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<sst xmlns="http://schemas.openxmlformats.org/spreadsheetml/2006/main" count="187" uniqueCount="102">
  <si>
    <t xml:space="preserve">j-berman</t>
  </si>
  <si>
    <t xml:space="preserve">j-berman commented on Aug 4</t>
  </si>
  <si>
    <t xml:space="preserve">on Aug 4</t>
  </si>
  <si>
    <t xml:space="preserve"> 2025 · edited by j-berman</t>
  </si>
  <si>
    <t xml:space="preserve">Collaborator</t>
  </si>
  <si>
    <t xml:space="preserve">https://github.com/seraphis-migration/monero/issues/44</t>
  </si>
  <si>
    <t xml:space="preserve">Below are tx byte size and verification figures on an AMD Ryzen 7950X3D (the list is slightly incomplete</t>
  </si>
  <si>
    <t xml:space="preserve"> will edit once I have complete figures EDIT: the list is now complete). Note this includes BP+ and SAL proof verification in addition to membership proof verification</t>
  </si>
  <si>
    <t xml:space="preserve"> as well as torsion checking on all outputs. Membership proof verification is the most significant component of both size and verification time. I intend to break out membership proof size and verify time into 2 additional columns.</t>
  </si>
  <si>
    <r>
      <rPr>
        <sz val="12"/>
        <rFont val="Arial"/>
        <family val="2"/>
      </rPr>
      <t xml:space="preserve">Source code used to get timings: </t>
    </r>
    <r>
      <rPr>
        <sz val="12"/>
        <color rgb="FF0000FF"/>
        <rFont val="Arial"/>
        <family val="2"/>
      </rPr>
      <t xml:space="preserve">https://github.com/j-berman/monero/blob/6768fd8b3d6b2a2d048937a9dd4d669e8b14d7f3/tests/unit_tests/fcmp_pp.cpp#L1077</t>
    </r>
  </si>
  <si>
    <t xml:space="preserve">The source includes the latest from the FCMP++ optimization contest. There is a known expected win on the table to speed it up some more by using optimized dalek ed25519 field arithmetic.</t>
  </si>
  <si>
    <t xml:space="preserve">Weight (Consensus) and Fee (Node Relay) calculations by ArticMine (Francisco Cabanas).September 22, 2025 (UTC-7)</t>
  </si>
  <si>
    <t xml:space="preserve">Weights (Consensus) </t>
  </si>
  <si>
    <t xml:space="preserve">Transaction </t>
  </si>
  <si>
    <t xml:space="preserve">Transaction Weight TW =</t>
  </si>
  <si>
    <t xml:space="preserve">(SQRT(TR))*(SQRT(MPW + OPW + BPW + RPW + REW)) + TXW</t>
  </si>
  <si>
    <t xml:space="preserve">The transaction weight is normalized to  the reference transaction size and then scaled as the square root to compensate for the quadratic penalty </t>
  </si>
  <si>
    <t xml:space="preserve">The actual proof weights need to be  defined in consensus even if they are equal to the proof size. Weight changes  for verification time and / or the number number of inputs and / or outputs are best made to the proof weights </t>
  </si>
  <si>
    <r>
      <rPr>
        <sz val="12"/>
        <rFont val="Arial"/>
        <family val="2"/>
      </rPr>
      <t xml:space="preserve">Proof list is from: FCMP++,Luke ”Kayaba” Parker,  </t>
    </r>
    <r>
      <rPr>
        <sz val="12"/>
        <color rgb="FF0000FF"/>
        <rFont val="Arial"/>
        <family val="2"/>
      </rPr>
      <t xml:space="preserve">https://moneroresearch.info/index.php?action=attachments_ATTACHMENTS_CORE&amp;method=downloadAttachment&amp;id=220&amp;resourceId=227&amp;filename=95effbc6d6ad425edb788df9480e0dc64d4d3713</t>
    </r>
  </si>
  <si>
    <t xml:space="preserve">TX extra is added to the transaction weight. The full quadratic penalty will apply to TX extra. This will have little impact on a small TX extra. The idea is to discourage non fungible tokens (NFTs) or Mordinals</t>
  </si>
  <si>
    <t xml:space="preserve">Membership Proof</t>
  </si>
  <si>
    <t xml:space="preserve">Reference Weight MPWR =</t>
  </si>
  <si>
    <t xml:space="preserve">Size, MPS =</t>
  </si>
  <si>
    <t xml:space="preserve">See table</t>
  </si>
  <si>
    <t xml:space="preserve">Weighting  size =</t>
  </si>
  <si>
    <t xml:space="preserve">Weight, MPW =</t>
  </si>
  <si>
    <t xml:space="preserve">MPS</t>
  </si>
  <si>
    <t xml:space="preserve">=</t>
  </si>
  <si>
    <t xml:space="preserve">Ownership and Unspentnes Proof</t>
  </si>
  <si>
    <t xml:space="preserve">Reference Weight OPWR =</t>
  </si>
  <si>
    <t xml:space="preserve">Size, OPS =</t>
  </si>
  <si>
    <t xml:space="preserve">Weighting size =</t>
  </si>
  <si>
    <t xml:space="preserve">OPS</t>
  </si>
  <si>
    <t xml:space="preserve">Balance Proof</t>
  </si>
  <si>
    <t xml:space="preserve">Reference Weight BPWR =</t>
  </si>
  <si>
    <t xml:space="preserve">Size, BPS =</t>
  </si>
  <si>
    <t xml:space="preserve">Weight, BPW =</t>
  </si>
  <si>
    <t xml:space="preserve">BPS</t>
  </si>
  <si>
    <t xml:space="preserve">Range (Bullet) Proof</t>
  </si>
  <si>
    <t xml:space="preserve">Reference Weight RPWR =</t>
  </si>
  <si>
    <t xml:space="preserve">Size, RPS =</t>
  </si>
  <si>
    <t xml:space="preserve">RPS</t>
  </si>
  <si>
    <t xml:space="preserve">Residual</t>
  </si>
  <si>
    <t xml:space="preserve">Reference Weight REWR =</t>
  </si>
  <si>
    <t xml:space="preserve">Size, RES =</t>
  </si>
  <si>
    <t xml:space="preserve">Weight, MEW =</t>
  </si>
  <si>
    <t xml:space="preserve">RES</t>
  </si>
  <si>
    <t xml:space="preserve">TX Extra</t>
  </si>
  <si>
    <t xml:space="preserve">Reference Weight TXWR =</t>
  </si>
  <si>
    <t xml:space="preserve">Size, TXS =</t>
  </si>
  <si>
    <t xml:space="preserve">Weight, TXW =</t>
  </si>
  <si>
    <t xml:space="preserve">TXS</t>
  </si>
  <si>
    <t xml:space="preserve">Fees (Node Relay)</t>
  </si>
  <si>
    <t xml:space="preserve">Transaction fees  including the minimum node relay fee are no longer per weight byte. Instead they are now  per byte squared based upon the square of the transaction weight , as opposed to linear (inherited from Bitcoin).</t>
  </si>
  <si>
    <t xml:space="preserve">if MLW is greater than ZM then the low, normal, and medium fees may have a lower fee factor because these fee levels are scaled quadratically. </t>
  </si>
  <si>
    <t xml:space="preserve">These  node relay fee requirements do not address  spam attacks consisting mostly of transaction that would not scale by themselves above 10000 bytes</t>
  </si>
  <si>
    <t xml:space="preserve">I have added an additional fee level with a factor of 64, </t>
  </si>
  <si>
    <t xml:space="preserve">Note: Opening the .ods version of this  spreadsheet in Microsoft Excel could lead to loss of functionality. Please use .xls or .xlsx version with Excel. </t>
  </si>
  <si>
    <t xml:space="preserve">TR =</t>
  </si>
  <si>
    <t xml:space="preserve">Consensus</t>
  </si>
  <si>
    <t xml:space="preserve">MLW (bytes) =</t>
  </si>
  <si>
    <t xml:space="preserve">ZM (bytes) =</t>
  </si>
  <si>
    <t xml:space="preserve">R (XMR) =</t>
  </si>
  <si>
    <t xml:space="preserve">Penalty Term Factor = </t>
  </si>
  <si>
    <t xml:space="preserve">Node Relay</t>
  </si>
  <si>
    <t xml:space="preserve">Fee Factor = </t>
  </si>
  <si>
    <t xml:space="preserve">New (Weight)</t>
  </si>
  <si>
    <t xml:space="preserve">Old (Size)</t>
  </si>
  <si>
    <t xml:space="preserve">Transaction</t>
  </si>
  <si>
    <t xml:space="preserve"> Membership Proof </t>
  </si>
  <si>
    <t xml:space="preserve">Range Proof</t>
  </si>
  <si>
    <t xml:space="preserve">Inputs</t>
  </si>
  <si>
    <t xml:space="preserve"> Outputs</t>
  </si>
  <si>
    <t xml:space="preserve"> Size </t>
  </si>
  <si>
    <t xml:space="preserve">Weight</t>
  </si>
  <si>
    <t xml:space="preserve"> Verify</t>
  </si>
  <si>
    <t xml:space="preserve">Penalty</t>
  </si>
  <si>
    <t xml:space="preserve">Low Fee</t>
  </si>
  <si>
    <t xml:space="preserve">Normal fee </t>
  </si>
  <si>
    <t xml:space="preserve">Medium  fee</t>
  </si>
  <si>
    <t xml:space="preserve">High  fee </t>
  </si>
  <si>
    <t xml:space="preserve">Max Fee </t>
  </si>
  <si>
    <t xml:space="preserve">Min fee per millisecond</t>
  </si>
  <si>
    <t xml:space="preserve">Min fee per Input</t>
  </si>
  <si>
    <t xml:space="preserve"> Size</t>
  </si>
  <si>
    <t xml:space="preserve">IN</t>
  </si>
  <si>
    <t xml:space="preserve">OUT</t>
  </si>
  <si>
    <t xml:space="preserve">TS</t>
  </si>
  <si>
    <t xml:space="preserve">TW</t>
  </si>
  <si>
    <t xml:space="preserve">TS-TXS</t>
  </si>
  <si>
    <t xml:space="preserve">TW-TXW</t>
  </si>
  <si>
    <t xml:space="preserve">MPW</t>
  </si>
  <si>
    <t xml:space="preserve">OPW</t>
  </si>
  <si>
    <t xml:space="preserve">BPW</t>
  </si>
  <si>
    <t xml:space="preserve">RPW</t>
  </si>
  <si>
    <t xml:space="preserve">REW</t>
  </si>
  <si>
    <t xml:space="preserve">TXW</t>
  </si>
  <si>
    <t xml:space="preserve">(bytes)</t>
  </si>
  <si>
    <t xml:space="preserve">(ms)</t>
  </si>
  <si>
    <t xml:space="preserve">(micro XMR)</t>
  </si>
  <si>
    <t xml:space="preserve"> (micro XMR)/(ms)</t>
  </si>
  <si>
    <t xml:space="preserve"> (micro XMR)/input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</si>
</sst>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"/>
    <numFmt numFmtId="166" formatCode="#,##0.00"/>
    <numFmt numFmtId="167" formatCode="0.00"/>
    <numFmt numFmtId="168" formatCode="0"/>
    <numFmt numFmtId="169" formatCode="0.0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</font>
    <font>
      <sz val="12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eraphis-migration/monero/issues/44" TargetMode="External"/><Relationship Id="rId2" Type="http://schemas.openxmlformats.org/officeDocument/2006/relationships/hyperlink" Target="https://github.com/j-berman/monero/blob/6768fd8b3d6b2a2d048937a9dd4d669e8b14d7f3/tests/unit_tests/fcmp_pp.cpp" TargetMode="External"/><Relationship Id="rId3" Type="http://schemas.openxmlformats.org/officeDocument/2006/relationships/hyperlink" Target="https://moneroresearch.info/index.php?action=attachments_ATTACHMENTS_CORE&amp;method=downloadAttachment&amp;id=220&amp;resourceId=227&amp;filename=95effbc6d6ad425edb788df9480e0dc64d4d37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048576"/>
  <sheetViews>
    <sheetView showFormulas="false" showGridLines="true" showRowColHeaders="true" showZeros="true" rightToLeft="false" tabSelected="true" showOutlineSymbols="true" defaultGridColor="true" view="normal" topLeftCell="A1943" colorId="64" zoomScale="100" zoomScaleNormal="100" zoomScalePageLayoutView="100" workbookViewId="0">
      <selection pane="topLeft" activeCell="AQ2008" activeCellId="0" sqref="AQ2008"/>
    </sheetView>
  </sheetViews>
  <sheetFormatPr defaultColWidth="11.5234375" defaultRowHeight="17" zeroHeight="false" outlineLevelRow="0" outlineLevelCol="0"/>
  <cols>
    <col collapsed="false" customWidth="true" hidden="false" outlineLevel="0" max="1" min="1" style="1" width="32.41"/>
    <col collapsed="false" customWidth="true" hidden="false" outlineLevel="0" max="2" min="2" style="1" width="14.74"/>
    <col collapsed="false" customWidth="true" hidden="false" outlineLevel="0" max="3" min="3" style="1" width="14.19"/>
    <col collapsed="false" customWidth="true" hidden="false" outlineLevel="0" max="4" min="4" style="1" width="14.6"/>
    <col collapsed="false" customWidth="true" hidden="false" outlineLevel="0" max="5" min="5" style="1" width="8.62"/>
    <col collapsed="false" customWidth="true" hidden="false" outlineLevel="0" max="7" min="6" style="1" width="13.91"/>
    <col collapsed="false" customWidth="true" hidden="false" outlineLevel="0" max="8" min="8" style="1" width="13.35"/>
    <col collapsed="false" customWidth="true" hidden="false" outlineLevel="0" max="9" min="9" style="1" width="12.94"/>
    <col collapsed="false" customWidth="true" hidden="false" outlineLevel="0" max="10" min="10" style="1" width="13.22"/>
    <col collapsed="false" customWidth="true" hidden="false" outlineLevel="0" max="11" min="11" style="1" width="13.76"/>
    <col collapsed="false" customWidth="true" hidden="false" outlineLevel="0" max="12" min="12" style="1" width="25.73"/>
    <col collapsed="false" customWidth="true" hidden="false" outlineLevel="0" max="13" min="13" style="1" width="20.58"/>
    <col collapsed="false" customWidth="true" hidden="false" outlineLevel="0" max="14" min="14" style="1" width="4.17"/>
    <col collapsed="false" customWidth="true" hidden="false" outlineLevel="0" max="15" min="15" style="2" width="13.91"/>
    <col collapsed="false" customWidth="true" hidden="false" outlineLevel="0" max="16" min="16" style="1" width="13.91"/>
    <col collapsed="false" customWidth="true" hidden="false" outlineLevel="0" max="17" min="17" style="1" width="13.35"/>
    <col collapsed="false" customWidth="true" hidden="false" outlineLevel="0" max="18" min="18" style="1" width="12.94"/>
    <col collapsed="false" customWidth="true" hidden="false" outlineLevel="0" max="19" min="19" style="1" width="13.22"/>
    <col collapsed="false" customWidth="true" hidden="false" outlineLevel="0" max="20" min="20" style="1" width="13.76"/>
    <col collapsed="false" customWidth="true" hidden="false" outlineLevel="0" max="21" min="21" style="1" width="24.06"/>
    <col collapsed="false" customWidth="false" hidden="false" outlineLevel="0" max="25" min="22" style="1" width="11.52"/>
    <col collapsed="false" customWidth="true" hidden="false" outlineLevel="0" max="26" min="26" style="1" width="15.3"/>
    <col collapsed="false" customWidth="true" hidden="false" outlineLevel="0" max="27" min="27" style="3" width="12.79"/>
    <col collapsed="false" customWidth="true" hidden="false" outlineLevel="0" max="28" min="28" style="1" width="13.49"/>
    <col collapsed="false" customWidth="true" hidden="false" outlineLevel="0" max="29" min="29" style="1" width="13.35"/>
    <col collapsed="false" customWidth="true" hidden="false" outlineLevel="0" max="31" min="30" style="1" width="12.51"/>
    <col collapsed="false" customWidth="true" hidden="false" outlineLevel="0" max="32" min="32" style="1" width="13.22"/>
    <col collapsed="false" customWidth="true" hidden="false" outlineLevel="0" max="34" min="33" style="1" width="12.66"/>
    <col collapsed="false" customWidth="true" hidden="false" outlineLevel="0" max="35" min="35" style="1" width="13.07"/>
    <col collapsed="false" customWidth="true" hidden="false" outlineLevel="0" max="37" min="36" style="1" width="12.51"/>
    <col collapsed="false" customWidth="true" hidden="false" outlineLevel="0" max="38" min="38" style="1" width="14.05"/>
    <col collapsed="false" customWidth="true" hidden="false" outlineLevel="0" max="40" min="39" style="1" width="13.22"/>
    <col collapsed="false" customWidth="false" hidden="false" outlineLevel="0" max="273" min="41" style="1" width="11.52"/>
    <col collapsed="false" customWidth="false" hidden="false" outlineLevel="0" max="16384" min="274" style="4" width="11.52"/>
  </cols>
  <sheetData>
    <row r="1" customFormat="false" ht="17" hidden="false" customHeight="false" outlineLevel="0" collapsed="false">
      <c r="A1" s="1" t="s">
        <v>0</v>
      </c>
    </row>
    <row r="2" customFormat="false" ht="17" hidden="false" customHeight="false" outlineLevel="0" collapsed="false">
      <c r="A2" s="1" t="s">
        <v>1</v>
      </c>
      <c r="B2" s="1" t="n">
        <v>2025</v>
      </c>
    </row>
    <row r="3" customFormat="false" ht="17" hidden="false" customHeight="false" outlineLevel="0" collapsed="false">
      <c r="A3" s="1" t="s">
        <v>0</v>
      </c>
    </row>
    <row r="4" customFormat="false" ht="17" hidden="false" customHeight="false" outlineLevel="0" collapsed="false">
      <c r="A4" s="1" t="s">
        <v>2</v>
      </c>
      <c r="B4" s="1" t="s">
        <v>3</v>
      </c>
    </row>
    <row r="5" customFormat="false" ht="17" hidden="false" customHeight="false" outlineLevel="0" collapsed="false">
      <c r="A5" s="1" t="s">
        <v>4</v>
      </c>
    </row>
    <row r="6" customFormat="false" ht="17" hidden="false" customHeight="false" outlineLevel="0" collapsed="false">
      <c r="A6" s="5" t="s">
        <v>5</v>
      </c>
    </row>
    <row r="7" customFormat="false" ht="17" hidden="false" customHeight="false" outlineLevel="0" collapsed="false">
      <c r="A7" s="1" t="s">
        <v>6</v>
      </c>
      <c r="B7" s="1" t="s">
        <v>7</v>
      </c>
      <c r="C7" s="1" t="s">
        <v>8</v>
      </c>
    </row>
    <row r="8" customFormat="false" ht="17" hidden="false" customHeight="false" outlineLevel="0" collapsed="false">
      <c r="A8" s="1" t="s">
        <v>9</v>
      </c>
    </row>
    <row r="9" customFormat="false" ht="17" hidden="false" customHeight="false" outlineLevel="0" collapsed="false">
      <c r="A9" s="1" t="s">
        <v>10</v>
      </c>
    </row>
    <row r="12" customFormat="false" ht="17" hidden="false" customHeight="false" outlineLevel="0" collapsed="false">
      <c r="A12" s="1" t="s">
        <v>11</v>
      </c>
    </row>
    <row r="14" customFormat="false" ht="17" hidden="false" customHeight="false" outlineLevel="0" collapsed="false">
      <c r="A14" s="1" t="s">
        <v>12</v>
      </c>
    </row>
    <row r="15" customFormat="false" ht="17" hidden="false" customHeight="false" outlineLevel="0" collapsed="false">
      <c r="A15" s="1" t="s">
        <v>13</v>
      </c>
    </row>
    <row r="16" customFormat="false" ht="17" hidden="false" customHeight="false" outlineLevel="0" collapsed="false">
      <c r="A16" s="6" t="s">
        <v>14</v>
      </c>
      <c r="B16" s="1" t="s">
        <v>15</v>
      </c>
    </row>
    <row r="17" customFormat="false" ht="17" hidden="false" customHeight="false" outlineLevel="0" collapsed="false">
      <c r="A17" s="1" t="s">
        <v>16</v>
      </c>
      <c r="O17" s="1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  <c r="AMK17" s="0"/>
      <c r="AML17" s="0"/>
      <c r="AMM17" s="0"/>
      <c r="AMN17" s="0"/>
      <c r="AMO17" s="0"/>
      <c r="AMP17" s="0"/>
      <c r="AMQ17" s="0"/>
      <c r="AMR17" s="0"/>
      <c r="AMS17" s="0"/>
      <c r="AMT17" s="0"/>
      <c r="AMU17" s="0"/>
      <c r="AMV17" s="0"/>
      <c r="AMW17" s="0"/>
      <c r="AMX17" s="0"/>
      <c r="AMY17" s="0"/>
      <c r="AMZ17" s="0"/>
      <c r="ANA17" s="0"/>
      <c r="ANB17" s="0"/>
      <c r="ANC17" s="0"/>
      <c r="AND17" s="0"/>
      <c r="ANE17" s="0"/>
      <c r="ANF17" s="0"/>
      <c r="ANG17" s="0"/>
      <c r="ANH17" s="0"/>
      <c r="ANI17" s="0"/>
      <c r="ANJ17" s="0"/>
      <c r="ANK17" s="0"/>
      <c r="ANL17" s="0"/>
      <c r="ANM17" s="0"/>
      <c r="ANN17" s="0"/>
      <c r="ANO17" s="0"/>
      <c r="ANP17" s="0"/>
      <c r="ANQ17" s="0"/>
      <c r="ANR17" s="0"/>
      <c r="ANS17" s="0"/>
      <c r="ANT17" s="0"/>
      <c r="ANU17" s="0"/>
      <c r="ANV17" s="0"/>
      <c r="ANW17" s="0"/>
      <c r="ANX17" s="0"/>
      <c r="ANY17" s="0"/>
      <c r="ANZ17" s="0"/>
      <c r="AOA17" s="0"/>
      <c r="AOB17" s="0"/>
      <c r="AOC17" s="0"/>
      <c r="AOD17" s="0"/>
      <c r="AOE17" s="0"/>
      <c r="AOF17" s="0"/>
      <c r="AOG17" s="0"/>
      <c r="AOH17" s="0"/>
      <c r="AOI17" s="0"/>
      <c r="AOJ17" s="0"/>
      <c r="AOK17" s="0"/>
      <c r="AOL17" s="0"/>
      <c r="AOM17" s="0"/>
      <c r="AON17" s="0"/>
      <c r="AOO17" s="0"/>
      <c r="AOP17" s="0"/>
      <c r="AOQ17" s="0"/>
      <c r="AOR17" s="0"/>
      <c r="AOS17" s="0"/>
      <c r="AOT17" s="0"/>
      <c r="AOU17" s="0"/>
      <c r="AOV17" s="0"/>
      <c r="AOW17" s="0"/>
      <c r="AOX17" s="0"/>
      <c r="AOY17" s="0"/>
      <c r="AOZ17" s="0"/>
      <c r="APA17" s="0"/>
      <c r="APB17" s="0"/>
      <c r="APC17" s="0"/>
      <c r="APD17" s="0"/>
      <c r="APE17" s="0"/>
      <c r="APF17" s="0"/>
      <c r="APG17" s="0"/>
      <c r="APH17" s="0"/>
      <c r="API17" s="0"/>
      <c r="APJ17" s="0"/>
      <c r="APK17" s="0"/>
      <c r="APL17" s="0"/>
      <c r="APM17" s="0"/>
      <c r="APN17" s="0"/>
      <c r="APO17" s="0"/>
      <c r="APP17" s="0"/>
      <c r="APQ17" s="0"/>
      <c r="APR17" s="0"/>
      <c r="APS17" s="0"/>
      <c r="APT17" s="0"/>
      <c r="APU17" s="0"/>
      <c r="APV17" s="0"/>
      <c r="APW17" s="0"/>
      <c r="APX17" s="0"/>
      <c r="APY17" s="0"/>
      <c r="APZ17" s="0"/>
      <c r="AQA17" s="0"/>
      <c r="AQB17" s="0"/>
      <c r="AQC17" s="0"/>
      <c r="AQD17" s="0"/>
      <c r="AQE17" s="0"/>
      <c r="AQF17" s="0"/>
      <c r="AQG17" s="0"/>
      <c r="AQH17" s="0"/>
      <c r="AQI17" s="0"/>
      <c r="AQJ17" s="0"/>
      <c r="AQK17" s="0"/>
      <c r="AQL17" s="0"/>
      <c r="AQM17" s="0"/>
      <c r="AQN17" s="0"/>
      <c r="AQO17" s="0"/>
      <c r="AQP17" s="0"/>
      <c r="AQQ17" s="0"/>
      <c r="AQR17" s="0"/>
      <c r="AQS17" s="0"/>
      <c r="AQT17" s="0"/>
      <c r="AQU17" s="0"/>
      <c r="AQV17" s="0"/>
      <c r="AQW17" s="0"/>
      <c r="AQX17" s="0"/>
      <c r="AQY17" s="0"/>
      <c r="AQZ17" s="0"/>
      <c r="ARA17" s="0"/>
      <c r="ARB17" s="0"/>
      <c r="ARC17" s="0"/>
      <c r="ARD17" s="0"/>
      <c r="ARE17" s="0"/>
      <c r="ARF17" s="0"/>
      <c r="ARG17" s="0"/>
      <c r="ARH17" s="0"/>
      <c r="ARI17" s="0"/>
      <c r="ARJ17" s="0"/>
      <c r="ARK17" s="0"/>
      <c r="ARL17" s="0"/>
      <c r="ARM17" s="0"/>
      <c r="ARN17" s="0"/>
      <c r="ARO17" s="0"/>
      <c r="ARP17" s="0"/>
      <c r="ARQ17" s="0"/>
      <c r="ARR17" s="0"/>
      <c r="ARS17" s="0"/>
      <c r="ART17" s="0"/>
      <c r="ARU17" s="0"/>
      <c r="ARV17" s="0"/>
      <c r="ARW17" s="0"/>
      <c r="ARX17" s="0"/>
      <c r="ARY17" s="0"/>
      <c r="ARZ17" s="0"/>
      <c r="ASA17" s="0"/>
      <c r="ASB17" s="0"/>
      <c r="ASC17" s="0"/>
      <c r="ASD17" s="0"/>
      <c r="ASE17" s="0"/>
      <c r="ASF17" s="0"/>
      <c r="ASG17" s="0"/>
      <c r="ASH17" s="0"/>
      <c r="ASI17" s="0"/>
      <c r="ASJ17" s="0"/>
      <c r="ASK17" s="0"/>
      <c r="ASL17" s="0"/>
      <c r="ASM17" s="0"/>
      <c r="ASN17" s="0"/>
      <c r="ASO17" s="0"/>
      <c r="ASP17" s="0"/>
      <c r="ASQ17" s="0"/>
      <c r="ASR17" s="0"/>
      <c r="ASS17" s="0"/>
      <c r="AST17" s="0"/>
      <c r="ASU17" s="0"/>
      <c r="ASV17" s="0"/>
      <c r="ASW17" s="0"/>
      <c r="ASX17" s="0"/>
      <c r="ASY17" s="0"/>
      <c r="ASZ17" s="0"/>
      <c r="ATA17" s="0"/>
      <c r="ATB17" s="0"/>
      <c r="ATC17" s="0"/>
      <c r="ATD17" s="0"/>
      <c r="ATE17" s="0"/>
      <c r="ATF17" s="0"/>
      <c r="ATG17" s="0"/>
      <c r="ATH17" s="0"/>
      <c r="ATI17" s="0"/>
      <c r="ATJ17" s="0"/>
      <c r="ATK17" s="0"/>
      <c r="ATL17" s="0"/>
      <c r="ATM17" s="0"/>
      <c r="ATN17" s="0"/>
      <c r="ATO17" s="0"/>
      <c r="ATP17" s="0"/>
      <c r="ATQ17" s="0"/>
      <c r="ATR17" s="0"/>
      <c r="ATS17" s="0"/>
      <c r="ATT17" s="0"/>
      <c r="ATU17" s="0"/>
      <c r="ATV17" s="0"/>
      <c r="ATW17" s="0"/>
      <c r="ATX17" s="0"/>
      <c r="ATY17" s="0"/>
      <c r="ATZ17" s="0"/>
      <c r="AUA17" s="0"/>
      <c r="AUB17" s="0"/>
      <c r="AUC17" s="0"/>
      <c r="AUD17" s="0"/>
      <c r="AUE17" s="0"/>
      <c r="AUF17" s="0"/>
      <c r="AUG17" s="0"/>
      <c r="AUH17" s="0"/>
      <c r="AUI17" s="0"/>
      <c r="AUJ17" s="0"/>
      <c r="AUK17" s="0"/>
      <c r="AUL17" s="0"/>
      <c r="AUM17" s="0"/>
      <c r="AUN17" s="0"/>
      <c r="AUO17" s="0"/>
      <c r="AUP17" s="0"/>
      <c r="AUQ17" s="0"/>
      <c r="AUR17" s="0"/>
      <c r="AUS17" s="0"/>
      <c r="AUT17" s="0"/>
      <c r="AUU17" s="0"/>
      <c r="AUV17" s="0"/>
      <c r="AUW17" s="0"/>
      <c r="AUX17" s="0"/>
      <c r="AUY17" s="0"/>
      <c r="AUZ17" s="0"/>
      <c r="AVA17" s="0"/>
      <c r="AVB17" s="0"/>
      <c r="AVC17" s="0"/>
      <c r="AVD17" s="0"/>
      <c r="AVE17" s="0"/>
      <c r="AVF17" s="0"/>
      <c r="AVG17" s="0"/>
      <c r="AVH17" s="0"/>
      <c r="AVI17" s="0"/>
      <c r="AVJ17" s="0"/>
      <c r="AVK17" s="0"/>
      <c r="AVL17" s="0"/>
      <c r="AVM17" s="0"/>
      <c r="AVN17" s="0"/>
      <c r="AVO17" s="0"/>
      <c r="AVP17" s="0"/>
      <c r="AVQ17" s="0"/>
      <c r="AVR17" s="0"/>
      <c r="AVS17" s="0"/>
      <c r="AVT17" s="0"/>
      <c r="AVU17" s="0"/>
      <c r="AVV17" s="0"/>
      <c r="AVW17" s="0"/>
      <c r="AVX17" s="0"/>
      <c r="AVY17" s="0"/>
      <c r="AVZ17" s="0"/>
      <c r="AWA17" s="0"/>
      <c r="AWB17" s="0"/>
      <c r="AWC17" s="0"/>
      <c r="AWD17" s="0"/>
      <c r="AWE17" s="0"/>
      <c r="AWF17" s="0"/>
      <c r="AWG17" s="0"/>
      <c r="AWH17" s="0"/>
      <c r="AWI17" s="0"/>
      <c r="AWJ17" s="0"/>
      <c r="AWK17" s="0"/>
      <c r="AWL17" s="0"/>
      <c r="AWM17" s="0"/>
      <c r="AWN17" s="0"/>
      <c r="AWO17" s="0"/>
      <c r="AWP17" s="0"/>
      <c r="AWQ17" s="0"/>
      <c r="AWR17" s="0"/>
      <c r="AWS17" s="0"/>
      <c r="AWT17" s="0"/>
      <c r="AWU17" s="0"/>
      <c r="AWV17" s="0"/>
      <c r="AWW17" s="0"/>
      <c r="AWX17" s="0"/>
      <c r="AWY17" s="0"/>
      <c r="AWZ17" s="0"/>
      <c r="AXA17" s="0"/>
      <c r="AXB17" s="0"/>
      <c r="AXC17" s="0"/>
      <c r="AXD17" s="0"/>
      <c r="AXE17" s="0"/>
      <c r="AXF17" s="0"/>
      <c r="AXG17" s="0"/>
      <c r="AXH17" s="0"/>
      <c r="AXI17" s="0"/>
      <c r="AXJ17" s="0"/>
      <c r="AXK17" s="0"/>
      <c r="AXL17" s="0"/>
      <c r="AXM17" s="0"/>
      <c r="AXN17" s="0"/>
      <c r="AXO17" s="0"/>
      <c r="AXP17" s="0"/>
      <c r="AXQ17" s="0"/>
      <c r="AXR17" s="0"/>
      <c r="AXS17" s="0"/>
      <c r="AXT17" s="0"/>
      <c r="AXU17" s="0"/>
      <c r="AXV17" s="0"/>
      <c r="AXW17" s="0"/>
      <c r="AXX17" s="0"/>
      <c r="AXY17" s="0"/>
      <c r="AXZ17" s="0"/>
      <c r="AYA17" s="0"/>
      <c r="AYB17" s="0"/>
      <c r="AYC17" s="0"/>
      <c r="AYD17" s="0"/>
      <c r="AYE17" s="0"/>
      <c r="AYF17" s="0"/>
      <c r="AYG17" s="0"/>
      <c r="AYH17" s="0"/>
      <c r="AYI17" s="0"/>
      <c r="AYJ17" s="0"/>
      <c r="AYK17" s="0"/>
      <c r="AYL17" s="0"/>
      <c r="AYM17" s="0"/>
      <c r="AYN17" s="0"/>
      <c r="AYO17" s="0"/>
      <c r="AYP17" s="0"/>
      <c r="AYQ17" s="0"/>
      <c r="AYR17" s="0"/>
      <c r="AYS17" s="0"/>
      <c r="AYT17" s="0"/>
      <c r="AYU17" s="0"/>
      <c r="AYV17" s="0"/>
      <c r="AYW17" s="0"/>
      <c r="AYX17" s="0"/>
      <c r="AYY17" s="0"/>
      <c r="AYZ17" s="0"/>
      <c r="AZA17" s="0"/>
      <c r="AZB17" s="0"/>
      <c r="AZC17" s="0"/>
      <c r="AZD17" s="0"/>
      <c r="AZE17" s="0"/>
      <c r="AZF17" s="0"/>
      <c r="AZG17" s="0"/>
      <c r="AZH17" s="0"/>
      <c r="AZI17" s="0"/>
      <c r="AZJ17" s="0"/>
      <c r="AZK17" s="0"/>
      <c r="AZL17" s="0"/>
      <c r="AZM17" s="0"/>
      <c r="AZN17" s="0"/>
      <c r="AZO17" s="0"/>
      <c r="AZP17" s="0"/>
      <c r="AZQ17" s="0"/>
      <c r="AZR17" s="0"/>
      <c r="AZS17" s="0"/>
      <c r="AZT17" s="0"/>
      <c r="AZU17" s="0"/>
      <c r="AZV17" s="0"/>
      <c r="AZW17" s="0"/>
      <c r="AZX17" s="0"/>
      <c r="AZY17" s="0"/>
      <c r="AZZ17" s="0"/>
      <c r="BAA17" s="0"/>
      <c r="BAB17" s="0"/>
      <c r="BAC17" s="0"/>
      <c r="BAD17" s="0"/>
      <c r="BAE17" s="0"/>
      <c r="BAF17" s="0"/>
      <c r="BAG17" s="0"/>
      <c r="BAH17" s="0"/>
      <c r="BAI17" s="0"/>
      <c r="BAJ17" s="0"/>
      <c r="BAK17" s="0"/>
      <c r="BAL17" s="0"/>
      <c r="BAM17" s="0"/>
      <c r="BAN17" s="0"/>
      <c r="BAO17" s="0"/>
      <c r="BAP17" s="0"/>
      <c r="BAQ17" s="0"/>
      <c r="BAR17" s="0"/>
      <c r="BAS17" s="0"/>
      <c r="BAT17" s="0"/>
      <c r="BAU17" s="0"/>
      <c r="BAV17" s="0"/>
      <c r="BAW17" s="0"/>
      <c r="BAX17" s="0"/>
      <c r="BAY17" s="0"/>
      <c r="BAZ17" s="0"/>
      <c r="BBA17" s="0"/>
      <c r="BBB17" s="0"/>
      <c r="BBC17" s="0"/>
      <c r="BBD17" s="0"/>
      <c r="BBE17" s="0"/>
      <c r="BBF17" s="0"/>
      <c r="BBG17" s="0"/>
      <c r="BBH17" s="0"/>
      <c r="BBI17" s="0"/>
      <c r="BBJ17" s="0"/>
      <c r="BBK17" s="0"/>
      <c r="BBL17" s="0"/>
      <c r="BBM17" s="0"/>
      <c r="BBN17" s="0"/>
      <c r="BBO17" s="0"/>
      <c r="BBP17" s="0"/>
      <c r="BBQ17" s="0"/>
      <c r="BBR17" s="0"/>
      <c r="BBS17" s="0"/>
      <c r="BBT17" s="0"/>
      <c r="BBU17" s="0"/>
      <c r="BBV17" s="0"/>
      <c r="BBW17" s="0"/>
      <c r="BBX17" s="0"/>
      <c r="BBY17" s="0"/>
      <c r="BBZ17" s="0"/>
      <c r="BCA17" s="0"/>
      <c r="BCB17" s="0"/>
      <c r="BCC17" s="0"/>
      <c r="BCD17" s="0"/>
      <c r="BCE17" s="0"/>
      <c r="BCF17" s="0"/>
      <c r="BCG17" s="0"/>
      <c r="BCH17" s="0"/>
      <c r="BCI17" s="0"/>
      <c r="BCJ17" s="0"/>
      <c r="BCK17" s="0"/>
      <c r="BCL17" s="0"/>
      <c r="BCM17" s="0"/>
      <c r="BCN17" s="0"/>
      <c r="BCO17" s="0"/>
      <c r="BCP17" s="0"/>
      <c r="BCQ17" s="0"/>
      <c r="BCR17" s="0"/>
      <c r="BCS17" s="0"/>
      <c r="BCT17" s="0"/>
      <c r="BCU17" s="0"/>
      <c r="BCV17" s="0"/>
      <c r="BCW17" s="0"/>
      <c r="BCX17" s="0"/>
      <c r="BCY17" s="0"/>
      <c r="BCZ17" s="0"/>
      <c r="BDA17" s="0"/>
      <c r="BDB17" s="0"/>
      <c r="BDC17" s="0"/>
      <c r="BDD17" s="0"/>
      <c r="BDE17" s="0"/>
      <c r="BDF17" s="0"/>
      <c r="BDG17" s="0"/>
      <c r="BDH17" s="0"/>
      <c r="BDI17" s="0"/>
      <c r="BDJ17" s="0"/>
      <c r="BDK17" s="0"/>
      <c r="BDL17" s="0"/>
      <c r="BDM17" s="0"/>
      <c r="BDN17" s="0"/>
      <c r="BDO17" s="0"/>
      <c r="BDP17" s="0"/>
      <c r="BDQ17" s="0"/>
      <c r="BDR17" s="0"/>
      <c r="BDS17" s="0"/>
      <c r="BDT17" s="0"/>
      <c r="BDU17" s="0"/>
      <c r="BDV17" s="0"/>
      <c r="BDW17" s="0"/>
      <c r="BDX17" s="0"/>
      <c r="BDY17" s="0"/>
      <c r="BDZ17" s="0"/>
      <c r="BEA17" s="0"/>
      <c r="BEB17" s="0"/>
      <c r="BEC17" s="0"/>
      <c r="BED17" s="0"/>
      <c r="BEE17" s="0"/>
      <c r="BEF17" s="0"/>
      <c r="BEG17" s="0"/>
      <c r="BEH17" s="0"/>
      <c r="BEI17" s="0"/>
      <c r="BEJ17" s="0"/>
      <c r="BEK17" s="0"/>
      <c r="BEL17" s="0"/>
      <c r="BEM17" s="0"/>
      <c r="BEN17" s="0"/>
      <c r="BEO17" s="0"/>
      <c r="BEP17" s="0"/>
      <c r="BEQ17" s="0"/>
      <c r="BER17" s="0"/>
      <c r="BES17" s="0"/>
      <c r="BET17" s="0"/>
      <c r="BEU17" s="0"/>
      <c r="BEV17" s="0"/>
      <c r="BEW17" s="0"/>
      <c r="BEX17" s="0"/>
      <c r="BEY17" s="0"/>
      <c r="BEZ17" s="0"/>
      <c r="BFA17" s="0"/>
      <c r="BFB17" s="0"/>
      <c r="BFC17" s="0"/>
      <c r="BFD17" s="0"/>
      <c r="BFE17" s="0"/>
      <c r="BFF17" s="0"/>
      <c r="BFG17" s="0"/>
      <c r="BFH17" s="0"/>
      <c r="BFI17" s="0"/>
      <c r="BFJ17" s="0"/>
      <c r="BFK17" s="0"/>
      <c r="BFL17" s="0"/>
      <c r="BFM17" s="0"/>
      <c r="BFN17" s="0"/>
      <c r="BFO17" s="0"/>
      <c r="BFP17" s="0"/>
      <c r="BFQ17" s="0"/>
      <c r="BFR17" s="0"/>
      <c r="BFS17" s="0"/>
      <c r="BFT17" s="0"/>
      <c r="BFU17" s="0"/>
      <c r="BFV17" s="0"/>
      <c r="BFW17" s="0"/>
      <c r="BFX17" s="0"/>
      <c r="BFY17" s="0"/>
      <c r="BFZ17" s="0"/>
      <c r="BGA17" s="0"/>
      <c r="BGB17" s="0"/>
      <c r="BGC17" s="0"/>
      <c r="BGD17" s="0"/>
      <c r="BGE17" s="0"/>
      <c r="BGF17" s="0"/>
      <c r="BGG17" s="0"/>
      <c r="BGH17" s="0"/>
      <c r="BGI17" s="0"/>
      <c r="BGJ17" s="0"/>
      <c r="BGK17" s="0"/>
      <c r="BGL17" s="0"/>
      <c r="BGM17" s="0"/>
      <c r="BGN17" s="0"/>
      <c r="BGO17" s="0"/>
      <c r="BGP17" s="0"/>
      <c r="BGQ17" s="0"/>
      <c r="BGR17" s="0"/>
      <c r="BGS17" s="0"/>
      <c r="BGT17" s="0"/>
      <c r="BGU17" s="0"/>
      <c r="BGV17" s="0"/>
      <c r="BGW17" s="0"/>
      <c r="BGX17" s="0"/>
      <c r="BGY17" s="0"/>
      <c r="BGZ17" s="0"/>
      <c r="BHA17" s="0"/>
      <c r="BHB17" s="0"/>
      <c r="BHC17" s="0"/>
      <c r="BHD17" s="0"/>
      <c r="BHE17" s="0"/>
      <c r="BHF17" s="0"/>
      <c r="BHG17" s="0"/>
      <c r="BHH17" s="0"/>
      <c r="BHI17" s="0"/>
      <c r="BHJ17" s="0"/>
      <c r="BHK17" s="0"/>
      <c r="BHL17" s="0"/>
      <c r="BHM17" s="0"/>
      <c r="BHN17" s="0"/>
      <c r="BHO17" s="0"/>
      <c r="BHP17" s="0"/>
      <c r="BHQ17" s="0"/>
      <c r="BHR17" s="0"/>
      <c r="BHS17" s="0"/>
      <c r="BHT17" s="0"/>
      <c r="BHU17" s="0"/>
      <c r="BHV17" s="0"/>
      <c r="BHW17" s="0"/>
      <c r="BHX17" s="0"/>
      <c r="BHY17" s="0"/>
      <c r="BHZ17" s="0"/>
      <c r="BIA17" s="0"/>
      <c r="BIB17" s="0"/>
      <c r="BIC17" s="0"/>
      <c r="BID17" s="0"/>
      <c r="BIE17" s="0"/>
      <c r="BIF17" s="0"/>
      <c r="BIG17" s="0"/>
      <c r="BIH17" s="0"/>
      <c r="BII17" s="0"/>
      <c r="BIJ17" s="0"/>
      <c r="BIK17" s="0"/>
      <c r="BIL17" s="0"/>
      <c r="BIM17" s="0"/>
      <c r="BIN17" s="0"/>
      <c r="BIO17" s="0"/>
      <c r="BIP17" s="0"/>
      <c r="BIQ17" s="0"/>
      <c r="BIR17" s="0"/>
      <c r="BIS17" s="0"/>
      <c r="BIT17" s="0"/>
      <c r="BIU17" s="0"/>
      <c r="BIV17" s="0"/>
      <c r="BIW17" s="0"/>
      <c r="BIX17" s="0"/>
      <c r="BIY17" s="0"/>
      <c r="BIZ17" s="0"/>
      <c r="BJA17" s="0"/>
      <c r="BJB17" s="0"/>
      <c r="BJC17" s="0"/>
      <c r="BJD17" s="0"/>
      <c r="BJE17" s="0"/>
      <c r="BJF17" s="0"/>
      <c r="BJG17" s="0"/>
      <c r="BJH17" s="0"/>
      <c r="BJI17" s="0"/>
      <c r="BJJ17" s="0"/>
      <c r="BJK17" s="0"/>
      <c r="BJL17" s="0"/>
      <c r="BJM17" s="0"/>
      <c r="BJN17" s="0"/>
      <c r="BJO17" s="0"/>
      <c r="BJP17" s="0"/>
      <c r="BJQ17" s="0"/>
      <c r="BJR17" s="0"/>
      <c r="BJS17" s="0"/>
      <c r="BJT17" s="0"/>
      <c r="BJU17" s="0"/>
      <c r="BJV17" s="0"/>
      <c r="BJW17" s="0"/>
      <c r="BJX17" s="0"/>
      <c r="BJY17" s="0"/>
      <c r="BJZ17" s="0"/>
      <c r="BKA17" s="0"/>
      <c r="BKB17" s="0"/>
      <c r="BKC17" s="0"/>
      <c r="BKD17" s="0"/>
      <c r="BKE17" s="0"/>
      <c r="BKF17" s="0"/>
      <c r="BKG17" s="0"/>
      <c r="BKH17" s="0"/>
      <c r="BKI17" s="0"/>
      <c r="BKJ17" s="0"/>
      <c r="BKK17" s="0"/>
      <c r="BKL17" s="0"/>
      <c r="BKM17" s="0"/>
      <c r="BKN17" s="0"/>
      <c r="BKO17" s="0"/>
      <c r="BKP17" s="0"/>
      <c r="BKQ17" s="0"/>
      <c r="BKR17" s="0"/>
      <c r="BKS17" s="0"/>
      <c r="BKT17" s="0"/>
      <c r="BKU17" s="0"/>
      <c r="BKV17" s="0"/>
      <c r="BKW17" s="0"/>
      <c r="BKX17" s="0"/>
      <c r="BKY17" s="0"/>
      <c r="BKZ17" s="0"/>
      <c r="BLA17" s="0"/>
      <c r="BLB17" s="0"/>
      <c r="BLC17" s="0"/>
      <c r="BLD17" s="0"/>
      <c r="BLE17" s="0"/>
      <c r="BLF17" s="0"/>
      <c r="BLG17" s="0"/>
      <c r="BLH17" s="0"/>
      <c r="BLI17" s="0"/>
      <c r="BLJ17" s="0"/>
      <c r="BLK17" s="0"/>
      <c r="BLL17" s="0"/>
      <c r="BLM17" s="0"/>
      <c r="BLN17" s="0"/>
      <c r="BLO17" s="0"/>
      <c r="BLP17" s="0"/>
      <c r="BLQ17" s="0"/>
      <c r="BLR17" s="0"/>
      <c r="BLS17" s="0"/>
      <c r="BLT17" s="0"/>
      <c r="BLU17" s="0"/>
      <c r="BLV17" s="0"/>
      <c r="BLW17" s="0"/>
      <c r="BLX17" s="0"/>
      <c r="BLY17" s="0"/>
      <c r="BLZ17" s="0"/>
      <c r="BMA17" s="0"/>
      <c r="BMB17" s="0"/>
      <c r="BMC17" s="0"/>
      <c r="BMD17" s="0"/>
      <c r="BME17" s="0"/>
      <c r="BMF17" s="0"/>
      <c r="BMG17" s="0"/>
      <c r="BMH17" s="0"/>
      <c r="BMI17" s="0"/>
      <c r="BMJ17" s="0"/>
      <c r="BMK17" s="0"/>
      <c r="BML17" s="0"/>
      <c r="BMM17" s="0"/>
      <c r="BMN17" s="0"/>
      <c r="BMO17" s="0"/>
      <c r="BMP17" s="0"/>
      <c r="BMQ17" s="0"/>
      <c r="BMR17" s="0"/>
      <c r="BMS17" s="0"/>
      <c r="BMT17" s="0"/>
      <c r="BMU17" s="0"/>
      <c r="BMV17" s="0"/>
      <c r="BMW17" s="0"/>
      <c r="BMX17" s="0"/>
      <c r="BMY17" s="0"/>
      <c r="BMZ17" s="0"/>
      <c r="BNA17" s="0"/>
      <c r="BNB17" s="0"/>
      <c r="BNC17" s="0"/>
      <c r="BND17" s="0"/>
      <c r="BNE17" s="0"/>
      <c r="BNF17" s="0"/>
      <c r="BNG17" s="0"/>
      <c r="BNH17" s="0"/>
      <c r="BNI17" s="0"/>
      <c r="BNJ17" s="0"/>
      <c r="BNK17" s="0"/>
      <c r="BNL17" s="0"/>
      <c r="BNM17" s="0"/>
      <c r="BNN17" s="0"/>
      <c r="BNO17" s="0"/>
      <c r="BNP17" s="0"/>
      <c r="BNQ17" s="0"/>
      <c r="BNR17" s="0"/>
      <c r="BNS17" s="0"/>
      <c r="BNT17" s="0"/>
      <c r="BNU17" s="0"/>
      <c r="BNV17" s="0"/>
      <c r="BNW17" s="0"/>
      <c r="BNX17" s="0"/>
      <c r="BNY17" s="0"/>
      <c r="BNZ17" s="0"/>
      <c r="BOA17" s="0"/>
      <c r="BOB17" s="0"/>
      <c r="BOC17" s="0"/>
      <c r="BOD17" s="0"/>
      <c r="BOE17" s="0"/>
      <c r="BOF17" s="0"/>
      <c r="BOG17" s="0"/>
      <c r="BOH17" s="0"/>
      <c r="BOI17" s="0"/>
      <c r="BOJ17" s="0"/>
      <c r="BOK17" s="0"/>
      <c r="BOL17" s="0"/>
      <c r="BOM17" s="0"/>
      <c r="BON17" s="0"/>
      <c r="BOO17" s="0"/>
      <c r="BOP17" s="0"/>
      <c r="BOQ17" s="0"/>
      <c r="BOR17" s="0"/>
      <c r="BOS17" s="0"/>
      <c r="BOT17" s="0"/>
      <c r="BOU17" s="0"/>
      <c r="BOV17" s="0"/>
      <c r="BOW17" s="0"/>
      <c r="BOX17" s="0"/>
      <c r="BOY17" s="0"/>
      <c r="BOZ17" s="0"/>
      <c r="BPA17" s="0"/>
      <c r="BPB17" s="0"/>
      <c r="BPC17" s="0"/>
      <c r="BPD17" s="0"/>
      <c r="BPE17" s="0"/>
      <c r="BPF17" s="0"/>
      <c r="BPG17" s="0"/>
      <c r="BPH17" s="0"/>
      <c r="BPI17" s="0"/>
      <c r="BPJ17" s="0"/>
      <c r="BPK17" s="0"/>
      <c r="BPL17" s="0"/>
      <c r="BPM17" s="0"/>
      <c r="BPN17" s="0"/>
      <c r="BPO17" s="0"/>
      <c r="BPP17" s="0"/>
      <c r="BPQ17" s="0"/>
      <c r="BPR17" s="0"/>
      <c r="BPS17" s="0"/>
      <c r="BPT17" s="0"/>
      <c r="BPU17" s="0"/>
      <c r="BPV17" s="0"/>
      <c r="BPW17" s="0"/>
      <c r="BPX17" s="0"/>
      <c r="BPY17" s="0"/>
      <c r="BPZ17" s="0"/>
      <c r="BQA17" s="0"/>
      <c r="BQB17" s="0"/>
      <c r="BQC17" s="0"/>
      <c r="BQD17" s="0"/>
      <c r="BQE17" s="0"/>
      <c r="BQF17" s="0"/>
      <c r="BQG17" s="0"/>
      <c r="BQH17" s="0"/>
      <c r="BQI17" s="0"/>
      <c r="BQJ17" s="0"/>
      <c r="BQK17" s="0"/>
      <c r="BQL17" s="0"/>
      <c r="BQM17" s="0"/>
      <c r="BQN17" s="0"/>
      <c r="BQO17" s="0"/>
      <c r="BQP17" s="0"/>
      <c r="BQQ17" s="0"/>
      <c r="BQR17" s="0"/>
      <c r="BQS17" s="0"/>
      <c r="BQT17" s="0"/>
      <c r="BQU17" s="0"/>
      <c r="BQV17" s="0"/>
      <c r="BQW17" s="0"/>
      <c r="BQX17" s="0"/>
      <c r="BQY17" s="0"/>
      <c r="BQZ17" s="0"/>
      <c r="BRA17" s="0"/>
      <c r="BRB17" s="0"/>
      <c r="BRC17" s="0"/>
      <c r="BRD17" s="0"/>
      <c r="BRE17" s="0"/>
      <c r="BRF17" s="0"/>
      <c r="BRG17" s="0"/>
      <c r="BRH17" s="0"/>
      <c r="BRI17" s="0"/>
      <c r="BRJ17" s="0"/>
      <c r="BRK17" s="0"/>
      <c r="BRL17" s="0"/>
      <c r="BRM17" s="0"/>
      <c r="BRN17" s="0"/>
      <c r="BRO17" s="0"/>
      <c r="BRP17" s="0"/>
      <c r="BRQ17" s="0"/>
      <c r="BRR17" s="0"/>
      <c r="BRS17" s="0"/>
      <c r="BRT17" s="0"/>
      <c r="BRU17" s="0"/>
      <c r="BRV17" s="0"/>
      <c r="BRW17" s="0"/>
      <c r="BRX17" s="0"/>
      <c r="BRY17" s="0"/>
      <c r="BRZ17" s="0"/>
      <c r="BSA17" s="0"/>
      <c r="BSB17" s="0"/>
      <c r="BSC17" s="0"/>
      <c r="BSD17" s="0"/>
      <c r="BSE17" s="0"/>
      <c r="BSF17" s="0"/>
      <c r="BSG17" s="0"/>
      <c r="BSH17" s="0"/>
      <c r="BSI17" s="0"/>
      <c r="BSJ17" s="0"/>
      <c r="BSK17" s="0"/>
      <c r="BSL17" s="0"/>
      <c r="BSM17" s="0"/>
      <c r="BSN17" s="0"/>
      <c r="BSO17" s="0"/>
      <c r="BSP17" s="0"/>
      <c r="BSQ17" s="0"/>
      <c r="BSR17" s="0"/>
      <c r="BSS17" s="0"/>
      <c r="BST17" s="0"/>
      <c r="BSU17" s="0"/>
      <c r="BSV17" s="0"/>
      <c r="BSW17" s="0"/>
      <c r="BSX17" s="0"/>
      <c r="BSY17" s="0"/>
      <c r="BSZ17" s="0"/>
      <c r="BTA17" s="0"/>
      <c r="BTB17" s="0"/>
      <c r="BTC17" s="0"/>
      <c r="BTD17" s="0"/>
      <c r="BTE17" s="0"/>
      <c r="BTF17" s="0"/>
      <c r="BTG17" s="0"/>
      <c r="BTH17" s="0"/>
      <c r="BTI17" s="0"/>
      <c r="BTJ17" s="0"/>
      <c r="BTK17" s="0"/>
      <c r="BTL17" s="0"/>
      <c r="BTM17" s="0"/>
      <c r="BTN17" s="0"/>
      <c r="BTO17" s="0"/>
      <c r="BTP17" s="0"/>
      <c r="BTQ17" s="0"/>
      <c r="BTR17" s="0"/>
      <c r="BTS17" s="0"/>
      <c r="BTT17" s="0"/>
      <c r="BTU17" s="0"/>
      <c r="BTV17" s="0"/>
      <c r="BTW17" s="0"/>
      <c r="BTX17" s="0"/>
      <c r="BTY17" s="0"/>
      <c r="BTZ17" s="0"/>
      <c r="BUA17" s="0"/>
      <c r="BUB17" s="0"/>
      <c r="BUC17" s="0"/>
      <c r="BUD17" s="0"/>
      <c r="BUE17" s="0"/>
      <c r="BUF17" s="0"/>
      <c r="BUG17" s="0"/>
      <c r="BUH17" s="0"/>
      <c r="BUI17" s="0"/>
      <c r="BUJ17" s="0"/>
      <c r="BUK17" s="0"/>
      <c r="BUL17" s="0"/>
      <c r="BUM17" s="0"/>
      <c r="BUN17" s="0"/>
      <c r="BUO17" s="0"/>
      <c r="BUP17" s="0"/>
      <c r="BUQ17" s="0"/>
      <c r="BUR17" s="0"/>
      <c r="BUS17" s="0"/>
      <c r="BUT17" s="0"/>
      <c r="BUU17" s="0"/>
      <c r="BUV17" s="0"/>
      <c r="BUW17" s="0"/>
      <c r="BUX17" s="0"/>
      <c r="BUY17" s="0"/>
      <c r="BUZ17" s="0"/>
      <c r="BVA17" s="0"/>
      <c r="BVB17" s="0"/>
      <c r="BVC17" s="0"/>
      <c r="BVD17" s="0"/>
      <c r="BVE17" s="0"/>
      <c r="BVF17" s="0"/>
      <c r="BVG17" s="0"/>
      <c r="BVH17" s="0"/>
      <c r="BVI17" s="0"/>
      <c r="BVJ17" s="0"/>
      <c r="BVK17" s="0"/>
      <c r="BVL17" s="0"/>
      <c r="BVM17" s="0"/>
      <c r="BVN17" s="0"/>
      <c r="BVO17" s="0"/>
      <c r="BVP17" s="0"/>
      <c r="BVQ17" s="0"/>
      <c r="BVR17" s="0"/>
      <c r="BVS17" s="0"/>
      <c r="BVT17" s="0"/>
      <c r="BVU17" s="0"/>
      <c r="BVV17" s="0"/>
      <c r="BVW17" s="0"/>
      <c r="BVX17" s="0"/>
      <c r="BVY17" s="0"/>
      <c r="BVZ17" s="0"/>
      <c r="BWA17" s="0"/>
      <c r="BWB17" s="0"/>
      <c r="BWC17" s="0"/>
      <c r="BWD17" s="0"/>
      <c r="BWE17" s="0"/>
      <c r="BWF17" s="0"/>
      <c r="BWG17" s="0"/>
      <c r="BWH17" s="0"/>
      <c r="BWI17" s="0"/>
      <c r="BWJ17" s="0"/>
      <c r="BWK17" s="0"/>
      <c r="BWL17" s="0"/>
      <c r="BWM17" s="0"/>
      <c r="BWN17" s="0"/>
      <c r="BWO17" s="0"/>
      <c r="BWP17" s="0"/>
      <c r="BWQ17" s="0"/>
      <c r="BWR17" s="0"/>
      <c r="BWS17" s="0"/>
      <c r="BWT17" s="0"/>
      <c r="BWU17" s="0"/>
      <c r="BWV17" s="0"/>
      <c r="BWW17" s="0"/>
      <c r="BWX17" s="0"/>
      <c r="BWY17" s="0"/>
      <c r="BWZ17" s="0"/>
      <c r="BXA17" s="0"/>
      <c r="BXB17" s="0"/>
      <c r="BXC17" s="0"/>
      <c r="BXD17" s="0"/>
      <c r="BXE17" s="0"/>
      <c r="BXF17" s="0"/>
      <c r="BXG17" s="0"/>
      <c r="BXH17" s="0"/>
      <c r="BXI17" s="0"/>
      <c r="BXJ17" s="0"/>
      <c r="BXK17" s="0"/>
      <c r="BXL17" s="0"/>
      <c r="BXM17" s="0"/>
      <c r="BXN17" s="0"/>
      <c r="BXO17" s="0"/>
      <c r="BXP17" s="0"/>
      <c r="BXQ17" s="0"/>
      <c r="BXR17" s="0"/>
      <c r="BXS17" s="0"/>
      <c r="BXT17" s="0"/>
      <c r="BXU17" s="0"/>
      <c r="BXV17" s="0"/>
      <c r="BXW17" s="0"/>
      <c r="BXX17" s="0"/>
      <c r="BXY17" s="0"/>
      <c r="BXZ17" s="0"/>
      <c r="BYA17" s="0"/>
      <c r="BYB17" s="0"/>
      <c r="BYC17" s="0"/>
      <c r="BYD17" s="0"/>
      <c r="BYE17" s="0"/>
      <c r="BYF17" s="0"/>
      <c r="BYG17" s="0"/>
      <c r="BYH17" s="0"/>
      <c r="BYI17" s="0"/>
      <c r="BYJ17" s="0"/>
      <c r="BYK17" s="0"/>
      <c r="BYL17" s="0"/>
      <c r="BYM17" s="0"/>
      <c r="BYN17" s="0"/>
      <c r="BYO17" s="0"/>
      <c r="BYP17" s="0"/>
      <c r="BYQ17" s="0"/>
      <c r="BYR17" s="0"/>
      <c r="BYS17" s="0"/>
      <c r="BYT17" s="0"/>
      <c r="BYU17" s="0"/>
      <c r="BYV17" s="0"/>
      <c r="BYW17" s="0"/>
      <c r="BYX17" s="0"/>
      <c r="BYY17" s="0"/>
      <c r="BYZ17" s="0"/>
      <c r="BZA17" s="0"/>
      <c r="BZB17" s="0"/>
      <c r="BZC17" s="0"/>
      <c r="BZD17" s="0"/>
      <c r="BZE17" s="0"/>
      <c r="BZF17" s="0"/>
      <c r="BZG17" s="0"/>
      <c r="BZH17" s="0"/>
      <c r="BZI17" s="0"/>
      <c r="BZJ17" s="0"/>
      <c r="BZK17" s="0"/>
      <c r="BZL17" s="0"/>
      <c r="BZM17" s="0"/>
      <c r="BZN17" s="0"/>
      <c r="BZO17" s="0"/>
      <c r="BZP17" s="0"/>
      <c r="BZQ17" s="0"/>
      <c r="BZR17" s="0"/>
      <c r="BZS17" s="0"/>
      <c r="BZT17" s="0"/>
      <c r="BZU17" s="0"/>
      <c r="BZV17" s="0"/>
      <c r="BZW17" s="0"/>
      <c r="BZX17" s="0"/>
      <c r="BZY17" s="0"/>
      <c r="BZZ17" s="0"/>
      <c r="CAA17" s="0"/>
      <c r="CAB17" s="0"/>
      <c r="CAC17" s="0"/>
      <c r="CAD17" s="0"/>
      <c r="CAE17" s="0"/>
      <c r="CAF17" s="0"/>
      <c r="CAG17" s="0"/>
      <c r="CAH17" s="0"/>
      <c r="CAI17" s="0"/>
      <c r="CAJ17" s="0"/>
      <c r="CAK17" s="0"/>
      <c r="CAL17" s="0"/>
      <c r="CAM17" s="0"/>
      <c r="CAN17" s="0"/>
      <c r="CAO17" s="0"/>
      <c r="CAP17" s="0"/>
      <c r="CAQ17" s="0"/>
      <c r="CAR17" s="0"/>
      <c r="CAS17" s="0"/>
      <c r="CAT17" s="0"/>
      <c r="CAU17" s="0"/>
      <c r="CAV17" s="0"/>
      <c r="CAW17" s="0"/>
      <c r="CAX17" s="0"/>
      <c r="CAY17" s="0"/>
      <c r="CAZ17" s="0"/>
      <c r="CBA17" s="0"/>
      <c r="CBB17" s="0"/>
      <c r="CBC17" s="0"/>
      <c r="CBD17" s="0"/>
      <c r="CBE17" s="0"/>
      <c r="CBF17" s="0"/>
      <c r="CBG17" s="0"/>
      <c r="CBH17" s="0"/>
      <c r="CBI17" s="0"/>
      <c r="CBJ17" s="0"/>
      <c r="CBK17" s="0"/>
      <c r="CBL17" s="0"/>
      <c r="CBM17" s="0"/>
      <c r="CBN17" s="0"/>
      <c r="CBO17" s="0"/>
      <c r="CBP17" s="0"/>
      <c r="CBQ17" s="0"/>
      <c r="CBR17" s="0"/>
      <c r="CBS17" s="0"/>
      <c r="CBT17" s="0"/>
      <c r="CBU17" s="0"/>
      <c r="CBV17" s="0"/>
      <c r="CBW17" s="0"/>
      <c r="CBX17" s="0"/>
      <c r="CBY17" s="0"/>
      <c r="CBZ17" s="0"/>
      <c r="CCA17" s="0"/>
      <c r="CCB17" s="0"/>
      <c r="CCC17" s="0"/>
      <c r="CCD17" s="0"/>
      <c r="CCE17" s="0"/>
      <c r="CCF17" s="0"/>
      <c r="CCG17" s="0"/>
      <c r="CCH17" s="0"/>
      <c r="CCI17" s="0"/>
      <c r="CCJ17" s="0"/>
      <c r="CCK17" s="0"/>
      <c r="CCL17" s="0"/>
      <c r="CCM17" s="0"/>
      <c r="CCN17" s="0"/>
      <c r="CCO17" s="0"/>
      <c r="CCP17" s="0"/>
      <c r="CCQ17" s="0"/>
      <c r="CCR17" s="0"/>
      <c r="CCS17" s="0"/>
      <c r="CCT17" s="0"/>
      <c r="CCU17" s="0"/>
      <c r="CCV17" s="0"/>
      <c r="CCW17" s="0"/>
      <c r="CCX17" s="0"/>
      <c r="CCY17" s="0"/>
      <c r="CCZ17" s="0"/>
      <c r="CDA17" s="0"/>
      <c r="CDB17" s="0"/>
      <c r="CDC17" s="0"/>
      <c r="CDD17" s="0"/>
      <c r="CDE17" s="0"/>
      <c r="CDF17" s="0"/>
      <c r="CDG17" s="0"/>
      <c r="CDH17" s="0"/>
      <c r="CDI17" s="0"/>
      <c r="CDJ17" s="0"/>
      <c r="CDK17" s="0"/>
      <c r="CDL17" s="0"/>
      <c r="CDM17" s="0"/>
      <c r="CDN17" s="0"/>
      <c r="CDO17" s="0"/>
      <c r="CDP17" s="0"/>
      <c r="CDQ17" s="0"/>
      <c r="CDR17" s="0"/>
      <c r="CDS17" s="0"/>
      <c r="CDT17" s="0"/>
      <c r="CDU17" s="0"/>
      <c r="CDV17" s="0"/>
      <c r="CDW17" s="0"/>
      <c r="CDX17" s="0"/>
      <c r="CDY17" s="0"/>
      <c r="CDZ17" s="0"/>
      <c r="CEA17" s="0"/>
      <c r="CEB17" s="0"/>
      <c r="CEC17" s="0"/>
      <c r="CED17" s="0"/>
      <c r="CEE17" s="0"/>
      <c r="CEF17" s="0"/>
      <c r="CEG17" s="0"/>
      <c r="CEH17" s="0"/>
      <c r="CEI17" s="0"/>
      <c r="CEJ17" s="0"/>
      <c r="CEK17" s="0"/>
      <c r="CEL17" s="0"/>
      <c r="CEM17" s="0"/>
      <c r="CEN17" s="0"/>
      <c r="CEO17" s="0"/>
      <c r="CEP17" s="0"/>
      <c r="CEQ17" s="0"/>
      <c r="CER17" s="0"/>
      <c r="CES17" s="0"/>
      <c r="CET17" s="0"/>
      <c r="CEU17" s="0"/>
      <c r="CEV17" s="0"/>
      <c r="CEW17" s="0"/>
      <c r="CEX17" s="0"/>
      <c r="CEY17" s="0"/>
      <c r="CEZ17" s="0"/>
      <c r="CFA17" s="0"/>
      <c r="CFB17" s="0"/>
      <c r="CFC17" s="0"/>
      <c r="CFD17" s="0"/>
      <c r="CFE17" s="0"/>
      <c r="CFF17" s="0"/>
      <c r="CFG17" s="0"/>
      <c r="CFH17" s="0"/>
      <c r="CFI17" s="0"/>
      <c r="CFJ17" s="0"/>
      <c r="CFK17" s="0"/>
      <c r="CFL17" s="0"/>
      <c r="CFM17" s="0"/>
      <c r="CFN17" s="0"/>
      <c r="CFO17" s="0"/>
      <c r="CFP17" s="0"/>
      <c r="CFQ17" s="0"/>
      <c r="CFR17" s="0"/>
      <c r="CFS17" s="0"/>
      <c r="CFT17" s="0"/>
      <c r="CFU17" s="0"/>
      <c r="CFV17" s="0"/>
      <c r="CFW17" s="0"/>
      <c r="CFX17" s="0"/>
      <c r="CFY17" s="0"/>
      <c r="CFZ17" s="0"/>
      <c r="CGA17" s="0"/>
      <c r="CGB17" s="0"/>
      <c r="CGC17" s="0"/>
      <c r="CGD17" s="0"/>
      <c r="CGE17" s="0"/>
      <c r="CGF17" s="0"/>
      <c r="CGG17" s="0"/>
      <c r="CGH17" s="0"/>
      <c r="CGI17" s="0"/>
      <c r="CGJ17" s="0"/>
      <c r="CGK17" s="0"/>
      <c r="CGL17" s="0"/>
      <c r="CGM17" s="0"/>
      <c r="CGN17" s="0"/>
      <c r="CGO17" s="0"/>
      <c r="CGP17" s="0"/>
      <c r="CGQ17" s="0"/>
      <c r="CGR17" s="0"/>
      <c r="CGS17" s="0"/>
      <c r="CGT17" s="0"/>
      <c r="CGU17" s="0"/>
      <c r="CGV17" s="0"/>
      <c r="CGW17" s="0"/>
      <c r="CGX17" s="0"/>
      <c r="CGY17" s="0"/>
      <c r="CGZ17" s="0"/>
      <c r="CHA17" s="0"/>
      <c r="CHB17" s="0"/>
      <c r="CHC17" s="0"/>
      <c r="CHD17" s="0"/>
      <c r="CHE17" s="0"/>
      <c r="CHF17" s="0"/>
      <c r="CHG17" s="0"/>
      <c r="CHH17" s="0"/>
      <c r="CHI17" s="0"/>
      <c r="CHJ17" s="0"/>
      <c r="CHK17" s="0"/>
      <c r="CHL17" s="0"/>
      <c r="CHM17" s="0"/>
      <c r="CHN17" s="0"/>
      <c r="CHO17" s="0"/>
      <c r="CHP17" s="0"/>
      <c r="CHQ17" s="0"/>
      <c r="CHR17" s="0"/>
      <c r="CHS17" s="0"/>
      <c r="CHT17" s="0"/>
      <c r="CHU17" s="0"/>
      <c r="CHV17" s="0"/>
      <c r="CHW17" s="0"/>
      <c r="CHX17" s="0"/>
      <c r="CHY17" s="0"/>
      <c r="CHZ17" s="0"/>
      <c r="CIA17" s="0"/>
      <c r="CIB17" s="0"/>
      <c r="CIC17" s="0"/>
      <c r="CID17" s="0"/>
      <c r="CIE17" s="0"/>
      <c r="CIF17" s="0"/>
      <c r="CIG17" s="0"/>
      <c r="CIH17" s="0"/>
      <c r="CII17" s="0"/>
      <c r="CIJ17" s="0"/>
      <c r="CIK17" s="0"/>
      <c r="CIL17" s="0"/>
      <c r="CIM17" s="0"/>
      <c r="CIN17" s="0"/>
      <c r="CIO17" s="0"/>
      <c r="CIP17" s="0"/>
      <c r="CIQ17" s="0"/>
      <c r="CIR17" s="0"/>
      <c r="CIS17" s="0"/>
      <c r="CIT17" s="0"/>
      <c r="CIU17" s="0"/>
      <c r="CIV17" s="0"/>
      <c r="CIW17" s="0"/>
      <c r="CIX17" s="0"/>
      <c r="CIY17" s="0"/>
      <c r="CIZ17" s="0"/>
      <c r="CJA17" s="0"/>
      <c r="CJB17" s="0"/>
      <c r="CJC17" s="0"/>
      <c r="CJD17" s="0"/>
      <c r="CJE17" s="0"/>
      <c r="CJF17" s="0"/>
      <c r="CJG17" s="0"/>
      <c r="CJH17" s="0"/>
      <c r="CJI17" s="0"/>
      <c r="CJJ17" s="0"/>
      <c r="CJK17" s="0"/>
      <c r="CJL17" s="0"/>
      <c r="CJM17" s="0"/>
      <c r="CJN17" s="0"/>
      <c r="CJO17" s="0"/>
      <c r="CJP17" s="0"/>
      <c r="CJQ17" s="0"/>
      <c r="CJR17" s="0"/>
      <c r="CJS17" s="0"/>
      <c r="CJT17" s="0"/>
      <c r="CJU17" s="0"/>
      <c r="CJV17" s="0"/>
      <c r="CJW17" s="0"/>
      <c r="CJX17" s="0"/>
      <c r="CJY17" s="0"/>
      <c r="CJZ17" s="0"/>
      <c r="CKA17" s="0"/>
      <c r="CKB17" s="0"/>
      <c r="CKC17" s="0"/>
      <c r="CKD17" s="0"/>
      <c r="CKE17" s="0"/>
      <c r="CKF17" s="0"/>
      <c r="CKG17" s="0"/>
      <c r="CKH17" s="0"/>
      <c r="CKI17" s="0"/>
      <c r="CKJ17" s="0"/>
      <c r="CKK17" s="0"/>
      <c r="CKL17" s="0"/>
      <c r="CKM17" s="0"/>
      <c r="CKN17" s="0"/>
      <c r="CKO17" s="0"/>
      <c r="CKP17" s="0"/>
      <c r="CKQ17" s="0"/>
      <c r="CKR17" s="0"/>
      <c r="CKS17" s="0"/>
      <c r="CKT17" s="0"/>
      <c r="CKU17" s="0"/>
      <c r="CKV17" s="0"/>
      <c r="CKW17" s="0"/>
      <c r="CKX17" s="0"/>
      <c r="CKY17" s="0"/>
      <c r="CKZ17" s="0"/>
      <c r="CLA17" s="0"/>
      <c r="CLB17" s="0"/>
      <c r="CLC17" s="0"/>
      <c r="CLD17" s="0"/>
      <c r="CLE17" s="0"/>
      <c r="CLF17" s="0"/>
      <c r="CLG17" s="0"/>
      <c r="CLH17" s="0"/>
      <c r="CLI17" s="0"/>
      <c r="CLJ17" s="0"/>
      <c r="CLK17" s="0"/>
      <c r="CLL17" s="0"/>
      <c r="CLM17" s="0"/>
      <c r="CLN17" s="0"/>
      <c r="CLO17" s="0"/>
      <c r="CLP17" s="0"/>
      <c r="CLQ17" s="0"/>
      <c r="CLR17" s="0"/>
      <c r="CLS17" s="0"/>
      <c r="CLT17" s="0"/>
      <c r="CLU17" s="0"/>
      <c r="CLV17" s="0"/>
      <c r="CLW17" s="0"/>
      <c r="CLX17" s="0"/>
      <c r="CLY17" s="0"/>
      <c r="CLZ17" s="0"/>
      <c r="CMA17" s="0"/>
      <c r="CMB17" s="0"/>
      <c r="CMC17" s="0"/>
      <c r="CMD17" s="0"/>
      <c r="CME17" s="0"/>
      <c r="CMF17" s="0"/>
      <c r="CMG17" s="0"/>
      <c r="CMH17" s="0"/>
      <c r="CMI17" s="0"/>
      <c r="CMJ17" s="0"/>
      <c r="CMK17" s="0"/>
      <c r="CML17" s="0"/>
      <c r="CMM17" s="0"/>
      <c r="CMN17" s="0"/>
      <c r="CMO17" s="0"/>
      <c r="CMP17" s="0"/>
      <c r="CMQ17" s="0"/>
      <c r="CMR17" s="0"/>
      <c r="CMS17" s="0"/>
      <c r="CMT17" s="0"/>
      <c r="CMU17" s="0"/>
      <c r="CMV17" s="0"/>
      <c r="CMW17" s="0"/>
      <c r="CMX17" s="0"/>
      <c r="CMY17" s="0"/>
      <c r="CMZ17" s="0"/>
      <c r="CNA17" s="0"/>
      <c r="CNB17" s="0"/>
      <c r="CNC17" s="0"/>
      <c r="CND17" s="0"/>
      <c r="CNE17" s="0"/>
      <c r="CNF17" s="0"/>
      <c r="CNG17" s="0"/>
      <c r="CNH17" s="0"/>
      <c r="CNI17" s="0"/>
      <c r="CNJ17" s="0"/>
      <c r="CNK17" s="0"/>
      <c r="CNL17" s="0"/>
      <c r="CNM17" s="0"/>
      <c r="CNN17" s="0"/>
      <c r="CNO17" s="0"/>
      <c r="CNP17" s="0"/>
      <c r="CNQ17" s="0"/>
      <c r="CNR17" s="0"/>
      <c r="CNS17" s="0"/>
      <c r="CNT17" s="0"/>
      <c r="CNU17" s="0"/>
      <c r="CNV17" s="0"/>
      <c r="CNW17" s="0"/>
      <c r="CNX17" s="0"/>
      <c r="CNY17" s="0"/>
      <c r="CNZ17" s="0"/>
      <c r="COA17" s="0"/>
      <c r="COB17" s="0"/>
      <c r="COC17" s="0"/>
      <c r="COD17" s="0"/>
      <c r="COE17" s="0"/>
      <c r="COF17" s="0"/>
      <c r="COG17" s="0"/>
      <c r="COH17" s="0"/>
      <c r="COI17" s="0"/>
      <c r="COJ17" s="0"/>
      <c r="COK17" s="0"/>
      <c r="COL17" s="0"/>
      <c r="COM17" s="0"/>
      <c r="CON17" s="0"/>
      <c r="COO17" s="0"/>
      <c r="COP17" s="0"/>
      <c r="COQ17" s="0"/>
      <c r="COR17" s="0"/>
      <c r="COS17" s="0"/>
      <c r="COT17" s="0"/>
      <c r="COU17" s="0"/>
      <c r="COV17" s="0"/>
      <c r="COW17" s="0"/>
      <c r="COX17" s="0"/>
      <c r="COY17" s="0"/>
      <c r="COZ17" s="0"/>
      <c r="CPA17" s="0"/>
      <c r="CPB17" s="0"/>
      <c r="CPC17" s="0"/>
      <c r="CPD17" s="0"/>
      <c r="CPE17" s="0"/>
      <c r="CPF17" s="0"/>
      <c r="CPG17" s="0"/>
      <c r="CPH17" s="0"/>
      <c r="CPI17" s="0"/>
      <c r="CPJ17" s="0"/>
      <c r="CPK17" s="0"/>
      <c r="CPL17" s="0"/>
      <c r="CPM17" s="0"/>
      <c r="CPN17" s="0"/>
      <c r="CPO17" s="0"/>
      <c r="CPP17" s="0"/>
      <c r="CPQ17" s="0"/>
      <c r="CPR17" s="0"/>
      <c r="CPS17" s="0"/>
      <c r="CPT17" s="0"/>
      <c r="CPU17" s="0"/>
      <c r="CPV17" s="0"/>
      <c r="CPW17" s="0"/>
      <c r="CPX17" s="0"/>
      <c r="CPY17" s="0"/>
      <c r="CPZ17" s="0"/>
      <c r="CQA17" s="0"/>
      <c r="CQB17" s="0"/>
      <c r="CQC17" s="0"/>
      <c r="CQD17" s="0"/>
      <c r="CQE17" s="0"/>
      <c r="CQF17" s="0"/>
      <c r="CQG17" s="0"/>
      <c r="CQH17" s="0"/>
      <c r="CQI17" s="0"/>
      <c r="CQJ17" s="0"/>
      <c r="CQK17" s="0"/>
      <c r="CQL17" s="0"/>
      <c r="CQM17" s="0"/>
      <c r="CQN17" s="0"/>
      <c r="CQO17" s="0"/>
      <c r="CQP17" s="0"/>
      <c r="CQQ17" s="0"/>
      <c r="CQR17" s="0"/>
      <c r="CQS17" s="0"/>
      <c r="CQT17" s="0"/>
      <c r="CQU17" s="0"/>
      <c r="CQV17" s="0"/>
      <c r="CQW17" s="0"/>
      <c r="CQX17" s="0"/>
      <c r="CQY17" s="0"/>
      <c r="CQZ17" s="0"/>
      <c r="CRA17" s="0"/>
      <c r="CRB17" s="0"/>
      <c r="CRC17" s="0"/>
      <c r="CRD17" s="0"/>
      <c r="CRE17" s="0"/>
      <c r="CRF17" s="0"/>
      <c r="CRG17" s="0"/>
      <c r="CRH17" s="0"/>
      <c r="CRI17" s="0"/>
      <c r="CRJ17" s="0"/>
      <c r="CRK17" s="0"/>
      <c r="CRL17" s="0"/>
      <c r="CRM17" s="0"/>
      <c r="CRN17" s="0"/>
      <c r="CRO17" s="0"/>
      <c r="CRP17" s="0"/>
      <c r="CRQ17" s="0"/>
      <c r="CRR17" s="0"/>
      <c r="CRS17" s="0"/>
      <c r="CRT17" s="0"/>
      <c r="CRU17" s="0"/>
      <c r="CRV17" s="0"/>
      <c r="CRW17" s="0"/>
      <c r="CRX17" s="0"/>
      <c r="CRY17" s="0"/>
      <c r="CRZ17" s="0"/>
      <c r="CSA17" s="0"/>
      <c r="CSB17" s="0"/>
      <c r="CSC17" s="0"/>
      <c r="CSD17" s="0"/>
      <c r="CSE17" s="0"/>
      <c r="CSF17" s="0"/>
      <c r="CSG17" s="0"/>
      <c r="CSH17" s="0"/>
      <c r="CSI17" s="0"/>
      <c r="CSJ17" s="0"/>
      <c r="CSK17" s="0"/>
      <c r="CSL17" s="0"/>
      <c r="CSM17" s="0"/>
      <c r="CSN17" s="0"/>
      <c r="CSO17" s="0"/>
      <c r="CSP17" s="0"/>
      <c r="CSQ17" s="0"/>
      <c r="CSR17" s="0"/>
      <c r="CSS17" s="0"/>
      <c r="CST17" s="0"/>
      <c r="CSU17" s="0"/>
      <c r="CSV17" s="0"/>
      <c r="CSW17" s="0"/>
      <c r="CSX17" s="0"/>
      <c r="CSY17" s="0"/>
      <c r="CSZ17" s="0"/>
      <c r="CTA17" s="0"/>
      <c r="CTB17" s="0"/>
      <c r="CTC17" s="0"/>
      <c r="CTD17" s="0"/>
      <c r="CTE17" s="0"/>
      <c r="CTF17" s="0"/>
      <c r="CTG17" s="0"/>
      <c r="CTH17" s="0"/>
      <c r="CTI17" s="0"/>
      <c r="CTJ17" s="0"/>
      <c r="CTK17" s="0"/>
      <c r="CTL17" s="0"/>
      <c r="CTM17" s="0"/>
      <c r="CTN17" s="0"/>
      <c r="CTO17" s="0"/>
      <c r="CTP17" s="0"/>
      <c r="CTQ17" s="0"/>
      <c r="CTR17" s="0"/>
      <c r="CTS17" s="0"/>
      <c r="CTT17" s="0"/>
      <c r="CTU17" s="0"/>
      <c r="CTV17" s="0"/>
      <c r="CTW17" s="0"/>
      <c r="CTX17" s="0"/>
      <c r="CTY17" s="0"/>
      <c r="CTZ17" s="0"/>
      <c r="CUA17" s="0"/>
      <c r="CUB17" s="0"/>
      <c r="CUC17" s="0"/>
      <c r="CUD17" s="0"/>
      <c r="CUE17" s="0"/>
      <c r="CUF17" s="0"/>
      <c r="CUG17" s="0"/>
      <c r="CUH17" s="0"/>
      <c r="CUI17" s="0"/>
      <c r="CUJ17" s="0"/>
      <c r="CUK17" s="0"/>
      <c r="CUL17" s="0"/>
      <c r="CUM17" s="0"/>
      <c r="CUN17" s="0"/>
      <c r="CUO17" s="0"/>
      <c r="CUP17" s="0"/>
      <c r="CUQ17" s="0"/>
      <c r="CUR17" s="0"/>
      <c r="CUS17" s="0"/>
      <c r="CUT17" s="0"/>
      <c r="CUU17" s="0"/>
      <c r="CUV17" s="0"/>
      <c r="CUW17" s="0"/>
      <c r="CUX17" s="0"/>
      <c r="CUY17" s="0"/>
      <c r="CUZ17" s="0"/>
      <c r="CVA17" s="0"/>
      <c r="CVB17" s="0"/>
      <c r="CVC17" s="0"/>
      <c r="CVD17" s="0"/>
      <c r="CVE17" s="0"/>
      <c r="CVF17" s="0"/>
      <c r="CVG17" s="0"/>
      <c r="CVH17" s="0"/>
      <c r="CVI17" s="0"/>
      <c r="CVJ17" s="0"/>
      <c r="CVK17" s="0"/>
      <c r="CVL17" s="0"/>
      <c r="CVM17" s="0"/>
      <c r="CVN17" s="0"/>
      <c r="CVO17" s="0"/>
      <c r="CVP17" s="0"/>
      <c r="CVQ17" s="0"/>
      <c r="CVR17" s="0"/>
      <c r="CVS17" s="0"/>
      <c r="CVT17" s="0"/>
      <c r="CVU17" s="0"/>
      <c r="CVV17" s="0"/>
      <c r="CVW17" s="0"/>
      <c r="CVX17" s="0"/>
      <c r="CVY17" s="0"/>
      <c r="CVZ17" s="0"/>
      <c r="CWA17" s="0"/>
      <c r="CWB17" s="0"/>
      <c r="CWC17" s="0"/>
      <c r="CWD17" s="0"/>
      <c r="CWE17" s="0"/>
      <c r="CWF17" s="0"/>
      <c r="CWG17" s="0"/>
      <c r="CWH17" s="0"/>
      <c r="CWI17" s="0"/>
      <c r="CWJ17" s="0"/>
      <c r="CWK17" s="0"/>
      <c r="CWL17" s="0"/>
      <c r="CWM17" s="0"/>
      <c r="CWN17" s="0"/>
      <c r="CWO17" s="0"/>
      <c r="CWP17" s="0"/>
      <c r="CWQ17" s="0"/>
      <c r="CWR17" s="0"/>
      <c r="CWS17" s="0"/>
      <c r="CWT17" s="0"/>
      <c r="CWU17" s="0"/>
      <c r="CWV17" s="0"/>
      <c r="CWW17" s="0"/>
      <c r="CWX17" s="0"/>
      <c r="CWY17" s="0"/>
      <c r="CWZ17" s="0"/>
      <c r="CXA17" s="0"/>
      <c r="CXB17" s="0"/>
      <c r="CXC17" s="0"/>
      <c r="CXD17" s="0"/>
      <c r="CXE17" s="0"/>
      <c r="CXF17" s="0"/>
      <c r="CXG17" s="0"/>
      <c r="CXH17" s="0"/>
      <c r="CXI17" s="0"/>
      <c r="CXJ17" s="0"/>
      <c r="CXK17" s="0"/>
      <c r="CXL17" s="0"/>
      <c r="CXM17" s="0"/>
      <c r="CXN17" s="0"/>
      <c r="CXO17" s="0"/>
      <c r="CXP17" s="0"/>
      <c r="CXQ17" s="0"/>
      <c r="CXR17" s="0"/>
      <c r="CXS17" s="0"/>
      <c r="CXT17" s="0"/>
      <c r="CXU17" s="0"/>
      <c r="CXV17" s="0"/>
      <c r="CXW17" s="0"/>
      <c r="CXX17" s="0"/>
      <c r="CXY17" s="0"/>
      <c r="CXZ17" s="0"/>
      <c r="CYA17" s="0"/>
      <c r="CYB17" s="0"/>
      <c r="CYC17" s="0"/>
      <c r="CYD17" s="0"/>
      <c r="CYE17" s="0"/>
      <c r="CYF17" s="0"/>
      <c r="CYG17" s="0"/>
      <c r="CYH17" s="0"/>
      <c r="CYI17" s="0"/>
      <c r="CYJ17" s="0"/>
      <c r="CYK17" s="0"/>
      <c r="CYL17" s="0"/>
      <c r="CYM17" s="0"/>
      <c r="CYN17" s="0"/>
      <c r="CYO17" s="0"/>
      <c r="CYP17" s="0"/>
      <c r="CYQ17" s="0"/>
      <c r="CYR17" s="0"/>
      <c r="CYS17" s="0"/>
      <c r="CYT17" s="0"/>
      <c r="CYU17" s="0"/>
      <c r="CYV17" s="0"/>
      <c r="CYW17" s="0"/>
      <c r="CYX17" s="0"/>
      <c r="CYY17" s="0"/>
      <c r="CYZ17" s="0"/>
      <c r="CZA17" s="0"/>
      <c r="CZB17" s="0"/>
      <c r="CZC17" s="0"/>
      <c r="CZD17" s="0"/>
      <c r="CZE17" s="0"/>
      <c r="CZF17" s="0"/>
      <c r="CZG17" s="0"/>
      <c r="CZH17" s="0"/>
      <c r="CZI17" s="0"/>
      <c r="CZJ17" s="0"/>
      <c r="CZK17" s="0"/>
      <c r="CZL17" s="0"/>
      <c r="CZM17" s="0"/>
      <c r="CZN17" s="0"/>
      <c r="CZO17" s="0"/>
      <c r="CZP17" s="0"/>
      <c r="CZQ17" s="0"/>
      <c r="CZR17" s="0"/>
      <c r="CZS17" s="0"/>
      <c r="CZT17" s="0"/>
      <c r="CZU17" s="0"/>
      <c r="CZV17" s="0"/>
      <c r="CZW17" s="0"/>
      <c r="CZX17" s="0"/>
      <c r="CZY17" s="0"/>
      <c r="CZZ17" s="0"/>
      <c r="DAA17" s="0"/>
      <c r="DAB17" s="0"/>
      <c r="DAC17" s="0"/>
      <c r="DAD17" s="0"/>
      <c r="DAE17" s="0"/>
      <c r="DAF17" s="0"/>
      <c r="DAG17" s="0"/>
      <c r="DAH17" s="0"/>
      <c r="DAI17" s="0"/>
      <c r="DAJ17" s="0"/>
      <c r="DAK17" s="0"/>
      <c r="DAL17" s="0"/>
      <c r="DAM17" s="0"/>
      <c r="DAN17" s="0"/>
      <c r="DAO17" s="0"/>
      <c r="DAP17" s="0"/>
      <c r="DAQ17" s="0"/>
      <c r="DAR17" s="0"/>
      <c r="DAS17" s="0"/>
      <c r="DAT17" s="0"/>
      <c r="DAU17" s="0"/>
      <c r="DAV17" s="0"/>
      <c r="DAW17" s="0"/>
      <c r="DAX17" s="0"/>
      <c r="DAY17" s="0"/>
      <c r="DAZ17" s="0"/>
      <c r="DBA17" s="0"/>
      <c r="DBB17" s="0"/>
      <c r="DBC17" s="0"/>
      <c r="DBD17" s="0"/>
      <c r="DBE17" s="0"/>
      <c r="DBF17" s="0"/>
      <c r="DBG17" s="0"/>
      <c r="DBH17" s="0"/>
      <c r="DBI17" s="0"/>
      <c r="DBJ17" s="0"/>
      <c r="DBK17" s="0"/>
      <c r="DBL17" s="0"/>
      <c r="DBM17" s="0"/>
      <c r="DBN17" s="0"/>
      <c r="DBO17" s="0"/>
      <c r="DBP17" s="0"/>
      <c r="DBQ17" s="0"/>
      <c r="DBR17" s="0"/>
      <c r="DBS17" s="0"/>
      <c r="DBT17" s="0"/>
      <c r="DBU17" s="0"/>
      <c r="DBV17" s="0"/>
      <c r="DBW17" s="0"/>
      <c r="DBX17" s="0"/>
      <c r="DBY17" s="0"/>
      <c r="DBZ17" s="0"/>
      <c r="DCA17" s="0"/>
      <c r="DCB17" s="0"/>
      <c r="DCC17" s="0"/>
      <c r="DCD17" s="0"/>
      <c r="DCE17" s="0"/>
      <c r="DCF17" s="0"/>
      <c r="DCG17" s="0"/>
      <c r="DCH17" s="0"/>
      <c r="DCI17" s="0"/>
      <c r="DCJ17" s="0"/>
      <c r="DCK17" s="0"/>
      <c r="DCL17" s="0"/>
      <c r="DCM17" s="0"/>
      <c r="DCN17" s="0"/>
      <c r="DCO17" s="0"/>
      <c r="DCP17" s="0"/>
      <c r="DCQ17" s="0"/>
      <c r="DCR17" s="0"/>
      <c r="DCS17" s="0"/>
      <c r="DCT17" s="0"/>
      <c r="DCU17" s="0"/>
      <c r="DCV17" s="0"/>
      <c r="DCW17" s="0"/>
      <c r="DCX17" s="0"/>
      <c r="DCY17" s="0"/>
      <c r="DCZ17" s="0"/>
      <c r="DDA17" s="0"/>
      <c r="DDB17" s="0"/>
      <c r="DDC17" s="0"/>
      <c r="DDD17" s="0"/>
      <c r="DDE17" s="0"/>
      <c r="DDF17" s="0"/>
      <c r="DDG17" s="0"/>
      <c r="DDH17" s="0"/>
      <c r="DDI17" s="0"/>
      <c r="DDJ17" s="0"/>
      <c r="DDK17" s="0"/>
      <c r="DDL17" s="0"/>
      <c r="DDM17" s="0"/>
      <c r="DDN17" s="0"/>
      <c r="DDO17" s="0"/>
      <c r="DDP17" s="0"/>
      <c r="DDQ17" s="0"/>
      <c r="DDR17" s="0"/>
      <c r="DDS17" s="0"/>
      <c r="DDT17" s="0"/>
      <c r="DDU17" s="0"/>
      <c r="DDV17" s="0"/>
      <c r="DDW17" s="0"/>
      <c r="DDX17" s="0"/>
      <c r="DDY17" s="0"/>
      <c r="DDZ17" s="0"/>
      <c r="DEA17" s="0"/>
      <c r="DEB17" s="0"/>
      <c r="DEC17" s="0"/>
      <c r="DED17" s="0"/>
      <c r="DEE17" s="0"/>
      <c r="DEF17" s="0"/>
      <c r="DEG17" s="0"/>
      <c r="DEH17" s="0"/>
      <c r="DEI17" s="0"/>
      <c r="DEJ17" s="0"/>
      <c r="DEK17" s="0"/>
      <c r="DEL17" s="0"/>
      <c r="DEM17" s="0"/>
      <c r="DEN17" s="0"/>
      <c r="DEO17" s="0"/>
      <c r="DEP17" s="0"/>
      <c r="DEQ17" s="0"/>
      <c r="DER17" s="0"/>
      <c r="DES17" s="0"/>
      <c r="DET17" s="0"/>
      <c r="DEU17" s="0"/>
      <c r="DEV17" s="0"/>
      <c r="DEW17" s="0"/>
      <c r="DEX17" s="0"/>
      <c r="DEY17" s="0"/>
      <c r="DEZ17" s="0"/>
      <c r="DFA17" s="0"/>
      <c r="DFB17" s="0"/>
      <c r="DFC17" s="0"/>
      <c r="DFD17" s="0"/>
      <c r="DFE17" s="0"/>
      <c r="DFF17" s="0"/>
      <c r="DFG17" s="0"/>
      <c r="DFH17" s="0"/>
      <c r="DFI17" s="0"/>
      <c r="DFJ17" s="0"/>
      <c r="DFK17" s="0"/>
      <c r="DFL17" s="0"/>
      <c r="DFM17" s="0"/>
      <c r="DFN17" s="0"/>
      <c r="DFO17" s="0"/>
      <c r="DFP17" s="0"/>
      <c r="DFQ17" s="0"/>
      <c r="DFR17" s="0"/>
      <c r="DFS17" s="0"/>
      <c r="DFT17" s="0"/>
      <c r="DFU17" s="0"/>
      <c r="DFV17" s="0"/>
      <c r="DFW17" s="0"/>
      <c r="DFX17" s="0"/>
      <c r="DFY17" s="0"/>
      <c r="DFZ17" s="0"/>
      <c r="DGA17" s="0"/>
      <c r="DGB17" s="0"/>
      <c r="DGC17" s="0"/>
      <c r="DGD17" s="0"/>
      <c r="DGE17" s="0"/>
      <c r="DGF17" s="0"/>
      <c r="DGG17" s="0"/>
      <c r="DGH17" s="0"/>
      <c r="DGI17" s="0"/>
      <c r="DGJ17" s="0"/>
      <c r="DGK17" s="0"/>
      <c r="DGL17" s="0"/>
      <c r="DGM17" s="0"/>
      <c r="DGN17" s="0"/>
      <c r="DGO17" s="0"/>
      <c r="DGP17" s="0"/>
      <c r="DGQ17" s="0"/>
      <c r="DGR17" s="0"/>
      <c r="DGS17" s="0"/>
      <c r="DGT17" s="0"/>
      <c r="DGU17" s="0"/>
      <c r="DGV17" s="0"/>
      <c r="DGW17" s="0"/>
      <c r="DGX17" s="0"/>
      <c r="DGY17" s="0"/>
      <c r="DGZ17" s="0"/>
      <c r="DHA17" s="0"/>
      <c r="DHB17" s="0"/>
      <c r="DHC17" s="0"/>
      <c r="DHD17" s="0"/>
      <c r="DHE17" s="0"/>
      <c r="DHF17" s="0"/>
      <c r="DHG17" s="0"/>
      <c r="DHH17" s="0"/>
      <c r="DHI17" s="0"/>
      <c r="DHJ17" s="0"/>
      <c r="DHK17" s="0"/>
      <c r="DHL17" s="0"/>
      <c r="DHM17" s="0"/>
      <c r="DHN17" s="0"/>
      <c r="DHO17" s="0"/>
      <c r="DHP17" s="0"/>
      <c r="DHQ17" s="0"/>
      <c r="DHR17" s="0"/>
      <c r="DHS17" s="0"/>
      <c r="DHT17" s="0"/>
      <c r="DHU17" s="0"/>
      <c r="DHV17" s="0"/>
      <c r="DHW17" s="0"/>
      <c r="DHX17" s="0"/>
      <c r="DHY17" s="0"/>
      <c r="DHZ17" s="0"/>
      <c r="DIA17" s="0"/>
      <c r="DIB17" s="0"/>
      <c r="DIC17" s="0"/>
      <c r="DID17" s="0"/>
      <c r="DIE17" s="0"/>
      <c r="DIF17" s="0"/>
      <c r="DIG17" s="0"/>
      <c r="DIH17" s="0"/>
      <c r="DII17" s="0"/>
      <c r="DIJ17" s="0"/>
      <c r="DIK17" s="0"/>
      <c r="DIL17" s="0"/>
      <c r="DIM17" s="0"/>
      <c r="DIN17" s="0"/>
      <c r="DIO17" s="0"/>
      <c r="DIP17" s="0"/>
      <c r="DIQ17" s="0"/>
      <c r="DIR17" s="0"/>
      <c r="DIS17" s="0"/>
      <c r="DIT17" s="0"/>
      <c r="DIU17" s="0"/>
      <c r="DIV17" s="0"/>
      <c r="DIW17" s="0"/>
      <c r="DIX17" s="0"/>
      <c r="DIY17" s="0"/>
      <c r="DIZ17" s="0"/>
      <c r="DJA17" s="0"/>
      <c r="DJB17" s="0"/>
      <c r="DJC17" s="0"/>
      <c r="DJD17" s="0"/>
      <c r="DJE17" s="0"/>
      <c r="DJF17" s="0"/>
      <c r="DJG17" s="0"/>
      <c r="DJH17" s="0"/>
      <c r="DJI17" s="0"/>
      <c r="DJJ17" s="0"/>
      <c r="DJK17" s="0"/>
      <c r="DJL17" s="0"/>
      <c r="DJM17" s="0"/>
      <c r="DJN17" s="0"/>
      <c r="DJO17" s="0"/>
      <c r="DJP17" s="0"/>
      <c r="DJQ17" s="0"/>
      <c r="DJR17" s="0"/>
      <c r="DJS17" s="0"/>
      <c r="DJT17" s="0"/>
      <c r="DJU17" s="0"/>
      <c r="DJV17" s="0"/>
      <c r="DJW17" s="0"/>
      <c r="DJX17" s="0"/>
      <c r="DJY17" s="0"/>
      <c r="DJZ17" s="0"/>
      <c r="DKA17" s="0"/>
      <c r="DKB17" s="0"/>
      <c r="DKC17" s="0"/>
      <c r="DKD17" s="0"/>
      <c r="DKE17" s="0"/>
      <c r="DKF17" s="0"/>
      <c r="DKG17" s="0"/>
      <c r="DKH17" s="0"/>
      <c r="DKI17" s="0"/>
      <c r="DKJ17" s="0"/>
      <c r="DKK17" s="0"/>
      <c r="DKL17" s="0"/>
      <c r="DKM17" s="0"/>
      <c r="DKN17" s="0"/>
      <c r="DKO17" s="0"/>
      <c r="DKP17" s="0"/>
      <c r="DKQ17" s="0"/>
      <c r="DKR17" s="0"/>
      <c r="DKS17" s="0"/>
      <c r="DKT17" s="0"/>
      <c r="DKU17" s="0"/>
      <c r="DKV17" s="0"/>
      <c r="DKW17" s="0"/>
      <c r="DKX17" s="0"/>
      <c r="DKY17" s="0"/>
      <c r="DKZ17" s="0"/>
      <c r="DLA17" s="0"/>
      <c r="DLB17" s="0"/>
      <c r="DLC17" s="0"/>
      <c r="DLD17" s="0"/>
      <c r="DLE17" s="0"/>
      <c r="DLF17" s="0"/>
      <c r="DLG17" s="0"/>
      <c r="DLH17" s="0"/>
      <c r="DLI17" s="0"/>
      <c r="DLJ17" s="0"/>
      <c r="DLK17" s="0"/>
      <c r="DLL17" s="0"/>
      <c r="DLM17" s="0"/>
      <c r="DLN17" s="0"/>
      <c r="DLO17" s="0"/>
      <c r="DLP17" s="0"/>
      <c r="DLQ17" s="0"/>
      <c r="DLR17" s="0"/>
      <c r="DLS17" s="0"/>
      <c r="DLT17" s="0"/>
      <c r="DLU17" s="0"/>
      <c r="DLV17" s="0"/>
      <c r="DLW17" s="0"/>
      <c r="DLX17" s="0"/>
      <c r="DLY17" s="0"/>
      <c r="DLZ17" s="0"/>
      <c r="DMA17" s="0"/>
      <c r="DMB17" s="0"/>
      <c r="DMC17" s="0"/>
      <c r="DMD17" s="0"/>
      <c r="DME17" s="0"/>
      <c r="DMF17" s="0"/>
      <c r="DMG17" s="0"/>
      <c r="DMH17" s="0"/>
      <c r="DMI17" s="0"/>
      <c r="DMJ17" s="0"/>
      <c r="DMK17" s="0"/>
      <c r="DML17" s="0"/>
      <c r="DMM17" s="0"/>
      <c r="DMN17" s="0"/>
      <c r="DMO17" s="0"/>
      <c r="DMP17" s="0"/>
      <c r="DMQ17" s="0"/>
      <c r="DMR17" s="0"/>
      <c r="DMS17" s="0"/>
      <c r="DMT17" s="0"/>
      <c r="DMU17" s="0"/>
      <c r="DMV17" s="0"/>
      <c r="DMW17" s="0"/>
      <c r="DMX17" s="0"/>
      <c r="DMY17" s="0"/>
      <c r="DMZ17" s="0"/>
      <c r="DNA17" s="0"/>
      <c r="DNB17" s="0"/>
      <c r="DNC17" s="0"/>
      <c r="DND17" s="0"/>
      <c r="DNE17" s="0"/>
      <c r="DNF17" s="0"/>
      <c r="DNG17" s="0"/>
      <c r="DNH17" s="0"/>
      <c r="DNI17" s="0"/>
      <c r="DNJ17" s="0"/>
      <c r="DNK17" s="0"/>
      <c r="DNL17" s="0"/>
      <c r="DNM17" s="0"/>
      <c r="DNN17" s="0"/>
      <c r="DNO17" s="0"/>
      <c r="DNP17" s="0"/>
      <c r="DNQ17" s="0"/>
      <c r="DNR17" s="0"/>
      <c r="DNS17" s="0"/>
      <c r="DNT17" s="0"/>
      <c r="DNU17" s="0"/>
      <c r="DNV17" s="0"/>
      <c r="DNW17" s="0"/>
      <c r="DNX17" s="0"/>
      <c r="DNY17" s="0"/>
      <c r="DNZ17" s="0"/>
      <c r="DOA17" s="0"/>
      <c r="DOB17" s="0"/>
      <c r="DOC17" s="0"/>
      <c r="DOD17" s="0"/>
      <c r="DOE17" s="0"/>
      <c r="DOF17" s="0"/>
      <c r="DOG17" s="0"/>
      <c r="DOH17" s="0"/>
      <c r="DOI17" s="0"/>
      <c r="DOJ17" s="0"/>
      <c r="DOK17" s="0"/>
      <c r="DOL17" s="0"/>
      <c r="DOM17" s="0"/>
      <c r="DON17" s="0"/>
      <c r="DOO17" s="0"/>
      <c r="DOP17" s="0"/>
      <c r="DOQ17" s="0"/>
      <c r="DOR17" s="0"/>
      <c r="DOS17" s="0"/>
      <c r="DOT17" s="0"/>
      <c r="DOU17" s="0"/>
      <c r="DOV17" s="0"/>
      <c r="DOW17" s="0"/>
      <c r="DOX17" s="0"/>
      <c r="DOY17" s="0"/>
      <c r="DOZ17" s="0"/>
      <c r="DPA17" s="0"/>
      <c r="DPB17" s="0"/>
      <c r="DPC17" s="0"/>
      <c r="DPD17" s="0"/>
      <c r="DPE17" s="0"/>
      <c r="DPF17" s="0"/>
      <c r="DPG17" s="0"/>
      <c r="DPH17" s="0"/>
      <c r="DPI17" s="0"/>
      <c r="DPJ17" s="0"/>
      <c r="DPK17" s="0"/>
      <c r="DPL17" s="0"/>
      <c r="DPM17" s="0"/>
      <c r="DPN17" s="0"/>
      <c r="DPO17" s="0"/>
      <c r="DPP17" s="0"/>
      <c r="DPQ17" s="0"/>
      <c r="DPR17" s="0"/>
      <c r="DPS17" s="0"/>
      <c r="DPT17" s="0"/>
      <c r="DPU17" s="0"/>
      <c r="DPV17" s="0"/>
      <c r="DPW17" s="0"/>
      <c r="DPX17" s="0"/>
      <c r="DPY17" s="0"/>
      <c r="DPZ17" s="0"/>
      <c r="DQA17" s="0"/>
      <c r="DQB17" s="0"/>
      <c r="DQC17" s="0"/>
      <c r="DQD17" s="0"/>
      <c r="DQE17" s="0"/>
      <c r="DQF17" s="0"/>
      <c r="DQG17" s="0"/>
      <c r="DQH17" s="0"/>
      <c r="DQI17" s="0"/>
      <c r="DQJ17" s="0"/>
      <c r="DQK17" s="0"/>
      <c r="DQL17" s="0"/>
      <c r="DQM17" s="0"/>
      <c r="DQN17" s="0"/>
      <c r="DQO17" s="0"/>
      <c r="DQP17" s="0"/>
      <c r="DQQ17" s="0"/>
      <c r="DQR17" s="0"/>
      <c r="DQS17" s="0"/>
      <c r="DQT17" s="0"/>
      <c r="DQU17" s="0"/>
      <c r="DQV17" s="0"/>
      <c r="DQW17" s="0"/>
      <c r="DQX17" s="0"/>
      <c r="DQY17" s="0"/>
      <c r="DQZ17" s="0"/>
      <c r="DRA17" s="0"/>
      <c r="DRB17" s="0"/>
      <c r="DRC17" s="0"/>
      <c r="DRD17" s="0"/>
      <c r="DRE17" s="0"/>
      <c r="DRF17" s="0"/>
      <c r="DRG17" s="0"/>
      <c r="DRH17" s="0"/>
      <c r="DRI17" s="0"/>
      <c r="DRJ17" s="0"/>
      <c r="DRK17" s="0"/>
      <c r="DRL17" s="0"/>
      <c r="DRM17" s="0"/>
      <c r="DRN17" s="0"/>
      <c r="DRO17" s="0"/>
      <c r="DRP17" s="0"/>
      <c r="DRQ17" s="0"/>
      <c r="DRR17" s="0"/>
      <c r="DRS17" s="0"/>
      <c r="DRT17" s="0"/>
      <c r="DRU17" s="0"/>
      <c r="DRV17" s="0"/>
      <c r="DRW17" s="0"/>
      <c r="DRX17" s="0"/>
      <c r="DRY17" s="0"/>
      <c r="DRZ17" s="0"/>
      <c r="DSA17" s="0"/>
      <c r="DSB17" s="0"/>
      <c r="DSC17" s="0"/>
      <c r="DSD17" s="0"/>
      <c r="DSE17" s="0"/>
      <c r="DSF17" s="0"/>
      <c r="DSG17" s="0"/>
      <c r="DSH17" s="0"/>
      <c r="DSI17" s="0"/>
      <c r="DSJ17" s="0"/>
      <c r="DSK17" s="0"/>
      <c r="DSL17" s="0"/>
      <c r="DSM17" s="0"/>
      <c r="DSN17" s="0"/>
      <c r="DSO17" s="0"/>
      <c r="DSP17" s="0"/>
      <c r="DSQ17" s="0"/>
      <c r="DSR17" s="0"/>
      <c r="DSS17" s="0"/>
      <c r="DST17" s="0"/>
      <c r="DSU17" s="0"/>
      <c r="DSV17" s="0"/>
      <c r="DSW17" s="0"/>
      <c r="DSX17" s="0"/>
      <c r="DSY17" s="0"/>
      <c r="DSZ17" s="0"/>
      <c r="DTA17" s="0"/>
      <c r="DTB17" s="0"/>
      <c r="DTC17" s="0"/>
      <c r="DTD17" s="0"/>
      <c r="DTE17" s="0"/>
      <c r="DTF17" s="0"/>
      <c r="DTG17" s="0"/>
      <c r="DTH17" s="0"/>
      <c r="DTI17" s="0"/>
      <c r="DTJ17" s="0"/>
      <c r="DTK17" s="0"/>
      <c r="DTL17" s="0"/>
      <c r="DTM17" s="0"/>
      <c r="DTN17" s="0"/>
      <c r="DTO17" s="0"/>
      <c r="DTP17" s="0"/>
      <c r="DTQ17" s="0"/>
      <c r="DTR17" s="0"/>
      <c r="DTS17" s="0"/>
      <c r="DTT17" s="0"/>
      <c r="DTU17" s="0"/>
      <c r="DTV17" s="0"/>
      <c r="DTW17" s="0"/>
      <c r="DTX17" s="0"/>
      <c r="DTY17" s="0"/>
      <c r="DTZ17" s="0"/>
      <c r="DUA17" s="0"/>
      <c r="DUB17" s="0"/>
      <c r="DUC17" s="0"/>
      <c r="DUD17" s="0"/>
      <c r="DUE17" s="0"/>
      <c r="DUF17" s="0"/>
      <c r="DUG17" s="0"/>
      <c r="DUH17" s="0"/>
      <c r="DUI17" s="0"/>
      <c r="DUJ17" s="0"/>
      <c r="DUK17" s="0"/>
      <c r="DUL17" s="0"/>
      <c r="DUM17" s="0"/>
      <c r="DUN17" s="0"/>
      <c r="DUO17" s="0"/>
      <c r="DUP17" s="0"/>
      <c r="DUQ17" s="0"/>
      <c r="DUR17" s="0"/>
      <c r="DUS17" s="0"/>
      <c r="DUT17" s="0"/>
      <c r="DUU17" s="0"/>
      <c r="DUV17" s="0"/>
      <c r="DUW17" s="0"/>
      <c r="DUX17" s="0"/>
      <c r="DUY17" s="0"/>
      <c r="DUZ17" s="0"/>
      <c r="DVA17" s="0"/>
      <c r="DVB17" s="0"/>
      <c r="DVC17" s="0"/>
      <c r="DVD17" s="0"/>
      <c r="DVE17" s="0"/>
      <c r="DVF17" s="0"/>
      <c r="DVG17" s="0"/>
      <c r="DVH17" s="0"/>
      <c r="DVI17" s="0"/>
      <c r="DVJ17" s="0"/>
      <c r="DVK17" s="0"/>
      <c r="DVL17" s="0"/>
      <c r="DVM17" s="0"/>
      <c r="DVN17" s="0"/>
      <c r="DVO17" s="0"/>
      <c r="DVP17" s="0"/>
      <c r="DVQ17" s="0"/>
      <c r="DVR17" s="0"/>
      <c r="DVS17" s="0"/>
      <c r="DVT17" s="0"/>
      <c r="DVU17" s="0"/>
      <c r="DVV17" s="0"/>
      <c r="DVW17" s="0"/>
      <c r="DVX17" s="0"/>
      <c r="DVY17" s="0"/>
      <c r="DVZ17" s="0"/>
      <c r="DWA17" s="0"/>
      <c r="DWB17" s="0"/>
      <c r="DWC17" s="0"/>
      <c r="DWD17" s="0"/>
      <c r="DWE17" s="0"/>
      <c r="DWF17" s="0"/>
      <c r="DWG17" s="0"/>
      <c r="DWH17" s="0"/>
      <c r="DWI17" s="0"/>
      <c r="DWJ17" s="0"/>
      <c r="DWK17" s="0"/>
      <c r="DWL17" s="0"/>
      <c r="DWM17" s="0"/>
      <c r="DWN17" s="0"/>
      <c r="DWO17" s="0"/>
      <c r="DWP17" s="0"/>
      <c r="DWQ17" s="0"/>
      <c r="DWR17" s="0"/>
      <c r="DWS17" s="0"/>
      <c r="DWT17" s="0"/>
      <c r="DWU17" s="0"/>
      <c r="DWV17" s="0"/>
      <c r="DWW17" s="0"/>
      <c r="DWX17" s="0"/>
      <c r="DWY17" s="0"/>
      <c r="DWZ17" s="0"/>
      <c r="DXA17" s="0"/>
      <c r="DXB17" s="0"/>
      <c r="DXC17" s="0"/>
      <c r="DXD17" s="0"/>
      <c r="DXE17" s="0"/>
      <c r="DXF17" s="0"/>
      <c r="DXG17" s="0"/>
      <c r="DXH17" s="0"/>
      <c r="DXI17" s="0"/>
      <c r="DXJ17" s="0"/>
      <c r="DXK17" s="0"/>
      <c r="DXL17" s="0"/>
      <c r="DXM17" s="0"/>
      <c r="DXN17" s="0"/>
      <c r="DXO17" s="0"/>
      <c r="DXP17" s="0"/>
      <c r="DXQ17" s="0"/>
      <c r="DXR17" s="0"/>
      <c r="DXS17" s="0"/>
      <c r="DXT17" s="0"/>
      <c r="DXU17" s="0"/>
      <c r="DXV17" s="0"/>
      <c r="DXW17" s="0"/>
      <c r="DXX17" s="0"/>
      <c r="DXY17" s="0"/>
      <c r="DXZ17" s="0"/>
      <c r="DYA17" s="0"/>
      <c r="DYB17" s="0"/>
      <c r="DYC17" s="0"/>
      <c r="DYD17" s="0"/>
      <c r="DYE17" s="0"/>
      <c r="DYF17" s="0"/>
      <c r="DYG17" s="0"/>
      <c r="DYH17" s="0"/>
      <c r="DYI17" s="0"/>
      <c r="DYJ17" s="0"/>
      <c r="DYK17" s="0"/>
      <c r="DYL17" s="0"/>
      <c r="DYM17" s="0"/>
      <c r="DYN17" s="0"/>
      <c r="DYO17" s="0"/>
      <c r="DYP17" s="0"/>
      <c r="DYQ17" s="0"/>
      <c r="DYR17" s="0"/>
      <c r="DYS17" s="0"/>
      <c r="DYT17" s="0"/>
      <c r="DYU17" s="0"/>
      <c r="DYV17" s="0"/>
      <c r="DYW17" s="0"/>
      <c r="DYX17" s="0"/>
      <c r="DYY17" s="0"/>
      <c r="DYZ17" s="0"/>
      <c r="DZA17" s="0"/>
      <c r="DZB17" s="0"/>
      <c r="DZC17" s="0"/>
      <c r="DZD17" s="0"/>
      <c r="DZE17" s="0"/>
      <c r="DZF17" s="0"/>
      <c r="DZG17" s="0"/>
      <c r="DZH17" s="0"/>
      <c r="DZI17" s="0"/>
      <c r="DZJ17" s="0"/>
      <c r="DZK17" s="0"/>
      <c r="DZL17" s="0"/>
      <c r="DZM17" s="0"/>
      <c r="DZN17" s="0"/>
      <c r="DZO17" s="0"/>
      <c r="DZP17" s="0"/>
      <c r="DZQ17" s="0"/>
      <c r="DZR17" s="0"/>
      <c r="DZS17" s="0"/>
      <c r="DZT17" s="0"/>
      <c r="DZU17" s="0"/>
      <c r="DZV17" s="0"/>
      <c r="DZW17" s="0"/>
      <c r="DZX17" s="0"/>
      <c r="DZY17" s="0"/>
      <c r="DZZ17" s="0"/>
      <c r="EAA17" s="0"/>
      <c r="EAB17" s="0"/>
      <c r="EAC17" s="0"/>
      <c r="EAD17" s="0"/>
      <c r="EAE17" s="0"/>
      <c r="EAF17" s="0"/>
      <c r="EAG17" s="0"/>
      <c r="EAH17" s="0"/>
      <c r="EAI17" s="0"/>
      <c r="EAJ17" s="0"/>
      <c r="EAK17" s="0"/>
      <c r="EAL17" s="0"/>
      <c r="EAM17" s="0"/>
      <c r="EAN17" s="0"/>
      <c r="EAO17" s="0"/>
      <c r="EAP17" s="0"/>
      <c r="EAQ17" s="0"/>
      <c r="EAR17" s="0"/>
      <c r="EAS17" s="0"/>
      <c r="EAT17" s="0"/>
      <c r="EAU17" s="0"/>
      <c r="EAV17" s="0"/>
      <c r="EAW17" s="0"/>
      <c r="EAX17" s="0"/>
      <c r="EAY17" s="0"/>
      <c r="EAZ17" s="0"/>
      <c r="EBA17" s="0"/>
      <c r="EBB17" s="0"/>
      <c r="EBC17" s="0"/>
      <c r="EBD17" s="0"/>
      <c r="EBE17" s="0"/>
      <c r="EBF17" s="0"/>
      <c r="EBG17" s="0"/>
      <c r="EBH17" s="0"/>
      <c r="EBI17" s="0"/>
      <c r="EBJ17" s="0"/>
      <c r="EBK17" s="0"/>
      <c r="EBL17" s="0"/>
      <c r="EBM17" s="0"/>
      <c r="EBN17" s="0"/>
      <c r="EBO17" s="0"/>
      <c r="EBP17" s="0"/>
      <c r="EBQ17" s="0"/>
      <c r="EBR17" s="0"/>
      <c r="EBS17" s="0"/>
      <c r="EBT17" s="0"/>
      <c r="EBU17" s="0"/>
      <c r="EBV17" s="0"/>
      <c r="EBW17" s="0"/>
      <c r="EBX17" s="0"/>
      <c r="EBY17" s="0"/>
      <c r="EBZ17" s="0"/>
      <c r="ECA17" s="0"/>
      <c r="ECB17" s="0"/>
      <c r="ECC17" s="0"/>
      <c r="ECD17" s="0"/>
      <c r="ECE17" s="0"/>
      <c r="ECF17" s="0"/>
      <c r="ECG17" s="0"/>
      <c r="ECH17" s="0"/>
      <c r="ECI17" s="0"/>
      <c r="ECJ17" s="0"/>
      <c r="ECK17" s="0"/>
      <c r="ECL17" s="0"/>
      <c r="ECM17" s="0"/>
      <c r="ECN17" s="0"/>
      <c r="ECO17" s="0"/>
      <c r="ECP17" s="0"/>
      <c r="ECQ17" s="0"/>
      <c r="ECR17" s="0"/>
      <c r="ECS17" s="0"/>
      <c r="ECT17" s="0"/>
      <c r="ECU17" s="0"/>
      <c r="ECV17" s="0"/>
      <c r="ECW17" s="0"/>
      <c r="ECX17" s="0"/>
      <c r="ECY17" s="0"/>
      <c r="ECZ17" s="0"/>
      <c r="EDA17" s="0"/>
      <c r="EDB17" s="0"/>
      <c r="EDC17" s="0"/>
      <c r="EDD17" s="0"/>
      <c r="EDE17" s="0"/>
      <c r="EDF17" s="0"/>
      <c r="EDG17" s="0"/>
      <c r="EDH17" s="0"/>
      <c r="EDI17" s="0"/>
      <c r="EDJ17" s="0"/>
      <c r="EDK17" s="0"/>
      <c r="EDL17" s="0"/>
      <c r="EDM17" s="0"/>
      <c r="EDN17" s="0"/>
      <c r="EDO17" s="0"/>
      <c r="EDP17" s="0"/>
      <c r="EDQ17" s="0"/>
      <c r="EDR17" s="0"/>
      <c r="EDS17" s="0"/>
      <c r="EDT17" s="0"/>
      <c r="EDU17" s="0"/>
      <c r="EDV17" s="0"/>
      <c r="EDW17" s="0"/>
      <c r="EDX17" s="0"/>
      <c r="EDY17" s="0"/>
      <c r="EDZ17" s="0"/>
      <c r="EEA17" s="0"/>
      <c r="EEB17" s="0"/>
      <c r="EEC17" s="0"/>
      <c r="EED17" s="0"/>
      <c r="EEE17" s="0"/>
      <c r="EEF17" s="0"/>
      <c r="EEG17" s="0"/>
      <c r="EEH17" s="0"/>
      <c r="EEI17" s="0"/>
      <c r="EEJ17" s="0"/>
      <c r="EEK17" s="0"/>
      <c r="EEL17" s="0"/>
      <c r="EEM17" s="0"/>
      <c r="EEN17" s="0"/>
      <c r="EEO17" s="0"/>
      <c r="EEP17" s="0"/>
      <c r="EEQ17" s="0"/>
      <c r="EER17" s="0"/>
      <c r="EES17" s="0"/>
      <c r="EET17" s="0"/>
      <c r="EEU17" s="0"/>
      <c r="EEV17" s="0"/>
      <c r="EEW17" s="0"/>
      <c r="EEX17" s="0"/>
      <c r="EEY17" s="0"/>
      <c r="EEZ17" s="0"/>
      <c r="EFA17" s="0"/>
      <c r="EFB17" s="0"/>
      <c r="EFC17" s="0"/>
      <c r="EFD17" s="0"/>
      <c r="EFE17" s="0"/>
      <c r="EFF17" s="0"/>
      <c r="EFG17" s="0"/>
      <c r="EFH17" s="0"/>
      <c r="EFI17" s="0"/>
      <c r="EFJ17" s="0"/>
      <c r="EFK17" s="0"/>
      <c r="EFL17" s="0"/>
      <c r="EFM17" s="0"/>
      <c r="EFN17" s="0"/>
      <c r="EFO17" s="0"/>
      <c r="EFP17" s="0"/>
      <c r="EFQ17" s="0"/>
      <c r="EFR17" s="0"/>
      <c r="EFS17" s="0"/>
      <c r="EFT17" s="0"/>
      <c r="EFU17" s="0"/>
      <c r="EFV17" s="0"/>
      <c r="EFW17" s="0"/>
      <c r="EFX17" s="0"/>
      <c r="EFY17" s="0"/>
      <c r="EFZ17" s="0"/>
      <c r="EGA17" s="0"/>
      <c r="EGB17" s="0"/>
      <c r="EGC17" s="0"/>
      <c r="EGD17" s="0"/>
      <c r="EGE17" s="0"/>
      <c r="EGF17" s="0"/>
      <c r="EGG17" s="0"/>
      <c r="EGH17" s="0"/>
      <c r="EGI17" s="0"/>
      <c r="EGJ17" s="0"/>
      <c r="EGK17" s="0"/>
      <c r="EGL17" s="0"/>
      <c r="EGM17" s="0"/>
      <c r="EGN17" s="0"/>
      <c r="EGO17" s="0"/>
      <c r="EGP17" s="0"/>
      <c r="EGQ17" s="0"/>
      <c r="EGR17" s="0"/>
      <c r="EGS17" s="0"/>
      <c r="EGT17" s="0"/>
      <c r="EGU17" s="0"/>
      <c r="EGV17" s="0"/>
      <c r="EGW17" s="0"/>
      <c r="EGX17" s="0"/>
      <c r="EGY17" s="0"/>
      <c r="EGZ17" s="0"/>
      <c r="EHA17" s="0"/>
      <c r="EHB17" s="0"/>
      <c r="EHC17" s="0"/>
      <c r="EHD17" s="0"/>
      <c r="EHE17" s="0"/>
      <c r="EHF17" s="0"/>
      <c r="EHG17" s="0"/>
      <c r="EHH17" s="0"/>
      <c r="EHI17" s="0"/>
      <c r="EHJ17" s="0"/>
      <c r="EHK17" s="0"/>
      <c r="EHL17" s="0"/>
      <c r="EHM17" s="0"/>
      <c r="EHN17" s="0"/>
      <c r="EHO17" s="0"/>
      <c r="EHP17" s="0"/>
      <c r="EHQ17" s="0"/>
      <c r="EHR17" s="0"/>
      <c r="EHS17" s="0"/>
      <c r="EHT17" s="0"/>
      <c r="EHU17" s="0"/>
      <c r="EHV17" s="0"/>
      <c r="EHW17" s="0"/>
      <c r="EHX17" s="0"/>
      <c r="EHY17" s="0"/>
      <c r="EHZ17" s="0"/>
      <c r="EIA17" s="0"/>
      <c r="EIB17" s="0"/>
      <c r="EIC17" s="0"/>
      <c r="EID17" s="0"/>
      <c r="EIE17" s="0"/>
      <c r="EIF17" s="0"/>
      <c r="EIG17" s="0"/>
      <c r="EIH17" s="0"/>
      <c r="EII17" s="0"/>
      <c r="EIJ17" s="0"/>
      <c r="EIK17" s="0"/>
      <c r="EIL17" s="0"/>
      <c r="EIM17" s="0"/>
      <c r="EIN17" s="0"/>
      <c r="EIO17" s="0"/>
      <c r="EIP17" s="0"/>
      <c r="EIQ17" s="0"/>
      <c r="EIR17" s="0"/>
      <c r="EIS17" s="0"/>
      <c r="EIT17" s="0"/>
      <c r="EIU17" s="0"/>
      <c r="EIV17" s="0"/>
      <c r="EIW17" s="0"/>
      <c r="EIX17" s="0"/>
      <c r="EIY17" s="0"/>
      <c r="EIZ17" s="0"/>
      <c r="EJA17" s="0"/>
      <c r="EJB17" s="0"/>
      <c r="EJC17" s="0"/>
      <c r="EJD17" s="0"/>
      <c r="EJE17" s="0"/>
      <c r="EJF17" s="0"/>
      <c r="EJG17" s="0"/>
      <c r="EJH17" s="0"/>
      <c r="EJI17" s="0"/>
      <c r="EJJ17" s="0"/>
      <c r="EJK17" s="0"/>
      <c r="EJL17" s="0"/>
      <c r="EJM17" s="0"/>
      <c r="EJN17" s="0"/>
      <c r="EJO17" s="0"/>
      <c r="EJP17" s="0"/>
      <c r="EJQ17" s="0"/>
      <c r="EJR17" s="0"/>
      <c r="EJS17" s="0"/>
      <c r="EJT17" s="0"/>
      <c r="EJU17" s="0"/>
      <c r="EJV17" s="0"/>
      <c r="EJW17" s="0"/>
      <c r="EJX17" s="0"/>
      <c r="EJY17" s="0"/>
      <c r="EJZ17" s="0"/>
      <c r="EKA17" s="0"/>
      <c r="EKB17" s="0"/>
      <c r="EKC17" s="0"/>
      <c r="EKD17" s="0"/>
      <c r="EKE17" s="0"/>
      <c r="EKF17" s="0"/>
      <c r="EKG17" s="0"/>
      <c r="EKH17" s="0"/>
      <c r="EKI17" s="0"/>
      <c r="EKJ17" s="0"/>
      <c r="EKK17" s="0"/>
      <c r="EKL17" s="0"/>
      <c r="EKM17" s="0"/>
      <c r="EKN17" s="0"/>
      <c r="EKO17" s="0"/>
      <c r="EKP17" s="0"/>
      <c r="EKQ17" s="0"/>
      <c r="EKR17" s="0"/>
      <c r="EKS17" s="0"/>
      <c r="EKT17" s="0"/>
      <c r="EKU17" s="0"/>
      <c r="EKV17" s="0"/>
      <c r="EKW17" s="0"/>
      <c r="EKX17" s="0"/>
      <c r="EKY17" s="0"/>
      <c r="EKZ17" s="0"/>
      <c r="ELA17" s="0"/>
      <c r="ELB17" s="0"/>
      <c r="ELC17" s="0"/>
      <c r="ELD17" s="0"/>
      <c r="ELE17" s="0"/>
      <c r="ELF17" s="0"/>
      <c r="ELG17" s="0"/>
      <c r="ELH17" s="0"/>
      <c r="ELI17" s="0"/>
      <c r="ELJ17" s="0"/>
      <c r="ELK17" s="0"/>
      <c r="ELL17" s="0"/>
      <c r="ELM17" s="0"/>
      <c r="ELN17" s="0"/>
      <c r="ELO17" s="0"/>
      <c r="ELP17" s="0"/>
      <c r="ELQ17" s="0"/>
      <c r="ELR17" s="0"/>
      <c r="ELS17" s="0"/>
      <c r="ELT17" s="0"/>
      <c r="ELU17" s="0"/>
      <c r="ELV17" s="0"/>
      <c r="ELW17" s="0"/>
      <c r="ELX17" s="0"/>
      <c r="ELY17" s="0"/>
      <c r="ELZ17" s="0"/>
      <c r="EMA17" s="0"/>
      <c r="EMB17" s="0"/>
      <c r="EMC17" s="0"/>
      <c r="EMD17" s="0"/>
      <c r="EME17" s="0"/>
      <c r="EMF17" s="0"/>
      <c r="EMG17" s="0"/>
      <c r="EMH17" s="0"/>
      <c r="EMI17" s="0"/>
      <c r="EMJ17" s="0"/>
      <c r="EMK17" s="0"/>
      <c r="EML17" s="0"/>
      <c r="EMM17" s="0"/>
      <c r="EMN17" s="0"/>
      <c r="EMO17" s="0"/>
      <c r="EMP17" s="0"/>
      <c r="EMQ17" s="0"/>
      <c r="EMR17" s="0"/>
      <c r="EMS17" s="0"/>
      <c r="EMT17" s="0"/>
      <c r="EMU17" s="0"/>
      <c r="EMV17" s="0"/>
      <c r="EMW17" s="0"/>
      <c r="EMX17" s="0"/>
      <c r="EMY17" s="0"/>
      <c r="EMZ17" s="0"/>
      <c r="ENA17" s="0"/>
      <c r="ENB17" s="0"/>
      <c r="ENC17" s="0"/>
      <c r="END17" s="0"/>
      <c r="ENE17" s="0"/>
      <c r="ENF17" s="0"/>
      <c r="ENG17" s="0"/>
      <c r="ENH17" s="0"/>
      <c r="ENI17" s="0"/>
      <c r="ENJ17" s="0"/>
      <c r="ENK17" s="0"/>
      <c r="ENL17" s="0"/>
      <c r="ENM17" s="0"/>
      <c r="ENN17" s="0"/>
      <c r="ENO17" s="0"/>
      <c r="ENP17" s="0"/>
      <c r="ENQ17" s="0"/>
      <c r="ENR17" s="0"/>
      <c r="ENS17" s="0"/>
      <c r="ENT17" s="0"/>
      <c r="ENU17" s="0"/>
      <c r="ENV17" s="0"/>
      <c r="ENW17" s="0"/>
      <c r="ENX17" s="0"/>
      <c r="ENY17" s="0"/>
      <c r="ENZ17" s="0"/>
      <c r="EOA17" s="0"/>
      <c r="EOB17" s="0"/>
      <c r="EOC17" s="0"/>
      <c r="EOD17" s="0"/>
      <c r="EOE17" s="0"/>
      <c r="EOF17" s="0"/>
      <c r="EOG17" s="0"/>
      <c r="EOH17" s="0"/>
      <c r="EOI17" s="0"/>
      <c r="EOJ17" s="0"/>
      <c r="EOK17" s="0"/>
      <c r="EOL17" s="0"/>
      <c r="EOM17" s="0"/>
      <c r="EON17" s="0"/>
      <c r="EOO17" s="0"/>
      <c r="EOP17" s="0"/>
      <c r="EOQ17" s="0"/>
      <c r="EOR17" s="0"/>
      <c r="EOS17" s="0"/>
      <c r="EOT17" s="0"/>
      <c r="EOU17" s="0"/>
      <c r="EOV17" s="0"/>
      <c r="EOW17" s="0"/>
      <c r="EOX17" s="0"/>
      <c r="EOY17" s="0"/>
      <c r="EOZ17" s="0"/>
      <c r="EPA17" s="0"/>
      <c r="EPB17" s="0"/>
      <c r="EPC17" s="0"/>
      <c r="EPD17" s="0"/>
      <c r="EPE17" s="0"/>
      <c r="EPF17" s="0"/>
      <c r="EPG17" s="0"/>
      <c r="EPH17" s="0"/>
      <c r="EPI17" s="0"/>
      <c r="EPJ17" s="0"/>
      <c r="EPK17" s="0"/>
      <c r="EPL17" s="0"/>
      <c r="EPM17" s="0"/>
      <c r="EPN17" s="0"/>
      <c r="EPO17" s="0"/>
      <c r="EPP17" s="0"/>
      <c r="EPQ17" s="0"/>
      <c r="EPR17" s="0"/>
      <c r="EPS17" s="0"/>
      <c r="EPT17" s="0"/>
      <c r="EPU17" s="0"/>
      <c r="EPV17" s="0"/>
      <c r="EPW17" s="0"/>
      <c r="EPX17" s="0"/>
      <c r="EPY17" s="0"/>
      <c r="EPZ17" s="0"/>
      <c r="EQA17" s="0"/>
      <c r="EQB17" s="0"/>
      <c r="EQC17" s="0"/>
      <c r="EQD17" s="0"/>
      <c r="EQE17" s="0"/>
      <c r="EQF17" s="0"/>
      <c r="EQG17" s="0"/>
      <c r="EQH17" s="0"/>
      <c r="EQI17" s="0"/>
      <c r="EQJ17" s="0"/>
      <c r="EQK17" s="0"/>
      <c r="EQL17" s="0"/>
      <c r="EQM17" s="0"/>
      <c r="EQN17" s="0"/>
      <c r="EQO17" s="0"/>
      <c r="EQP17" s="0"/>
      <c r="EQQ17" s="0"/>
      <c r="EQR17" s="0"/>
      <c r="EQS17" s="0"/>
      <c r="EQT17" s="0"/>
      <c r="EQU17" s="0"/>
      <c r="EQV17" s="0"/>
      <c r="EQW17" s="0"/>
      <c r="EQX17" s="0"/>
      <c r="EQY17" s="0"/>
      <c r="EQZ17" s="0"/>
      <c r="ERA17" s="0"/>
      <c r="ERB17" s="0"/>
      <c r="ERC17" s="0"/>
      <c r="ERD17" s="0"/>
      <c r="ERE17" s="0"/>
      <c r="ERF17" s="0"/>
      <c r="ERG17" s="0"/>
      <c r="ERH17" s="0"/>
      <c r="ERI17" s="0"/>
      <c r="ERJ17" s="0"/>
      <c r="ERK17" s="0"/>
      <c r="ERL17" s="0"/>
      <c r="ERM17" s="0"/>
      <c r="ERN17" s="0"/>
      <c r="ERO17" s="0"/>
      <c r="ERP17" s="0"/>
      <c r="ERQ17" s="0"/>
      <c r="ERR17" s="0"/>
      <c r="ERS17" s="0"/>
      <c r="ERT17" s="0"/>
      <c r="ERU17" s="0"/>
      <c r="ERV17" s="0"/>
      <c r="ERW17" s="0"/>
      <c r="ERX17" s="0"/>
      <c r="ERY17" s="0"/>
      <c r="ERZ17" s="0"/>
      <c r="ESA17" s="0"/>
      <c r="ESB17" s="0"/>
      <c r="ESC17" s="0"/>
      <c r="ESD17" s="0"/>
      <c r="ESE17" s="0"/>
      <c r="ESF17" s="0"/>
      <c r="ESG17" s="0"/>
      <c r="ESH17" s="0"/>
      <c r="ESI17" s="0"/>
      <c r="ESJ17" s="0"/>
      <c r="ESK17" s="0"/>
      <c r="ESL17" s="0"/>
      <c r="ESM17" s="0"/>
      <c r="ESN17" s="0"/>
      <c r="ESO17" s="0"/>
      <c r="ESP17" s="0"/>
      <c r="ESQ17" s="0"/>
      <c r="ESR17" s="0"/>
      <c r="ESS17" s="0"/>
      <c r="EST17" s="0"/>
      <c r="ESU17" s="0"/>
      <c r="ESV17" s="0"/>
      <c r="ESW17" s="0"/>
      <c r="ESX17" s="0"/>
      <c r="ESY17" s="0"/>
      <c r="ESZ17" s="0"/>
      <c r="ETA17" s="0"/>
      <c r="ETB17" s="0"/>
      <c r="ETC17" s="0"/>
      <c r="ETD17" s="0"/>
      <c r="ETE17" s="0"/>
      <c r="ETF17" s="0"/>
      <c r="ETG17" s="0"/>
      <c r="ETH17" s="0"/>
      <c r="ETI17" s="0"/>
      <c r="ETJ17" s="0"/>
      <c r="ETK17" s="0"/>
      <c r="ETL17" s="0"/>
      <c r="ETM17" s="0"/>
      <c r="ETN17" s="0"/>
      <c r="ETO17" s="0"/>
      <c r="ETP17" s="0"/>
      <c r="ETQ17" s="0"/>
      <c r="ETR17" s="0"/>
      <c r="ETS17" s="0"/>
      <c r="ETT17" s="0"/>
      <c r="ETU17" s="0"/>
      <c r="ETV17" s="0"/>
      <c r="ETW17" s="0"/>
      <c r="ETX17" s="0"/>
      <c r="ETY17" s="0"/>
      <c r="ETZ17" s="0"/>
      <c r="EUA17" s="0"/>
      <c r="EUB17" s="0"/>
      <c r="EUC17" s="0"/>
      <c r="EUD17" s="0"/>
      <c r="EUE17" s="0"/>
      <c r="EUF17" s="0"/>
      <c r="EUG17" s="0"/>
      <c r="EUH17" s="0"/>
      <c r="EUI17" s="0"/>
      <c r="EUJ17" s="0"/>
      <c r="EUK17" s="0"/>
      <c r="EUL17" s="0"/>
      <c r="EUM17" s="0"/>
      <c r="EUN17" s="0"/>
      <c r="EUO17" s="0"/>
      <c r="EUP17" s="0"/>
      <c r="EUQ17" s="0"/>
      <c r="EUR17" s="0"/>
      <c r="EUS17" s="0"/>
      <c r="EUT17" s="0"/>
      <c r="EUU17" s="0"/>
      <c r="EUV17" s="0"/>
      <c r="EUW17" s="0"/>
      <c r="EUX17" s="0"/>
      <c r="EUY17" s="0"/>
      <c r="EUZ17" s="0"/>
      <c r="EVA17" s="0"/>
      <c r="EVB17" s="0"/>
      <c r="EVC17" s="0"/>
      <c r="EVD17" s="0"/>
      <c r="EVE17" s="0"/>
      <c r="EVF17" s="0"/>
      <c r="EVG17" s="0"/>
      <c r="EVH17" s="0"/>
      <c r="EVI17" s="0"/>
      <c r="EVJ17" s="0"/>
      <c r="EVK17" s="0"/>
      <c r="EVL17" s="0"/>
      <c r="EVM17" s="0"/>
      <c r="EVN17" s="0"/>
      <c r="EVO17" s="0"/>
      <c r="EVP17" s="0"/>
      <c r="EVQ17" s="0"/>
      <c r="EVR17" s="0"/>
      <c r="EVS17" s="0"/>
      <c r="EVT17" s="0"/>
      <c r="EVU17" s="0"/>
      <c r="EVV17" s="0"/>
      <c r="EVW17" s="0"/>
      <c r="EVX17" s="0"/>
      <c r="EVY17" s="0"/>
      <c r="EVZ17" s="0"/>
      <c r="EWA17" s="0"/>
      <c r="EWB17" s="0"/>
      <c r="EWC17" s="0"/>
      <c r="EWD17" s="0"/>
      <c r="EWE17" s="0"/>
      <c r="EWF17" s="0"/>
      <c r="EWG17" s="0"/>
      <c r="EWH17" s="0"/>
      <c r="EWI17" s="0"/>
      <c r="EWJ17" s="0"/>
      <c r="EWK17" s="0"/>
      <c r="EWL17" s="0"/>
      <c r="EWM17" s="0"/>
      <c r="EWN17" s="0"/>
      <c r="EWO17" s="0"/>
      <c r="EWP17" s="0"/>
      <c r="EWQ17" s="0"/>
      <c r="EWR17" s="0"/>
      <c r="EWS17" s="0"/>
      <c r="EWT17" s="0"/>
      <c r="EWU17" s="0"/>
      <c r="EWV17" s="0"/>
      <c r="EWW17" s="0"/>
      <c r="EWX17" s="0"/>
      <c r="EWY17" s="0"/>
      <c r="EWZ17" s="0"/>
      <c r="EXA17" s="0"/>
      <c r="EXB17" s="0"/>
      <c r="EXC17" s="0"/>
      <c r="EXD17" s="0"/>
      <c r="EXE17" s="0"/>
      <c r="EXF17" s="0"/>
      <c r="EXG17" s="0"/>
      <c r="EXH17" s="0"/>
      <c r="EXI17" s="0"/>
      <c r="EXJ17" s="0"/>
      <c r="EXK17" s="0"/>
      <c r="EXL17" s="0"/>
      <c r="EXM17" s="0"/>
      <c r="EXN17" s="0"/>
      <c r="EXO17" s="0"/>
      <c r="EXP17" s="0"/>
      <c r="EXQ17" s="0"/>
      <c r="EXR17" s="0"/>
      <c r="EXS17" s="0"/>
      <c r="EXT17" s="0"/>
      <c r="EXU17" s="0"/>
      <c r="EXV17" s="0"/>
      <c r="EXW17" s="0"/>
      <c r="EXX17" s="0"/>
      <c r="EXY17" s="0"/>
      <c r="EXZ17" s="0"/>
      <c r="EYA17" s="0"/>
      <c r="EYB17" s="0"/>
      <c r="EYC17" s="0"/>
      <c r="EYD17" s="0"/>
      <c r="EYE17" s="0"/>
      <c r="EYF17" s="0"/>
      <c r="EYG17" s="0"/>
      <c r="EYH17" s="0"/>
      <c r="EYI17" s="0"/>
      <c r="EYJ17" s="0"/>
      <c r="EYK17" s="0"/>
      <c r="EYL17" s="0"/>
      <c r="EYM17" s="0"/>
      <c r="EYN17" s="0"/>
      <c r="EYO17" s="0"/>
      <c r="EYP17" s="0"/>
      <c r="EYQ17" s="0"/>
      <c r="EYR17" s="0"/>
      <c r="EYS17" s="0"/>
      <c r="EYT17" s="0"/>
      <c r="EYU17" s="0"/>
      <c r="EYV17" s="0"/>
      <c r="EYW17" s="0"/>
      <c r="EYX17" s="0"/>
      <c r="EYY17" s="0"/>
      <c r="EYZ17" s="0"/>
      <c r="EZA17" s="0"/>
      <c r="EZB17" s="0"/>
      <c r="EZC17" s="0"/>
      <c r="EZD17" s="0"/>
      <c r="EZE17" s="0"/>
      <c r="EZF17" s="0"/>
      <c r="EZG17" s="0"/>
      <c r="EZH17" s="0"/>
      <c r="EZI17" s="0"/>
      <c r="EZJ17" s="0"/>
      <c r="EZK17" s="0"/>
      <c r="EZL17" s="0"/>
      <c r="EZM17" s="0"/>
      <c r="EZN17" s="0"/>
      <c r="EZO17" s="0"/>
      <c r="EZP17" s="0"/>
      <c r="EZQ17" s="0"/>
      <c r="EZR17" s="0"/>
      <c r="EZS17" s="0"/>
      <c r="EZT17" s="0"/>
      <c r="EZU17" s="0"/>
      <c r="EZV17" s="0"/>
      <c r="EZW17" s="0"/>
      <c r="EZX17" s="0"/>
      <c r="EZY17" s="0"/>
      <c r="EZZ17" s="0"/>
      <c r="FAA17" s="0"/>
      <c r="FAB17" s="0"/>
      <c r="FAC17" s="0"/>
      <c r="FAD17" s="0"/>
      <c r="FAE17" s="0"/>
      <c r="FAF17" s="0"/>
      <c r="FAG17" s="0"/>
      <c r="FAH17" s="0"/>
      <c r="FAI17" s="0"/>
      <c r="FAJ17" s="0"/>
      <c r="FAK17" s="0"/>
      <c r="FAL17" s="0"/>
      <c r="FAM17" s="0"/>
      <c r="FAN17" s="0"/>
      <c r="FAO17" s="0"/>
      <c r="FAP17" s="0"/>
      <c r="FAQ17" s="0"/>
      <c r="FAR17" s="0"/>
      <c r="FAS17" s="0"/>
      <c r="FAT17" s="0"/>
      <c r="FAU17" s="0"/>
      <c r="FAV17" s="0"/>
      <c r="FAW17" s="0"/>
      <c r="FAX17" s="0"/>
      <c r="FAY17" s="0"/>
      <c r="FAZ17" s="0"/>
      <c r="FBA17" s="0"/>
      <c r="FBB17" s="0"/>
      <c r="FBC17" s="0"/>
      <c r="FBD17" s="0"/>
      <c r="FBE17" s="0"/>
      <c r="FBF17" s="0"/>
      <c r="FBG17" s="0"/>
      <c r="FBH17" s="0"/>
      <c r="FBI17" s="0"/>
      <c r="FBJ17" s="0"/>
      <c r="FBK17" s="0"/>
      <c r="FBL17" s="0"/>
      <c r="FBM17" s="0"/>
      <c r="FBN17" s="0"/>
      <c r="FBO17" s="0"/>
      <c r="FBP17" s="0"/>
      <c r="FBQ17" s="0"/>
      <c r="FBR17" s="0"/>
      <c r="FBS17" s="0"/>
      <c r="FBT17" s="0"/>
      <c r="FBU17" s="0"/>
      <c r="FBV17" s="0"/>
      <c r="FBW17" s="0"/>
      <c r="FBX17" s="0"/>
      <c r="FBY17" s="0"/>
      <c r="FBZ17" s="0"/>
      <c r="FCA17" s="0"/>
      <c r="FCB17" s="0"/>
      <c r="FCC17" s="0"/>
      <c r="FCD17" s="0"/>
      <c r="FCE17" s="0"/>
      <c r="FCF17" s="0"/>
      <c r="FCG17" s="0"/>
      <c r="FCH17" s="0"/>
      <c r="FCI17" s="0"/>
      <c r="FCJ17" s="0"/>
      <c r="FCK17" s="0"/>
      <c r="FCL17" s="0"/>
      <c r="FCM17" s="0"/>
      <c r="FCN17" s="0"/>
      <c r="FCO17" s="0"/>
      <c r="FCP17" s="0"/>
      <c r="FCQ17" s="0"/>
      <c r="FCR17" s="0"/>
      <c r="FCS17" s="0"/>
      <c r="FCT17" s="0"/>
      <c r="FCU17" s="0"/>
      <c r="FCV17" s="0"/>
      <c r="FCW17" s="0"/>
      <c r="FCX17" s="0"/>
      <c r="FCY17" s="0"/>
      <c r="FCZ17" s="0"/>
      <c r="FDA17" s="0"/>
      <c r="FDB17" s="0"/>
      <c r="FDC17" s="0"/>
      <c r="FDD17" s="0"/>
      <c r="FDE17" s="0"/>
      <c r="FDF17" s="0"/>
      <c r="FDG17" s="0"/>
      <c r="FDH17" s="0"/>
      <c r="FDI17" s="0"/>
      <c r="FDJ17" s="0"/>
      <c r="FDK17" s="0"/>
      <c r="FDL17" s="0"/>
      <c r="FDM17" s="0"/>
      <c r="FDN17" s="0"/>
      <c r="FDO17" s="0"/>
      <c r="FDP17" s="0"/>
      <c r="FDQ17" s="0"/>
      <c r="FDR17" s="0"/>
      <c r="FDS17" s="0"/>
      <c r="FDT17" s="0"/>
      <c r="FDU17" s="0"/>
      <c r="FDV17" s="0"/>
      <c r="FDW17" s="0"/>
      <c r="FDX17" s="0"/>
      <c r="FDY17" s="0"/>
      <c r="FDZ17" s="0"/>
      <c r="FEA17" s="0"/>
      <c r="FEB17" s="0"/>
      <c r="FEC17" s="0"/>
      <c r="FED17" s="0"/>
      <c r="FEE17" s="0"/>
      <c r="FEF17" s="0"/>
      <c r="FEG17" s="0"/>
      <c r="FEH17" s="0"/>
      <c r="FEI17" s="0"/>
      <c r="FEJ17" s="0"/>
      <c r="FEK17" s="0"/>
      <c r="FEL17" s="0"/>
      <c r="FEM17" s="0"/>
      <c r="FEN17" s="0"/>
      <c r="FEO17" s="0"/>
      <c r="FEP17" s="0"/>
      <c r="FEQ17" s="0"/>
      <c r="FER17" s="0"/>
      <c r="FES17" s="0"/>
      <c r="FET17" s="0"/>
      <c r="FEU17" s="0"/>
      <c r="FEV17" s="0"/>
      <c r="FEW17" s="0"/>
      <c r="FEX17" s="0"/>
      <c r="FEY17" s="0"/>
      <c r="FEZ17" s="0"/>
      <c r="FFA17" s="0"/>
      <c r="FFB17" s="0"/>
      <c r="FFC17" s="0"/>
      <c r="FFD17" s="0"/>
      <c r="FFE17" s="0"/>
      <c r="FFF17" s="0"/>
      <c r="FFG17" s="0"/>
      <c r="FFH17" s="0"/>
      <c r="FFI17" s="0"/>
      <c r="FFJ17" s="0"/>
      <c r="FFK17" s="0"/>
      <c r="FFL17" s="0"/>
      <c r="FFM17" s="0"/>
      <c r="FFN17" s="0"/>
      <c r="FFO17" s="0"/>
      <c r="FFP17" s="0"/>
      <c r="FFQ17" s="0"/>
      <c r="FFR17" s="0"/>
      <c r="FFS17" s="0"/>
      <c r="FFT17" s="0"/>
      <c r="FFU17" s="0"/>
      <c r="FFV17" s="0"/>
      <c r="FFW17" s="0"/>
      <c r="FFX17" s="0"/>
      <c r="FFY17" s="0"/>
      <c r="FFZ17" s="0"/>
      <c r="FGA17" s="0"/>
      <c r="FGB17" s="0"/>
      <c r="FGC17" s="0"/>
      <c r="FGD17" s="0"/>
      <c r="FGE17" s="0"/>
      <c r="FGF17" s="0"/>
      <c r="FGG17" s="0"/>
      <c r="FGH17" s="0"/>
      <c r="FGI17" s="0"/>
      <c r="FGJ17" s="0"/>
      <c r="FGK17" s="0"/>
      <c r="FGL17" s="0"/>
      <c r="FGM17" s="0"/>
      <c r="FGN17" s="0"/>
      <c r="FGO17" s="0"/>
      <c r="FGP17" s="0"/>
      <c r="FGQ17" s="0"/>
      <c r="FGR17" s="0"/>
      <c r="FGS17" s="0"/>
      <c r="FGT17" s="0"/>
      <c r="FGU17" s="0"/>
      <c r="FGV17" s="0"/>
      <c r="FGW17" s="0"/>
      <c r="FGX17" s="0"/>
      <c r="FGY17" s="0"/>
      <c r="FGZ17" s="0"/>
      <c r="FHA17" s="0"/>
      <c r="FHB17" s="0"/>
      <c r="FHC17" s="0"/>
      <c r="FHD17" s="0"/>
      <c r="FHE17" s="0"/>
      <c r="FHF17" s="0"/>
      <c r="FHG17" s="0"/>
      <c r="FHH17" s="0"/>
      <c r="FHI17" s="0"/>
      <c r="FHJ17" s="0"/>
      <c r="FHK17" s="0"/>
      <c r="FHL17" s="0"/>
      <c r="FHM17" s="0"/>
      <c r="FHN17" s="0"/>
      <c r="FHO17" s="0"/>
      <c r="FHP17" s="0"/>
      <c r="FHQ17" s="0"/>
      <c r="FHR17" s="0"/>
      <c r="FHS17" s="0"/>
      <c r="FHT17" s="0"/>
      <c r="FHU17" s="0"/>
      <c r="FHV17" s="0"/>
      <c r="FHW17" s="0"/>
      <c r="FHX17" s="0"/>
      <c r="FHY17" s="0"/>
      <c r="FHZ17" s="0"/>
      <c r="FIA17" s="0"/>
      <c r="FIB17" s="0"/>
      <c r="FIC17" s="0"/>
      <c r="FID17" s="0"/>
      <c r="FIE17" s="0"/>
      <c r="FIF17" s="0"/>
      <c r="FIG17" s="0"/>
      <c r="FIH17" s="0"/>
      <c r="FII17" s="0"/>
      <c r="FIJ17" s="0"/>
      <c r="FIK17" s="0"/>
      <c r="FIL17" s="0"/>
      <c r="FIM17" s="0"/>
      <c r="FIN17" s="0"/>
      <c r="FIO17" s="0"/>
      <c r="FIP17" s="0"/>
      <c r="FIQ17" s="0"/>
      <c r="FIR17" s="0"/>
      <c r="FIS17" s="0"/>
      <c r="FIT17" s="0"/>
      <c r="FIU17" s="0"/>
      <c r="FIV17" s="0"/>
      <c r="FIW17" s="0"/>
      <c r="FIX17" s="0"/>
      <c r="FIY17" s="0"/>
      <c r="FIZ17" s="0"/>
      <c r="FJA17" s="0"/>
      <c r="FJB17" s="0"/>
      <c r="FJC17" s="0"/>
      <c r="FJD17" s="0"/>
      <c r="FJE17" s="0"/>
      <c r="FJF17" s="0"/>
      <c r="FJG17" s="0"/>
      <c r="FJH17" s="0"/>
      <c r="FJI17" s="0"/>
      <c r="FJJ17" s="0"/>
      <c r="FJK17" s="0"/>
      <c r="FJL17" s="0"/>
      <c r="FJM17" s="0"/>
      <c r="FJN17" s="0"/>
      <c r="FJO17" s="0"/>
      <c r="FJP17" s="0"/>
      <c r="FJQ17" s="0"/>
      <c r="FJR17" s="0"/>
      <c r="FJS17" s="0"/>
      <c r="FJT17" s="0"/>
      <c r="FJU17" s="0"/>
      <c r="FJV17" s="0"/>
      <c r="FJW17" s="0"/>
      <c r="FJX17" s="0"/>
      <c r="FJY17" s="0"/>
      <c r="FJZ17" s="0"/>
      <c r="FKA17" s="0"/>
      <c r="FKB17" s="0"/>
      <c r="FKC17" s="0"/>
      <c r="FKD17" s="0"/>
      <c r="FKE17" s="0"/>
      <c r="FKF17" s="0"/>
      <c r="FKG17" s="0"/>
      <c r="FKH17" s="0"/>
      <c r="FKI17" s="0"/>
      <c r="FKJ17" s="0"/>
      <c r="FKK17" s="0"/>
      <c r="FKL17" s="0"/>
      <c r="FKM17" s="0"/>
      <c r="FKN17" s="0"/>
      <c r="FKO17" s="0"/>
      <c r="FKP17" s="0"/>
      <c r="FKQ17" s="0"/>
      <c r="FKR17" s="0"/>
      <c r="FKS17" s="0"/>
      <c r="FKT17" s="0"/>
      <c r="FKU17" s="0"/>
      <c r="FKV17" s="0"/>
      <c r="FKW17" s="0"/>
      <c r="FKX17" s="0"/>
      <c r="FKY17" s="0"/>
      <c r="FKZ17" s="0"/>
      <c r="FLA17" s="0"/>
      <c r="FLB17" s="0"/>
      <c r="FLC17" s="0"/>
      <c r="FLD17" s="0"/>
      <c r="FLE17" s="0"/>
      <c r="FLF17" s="0"/>
      <c r="FLG17" s="0"/>
      <c r="FLH17" s="0"/>
      <c r="FLI17" s="0"/>
      <c r="FLJ17" s="0"/>
      <c r="FLK17" s="0"/>
      <c r="FLL17" s="0"/>
      <c r="FLM17" s="0"/>
      <c r="FLN17" s="0"/>
      <c r="FLO17" s="0"/>
      <c r="FLP17" s="0"/>
      <c r="FLQ17" s="0"/>
      <c r="FLR17" s="0"/>
      <c r="FLS17" s="0"/>
      <c r="FLT17" s="0"/>
      <c r="FLU17" s="0"/>
      <c r="FLV17" s="0"/>
      <c r="FLW17" s="0"/>
      <c r="FLX17" s="0"/>
      <c r="FLY17" s="0"/>
      <c r="FLZ17" s="0"/>
      <c r="FMA17" s="0"/>
      <c r="FMB17" s="0"/>
      <c r="FMC17" s="0"/>
      <c r="FMD17" s="0"/>
      <c r="FME17" s="0"/>
      <c r="FMF17" s="0"/>
      <c r="FMG17" s="0"/>
      <c r="FMH17" s="0"/>
      <c r="FMI17" s="0"/>
      <c r="FMJ17" s="0"/>
      <c r="FMK17" s="0"/>
      <c r="FML17" s="0"/>
      <c r="FMM17" s="0"/>
      <c r="FMN17" s="0"/>
      <c r="FMO17" s="0"/>
      <c r="FMP17" s="0"/>
      <c r="FMQ17" s="0"/>
      <c r="FMR17" s="0"/>
      <c r="FMS17" s="0"/>
      <c r="FMT17" s="0"/>
      <c r="FMU17" s="0"/>
      <c r="FMV17" s="0"/>
      <c r="FMW17" s="0"/>
      <c r="FMX17" s="0"/>
      <c r="FMY17" s="0"/>
      <c r="FMZ17" s="0"/>
      <c r="FNA17" s="0"/>
      <c r="FNB17" s="0"/>
      <c r="FNC17" s="0"/>
      <c r="FND17" s="0"/>
      <c r="FNE17" s="0"/>
      <c r="FNF17" s="0"/>
      <c r="FNG17" s="0"/>
      <c r="FNH17" s="0"/>
      <c r="FNI17" s="0"/>
      <c r="FNJ17" s="0"/>
      <c r="FNK17" s="0"/>
      <c r="FNL17" s="0"/>
      <c r="FNM17" s="0"/>
      <c r="FNN17" s="0"/>
      <c r="FNO17" s="0"/>
      <c r="FNP17" s="0"/>
      <c r="FNQ17" s="0"/>
      <c r="FNR17" s="0"/>
      <c r="FNS17" s="0"/>
      <c r="FNT17" s="0"/>
      <c r="FNU17" s="0"/>
      <c r="FNV17" s="0"/>
      <c r="FNW17" s="0"/>
      <c r="FNX17" s="0"/>
      <c r="FNY17" s="0"/>
      <c r="FNZ17" s="0"/>
      <c r="FOA17" s="0"/>
      <c r="FOB17" s="0"/>
      <c r="FOC17" s="0"/>
      <c r="FOD17" s="0"/>
      <c r="FOE17" s="0"/>
      <c r="FOF17" s="0"/>
      <c r="FOG17" s="0"/>
      <c r="FOH17" s="0"/>
      <c r="FOI17" s="0"/>
      <c r="FOJ17" s="0"/>
      <c r="FOK17" s="0"/>
      <c r="FOL17" s="0"/>
      <c r="FOM17" s="0"/>
      <c r="FON17" s="0"/>
      <c r="FOO17" s="0"/>
      <c r="FOP17" s="0"/>
      <c r="FOQ17" s="0"/>
      <c r="FOR17" s="0"/>
      <c r="FOS17" s="0"/>
      <c r="FOT17" s="0"/>
      <c r="FOU17" s="0"/>
      <c r="FOV17" s="0"/>
      <c r="FOW17" s="0"/>
      <c r="FOX17" s="0"/>
      <c r="FOY17" s="0"/>
      <c r="FOZ17" s="0"/>
      <c r="FPA17" s="0"/>
      <c r="FPB17" s="0"/>
      <c r="FPC17" s="0"/>
      <c r="FPD17" s="0"/>
      <c r="FPE17" s="0"/>
      <c r="FPF17" s="0"/>
      <c r="FPG17" s="0"/>
      <c r="FPH17" s="0"/>
      <c r="FPI17" s="0"/>
      <c r="FPJ17" s="0"/>
      <c r="FPK17" s="0"/>
      <c r="FPL17" s="0"/>
      <c r="FPM17" s="0"/>
      <c r="FPN17" s="0"/>
      <c r="FPO17" s="0"/>
      <c r="FPP17" s="0"/>
      <c r="FPQ17" s="0"/>
      <c r="FPR17" s="0"/>
      <c r="FPS17" s="0"/>
      <c r="FPT17" s="0"/>
      <c r="FPU17" s="0"/>
      <c r="FPV17" s="0"/>
      <c r="FPW17" s="0"/>
      <c r="FPX17" s="0"/>
      <c r="FPY17" s="0"/>
      <c r="FPZ17" s="0"/>
      <c r="FQA17" s="0"/>
      <c r="FQB17" s="0"/>
      <c r="FQC17" s="0"/>
      <c r="FQD17" s="0"/>
      <c r="FQE17" s="0"/>
      <c r="FQF17" s="0"/>
      <c r="FQG17" s="0"/>
      <c r="FQH17" s="0"/>
      <c r="FQI17" s="0"/>
      <c r="FQJ17" s="0"/>
      <c r="FQK17" s="0"/>
      <c r="FQL17" s="0"/>
      <c r="FQM17" s="0"/>
      <c r="FQN17" s="0"/>
      <c r="FQO17" s="0"/>
      <c r="FQP17" s="0"/>
      <c r="FQQ17" s="0"/>
      <c r="FQR17" s="0"/>
      <c r="FQS17" s="0"/>
      <c r="FQT17" s="0"/>
      <c r="FQU17" s="0"/>
      <c r="FQV17" s="0"/>
      <c r="FQW17" s="0"/>
      <c r="FQX17" s="0"/>
      <c r="FQY17" s="0"/>
      <c r="FQZ17" s="0"/>
      <c r="FRA17" s="0"/>
      <c r="FRB17" s="0"/>
      <c r="FRC17" s="0"/>
      <c r="FRD17" s="0"/>
      <c r="FRE17" s="0"/>
      <c r="FRF17" s="0"/>
      <c r="FRG17" s="0"/>
      <c r="FRH17" s="0"/>
      <c r="FRI17" s="0"/>
      <c r="FRJ17" s="0"/>
      <c r="FRK17" s="0"/>
      <c r="FRL17" s="0"/>
      <c r="FRM17" s="0"/>
      <c r="FRN17" s="0"/>
      <c r="FRO17" s="0"/>
      <c r="FRP17" s="0"/>
      <c r="FRQ17" s="0"/>
      <c r="FRR17" s="0"/>
      <c r="FRS17" s="0"/>
      <c r="FRT17" s="0"/>
      <c r="FRU17" s="0"/>
      <c r="FRV17" s="0"/>
      <c r="FRW17" s="0"/>
      <c r="FRX17" s="0"/>
      <c r="FRY17" s="0"/>
      <c r="FRZ17" s="0"/>
      <c r="FSA17" s="0"/>
      <c r="FSB17" s="0"/>
      <c r="FSC17" s="0"/>
      <c r="FSD17" s="0"/>
      <c r="FSE17" s="0"/>
      <c r="FSF17" s="0"/>
      <c r="FSG17" s="0"/>
      <c r="FSH17" s="0"/>
      <c r="FSI17" s="0"/>
      <c r="FSJ17" s="0"/>
      <c r="FSK17" s="0"/>
      <c r="FSL17" s="0"/>
      <c r="FSM17" s="0"/>
      <c r="FSN17" s="0"/>
      <c r="FSO17" s="0"/>
      <c r="FSP17" s="0"/>
      <c r="FSQ17" s="0"/>
      <c r="FSR17" s="0"/>
      <c r="FSS17" s="0"/>
      <c r="FST17" s="0"/>
      <c r="FSU17" s="0"/>
      <c r="FSV17" s="0"/>
      <c r="FSW17" s="0"/>
      <c r="FSX17" s="0"/>
      <c r="FSY17" s="0"/>
      <c r="FSZ17" s="0"/>
      <c r="FTA17" s="0"/>
      <c r="FTB17" s="0"/>
      <c r="FTC17" s="0"/>
      <c r="FTD17" s="0"/>
      <c r="FTE17" s="0"/>
      <c r="FTF17" s="0"/>
      <c r="FTG17" s="0"/>
      <c r="FTH17" s="0"/>
      <c r="FTI17" s="0"/>
      <c r="FTJ17" s="0"/>
      <c r="FTK17" s="0"/>
      <c r="FTL17" s="0"/>
      <c r="FTM17" s="0"/>
      <c r="FTN17" s="0"/>
      <c r="FTO17" s="0"/>
      <c r="FTP17" s="0"/>
      <c r="FTQ17" s="0"/>
      <c r="FTR17" s="0"/>
      <c r="FTS17" s="0"/>
      <c r="FTT17" s="0"/>
      <c r="FTU17" s="0"/>
      <c r="FTV17" s="0"/>
      <c r="FTW17" s="0"/>
      <c r="FTX17" s="0"/>
      <c r="FTY17" s="0"/>
      <c r="FTZ17" s="0"/>
      <c r="FUA17" s="0"/>
      <c r="FUB17" s="0"/>
      <c r="FUC17" s="0"/>
      <c r="FUD17" s="0"/>
      <c r="FUE17" s="0"/>
      <c r="FUF17" s="0"/>
      <c r="FUG17" s="0"/>
      <c r="FUH17" s="0"/>
      <c r="FUI17" s="0"/>
      <c r="FUJ17" s="0"/>
      <c r="FUK17" s="0"/>
      <c r="FUL17" s="0"/>
      <c r="FUM17" s="0"/>
      <c r="FUN17" s="0"/>
      <c r="FUO17" s="0"/>
      <c r="FUP17" s="0"/>
      <c r="FUQ17" s="0"/>
      <c r="FUR17" s="0"/>
      <c r="FUS17" s="0"/>
      <c r="FUT17" s="0"/>
      <c r="FUU17" s="0"/>
      <c r="FUV17" s="0"/>
      <c r="FUW17" s="0"/>
      <c r="FUX17" s="0"/>
      <c r="FUY17" s="0"/>
      <c r="FUZ17" s="0"/>
      <c r="FVA17" s="0"/>
      <c r="FVB17" s="0"/>
      <c r="FVC17" s="0"/>
      <c r="FVD17" s="0"/>
      <c r="FVE17" s="0"/>
      <c r="FVF17" s="0"/>
      <c r="FVG17" s="0"/>
      <c r="FVH17" s="0"/>
      <c r="FVI17" s="0"/>
      <c r="FVJ17" s="0"/>
      <c r="FVK17" s="0"/>
      <c r="FVL17" s="0"/>
      <c r="FVM17" s="0"/>
      <c r="FVN17" s="0"/>
      <c r="FVO17" s="0"/>
      <c r="FVP17" s="0"/>
      <c r="FVQ17" s="0"/>
      <c r="FVR17" s="0"/>
      <c r="FVS17" s="0"/>
      <c r="FVT17" s="0"/>
      <c r="FVU17" s="0"/>
      <c r="FVV17" s="0"/>
      <c r="FVW17" s="0"/>
      <c r="FVX17" s="0"/>
      <c r="FVY17" s="0"/>
      <c r="FVZ17" s="0"/>
      <c r="FWA17" s="0"/>
      <c r="FWB17" s="0"/>
      <c r="FWC17" s="0"/>
      <c r="FWD17" s="0"/>
      <c r="FWE17" s="0"/>
      <c r="FWF17" s="0"/>
      <c r="FWG17" s="0"/>
      <c r="FWH17" s="0"/>
      <c r="FWI17" s="0"/>
      <c r="FWJ17" s="0"/>
      <c r="FWK17" s="0"/>
      <c r="FWL17" s="0"/>
      <c r="FWM17" s="0"/>
      <c r="FWN17" s="0"/>
      <c r="FWO17" s="0"/>
      <c r="FWP17" s="0"/>
      <c r="FWQ17" s="0"/>
      <c r="FWR17" s="0"/>
      <c r="FWS17" s="0"/>
      <c r="FWT17" s="0"/>
      <c r="FWU17" s="0"/>
      <c r="FWV17" s="0"/>
      <c r="FWW17" s="0"/>
      <c r="FWX17" s="0"/>
      <c r="FWY17" s="0"/>
      <c r="FWZ17" s="0"/>
      <c r="FXA17" s="0"/>
      <c r="FXB17" s="0"/>
      <c r="FXC17" s="0"/>
      <c r="FXD17" s="0"/>
      <c r="FXE17" s="0"/>
      <c r="FXF17" s="0"/>
      <c r="FXG17" s="0"/>
      <c r="FXH17" s="0"/>
      <c r="FXI17" s="0"/>
      <c r="FXJ17" s="0"/>
      <c r="FXK17" s="0"/>
      <c r="FXL17" s="0"/>
      <c r="FXM17" s="0"/>
      <c r="FXN17" s="0"/>
      <c r="FXO17" s="0"/>
      <c r="FXP17" s="0"/>
      <c r="FXQ17" s="0"/>
      <c r="FXR17" s="0"/>
      <c r="FXS17" s="0"/>
      <c r="FXT17" s="0"/>
      <c r="FXU17" s="0"/>
      <c r="FXV17" s="0"/>
      <c r="FXW17" s="0"/>
      <c r="FXX17" s="0"/>
      <c r="FXY17" s="0"/>
      <c r="FXZ17" s="0"/>
      <c r="FYA17" s="0"/>
      <c r="FYB17" s="0"/>
      <c r="FYC17" s="0"/>
      <c r="FYD17" s="0"/>
      <c r="FYE17" s="0"/>
      <c r="FYF17" s="0"/>
      <c r="FYG17" s="0"/>
      <c r="FYH17" s="0"/>
      <c r="FYI17" s="0"/>
      <c r="FYJ17" s="0"/>
      <c r="FYK17" s="0"/>
      <c r="FYL17" s="0"/>
      <c r="FYM17" s="0"/>
      <c r="FYN17" s="0"/>
      <c r="FYO17" s="0"/>
      <c r="FYP17" s="0"/>
      <c r="FYQ17" s="0"/>
      <c r="FYR17" s="0"/>
      <c r="FYS17" s="0"/>
      <c r="FYT17" s="0"/>
      <c r="FYU17" s="0"/>
      <c r="FYV17" s="0"/>
      <c r="FYW17" s="0"/>
      <c r="FYX17" s="0"/>
      <c r="FYY17" s="0"/>
      <c r="FYZ17" s="0"/>
      <c r="FZA17" s="0"/>
      <c r="FZB17" s="0"/>
      <c r="FZC17" s="0"/>
      <c r="FZD17" s="0"/>
      <c r="FZE17" s="0"/>
      <c r="FZF17" s="0"/>
      <c r="FZG17" s="0"/>
      <c r="FZH17" s="0"/>
      <c r="FZI17" s="0"/>
      <c r="FZJ17" s="0"/>
      <c r="FZK17" s="0"/>
      <c r="FZL17" s="0"/>
      <c r="FZM17" s="0"/>
      <c r="FZN17" s="0"/>
      <c r="FZO17" s="0"/>
      <c r="FZP17" s="0"/>
      <c r="FZQ17" s="0"/>
      <c r="FZR17" s="0"/>
      <c r="FZS17" s="0"/>
      <c r="FZT17" s="0"/>
      <c r="FZU17" s="0"/>
      <c r="FZV17" s="0"/>
      <c r="FZW17" s="0"/>
      <c r="FZX17" s="0"/>
      <c r="FZY17" s="0"/>
      <c r="FZZ17" s="0"/>
      <c r="GAA17" s="0"/>
      <c r="GAB17" s="0"/>
      <c r="GAC17" s="0"/>
      <c r="GAD17" s="0"/>
      <c r="GAE17" s="0"/>
      <c r="GAF17" s="0"/>
      <c r="GAG17" s="0"/>
      <c r="GAH17" s="0"/>
      <c r="GAI17" s="0"/>
      <c r="GAJ17" s="0"/>
      <c r="GAK17" s="0"/>
      <c r="GAL17" s="0"/>
      <c r="GAM17" s="0"/>
      <c r="GAN17" s="0"/>
      <c r="GAO17" s="0"/>
      <c r="GAP17" s="0"/>
      <c r="GAQ17" s="0"/>
      <c r="GAR17" s="0"/>
      <c r="GAS17" s="0"/>
      <c r="GAT17" s="0"/>
      <c r="GAU17" s="0"/>
      <c r="GAV17" s="0"/>
      <c r="GAW17" s="0"/>
      <c r="GAX17" s="0"/>
      <c r="GAY17" s="0"/>
      <c r="GAZ17" s="0"/>
      <c r="GBA17" s="0"/>
      <c r="GBB17" s="0"/>
      <c r="GBC17" s="0"/>
      <c r="GBD17" s="0"/>
      <c r="GBE17" s="0"/>
      <c r="GBF17" s="0"/>
      <c r="GBG17" s="0"/>
      <c r="GBH17" s="0"/>
      <c r="GBI17" s="0"/>
      <c r="GBJ17" s="0"/>
      <c r="GBK17" s="0"/>
      <c r="GBL17" s="0"/>
      <c r="GBM17" s="0"/>
      <c r="GBN17" s="0"/>
      <c r="GBO17" s="0"/>
      <c r="GBP17" s="0"/>
      <c r="GBQ17" s="0"/>
      <c r="GBR17" s="0"/>
      <c r="GBS17" s="0"/>
      <c r="GBT17" s="0"/>
      <c r="GBU17" s="0"/>
      <c r="GBV17" s="0"/>
      <c r="GBW17" s="0"/>
      <c r="GBX17" s="0"/>
      <c r="GBY17" s="0"/>
      <c r="GBZ17" s="0"/>
      <c r="GCA17" s="0"/>
      <c r="GCB17" s="0"/>
      <c r="GCC17" s="0"/>
      <c r="GCD17" s="0"/>
      <c r="GCE17" s="0"/>
      <c r="GCF17" s="0"/>
      <c r="GCG17" s="0"/>
      <c r="GCH17" s="0"/>
      <c r="GCI17" s="0"/>
      <c r="GCJ17" s="0"/>
      <c r="GCK17" s="0"/>
      <c r="GCL17" s="0"/>
      <c r="GCM17" s="0"/>
      <c r="GCN17" s="0"/>
      <c r="GCO17" s="0"/>
      <c r="GCP17" s="0"/>
      <c r="GCQ17" s="0"/>
      <c r="GCR17" s="0"/>
      <c r="GCS17" s="0"/>
      <c r="GCT17" s="0"/>
      <c r="GCU17" s="0"/>
      <c r="GCV17" s="0"/>
      <c r="GCW17" s="0"/>
      <c r="GCX17" s="0"/>
      <c r="GCY17" s="0"/>
      <c r="GCZ17" s="0"/>
      <c r="GDA17" s="0"/>
      <c r="GDB17" s="0"/>
      <c r="GDC17" s="0"/>
      <c r="GDD17" s="0"/>
      <c r="GDE17" s="0"/>
      <c r="GDF17" s="0"/>
      <c r="GDG17" s="0"/>
      <c r="GDH17" s="0"/>
      <c r="GDI17" s="0"/>
      <c r="GDJ17" s="0"/>
      <c r="GDK17" s="0"/>
      <c r="GDL17" s="0"/>
      <c r="GDM17" s="0"/>
      <c r="GDN17" s="0"/>
      <c r="GDO17" s="0"/>
      <c r="GDP17" s="0"/>
      <c r="GDQ17" s="0"/>
      <c r="GDR17" s="0"/>
      <c r="GDS17" s="0"/>
      <c r="GDT17" s="0"/>
      <c r="GDU17" s="0"/>
      <c r="GDV17" s="0"/>
      <c r="GDW17" s="0"/>
      <c r="GDX17" s="0"/>
      <c r="GDY17" s="0"/>
      <c r="GDZ17" s="0"/>
      <c r="GEA17" s="0"/>
      <c r="GEB17" s="0"/>
      <c r="GEC17" s="0"/>
      <c r="GED17" s="0"/>
      <c r="GEE17" s="0"/>
      <c r="GEF17" s="0"/>
      <c r="GEG17" s="0"/>
      <c r="GEH17" s="0"/>
      <c r="GEI17" s="0"/>
      <c r="GEJ17" s="0"/>
      <c r="GEK17" s="0"/>
      <c r="GEL17" s="0"/>
      <c r="GEM17" s="0"/>
      <c r="GEN17" s="0"/>
      <c r="GEO17" s="0"/>
      <c r="GEP17" s="0"/>
      <c r="GEQ17" s="0"/>
      <c r="GER17" s="0"/>
      <c r="GES17" s="0"/>
      <c r="GET17" s="0"/>
      <c r="GEU17" s="0"/>
      <c r="GEV17" s="0"/>
      <c r="GEW17" s="0"/>
      <c r="GEX17" s="0"/>
      <c r="GEY17" s="0"/>
      <c r="GEZ17" s="0"/>
      <c r="GFA17" s="0"/>
      <c r="GFB17" s="0"/>
      <c r="GFC17" s="0"/>
      <c r="GFD17" s="0"/>
      <c r="GFE17" s="0"/>
      <c r="GFF17" s="0"/>
      <c r="GFG17" s="0"/>
      <c r="GFH17" s="0"/>
      <c r="GFI17" s="0"/>
      <c r="GFJ17" s="0"/>
      <c r="GFK17" s="0"/>
      <c r="GFL17" s="0"/>
      <c r="GFM17" s="0"/>
      <c r="GFN17" s="0"/>
      <c r="GFO17" s="0"/>
      <c r="GFP17" s="0"/>
      <c r="GFQ17" s="0"/>
      <c r="GFR17" s="0"/>
      <c r="GFS17" s="0"/>
      <c r="GFT17" s="0"/>
      <c r="GFU17" s="0"/>
      <c r="GFV17" s="0"/>
      <c r="GFW17" s="0"/>
      <c r="GFX17" s="0"/>
      <c r="GFY17" s="0"/>
      <c r="GFZ17" s="0"/>
      <c r="GGA17" s="0"/>
      <c r="GGB17" s="0"/>
      <c r="GGC17" s="0"/>
      <c r="GGD17" s="0"/>
      <c r="GGE17" s="0"/>
      <c r="GGF17" s="0"/>
      <c r="GGG17" s="0"/>
      <c r="GGH17" s="0"/>
      <c r="GGI17" s="0"/>
      <c r="GGJ17" s="0"/>
      <c r="GGK17" s="0"/>
      <c r="GGL17" s="0"/>
      <c r="GGM17" s="0"/>
      <c r="GGN17" s="0"/>
      <c r="GGO17" s="0"/>
      <c r="GGP17" s="0"/>
      <c r="GGQ17" s="0"/>
      <c r="GGR17" s="0"/>
      <c r="GGS17" s="0"/>
      <c r="GGT17" s="0"/>
      <c r="GGU17" s="0"/>
      <c r="GGV17" s="0"/>
      <c r="GGW17" s="0"/>
      <c r="GGX17" s="0"/>
      <c r="GGY17" s="0"/>
      <c r="GGZ17" s="0"/>
      <c r="GHA17" s="0"/>
      <c r="GHB17" s="0"/>
      <c r="GHC17" s="0"/>
      <c r="GHD17" s="0"/>
      <c r="GHE17" s="0"/>
      <c r="GHF17" s="0"/>
      <c r="GHG17" s="0"/>
      <c r="GHH17" s="0"/>
      <c r="GHI17" s="0"/>
      <c r="GHJ17" s="0"/>
      <c r="GHK17" s="0"/>
      <c r="GHL17" s="0"/>
      <c r="GHM17" s="0"/>
      <c r="GHN17" s="0"/>
      <c r="GHO17" s="0"/>
      <c r="GHP17" s="0"/>
      <c r="GHQ17" s="0"/>
      <c r="GHR17" s="0"/>
      <c r="GHS17" s="0"/>
      <c r="GHT17" s="0"/>
      <c r="GHU17" s="0"/>
      <c r="GHV17" s="0"/>
      <c r="GHW17" s="0"/>
      <c r="GHX17" s="0"/>
      <c r="GHY17" s="0"/>
      <c r="GHZ17" s="0"/>
      <c r="GIA17" s="0"/>
      <c r="GIB17" s="0"/>
      <c r="GIC17" s="0"/>
      <c r="GID17" s="0"/>
      <c r="GIE17" s="0"/>
      <c r="GIF17" s="0"/>
      <c r="GIG17" s="0"/>
      <c r="GIH17" s="0"/>
      <c r="GII17" s="0"/>
      <c r="GIJ17" s="0"/>
      <c r="GIK17" s="0"/>
      <c r="GIL17" s="0"/>
      <c r="GIM17" s="0"/>
      <c r="GIN17" s="0"/>
      <c r="GIO17" s="0"/>
      <c r="GIP17" s="0"/>
      <c r="GIQ17" s="0"/>
      <c r="GIR17" s="0"/>
      <c r="GIS17" s="0"/>
      <c r="GIT17" s="0"/>
      <c r="GIU17" s="0"/>
      <c r="GIV17" s="0"/>
      <c r="GIW17" s="0"/>
      <c r="GIX17" s="0"/>
      <c r="GIY17" s="0"/>
      <c r="GIZ17" s="0"/>
      <c r="GJA17" s="0"/>
      <c r="GJB17" s="0"/>
      <c r="GJC17" s="0"/>
      <c r="GJD17" s="0"/>
      <c r="GJE17" s="0"/>
      <c r="GJF17" s="0"/>
      <c r="GJG17" s="0"/>
      <c r="GJH17" s="0"/>
      <c r="GJI17" s="0"/>
      <c r="GJJ17" s="0"/>
      <c r="GJK17" s="0"/>
      <c r="GJL17" s="0"/>
      <c r="GJM17" s="0"/>
      <c r="GJN17" s="0"/>
      <c r="GJO17" s="0"/>
      <c r="GJP17" s="0"/>
      <c r="GJQ17" s="0"/>
      <c r="GJR17" s="0"/>
      <c r="GJS17" s="0"/>
      <c r="GJT17" s="0"/>
      <c r="GJU17" s="0"/>
      <c r="GJV17" s="0"/>
      <c r="GJW17" s="0"/>
      <c r="GJX17" s="0"/>
      <c r="GJY17" s="0"/>
      <c r="GJZ17" s="0"/>
      <c r="GKA17" s="0"/>
      <c r="GKB17" s="0"/>
      <c r="GKC17" s="0"/>
      <c r="GKD17" s="0"/>
      <c r="GKE17" s="0"/>
      <c r="GKF17" s="0"/>
      <c r="GKG17" s="0"/>
      <c r="GKH17" s="0"/>
      <c r="GKI17" s="0"/>
      <c r="GKJ17" s="0"/>
      <c r="GKK17" s="0"/>
      <c r="GKL17" s="0"/>
      <c r="GKM17" s="0"/>
      <c r="GKN17" s="0"/>
      <c r="GKO17" s="0"/>
      <c r="GKP17" s="0"/>
      <c r="GKQ17" s="0"/>
      <c r="GKR17" s="0"/>
      <c r="GKS17" s="0"/>
      <c r="GKT17" s="0"/>
      <c r="GKU17" s="0"/>
      <c r="GKV17" s="0"/>
      <c r="GKW17" s="0"/>
      <c r="GKX17" s="0"/>
      <c r="GKY17" s="0"/>
      <c r="GKZ17" s="0"/>
      <c r="GLA17" s="0"/>
      <c r="GLB17" s="0"/>
      <c r="GLC17" s="0"/>
      <c r="GLD17" s="0"/>
      <c r="GLE17" s="0"/>
      <c r="GLF17" s="0"/>
      <c r="GLG17" s="0"/>
      <c r="GLH17" s="0"/>
      <c r="GLI17" s="0"/>
      <c r="GLJ17" s="0"/>
      <c r="GLK17" s="0"/>
      <c r="GLL17" s="0"/>
      <c r="GLM17" s="0"/>
      <c r="GLN17" s="0"/>
      <c r="GLO17" s="0"/>
      <c r="GLP17" s="0"/>
      <c r="GLQ17" s="0"/>
      <c r="GLR17" s="0"/>
      <c r="GLS17" s="0"/>
      <c r="GLT17" s="0"/>
      <c r="GLU17" s="0"/>
      <c r="GLV17" s="0"/>
      <c r="GLW17" s="0"/>
      <c r="GLX17" s="0"/>
      <c r="GLY17" s="0"/>
      <c r="GLZ17" s="0"/>
      <c r="GMA17" s="0"/>
      <c r="GMB17" s="0"/>
      <c r="GMC17" s="0"/>
      <c r="GMD17" s="0"/>
      <c r="GME17" s="0"/>
      <c r="GMF17" s="0"/>
      <c r="GMG17" s="0"/>
      <c r="GMH17" s="0"/>
      <c r="GMI17" s="0"/>
      <c r="GMJ17" s="0"/>
      <c r="GMK17" s="0"/>
      <c r="GML17" s="0"/>
      <c r="GMM17" s="0"/>
      <c r="GMN17" s="0"/>
      <c r="GMO17" s="0"/>
      <c r="GMP17" s="0"/>
      <c r="GMQ17" s="0"/>
      <c r="GMR17" s="0"/>
      <c r="GMS17" s="0"/>
      <c r="GMT17" s="0"/>
      <c r="GMU17" s="0"/>
      <c r="GMV17" s="0"/>
      <c r="GMW17" s="0"/>
      <c r="GMX17" s="0"/>
      <c r="GMY17" s="0"/>
      <c r="GMZ17" s="0"/>
      <c r="GNA17" s="0"/>
      <c r="GNB17" s="0"/>
      <c r="GNC17" s="0"/>
      <c r="GND17" s="0"/>
      <c r="GNE17" s="0"/>
      <c r="GNF17" s="0"/>
      <c r="GNG17" s="0"/>
      <c r="GNH17" s="0"/>
      <c r="GNI17" s="0"/>
      <c r="GNJ17" s="0"/>
      <c r="GNK17" s="0"/>
      <c r="GNL17" s="0"/>
      <c r="GNM17" s="0"/>
      <c r="GNN17" s="0"/>
      <c r="GNO17" s="0"/>
      <c r="GNP17" s="0"/>
      <c r="GNQ17" s="0"/>
      <c r="GNR17" s="0"/>
      <c r="GNS17" s="0"/>
      <c r="GNT17" s="0"/>
      <c r="GNU17" s="0"/>
      <c r="GNV17" s="0"/>
      <c r="GNW17" s="0"/>
      <c r="GNX17" s="0"/>
      <c r="GNY17" s="0"/>
      <c r="GNZ17" s="0"/>
      <c r="GOA17" s="0"/>
      <c r="GOB17" s="0"/>
      <c r="GOC17" s="0"/>
      <c r="GOD17" s="0"/>
      <c r="GOE17" s="0"/>
      <c r="GOF17" s="0"/>
      <c r="GOG17" s="0"/>
      <c r="GOH17" s="0"/>
      <c r="GOI17" s="0"/>
      <c r="GOJ17" s="0"/>
      <c r="GOK17" s="0"/>
      <c r="GOL17" s="0"/>
      <c r="GOM17" s="0"/>
      <c r="GON17" s="0"/>
      <c r="GOO17" s="0"/>
      <c r="GOP17" s="0"/>
      <c r="GOQ17" s="0"/>
      <c r="GOR17" s="0"/>
      <c r="GOS17" s="0"/>
      <c r="GOT17" s="0"/>
      <c r="GOU17" s="0"/>
      <c r="GOV17" s="0"/>
      <c r="GOW17" s="0"/>
      <c r="GOX17" s="0"/>
      <c r="GOY17" s="0"/>
      <c r="GOZ17" s="0"/>
      <c r="GPA17" s="0"/>
      <c r="GPB17" s="0"/>
      <c r="GPC17" s="0"/>
      <c r="GPD17" s="0"/>
      <c r="GPE17" s="0"/>
      <c r="GPF17" s="0"/>
      <c r="GPG17" s="0"/>
      <c r="GPH17" s="0"/>
      <c r="GPI17" s="0"/>
      <c r="GPJ17" s="0"/>
      <c r="GPK17" s="0"/>
      <c r="GPL17" s="0"/>
      <c r="GPM17" s="0"/>
      <c r="GPN17" s="0"/>
      <c r="GPO17" s="0"/>
      <c r="GPP17" s="0"/>
      <c r="GPQ17" s="0"/>
      <c r="GPR17" s="0"/>
      <c r="GPS17" s="0"/>
      <c r="GPT17" s="0"/>
      <c r="GPU17" s="0"/>
      <c r="GPV17" s="0"/>
      <c r="GPW17" s="0"/>
      <c r="GPX17" s="0"/>
      <c r="GPY17" s="0"/>
      <c r="GPZ17" s="0"/>
      <c r="GQA17" s="0"/>
      <c r="GQB17" s="0"/>
      <c r="GQC17" s="0"/>
      <c r="GQD17" s="0"/>
      <c r="GQE17" s="0"/>
      <c r="GQF17" s="0"/>
      <c r="GQG17" s="0"/>
      <c r="GQH17" s="0"/>
      <c r="GQI17" s="0"/>
      <c r="GQJ17" s="0"/>
      <c r="GQK17" s="0"/>
      <c r="GQL17" s="0"/>
      <c r="GQM17" s="0"/>
      <c r="GQN17" s="0"/>
      <c r="GQO17" s="0"/>
      <c r="GQP17" s="0"/>
      <c r="GQQ17" s="0"/>
      <c r="GQR17" s="0"/>
      <c r="GQS17" s="0"/>
      <c r="GQT17" s="0"/>
      <c r="GQU17" s="0"/>
      <c r="GQV17" s="0"/>
      <c r="GQW17" s="0"/>
      <c r="GQX17" s="0"/>
      <c r="GQY17" s="0"/>
      <c r="GQZ17" s="0"/>
      <c r="GRA17" s="0"/>
      <c r="GRB17" s="0"/>
      <c r="GRC17" s="0"/>
      <c r="GRD17" s="0"/>
      <c r="GRE17" s="0"/>
      <c r="GRF17" s="0"/>
      <c r="GRG17" s="0"/>
      <c r="GRH17" s="0"/>
      <c r="GRI17" s="0"/>
      <c r="GRJ17" s="0"/>
      <c r="GRK17" s="0"/>
      <c r="GRL17" s="0"/>
      <c r="GRM17" s="0"/>
      <c r="GRN17" s="0"/>
      <c r="GRO17" s="0"/>
      <c r="GRP17" s="0"/>
      <c r="GRQ17" s="0"/>
      <c r="GRR17" s="0"/>
      <c r="GRS17" s="0"/>
      <c r="GRT17" s="0"/>
      <c r="GRU17" s="0"/>
      <c r="GRV17" s="0"/>
      <c r="GRW17" s="0"/>
      <c r="GRX17" s="0"/>
      <c r="GRY17" s="0"/>
      <c r="GRZ17" s="0"/>
      <c r="GSA17" s="0"/>
      <c r="GSB17" s="0"/>
      <c r="GSC17" s="0"/>
      <c r="GSD17" s="0"/>
      <c r="GSE17" s="0"/>
      <c r="GSF17" s="0"/>
      <c r="GSG17" s="0"/>
      <c r="GSH17" s="0"/>
      <c r="GSI17" s="0"/>
      <c r="GSJ17" s="0"/>
      <c r="GSK17" s="0"/>
      <c r="GSL17" s="0"/>
      <c r="GSM17" s="0"/>
      <c r="GSN17" s="0"/>
      <c r="GSO17" s="0"/>
      <c r="GSP17" s="0"/>
      <c r="GSQ17" s="0"/>
      <c r="GSR17" s="0"/>
      <c r="GSS17" s="0"/>
      <c r="GST17" s="0"/>
      <c r="GSU17" s="0"/>
      <c r="GSV17" s="0"/>
      <c r="GSW17" s="0"/>
      <c r="GSX17" s="0"/>
      <c r="GSY17" s="0"/>
      <c r="GSZ17" s="0"/>
      <c r="GTA17" s="0"/>
      <c r="GTB17" s="0"/>
      <c r="GTC17" s="0"/>
      <c r="GTD17" s="0"/>
      <c r="GTE17" s="0"/>
      <c r="GTF17" s="0"/>
      <c r="GTG17" s="0"/>
      <c r="GTH17" s="0"/>
      <c r="GTI17" s="0"/>
      <c r="GTJ17" s="0"/>
      <c r="GTK17" s="0"/>
      <c r="GTL17" s="0"/>
      <c r="GTM17" s="0"/>
      <c r="GTN17" s="0"/>
      <c r="GTO17" s="0"/>
      <c r="GTP17" s="0"/>
      <c r="GTQ17" s="0"/>
      <c r="GTR17" s="0"/>
      <c r="GTS17" s="0"/>
      <c r="GTT17" s="0"/>
      <c r="GTU17" s="0"/>
      <c r="GTV17" s="0"/>
      <c r="GTW17" s="0"/>
      <c r="GTX17" s="0"/>
      <c r="GTY17" s="0"/>
      <c r="GTZ17" s="0"/>
      <c r="GUA17" s="0"/>
      <c r="GUB17" s="0"/>
      <c r="GUC17" s="0"/>
      <c r="GUD17" s="0"/>
      <c r="GUE17" s="0"/>
      <c r="GUF17" s="0"/>
      <c r="GUG17" s="0"/>
      <c r="GUH17" s="0"/>
      <c r="GUI17" s="0"/>
      <c r="GUJ17" s="0"/>
      <c r="GUK17" s="0"/>
      <c r="GUL17" s="0"/>
      <c r="GUM17" s="0"/>
      <c r="GUN17" s="0"/>
      <c r="GUO17" s="0"/>
      <c r="GUP17" s="0"/>
      <c r="GUQ17" s="0"/>
      <c r="GUR17" s="0"/>
      <c r="GUS17" s="0"/>
      <c r="GUT17" s="0"/>
      <c r="GUU17" s="0"/>
      <c r="GUV17" s="0"/>
      <c r="GUW17" s="0"/>
      <c r="GUX17" s="0"/>
      <c r="GUY17" s="0"/>
      <c r="GUZ17" s="0"/>
      <c r="GVA17" s="0"/>
      <c r="GVB17" s="0"/>
      <c r="GVC17" s="0"/>
      <c r="GVD17" s="0"/>
      <c r="GVE17" s="0"/>
      <c r="GVF17" s="0"/>
      <c r="GVG17" s="0"/>
      <c r="GVH17" s="0"/>
      <c r="GVI17" s="0"/>
      <c r="GVJ17" s="0"/>
      <c r="GVK17" s="0"/>
      <c r="GVL17" s="0"/>
      <c r="GVM17" s="0"/>
      <c r="GVN17" s="0"/>
      <c r="GVO17" s="0"/>
      <c r="GVP17" s="0"/>
      <c r="GVQ17" s="0"/>
      <c r="GVR17" s="0"/>
      <c r="GVS17" s="0"/>
      <c r="GVT17" s="0"/>
      <c r="GVU17" s="0"/>
      <c r="GVV17" s="0"/>
      <c r="GVW17" s="0"/>
      <c r="GVX17" s="0"/>
      <c r="GVY17" s="0"/>
      <c r="GVZ17" s="0"/>
      <c r="GWA17" s="0"/>
      <c r="GWB17" s="0"/>
      <c r="GWC17" s="0"/>
      <c r="GWD17" s="0"/>
      <c r="GWE17" s="0"/>
      <c r="GWF17" s="0"/>
      <c r="GWG17" s="0"/>
      <c r="GWH17" s="0"/>
      <c r="GWI17" s="0"/>
      <c r="GWJ17" s="0"/>
      <c r="GWK17" s="0"/>
      <c r="GWL17" s="0"/>
      <c r="GWM17" s="0"/>
      <c r="GWN17" s="0"/>
      <c r="GWO17" s="0"/>
      <c r="GWP17" s="0"/>
      <c r="GWQ17" s="0"/>
      <c r="GWR17" s="0"/>
      <c r="GWS17" s="0"/>
      <c r="GWT17" s="0"/>
      <c r="GWU17" s="0"/>
      <c r="GWV17" s="0"/>
      <c r="GWW17" s="0"/>
      <c r="GWX17" s="0"/>
      <c r="GWY17" s="0"/>
      <c r="GWZ17" s="0"/>
      <c r="GXA17" s="0"/>
      <c r="GXB17" s="0"/>
      <c r="GXC17" s="0"/>
      <c r="GXD17" s="0"/>
      <c r="GXE17" s="0"/>
      <c r="GXF17" s="0"/>
      <c r="GXG17" s="0"/>
      <c r="GXH17" s="0"/>
      <c r="GXI17" s="0"/>
      <c r="GXJ17" s="0"/>
      <c r="GXK17" s="0"/>
      <c r="GXL17" s="0"/>
      <c r="GXM17" s="0"/>
      <c r="GXN17" s="0"/>
      <c r="GXO17" s="0"/>
      <c r="GXP17" s="0"/>
      <c r="GXQ17" s="0"/>
      <c r="GXR17" s="0"/>
      <c r="GXS17" s="0"/>
      <c r="GXT17" s="0"/>
      <c r="GXU17" s="0"/>
      <c r="GXV17" s="0"/>
      <c r="GXW17" s="0"/>
      <c r="GXX17" s="0"/>
      <c r="GXY17" s="0"/>
      <c r="GXZ17" s="0"/>
      <c r="GYA17" s="0"/>
      <c r="GYB17" s="0"/>
      <c r="GYC17" s="0"/>
      <c r="GYD17" s="0"/>
      <c r="GYE17" s="0"/>
      <c r="GYF17" s="0"/>
      <c r="GYG17" s="0"/>
      <c r="GYH17" s="0"/>
      <c r="GYI17" s="0"/>
      <c r="GYJ17" s="0"/>
      <c r="GYK17" s="0"/>
      <c r="GYL17" s="0"/>
      <c r="GYM17" s="0"/>
      <c r="GYN17" s="0"/>
      <c r="GYO17" s="0"/>
      <c r="GYP17" s="0"/>
      <c r="GYQ17" s="0"/>
      <c r="GYR17" s="0"/>
      <c r="GYS17" s="0"/>
      <c r="GYT17" s="0"/>
      <c r="GYU17" s="0"/>
      <c r="GYV17" s="0"/>
      <c r="GYW17" s="0"/>
      <c r="GYX17" s="0"/>
      <c r="GYY17" s="0"/>
      <c r="GYZ17" s="0"/>
      <c r="GZA17" s="0"/>
      <c r="GZB17" s="0"/>
      <c r="GZC17" s="0"/>
      <c r="GZD17" s="0"/>
      <c r="GZE17" s="0"/>
      <c r="GZF17" s="0"/>
      <c r="GZG17" s="0"/>
      <c r="GZH17" s="0"/>
      <c r="GZI17" s="0"/>
      <c r="GZJ17" s="0"/>
      <c r="GZK17" s="0"/>
      <c r="GZL17" s="0"/>
      <c r="GZM17" s="0"/>
      <c r="GZN17" s="0"/>
      <c r="GZO17" s="0"/>
      <c r="GZP17" s="0"/>
      <c r="GZQ17" s="0"/>
      <c r="GZR17" s="0"/>
      <c r="GZS17" s="0"/>
      <c r="GZT17" s="0"/>
      <c r="GZU17" s="0"/>
      <c r="GZV17" s="0"/>
      <c r="GZW17" s="0"/>
      <c r="GZX17" s="0"/>
      <c r="GZY17" s="0"/>
      <c r="GZZ17" s="0"/>
      <c r="HAA17" s="0"/>
      <c r="HAB17" s="0"/>
      <c r="HAC17" s="0"/>
      <c r="HAD17" s="0"/>
      <c r="HAE17" s="0"/>
      <c r="HAF17" s="0"/>
      <c r="HAG17" s="0"/>
      <c r="HAH17" s="0"/>
      <c r="HAI17" s="0"/>
      <c r="HAJ17" s="0"/>
      <c r="HAK17" s="0"/>
      <c r="HAL17" s="0"/>
      <c r="HAM17" s="0"/>
      <c r="HAN17" s="0"/>
      <c r="HAO17" s="0"/>
      <c r="HAP17" s="0"/>
      <c r="HAQ17" s="0"/>
      <c r="HAR17" s="0"/>
      <c r="HAS17" s="0"/>
      <c r="HAT17" s="0"/>
      <c r="HAU17" s="0"/>
      <c r="HAV17" s="0"/>
      <c r="HAW17" s="0"/>
      <c r="HAX17" s="0"/>
      <c r="HAY17" s="0"/>
      <c r="HAZ17" s="0"/>
      <c r="HBA17" s="0"/>
      <c r="HBB17" s="0"/>
      <c r="HBC17" s="0"/>
      <c r="HBD17" s="0"/>
      <c r="HBE17" s="0"/>
      <c r="HBF17" s="0"/>
      <c r="HBG17" s="0"/>
      <c r="HBH17" s="0"/>
      <c r="HBI17" s="0"/>
      <c r="HBJ17" s="0"/>
      <c r="HBK17" s="0"/>
      <c r="HBL17" s="0"/>
      <c r="HBM17" s="0"/>
      <c r="HBN17" s="0"/>
      <c r="HBO17" s="0"/>
      <c r="HBP17" s="0"/>
      <c r="HBQ17" s="0"/>
      <c r="HBR17" s="0"/>
      <c r="HBS17" s="0"/>
      <c r="HBT17" s="0"/>
      <c r="HBU17" s="0"/>
      <c r="HBV17" s="0"/>
      <c r="HBW17" s="0"/>
      <c r="HBX17" s="0"/>
      <c r="HBY17" s="0"/>
      <c r="HBZ17" s="0"/>
      <c r="HCA17" s="0"/>
      <c r="HCB17" s="0"/>
      <c r="HCC17" s="0"/>
      <c r="HCD17" s="0"/>
      <c r="HCE17" s="0"/>
      <c r="HCF17" s="0"/>
      <c r="HCG17" s="0"/>
      <c r="HCH17" s="0"/>
      <c r="HCI17" s="0"/>
      <c r="HCJ17" s="0"/>
      <c r="HCK17" s="0"/>
      <c r="HCL17" s="0"/>
      <c r="HCM17" s="0"/>
      <c r="HCN17" s="0"/>
      <c r="HCO17" s="0"/>
      <c r="HCP17" s="0"/>
      <c r="HCQ17" s="0"/>
      <c r="HCR17" s="0"/>
      <c r="HCS17" s="0"/>
      <c r="HCT17" s="0"/>
      <c r="HCU17" s="0"/>
      <c r="HCV17" s="0"/>
      <c r="HCW17" s="0"/>
      <c r="HCX17" s="0"/>
      <c r="HCY17" s="0"/>
      <c r="HCZ17" s="0"/>
      <c r="HDA17" s="0"/>
      <c r="HDB17" s="0"/>
      <c r="HDC17" s="0"/>
      <c r="HDD17" s="0"/>
      <c r="HDE17" s="0"/>
      <c r="HDF17" s="0"/>
      <c r="HDG17" s="0"/>
      <c r="HDH17" s="0"/>
      <c r="HDI17" s="0"/>
      <c r="HDJ17" s="0"/>
      <c r="HDK17" s="0"/>
      <c r="HDL17" s="0"/>
      <c r="HDM17" s="0"/>
      <c r="HDN17" s="0"/>
      <c r="HDO17" s="0"/>
      <c r="HDP17" s="0"/>
      <c r="HDQ17" s="0"/>
      <c r="HDR17" s="0"/>
      <c r="HDS17" s="0"/>
      <c r="HDT17" s="0"/>
      <c r="HDU17" s="0"/>
      <c r="HDV17" s="0"/>
      <c r="HDW17" s="0"/>
      <c r="HDX17" s="0"/>
      <c r="HDY17" s="0"/>
      <c r="HDZ17" s="0"/>
      <c r="HEA17" s="0"/>
      <c r="HEB17" s="0"/>
      <c r="HEC17" s="0"/>
      <c r="HED17" s="0"/>
      <c r="HEE17" s="0"/>
      <c r="HEF17" s="0"/>
      <c r="HEG17" s="0"/>
      <c r="HEH17" s="0"/>
      <c r="HEI17" s="0"/>
      <c r="HEJ17" s="0"/>
      <c r="HEK17" s="0"/>
      <c r="HEL17" s="0"/>
      <c r="HEM17" s="0"/>
      <c r="HEN17" s="0"/>
      <c r="HEO17" s="0"/>
      <c r="HEP17" s="0"/>
      <c r="HEQ17" s="0"/>
      <c r="HER17" s="0"/>
      <c r="HES17" s="0"/>
      <c r="HET17" s="0"/>
      <c r="HEU17" s="0"/>
      <c r="HEV17" s="0"/>
      <c r="HEW17" s="0"/>
      <c r="HEX17" s="0"/>
      <c r="HEY17" s="0"/>
      <c r="HEZ17" s="0"/>
      <c r="HFA17" s="0"/>
      <c r="HFB17" s="0"/>
      <c r="HFC17" s="0"/>
      <c r="HFD17" s="0"/>
      <c r="HFE17" s="0"/>
      <c r="HFF17" s="0"/>
      <c r="HFG17" s="0"/>
      <c r="HFH17" s="0"/>
      <c r="HFI17" s="0"/>
      <c r="HFJ17" s="0"/>
      <c r="HFK17" s="0"/>
      <c r="HFL17" s="0"/>
      <c r="HFM17" s="0"/>
      <c r="HFN17" s="0"/>
      <c r="HFO17" s="0"/>
      <c r="HFP17" s="0"/>
      <c r="HFQ17" s="0"/>
      <c r="HFR17" s="0"/>
      <c r="HFS17" s="0"/>
      <c r="HFT17" s="0"/>
      <c r="HFU17" s="0"/>
      <c r="HFV17" s="0"/>
      <c r="HFW17" s="0"/>
      <c r="HFX17" s="0"/>
      <c r="HFY17" s="0"/>
      <c r="HFZ17" s="0"/>
      <c r="HGA17" s="0"/>
      <c r="HGB17" s="0"/>
      <c r="HGC17" s="0"/>
      <c r="HGD17" s="0"/>
      <c r="HGE17" s="0"/>
      <c r="HGF17" s="0"/>
      <c r="HGG17" s="0"/>
      <c r="HGH17" s="0"/>
      <c r="HGI17" s="0"/>
      <c r="HGJ17" s="0"/>
      <c r="HGK17" s="0"/>
      <c r="HGL17" s="0"/>
      <c r="HGM17" s="0"/>
      <c r="HGN17" s="0"/>
      <c r="HGO17" s="0"/>
      <c r="HGP17" s="0"/>
      <c r="HGQ17" s="0"/>
      <c r="HGR17" s="0"/>
      <c r="HGS17" s="0"/>
      <c r="HGT17" s="0"/>
      <c r="HGU17" s="0"/>
      <c r="HGV17" s="0"/>
      <c r="HGW17" s="0"/>
      <c r="HGX17" s="0"/>
      <c r="HGY17" s="0"/>
      <c r="HGZ17" s="0"/>
      <c r="HHA17" s="0"/>
      <c r="HHB17" s="0"/>
      <c r="HHC17" s="0"/>
      <c r="HHD17" s="0"/>
      <c r="HHE17" s="0"/>
      <c r="HHF17" s="0"/>
      <c r="HHG17" s="0"/>
      <c r="HHH17" s="0"/>
      <c r="HHI17" s="0"/>
      <c r="HHJ17" s="0"/>
      <c r="HHK17" s="0"/>
      <c r="HHL17" s="0"/>
      <c r="HHM17" s="0"/>
      <c r="HHN17" s="0"/>
      <c r="HHO17" s="0"/>
      <c r="HHP17" s="0"/>
      <c r="HHQ17" s="0"/>
      <c r="HHR17" s="0"/>
      <c r="HHS17" s="0"/>
      <c r="HHT17" s="0"/>
      <c r="HHU17" s="0"/>
      <c r="HHV17" s="0"/>
      <c r="HHW17" s="0"/>
      <c r="HHX17" s="0"/>
      <c r="HHY17" s="0"/>
      <c r="HHZ17" s="0"/>
      <c r="HIA17" s="0"/>
      <c r="HIB17" s="0"/>
      <c r="HIC17" s="0"/>
      <c r="HID17" s="0"/>
      <c r="HIE17" s="0"/>
      <c r="HIF17" s="0"/>
      <c r="HIG17" s="0"/>
      <c r="HIH17" s="0"/>
      <c r="HII17" s="0"/>
      <c r="HIJ17" s="0"/>
      <c r="HIK17" s="0"/>
      <c r="HIL17" s="0"/>
      <c r="HIM17" s="0"/>
      <c r="HIN17" s="0"/>
      <c r="HIO17" s="0"/>
      <c r="HIP17" s="0"/>
      <c r="HIQ17" s="0"/>
      <c r="HIR17" s="0"/>
      <c r="HIS17" s="0"/>
      <c r="HIT17" s="0"/>
      <c r="HIU17" s="0"/>
      <c r="HIV17" s="0"/>
      <c r="HIW17" s="0"/>
      <c r="HIX17" s="0"/>
      <c r="HIY17" s="0"/>
      <c r="HIZ17" s="0"/>
      <c r="HJA17" s="0"/>
      <c r="HJB17" s="0"/>
      <c r="HJC17" s="0"/>
      <c r="HJD17" s="0"/>
      <c r="HJE17" s="0"/>
      <c r="HJF17" s="0"/>
      <c r="HJG17" s="0"/>
      <c r="HJH17" s="0"/>
      <c r="HJI17" s="0"/>
      <c r="HJJ17" s="0"/>
      <c r="HJK17" s="0"/>
      <c r="HJL17" s="0"/>
      <c r="HJM17" s="0"/>
      <c r="HJN17" s="0"/>
      <c r="HJO17" s="0"/>
      <c r="HJP17" s="0"/>
      <c r="HJQ17" s="0"/>
      <c r="HJR17" s="0"/>
      <c r="HJS17" s="0"/>
      <c r="HJT17" s="0"/>
      <c r="HJU17" s="0"/>
      <c r="HJV17" s="0"/>
      <c r="HJW17" s="0"/>
      <c r="HJX17" s="0"/>
      <c r="HJY17" s="0"/>
      <c r="HJZ17" s="0"/>
      <c r="HKA17" s="0"/>
      <c r="HKB17" s="0"/>
      <c r="HKC17" s="0"/>
      <c r="HKD17" s="0"/>
      <c r="HKE17" s="0"/>
      <c r="HKF17" s="0"/>
      <c r="HKG17" s="0"/>
      <c r="HKH17" s="0"/>
      <c r="HKI17" s="0"/>
      <c r="HKJ17" s="0"/>
      <c r="HKK17" s="0"/>
      <c r="HKL17" s="0"/>
      <c r="HKM17" s="0"/>
      <c r="HKN17" s="0"/>
      <c r="HKO17" s="0"/>
      <c r="HKP17" s="0"/>
      <c r="HKQ17" s="0"/>
      <c r="HKR17" s="0"/>
      <c r="HKS17" s="0"/>
      <c r="HKT17" s="0"/>
      <c r="HKU17" s="0"/>
      <c r="HKV17" s="0"/>
      <c r="HKW17" s="0"/>
      <c r="HKX17" s="0"/>
      <c r="HKY17" s="0"/>
      <c r="HKZ17" s="0"/>
      <c r="HLA17" s="0"/>
      <c r="HLB17" s="0"/>
      <c r="HLC17" s="0"/>
      <c r="HLD17" s="0"/>
      <c r="HLE17" s="0"/>
      <c r="HLF17" s="0"/>
      <c r="HLG17" s="0"/>
      <c r="HLH17" s="0"/>
      <c r="HLI17" s="0"/>
      <c r="HLJ17" s="0"/>
      <c r="HLK17" s="0"/>
      <c r="HLL17" s="0"/>
      <c r="HLM17" s="0"/>
      <c r="HLN17" s="0"/>
      <c r="HLO17" s="0"/>
      <c r="HLP17" s="0"/>
      <c r="HLQ17" s="0"/>
      <c r="HLR17" s="0"/>
      <c r="HLS17" s="0"/>
      <c r="HLT17" s="0"/>
      <c r="HLU17" s="0"/>
      <c r="HLV17" s="0"/>
      <c r="HLW17" s="0"/>
      <c r="HLX17" s="0"/>
      <c r="HLY17" s="0"/>
      <c r="HLZ17" s="0"/>
      <c r="HMA17" s="0"/>
      <c r="HMB17" s="0"/>
      <c r="HMC17" s="0"/>
      <c r="HMD17" s="0"/>
      <c r="HME17" s="0"/>
      <c r="HMF17" s="0"/>
      <c r="HMG17" s="0"/>
      <c r="HMH17" s="0"/>
      <c r="HMI17" s="0"/>
      <c r="HMJ17" s="0"/>
      <c r="HMK17" s="0"/>
      <c r="HML17" s="0"/>
      <c r="HMM17" s="0"/>
      <c r="HMN17" s="0"/>
      <c r="HMO17" s="0"/>
      <c r="HMP17" s="0"/>
      <c r="HMQ17" s="0"/>
      <c r="HMR17" s="0"/>
      <c r="HMS17" s="0"/>
      <c r="HMT17" s="0"/>
      <c r="HMU17" s="0"/>
      <c r="HMV17" s="0"/>
      <c r="HMW17" s="0"/>
      <c r="HMX17" s="0"/>
      <c r="HMY17" s="0"/>
      <c r="HMZ17" s="0"/>
      <c r="HNA17" s="0"/>
      <c r="HNB17" s="0"/>
      <c r="HNC17" s="0"/>
      <c r="HND17" s="0"/>
      <c r="HNE17" s="0"/>
      <c r="HNF17" s="0"/>
      <c r="HNG17" s="0"/>
      <c r="HNH17" s="0"/>
      <c r="HNI17" s="0"/>
      <c r="HNJ17" s="0"/>
      <c r="HNK17" s="0"/>
      <c r="HNL17" s="0"/>
      <c r="HNM17" s="0"/>
      <c r="HNN17" s="0"/>
      <c r="HNO17" s="0"/>
      <c r="HNP17" s="0"/>
      <c r="HNQ17" s="0"/>
      <c r="HNR17" s="0"/>
      <c r="HNS17" s="0"/>
      <c r="HNT17" s="0"/>
      <c r="HNU17" s="0"/>
      <c r="HNV17" s="0"/>
      <c r="HNW17" s="0"/>
      <c r="HNX17" s="0"/>
      <c r="HNY17" s="0"/>
      <c r="HNZ17" s="0"/>
      <c r="HOA17" s="0"/>
      <c r="HOB17" s="0"/>
      <c r="HOC17" s="0"/>
      <c r="HOD17" s="0"/>
      <c r="HOE17" s="0"/>
      <c r="HOF17" s="0"/>
      <c r="HOG17" s="0"/>
      <c r="HOH17" s="0"/>
      <c r="HOI17" s="0"/>
      <c r="HOJ17" s="0"/>
      <c r="HOK17" s="0"/>
      <c r="HOL17" s="0"/>
      <c r="HOM17" s="0"/>
      <c r="HON17" s="0"/>
      <c r="HOO17" s="0"/>
      <c r="HOP17" s="0"/>
      <c r="HOQ17" s="0"/>
      <c r="HOR17" s="0"/>
      <c r="HOS17" s="0"/>
      <c r="HOT17" s="0"/>
      <c r="HOU17" s="0"/>
      <c r="HOV17" s="0"/>
      <c r="HOW17" s="0"/>
      <c r="HOX17" s="0"/>
      <c r="HOY17" s="0"/>
      <c r="HOZ17" s="0"/>
      <c r="HPA17" s="0"/>
      <c r="HPB17" s="0"/>
      <c r="HPC17" s="0"/>
      <c r="HPD17" s="0"/>
      <c r="HPE17" s="0"/>
      <c r="HPF17" s="0"/>
      <c r="HPG17" s="0"/>
      <c r="HPH17" s="0"/>
      <c r="HPI17" s="0"/>
      <c r="HPJ17" s="0"/>
      <c r="HPK17" s="0"/>
      <c r="HPL17" s="0"/>
      <c r="HPM17" s="0"/>
      <c r="HPN17" s="0"/>
      <c r="HPO17" s="0"/>
      <c r="HPP17" s="0"/>
      <c r="HPQ17" s="0"/>
      <c r="HPR17" s="0"/>
      <c r="HPS17" s="0"/>
      <c r="HPT17" s="0"/>
      <c r="HPU17" s="0"/>
      <c r="HPV17" s="0"/>
      <c r="HPW17" s="0"/>
      <c r="HPX17" s="0"/>
      <c r="HPY17" s="0"/>
      <c r="HPZ17" s="0"/>
      <c r="HQA17" s="0"/>
      <c r="HQB17" s="0"/>
      <c r="HQC17" s="0"/>
      <c r="HQD17" s="0"/>
      <c r="HQE17" s="0"/>
      <c r="HQF17" s="0"/>
      <c r="HQG17" s="0"/>
      <c r="HQH17" s="0"/>
      <c r="HQI17" s="0"/>
      <c r="HQJ17" s="0"/>
      <c r="HQK17" s="0"/>
      <c r="HQL17" s="0"/>
      <c r="HQM17" s="0"/>
      <c r="HQN17" s="0"/>
      <c r="HQO17" s="0"/>
      <c r="HQP17" s="0"/>
      <c r="HQQ17" s="0"/>
      <c r="HQR17" s="0"/>
      <c r="HQS17" s="0"/>
      <c r="HQT17" s="0"/>
      <c r="HQU17" s="0"/>
      <c r="HQV17" s="0"/>
      <c r="HQW17" s="0"/>
      <c r="HQX17" s="0"/>
      <c r="HQY17" s="0"/>
      <c r="HQZ17" s="0"/>
      <c r="HRA17" s="0"/>
      <c r="HRB17" s="0"/>
      <c r="HRC17" s="0"/>
      <c r="HRD17" s="0"/>
      <c r="HRE17" s="0"/>
      <c r="HRF17" s="0"/>
      <c r="HRG17" s="0"/>
      <c r="HRH17" s="0"/>
      <c r="HRI17" s="0"/>
      <c r="HRJ17" s="0"/>
      <c r="HRK17" s="0"/>
      <c r="HRL17" s="0"/>
      <c r="HRM17" s="0"/>
      <c r="HRN17" s="0"/>
      <c r="HRO17" s="0"/>
      <c r="HRP17" s="0"/>
      <c r="HRQ17" s="0"/>
      <c r="HRR17" s="0"/>
      <c r="HRS17" s="0"/>
      <c r="HRT17" s="0"/>
      <c r="HRU17" s="0"/>
      <c r="HRV17" s="0"/>
      <c r="HRW17" s="0"/>
      <c r="HRX17" s="0"/>
      <c r="HRY17" s="0"/>
      <c r="HRZ17" s="0"/>
      <c r="HSA17" s="0"/>
      <c r="HSB17" s="0"/>
      <c r="HSC17" s="0"/>
      <c r="HSD17" s="0"/>
      <c r="HSE17" s="0"/>
      <c r="HSF17" s="0"/>
      <c r="HSG17" s="0"/>
      <c r="HSH17" s="0"/>
      <c r="HSI17" s="0"/>
      <c r="HSJ17" s="0"/>
      <c r="HSK17" s="0"/>
      <c r="HSL17" s="0"/>
      <c r="HSM17" s="0"/>
      <c r="HSN17" s="0"/>
      <c r="HSO17" s="0"/>
      <c r="HSP17" s="0"/>
      <c r="HSQ17" s="0"/>
      <c r="HSR17" s="0"/>
      <c r="HSS17" s="0"/>
      <c r="HST17" s="0"/>
      <c r="HSU17" s="0"/>
      <c r="HSV17" s="0"/>
      <c r="HSW17" s="0"/>
      <c r="HSX17" s="0"/>
      <c r="HSY17" s="0"/>
      <c r="HSZ17" s="0"/>
      <c r="HTA17" s="0"/>
      <c r="HTB17" s="0"/>
      <c r="HTC17" s="0"/>
      <c r="HTD17" s="0"/>
      <c r="HTE17" s="0"/>
      <c r="HTF17" s="0"/>
      <c r="HTG17" s="0"/>
      <c r="HTH17" s="0"/>
      <c r="HTI17" s="0"/>
      <c r="HTJ17" s="0"/>
      <c r="HTK17" s="0"/>
      <c r="HTL17" s="0"/>
      <c r="HTM17" s="0"/>
      <c r="HTN17" s="0"/>
      <c r="HTO17" s="0"/>
      <c r="HTP17" s="0"/>
      <c r="HTQ17" s="0"/>
      <c r="HTR17" s="0"/>
      <c r="HTS17" s="0"/>
      <c r="HTT17" s="0"/>
      <c r="HTU17" s="0"/>
      <c r="HTV17" s="0"/>
      <c r="HTW17" s="0"/>
      <c r="HTX17" s="0"/>
      <c r="HTY17" s="0"/>
      <c r="HTZ17" s="0"/>
      <c r="HUA17" s="0"/>
      <c r="HUB17" s="0"/>
      <c r="HUC17" s="0"/>
      <c r="HUD17" s="0"/>
      <c r="HUE17" s="0"/>
      <c r="HUF17" s="0"/>
      <c r="HUG17" s="0"/>
      <c r="HUH17" s="0"/>
      <c r="HUI17" s="0"/>
      <c r="HUJ17" s="0"/>
      <c r="HUK17" s="0"/>
      <c r="HUL17" s="0"/>
      <c r="HUM17" s="0"/>
      <c r="HUN17" s="0"/>
      <c r="HUO17" s="0"/>
      <c r="HUP17" s="0"/>
      <c r="HUQ17" s="0"/>
      <c r="HUR17" s="0"/>
      <c r="HUS17" s="0"/>
      <c r="HUT17" s="0"/>
      <c r="HUU17" s="0"/>
      <c r="HUV17" s="0"/>
      <c r="HUW17" s="0"/>
      <c r="HUX17" s="0"/>
      <c r="HUY17" s="0"/>
      <c r="HUZ17" s="0"/>
      <c r="HVA17" s="0"/>
      <c r="HVB17" s="0"/>
      <c r="HVC17" s="0"/>
      <c r="HVD17" s="0"/>
      <c r="HVE17" s="0"/>
      <c r="HVF17" s="0"/>
      <c r="HVG17" s="0"/>
      <c r="HVH17" s="0"/>
      <c r="HVI17" s="0"/>
      <c r="HVJ17" s="0"/>
      <c r="HVK17" s="0"/>
      <c r="HVL17" s="0"/>
      <c r="HVM17" s="0"/>
      <c r="HVN17" s="0"/>
      <c r="HVO17" s="0"/>
      <c r="HVP17" s="0"/>
      <c r="HVQ17" s="0"/>
      <c r="HVR17" s="0"/>
      <c r="HVS17" s="0"/>
      <c r="HVT17" s="0"/>
      <c r="HVU17" s="0"/>
      <c r="HVV17" s="0"/>
      <c r="HVW17" s="0"/>
      <c r="HVX17" s="0"/>
      <c r="HVY17" s="0"/>
      <c r="HVZ17" s="0"/>
      <c r="HWA17" s="0"/>
      <c r="HWB17" s="0"/>
      <c r="HWC17" s="0"/>
      <c r="HWD17" s="0"/>
      <c r="HWE17" s="0"/>
      <c r="HWF17" s="0"/>
      <c r="HWG17" s="0"/>
      <c r="HWH17" s="0"/>
      <c r="HWI17" s="0"/>
      <c r="HWJ17" s="0"/>
      <c r="HWK17" s="0"/>
      <c r="HWL17" s="0"/>
      <c r="HWM17" s="0"/>
      <c r="HWN17" s="0"/>
      <c r="HWO17" s="0"/>
      <c r="HWP17" s="0"/>
      <c r="HWQ17" s="0"/>
      <c r="HWR17" s="0"/>
      <c r="HWS17" s="0"/>
      <c r="HWT17" s="0"/>
      <c r="HWU17" s="0"/>
      <c r="HWV17" s="0"/>
      <c r="HWW17" s="0"/>
      <c r="HWX17" s="0"/>
      <c r="HWY17" s="0"/>
      <c r="HWZ17" s="0"/>
      <c r="HXA17" s="0"/>
      <c r="HXB17" s="0"/>
      <c r="HXC17" s="0"/>
      <c r="HXD17" s="0"/>
      <c r="HXE17" s="0"/>
      <c r="HXF17" s="0"/>
      <c r="HXG17" s="0"/>
      <c r="HXH17" s="0"/>
      <c r="HXI17" s="0"/>
      <c r="HXJ17" s="0"/>
      <c r="HXK17" s="0"/>
      <c r="HXL17" s="0"/>
      <c r="HXM17" s="0"/>
      <c r="HXN17" s="0"/>
      <c r="HXO17" s="0"/>
      <c r="HXP17" s="0"/>
      <c r="HXQ17" s="0"/>
      <c r="HXR17" s="0"/>
      <c r="HXS17" s="0"/>
      <c r="HXT17" s="0"/>
      <c r="HXU17" s="0"/>
      <c r="HXV17" s="0"/>
      <c r="HXW17" s="0"/>
      <c r="HXX17" s="0"/>
      <c r="HXY17" s="0"/>
      <c r="HXZ17" s="0"/>
      <c r="HYA17" s="0"/>
      <c r="HYB17" s="0"/>
      <c r="HYC17" s="0"/>
      <c r="HYD17" s="0"/>
      <c r="HYE17" s="0"/>
      <c r="HYF17" s="0"/>
      <c r="HYG17" s="0"/>
      <c r="HYH17" s="0"/>
      <c r="HYI17" s="0"/>
      <c r="HYJ17" s="0"/>
      <c r="HYK17" s="0"/>
      <c r="HYL17" s="0"/>
      <c r="HYM17" s="0"/>
      <c r="HYN17" s="0"/>
      <c r="HYO17" s="0"/>
      <c r="HYP17" s="0"/>
      <c r="HYQ17" s="0"/>
      <c r="HYR17" s="0"/>
      <c r="HYS17" s="0"/>
      <c r="HYT17" s="0"/>
      <c r="HYU17" s="0"/>
      <c r="HYV17" s="0"/>
      <c r="HYW17" s="0"/>
      <c r="HYX17" s="0"/>
      <c r="HYY17" s="0"/>
      <c r="HYZ17" s="0"/>
      <c r="HZA17" s="0"/>
      <c r="HZB17" s="0"/>
      <c r="HZC17" s="0"/>
      <c r="HZD17" s="0"/>
      <c r="HZE17" s="0"/>
      <c r="HZF17" s="0"/>
      <c r="HZG17" s="0"/>
      <c r="HZH17" s="0"/>
      <c r="HZI17" s="0"/>
      <c r="HZJ17" s="0"/>
      <c r="HZK17" s="0"/>
      <c r="HZL17" s="0"/>
      <c r="HZM17" s="0"/>
      <c r="HZN17" s="0"/>
      <c r="HZO17" s="0"/>
      <c r="HZP17" s="0"/>
      <c r="HZQ17" s="0"/>
      <c r="HZR17" s="0"/>
      <c r="HZS17" s="0"/>
      <c r="HZT17" s="0"/>
      <c r="HZU17" s="0"/>
      <c r="HZV17" s="0"/>
      <c r="HZW17" s="0"/>
      <c r="HZX17" s="0"/>
      <c r="HZY17" s="0"/>
      <c r="HZZ17" s="0"/>
      <c r="IAA17" s="0"/>
      <c r="IAB17" s="0"/>
      <c r="IAC17" s="0"/>
      <c r="IAD17" s="0"/>
      <c r="IAE17" s="0"/>
      <c r="IAF17" s="0"/>
      <c r="IAG17" s="0"/>
      <c r="IAH17" s="0"/>
      <c r="IAI17" s="0"/>
      <c r="IAJ17" s="0"/>
      <c r="IAK17" s="0"/>
      <c r="IAL17" s="0"/>
      <c r="IAM17" s="0"/>
      <c r="IAN17" s="0"/>
      <c r="IAO17" s="0"/>
      <c r="IAP17" s="0"/>
      <c r="IAQ17" s="0"/>
      <c r="IAR17" s="0"/>
      <c r="IAS17" s="0"/>
      <c r="IAT17" s="0"/>
      <c r="IAU17" s="0"/>
      <c r="IAV17" s="0"/>
      <c r="IAW17" s="0"/>
      <c r="IAX17" s="0"/>
      <c r="IAY17" s="0"/>
      <c r="IAZ17" s="0"/>
      <c r="IBA17" s="0"/>
      <c r="IBB17" s="0"/>
      <c r="IBC17" s="0"/>
      <c r="IBD17" s="0"/>
      <c r="IBE17" s="0"/>
      <c r="IBF17" s="0"/>
      <c r="IBG17" s="0"/>
      <c r="IBH17" s="0"/>
      <c r="IBI17" s="0"/>
      <c r="IBJ17" s="0"/>
      <c r="IBK17" s="0"/>
      <c r="IBL17" s="0"/>
      <c r="IBM17" s="0"/>
      <c r="IBN17" s="0"/>
      <c r="IBO17" s="0"/>
      <c r="IBP17" s="0"/>
      <c r="IBQ17" s="0"/>
      <c r="IBR17" s="0"/>
      <c r="IBS17" s="0"/>
      <c r="IBT17" s="0"/>
      <c r="IBU17" s="0"/>
      <c r="IBV17" s="0"/>
      <c r="IBW17" s="0"/>
      <c r="IBX17" s="0"/>
      <c r="IBY17" s="0"/>
      <c r="IBZ17" s="0"/>
      <c r="ICA17" s="0"/>
      <c r="ICB17" s="0"/>
      <c r="ICC17" s="0"/>
      <c r="ICD17" s="0"/>
      <c r="ICE17" s="0"/>
      <c r="ICF17" s="0"/>
      <c r="ICG17" s="0"/>
      <c r="ICH17" s="0"/>
      <c r="ICI17" s="0"/>
      <c r="ICJ17" s="0"/>
      <c r="ICK17" s="0"/>
      <c r="ICL17" s="0"/>
      <c r="ICM17" s="0"/>
      <c r="ICN17" s="0"/>
      <c r="ICO17" s="0"/>
      <c r="ICP17" s="0"/>
      <c r="ICQ17" s="0"/>
      <c r="ICR17" s="0"/>
      <c r="ICS17" s="0"/>
      <c r="ICT17" s="0"/>
      <c r="ICU17" s="0"/>
      <c r="ICV17" s="0"/>
      <c r="ICW17" s="0"/>
      <c r="ICX17" s="0"/>
      <c r="ICY17" s="0"/>
      <c r="ICZ17" s="0"/>
      <c r="IDA17" s="0"/>
      <c r="IDB17" s="0"/>
      <c r="IDC17" s="0"/>
      <c r="IDD17" s="0"/>
      <c r="IDE17" s="0"/>
      <c r="IDF17" s="0"/>
      <c r="IDG17" s="0"/>
      <c r="IDH17" s="0"/>
      <c r="IDI17" s="0"/>
      <c r="IDJ17" s="0"/>
      <c r="IDK17" s="0"/>
      <c r="IDL17" s="0"/>
      <c r="IDM17" s="0"/>
      <c r="IDN17" s="0"/>
      <c r="IDO17" s="0"/>
      <c r="IDP17" s="0"/>
      <c r="IDQ17" s="0"/>
      <c r="IDR17" s="0"/>
      <c r="IDS17" s="0"/>
      <c r="IDT17" s="0"/>
      <c r="IDU17" s="0"/>
      <c r="IDV17" s="0"/>
      <c r="IDW17" s="0"/>
      <c r="IDX17" s="0"/>
      <c r="IDY17" s="0"/>
      <c r="IDZ17" s="0"/>
      <c r="IEA17" s="0"/>
      <c r="IEB17" s="0"/>
      <c r="IEC17" s="0"/>
      <c r="IED17" s="0"/>
      <c r="IEE17" s="0"/>
      <c r="IEF17" s="0"/>
      <c r="IEG17" s="0"/>
      <c r="IEH17" s="0"/>
      <c r="IEI17" s="0"/>
      <c r="IEJ17" s="0"/>
      <c r="IEK17" s="0"/>
      <c r="IEL17" s="0"/>
      <c r="IEM17" s="0"/>
      <c r="IEN17" s="0"/>
      <c r="IEO17" s="0"/>
      <c r="IEP17" s="0"/>
      <c r="IEQ17" s="0"/>
      <c r="IER17" s="0"/>
      <c r="IES17" s="0"/>
      <c r="IET17" s="0"/>
      <c r="IEU17" s="0"/>
      <c r="IEV17" s="0"/>
      <c r="IEW17" s="0"/>
      <c r="IEX17" s="0"/>
      <c r="IEY17" s="0"/>
      <c r="IEZ17" s="0"/>
      <c r="IFA17" s="0"/>
      <c r="IFB17" s="0"/>
      <c r="IFC17" s="0"/>
      <c r="IFD17" s="0"/>
      <c r="IFE17" s="0"/>
      <c r="IFF17" s="0"/>
      <c r="IFG17" s="0"/>
      <c r="IFH17" s="0"/>
      <c r="IFI17" s="0"/>
      <c r="IFJ17" s="0"/>
      <c r="IFK17" s="0"/>
      <c r="IFL17" s="0"/>
      <c r="IFM17" s="0"/>
      <c r="IFN17" s="0"/>
      <c r="IFO17" s="0"/>
      <c r="IFP17" s="0"/>
      <c r="IFQ17" s="0"/>
      <c r="IFR17" s="0"/>
      <c r="IFS17" s="0"/>
      <c r="IFT17" s="0"/>
      <c r="IFU17" s="0"/>
      <c r="IFV17" s="0"/>
      <c r="IFW17" s="0"/>
      <c r="IFX17" s="0"/>
      <c r="IFY17" s="0"/>
      <c r="IFZ17" s="0"/>
      <c r="IGA17" s="0"/>
      <c r="IGB17" s="0"/>
      <c r="IGC17" s="0"/>
      <c r="IGD17" s="0"/>
      <c r="IGE17" s="0"/>
      <c r="IGF17" s="0"/>
      <c r="IGG17" s="0"/>
      <c r="IGH17" s="0"/>
      <c r="IGI17" s="0"/>
      <c r="IGJ17" s="0"/>
      <c r="IGK17" s="0"/>
      <c r="IGL17" s="0"/>
      <c r="IGM17" s="0"/>
      <c r="IGN17" s="0"/>
      <c r="IGO17" s="0"/>
      <c r="IGP17" s="0"/>
      <c r="IGQ17" s="0"/>
      <c r="IGR17" s="0"/>
      <c r="IGS17" s="0"/>
      <c r="IGT17" s="0"/>
      <c r="IGU17" s="0"/>
      <c r="IGV17" s="0"/>
      <c r="IGW17" s="0"/>
      <c r="IGX17" s="0"/>
      <c r="IGY17" s="0"/>
      <c r="IGZ17" s="0"/>
      <c r="IHA17" s="0"/>
      <c r="IHB17" s="0"/>
      <c r="IHC17" s="0"/>
      <c r="IHD17" s="0"/>
      <c r="IHE17" s="0"/>
      <c r="IHF17" s="0"/>
      <c r="IHG17" s="0"/>
      <c r="IHH17" s="0"/>
      <c r="IHI17" s="0"/>
      <c r="IHJ17" s="0"/>
      <c r="IHK17" s="0"/>
      <c r="IHL17" s="0"/>
      <c r="IHM17" s="0"/>
      <c r="IHN17" s="0"/>
      <c r="IHO17" s="0"/>
      <c r="IHP17" s="0"/>
      <c r="IHQ17" s="0"/>
      <c r="IHR17" s="0"/>
      <c r="IHS17" s="0"/>
      <c r="IHT17" s="0"/>
      <c r="IHU17" s="0"/>
      <c r="IHV17" s="0"/>
      <c r="IHW17" s="0"/>
      <c r="IHX17" s="0"/>
      <c r="IHY17" s="0"/>
      <c r="IHZ17" s="0"/>
      <c r="IIA17" s="0"/>
      <c r="IIB17" s="0"/>
      <c r="IIC17" s="0"/>
      <c r="IID17" s="0"/>
      <c r="IIE17" s="0"/>
      <c r="IIF17" s="0"/>
      <c r="IIG17" s="0"/>
      <c r="IIH17" s="0"/>
      <c r="III17" s="0"/>
      <c r="IIJ17" s="0"/>
      <c r="IIK17" s="0"/>
      <c r="IIL17" s="0"/>
      <c r="IIM17" s="0"/>
      <c r="IIN17" s="0"/>
      <c r="IIO17" s="0"/>
      <c r="IIP17" s="0"/>
      <c r="IIQ17" s="0"/>
      <c r="IIR17" s="0"/>
      <c r="IIS17" s="0"/>
      <c r="IIT17" s="0"/>
      <c r="IIU17" s="0"/>
      <c r="IIV17" s="0"/>
      <c r="IIW17" s="0"/>
      <c r="IIX17" s="0"/>
      <c r="IIY17" s="0"/>
      <c r="IIZ17" s="0"/>
      <c r="IJA17" s="0"/>
      <c r="IJB17" s="0"/>
      <c r="IJC17" s="0"/>
      <c r="IJD17" s="0"/>
      <c r="IJE17" s="0"/>
      <c r="IJF17" s="0"/>
      <c r="IJG17" s="0"/>
      <c r="IJH17" s="0"/>
      <c r="IJI17" s="0"/>
      <c r="IJJ17" s="0"/>
      <c r="IJK17" s="0"/>
      <c r="IJL17" s="0"/>
      <c r="IJM17" s="0"/>
      <c r="IJN17" s="0"/>
      <c r="IJO17" s="0"/>
      <c r="IJP17" s="0"/>
      <c r="IJQ17" s="0"/>
      <c r="IJR17" s="0"/>
      <c r="IJS17" s="0"/>
      <c r="IJT17" s="0"/>
      <c r="IJU17" s="0"/>
      <c r="IJV17" s="0"/>
      <c r="IJW17" s="0"/>
      <c r="IJX17" s="0"/>
      <c r="IJY17" s="0"/>
      <c r="IJZ17" s="0"/>
      <c r="IKA17" s="0"/>
      <c r="IKB17" s="0"/>
      <c r="IKC17" s="0"/>
      <c r="IKD17" s="0"/>
      <c r="IKE17" s="0"/>
      <c r="IKF17" s="0"/>
      <c r="IKG17" s="0"/>
      <c r="IKH17" s="0"/>
      <c r="IKI17" s="0"/>
      <c r="IKJ17" s="0"/>
      <c r="IKK17" s="0"/>
      <c r="IKL17" s="0"/>
      <c r="IKM17" s="0"/>
      <c r="IKN17" s="0"/>
      <c r="IKO17" s="0"/>
      <c r="IKP17" s="0"/>
      <c r="IKQ17" s="0"/>
      <c r="IKR17" s="0"/>
      <c r="IKS17" s="0"/>
      <c r="IKT17" s="0"/>
      <c r="IKU17" s="0"/>
      <c r="IKV17" s="0"/>
      <c r="IKW17" s="0"/>
      <c r="IKX17" s="0"/>
      <c r="IKY17" s="0"/>
      <c r="IKZ17" s="0"/>
      <c r="ILA17" s="0"/>
      <c r="ILB17" s="0"/>
      <c r="ILC17" s="0"/>
      <c r="ILD17" s="0"/>
      <c r="ILE17" s="0"/>
      <c r="ILF17" s="0"/>
      <c r="ILG17" s="0"/>
      <c r="ILH17" s="0"/>
      <c r="ILI17" s="0"/>
      <c r="ILJ17" s="0"/>
      <c r="ILK17" s="0"/>
      <c r="ILL17" s="0"/>
      <c r="ILM17" s="0"/>
      <c r="ILN17" s="0"/>
      <c r="ILO17" s="0"/>
      <c r="ILP17" s="0"/>
      <c r="ILQ17" s="0"/>
      <c r="ILR17" s="0"/>
      <c r="ILS17" s="0"/>
      <c r="ILT17" s="0"/>
      <c r="ILU17" s="0"/>
      <c r="ILV17" s="0"/>
      <c r="ILW17" s="0"/>
      <c r="ILX17" s="0"/>
      <c r="ILY17" s="0"/>
      <c r="ILZ17" s="0"/>
      <c r="IMA17" s="0"/>
      <c r="IMB17" s="0"/>
      <c r="IMC17" s="0"/>
      <c r="IMD17" s="0"/>
      <c r="IME17" s="0"/>
      <c r="IMF17" s="0"/>
      <c r="IMG17" s="0"/>
      <c r="IMH17" s="0"/>
      <c r="IMI17" s="0"/>
      <c r="IMJ17" s="0"/>
      <c r="IMK17" s="0"/>
      <c r="IML17" s="0"/>
      <c r="IMM17" s="0"/>
      <c r="IMN17" s="0"/>
      <c r="IMO17" s="0"/>
      <c r="IMP17" s="0"/>
      <c r="IMQ17" s="0"/>
      <c r="IMR17" s="0"/>
      <c r="IMS17" s="0"/>
      <c r="IMT17" s="0"/>
      <c r="IMU17" s="0"/>
      <c r="IMV17" s="0"/>
      <c r="IMW17" s="0"/>
      <c r="IMX17" s="0"/>
      <c r="IMY17" s="0"/>
      <c r="IMZ17" s="0"/>
      <c r="INA17" s="0"/>
      <c r="INB17" s="0"/>
      <c r="INC17" s="0"/>
      <c r="IND17" s="0"/>
      <c r="INE17" s="0"/>
      <c r="INF17" s="0"/>
      <c r="ING17" s="0"/>
      <c r="INH17" s="0"/>
      <c r="INI17" s="0"/>
      <c r="INJ17" s="0"/>
      <c r="INK17" s="0"/>
      <c r="INL17" s="0"/>
      <c r="INM17" s="0"/>
      <c r="INN17" s="0"/>
      <c r="INO17" s="0"/>
      <c r="INP17" s="0"/>
      <c r="INQ17" s="0"/>
      <c r="INR17" s="0"/>
      <c r="INS17" s="0"/>
      <c r="INT17" s="0"/>
      <c r="INU17" s="0"/>
      <c r="INV17" s="0"/>
      <c r="INW17" s="0"/>
      <c r="INX17" s="0"/>
      <c r="INY17" s="0"/>
      <c r="INZ17" s="0"/>
      <c r="IOA17" s="0"/>
      <c r="IOB17" s="0"/>
      <c r="IOC17" s="0"/>
      <c r="IOD17" s="0"/>
      <c r="IOE17" s="0"/>
      <c r="IOF17" s="0"/>
      <c r="IOG17" s="0"/>
      <c r="IOH17" s="0"/>
      <c r="IOI17" s="0"/>
      <c r="IOJ17" s="0"/>
      <c r="IOK17" s="0"/>
      <c r="IOL17" s="0"/>
      <c r="IOM17" s="0"/>
      <c r="ION17" s="0"/>
      <c r="IOO17" s="0"/>
      <c r="IOP17" s="0"/>
      <c r="IOQ17" s="0"/>
      <c r="IOR17" s="0"/>
      <c r="IOS17" s="0"/>
      <c r="IOT17" s="0"/>
      <c r="IOU17" s="0"/>
      <c r="IOV17" s="0"/>
      <c r="IOW17" s="0"/>
      <c r="IOX17" s="0"/>
      <c r="IOY17" s="0"/>
      <c r="IOZ17" s="0"/>
      <c r="IPA17" s="0"/>
      <c r="IPB17" s="0"/>
      <c r="IPC17" s="0"/>
      <c r="IPD17" s="0"/>
      <c r="IPE17" s="0"/>
      <c r="IPF17" s="0"/>
      <c r="IPG17" s="0"/>
      <c r="IPH17" s="0"/>
      <c r="IPI17" s="0"/>
      <c r="IPJ17" s="0"/>
      <c r="IPK17" s="0"/>
      <c r="IPL17" s="0"/>
      <c r="IPM17" s="0"/>
      <c r="IPN17" s="0"/>
      <c r="IPO17" s="0"/>
      <c r="IPP17" s="0"/>
      <c r="IPQ17" s="0"/>
      <c r="IPR17" s="0"/>
      <c r="IPS17" s="0"/>
      <c r="IPT17" s="0"/>
      <c r="IPU17" s="0"/>
      <c r="IPV17" s="0"/>
      <c r="IPW17" s="0"/>
      <c r="IPX17" s="0"/>
      <c r="IPY17" s="0"/>
      <c r="IPZ17" s="0"/>
      <c r="IQA17" s="0"/>
      <c r="IQB17" s="0"/>
      <c r="IQC17" s="0"/>
      <c r="IQD17" s="0"/>
      <c r="IQE17" s="0"/>
      <c r="IQF17" s="0"/>
      <c r="IQG17" s="0"/>
      <c r="IQH17" s="0"/>
      <c r="IQI17" s="0"/>
      <c r="IQJ17" s="0"/>
      <c r="IQK17" s="0"/>
      <c r="IQL17" s="0"/>
      <c r="IQM17" s="0"/>
      <c r="IQN17" s="0"/>
      <c r="IQO17" s="0"/>
      <c r="IQP17" s="0"/>
      <c r="IQQ17" s="0"/>
      <c r="IQR17" s="0"/>
      <c r="IQS17" s="0"/>
      <c r="IQT17" s="0"/>
      <c r="IQU17" s="0"/>
      <c r="IQV17" s="0"/>
      <c r="IQW17" s="0"/>
      <c r="IQX17" s="0"/>
      <c r="IQY17" s="0"/>
      <c r="IQZ17" s="0"/>
      <c r="IRA17" s="0"/>
      <c r="IRB17" s="0"/>
      <c r="IRC17" s="0"/>
      <c r="IRD17" s="0"/>
      <c r="IRE17" s="0"/>
      <c r="IRF17" s="0"/>
      <c r="IRG17" s="0"/>
      <c r="IRH17" s="0"/>
      <c r="IRI17" s="0"/>
      <c r="IRJ17" s="0"/>
      <c r="IRK17" s="0"/>
      <c r="IRL17" s="0"/>
      <c r="IRM17" s="0"/>
      <c r="IRN17" s="0"/>
      <c r="IRO17" s="0"/>
      <c r="IRP17" s="0"/>
      <c r="IRQ17" s="0"/>
      <c r="IRR17" s="0"/>
      <c r="IRS17" s="0"/>
      <c r="IRT17" s="0"/>
      <c r="IRU17" s="0"/>
      <c r="IRV17" s="0"/>
      <c r="IRW17" s="0"/>
      <c r="IRX17" s="0"/>
      <c r="IRY17" s="0"/>
      <c r="IRZ17" s="0"/>
      <c r="ISA17" s="0"/>
      <c r="ISB17" s="0"/>
      <c r="ISC17" s="0"/>
      <c r="ISD17" s="0"/>
      <c r="ISE17" s="0"/>
      <c r="ISF17" s="0"/>
      <c r="ISG17" s="0"/>
      <c r="ISH17" s="0"/>
      <c r="ISI17" s="0"/>
      <c r="ISJ17" s="0"/>
      <c r="ISK17" s="0"/>
      <c r="ISL17" s="0"/>
      <c r="ISM17" s="0"/>
      <c r="ISN17" s="0"/>
      <c r="ISO17" s="0"/>
      <c r="ISP17" s="0"/>
      <c r="ISQ17" s="0"/>
      <c r="ISR17" s="0"/>
      <c r="ISS17" s="0"/>
      <c r="IST17" s="0"/>
      <c r="ISU17" s="0"/>
      <c r="ISV17" s="0"/>
      <c r="ISW17" s="0"/>
      <c r="ISX17" s="0"/>
      <c r="ISY17" s="0"/>
      <c r="ISZ17" s="0"/>
      <c r="ITA17" s="0"/>
      <c r="ITB17" s="0"/>
      <c r="ITC17" s="0"/>
      <c r="ITD17" s="0"/>
      <c r="ITE17" s="0"/>
      <c r="ITF17" s="0"/>
      <c r="ITG17" s="0"/>
      <c r="ITH17" s="0"/>
      <c r="ITI17" s="0"/>
      <c r="ITJ17" s="0"/>
      <c r="ITK17" s="0"/>
      <c r="ITL17" s="0"/>
      <c r="ITM17" s="0"/>
      <c r="ITN17" s="0"/>
      <c r="ITO17" s="0"/>
      <c r="ITP17" s="0"/>
      <c r="ITQ17" s="0"/>
      <c r="ITR17" s="0"/>
      <c r="ITS17" s="0"/>
      <c r="ITT17" s="0"/>
      <c r="ITU17" s="0"/>
      <c r="ITV17" s="0"/>
      <c r="ITW17" s="0"/>
      <c r="ITX17" s="0"/>
      <c r="ITY17" s="0"/>
      <c r="ITZ17" s="0"/>
      <c r="IUA17" s="0"/>
      <c r="IUB17" s="0"/>
      <c r="IUC17" s="0"/>
      <c r="IUD17" s="0"/>
      <c r="IUE17" s="0"/>
      <c r="IUF17" s="0"/>
      <c r="IUG17" s="0"/>
      <c r="IUH17" s="0"/>
      <c r="IUI17" s="0"/>
      <c r="IUJ17" s="0"/>
      <c r="IUK17" s="0"/>
      <c r="IUL17" s="0"/>
      <c r="IUM17" s="0"/>
      <c r="IUN17" s="0"/>
      <c r="IUO17" s="0"/>
      <c r="IUP17" s="0"/>
      <c r="IUQ17" s="0"/>
      <c r="IUR17" s="0"/>
      <c r="IUS17" s="0"/>
      <c r="IUT17" s="0"/>
      <c r="IUU17" s="0"/>
      <c r="IUV17" s="0"/>
      <c r="IUW17" s="0"/>
      <c r="IUX17" s="0"/>
      <c r="IUY17" s="0"/>
      <c r="IUZ17" s="0"/>
      <c r="IVA17" s="0"/>
      <c r="IVB17" s="0"/>
      <c r="IVC17" s="0"/>
      <c r="IVD17" s="0"/>
      <c r="IVE17" s="0"/>
      <c r="IVF17" s="0"/>
      <c r="IVG17" s="0"/>
      <c r="IVH17" s="0"/>
      <c r="IVI17" s="0"/>
      <c r="IVJ17" s="0"/>
      <c r="IVK17" s="0"/>
      <c r="IVL17" s="0"/>
      <c r="IVM17" s="0"/>
      <c r="IVN17" s="0"/>
      <c r="IVO17" s="0"/>
      <c r="IVP17" s="0"/>
      <c r="IVQ17" s="0"/>
      <c r="IVR17" s="0"/>
      <c r="IVS17" s="0"/>
      <c r="IVT17" s="0"/>
      <c r="IVU17" s="0"/>
      <c r="IVV17" s="0"/>
      <c r="IVW17" s="0"/>
      <c r="IVX17" s="0"/>
      <c r="IVY17" s="0"/>
      <c r="IVZ17" s="0"/>
      <c r="IWA17" s="0"/>
      <c r="IWB17" s="0"/>
      <c r="IWC17" s="0"/>
      <c r="IWD17" s="0"/>
      <c r="IWE17" s="0"/>
      <c r="IWF17" s="0"/>
      <c r="IWG17" s="0"/>
      <c r="IWH17" s="0"/>
      <c r="IWI17" s="0"/>
      <c r="IWJ17" s="0"/>
      <c r="IWK17" s="0"/>
      <c r="IWL17" s="0"/>
      <c r="IWM17" s="0"/>
      <c r="IWN17" s="0"/>
      <c r="IWO17" s="0"/>
      <c r="IWP17" s="0"/>
      <c r="IWQ17" s="0"/>
      <c r="IWR17" s="0"/>
      <c r="IWS17" s="0"/>
      <c r="IWT17" s="0"/>
      <c r="IWU17" s="0"/>
      <c r="IWV17" s="0"/>
      <c r="IWW17" s="0"/>
      <c r="IWX17" s="0"/>
      <c r="IWY17" s="0"/>
      <c r="IWZ17" s="0"/>
      <c r="IXA17" s="0"/>
      <c r="IXB17" s="0"/>
      <c r="IXC17" s="0"/>
      <c r="IXD17" s="0"/>
      <c r="IXE17" s="0"/>
      <c r="IXF17" s="0"/>
      <c r="IXG17" s="0"/>
      <c r="IXH17" s="0"/>
      <c r="IXI17" s="0"/>
      <c r="IXJ17" s="0"/>
      <c r="IXK17" s="0"/>
      <c r="IXL17" s="0"/>
      <c r="IXM17" s="0"/>
      <c r="IXN17" s="0"/>
      <c r="IXO17" s="0"/>
      <c r="IXP17" s="0"/>
      <c r="IXQ17" s="0"/>
      <c r="IXR17" s="0"/>
      <c r="IXS17" s="0"/>
      <c r="IXT17" s="0"/>
      <c r="IXU17" s="0"/>
      <c r="IXV17" s="0"/>
      <c r="IXW17" s="0"/>
      <c r="IXX17" s="0"/>
      <c r="IXY17" s="0"/>
      <c r="IXZ17" s="0"/>
      <c r="IYA17" s="0"/>
      <c r="IYB17" s="0"/>
      <c r="IYC17" s="0"/>
      <c r="IYD17" s="0"/>
      <c r="IYE17" s="0"/>
      <c r="IYF17" s="0"/>
      <c r="IYG17" s="0"/>
      <c r="IYH17" s="0"/>
      <c r="IYI17" s="0"/>
      <c r="IYJ17" s="0"/>
      <c r="IYK17" s="0"/>
      <c r="IYL17" s="0"/>
      <c r="IYM17" s="0"/>
      <c r="IYN17" s="0"/>
      <c r="IYO17" s="0"/>
      <c r="IYP17" s="0"/>
      <c r="IYQ17" s="0"/>
      <c r="IYR17" s="0"/>
      <c r="IYS17" s="0"/>
      <c r="IYT17" s="0"/>
      <c r="IYU17" s="0"/>
      <c r="IYV17" s="0"/>
      <c r="IYW17" s="0"/>
      <c r="IYX17" s="0"/>
      <c r="IYY17" s="0"/>
      <c r="IYZ17" s="0"/>
      <c r="IZA17" s="0"/>
      <c r="IZB17" s="0"/>
      <c r="IZC17" s="0"/>
      <c r="IZD17" s="0"/>
      <c r="IZE17" s="0"/>
      <c r="IZF17" s="0"/>
      <c r="IZG17" s="0"/>
      <c r="IZH17" s="0"/>
      <c r="IZI17" s="0"/>
      <c r="IZJ17" s="0"/>
      <c r="IZK17" s="0"/>
      <c r="IZL17" s="0"/>
      <c r="IZM17" s="0"/>
      <c r="IZN17" s="0"/>
      <c r="IZO17" s="0"/>
      <c r="IZP17" s="0"/>
      <c r="IZQ17" s="0"/>
      <c r="IZR17" s="0"/>
      <c r="IZS17" s="0"/>
      <c r="IZT17" s="0"/>
      <c r="IZU17" s="0"/>
      <c r="IZV17" s="0"/>
      <c r="IZW17" s="0"/>
      <c r="IZX17" s="0"/>
      <c r="IZY17" s="0"/>
      <c r="IZZ17" s="0"/>
      <c r="JAA17" s="0"/>
      <c r="JAB17" s="0"/>
      <c r="JAC17" s="0"/>
      <c r="JAD17" s="0"/>
      <c r="JAE17" s="0"/>
      <c r="JAF17" s="0"/>
      <c r="JAG17" s="0"/>
      <c r="JAH17" s="0"/>
      <c r="JAI17" s="0"/>
      <c r="JAJ17" s="0"/>
      <c r="JAK17" s="0"/>
      <c r="JAL17" s="0"/>
      <c r="JAM17" s="0"/>
      <c r="JAN17" s="0"/>
      <c r="JAO17" s="0"/>
      <c r="JAP17" s="0"/>
      <c r="JAQ17" s="0"/>
      <c r="JAR17" s="0"/>
      <c r="JAS17" s="0"/>
      <c r="JAT17" s="0"/>
      <c r="JAU17" s="0"/>
      <c r="JAV17" s="0"/>
      <c r="JAW17" s="0"/>
      <c r="JAX17" s="0"/>
      <c r="JAY17" s="0"/>
      <c r="JAZ17" s="0"/>
      <c r="JBA17" s="0"/>
      <c r="JBB17" s="0"/>
      <c r="JBC17" s="0"/>
      <c r="JBD17" s="0"/>
      <c r="JBE17" s="0"/>
      <c r="JBF17" s="0"/>
      <c r="JBG17" s="0"/>
      <c r="JBH17" s="0"/>
      <c r="JBI17" s="0"/>
      <c r="JBJ17" s="0"/>
      <c r="JBK17" s="0"/>
      <c r="JBL17" s="0"/>
      <c r="JBM17" s="0"/>
      <c r="JBN17" s="0"/>
      <c r="JBO17" s="0"/>
      <c r="JBP17" s="0"/>
      <c r="JBQ17" s="0"/>
      <c r="JBR17" s="0"/>
      <c r="JBS17" s="0"/>
      <c r="JBT17" s="0"/>
      <c r="JBU17" s="0"/>
      <c r="JBV17" s="0"/>
      <c r="JBW17" s="0"/>
      <c r="JBX17" s="0"/>
      <c r="JBY17" s="0"/>
      <c r="JBZ17" s="0"/>
      <c r="JCA17" s="0"/>
      <c r="JCB17" s="0"/>
      <c r="JCC17" s="0"/>
      <c r="JCD17" s="0"/>
      <c r="JCE17" s="0"/>
      <c r="JCF17" s="0"/>
      <c r="JCG17" s="0"/>
      <c r="JCH17" s="0"/>
      <c r="JCI17" s="0"/>
      <c r="JCJ17" s="0"/>
      <c r="JCK17" s="0"/>
      <c r="JCL17" s="0"/>
      <c r="JCM17" s="0"/>
      <c r="JCN17" s="0"/>
      <c r="JCO17" s="0"/>
      <c r="JCP17" s="0"/>
      <c r="JCQ17" s="0"/>
      <c r="JCR17" s="0"/>
      <c r="JCS17" s="0"/>
      <c r="JCT17" s="0"/>
      <c r="JCU17" s="0"/>
      <c r="JCV17" s="0"/>
      <c r="JCW17" s="0"/>
      <c r="JCX17" s="0"/>
      <c r="JCY17" s="0"/>
      <c r="JCZ17" s="0"/>
      <c r="JDA17" s="0"/>
      <c r="JDB17" s="0"/>
      <c r="JDC17" s="0"/>
      <c r="JDD17" s="0"/>
      <c r="JDE17" s="0"/>
      <c r="JDF17" s="0"/>
      <c r="JDG17" s="0"/>
      <c r="JDH17" s="0"/>
      <c r="JDI17" s="0"/>
      <c r="JDJ17" s="0"/>
      <c r="JDK17" s="0"/>
      <c r="JDL17" s="0"/>
      <c r="JDM17" s="0"/>
      <c r="JDN17" s="0"/>
      <c r="JDO17" s="0"/>
      <c r="JDP17" s="0"/>
      <c r="JDQ17" s="0"/>
      <c r="JDR17" s="0"/>
      <c r="JDS17" s="0"/>
      <c r="JDT17" s="0"/>
      <c r="JDU17" s="0"/>
      <c r="JDV17" s="0"/>
      <c r="JDW17" s="0"/>
      <c r="JDX17" s="0"/>
      <c r="JDY17" s="0"/>
      <c r="JDZ17" s="0"/>
      <c r="JEA17" s="0"/>
      <c r="JEB17" s="0"/>
      <c r="JEC17" s="0"/>
      <c r="JED17" s="0"/>
      <c r="JEE17" s="0"/>
      <c r="JEF17" s="0"/>
      <c r="JEG17" s="0"/>
      <c r="JEH17" s="0"/>
      <c r="JEI17" s="0"/>
      <c r="JEJ17" s="0"/>
      <c r="JEK17" s="0"/>
      <c r="JEL17" s="0"/>
      <c r="JEM17" s="0"/>
      <c r="JEN17" s="0"/>
      <c r="JEO17" s="0"/>
      <c r="JEP17" s="0"/>
      <c r="JEQ17" s="0"/>
      <c r="JER17" s="0"/>
      <c r="JES17" s="0"/>
      <c r="JET17" s="0"/>
      <c r="JEU17" s="0"/>
      <c r="JEV17" s="0"/>
      <c r="JEW17" s="0"/>
      <c r="JEX17" s="0"/>
      <c r="JEY17" s="0"/>
      <c r="JEZ17" s="0"/>
      <c r="JFA17" s="0"/>
      <c r="JFB17" s="0"/>
      <c r="JFC17" s="0"/>
      <c r="JFD17" s="0"/>
      <c r="JFE17" s="0"/>
      <c r="JFF17" s="0"/>
      <c r="JFG17" s="0"/>
      <c r="JFH17" s="0"/>
      <c r="JFI17" s="0"/>
      <c r="JFJ17" s="0"/>
      <c r="JFK17" s="0"/>
      <c r="JFL17" s="0"/>
      <c r="JFM17" s="0"/>
      <c r="JFN17" s="0"/>
      <c r="JFO17" s="0"/>
      <c r="JFP17" s="0"/>
      <c r="JFQ17" s="0"/>
      <c r="JFR17" s="0"/>
      <c r="JFS17" s="0"/>
      <c r="JFT17" s="0"/>
      <c r="JFU17" s="0"/>
      <c r="JFV17" s="0"/>
      <c r="JFW17" s="0"/>
      <c r="JFX17" s="0"/>
      <c r="JFY17" s="0"/>
      <c r="JFZ17" s="0"/>
      <c r="JGA17" s="0"/>
      <c r="JGB17" s="0"/>
      <c r="JGC17" s="0"/>
      <c r="JGD17" s="0"/>
      <c r="JGE17" s="0"/>
      <c r="JGF17" s="0"/>
      <c r="JGG17" s="0"/>
      <c r="JGH17" s="0"/>
      <c r="JGI17" s="0"/>
      <c r="JGJ17" s="0"/>
      <c r="JGK17" s="0"/>
      <c r="JGL17" s="0"/>
      <c r="JGM17" s="0"/>
      <c r="JGN17" s="0"/>
      <c r="JGO17" s="0"/>
      <c r="JGP17" s="0"/>
      <c r="JGQ17" s="0"/>
      <c r="JGR17" s="0"/>
      <c r="JGS17" s="0"/>
      <c r="JGT17" s="0"/>
      <c r="JGU17" s="0"/>
      <c r="JGV17" s="0"/>
      <c r="JGW17" s="0"/>
      <c r="JGX17" s="0"/>
      <c r="JGY17" s="0"/>
      <c r="JGZ17" s="0"/>
      <c r="JHA17" s="0"/>
      <c r="JHB17" s="0"/>
      <c r="JHC17" s="0"/>
      <c r="JHD17" s="0"/>
      <c r="JHE17" s="0"/>
      <c r="JHF17" s="0"/>
      <c r="JHG17" s="0"/>
      <c r="JHH17" s="0"/>
      <c r="JHI17" s="0"/>
      <c r="JHJ17" s="0"/>
      <c r="JHK17" s="0"/>
      <c r="JHL17" s="0"/>
      <c r="JHM17" s="0"/>
      <c r="JHN17" s="0"/>
      <c r="JHO17" s="0"/>
      <c r="JHP17" s="0"/>
      <c r="JHQ17" s="0"/>
      <c r="JHR17" s="0"/>
      <c r="JHS17" s="0"/>
      <c r="JHT17" s="0"/>
      <c r="JHU17" s="0"/>
      <c r="JHV17" s="0"/>
      <c r="JHW17" s="0"/>
      <c r="JHX17" s="0"/>
      <c r="JHY17" s="0"/>
      <c r="JHZ17" s="0"/>
      <c r="JIA17" s="0"/>
      <c r="JIB17" s="0"/>
      <c r="JIC17" s="0"/>
      <c r="JID17" s="0"/>
      <c r="JIE17" s="0"/>
      <c r="JIF17" s="0"/>
      <c r="JIG17" s="0"/>
      <c r="JIH17" s="0"/>
      <c r="JII17" s="0"/>
      <c r="JIJ17" s="0"/>
      <c r="JIK17" s="0"/>
      <c r="JIL17" s="0"/>
      <c r="JIM17" s="0"/>
      <c r="JIN17" s="0"/>
      <c r="JIO17" s="0"/>
      <c r="JIP17" s="0"/>
      <c r="JIQ17" s="0"/>
      <c r="JIR17" s="0"/>
      <c r="JIS17" s="0"/>
      <c r="JIT17" s="0"/>
      <c r="JIU17" s="0"/>
      <c r="JIV17" s="0"/>
      <c r="JIW17" s="0"/>
      <c r="JIX17" s="0"/>
      <c r="JIY17" s="0"/>
      <c r="JIZ17" s="0"/>
      <c r="JJA17" s="0"/>
      <c r="JJB17" s="0"/>
      <c r="JJC17" s="0"/>
      <c r="JJD17" s="0"/>
      <c r="JJE17" s="0"/>
      <c r="JJF17" s="0"/>
      <c r="JJG17" s="0"/>
      <c r="JJH17" s="0"/>
      <c r="JJI17" s="0"/>
      <c r="JJJ17" s="0"/>
      <c r="JJK17" s="0"/>
      <c r="JJL17" s="0"/>
      <c r="JJM17" s="0"/>
      <c r="JJN17" s="0"/>
      <c r="JJO17" s="0"/>
      <c r="JJP17" s="0"/>
      <c r="JJQ17" s="0"/>
      <c r="JJR17" s="0"/>
      <c r="JJS17" s="0"/>
      <c r="JJT17" s="0"/>
      <c r="JJU17" s="0"/>
      <c r="JJV17" s="0"/>
      <c r="JJW17" s="0"/>
      <c r="JJX17" s="0"/>
      <c r="JJY17" s="0"/>
      <c r="JJZ17" s="0"/>
      <c r="JKA17" s="0"/>
      <c r="JKB17" s="0"/>
      <c r="JKC17" s="0"/>
      <c r="JKD17" s="0"/>
      <c r="JKE17" s="0"/>
      <c r="JKF17" s="0"/>
      <c r="JKG17" s="0"/>
      <c r="JKH17" s="0"/>
      <c r="JKI17" s="0"/>
      <c r="JKJ17" s="0"/>
      <c r="JKK17" s="0"/>
      <c r="JKL17" s="0"/>
      <c r="JKM17" s="0"/>
      <c r="JKN17" s="0"/>
      <c r="JKO17" s="0"/>
      <c r="JKP17" s="0"/>
      <c r="JKQ17" s="0"/>
      <c r="JKR17" s="0"/>
      <c r="JKS17" s="0"/>
      <c r="JKT17" s="0"/>
      <c r="JKU17" s="0"/>
      <c r="JKV17" s="0"/>
      <c r="JKW17" s="0"/>
      <c r="JKX17" s="0"/>
      <c r="JKY17" s="0"/>
      <c r="JKZ17" s="0"/>
      <c r="JLA17" s="0"/>
      <c r="JLB17" s="0"/>
      <c r="JLC17" s="0"/>
      <c r="JLD17" s="0"/>
      <c r="JLE17" s="0"/>
      <c r="JLF17" s="0"/>
      <c r="JLG17" s="0"/>
      <c r="JLH17" s="0"/>
      <c r="JLI17" s="0"/>
      <c r="JLJ17" s="0"/>
      <c r="JLK17" s="0"/>
      <c r="JLL17" s="0"/>
      <c r="JLM17" s="0"/>
      <c r="JLN17" s="0"/>
      <c r="JLO17" s="0"/>
      <c r="JLP17" s="0"/>
      <c r="JLQ17" s="0"/>
      <c r="JLR17" s="0"/>
      <c r="JLS17" s="0"/>
      <c r="JLT17" s="0"/>
      <c r="JLU17" s="0"/>
      <c r="JLV17" s="0"/>
      <c r="JLW17" s="0"/>
      <c r="JLX17" s="0"/>
      <c r="JLY17" s="0"/>
      <c r="JLZ17" s="0"/>
      <c r="JMA17" s="0"/>
      <c r="JMB17" s="0"/>
      <c r="JMC17" s="0"/>
      <c r="JMD17" s="0"/>
      <c r="JME17" s="0"/>
      <c r="JMF17" s="0"/>
      <c r="JMG17" s="0"/>
      <c r="JMH17" s="0"/>
      <c r="JMI17" s="0"/>
      <c r="JMJ17" s="0"/>
      <c r="JMK17" s="0"/>
      <c r="JML17" s="0"/>
      <c r="JMM17" s="0"/>
      <c r="JMN17" s="0"/>
      <c r="JMO17" s="0"/>
      <c r="JMP17" s="0"/>
      <c r="JMQ17" s="0"/>
      <c r="JMR17" s="0"/>
      <c r="JMS17" s="0"/>
      <c r="JMT17" s="0"/>
      <c r="JMU17" s="0"/>
      <c r="JMV17" s="0"/>
      <c r="JMW17" s="0"/>
      <c r="JMX17" s="0"/>
      <c r="JMY17" s="0"/>
      <c r="JMZ17" s="0"/>
      <c r="JNA17" s="0"/>
      <c r="JNB17" s="0"/>
      <c r="JNC17" s="0"/>
      <c r="JND17" s="0"/>
      <c r="JNE17" s="0"/>
      <c r="JNF17" s="0"/>
      <c r="JNG17" s="0"/>
      <c r="JNH17" s="0"/>
      <c r="JNI17" s="0"/>
      <c r="JNJ17" s="0"/>
      <c r="JNK17" s="0"/>
      <c r="JNL17" s="0"/>
      <c r="JNM17" s="0"/>
      <c r="JNN17" s="0"/>
      <c r="JNO17" s="0"/>
      <c r="JNP17" s="0"/>
      <c r="JNQ17" s="0"/>
      <c r="JNR17" s="0"/>
      <c r="JNS17" s="0"/>
      <c r="JNT17" s="0"/>
      <c r="JNU17" s="0"/>
      <c r="JNV17" s="0"/>
      <c r="JNW17" s="0"/>
      <c r="JNX17" s="0"/>
      <c r="JNY17" s="0"/>
      <c r="JNZ17" s="0"/>
      <c r="JOA17" s="0"/>
      <c r="JOB17" s="0"/>
      <c r="JOC17" s="0"/>
      <c r="JOD17" s="0"/>
      <c r="JOE17" s="0"/>
      <c r="JOF17" s="0"/>
      <c r="JOG17" s="0"/>
      <c r="JOH17" s="0"/>
      <c r="JOI17" s="0"/>
      <c r="JOJ17" s="0"/>
      <c r="JOK17" s="0"/>
      <c r="JOL17" s="0"/>
      <c r="JOM17" s="0"/>
      <c r="JON17" s="0"/>
      <c r="JOO17" s="0"/>
      <c r="JOP17" s="0"/>
      <c r="JOQ17" s="0"/>
      <c r="JOR17" s="0"/>
      <c r="JOS17" s="0"/>
      <c r="JOT17" s="0"/>
      <c r="JOU17" s="0"/>
      <c r="JOV17" s="0"/>
      <c r="JOW17" s="0"/>
      <c r="JOX17" s="0"/>
      <c r="JOY17" s="0"/>
      <c r="JOZ17" s="0"/>
      <c r="JPA17" s="0"/>
      <c r="JPB17" s="0"/>
      <c r="JPC17" s="0"/>
      <c r="JPD17" s="0"/>
      <c r="JPE17" s="0"/>
      <c r="JPF17" s="0"/>
      <c r="JPG17" s="0"/>
      <c r="JPH17" s="0"/>
      <c r="JPI17" s="0"/>
      <c r="JPJ17" s="0"/>
      <c r="JPK17" s="0"/>
      <c r="JPL17" s="0"/>
      <c r="JPM17" s="0"/>
      <c r="JPN17" s="0"/>
      <c r="JPO17" s="0"/>
      <c r="JPP17" s="0"/>
      <c r="JPQ17" s="0"/>
      <c r="JPR17" s="0"/>
      <c r="JPS17" s="0"/>
      <c r="JPT17" s="0"/>
      <c r="JPU17" s="0"/>
      <c r="JPV17" s="0"/>
      <c r="JPW17" s="0"/>
      <c r="JPX17" s="0"/>
      <c r="JPY17" s="0"/>
      <c r="JPZ17" s="0"/>
      <c r="JQA17" s="0"/>
      <c r="JQB17" s="0"/>
      <c r="JQC17" s="0"/>
      <c r="JQD17" s="0"/>
      <c r="JQE17" s="0"/>
      <c r="JQF17" s="0"/>
      <c r="JQG17" s="0"/>
      <c r="JQH17" s="0"/>
      <c r="JQI17" s="0"/>
      <c r="JQJ17" s="0"/>
      <c r="JQK17" s="0"/>
      <c r="JQL17" s="0"/>
      <c r="JQM17" s="0"/>
      <c r="JQN17" s="0"/>
      <c r="JQO17" s="0"/>
      <c r="JQP17" s="0"/>
      <c r="JQQ17" s="0"/>
      <c r="JQR17" s="0"/>
      <c r="JQS17" s="0"/>
      <c r="JQT17" s="0"/>
      <c r="JQU17" s="0"/>
      <c r="JQV17" s="0"/>
      <c r="JQW17" s="0"/>
      <c r="JQX17" s="0"/>
      <c r="JQY17" s="0"/>
      <c r="JQZ17" s="0"/>
      <c r="JRA17" s="0"/>
      <c r="JRB17" s="0"/>
      <c r="JRC17" s="0"/>
      <c r="JRD17" s="0"/>
      <c r="JRE17" s="0"/>
      <c r="JRF17" s="0"/>
      <c r="JRG17" s="0"/>
      <c r="JRH17" s="0"/>
      <c r="JRI17" s="0"/>
      <c r="JRJ17" s="0"/>
      <c r="JRK17" s="0"/>
      <c r="JRL17" s="0"/>
      <c r="JRM17" s="0"/>
      <c r="JRN17" s="0"/>
      <c r="JRO17" s="0"/>
      <c r="JRP17" s="0"/>
      <c r="JRQ17" s="0"/>
      <c r="JRR17" s="0"/>
      <c r="JRS17" s="0"/>
      <c r="JRT17" s="0"/>
      <c r="JRU17" s="0"/>
      <c r="JRV17" s="0"/>
      <c r="JRW17" s="0"/>
      <c r="JRX17" s="0"/>
      <c r="JRY17" s="0"/>
      <c r="JRZ17" s="0"/>
      <c r="JSA17" s="0"/>
      <c r="JSB17" s="0"/>
      <c r="JSC17" s="0"/>
      <c r="JSD17" s="0"/>
      <c r="JSE17" s="0"/>
      <c r="JSF17" s="0"/>
      <c r="JSG17" s="0"/>
      <c r="JSH17" s="0"/>
      <c r="JSI17" s="0"/>
      <c r="JSJ17" s="0"/>
      <c r="JSK17" s="0"/>
      <c r="JSL17" s="0"/>
      <c r="JSM17" s="0"/>
      <c r="JSN17" s="0"/>
      <c r="JSO17" s="0"/>
      <c r="JSP17" s="0"/>
      <c r="JSQ17" s="0"/>
      <c r="JSR17" s="0"/>
      <c r="JSS17" s="0"/>
      <c r="JST17" s="0"/>
      <c r="JSU17" s="0"/>
      <c r="JSV17" s="0"/>
      <c r="JSW17" s="0"/>
      <c r="JSX17" s="0"/>
      <c r="JSY17" s="0"/>
      <c r="JSZ17" s="0"/>
      <c r="JTA17" s="0"/>
      <c r="JTB17" s="0"/>
      <c r="JTC17" s="0"/>
      <c r="JTD17" s="0"/>
      <c r="JTE17" s="0"/>
      <c r="JTF17" s="0"/>
      <c r="JTG17" s="0"/>
      <c r="JTH17" s="0"/>
      <c r="JTI17" s="0"/>
      <c r="JTJ17" s="0"/>
      <c r="JTK17" s="0"/>
      <c r="JTL17" s="0"/>
      <c r="JTM17" s="0"/>
      <c r="JTN17" s="0"/>
      <c r="JTO17" s="0"/>
      <c r="JTP17" s="0"/>
      <c r="JTQ17" s="0"/>
      <c r="JTR17" s="0"/>
      <c r="JTS17" s="0"/>
      <c r="JTT17" s="0"/>
      <c r="JTU17" s="0"/>
      <c r="JTV17" s="0"/>
      <c r="JTW17" s="0"/>
      <c r="JTX17" s="0"/>
      <c r="JTY17" s="0"/>
      <c r="JTZ17" s="0"/>
      <c r="JUA17" s="0"/>
      <c r="JUB17" s="0"/>
      <c r="JUC17" s="0"/>
      <c r="JUD17" s="0"/>
      <c r="JUE17" s="0"/>
      <c r="JUF17" s="0"/>
      <c r="JUG17" s="0"/>
      <c r="JUH17" s="0"/>
      <c r="JUI17" s="0"/>
      <c r="JUJ17" s="0"/>
      <c r="JUK17" s="0"/>
      <c r="JUL17" s="0"/>
      <c r="JUM17" s="0"/>
      <c r="JUN17" s="0"/>
      <c r="JUO17" s="0"/>
      <c r="JUP17" s="0"/>
      <c r="JUQ17" s="0"/>
      <c r="JUR17" s="0"/>
      <c r="JUS17" s="0"/>
      <c r="JUT17" s="0"/>
      <c r="JUU17" s="0"/>
      <c r="JUV17" s="0"/>
      <c r="JUW17" s="0"/>
      <c r="JUX17" s="0"/>
      <c r="JUY17" s="0"/>
      <c r="JUZ17" s="0"/>
      <c r="JVA17" s="0"/>
      <c r="JVB17" s="0"/>
      <c r="JVC17" s="0"/>
      <c r="JVD17" s="0"/>
      <c r="JVE17" s="0"/>
      <c r="JVF17" s="0"/>
      <c r="JVG17" s="0"/>
      <c r="JVH17" s="0"/>
      <c r="JVI17" s="0"/>
      <c r="JVJ17" s="0"/>
      <c r="JVK17" s="0"/>
      <c r="JVL17" s="0"/>
      <c r="JVM17" s="0"/>
      <c r="JVN17" s="0"/>
      <c r="JVO17" s="0"/>
      <c r="JVP17" s="0"/>
      <c r="JVQ17" s="0"/>
      <c r="JVR17" s="0"/>
      <c r="JVS17" s="0"/>
      <c r="JVT17" s="0"/>
      <c r="JVU17" s="0"/>
      <c r="JVV17" s="0"/>
      <c r="JVW17" s="0"/>
      <c r="JVX17" s="0"/>
      <c r="JVY17" s="0"/>
      <c r="JVZ17" s="0"/>
      <c r="JWA17" s="0"/>
      <c r="JWB17" s="0"/>
      <c r="JWC17" s="0"/>
      <c r="JWD17" s="0"/>
      <c r="JWE17" s="0"/>
      <c r="JWF17" s="0"/>
      <c r="JWG17" s="0"/>
      <c r="JWH17" s="0"/>
      <c r="JWI17" s="0"/>
      <c r="JWJ17" s="0"/>
      <c r="JWK17" s="0"/>
      <c r="JWL17" s="0"/>
      <c r="JWM17" s="0"/>
      <c r="JWN17" s="0"/>
      <c r="JWO17" s="0"/>
      <c r="JWP17" s="0"/>
      <c r="JWQ17" s="0"/>
      <c r="JWR17" s="0"/>
      <c r="JWS17" s="0"/>
      <c r="JWT17" s="0"/>
      <c r="JWU17" s="0"/>
      <c r="JWV17" s="0"/>
      <c r="JWW17" s="0"/>
      <c r="JWX17" s="0"/>
      <c r="JWY17" s="0"/>
      <c r="JWZ17" s="0"/>
      <c r="JXA17" s="0"/>
      <c r="JXB17" s="0"/>
      <c r="JXC17" s="0"/>
      <c r="JXD17" s="0"/>
      <c r="JXE17" s="0"/>
      <c r="JXF17" s="0"/>
      <c r="JXG17" s="0"/>
      <c r="JXH17" s="0"/>
      <c r="JXI17" s="0"/>
      <c r="JXJ17" s="0"/>
      <c r="JXK17" s="0"/>
      <c r="JXL17" s="0"/>
      <c r="JXM17" s="0"/>
      <c r="JXN17" s="0"/>
      <c r="JXO17" s="0"/>
      <c r="JXP17" s="0"/>
      <c r="JXQ17" s="0"/>
      <c r="JXR17" s="0"/>
      <c r="JXS17" s="0"/>
      <c r="JXT17" s="0"/>
      <c r="JXU17" s="0"/>
      <c r="JXV17" s="0"/>
      <c r="JXW17" s="0"/>
      <c r="JXX17" s="0"/>
      <c r="JXY17" s="0"/>
      <c r="JXZ17" s="0"/>
      <c r="JYA17" s="0"/>
      <c r="JYB17" s="0"/>
      <c r="JYC17" s="0"/>
      <c r="JYD17" s="0"/>
      <c r="JYE17" s="0"/>
      <c r="JYF17" s="0"/>
      <c r="JYG17" s="0"/>
      <c r="JYH17" s="0"/>
      <c r="JYI17" s="0"/>
      <c r="JYJ17" s="0"/>
      <c r="JYK17" s="0"/>
      <c r="JYL17" s="0"/>
      <c r="JYM17" s="0"/>
      <c r="JYN17" s="0"/>
      <c r="JYO17" s="0"/>
      <c r="JYP17" s="0"/>
      <c r="JYQ17" s="0"/>
      <c r="JYR17" s="0"/>
      <c r="JYS17" s="0"/>
      <c r="JYT17" s="0"/>
      <c r="JYU17" s="0"/>
      <c r="JYV17" s="0"/>
      <c r="JYW17" s="0"/>
      <c r="JYX17" s="0"/>
      <c r="JYY17" s="0"/>
      <c r="JYZ17" s="0"/>
      <c r="JZA17" s="0"/>
      <c r="JZB17" s="0"/>
      <c r="JZC17" s="0"/>
      <c r="JZD17" s="0"/>
      <c r="JZE17" s="0"/>
      <c r="JZF17" s="0"/>
      <c r="JZG17" s="0"/>
      <c r="JZH17" s="0"/>
      <c r="JZI17" s="0"/>
      <c r="JZJ17" s="0"/>
      <c r="JZK17" s="0"/>
      <c r="JZL17" s="0"/>
      <c r="JZM17" s="0"/>
      <c r="JZN17" s="0"/>
      <c r="JZO17" s="0"/>
      <c r="JZP17" s="0"/>
      <c r="JZQ17" s="0"/>
      <c r="JZR17" s="0"/>
      <c r="JZS17" s="0"/>
      <c r="JZT17" s="0"/>
      <c r="JZU17" s="0"/>
      <c r="JZV17" s="0"/>
      <c r="JZW17" s="0"/>
      <c r="JZX17" s="0"/>
      <c r="JZY17" s="0"/>
      <c r="JZZ17" s="0"/>
      <c r="KAA17" s="0"/>
      <c r="KAB17" s="0"/>
      <c r="KAC17" s="0"/>
      <c r="KAD17" s="0"/>
      <c r="KAE17" s="0"/>
      <c r="KAF17" s="0"/>
      <c r="KAG17" s="0"/>
      <c r="KAH17" s="0"/>
      <c r="KAI17" s="0"/>
      <c r="KAJ17" s="0"/>
      <c r="KAK17" s="0"/>
      <c r="KAL17" s="0"/>
      <c r="KAM17" s="0"/>
      <c r="KAN17" s="0"/>
      <c r="KAO17" s="0"/>
      <c r="KAP17" s="0"/>
      <c r="KAQ17" s="0"/>
      <c r="KAR17" s="0"/>
      <c r="KAS17" s="0"/>
      <c r="KAT17" s="0"/>
      <c r="KAU17" s="0"/>
      <c r="KAV17" s="0"/>
      <c r="KAW17" s="0"/>
      <c r="KAX17" s="0"/>
      <c r="KAY17" s="0"/>
      <c r="KAZ17" s="0"/>
      <c r="KBA17" s="0"/>
      <c r="KBB17" s="0"/>
      <c r="KBC17" s="0"/>
      <c r="KBD17" s="0"/>
      <c r="KBE17" s="0"/>
      <c r="KBF17" s="0"/>
      <c r="KBG17" s="0"/>
      <c r="KBH17" s="0"/>
      <c r="KBI17" s="0"/>
      <c r="KBJ17" s="0"/>
      <c r="KBK17" s="0"/>
      <c r="KBL17" s="0"/>
      <c r="KBM17" s="0"/>
      <c r="KBN17" s="0"/>
      <c r="KBO17" s="0"/>
      <c r="KBP17" s="0"/>
      <c r="KBQ17" s="0"/>
      <c r="KBR17" s="0"/>
      <c r="KBS17" s="0"/>
      <c r="KBT17" s="0"/>
      <c r="KBU17" s="0"/>
      <c r="KBV17" s="0"/>
      <c r="KBW17" s="0"/>
      <c r="KBX17" s="0"/>
      <c r="KBY17" s="0"/>
      <c r="KBZ17" s="0"/>
      <c r="KCA17" s="0"/>
      <c r="KCB17" s="0"/>
      <c r="KCC17" s="0"/>
      <c r="KCD17" s="0"/>
      <c r="KCE17" s="0"/>
      <c r="KCF17" s="0"/>
      <c r="KCG17" s="0"/>
      <c r="KCH17" s="0"/>
      <c r="KCI17" s="0"/>
      <c r="KCJ17" s="0"/>
      <c r="KCK17" s="0"/>
      <c r="KCL17" s="0"/>
      <c r="KCM17" s="0"/>
      <c r="KCN17" s="0"/>
      <c r="KCO17" s="0"/>
      <c r="KCP17" s="0"/>
      <c r="KCQ17" s="0"/>
      <c r="KCR17" s="0"/>
      <c r="KCS17" s="0"/>
      <c r="KCT17" s="0"/>
      <c r="KCU17" s="0"/>
      <c r="KCV17" s="0"/>
      <c r="KCW17" s="0"/>
      <c r="KCX17" s="0"/>
      <c r="KCY17" s="0"/>
      <c r="KCZ17" s="0"/>
      <c r="KDA17" s="0"/>
      <c r="KDB17" s="0"/>
      <c r="KDC17" s="0"/>
      <c r="KDD17" s="0"/>
      <c r="KDE17" s="0"/>
      <c r="KDF17" s="0"/>
      <c r="KDG17" s="0"/>
      <c r="KDH17" s="0"/>
      <c r="KDI17" s="0"/>
      <c r="KDJ17" s="0"/>
      <c r="KDK17" s="0"/>
      <c r="KDL17" s="0"/>
      <c r="KDM17" s="0"/>
      <c r="KDN17" s="0"/>
      <c r="KDO17" s="0"/>
      <c r="KDP17" s="0"/>
      <c r="KDQ17" s="0"/>
      <c r="KDR17" s="0"/>
      <c r="KDS17" s="0"/>
      <c r="KDT17" s="0"/>
      <c r="KDU17" s="0"/>
      <c r="KDV17" s="0"/>
      <c r="KDW17" s="0"/>
      <c r="KDX17" s="0"/>
      <c r="KDY17" s="0"/>
      <c r="KDZ17" s="0"/>
      <c r="KEA17" s="0"/>
      <c r="KEB17" s="0"/>
      <c r="KEC17" s="0"/>
      <c r="KED17" s="0"/>
      <c r="KEE17" s="0"/>
      <c r="KEF17" s="0"/>
      <c r="KEG17" s="0"/>
      <c r="KEH17" s="0"/>
      <c r="KEI17" s="0"/>
      <c r="KEJ17" s="0"/>
      <c r="KEK17" s="0"/>
      <c r="KEL17" s="0"/>
      <c r="KEM17" s="0"/>
      <c r="KEN17" s="0"/>
      <c r="KEO17" s="0"/>
      <c r="KEP17" s="0"/>
      <c r="KEQ17" s="0"/>
      <c r="KER17" s="0"/>
      <c r="KES17" s="0"/>
      <c r="KET17" s="0"/>
      <c r="KEU17" s="0"/>
      <c r="KEV17" s="0"/>
      <c r="KEW17" s="0"/>
      <c r="KEX17" s="0"/>
      <c r="KEY17" s="0"/>
      <c r="KEZ17" s="0"/>
      <c r="KFA17" s="0"/>
      <c r="KFB17" s="0"/>
      <c r="KFC17" s="0"/>
      <c r="KFD17" s="0"/>
      <c r="KFE17" s="0"/>
      <c r="KFF17" s="0"/>
      <c r="KFG17" s="0"/>
      <c r="KFH17" s="0"/>
      <c r="KFI17" s="0"/>
      <c r="KFJ17" s="0"/>
      <c r="KFK17" s="0"/>
      <c r="KFL17" s="0"/>
      <c r="KFM17" s="0"/>
      <c r="KFN17" s="0"/>
      <c r="KFO17" s="0"/>
      <c r="KFP17" s="0"/>
      <c r="KFQ17" s="0"/>
      <c r="KFR17" s="0"/>
      <c r="KFS17" s="0"/>
      <c r="KFT17" s="0"/>
      <c r="KFU17" s="0"/>
      <c r="KFV17" s="0"/>
      <c r="KFW17" s="0"/>
      <c r="KFX17" s="0"/>
      <c r="KFY17" s="0"/>
      <c r="KFZ17" s="0"/>
      <c r="KGA17" s="0"/>
      <c r="KGB17" s="0"/>
      <c r="KGC17" s="0"/>
      <c r="KGD17" s="0"/>
      <c r="KGE17" s="0"/>
      <c r="KGF17" s="0"/>
      <c r="KGG17" s="0"/>
      <c r="KGH17" s="0"/>
      <c r="KGI17" s="0"/>
      <c r="KGJ17" s="0"/>
      <c r="KGK17" s="0"/>
      <c r="KGL17" s="0"/>
      <c r="KGM17" s="0"/>
      <c r="KGN17" s="0"/>
      <c r="KGO17" s="0"/>
      <c r="KGP17" s="0"/>
      <c r="KGQ17" s="0"/>
      <c r="KGR17" s="0"/>
      <c r="KGS17" s="0"/>
      <c r="KGT17" s="0"/>
      <c r="KGU17" s="0"/>
      <c r="KGV17" s="0"/>
      <c r="KGW17" s="0"/>
      <c r="KGX17" s="0"/>
      <c r="KGY17" s="0"/>
      <c r="KGZ17" s="0"/>
      <c r="KHA17" s="0"/>
      <c r="KHB17" s="0"/>
      <c r="KHC17" s="0"/>
      <c r="KHD17" s="0"/>
      <c r="KHE17" s="0"/>
      <c r="KHF17" s="0"/>
      <c r="KHG17" s="0"/>
      <c r="KHH17" s="0"/>
      <c r="KHI17" s="0"/>
      <c r="KHJ17" s="0"/>
      <c r="KHK17" s="0"/>
      <c r="KHL17" s="0"/>
      <c r="KHM17" s="0"/>
      <c r="KHN17" s="0"/>
      <c r="KHO17" s="0"/>
      <c r="KHP17" s="0"/>
      <c r="KHQ17" s="0"/>
      <c r="KHR17" s="0"/>
      <c r="KHS17" s="0"/>
      <c r="KHT17" s="0"/>
      <c r="KHU17" s="0"/>
      <c r="KHV17" s="0"/>
      <c r="KHW17" s="0"/>
      <c r="KHX17" s="0"/>
      <c r="KHY17" s="0"/>
      <c r="KHZ17" s="0"/>
      <c r="KIA17" s="0"/>
      <c r="KIB17" s="0"/>
      <c r="KIC17" s="0"/>
      <c r="KID17" s="0"/>
      <c r="KIE17" s="0"/>
      <c r="KIF17" s="0"/>
      <c r="KIG17" s="0"/>
      <c r="KIH17" s="0"/>
      <c r="KII17" s="0"/>
      <c r="KIJ17" s="0"/>
      <c r="KIK17" s="0"/>
      <c r="KIL17" s="0"/>
      <c r="KIM17" s="0"/>
      <c r="KIN17" s="0"/>
      <c r="KIO17" s="0"/>
      <c r="KIP17" s="0"/>
      <c r="KIQ17" s="0"/>
      <c r="KIR17" s="0"/>
      <c r="KIS17" s="0"/>
      <c r="KIT17" s="0"/>
      <c r="KIU17" s="0"/>
      <c r="KIV17" s="0"/>
      <c r="KIW17" s="0"/>
      <c r="KIX17" s="0"/>
      <c r="KIY17" s="0"/>
      <c r="KIZ17" s="0"/>
      <c r="KJA17" s="0"/>
      <c r="KJB17" s="0"/>
      <c r="KJC17" s="0"/>
      <c r="KJD17" s="0"/>
      <c r="KJE17" s="0"/>
      <c r="KJF17" s="0"/>
      <c r="KJG17" s="0"/>
      <c r="KJH17" s="0"/>
      <c r="KJI17" s="0"/>
      <c r="KJJ17" s="0"/>
      <c r="KJK17" s="0"/>
      <c r="KJL17" s="0"/>
      <c r="KJM17" s="0"/>
      <c r="KJN17" s="0"/>
      <c r="KJO17" s="0"/>
      <c r="KJP17" s="0"/>
      <c r="KJQ17" s="0"/>
      <c r="KJR17" s="0"/>
      <c r="KJS17" s="0"/>
      <c r="KJT17" s="0"/>
      <c r="KJU17" s="0"/>
      <c r="KJV17" s="0"/>
      <c r="KJW17" s="0"/>
      <c r="KJX17" s="0"/>
      <c r="KJY17" s="0"/>
      <c r="KJZ17" s="0"/>
      <c r="KKA17" s="0"/>
      <c r="KKB17" s="0"/>
      <c r="KKC17" s="0"/>
      <c r="KKD17" s="0"/>
      <c r="KKE17" s="0"/>
      <c r="KKF17" s="0"/>
      <c r="KKG17" s="0"/>
      <c r="KKH17" s="0"/>
      <c r="KKI17" s="0"/>
      <c r="KKJ17" s="0"/>
      <c r="KKK17" s="0"/>
      <c r="KKL17" s="0"/>
      <c r="KKM17" s="0"/>
      <c r="KKN17" s="0"/>
      <c r="KKO17" s="0"/>
      <c r="KKP17" s="0"/>
      <c r="KKQ17" s="0"/>
      <c r="KKR17" s="0"/>
      <c r="KKS17" s="0"/>
      <c r="KKT17" s="0"/>
      <c r="KKU17" s="0"/>
      <c r="KKV17" s="0"/>
      <c r="KKW17" s="0"/>
      <c r="KKX17" s="0"/>
      <c r="KKY17" s="0"/>
      <c r="KKZ17" s="0"/>
      <c r="KLA17" s="0"/>
      <c r="KLB17" s="0"/>
      <c r="KLC17" s="0"/>
      <c r="KLD17" s="0"/>
      <c r="KLE17" s="0"/>
      <c r="KLF17" s="0"/>
      <c r="KLG17" s="0"/>
      <c r="KLH17" s="0"/>
      <c r="KLI17" s="0"/>
      <c r="KLJ17" s="0"/>
      <c r="KLK17" s="0"/>
      <c r="KLL17" s="0"/>
      <c r="KLM17" s="0"/>
      <c r="KLN17" s="0"/>
      <c r="KLO17" s="0"/>
      <c r="KLP17" s="0"/>
      <c r="KLQ17" s="0"/>
      <c r="KLR17" s="0"/>
      <c r="KLS17" s="0"/>
      <c r="KLT17" s="0"/>
      <c r="KLU17" s="0"/>
      <c r="KLV17" s="0"/>
      <c r="KLW17" s="0"/>
      <c r="KLX17" s="0"/>
      <c r="KLY17" s="0"/>
      <c r="KLZ17" s="0"/>
      <c r="KMA17" s="0"/>
      <c r="KMB17" s="0"/>
      <c r="KMC17" s="0"/>
      <c r="KMD17" s="0"/>
      <c r="KME17" s="0"/>
      <c r="KMF17" s="0"/>
      <c r="KMG17" s="0"/>
      <c r="KMH17" s="0"/>
      <c r="KMI17" s="0"/>
      <c r="KMJ17" s="0"/>
      <c r="KMK17" s="0"/>
      <c r="KML17" s="0"/>
      <c r="KMM17" s="0"/>
      <c r="KMN17" s="0"/>
      <c r="KMO17" s="0"/>
      <c r="KMP17" s="0"/>
      <c r="KMQ17" s="0"/>
      <c r="KMR17" s="0"/>
      <c r="KMS17" s="0"/>
      <c r="KMT17" s="0"/>
      <c r="KMU17" s="0"/>
      <c r="KMV17" s="0"/>
      <c r="KMW17" s="0"/>
      <c r="KMX17" s="0"/>
      <c r="KMY17" s="0"/>
      <c r="KMZ17" s="0"/>
      <c r="KNA17" s="0"/>
      <c r="KNB17" s="0"/>
      <c r="KNC17" s="0"/>
      <c r="KND17" s="0"/>
      <c r="KNE17" s="0"/>
      <c r="KNF17" s="0"/>
      <c r="KNG17" s="0"/>
      <c r="KNH17" s="0"/>
      <c r="KNI17" s="0"/>
      <c r="KNJ17" s="0"/>
      <c r="KNK17" s="0"/>
      <c r="KNL17" s="0"/>
      <c r="KNM17" s="0"/>
      <c r="KNN17" s="0"/>
      <c r="KNO17" s="0"/>
      <c r="KNP17" s="0"/>
      <c r="KNQ17" s="0"/>
      <c r="KNR17" s="0"/>
      <c r="KNS17" s="0"/>
      <c r="KNT17" s="0"/>
      <c r="KNU17" s="0"/>
      <c r="KNV17" s="0"/>
      <c r="KNW17" s="0"/>
      <c r="KNX17" s="0"/>
      <c r="KNY17" s="0"/>
      <c r="KNZ17" s="0"/>
      <c r="KOA17" s="0"/>
      <c r="KOB17" s="0"/>
      <c r="KOC17" s="0"/>
      <c r="KOD17" s="0"/>
      <c r="KOE17" s="0"/>
      <c r="KOF17" s="0"/>
      <c r="KOG17" s="0"/>
      <c r="KOH17" s="0"/>
      <c r="KOI17" s="0"/>
      <c r="KOJ17" s="0"/>
      <c r="KOK17" s="0"/>
      <c r="KOL17" s="0"/>
      <c r="KOM17" s="0"/>
      <c r="KON17" s="0"/>
      <c r="KOO17" s="0"/>
      <c r="KOP17" s="0"/>
      <c r="KOQ17" s="0"/>
      <c r="KOR17" s="0"/>
      <c r="KOS17" s="0"/>
      <c r="KOT17" s="0"/>
      <c r="KOU17" s="0"/>
      <c r="KOV17" s="0"/>
      <c r="KOW17" s="0"/>
      <c r="KOX17" s="0"/>
      <c r="KOY17" s="0"/>
      <c r="KOZ17" s="0"/>
      <c r="KPA17" s="0"/>
      <c r="KPB17" s="0"/>
      <c r="KPC17" s="0"/>
      <c r="KPD17" s="0"/>
      <c r="KPE17" s="0"/>
      <c r="KPF17" s="0"/>
      <c r="KPG17" s="0"/>
      <c r="KPH17" s="0"/>
      <c r="KPI17" s="0"/>
      <c r="KPJ17" s="0"/>
      <c r="KPK17" s="0"/>
      <c r="KPL17" s="0"/>
      <c r="KPM17" s="0"/>
      <c r="KPN17" s="0"/>
      <c r="KPO17" s="0"/>
      <c r="KPP17" s="0"/>
      <c r="KPQ17" s="0"/>
      <c r="KPR17" s="0"/>
      <c r="KPS17" s="0"/>
      <c r="KPT17" s="0"/>
      <c r="KPU17" s="0"/>
      <c r="KPV17" s="0"/>
      <c r="KPW17" s="0"/>
      <c r="KPX17" s="0"/>
      <c r="KPY17" s="0"/>
      <c r="KPZ17" s="0"/>
      <c r="KQA17" s="0"/>
      <c r="KQB17" s="0"/>
      <c r="KQC17" s="0"/>
      <c r="KQD17" s="0"/>
      <c r="KQE17" s="0"/>
      <c r="KQF17" s="0"/>
      <c r="KQG17" s="0"/>
      <c r="KQH17" s="0"/>
      <c r="KQI17" s="0"/>
      <c r="KQJ17" s="0"/>
      <c r="KQK17" s="0"/>
      <c r="KQL17" s="0"/>
      <c r="KQM17" s="0"/>
      <c r="KQN17" s="0"/>
      <c r="KQO17" s="0"/>
      <c r="KQP17" s="0"/>
      <c r="KQQ17" s="0"/>
      <c r="KQR17" s="0"/>
      <c r="KQS17" s="0"/>
      <c r="KQT17" s="0"/>
      <c r="KQU17" s="0"/>
      <c r="KQV17" s="0"/>
      <c r="KQW17" s="0"/>
      <c r="KQX17" s="0"/>
      <c r="KQY17" s="0"/>
      <c r="KQZ17" s="0"/>
      <c r="KRA17" s="0"/>
      <c r="KRB17" s="0"/>
      <c r="KRC17" s="0"/>
      <c r="KRD17" s="0"/>
      <c r="KRE17" s="0"/>
      <c r="KRF17" s="0"/>
      <c r="KRG17" s="0"/>
      <c r="KRH17" s="0"/>
      <c r="KRI17" s="0"/>
      <c r="KRJ17" s="0"/>
      <c r="KRK17" s="0"/>
      <c r="KRL17" s="0"/>
      <c r="KRM17" s="0"/>
      <c r="KRN17" s="0"/>
      <c r="KRO17" s="0"/>
      <c r="KRP17" s="0"/>
      <c r="KRQ17" s="0"/>
      <c r="KRR17" s="0"/>
      <c r="KRS17" s="0"/>
      <c r="KRT17" s="0"/>
      <c r="KRU17" s="0"/>
      <c r="KRV17" s="0"/>
      <c r="KRW17" s="0"/>
      <c r="KRX17" s="0"/>
      <c r="KRY17" s="0"/>
      <c r="KRZ17" s="0"/>
      <c r="KSA17" s="0"/>
      <c r="KSB17" s="0"/>
      <c r="KSC17" s="0"/>
      <c r="KSD17" s="0"/>
      <c r="KSE17" s="0"/>
      <c r="KSF17" s="0"/>
      <c r="KSG17" s="0"/>
      <c r="KSH17" s="0"/>
      <c r="KSI17" s="0"/>
      <c r="KSJ17" s="0"/>
      <c r="KSK17" s="0"/>
      <c r="KSL17" s="0"/>
      <c r="KSM17" s="0"/>
      <c r="KSN17" s="0"/>
      <c r="KSO17" s="0"/>
      <c r="KSP17" s="0"/>
      <c r="KSQ17" s="0"/>
      <c r="KSR17" s="0"/>
      <c r="KSS17" s="0"/>
      <c r="KST17" s="0"/>
      <c r="KSU17" s="0"/>
      <c r="KSV17" s="0"/>
      <c r="KSW17" s="0"/>
      <c r="KSX17" s="0"/>
      <c r="KSY17" s="0"/>
      <c r="KSZ17" s="0"/>
      <c r="KTA17" s="0"/>
      <c r="KTB17" s="0"/>
      <c r="KTC17" s="0"/>
      <c r="KTD17" s="0"/>
      <c r="KTE17" s="0"/>
      <c r="KTF17" s="0"/>
      <c r="KTG17" s="0"/>
      <c r="KTH17" s="0"/>
      <c r="KTI17" s="0"/>
      <c r="KTJ17" s="0"/>
      <c r="KTK17" s="0"/>
      <c r="KTL17" s="0"/>
      <c r="KTM17" s="0"/>
      <c r="KTN17" s="0"/>
      <c r="KTO17" s="0"/>
      <c r="KTP17" s="0"/>
      <c r="KTQ17" s="0"/>
      <c r="KTR17" s="0"/>
      <c r="KTS17" s="0"/>
      <c r="KTT17" s="0"/>
      <c r="KTU17" s="0"/>
      <c r="KTV17" s="0"/>
      <c r="KTW17" s="0"/>
      <c r="KTX17" s="0"/>
      <c r="KTY17" s="0"/>
      <c r="KTZ17" s="0"/>
      <c r="KUA17" s="0"/>
      <c r="KUB17" s="0"/>
      <c r="KUC17" s="0"/>
      <c r="KUD17" s="0"/>
      <c r="KUE17" s="0"/>
      <c r="KUF17" s="0"/>
      <c r="KUG17" s="0"/>
      <c r="KUH17" s="0"/>
      <c r="KUI17" s="0"/>
      <c r="KUJ17" s="0"/>
      <c r="KUK17" s="0"/>
      <c r="KUL17" s="0"/>
      <c r="KUM17" s="0"/>
      <c r="KUN17" s="0"/>
      <c r="KUO17" s="0"/>
      <c r="KUP17" s="0"/>
      <c r="KUQ17" s="0"/>
      <c r="KUR17" s="0"/>
      <c r="KUS17" s="0"/>
      <c r="KUT17" s="0"/>
      <c r="KUU17" s="0"/>
      <c r="KUV17" s="0"/>
      <c r="KUW17" s="0"/>
      <c r="KUX17" s="0"/>
      <c r="KUY17" s="0"/>
      <c r="KUZ17" s="0"/>
      <c r="KVA17" s="0"/>
      <c r="KVB17" s="0"/>
      <c r="KVC17" s="0"/>
      <c r="KVD17" s="0"/>
      <c r="KVE17" s="0"/>
      <c r="KVF17" s="0"/>
      <c r="KVG17" s="0"/>
      <c r="KVH17" s="0"/>
      <c r="KVI17" s="0"/>
      <c r="KVJ17" s="0"/>
      <c r="KVK17" s="0"/>
      <c r="KVL17" s="0"/>
      <c r="KVM17" s="0"/>
      <c r="KVN17" s="0"/>
      <c r="KVO17" s="0"/>
      <c r="KVP17" s="0"/>
      <c r="KVQ17" s="0"/>
      <c r="KVR17" s="0"/>
      <c r="KVS17" s="0"/>
      <c r="KVT17" s="0"/>
      <c r="KVU17" s="0"/>
      <c r="KVV17" s="0"/>
      <c r="KVW17" s="0"/>
      <c r="KVX17" s="0"/>
      <c r="KVY17" s="0"/>
      <c r="KVZ17" s="0"/>
      <c r="KWA17" s="0"/>
      <c r="KWB17" s="0"/>
      <c r="KWC17" s="0"/>
      <c r="KWD17" s="0"/>
      <c r="KWE17" s="0"/>
      <c r="KWF17" s="0"/>
      <c r="KWG17" s="0"/>
      <c r="KWH17" s="0"/>
      <c r="KWI17" s="0"/>
      <c r="KWJ17" s="0"/>
      <c r="KWK17" s="0"/>
      <c r="KWL17" s="0"/>
      <c r="KWM17" s="0"/>
      <c r="KWN17" s="0"/>
      <c r="KWO17" s="0"/>
      <c r="KWP17" s="0"/>
      <c r="KWQ17" s="0"/>
      <c r="KWR17" s="0"/>
      <c r="KWS17" s="0"/>
      <c r="KWT17" s="0"/>
      <c r="KWU17" s="0"/>
      <c r="KWV17" s="0"/>
      <c r="KWW17" s="0"/>
      <c r="KWX17" s="0"/>
      <c r="KWY17" s="0"/>
      <c r="KWZ17" s="0"/>
      <c r="KXA17" s="0"/>
      <c r="KXB17" s="0"/>
      <c r="KXC17" s="0"/>
      <c r="KXD17" s="0"/>
      <c r="KXE17" s="0"/>
      <c r="KXF17" s="0"/>
      <c r="KXG17" s="0"/>
      <c r="KXH17" s="0"/>
      <c r="KXI17" s="0"/>
      <c r="KXJ17" s="0"/>
      <c r="KXK17" s="0"/>
      <c r="KXL17" s="0"/>
      <c r="KXM17" s="0"/>
      <c r="KXN17" s="0"/>
      <c r="KXO17" s="0"/>
      <c r="KXP17" s="0"/>
      <c r="KXQ17" s="0"/>
      <c r="KXR17" s="0"/>
      <c r="KXS17" s="0"/>
      <c r="KXT17" s="0"/>
      <c r="KXU17" s="0"/>
      <c r="KXV17" s="0"/>
      <c r="KXW17" s="0"/>
      <c r="KXX17" s="0"/>
      <c r="KXY17" s="0"/>
      <c r="KXZ17" s="0"/>
      <c r="KYA17" s="0"/>
      <c r="KYB17" s="0"/>
      <c r="KYC17" s="0"/>
      <c r="KYD17" s="0"/>
      <c r="KYE17" s="0"/>
      <c r="KYF17" s="0"/>
      <c r="KYG17" s="0"/>
      <c r="KYH17" s="0"/>
      <c r="KYI17" s="0"/>
      <c r="KYJ17" s="0"/>
      <c r="KYK17" s="0"/>
      <c r="KYL17" s="0"/>
      <c r="KYM17" s="0"/>
      <c r="KYN17" s="0"/>
      <c r="KYO17" s="0"/>
      <c r="KYP17" s="0"/>
      <c r="KYQ17" s="0"/>
      <c r="KYR17" s="0"/>
      <c r="KYS17" s="0"/>
      <c r="KYT17" s="0"/>
      <c r="KYU17" s="0"/>
      <c r="KYV17" s="0"/>
      <c r="KYW17" s="0"/>
      <c r="KYX17" s="0"/>
      <c r="KYY17" s="0"/>
      <c r="KYZ17" s="0"/>
      <c r="KZA17" s="0"/>
      <c r="KZB17" s="0"/>
      <c r="KZC17" s="0"/>
      <c r="KZD17" s="0"/>
      <c r="KZE17" s="0"/>
      <c r="KZF17" s="0"/>
      <c r="KZG17" s="0"/>
      <c r="KZH17" s="0"/>
      <c r="KZI17" s="0"/>
      <c r="KZJ17" s="0"/>
      <c r="KZK17" s="0"/>
      <c r="KZL17" s="0"/>
      <c r="KZM17" s="0"/>
      <c r="KZN17" s="0"/>
      <c r="KZO17" s="0"/>
      <c r="KZP17" s="0"/>
      <c r="KZQ17" s="0"/>
      <c r="KZR17" s="0"/>
      <c r="KZS17" s="0"/>
      <c r="KZT17" s="0"/>
      <c r="KZU17" s="0"/>
      <c r="KZV17" s="0"/>
      <c r="KZW17" s="0"/>
      <c r="KZX17" s="0"/>
      <c r="KZY17" s="0"/>
      <c r="KZZ17" s="0"/>
      <c r="LAA17" s="0"/>
      <c r="LAB17" s="0"/>
      <c r="LAC17" s="0"/>
      <c r="LAD17" s="0"/>
      <c r="LAE17" s="0"/>
      <c r="LAF17" s="0"/>
      <c r="LAG17" s="0"/>
      <c r="LAH17" s="0"/>
      <c r="LAI17" s="0"/>
      <c r="LAJ17" s="0"/>
      <c r="LAK17" s="0"/>
      <c r="LAL17" s="0"/>
      <c r="LAM17" s="0"/>
      <c r="LAN17" s="0"/>
      <c r="LAO17" s="0"/>
      <c r="LAP17" s="0"/>
      <c r="LAQ17" s="0"/>
      <c r="LAR17" s="0"/>
      <c r="LAS17" s="0"/>
      <c r="LAT17" s="0"/>
      <c r="LAU17" s="0"/>
      <c r="LAV17" s="0"/>
      <c r="LAW17" s="0"/>
      <c r="LAX17" s="0"/>
      <c r="LAY17" s="0"/>
      <c r="LAZ17" s="0"/>
      <c r="LBA17" s="0"/>
      <c r="LBB17" s="0"/>
      <c r="LBC17" s="0"/>
      <c r="LBD17" s="0"/>
      <c r="LBE17" s="0"/>
      <c r="LBF17" s="0"/>
      <c r="LBG17" s="0"/>
      <c r="LBH17" s="0"/>
      <c r="LBI17" s="0"/>
      <c r="LBJ17" s="0"/>
      <c r="LBK17" s="0"/>
      <c r="LBL17" s="0"/>
      <c r="LBM17" s="0"/>
      <c r="LBN17" s="0"/>
      <c r="LBO17" s="0"/>
      <c r="LBP17" s="0"/>
      <c r="LBQ17" s="0"/>
      <c r="LBR17" s="0"/>
      <c r="LBS17" s="0"/>
      <c r="LBT17" s="0"/>
      <c r="LBU17" s="0"/>
      <c r="LBV17" s="0"/>
      <c r="LBW17" s="0"/>
      <c r="LBX17" s="0"/>
      <c r="LBY17" s="0"/>
      <c r="LBZ17" s="0"/>
      <c r="LCA17" s="0"/>
      <c r="LCB17" s="0"/>
      <c r="LCC17" s="0"/>
      <c r="LCD17" s="0"/>
      <c r="LCE17" s="0"/>
      <c r="LCF17" s="0"/>
      <c r="LCG17" s="0"/>
      <c r="LCH17" s="0"/>
      <c r="LCI17" s="0"/>
      <c r="LCJ17" s="0"/>
      <c r="LCK17" s="0"/>
      <c r="LCL17" s="0"/>
      <c r="LCM17" s="0"/>
      <c r="LCN17" s="0"/>
      <c r="LCO17" s="0"/>
      <c r="LCP17" s="0"/>
      <c r="LCQ17" s="0"/>
      <c r="LCR17" s="0"/>
      <c r="LCS17" s="0"/>
      <c r="LCT17" s="0"/>
      <c r="LCU17" s="0"/>
      <c r="LCV17" s="0"/>
      <c r="LCW17" s="0"/>
      <c r="LCX17" s="0"/>
      <c r="LCY17" s="0"/>
      <c r="LCZ17" s="0"/>
      <c r="LDA17" s="0"/>
      <c r="LDB17" s="0"/>
      <c r="LDC17" s="0"/>
      <c r="LDD17" s="0"/>
      <c r="LDE17" s="0"/>
      <c r="LDF17" s="0"/>
      <c r="LDG17" s="0"/>
      <c r="LDH17" s="0"/>
      <c r="LDI17" s="0"/>
      <c r="LDJ17" s="0"/>
      <c r="LDK17" s="0"/>
      <c r="LDL17" s="0"/>
      <c r="LDM17" s="0"/>
      <c r="LDN17" s="0"/>
      <c r="LDO17" s="0"/>
      <c r="LDP17" s="0"/>
      <c r="LDQ17" s="0"/>
      <c r="LDR17" s="0"/>
      <c r="LDS17" s="0"/>
      <c r="LDT17" s="0"/>
      <c r="LDU17" s="0"/>
      <c r="LDV17" s="0"/>
      <c r="LDW17" s="0"/>
      <c r="LDX17" s="0"/>
      <c r="LDY17" s="0"/>
      <c r="LDZ17" s="0"/>
      <c r="LEA17" s="0"/>
      <c r="LEB17" s="0"/>
      <c r="LEC17" s="0"/>
      <c r="LED17" s="0"/>
      <c r="LEE17" s="0"/>
      <c r="LEF17" s="0"/>
      <c r="LEG17" s="0"/>
      <c r="LEH17" s="0"/>
      <c r="LEI17" s="0"/>
      <c r="LEJ17" s="0"/>
      <c r="LEK17" s="0"/>
      <c r="LEL17" s="0"/>
      <c r="LEM17" s="0"/>
      <c r="LEN17" s="0"/>
      <c r="LEO17" s="0"/>
      <c r="LEP17" s="0"/>
      <c r="LEQ17" s="0"/>
      <c r="LER17" s="0"/>
      <c r="LES17" s="0"/>
      <c r="LET17" s="0"/>
      <c r="LEU17" s="0"/>
      <c r="LEV17" s="0"/>
      <c r="LEW17" s="0"/>
      <c r="LEX17" s="0"/>
      <c r="LEY17" s="0"/>
      <c r="LEZ17" s="0"/>
      <c r="LFA17" s="0"/>
      <c r="LFB17" s="0"/>
      <c r="LFC17" s="0"/>
      <c r="LFD17" s="0"/>
      <c r="LFE17" s="0"/>
      <c r="LFF17" s="0"/>
      <c r="LFG17" s="0"/>
      <c r="LFH17" s="0"/>
      <c r="LFI17" s="0"/>
      <c r="LFJ17" s="0"/>
      <c r="LFK17" s="0"/>
      <c r="LFL17" s="0"/>
      <c r="LFM17" s="0"/>
      <c r="LFN17" s="0"/>
      <c r="LFO17" s="0"/>
      <c r="LFP17" s="0"/>
      <c r="LFQ17" s="0"/>
      <c r="LFR17" s="0"/>
      <c r="LFS17" s="0"/>
      <c r="LFT17" s="0"/>
      <c r="LFU17" s="0"/>
      <c r="LFV17" s="0"/>
      <c r="LFW17" s="0"/>
      <c r="LFX17" s="0"/>
      <c r="LFY17" s="0"/>
      <c r="LFZ17" s="0"/>
      <c r="LGA17" s="0"/>
      <c r="LGB17" s="0"/>
      <c r="LGC17" s="0"/>
      <c r="LGD17" s="0"/>
      <c r="LGE17" s="0"/>
      <c r="LGF17" s="0"/>
      <c r="LGG17" s="0"/>
      <c r="LGH17" s="0"/>
      <c r="LGI17" s="0"/>
      <c r="LGJ17" s="0"/>
      <c r="LGK17" s="0"/>
      <c r="LGL17" s="0"/>
      <c r="LGM17" s="0"/>
      <c r="LGN17" s="0"/>
      <c r="LGO17" s="0"/>
      <c r="LGP17" s="0"/>
      <c r="LGQ17" s="0"/>
      <c r="LGR17" s="0"/>
      <c r="LGS17" s="0"/>
      <c r="LGT17" s="0"/>
      <c r="LGU17" s="0"/>
      <c r="LGV17" s="0"/>
      <c r="LGW17" s="0"/>
      <c r="LGX17" s="0"/>
      <c r="LGY17" s="0"/>
      <c r="LGZ17" s="0"/>
      <c r="LHA17" s="0"/>
      <c r="LHB17" s="0"/>
      <c r="LHC17" s="0"/>
      <c r="LHD17" s="0"/>
      <c r="LHE17" s="0"/>
      <c r="LHF17" s="0"/>
      <c r="LHG17" s="0"/>
      <c r="LHH17" s="0"/>
      <c r="LHI17" s="0"/>
      <c r="LHJ17" s="0"/>
      <c r="LHK17" s="0"/>
      <c r="LHL17" s="0"/>
      <c r="LHM17" s="0"/>
      <c r="LHN17" s="0"/>
      <c r="LHO17" s="0"/>
      <c r="LHP17" s="0"/>
      <c r="LHQ17" s="0"/>
      <c r="LHR17" s="0"/>
      <c r="LHS17" s="0"/>
      <c r="LHT17" s="0"/>
      <c r="LHU17" s="0"/>
      <c r="LHV17" s="0"/>
      <c r="LHW17" s="0"/>
      <c r="LHX17" s="0"/>
      <c r="LHY17" s="0"/>
      <c r="LHZ17" s="0"/>
      <c r="LIA17" s="0"/>
      <c r="LIB17" s="0"/>
      <c r="LIC17" s="0"/>
      <c r="LID17" s="0"/>
      <c r="LIE17" s="0"/>
      <c r="LIF17" s="0"/>
      <c r="LIG17" s="0"/>
      <c r="LIH17" s="0"/>
      <c r="LII17" s="0"/>
      <c r="LIJ17" s="0"/>
      <c r="LIK17" s="0"/>
      <c r="LIL17" s="0"/>
      <c r="LIM17" s="0"/>
      <c r="LIN17" s="0"/>
      <c r="LIO17" s="0"/>
      <c r="LIP17" s="0"/>
      <c r="LIQ17" s="0"/>
      <c r="LIR17" s="0"/>
      <c r="LIS17" s="0"/>
      <c r="LIT17" s="0"/>
      <c r="LIU17" s="0"/>
      <c r="LIV17" s="0"/>
      <c r="LIW17" s="0"/>
      <c r="LIX17" s="0"/>
      <c r="LIY17" s="0"/>
      <c r="LIZ17" s="0"/>
      <c r="LJA17" s="0"/>
      <c r="LJB17" s="0"/>
      <c r="LJC17" s="0"/>
      <c r="LJD17" s="0"/>
      <c r="LJE17" s="0"/>
      <c r="LJF17" s="0"/>
      <c r="LJG17" s="0"/>
      <c r="LJH17" s="0"/>
      <c r="LJI17" s="0"/>
      <c r="LJJ17" s="0"/>
      <c r="LJK17" s="0"/>
      <c r="LJL17" s="0"/>
      <c r="LJM17" s="0"/>
      <c r="LJN17" s="0"/>
      <c r="LJO17" s="0"/>
      <c r="LJP17" s="0"/>
      <c r="LJQ17" s="0"/>
      <c r="LJR17" s="0"/>
      <c r="LJS17" s="0"/>
      <c r="LJT17" s="0"/>
      <c r="LJU17" s="0"/>
      <c r="LJV17" s="0"/>
      <c r="LJW17" s="0"/>
      <c r="LJX17" s="0"/>
      <c r="LJY17" s="0"/>
      <c r="LJZ17" s="0"/>
      <c r="LKA17" s="0"/>
      <c r="LKB17" s="0"/>
      <c r="LKC17" s="0"/>
      <c r="LKD17" s="0"/>
      <c r="LKE17" s="0"/>
      <c r="LKF17" s="0"/>
      <c r="LKG17" s="0"/>
      <c r="LKH17" s="0"/>
      <c r="LKI17" s="0"/>
      <c r="LKJ17" s="0"/>
      <c r="LKK17" s="0"/>
      <c r="LKL17" s="0"/>
      <c r="LKM17" s="0"/>
      <c r="LKN17" s="0"/>
      <c r="LKO17" s="0"/>
      <c r="LKP17" s="0"/>
      <c r="LKQ17" s="0"/>
      <c r="LKR17" s="0"/>
      <c r="LKS17" s="0"/>
      <c r="LKT17" s="0"/>
      <c r="LKU17" s="0"/>
      <c r="LKV17" s="0"/>
      <c r="LKW17" s="0"/>
      <c r="LKX17" s="0"/>
      <c r="LKY17" s="0"/>
      <c r="LKZ17" s="0"/>
      <c r="LLA17" s="0"/>
      <c r="LLB17" s="0"/>
      <c r="LLC17" s="0"/>
      <c r="LLD17" s="0"/>
      <c r="LLE17" s="0"/>
      <c r="LLF17" s="0"/>
      <c r="LLG17" s="0"/>
      <c r="LLH17" s="0"/>
      <c r="LLI17" s="0"/>
      <c r="LLJ17" s="0"/>
      <c r="LLK17" s="0"/>
      <c r="LLL17" s="0"/>
      <c r="LLM17" s="0"/>
      <c r="LLN17" s="0"/>
      <c r="LLO17" s="0"/>
      <c r="LLP17" s="0"/>
      <c r="LLQ17" s="0"/>
      <c r="LLR17" s="0"/>
      <c r="LLS17" s="0"/>
      <c r="LLT17" s="0"/>
      <c r="LLU17" s="0"/>
      <c r="LLV17" s="0"/>
      <c r="LLW17" s="0"/>
      <c r="LLX17" s="0"/>
      <c r="LLY17" s="0"/>
      <c r="LLZ17" s="0"/>
      <c r="LMA17" s="0"/>
      <c r="LMB17" s="0"/>
      <c r="LMC17" s="0"/>
      <c r="LMD17" s="0"/>
      <c r="LME17" s="0"/>
      <c r="LMF17" s="0"/>
      <c r="LMG17" s="0"/>
      <c r="LMH17" s="0"/>
      <c r="LMI17" s="0"/>
      <c r="LMJ17" s="0"/>
      <c r="LMK17" s="0"/>
      <c r="LML17" s="0"/>
      <c r="LMM17" s="0"/>
      <c r="LMN17" s="0"/>
      <c r="LMO17" s="0"/>
      <c r="LMP17" s="0"/>
      <c r="LMQ17" s="0"/>
      <c r="LMR17" s="0"/>
      <c r="LMS17" s="0"/>
      <c r="LMT17" s="0"/>
      <c r="LMU17" s="0"/>
      <c r="LMV17" s="0"/>
      <c r="LMW17" s="0"/>
      <c r="LMX17" s="0"/>
      <c r="LMY17" s="0"/>
      <c r="LMZ17" s="0"/>
      <c r="LNA17" s="0"/>
      <c r="LNB17" s="0"/>
      <c r="LNC17" s="0"/>
      <c r="LND17" s="0"/>
      <c r="LNE17" s="0"/>
      <c r="LNF17" s="0"/>
      <c r="LNG17" s="0"/>
      <c r="LNH17" s="0"/>
      <c r="LNI17" s="0"/>
      <c r="LNJ17" s="0"/>
      <c r="LNK17" s="0"/>
      <c r="LNL17" s="0"/>
      <c r="LNM17" s="0"/>
      <c r="LNN17" s="0"/>
      <c r="LNO17" s="0"/>
      <c r="LNP17" s="0"/>
      <c r="LNQ17" s="0"/>
      <c r="LNR17" s="0"/>
      <c r="LNS17" s="0"/>
      <c r="LNT17" s="0"/>
      <c r="LNU17" s="0"/>
      <c r="LNV17" s="0"/>
      <c r="LNW17" s="0"/>
      <c r="LNX17" s="0"/>
      <c r="LNY17" s="0"/>
      <c r="LNZ17" s="0"/>
      <c r="LOA17" s="0"/>
      <c r="LOB17" s="0"/>
      <c r="LOC17" s="0"/>
      <c r="LOD17" s="0"/>
      <c r="LOE17" s="0"/>
      <c r="LOF17" s="0"/>
      <c r="LOG17" s="0"/>
      <c r="LOH17" s="0"/>
      <c r="LOI17" s="0"/>
      <c r="LOJ17" s="0"/>
      <c r="LOK17" s="0"/>
      <c r="LOL17" s="0"/>
      <c r="LOM17" s="0"/>
      <c r="LON17" s="0"/>
      <c r="LOO17" s="0"/>
      <c r="LOP17" s="0"/>
      <c r="LOQ17" s="0"/>
      <c r="LOR17" s="0"/>
      <c r="LOS17" s="0"/>
      <c r="LOT17" s="0"/>
      <c r="LOU17" s="0"/>
      <c r="LOV17" s="0"/>
      <c r="LOW17" s="0"/>
      <c r="LOX17" s="0"/>
      <c r="LOY17" s="0"/>
      <c r="LOZ17" s="0"/>
      <c r="LPA17" s="0"/>
      <c r="LPB17" s="0"/>
      <c r="LPC17" s="0"/>
      <c r="LPD17" s="0"/>
      <c r="LPE17" s="0"/>
      <c r="LPF17" s="0"/>
      <c r="LPG17" s="0"/>
      <c r="LPH17" s="0"/>
      <c r="LPI17" s="0"/>
      <c r="LPJ17" s="0"/>
      <c r="LPK17" s="0"/>
      <c r="LPL17" s="0"/>
      <c r="LPM17" s="0"/>
      <c r="LPN17" s="0"/>
      <c r="LPO17" s="0"/>
      <c r="LPP17" s="0"/>
      <c r="LPQ17" s="0"/>
      <c r="LPR17" s="0"/>
      <c r="LPS17" s="0"/>
      <c r="LPT17" s="0"/>
      <c r="LPU17" s="0"/>
      <c r="LPV17" s="0"/>
      <c r="LPW17" s="0"/>
      <c r="LPX17" s="0"/>
      <c r="LPY17" s="0"/>
      <c r="LPZ17" s="0"/>
      <c r="LQA17" s="0"/>
      <c r="LQB17" s="0"/>
      <c r="LQC17" s="0"/>
      <c r="LQD17" s="0"/>
      <c r="LQE17" s="0"/>
      <c r="LQF17" s="0"/>
      <c r="LQG17" s="0"/>
      <c r="LQH17" s="0"/>
      <c r="LQI17" s="0"/>
      <c r="LQJ17" s="0"/>
      <c r="LQK17" s="0"/>
      <c r="LQL17" s="0"/>
      <c r="LQM17" s="0"/>
      <c r="LQN17" s="0"/>
      <c r="LQO17" s="0"/>
      <c r="LQP17" s="0"/>
      <c r="LQQ17" s="0"/>
      <c r="LQR17" s="0"/>
      <c r="LQS17" s="0"/>
      <c r="LQT17" s="0"/>
      <c r="LQU17" s="0"/>
      <c r="LQV17" s="0"/>
      <c r="LQW17" s="0"/>
      <c r="LQX17" s="0"/>
      <c r="LQY17" s="0"/>
      <c r="LQZ17" s="0"/>
      <c r="LRA17" s="0"/>
      <c r="LRB17" s="0"/>
      <c r="LRC17" s="0"/>
      <c r="LRD17" s="0"/>
      <c r="LRE17" s="0"/>
      <c r="LRF17" s="0"/>
      <c r="LRG17" s="0"/>
      <c r="LRH17" s="0"/>
      <c r="LRI17" s="0"/>
      <c r="LRJ17" s="0"/>
      <c r="LRK17" s="0"/>
      <c r="LRL17" s="0"/>
      <c r="LRM17" s="0"/>
      <c r="LRN17" s="0"/>
      <c r="LRO17" s="0"/>
      <c r="LRP17" s="0"/>
      <c r="LRQ17" s="0"/>
      <c r="LRR17" s="0"/>
      <c r="LRS17" s="0"/>
      <c r="LRT17" s="0"/>
      <c r="LRU17" s="0"/>
      <c r="LRV17" s="0"/>
      <c r="LRW17" s="0"/>
      <c r="LRX17" s="0"/>
      <c r="LRY17" s="0"/>
      <c r="LRZ17" s="0"/>
      <c r="LSA17" s="0"/>
      <c r="LSB17" s="0"/>
      <c r="LSC17" s="0"/>
      <c r="LSD17" s="0"/>
      <c r="LSE17" s="0"/>
      <c r="LSF17" s="0"/>
      <c r="LSG17" s="0"/>
      <c r="LSH17" s="0"/>
      <c r="LSI17" s="0"/>
      <c r="LSJ17" s="0"/>
      <c r="LSK17" s="0"/>
      <c r="LSL17" s="0"/>
      <c r="LSM17" s="0"/>
      <c r="LSN17" s="0"/>
      <c r="LSO17" s="0"/>
      <c r="LSP17" s="0"/>
      <c r="LSQ17" s="0"/>
      <c r="LSR17" s="0"/>
      <c r="LSS17" s="0"/>
      <c r="LST17" s="0"/>
      <c r="LSU17" s="0"/>
      <c r="LSV17" s="0"/>
      <c r="LSW17" s="0"/>
      <c r="LSX17" s="0"/>
      <c r="LSY17" s="0"/>
      <c r="LSZ17" s="0"/>
      <c r="LTA17" s="0"/>
      <c r="LTB17" s="0"/>
      <c r="LTC17" s="0"/>
      <c r="LTD17" s="0"/>
      <c r="LTE17" s="0"/>
      <c r="LTF17" s="0"/>
      <c r="LTG17" s="0"/>
      <c r="LTH17" s="0"/>
      <c r="LTI17" s="0"/>
      <c r="LTJ17" s="0"/>
      <c r="LTK17" s="0"/>
      <c r="LTL17" s="0"/>
      <c r="LTM17" s="0"/>
      <c r="LTN17" s="0"/>
      <c r="LTO17" s="0"/>
      <c r="LTP17" s="0"/>
      <c r="LTQ17" s="0"/>
      <c r="LTR17" s="0"/>
      <c r="LTS17" s="0"/>
      <c r="LTT17" s="0"/>
      <c r="LTU17" s="0"/>
      <c r="LTV17" s="0"/>
      <c r="LTW17" s="0"/>
      <c r="LTX17" s="0"/>
      <c r="LTY17" s="0"/>
      <c r="LTZ17" s="0"/>
      <c r="LUA17" s="0"/>
      <c r="LUB17" s="0"/>
      <c r="LUC17" s="0"/>
      <c r="LUD17" s="0"/>
      <c r="LUE17" s="0"/>
      <c r="LUF17" s="0"/>
      <c r="LUG17" s="0"/>
      <c r="LUH17" s="0"/>
      <c r="LUI17" s="0"/>
      <c r="LUJ17" s="0"/>
      <c r="LUK17" s="0"/>
      <c r="LUL17" s="0"/>
      <c r="LUM17" s="0"/>
      <c r="LUN17" s="0"/>
      <c r="LUO17" s="0"/>
      <c r="LUP17" s="0"/>
      <c r="LUQ17" s="0"/>
      <c r="LUR17" s="0"/>
      <c r="LUS17" s="0"/>
      <c r="LUT17" s="0"/>
      <c r="LUU17" s="0"/>
      <c r="LUV17" s="0"/>
      <c r="LUW17" s="0"/>
      <c r="LUX17" s="0"/>
      <c r="LUY17" s="0"/>
      <c r="LUZ17" s="0"/>
      <c r="LVA17" s="0"/>
      <c r="LVB17" s="0"/>
      <c r="LVC17" s="0"/>
      <c r="LVD17" s="0"/>
      <c r="LVE17" s="0"/>
      <c r="LVF17" s="0"/>
      <c r="LVG17" s="0"/>
      <c r="LVH17" s="0"/>
      <c r="LVI17" s="0"/>
      <c r="LVJ17" s="0"/>
      <c r="LVK17" s="0"/>
      <c r="LVL17" s="0"/>
      <c r="LVM17" s="0"/>
      <c r="LVN17" s="0"/>
      <c r="LVO17" s="0"/>
      <c r="LVP17" s="0"/>
      <c r="LVQ17" s="0"/>
      <c r="LVR17" s="0"/>
      <c r="LVS17" s="0"/>
      <c r="LVT17" s="0"/>
      <c r="LVU17" s="0"/>
      <c r="LVV17" s="0"/>
      <c r="LVW17" s="0"/>
      <c r="LVX17" s="0"/>
      <c r="LVY17" s="0"/>
      <c r="LVZ17" s="0"/>
      <c r="LWA17" s="0"/>
      <c r="LWB17" s="0"/>
      <c r="LWC17" s="0"/>
      <c r="LWD17" s="0"/>
      <c r="LWE17" s="0"/>
      <c r="LWF17" s="0"/>
      <c r="LWG17" s="0"/>
      <c r="LWH17" s="0"/>
      <c r="LWI17" s="0"/>
      <c r="LWJ17" s="0"/>
      <c r="LWK17" s="0"/>
      <c r="LWL17" s="0"/>
      <c r="LWM17" s="0"/>
      <c r="LWN17" s="0"/>
      <c r="LWO17" s="0"/>
      <c r="LWP17" s="0"/>
      <c r="LWQ17" s="0"/>
      <c r="LWR17" s="0"/>
      <c r="LWS17" s="0"/>
      <c r="LWT17" s="0"/>
      <c r="LWU17" s="0"/>
      <c r="LWV17" s="0"/>
      <c r="LWW17" s="0"/>
      <c r="LWX17" s="0"/>
      <c r="LWY17" s="0"/>
      <c r="LWZ17" s="0"/>
      <c r="LXA17" s="0"/>
      <c r="LXB17" s="0"/>
      <c r="LXC17" s="0"/>
      <c r="LXD17" s="0"/>
      <c r="LXE17" s="0"/>
      <c r="LXF17" s="0"/>
      <c r="LXG17" s="0"/>
      <c r="LXH17" s="0"/>
      <c r="LXI17" s="0"/>
      <c r="LXJ17" s="0"/>
      <c r="LXK17" s="0"/>
      <c r="LXL17" s="0"/>
      <c r="LXM17" s="0"/>
      <c r="LXN17" s="0"/>
      <c r="LXO17" s="0"/>
      <c r="LXP17" s="0"/>
      <c r="LXQ17" s="0"/>
      <c r="LXR17" s="0"/>
      <c r="LXS17" s="0"/>
      <c r="LXT17" s="0"/>
      <c r="LXU17" s="0"/>
      <c r="LXV17" s="0"/>
      <c r="LXW17" s="0"/>
      <c r="LXX17" s="0"/>
      <c r="LXY17" s="0"/>
      <c r="LXZ17" s="0"/>
      <c r="LYA17" s="0"/>
      <c r="LYB17" s="0"/>
      <c r="LYC17" s="0"/>
      <c r="LYD17" s="0"/>
      <c r="LYE17" s="0"/>
      <c r="LYF17" s="0"/>
      <c r="LYG17" s="0"/>
      <c r="LYH17" s="0"/>
      <c r="LYI17" s="0"/>
      <c r="LYJ17" s="0"/>
      <c r="LYK17" s="0"/>
      <c r="LYL17" s="0"/>
      <c r="LYM17" s="0"/>
      <c r="LYN17" s="0"/>
      <c r="LYO17" s="0"/>
      <c r="LYP17" s="0"/>
      <c r="LYQ17" s="0"/>
      <c r="LYR17" s="0"/>
      <c r="LYS17" s="0"/>
      <c r="LYT17" s="0"/>
      <c r="LYU17" s="0"/>
      <c r="LYV17" s="0"/>
      <c r="LYW17" s="0"/>
      <c r="LYX17" s="0"/>
      <c r="LYY17" s="0"/>
      <c r="LYZ17" s="0"/>
      <c r="LZA17" s="0"/>
      <c r="LZB17" s="0"/>
      <c r="LZC17" s="0"/>
      <c r="LZD17" s="0"/>
      <c r="LZE17" s="0"/>
      <c r="LZF17" s="0"/>
      <c r="LZG17" s="0"/>
      <c r="LZH17" s="0"/>
      <c r="LZI17" s="0"/>
      <c r="LZJ17" s="0"/>
      <c r="LZK17" s="0"/>
      <c r="LZL17" s="0"/>
      <c r="LZM17" s="0"/>
      <c r="LZN17" s="0"/>
      <c r="LZO17" s="0"/>
      <c r="LZP17" s="0"/>
      <c r="LZQ17" s="0"/>
      <c r="LZR17" s="0"/>
      <c r="LZS17" s="0"/>
      <c r="LZT17" s="0"/>
      <c r="LZU17" s="0"/>
      <c r="LZV17" s="0"/>
      <c r="LZW17" s="0"/>
      <c r="LZX17" s="0"/>
      <c r="LZY17" s="0"/>
      <c r="LZZ17" s="0"/>
      <c r="MAA17" s="0"/>
      <c r="MAB17" s="0"/>
      <c r="MAC17" s="0"/>
      <c r="MAD17" s="0"/>
      <c r="MAE17" s="0"/>
      <c r="MAF17" s="0"/>
      <c r="MAG17" s="0"/>
      <c r="MAH17" s="0"/>
      <c r="MAI17" s="0"/>
      <c r="MAJ17" s="0"/>
      <c r="MAK17" s="0"/>
      <c r="MAL17" s="0"/>
      <c r="MAM17" s="0"/>
      <c r="MAN17" s="0"/>
      <c r="MAO17" s="0"/>
      <c r="MAP17" s="0"/>
      <c r="MAQ17" s="0"/>
      <c r="MAR17" s="0"/>
      <c r="MAS17" s="0"/>
      <c r="MAT17" s="0"/>
      <c r="MAU17" s="0"/>
      <c r="MAV17" s="0"/>
      <c r="MAW17" s="0"/>
      <c r="MAX17" s="0"/>
      <c r="MAY17" s="0"/>
      <c r="MAZ17" s="0"/>
      <c r="MBA17" s="0"/>
      <c r="MBB17" s="0"/>
      <c r="MBC17" s="0"/>
      <c r="MBD17" s="0"/>
      <c r="MBE17" s="0"/>
      <c r="MBF17" s="0"/>
      <c r="MBG17" s="0"/>
      <c r="MBH17" s="0"/>
      <c r="MBI17" s="0"/>
      <c r="MBJ17" s="0"/>
      <c r="MBK17" s="0"/>
      <c r="MBL17" s="0"/>
      <c r="MBM17" s="0"/>
      <c r="MBN17" s="0"/>
      <c r="MBO17" s="0"/>
      <c r="MBP17" s="0"/>
      <c r="MBQ17" s="0"/>
      <c r="MBR17" s="0"/>
      <c r="MBS17" s="0"/>
      <c r="MBT17" s="0"/>
      <c r="MBU17" s="0"/>
      <c r="MBV17" s="0"/>
      <c r="MBW17" s="0"/>
      <c r="MBX17" s="0"/>
      <c r="MBY17" s="0"/>
      <c r="MBZ17" s="0"/>
      <c r="MCA17" s="0"/>
      <c r="MCB17" s="0"/>
      <c r="MCC17" s="0"/>
      <c r="MCD17" s="0"/>
      <c r="MCE17" s="0"/>
      <c r="MCF17" s="0"/>
      <c r="MCG17" s="0"/>
      <c r="MCH17" s="0"/>
      <c r="MCI17" s="0"/>
      <c r="MCJ17" s="0"/>
      <c r="MCK17" s="0"/>
      <c r="MCL17" s="0"/>
      <c r="MCM17" s="0"/>
      <c r="MCN17" s="0"/>
      <c r="MCO17" s="0"/>
      <c r="MCP17" s="0"/>
      <c r="MCQ17" s="0"/>
      <c r="MCR17" s="0"/>
      <c r="MCS17" s="0"/>
      <c r="MCT17" s="0"/>
      <c r="MCU17" s="0"/>
      <c r="MCV17" s="0"/>
      <c r="MCW17" s="0"/>
      <c r="MCX17" s="0"/>
      <c r="MCY17" s="0"/>
      <c r="MCZ17" s="0"/>
      <c r="MDA17" s="0"/>
      <c r="MDB17" s="0"/>
      <c r="MDC17" s="0"/>
      <c r="MDD17" s="0"/>
      <c r="MDE17" s="0"/>
      <c r="MDF17" s="0"/>
      <c r="MDG17" s="0"/>
      <c r="MDH17" s="0"/>
      <c r="MDI17" s="0"/>
      <c r="MDJ17" s="0"/>
      <c r="MDK17" s="0"/>
      <c r="MDL17" s="0"/>
      <c r="MDM17" s="0"/>
      <c r="MDN17" s="0"/>
      <c r="MDO17" s="0"/>
      <c r="MDP17" s="0"/>
      <c r="MDQ17" s="0"/>
      <c r="MDR17" s="0"/>
      <c r="MDS17" s="0"/>
      <c r="MDT17" s="0"/>
      <c r="MDU17" s="0"/>
      <c r="MDV17" s="0"/>
      <c r="MDW17" s="0"/>
      <c r="MDX17" s="0"/>
      <c r="MDY17" s="0"/>
      <c r="MDZ17" s="0"/>
      <c r="MEA17" s="0"/>
      <c r="MEB17" s="0"/>
      <c r="MEC17" s="0"/>
      <c r="MED17" s="0"/>
      <c r="MEE17" s="0"/>
      <c r="MEF17" s="0"/>
      <c r="MEG17" s="0"/>
      <c r="MEH17" s="0"/>
      <c r="MEI17" s="0"/>
      <c r="MEJ17" s="0"/>
      <c r="MEK17" s="0"/>
      <c r="MEL17" s="0"/>
      <c r="MEM17" s="0"/>
      <c r="MEN17" s="0"/>
      <c r="MEO17" s="0"/>
      <c r="MEP17" s="0"/>
      <c r="MEQ17" s="0"/>
      <c r="MER17" s="0"/>
      <c r="MES17" s="0"/>
      <c r="MET17" s="0"/>
      <c r="MEU17" s="0"/>
      <c r="MEV17" s="0"/>
      <c r="MEW17" s="0"/>
      <c r="MEX17" s="0"/>
      <c r="MEY17" s="0"/>
      <c r="MEZ17" s="0"/>
      <c r="MFA17" s="0"/>
      <c r="MFB17" s="0"/>
      <c r="MFC17" s="0"/>
      <c r="MFD17" s="0"/>
      <c r="MFE17" s="0"/>
      <c r="MFF17" s="0"/>
      <c r="MFG17" s="0"/>
      <c r="MFH17" s="0"/>
      <c r="MFI17" s="0"/>
      <c r="MFJ17" s="0"/>
      <c r="MFK17" s="0"/>
      <c r="MFL17" s="0"/>
      <c r="MFM17" s="0"/>
      <c r="MFN17" s="0"/>
      <c r="MFO17" s="0"/>
      <c r="MFP17" s="0"/>
      <c r="MFQ17" s="0"/>
      <c r="MFR17" s="0"/>
      <c r="MFS17" s="0"/>
      <c r="MFT17" s="0"/>
      <c r="MFU17" s="0"/>
      <c r="MFV17" s="0"/>
      <c r="MFW17" s="0"/>
      <c r="MFX17" s="0"/>
      <c r="MFY17" s="0"/>
      <c r="MFZ17" s="0"/>
      <c r="MGA17" s="0"/>
      <c r="MGB17" s="0"/>
      <c r="MGC17" s="0"/>
      <c r="MGD17" s="0"/>
      <c r="MGE17" s="0"/>
      <c r="MGF17" s="0"/>
      <c r="MGG17" s="0"/>
      <c r="MGH17" s="0"/>
      <c r="MGI17" s="0"/>
      <c r="MGJ17" s="0"/>
      <c r="MGK17" s="0"/>
      <c r="MGL17" s="0"/>
      <c r="MGM17" s="0"/>
      <c r="MGN17" s="0"/>
      <c r="MGO17" s="0"/>
      <c r="MGP17" s="0"/>
      <c r="MGQ17" s="0"/>
      <c r="MGR17" s="0"/>
      <c r="MGS17" s="0"/>
      <c r="MGT17" s="0"/>
      <c r="MGU17" s="0"/>
      <c r="MGV17" s="0"/>
      <c r="MGW17" s="0"/>
      <c r="MGX17" s="0"/>
      <c r="MGY17" s="0"/>
      <c r="MGZ17" s="0"/>
      <c r="MHA17" s="0"/>
      <c r="MHB17" s="0"/>
      <c r="MHC17" s="0"/>
      <c r="MHD17" s="0"/>
      <c r="MHE17" s="0"/>
      <c r="MHF17" s="0"/>
      <c r="MHG17" s="0"/>
      <c r="MHH17" s="0"/>
      <c r="MHI17" s="0"/>
      <c r="MHJ17" s="0"/>
      <c r="MHK17" s="0"/>
      <c r="MHL17" s="0"/>
      <c r="MHM17" s="0"/>
      <c r="MHN17" s="0"/>
      <c r="MHO17" s="0"/>
      <c r="MHP17" s="0"/>
      <c r="MHQ17" s="0"/>
      <c r="MHR17" s="0"/>
      <c r="MHS17" s="0"/>
      <c r="MHT17" s="0"/>
      <c r="MHU17" s="0"/>
      <c r="MHV17" s="0"/>
      <c r="MHW17" s="0"/>
      <c r="MHX17" s="0"/>
      <c r="MHY17" s="0"/>
      <c r="MHZ17" s="0"/>
      <c r="MIA17" s="0"/>
      <c r="MIB17" s="0"/>
      <c r="MIC17" s="0"/>
      <c r="MID17" s="0"/>
      <c r="MIE17" s="0"/>
      <c r="MIF17" s="0"/>
      <c r="MIG17" s="0"/>
      <c r="MIH17" s="0"/>
      <c r="MII17" s="0"/>
      <c r="MIJ17" s="0"/>
      <c r="MIK17" s="0"/>
      <c r="MIL17" s="0"/>
      <c r="MIM17" s="0"/>
      <c r="MIN17" s="0"/>
      <c r="MIO17" s="0"/>
      <c r="MIP17" s="0"/>
      <c r="MIQ17" s="0"/>
      <c r="MIR17" s="0"/>
      <c r="MIS17" s="0"/>
      <c r="MIT17" s="0"/>
      <c r="MIU17" s="0"/>
      <c r="MIV17" s="0"/>
      <c r="MIW17" s="0"/>
      <c r="MIX17" s="0"/>
      <c r="MIY17" s="0"/>
      <c r="MIZ17" s="0"/>
      <c r="MJA17" s="0"/>
      <c r="MJB17" s="0"/>
      <c r="MJC17" s="0"/>
      <c r="MJD17" s="0"/>
      <c r="MJE17" s="0"/>
      <c r="MJF17" s="0"/>
      <c r="MJG17" s="0"/>
      <c r="MJH17" s="0"/>
      <c r="MJI17" s="0"/>
      <c r="MJJ17" s="0"/>
      <c r="MJK17" s="0"/>
      <c r="MJL17" s="0"/>
      <c r="MJM17" s="0"/>
      <c r="MJN17" s="0"/>
      <c r="MJO17" s="0"/>
      <c r="MJP17" s="0"/>
      <c r="MJQ17" s="0"/>
      <c r="MJR17" s="0"/>
      <c r="MJS17" s="0"/>
      <c r="MJT17" s="0"/>
      <c r="MJU17" s="0"/>
      <c r="MJV17" s="0"/>
      <c r="MJW17" s="0"/>
      <c r="MJX17" s="0"/>
      <c r="MJY17" s="0"/>
      <c r="MJZ17" s="0"/>
      <c r="MKA17" s="0"/>
      <c r="MKB17" s="0"/>
      <c r="MKC17" s="0"/>
      <c r="MKD17" s="0"/>
      <c r="MKE17" s="0"/>
      <c r="MKF17" s="0"/>
      <c r="MKG17" s="0"/>
      <c r="MKH17" s="0"/>
      <c r="MKI17" s="0"/>
      <c r="MKJ17" s="0"/>
      <c r="MKK17" s="0"/>
      <c r="MKL17" s="0"/>
      <c r="MKM17" s="0"/>
      <c r="MKN17" s="0"/>
      <c r="MKO17" s="0"/>
      <c r="MKP17" s="0"/>
      <c r="MKQ17" s="0"/>
      <c r="MKR17" s="0"/>
      <c r="MKS17" s="0"/>
      <c r="MKT17" s="0"/>
      <c r="MKU17" s="0"/>
      <c r="MKV17" s="0"/>
      <c r="MKW17" s="0"/>
      <c r="MKX17" s="0"/>
      <c r="MKY17" s="0"/>
      <c r="MKZ17" s="0"/>
      <c r="MLA17" s="0"/>
      <c r="MLB17" s="0"/>
      <c r="MLC17" s="0"/>
      <c r="MLD17" s="0"/>
      <c r="MLE17" s="0"/>
      <c r="MLF17" s="0"/>
      <c r="MLG17" s="0"/>
      <c r="MLH17" s="0"/>
      <c r="MLI17" s="0"/>
      <c r="MLJ17" s="0"/>
      <c r="MLK17" s="0"/>
      <c r="MLL17" s="0"/>
      <c r="MLM17" s="0"/>
      <c r="MLN17" s="0"/>
      <c r="MLO17" s="0"/>
      <c r="MLP17" s="0"/>
      <c r="MLQ17" s="0"/>
      <c r="MLR17" s="0"/>
      <c r="MLS17" s="0"/>
      <c r="MLT17" s="0"/>
      <c r="MLU17" s="0"/>
      <c r="MLV17" s="0"/>
      <c r="MLW17" s="0"/>
      <c r="MLX17" s="0"/>
      <c r="MLY17" s="0"/>
      <c r="MLZ17" s="0"/>
      <c r="MMA17" s="0"/>
      <c r="MMB17" s="0"/>
      <c r="MMC17" s="0"/>
      <c r="MMD17" s="0"/>
      <c r="MME17" s="0"/>
      <c r="MMF17" s="0"/>
      <c r="MMG17" s="0"/>
      <c r="MMH17" s="0"/>
      <c r="MMI17" s="0"/>
      <c r="MMJ17" s="0"/>
      <c r="MMK17" s="0"/>
      <c r="MML17" s="0"/>
      <c r="MMM17" s="0"/>
      <c r="MMN17" s="0"/>
      <c r="MMO17" s="0"/>
      <c r="MMP17" s="0"/>
      <c r="MMQ17" s="0"/>
      <c r="MMR17" s="0"/>
      <c r="MMS17" s="0"/>
      <c r="MMT17" s="0"/>
      <c r="MMU17" s="0"/>
      <c r="MMV17" s="0"/>
      <c r="MMW17" s="0"/>
      <c r="MMX17" s="0"/>
      <c r="MMY17" s="0"/>
      <c r="MMZ17" s="0"/>
      <c r="MNA17" s="0"/>
      <c r="MNB17" s="0"/>
      <c r="MNC17" s="0"/>
      <c r="MND17" s="0"/>
      <c r="MNE17" s="0"/>
      <c r="MNF17" s="0"/>
      <c r="MNG17" s="0"/>
      <c r="MNH17" s="0"/>
      <c r="MNI17" s="0"/>
      <c r="MNJ17" s="0"/>
      <c r="MNK17" s="0"/>
      <c r="MNL17" s="0"/>
      <c r="MNM17" s="0"/>
      <c r="MNN17" s="0"/>
      <c r="MNO17" s="0"/>
      <c r="MNP17" s="0"/>
      <c r="MNQ17" s="0"/>
      <c r="MNR17" s="0"/>
      <c r="MNS17" s="0"/>
      <c r="MNT17" s="0"/>
      <c r="MNU17" s="0"/>
      <c r="MNV17" s="0"/>
      <c r="MNW17" s="0"/>
      <c r="MNX17" s="0"/>
      <c r="MNY17" s="0"/>
      <c r="MNZ17" s="0"/>
      <c r="MOA17" s="0"/>
      <c r="MOB17" s="0"/>
      <c r="MOC17" s="0"/>
      <c r="MOD17" s="0"/>
      <c r="MOE17" s="0"/>
      <c r="MOF17" s="0"/>
      <c r="MOG17" s="0"/>
      <c r="MOH17" s="0"/>
      <c r="MOI17" s="0"/>
      <c r="MOJ17" s="0"/>
      <c r="MOK17" s="0"/>
      <c r="MOL17" s="0"/>
      <c r="MOM17" s="0"/>
      <c r="MON17" s="0"/>
      <c r="MOO17" s="0"/>
      <c r="MOP17" s="0"/>
      <c r="MOQ17" s="0"/>
      <c r="MOR17" s="0"/>
      <c r="MOS17" s="0"/>
      <c r="MOT17" s="0"/>
      <c r="MOU17" s="0"/>
      <c r="MOV17" s="0"/>
      <c r="MOW17" s="0"/>
      <c r="MOX17" s="0"/>
      <c r="MOY17" s="0"/>
      <c r="MOZ17" s="0"/>
      <c r="MPA17" s="0"/>
      <c r="MPB17" s="0"/>
      <c r="MPC17" s="0"/>
      <c r="MPD17" s="0"/>
      <c r="MPE17" s="0"/>
      <c r="MPF17" s="0"/>
      <c r="MPG17" s="0"/>
      <c r="MPH17" s="0"/>
      <c r="MPI17" s="0"/>
      <c r="MPJ17" s="0"/>
      <c r="MPK17" s="0"/>
      <c r="MPL17" s="0"/>
      <c r="MPM17" s="0"/>
      <c r="MPN17" s="0"/>
      <c r="MPO17" s="0"/>
      <c r="MPP17" s="0"/>
      <c r="MPQ17" s="0"/>
      <c r="MPR17" s="0"/>
      <c r="MPS17" s="0"/>
      <c r="MPT17" s="0"/>
      <c r="MPU17" s="0"/>
      <c r="MPV17" s="0"/>
      <c r="MPW17" s="0"/>
      <c r="MPX17" s="0"/>
      <c r="MPY17" s="0"/>
      <c r="MPZ17" s="0"/>
      <c r="MQA17" s="0"/>
      <c r="MQB17" s="0"/>
      <c r="MQC17" s="0"/>
      <c r="MQD17" s="0"/>
      <c r="MQE17" s="0"/>
      <c r="MQF17" s="0"/>
      <c r="MQG17" s="0"/>
      <c r="MQH17" s="0"/>
      <c r="MQI17" s="0"/>
      <c r="MQJ17" s="0"/>
      <c r="MQK17" s="0"/>
      <c r="MQL17" s="0"/>
      <c r="MQM17" s="0"/>
      <c r="MQN17" s="0"/>
      <c r="MQO17" s="0"/>
      <c r="MQP17" s="0"/>
      <c r="MQQ17" s="0"/>
      <c r="MQR17" s="0"/>
      <c r="MQS17" s="0"/>
      <c r="MQT17" s="0"/>
      <c r="MQU17" s="0"/>
      <c r="MQV17" s="0"/>
      <c r="MQW17" s="0"/>
      <c r="MQX17" s="0"/>
      <c r="MQY17" s="0"/>
      <c r="MQZ17" s="0"/>
      <c r="MRA17" s="0"/>
      <c r="MRB17" s="0"/>
      <c r="MRC17" s="0"/>
      <c r="MRD17" s="0"/>
      <c r="MRE17" s="0"/>
      <c r="MRF17" s="0"/>
      <c r="MRG17" s="0"/>
      <c r="MRH17" s="0"/>
      <c r="MRI17" s="0"/>
      <c r="MRJ17" s="0"/>
      <c r="MRK17" s="0"/>
      <c r="MRL17" s="0"/>
      <c r="MRM17" s="0"/>
      <c r="MRN17" s="0"/>
      <c r="MRO17" s="0"/>
      <c r="MRP17" s="0"/>
      <c r="MRQ17" s="0"/>
      <c r="MRR17" s="0"/>
      <c r="MRS17" s="0"/>
      <c r="MRT17" s="0"/>
      <c r="MRU17" s="0"/>
      <c r="MRV17" s="0"/>
      <c r="MRW17" s="0"/>
      <c r="MRX17" s="0"/>
      <c r="MRY17" s="0"/>
      <c r="MRZ17" s="0"/>
      <c r="MSA17" s="0"/>
      <c r="MSB17" s="0"/>
      <c r="MSC17" s="0"/>
      <c r="MSD17" s="0"/>
      <c r="MSE17" s="0"/>
      <c r="MSF17" s="0"/>
      <c r="MSG17" s="0"/>
      <c r="MSH17" s="0"/>
      <c r="MSI17" s="0"/>
      <c r="MSJ17" s="0"/>
      <c r="MSK17" s="0"/>
      <c r="MSL17" s="0"/>
      <c r="MSM17" s="0"/>
      <c r="MSN17" s="0"/>
      <c r="MSO17" s="0"/>
      <c r="MSP17" s="0"/>
      <c r="MSQ17" s="0"/>
      <c r="MSR17" s="0"/>
      <c r="MSS17" s="0"/>
      <c r="MST17" s="0"/>
      <c r="MSU17" s="0"/>
      <c r="MSV17" s="0"/>
      <c r="MSW17" s="0"/>
      <c r="MSX17" s="0"/>
      <c r="MSY17" s="0"/>
      <c r="MSZ17" s="0"/>
      <c r="MTA17" s="0"/>
      <c r="MTB17" s="0"/>
      <c r="MTC17" s="0"/>
      <c r="MTD17" s="0"/>
      <c r="MTE17" s="0"/>
      <c r="MTF17" s="0"/>
      <c r="MTG17" s="0"/>
      <c r="MTH17" s="0"/>
      <c r="MTI17" s="0"/>
      <c r="MTJ17" s="0"/>
      <c r="MTK17" s="0"/>
      <c r="MTL17" s="0"/>
      <c r="MTM17" s="0"/>
      <c r="MTN17" s="0"/>
      <c r="MTO17" s="0"/>
      <c r="MTP17" s="0"/>
      <c r="MTQ17" s="0"/>
      <c r="MTR17" s="0"/>
      <c r="MTS17" s="0"/>
      <c r="MTT17" s="0"/>
      <c r="MTU17" s="0"/>
      <c r="MTV17" s="0"/>
      <c r="MTW17" s="0"/>
      <c r="MTX17" s="0"/>
      <c r="MTY17" s="0"/>
      <c r="MTZ17" s="0"/>
      <c r="MUA17" s="0"/>
      <c r="MUB17" s="0"/>
      <c r="MUC17" s="0"/>
      <c r="MUD17" s="0"/>
      <c r="MUE17" s="0"/>
      <c r="MUF17" s="0"/>
      <c r="MUG17" s="0"/>
      <c r="MUH17" s="0"/>
      <c r="MUI17" s="0"/>
      <c r="MUJ17" s="0"/>
      <c r="MUK17" s="0"/>
      <c r="MUL17" s="0"/>
      <c r="MUM17" s="0"/>
      <c r="MUN17" s="0"/>
      <c r="MUO17" s="0"/>
      <c r="MUP17" s="0"/>
      <c r="MUQ17" s="0"/>
      <c r="MUR17" s="0"/>
      <c r="MUS17" s="0"/>
      <c r="MUT17" s="0"/>
      <c r="MUU17" s="0"/>
      <c r="MUV17" s="0"/>
      <c r="MUW17" s="0"/>
      <c r="MUX17" s="0"/>
      <c r="MUY17" s="0"/>
      <c r="MUZ17" s="0"/>
      <c r="MVA17" s="0"/>
      <c r="MVB17" s="0"/>
      <c r="MVC17" s="0"/>
      <c r="MVD17" s="0"/>
      <c r="MVE17" s="0"/>
      <c r="MVF17" s="0"/>
      <c r="MVG17" s="0"/>
      <c r="MVH17" s="0"/>
      <c r="MVI17" s="0"/>
      <c r="MVJ17" s="0"/>
      <c r="MVK17" s="0"/>
      <c r="MVL17" s="0"/>
      <c r="MVM17" s="0"/>
      <c r="MVN17" s="0"/>
      <c r="MVO17" s="0"/>
      <c r="MVP17" s="0"/>
      <c r="MVQ17" s="0"/>
      <c r="MVR17" s="0"/>
      <c r="MVS17" s="0"/>
      <c r="MVT17" s="0"/>
      <c r="MVU17" s="0"/>
      <c r="MVV17" s="0"/>
      <c r="MVW17" s="0"/>
      <c r="MVX17" s="0"/>
      <c r="MVY17" s="0"/>
      <c r="MVZ17" s="0"/>
      <c r="MWA17" s="0"/>
      <c r="MWB17" s="0"/>
      <c r="MWC17" s="0"/>
      <c r="MWD17" s="0"/>
      <c r="MWE17" s="0"/>
      <c r="MWF17" s="0"/>
      <c r="MWG17" s="0"/>
      <c r="MWH17" s="0"/>
      <c r="MWI17" s="0"/>
      <c r="MWJ17" s="0"/>
      <c r="MWK17" s="0"/>
      <c r="MWL17" s="0"/>
      <c r="MWM17" s="0"/>
      <c r="MWN17" s="0"/>
      <c r="MWO17" s="0"/>
      <c r="MWP17" s="0"/>
      <c r="MWQ17" s="0"/>
      <c r="MWR17" s="0"/>
      <c r="MWS17" s="0"/>
      <c r="MWT17" s="0"/>
      <c r="MWU17" s="0"/>
      <c r="MWV17" s="0"/>
      <c r="MWW17" s="0"/>
      <c r="MWX17" s="0"/>
      <c r="MWY17" s="0"/>
      <c r="MWZ17" s="0"/>
      <c r="MXA17" s="0"/>
      <c r="MXB17" s="0"/>
      <c r="MXC17" s="0"/>
      <c r="MXD17" s="0"/>
      <c r="MXE17" s="0"/>
      <c r="MXF17" s="0"/>
      <c r="MXG17" s="0"/>
      <c r="MXH17" s="0"/>
      <c r="MXI17" s="0"/>
      <c r="MXJ17" s="0"/>
      <c r="MXK17" s="0"/>
      <c r="MXL17" s="0"/>
      <c r="MXM17" s="0"/>
      <c r="MXN17" s="0"/>
      <c r="MXO17" s="0"/>
      <c r="MXP17" s="0"/>
      <c r="MXQ17" s="0"/>
      <c r="MXR17" s="0"/>
      <c r="MXS17" s="0"/>
      <c r="MXT17" s="0"/>
      <c r="MXU17" s="0"/>
      <c r="MXV17" s="0"/>
      <c r="MXW17" s="0"/>
      <c r="MXX17" s="0"/>
      <c r="MXY17" s="0"/>
      <c r="MXZ17" s="0"/>
      <c r="MYA17" s="0"/>
      <c r="MYB17" s="0"/>
      <c r="MYC17" s="0"/>
      <c r="MYD17" s="0"/>
      <c r="MYE17" s="0"/>
      <c r="MYF17" s="0"/>
      <c r="MYG17" s="0"/>
      <c r="MYH17" s="0"/>
      <c r="MYI17" s="0"/>
      <c r="MYJ17" s="0"/>
      <c r="MYK17" s="0"/>
      <c r="MYL17" s="0"/>
      <c r="MYM17" s="0"/>
      <c r="MYN17" s="0"/>
      <c r="MYO17" s="0"/>
      <c r="MYP17" s="0"/>
      <c r="MYQ17" s="0"/>
      <c r="MYR17" s="0"/>
      <c r="MYS17" s="0"/>
      <c r="MYT17" s="0"/>
      <c r="MYU17" s="0"/>
      <c r="MYV17" s="0"/>
      <c r="MYW17" s="0"/>
      <c r="MYX17" s="0"/>
      <c r="MYY17" s="0"/>
      <c r="MYZ17" s="0"/>
      <c r="MZA17" s="0"/>
      <c r="MZB17" s="0"/>
      <c r="MZC17" s="0"/>
      <c r="MZD17" s="0"/>
      <c r="MZE17" s="0"/>
      <c r="MZF17" s="0"/>
      <c r="MZG17" s="0"/>
      <c r="MZH17" s="0"/>
      <c r="MZI17" s="0"/>
      <c r="MZJ17" s="0"/>
      <c r="MZK17" s="0"/>
      <c r="MZL17" s="0"/>
      <c r="MZM17" s="0"/>
      <c r="MZN17" s="0"/>
      <c r="MZO17" s="0"/>
      <c r="MZP17" s="0"/>
      <c r="MZQ17" s="0"/>
      <c r="MZR17" s="0"/>
      <c r="MZS17" s="0"/>
      <c r="MZT17" s="0"/>
      <c r="MZU17" s="0"/>
      <c r="MZV17" s="0"/>
      <c r="MZW17" s="0"/>
      <c r="MZX17" s="0"/>
      <c r="MZY17" s="0"/>
      <c r="MZZ17" s="0"/>
      <c r="NAA17" s="0"/>
      <c r="NAB17" s="0"/>
      <c r="NAC17" s="0"/>
      <c r="NAD17" s="0"/>
      <c r="NAE17" s="0"/>
      <c r="NAF17" s="0"/>
      <c r="NAG17" s="0"/>
      <c r="NAH17" s="0"/>
      <c r="NAI17" s="0"/>
      <c r="NAJ17" s="0"/>
      <c r="NAK17" s="0"/>
      <c r="NAL17" s="0"/>
      <c r="NAM17" s="0"/>
      <c r="NAN17" s="0"/>
      <c r="NAO17" s="0"/>
      <c r="NAP17" s="0"/>
      <c r="NAQ17" s="0"/>
      <c r="NAR17" s="0"/>
      <c r="NAS17" s="0"/>
      <c r="NAT17" s="0"/>
      <c r="NAU17" s="0"/>
      <c r="NAV17" s="0"/>
      <c r="NAW17" s="0"/>
      <c r="NAX17" s="0"/>
      <c r="NAY17" s="0"/>
      <c r="NAZ17" s="0"/>
      <c r="NBA17" s="0"/>
      <c r="NBB17" s="0"/>
      <c r="NBC17" s="0"/>
      <c r="NBD17" s="0"/>
      <c r="NBE17" s="0"/>
      <c r="NBF17" s="0"/>
      <c r="NBG17" s="0"/>
      <c r="NBH17" s="0"/>
      <c r="NBI17" s="0"/>
      <c r="NBJ17" s="0"/>
      <c r="NBK17" s="0"/>
      <c r="NBL17" s="0"/>
      <c r="NBM17" s="0"/>
      <c r="NBN17" s="0"/>
      <c r="NBO17" s="0"/>
      <c r="NBP17" s="0"/>
      <c r="NBQ17" s="0"/>
      <c r="NBR17" s="0"/>
      <c r="NBS17" s="0"/>
      <c r="NBT17" s="0"/>
      <c r="NBU17" s="0"/>
      <c r="NBV17" s="0"/>
      <c r="NBW17" s="0"/>
      <c r="NBX17" s="0"/>
      <c r="NBY17" s="0"/>
      <c r="NBZ17" s="0"/>
      <c r="NCA17" s="0"/>
      <c r="NCB17" s="0"/>
      <c r="NCC17" s="0"/>
      <c r="NCD17" s="0"/>
      <c r="NCE17" s="0"/>
      <c r="NCF17" s="0"/>
      <c r="NCG17" s="0"/>
      <c r="NCH17" s="0"/>
      <c r="NCI17" s="0"/>
      <c r="NCJ17" s="0"/>
      <c r="NCK17" s="0"/>
      <c r="NCL17" s="0"/>
      <c r="NCM17" s="0"/>
      <c r="NCN17" s="0"/>
      <c r="NCO17" s="0"/>
      <c r="NCP17" s="0"/>
      <c r="NCQ17" s="0"/>
      <c r="NCR17" s="0"/>
      <c r="NCS17" s="0"/>
      <c r="NCT17" s="0"/>
      <c r="NCU17" s="0"/>
      <c r="NCV17" s="0"/>
      <c r="NCW17" s="0"/>
      <c r="NCX17" s="0"/>
      <c r="NCY17" s="0"/>
      <c r="NCZ17" s="0"/>
      <c r="NDA17" s="0"/>
      <c r="NDB17" s="0"/>
      <c r="NDC17" s="0"/>
      <c r="NDD17" s="0"/>
      <c r="NDE17" s="0"/>
      <c r="NDF17" s="0"/>
      <c r="NDG17" s="0"/>
      <c r="NDH17" s="0"/>
      <c r="NDI17" s="0"/>
      <c r="NDJ17" s="0"/>
      <c r="NDK17" s="0"/>
      <c r="NDL17" s="0"/>
      <c r="NDM17" s="0"/>
      <c r="NDN17" s="0"/>
      <c r="NDO17" s="0"/>
      <c r="NDP17" s="0"/>
      <c r="NDQ17" s="0"/>
      <c r="NDR17" s="0"/>
      <c r="NDS17" s="0"/>
      <c r="NDT17" s="0"/>
      <c r="NDU17" s="0"/>
      <c r="NDV17" s="0"/>
      <c r="NDW17" s="0"/>
      <c r="NDX17" s="0"/>
      <c r="NDY17" s="0"/>
      <c r="NDZ17" s="0"/>
      <c r="NEA17" s="0"/>
      <c r="NEB17" s="0"/>
      <c r="NEC17" s="0"/>
      <c r="NED17" s="0"/>
      <c r="NEE17" s="0"/>
      <c r="NEF17" s="0"/>
      <c r="NEG17" s="0"/>
      <c r="NEH17" s="0"/>
      <c r="NEI17" s="0"/>
      <c r="NEJ17" s="0"/>
      <c r="NEK17" s="0"/>
      <c r="NEL17" s="0"/>
      <c r="NEM17" s="0"/>
      <c r="NEN17" s="0"/>
      <c r="NEO17" s="0"/>
      <c r="NEP17" s="0"/>
      <c r="NEQ17" s="0"/>
      <c r="NER17" s="0"/>
      <c r="NES17" s="0"/>
      <c r="NET17" s="0"/>
      <c r="NEU17" s="0"/>
      <c r="NEV17" s="0"/>
      <c r="NEW17" s="0"/>
      <c r="NEX17" s="0"/>
      <c r="NEY17" s="0"/>
      <c r="NEZ17" s="0"/>
      <c r="NFA17" s="0"/>
      <c r="NFB17" s="0"/>
      <c r="NFC17" s="0"/>
      <c r="NFD17" s="0"/>
      <c r="NFE17" s="0"/>
      <c r="NFF17" s="0"/>
      <c r="NFG17" s="0"/>
      <c r="NFH17" s="0"/>
      <c r="NFI17" s="0"/>
      <c r="NFJ17" s="0"/>
      <c r="NFK17" s="0"/>
      <c r="NFL17" s="0"/>
      <c r="NFM17" s="0"/>
      <c r="NFN17" s="0"/>
      <c r="NFO17" s="0"/>
      <c r="NFP17" s="0"/>
      <c r="NFQ17" s="0"/>
      <c r="NFR17" s="0"/>
      <c r="NFS17" s="0"/>
      <c r="NFT17" s="0"/>
      <c r="NFU17" s="0"/>
      <c r="NFV17" s="0"/>
      <c r="NFW17" s="0"/>
      <c r="NFX17" s="0"/>
      <c r="NFY17" s="0"/>
      <c r="NFZ17" s="0"/>
      <c r="NGA17" s="0"/>
      <c r="NGB17" s="0"/>
      <c r="NGC17" s="0"/>
      <c r="NGD17" s="0"/>
      <c r="NGE17" s="0"/>
      <c r="NGF17" s="0"/>
      <c r="NGG17" s="0"/>
      <c r="NGH17" s="0"/>
      <c r="NGI17" s="0"/>
      <c r="NGJ17" s="0"/>
      <c r="NGK17" s="0"/>
      <c r="NGL17" s="0"/>
      <c r="NGM17" s="0"/>
      <c r="NGN17" s="0"/>
      <c r="NGO17" s="0"/>
      <c r="NGP17" s="0"/>
      <c r="NGQ17" s="0"/>
      <c r="NGR17" s="0"/>
      <c r="NGS17" s="0"/>
      <c r="NGT17" s="0"/>
      <c r="NGU17" s="0"/>
      <c r="NGV17" s="0"/>
      <c r="NGW17" s="0"/>
      <c r="NGX17" s="0"/>
      <c r="NGY17" s="0"/>
      <c r="NGZ17" s="0"/>
      <c r="NHA17" s="0"/>
      <c r="NHB17" s="0"/>
      <c r="NHC17" s="0"/>
      <c r="NHD17" s="0"/>
      <c r="NHE17" s="0"/>
      <c r="NHF17" s="0"/>
      <c r="NHG17" s="0"/>
      <c r="NHH17" s="0"/>
      <c r="NHI17" s="0"/>
      <c r="NHJ17" s="0"/>
      <c r="NHK17" s="0"/>
      <c r="NHL17" s="0"/>
      <c r="NHM17" s="0"/>
      <c r="NHN17" s="0"/>
      <c r="NHO17" s="0"/>
      <c r="NHP17" s="0"/>
      <c r="NHQ17" s="0"/>
      <c r="NHR17" s="0"/>
      <c r="NHS17" s="0"/>
      <c r="NHT17" s="0"/>
      <c r="NHU17" s="0"/>
      <c r="NHV17" s="0"/>
      <c r="NHW17" s="0"/>
      <c r="NHX17" s="0"/>
      <c r="NHY17" s="0"/>
      <c r="NHZ17" s="0"/>
      <c r="NIA17" s="0"/>
      <c r="NIB17" s="0"/>
      <c r="NIC17" s="0"/>
      <c r="NID17" s="0"/>
      <c r="NIE17" s="0"/>
      <c r="NIF17" s="0"/>
      <c r="NIG17" s="0"/>
      <c r="NIH17" s="0"/>
      <c r="NII17" s="0"/>
      <c r="NIJ17" s="0"/>
      <c r="NIK17" s="0"/>
      <c r="NIL17" s="0"/>
      <c r="NIM17" s="0"/>
      <c r="NIN17" s="0"/>
      <c r="NIO17" s="0"/>
      <c r="NIP17" s="0"/>
      <c r="NIQ17" s="0"/>
      <c r="NIR17" s="0"/>
      <c r="NIS17" s="0"/>
      <c r="NIT17" s="0"/>
      <c r="NIU17" s="0"/>
      <c r="NIV17" s="0"/>
      <c r="NIW17" s="0"/>
      <c r="NIX17" s="0"/>
      <c r="NIY17" s="0"/>
      <c r="NIZ17" s="0"/>
      <c r="NJA17" s="0"/>
      <c r="NJB17" s="0"/>
      <c r="NJC17" s="0"/>
      <c r="NJD17" s="0"/>
      <c r="NJE17" s="0"/>
      <c r="NJF17" s="0"/>
      <c r="NJG17" s="0"/>
      <c r="NJH17" s="0"/>
      <c r="NJI17" s="0"/>
      <c r="NJJ17" s="0"/>
      <c r="NJK17" s="0"/>
      <c r="NJL17" s="0"/>
      <c r="NJM17" s="0"/>
      <c r="NJN17" s="0"/>
      <c r="NJO17" s="0"/>
      <c r="NJP17" s="0"/>
      <c r="NJQ17" s="0"/>
      <c r="NJR17" s="0"/>
      <c r="NJS17" s="0"/>
      <c r="NJT17" s="0"/>
      <c r="NJU17" s="0"/>
      <c r="NJV17" s="0"/>
      <c r="NJW17" s="0"/>
      <c r="NJX17" s="0"/>
      <c r="NJY17" s="0"/>
      <c r="NJZ17" s="0"/>
      <c r="NKA17" s="0"/>
      <c r="NKB17" s="0"/>
      <c r="NKC17" s="0"/>
      <c r="NKD17" s="0"/>
      <c r="NKE17" s="0"/>
      <c r="NKF17" s="0"/>
      <c r="NKG17" s="0"/>
      <c r="NKH17" s="0"/>
      <c r="NKI17" s="0"/>
      <c r="NKJ17" s="0"/>
      <c r="NKK17" s="0"/>
      <c r="NKL17" s="0"/>
      <c r="NKM17" s="0"/>
      <c r="NKN17" s="0"/>
      <c r="NKO17" s="0"/>
      <c r="NKP17" s="0"/>
      <c r="NKQ17" s="0"/>
      <c r="NKR17" s="0"/>
      <c r="NKS17" s="0"/>
      <c r="NKT17" s="0"/>
      <c r="NKU17" s="0"/>
      <c r="NKV17" s="0"/>
      <c r="NKW17" s="0"/>
      <c r="NKX17" s="0"/>
      <c r="NKY17" s="0"/>
      <c r="NKZ17" s="0"/>
      <c r="NLA17" s="0"/>
      <c r="NLB17" s="0"/>
      <c r="NLC17" s="0"/>
      <c r="NLD17" s="0"/>
      <c r="NLE17" s="0"/>
      <c r="NLF17" s="0"/>
      <c r="NLG17" s="0"/>
      <c r="NLH17" s="0"/>
      <c r="NLI17" s="0"/>
      <c r="NLJ17" s="0"/>
      <c r="NLK17" s="0"/>
      <c r="NLL17" s="0"/>
      <c r="NLM17" s="0"/>
      <c r="NLN17" s="0"/>
      <c r="NLO17" s="0"/>
      <c r="NLP17" s="0"/>
      <c r="NLQ17" s="0"/>
      <c r="NLR17" s="0"/>
      <c r="NLS17" s="0"/>
      <c r="NLT17" s="0"/>
      <c r="NLU17" s="0"/>
      <c r="NLV17" s="0"/>
      <c r="NLW17" s="0"/>
      <c r="NLX17" s="0"/>
      <c r="NLY17" s="0"/>
      <c r="NLZ17" s="0"/>
      <c r="NMA17" s="0"/>
      <c r="NMB17" s="0"/>
      <c r="NMC17" s="0"/>
      <c r="NMD17" s="0"/>
      <c r="NME17" s="0"/>
      <c r="NMF17" s="0"/>
      <c r="NMG17" s="0"/>
      <c r="NMH17" s="0"/>
      <c r="NMI17" s="0"/>
      <c r="NMJ17" s="0"/>
      <c r="NMK17" s="0"/>
      <c r="NML17" s="0"/>
      <c r="NMM17" s="0"/>
      <c r="NMN17" s="0"/>
      <c r="NMO17" s="0"/>
      <c r="NMP17" s="0"/>
      <c r="NMQ17" s="0"/>
      <c r="NMR17" s="0"/>
      <c r="NMS17" s="0"/>
      <c r="NMT17" s="0"/>
      <c r="NMU17" s="0"/>
      <c r="NMV17" s="0"/>
      <c r="NMW17" s="0"/>
      <c r="NMX17" s="0"/>
      <c r="NMY17" s="0"/>
      <c r="NMZ17" s="0"/>
      <c r="NNA17" s="0"/>
      <c r="NNB17" s="0"/>
      <c r="NNC17" s="0"/>
      <c r="NND17" s="0"/>
      <c r="NNE17" s="0"/>
      <c r="NNF17" s="0"/>
      <c r="NNG17" s="0"/>
      <c r="NNH17" s="0"/>
      <c r="NNI17" s="0"/>
      <c r="NNJ17" s="0"/>
      <c r="NNK17" s="0"/>
      <c r="NNL17" s="0"/>
      <c r="NNM17" s="0"/>
      <c r="NNN17" s="0"/>
      <c r="NNO17" s="0"/>
      <c r="NNP17" s="0"/>
      <c r="NNQ17" s="0"/>
      <c r="NNR17" s="0"/>
      <c r="NNS17" s="0"/>
      <c r="NNT17" s="0"/>
      <c r="NNU17" s="0"/>
      <c r="NNV17" s="0"/>
      <c r="NNW17" s="0"/>
      <c r="NNX17" s="0"/>
      <c r="NNY17" s="0"/>
      <c r="NNZ17" s="0"/>
      <c r="NOA17" s="0"/>
      <c r="NOB17" s="0"/>
      <c r="NOC17" s="0"/>
      <c r="NOD17" s="0"/>
      <c r="NOE17" s="0"/>
      <c r="NOF17" s="0"/>
      <c r="NOG17" s="0"/>
      <c r="NOH17" s="0"/>
      <c r="NOI17" s="0"/>
      <c r="NOJ17" s="0"/>
      <c r="NOK17" s="0"/>
      <c r="NOL17" s="0"/>
      <c r="NOM17" s="0"/>
      <c r="NON17" s="0"/>
      <c r="NOO17" s="0"/>
      <c r="NOP17" s="0"/>
      <c r="NOQ17" s="0"/>
      <c r="NOR17" s="0"/>
      <c r="NOS17" s="0"/>
      <c r="NOT17" s="0"/>
      <c r="NOU17" s="0"/>
      <c r="NOV17" s="0"/>
      <c r="NOW17" s="0"/>
      <c r="NOX17" s="0"/>
      <c r="NOY17" s="0"/>
      <c r="NOZ17" s="0"/>
      <c r="NPA17" s="0"/>
      <c r="NPB17" s="0"/>
      <c r="NPC17" s="0"/>
      <c r="NPD17" s="0"/>
      <c r="NPE17" s="0"/>
      <c r="NPF17" s="0"/>
      <c r="NPG17" s="0"/>
      <c r="NPH17" s="0"/>
      <c r="NPI17" s="0"/>
      <c r="NPJ17" s="0"/>
      <c r="NPK17" s="0"/>
      <c r="NPL17" s="0"/>
      <c r="NPM17" s="0"/>
      <c r="NPN17" s="0"/>
      <c r="NPO17" s="0"/>
      <c r="NPP17" s="0"/>
      <c r="NPQ17" s="0"/>
      <c r="NPR17" s="0"/>
      <c r="NPS17" s="0"/>
      <c r="NPT17" s="0"/>
      <c r="NPU17" s="0"/>
      <c r="NPV17" s="0"/>
      <c r="NPW17" s="0"/>
      <c r="NPX17" s="0"/>
      <c r="NPY17" s="0"/>
      <c r="NPZ17" s="0"/>
      <c r="NQA17" s="0"/>
      <c r="NQB17" s="0"/>
      <c r="NQC17" s="0"/>
      <c r="NQD17" s="0"/>
      <c r="NQE17" s="0"/>
      <c r="NQF17" s="0"/>
      <c r="NQG17" s="0"/>
      <c r="NQH17" s="0"/>
      <c r="NQI17" s="0"/>
      <c r="NQJ17" s="0"/>
      <c r="NQK17" s="0"/>
      <c r="NQL17" s="0"/>
      <c r="NQM17" s="0"/>
      <c r="NQN17" s="0"/>
      <c r="NQO17" s="0"/>
      <c r="NQP17" s="0"/>
      <c r="NQQ17" s="0"/>
      <c r="NQR17" s="0"/>
      <c r="NQS17" s="0"/>
      <c r="NQT17" s="0"/>
      <c r="NQU17" s="0"/>
      <c r="NQV17" s="0"/>
      <c r="NQW17" s="0"/>
      <c r="NQX17" s="0"/>
      <c r="NQY17" s="0"/>
      <c r="NQZ17" s="0"/>
      <c r="NRA17" s="0"/>
      <c r="NRB17" s="0"/>
      <c r="NRC17" s="0"/>
      <c r="NRD17" s="0"/>
      <c r="NRE17" s="0"/>
      <c r="NRF17" s="0"/>
      <c r="NRG17" s="0"/>
      <c r="NRH17" s="0"/>
      <c r="NRI17" s="0"/>
      <c r="NRJ17" s="0"/>
      <c r="NRK17" s="0"/>
      <c r="NRL17" s="0"/>
      <c r="NRM17" s="0"/>
      <c r="NRN17" s="0"/>
      <c r="NRO17" s="0"/>
      <c r="NRP17" s="0"/>
      <c r="NRQ17" s="0"/>
      <c r="NRR17" s="0"/>
      <c r="NRS17" s="0"/>
      <c r="NRT17" s="0"/>
      <c r="NRU17" s="0"/>
      <c r="NRV17" s="0"/>
      <c r="NRW17" s="0"/>
      <c r="NRX17" s="0"/>
      <c r="NRY17" s="0"/>
      <c r="NRZ17" s="0"/>
      <c r="NSA17" s="0"/>
      <c r="NSB17" s="0"/>
      <c r="NSC17" s="0"/>
      <c r="NSD17" s="0"/>
      <c r="NSE17" s="0"/>
      <c r="NSF17" s="0"/>
      <c r="NSG17" s="0"/>
      <c r="NSH17" s="0"/>
      <c r="NSI17" s="0"/>
      <c r="NSJ17" s="0"/>
      <c r="NSK17" s="0"/>
      <c r="NSL17" s="0"/>
      <c r="NSM17" s="0"/>
      <c r="NSN17" s="0"/>
      <c r="NSO17" s="0"/>
      <c r="NSP17" s="0"/>
      <c r="NSQ17" s="0"/>
      <c r="NSR17" s="0"/>
      <c r="NSS17" s="0"/>
      <c r="NST17" s="0"/>
      <c r="NSU17" s="0"/>
      <c r="NSV17" s="0"/>
      <c r="NSW17" s="0"/>
      <c r="NSX17" s="0"/>
      <c r="NSY17" s="0"/>
      <c r="NSZ17" s="0"/>
      <c r="NTA17" s="0"/>
      <c r="NTB17" s="0"/>
      <c r="NTC17" s="0"/>
      <c r="NTD17" s="0"/>
      <c r="NTE17" s="0"/>
      <c r="NTF17" s="0"/>
      <c r="NTG17" s="0"/>
      <c r="NTH17" s="0"/>
      <c r="NTI17" s="0"/>
      <c r="NTJ17" s="0"/>
      <c r="NTK17" s="0"/>
      <c r="NTL17" s="0"/>
      <c r="NTM17" s="0"/>
      <c r="NTN17" s="0"/>
      <c r="NTO17" s="0"/>
      <c r="NTP17" s="0"/>
      <c r="NTQ17" s="0"/>
      <c r="NTR17" s="0"/>
      <c r="NTS17" s="0"/>
      <c r="NTT17" s="0"/>
      <c r="NTU17" s="0"/>
      <c r="NTV17" s="0"/>
      <c r="NTW17" s="0"/>
      <c r="NTX17" s="0"/>
      <c r="NTY17" s="0"/>
      <c r="NTZ17" s="0"/>
      <c r="NUA17" s="0"/>
      <c r="NUB17" s="0"/>
      <c r="NUC17" s="0"/>
      <c r="NUD17" s="0"/>
      <c r="NUE17" s="0"/>
      <c r="NUF17" s="0"/>
      <c r="NUG17" s="0"/>
      <c r="NUH17" s="0"/>
      <c r="NUI17" s="0"/>
      <c r="NUJ17" s="0"/>
      <c r="NUK17" s="0"/>
      <c r="NUL17" s="0"/>
      <c r="NUM17" s="0"/>
      <c r="NUN17" s="0"/>
      <c r="NUO17" s="0"/>
      <c r="NUP17" s="0"/>
      <c r="NUQ17" s="0"/>
      <c r="NUR17" s="0"/>
      <c r="NUS17" s="0"/>
      <c r="NUT17" s="0"/>
      <c r="NUU17" s="0"/>
      <c r="NUV17" s="0"/>
      <c r="NUW17" s="0"/>
      <c r="NUX17" s="0"/>
      <c r="NUY17" s="0"/>
      <c r="NUZ17" s="0"/>
      <c r="NVA17" s="0"/>
      <c r="NVB17" s="0"/>
      <c r="NVC17" s="0"/>
      <c r="NVD17" s="0"/>
      <c r="NVE17" s="0"/>
      <c r="NVF17" s="0"/>
      <c r="NVG17" s="0"/>
      <c r="NVH17" s="0"/>
      <c r="NVI17" s="0"/>
      <c r="NVJ17" s="0"/>
      <c r="NVK17" s="0"/>
      <c r="NVL17" s="0"/>
      <c r="NVM17" s="0"/>
      <c r="NVN17" s="0"/>
      <c r="NVO17" s="0"/>
      <c r="NVP17" s="0"/>
      <c r="NVQ17" s="0"/>
      <c r="NVR17" s="0"/>
      <c r="NVS17" s="0"/>
      <c r="NVT17" s="0"/>
      <c r="NVU17" s="0"/>
      <c r="NVV17" s="0"/>
      <c r="NVW17" s="0"/>
      <c r="NVX17" s="0"/>
      <c r="NVY17" s="0"/>
      <c r="NVZ17" s="0"/>
      <c r="NWA17" s="0"/>
      <c r="NWB17" s="0"/>
      <c r="NWC17" s="0"/>
      <c r="NWD17" s="0"/>
      <c r="NWE17" s="0"/>
      <c r="NWF17" s="0"/>
      <c r="NWG17" s="0"/>
      <c r="NWH17" s="0"/>
      <c r="NWI17" s="0"/>
      <c r="NWJ17" s="0"/>
      <c r="NWK17" s="0"/>
      <c r="NWL17" s="0"/>
      <c r="NWM17" s="0"/>
      <c r="NWN17" s="0"/>
      <c r="NWO17" s="0"/>
      <c r="NWP17" s="0"/>
      <c r="NWQ17" s="0"/>
      <c r="NWR17" s="0"/>
      <c r="NWS17" s="0"/>
      <c r="NWT17" s="0"/>
      <c r="NWU17" s="0"/>
      <c r="NWV17" s="0"/>
      <c r="NWW17" s="0"/>
      <c r="NWX17" s="0"/>
      <c r="NWY17" s="0"/>
      <c r="NWZ17" s="0"/>
      <c r="NXA17" s="0"/>
      <c r="NXB17" s="0"/>
      <c r="NXC17" s="0"/>
      <c r="NXD17" s="0"/>
      <c r="NXE17" s="0"/>
      <c r="NXF17" s="0"/>
      <c r="NXG17" s="0"/>
      <c r="NXH17" s="0"/>
      <c r="NXI17" s="0"/>
      <c r="NXJ17" s="0"/>
      <c r="NXK17" s="0"/>
      <c r="NXL17" s="0"/>
      <c r="NXM17" s="0"/>
      <c r="NXN17" s="0"/>
      <c r="NXO17" s="0"/>
      <c r="NXP17" s="0"/>
      <c r="NXQ17" s="0"/>
      <c r="NXR17" s="0"/>
      <c r="NXS17" s="0"/>
      <c r="NXT17" s="0"/>
      <c r="NXU17" s="0"/>
      <c r="NXV17" s="0"/>
      <c r="NXW17" s="0"/>
      <c r="NXX17" s="0"/>
      <c r="NXY17" s="0"/>
      <c r="NXZ17" s="0"/>
      <c r="NYA17" s="0"/>
      <c r="NYB17" s="0"/>
      <c r="NYC17" s="0"/>
      <c r="NYD17" s="0"/>
      <c r="NYE17" s="0"/>
      <c r="NYF17" s="0"/>
      <c r="NYG17" s="0"/>
      <c r="NYH17" s="0"/>
      <c r="NYI17" s="0"/>
      <c r="NYJ17" s="0"/>
      <c r="NYK17" s="0"/>
      <c r="NYL17" s="0"/>
      <c r="NYM17" s="0"/>
      <c r="NYN17" s="0"/>
      <c r="NYO17" s="0"/>
      <c r="NYP17" s="0"/>
      <c r="NYQ17" s="0"/>
      <c r="NYR17" s="0"/>
      <c r="NYS17" s="0"/>
      <c r="NYT17" s="0"/>
      <c r="NYU17" s="0"/>
      <c r="NYV17" s="0"/>
      <c r="NYW17" s="0"/>
      <c r="NYX17" s="0"/>
      <c r="NYY17" s="0"/>
      <c r="NYZ17" s="0"/>
      <c r="NZA17" s="0"/>
      <c r="NZB17" s="0"/>
      <c r="NZC17" s="0"/>
      <c r="NZD17" s="0"/>
      <c r="NZE17" s="0"/>
      <c r="NZF17" s="0"/>
      <c r="NZG17" s="0"/>
      <c r="NZH17" s="0"/>
      <c r="NZI17" s="0"/>
      <c r="NZJ17" s="0"/>
      <c r="NZK17" s="0"/>
      <c r="NZL17" s="0"/>
      <c r="NZM17" s="0"/>
      <c r="NZN17" s="0"/>
      <c r="NZO17" s="0"/>
      <c r="NZP17" s="0"/>
      <c r="NZQ17" s="0"/>
      <c r="NZR17" s="0"/>
      <c r="NZS17" s="0"/>
      <c r="NZT17" s="0"/>
      <c r="NZU17" s="0"/>
      <c r="NZV17" s="0"/>
      <c r="NZW17" s="0"/>
      <c r="NZX17" s="0"/>
      <c r="NZY17" s="0"/>
      <c r="NZZ17" s="0"/>
      <c r="OAA17" s="0"/>
      <c r="OAB17" s="0"/>
      <c r="OAC17" s="0"/>
      <c r="OAD17" s="0"/>
      <c r="OAE17" s="0"/>
      <c r="OAF17" s="0"/>
      <c r="OAG17" s="0"/>
      <c r="OAH17" s="0"/>
      <c r="OAI17" s="0"/>
      <c r="OAJ17" s="0"/>
      <c r="OAK17" s="0"/>
      <c r="OAL17" s="0"/>
      <c r="OAM17" s="0"/>
      <c r="OAN17" s="0"/>
      <c r="OAO17" s="0"/>
      <c r="OAP17" s="0"/>
      <c r="OAQ17" s="0"/>
      <c r="OAR17" s="0"/>
      <c r="OAS17" s="0"/>
      <c r="OAT17" s="0"/>
      <c r="OAU17" s="0"/>
      <c r="OAV17" s="0"/>
      <c r="OAW17" s="0"/>
      <c r="OAX17" s="0"/>
      <c r="OAY17" s="0"/>
      <c r="OAZ17" s="0"/>
      <c r="OBA17" s="0"/>
      <c r="OBB17" s="0"/>
      <c r="OBC17" s="0"/>
      <c r="OBD17" s="0"/>
      <c r="OBE17" s="0"/>
      <c r="OBF17" s="0"/>
      <c r="OBG17" s="0"/>
      <c r="OBH17" s="0"/>
      <c r="OBI17" s="0"/>
      <c r="OBJ17" s="0"/>
      <c r="OBK17" s="0"/>
      <c r="OBL17" s="0"/>
      <c r="OBM17" s="0"/>
      <c r="OBN17" s="0"/>
      <c r="OBO17" s="0"/>
      <c r="OBP17" s="0"/>
      <c r="OBQ17" s="0"/>
      <c r="OBR17" s="0"/>
      <c r="OBS17" s="0"/>
      <c r="OBT17" s="0"/>
      <c r="OBU17" s="0"/>
      <c r="OBV17" s="0"/>
      <c r="OBW17" s="0"/>
      <c r="OBX17" s="0"/>
      <c r="OBY17" s="0"/>
      <c r="OBZ17" s="0"/>
      <c r="OCA17" s="0"/>
      <c r="OCB17" s="0"/>
      <c r="OCC17" s="0"/>
      <c r="OCD17" s="0"/>
      <c r="OCE17" s="0"/>
      <c r="OCF17" s="0"/>
      <c r="OCG17" s="0"/>
      <c r="OCH17" s="0"/>
      <c r="OCI17" s="0"/>
      <c r="OCJ17" s="0"/>
      <c r="OCK17" s="0"/>
      <c r="OCL17" s="0"/>
      <c r="OCM17" s="0"/>
      <c r="OCN17" s="0"/>
      <c r="OCO17" s="0"/>
      <c r="OCP17" s="0"/>
      <c r="OCQ17" s="0"/>
      <c r="OCR17" s="0"/>
      <c r="OCS17" s="0"/>
      <c r="OCT17" s="0"/>
      <c r="OCU17" s="0"/>
      <c r="OCV17" s="0"/>
      <c r="OCW17" s="0"/>
      <c r="OCX17" s="0"/>
      <c r="OCY17" s="0"/>
      <c r="OCZ17" s="0"/>
      <c r="ODA17" s="0"/>
      <c r="ODB17" s="0"/>
      <c r="ODC17" s="0"/>
      <c r="ODD17" s="0"/>
      <c r="ODE17" s="0"/>
      <c r="ODF17" s="0"/>
      <c r="ODG17" s="0"/>
      <c r="ODH17" s="0"/>
      <c r="ODI17" s="0"/>
      <c r="ODJ17" s="0"/>
      <c r="ODK17" s="0"/>
      <c r="ODL17" s="0"/>
      <c r="ODM17" s="0"/>
      <c r="ODN17" s="0"/>
      <c r="ODO17" s="0"/>
      <c r="ODP17" s="0"/>
      <c r="ODQ17" s="0"/>
      <c r="ODR17" s="0"/>
      <c r="ODS17" s="0"/>
      <c r="ODT17" s="0"/>
      <c r="ODU17" s="0"/>
      <c r="ODV17" s="0"/>
      <c r="ODW17" s="0"/>
      <c r="ODX17" s="0"/>
      <c r="ODY17" s="0"/>
      <c r="ODZ17" s="0"/>
      <c r="OEA17" s="0"/>
      <c r="OEB17" s="0"/>
      <c r="OEC17" s="0"/>
      <c r="OED17" s="0"/>
      <c r="OEE17" s="0"/>
      <c r="OEF17" s="0"/>
      <c r="OEG17" s="0"/>
      <c r="OEH17" s="0"/>
      <c r="OEI17" s="0"/>
      <c r="OEJ17" s="0"/>
      <c r="OEK17" s="0"/>
      <c r="OEL17" s="0"/>
      <c r="OEM17" s="0"/>
      <c r="OEN17" s="0"/>
      <c r="OEO17" s="0"/>
      <c r="OEP17" s="0"/>
      <c r="OEQ17" s="0"/>
      <c r="OER17" s="0"/>
      <c r="OES17" s="0"/>
      <c r="OET17" s="0"/>
      <c r="OEU17" s="0"/>
      <c r="OEV17" s="0"/>
      <c r="OEW17" s="0"/>
      <c r="OEX17" s="0"/>
      <c r="OEY17" s="0"/>
      <c r="OEZ17" s="0"/>
      <c r="OFA17" s="0"/>
      <c r="OFB17" s="0"/>
      <c r="OFC17" s="0"/>
      <c r="OFD17" s="0"/>
      <c r="OFE17" s="0"/>
      <c r="OFF17" s="0"/>
      <c r="OFG17" s="0"/>
      <c r="OFH17" s="0"/>
      <c r="OFI17" s="0"/>
      <c r="OFJ17" s="0"/>
      <c r="OFK17" s="0"/>
      <c r="OFL17" s="0"/>
      <c r="OFM17" s="0"/>
      <c r="OFN17" s="0"/>
      <c r="OFO17" s="0"/>
      <c r="OFP17" s="0"/>
      <c r="OFQ17" s="0"/>
      <c r="OFR17" s="0"/>
      <c r="OFS17" s="0"/>
      <c r="OFT17" s="0"/>
      <c r="OFU17" s="0"/>
      <c r="OFV17" s="0"/>
      <c r="OFW17" s="0"/>
      <c r="OFX17" s="0"/>
      <c r="OFY17" s="0"/>
      <c r="OFZ17" s="0"/>
      <c r="OGA17" s="0"/>
      <c r="OGB17" s="0"/>
      <c r="OGC17" s="0"/>
      <c r="OGD17" s="0"/>
      <c r="OGE17" s="0"/>
      <c r="OGF17" s="0"/>
      <c r="OGG17" s="0"/>
      <c r="OGH17" s="0"/>
      <c r="OGI17" s="0"/>
      <c r="OGJ17" s="0"/>
      <c r="OGK17" s="0"/>
      <c r="OGL17" s="0"/>
      <c r="OGM17" s="0"/>
      <c r="OGN17" s="0"/>
      <c r="OGO17" s="0"/>
      <c r="OGP17" s="0"/>
      <c r="OGQ17" s="0"/>
      <c r="OGR17" s="0"/>
      <c r="OGS17" s="0"/>
      <c r="OGT17" s="0"/>
      <c r="OGU17" s="0"/>
      <c r="OGV17" s="0"/>
      <c r="OGW17" s="0"/>
      <c r="OGX17" s="0"/>
      <c r="OGY17" s="0"/>
      <c r="OGZ17" s="0"/>
      <c r="OHA17" s="0"/>
      <c r="OHB17" s="0"/>
      <c r="OHC17" s="0"/>
      <c r="OHD17" s="0"/>
      <c r="OHE17" s="0"/>
      <c r="OHF17" s="0"/>
      <c r="OHG17" s="0"/>
      <c r="OHH17" s="0"/>
      <c r="OHI17" s="0"/>
      <c r="OHJ17" s="0"/>
      <c r="OHK17" s="0"/>
      <c r="OHL17" s="0"/>
      <c r="OHM17" s="0"/>
      <c r="OHN17" s="0"/>
      <c r="OHO17" s="0"/>
      <c r="OHP17" s="0"/>
      <c r="OHQ17" s="0"/>
      <c r="OHR17" s="0"/>
      <c r="OHS17" s="0"/>
      <c r="OHT17" s="0"/>
      <c r="OHU17" s="0"/>
      <c r="OHV17" s="0"/>
      <c r="OHW17" s="0"/>
      <c r="OHX17" s="0"/>
      <c r="OHY17" s="0"/>
      <c r="OHZ17" s="0"/>
      <c r="OIA17" s="0"/>
      <c r="OIB17" s="0"/>
      <c r="OIC17" s="0"/>
      <c r="OID17" s="0"/>
      <c r="OIE17" s="0"/>
      <c r="OIF17" s="0"/>
      <c r="OIG17" s="0"/>
      <c r="OIH17" s="0"/>
      <c r="OII17" s="0"/>
      <c r="OIJ17" s="0"/>
      <c r="OIK17" s="0"/>
      <c r="OIL17" s="0"/>
      <c r="OIM17" s="0"/>
      <c r="OIN17" s="0"/>
      <c r="OIO17" s="0"/>
      <c r="OIP17" s="0"/>
      <c r="OIQ17" s="0"/>
      <c r="OIR17" s="0"/>
      <c r="OIS17" s="0"/>
      <c r="OIT17" s="0"/>
      <c r="OIU17" s="0"/>
      <c r="OIV17" s="0"/>
      <c r="OIW17" s="0"/>
      <c r="OIX17" s="0"/>
      <c r="OIY17" s="0"/>
      <c r="OIZ17" s="0"/>
      <c r="OJA17" s="0"/>
      <c r="OJB17" s="0"/>
      <c r="OJC17" s="0"/>
      <c r="OJD17" s="0"/>
      <c r="OJE17" s="0"/>
      <c r="OJF17" s="0"/>
      <c r="OJG17" s="0"/>
      <c r="OJH17" s="0"/>
      <c r="OJI17" s="0"/>
      <c r="OJJ17" s="0"/>
      <c r="OJK17" s="0"/>
      <c r="OJL17" s="0"/>
      <c r="OJM17" s="0"/>
      <c r="OJN17" s="0"/>
      <c r="OJO17" s="0"/>
      <c r="OJP17" s="0"/>
      <c r="OJQ17" s="0"/>
      <c r="OJR17" s="0"/>
      <c r="OJS17" s="0"/>
      <c r="OJT17" s="0"/>
      <c r="OJU17" s="0"/>
      <c r="OJV17" s="0"/>
      <c r="OJW17" s="0"/>
      <c r="OJX17" s="0"/>
      <c r="OJY17" s="0"/>
      <c r="OJZ17" s="0"/>
      <c r="OKA17" s="0"/>
      <c r="OKB17" s="0"/>
      <c r="OKC17" s="0"/>
      <c r="OKD17" s="0"/>
      <c r="OKE17" s="0"/>
      <c r="OKF17" s="0"/>
      <c r="OKG17" s="0"/>
      <c r="OKH17" s="0"/>
      <c r="OKI17" s="0"/>
      <c r="OKJ17" s="0"/>
      <c r="OKK17" s="0"/>
      <c r="OKL17" s="0"/>
      <c r="OKM17" s="0"/>
      <c r="OKN17" s="0"/>
      <c r="OKO17" s="0"/>
      <c r="OKP17" s="0"/>
      <c r="OKQ17" s="0"/>
      <c r="OKR17" s="0"/>
      <c r="OKS17" s="0"/>
      <c r="OKT17" s="0"/>
      <c r="OKU17" s="0"/>
      <c r="OKV17" s="0"/>
      <c r="OKW17" s="0"/>
      <c r="OKX17" s="0"/>
      <c r="OKY17" s="0"/>
      <c r="OKZ17" s="0"/>
      <c r="OLA17" s="0"/>
      <c r="OLB17" s="0"/>
      <c r="OLC17" s="0"/>
      <c r="OLD17" s="0"/>
      <c r="OLE17" s="0"/>
      <c r="OLF17" s="0"/>
      <c r="OLG17" s="0"/>
      <c r="OLH17" s="0"/>
      <c r="OLI17" s="0"/>
      <c r="OLJ17" s="0"/>
      <c r="OLK17" s="0"/>
      <c r="OLL17" s="0"/>
      <c r="OLM17" s="0"/>
      <c r="OLN17" s="0"/>
      <c r="OLO17" s="0"/>
      <c r="OLP17" s="0"/>
      <c r="OLQ17" s="0"/>
      <c r="OLR17" s="0"/>
      <c r="OLS17" s="0"/>
      <c r="OLT17" s="0"/>
      <c r="OLU17" s="0"/>
      <c r="OLV17" s="0"/>
      <c r="OLW17" s="0"/>
      <c r="OLX17" s="0"/>
      <c r="OLY17" s="0"/>
      <c r="OLZ17" s="0"/>
      <c r="OMA17" s="0"/>
      <c r="OMB17" s="0"/>
      <c r="OMC17" s="0"/>
      <c r="OMD17" s="0"/>
      <c r="OME17" s="0"/>
      <c r="OMF17" s="0"/>
      <c r="OMG17" s="0"/>
      <c r="OMH17" s="0"/>
      <c r="OMI17" s="0"/>
      <c r="OMJ17" s="0"/>
      <c r="OMK17" s="0"/>
      <c r="OML17" s="0"/>
      <c r="OMM17" s="0"/>
      <c r="OMN17" s="0"/>
      <c r="OMO17" s="0"/>
      <c r="OMP17" s="0"/>
      <c r="OMQ17" s="0"/>
      <c r="OMR17" s="0"/>
      <c r="OMS17" s="0"/>
      <c r="OMT17" s="0"/>
      <c r="OMU17" s="0"/>
      <c r="OMV17" s="0"/>
      <c r="OMW17" s="0"/>
      <c r="OMX17" s="0"/>
      <c r="OMY17" s="0"/>
      <c r="OMZ17" s="0"/>
      <c r="ONA17" s="0"/>
      <c r="ONB17" s="0"/>
      <c r="ONC17" s="0"/>
      <c r="OND17" s="0"/>
      <c r="ONE17" s="0"/>
      <c r="ONF17" s="0"/>
      <c r="ONG17" s="0"/>
      <c r="ONH17" s="0"/>
      <c r="ONI17" s="0"/>
      <c r="ONJ17" s="0"/>
      <c r="ONK17" s="0"/>
      <c r="ONL17" s="0"/>
      <c r="ONM17" s="0"/>
      <c r="ONN17" s="0"/>
      <c r="ONO17" s="0"/>
      <c r="ONP17" s="0"/>
      <c r="ONQ17" s="0"/>
      <c r="ONR17" s="0"/>
      <c r="ONS17" s="0"/>
      <c r="ONT17" s="0"/>
      <c r="ONU17" s="0"/>
      <c r="ONV17" s="0"/>
      <c r="ONW17" s="0"/>
      <c r="ONX17" s="0"/>
      <c r="ONY17" s="0"/>
      <c r="ONZ17" s="0"/>
      <c r="OOA17" s="0"/>
      <c r="OOB17" s="0"/>
      <c r="OOC17" s="0"/>
      <c r="OOD17" s="0"/>
      <c r="OOE17" s="0"/>
      <c r="OOF17" s="0"/>
      <c r="OOG17" s="0"/>
      <c r="OOH17" s="0"/>
      <c r="OOI17" s="0"/>
      <c r="OOJ17" s="0"/>
      <c r="OOK17" s="0"/>
      <c r="OOL17" s="0"/>
      <c r="OOM17" s="0"/>
      <c r="OON17" s="0"/>
      <c r="OOO17" s="0"/>
      <c r="OOP17" s="0"/>
      <c r="OOQ17" s="0"/>
      <c r="OOR17" s="0"/>
      <c r="OOS17" s="0"/>
      <c r="OOT17" s="0"/>
      <c r="OOU17" s="0"/>
      <c r="OOV17" s="0"/>
      <c r="OOW17" s="0"/>
      <c r="OOX17" s="0"/>
      <c r="OOY17" s="0"/>
      <c r="OOZ17" s="0"/>
      <c r="OPA17" s="0"/>
      <c r="OPB17" s="0"/>
      <c r="OPC17" s="0"/>
      <c r="OPD17" s="0"/>
      <c r="OPE17" s="0"/>
      <c r="OPF17" s="0"/>
      <c r="OPG17" s="0"/>
      <c r="OPH17" s="0"/>
      <c r="OPI17" s="0"/>
      <c r="OPJ17" s="0"/>
      <c r="OPK17" s="0"/>
      <c r="OPL17" s="0"/>
      <c r="OPM17" s="0"/>
      <c r="OPN17" s="0"/>
      <c r="OPO17" s="0"/>
      <c r="OPP17" s="0"/>
      <c r="OPQ17" s="0"/>
      <c r="OPR17" s="0"/>
      <c r="OPS17" s="0"/>
      <c r="OPT17" s="0"/>
      <c r="OPU17" s="0"/>
      <c r="OPV17" s="0"/>
      <c r="OPW17" s="0"/>
      <c r="OPX17" s="0"/>
      <c r="OPY17" s="0"/>
      <c r="OPZ17" s="0"/>
      <c r="OQA17" s="0"/>
      <c r="OQB17" s="0"/>
      <c r="OQC17" s="0"/>
      <c r="OQD17" s="0"/>
      <c r="OQE17" s="0"/>
      <c r="OQF17" s="0"/>
      <c r="OQG17" s="0"/>
      <c r="OQH17" s="0"/>
      <c r="OQI17" s="0"/>
      <c r="OQJ17" s="0"/>
      <c r="OQK17" s="0"/>
      <c r="OQL17" s="0"/>
      <c r="OQM17" s="0"/>
      <c r="OQN17" s="0"/>
      <c r="OQO17" s="0"/>
      <c r="OQP17" s="0"/>
      <c r="OQQ17" s="0"/>
      <c r="OQR17" s="0"/>
      <c r="OQS17" s="0"/>
      <c r="OQT17" s="0"/>
      <c r="OQU17" s="0"/>
      <c r="OQV17" s="0"/>
      <c r="OQW17" s="0"/>
      <c r="OQX17" s="0"/>
      <c r="OQY17" s="0"/>
      <c r="OQZ17" s="0"/>
      <c r="ORA17" s="0"/>
      <c r="ORB17" s="0"/>
      <c r="ORC17" s="0"/>
      <c r="ORD17" s="0"/>
      <c r="ORE17" s="0"/>
      <c r="ORF17" s="0"/>
      <c r="ORG17" s="0"/>
      <c r="ORH17" s="0"/>
      <c r="ORI17" s="0"/>
      <c r="ORJ17" s="0"/>
      <c r="ORK17" s="0"/>
      <c r="ORL17" s="0"/>
      <c r="ORM17" s="0"/>
      <c r="ORN17" s="0"/>
      <c r="ORO17" s="0"/>
      <c r="ORP17" s="0"/>
      <c r="ORQ17" s="0"/>
      <c r="ORR17" s="0"/>
      <c r="ORS17" s="0"/>
      <c r="ORT17" s="0"/>
      <c r="ORU17" s="0"/>
      <c r="ORV17" s="0"/>
      <c r="ORW17" s="0"/>
      <c r="ORX17" s="0"/>
      <c r="ORY17" s="0"/>
      <c r="ORZ17" s="0"/>
      <c r="OSA17" s="0"/>
      <c r="OSB17" s="0"/>
      <c r="OSC17" s="0"/>
      <c r="OSD17" s="0"/>
      <c r="OSE17" s="0"/>
      <c r="OSF17" s="0"/>
      <c r="OSG17" s="0"/>
      <c r="OSH17" s="0"/>
      <c r="OSI17" s="0"/>
      <c r="OSJ17" s="0"/>
      <c r="OSK17" s="0"/>
      <c r="OSL17" s="0"/>
      <c r="OSM17" s="0"/>
      <c r="OSN17" s="0"/>
      <c r="OSO17" s="0"/>
      <c r="OSP17" s="0"/>
      <c r="OSQ17" s="0"/>
      <c r="OSR17" s="0"/>
      <c r="OSS17" s="0"/>
      <c r="OST17" s="0"/>
      <c r="OSU17" s="0"/>
      <c r="OSV17" s="0"/>
      <c r="OSW17" s="0"/>
      <c r="OSX17" s="0"/>
      <c r="OSY17" s="0"/>
      <c r="OSZ17" s="0"/>
      <c r="OTA17" s="0"/>
      <c r="OTB17" s="0"/>
      <c r="OTC17" s="0"/>
      <c r="OTD17" s="0"/>
      <c r="OTE17" s="0"/>
      <c r="OTF17" s="0"/>
      <c r="OTG17" s="0"/>
      <c r="OTH17" s="0"/>
      <c r="OTI17" s="0"/>
      <c r="OTJ17" s="0"/>
      <c r="OTK17" s="0"/>
      <c r="OTL17" s="0"/>
      <c r="OTM17" s="0"/>
      <c r="OTN17" s="0"/>
      <c r="OTO17" s="0"/>
      <c r="OTP17" s="0"/>
      <c r="OTQ17" s="0"/>
      <c r="OTR17" s="0"/>
      <c r="OTS17" s="0"/>
      <c r="OTT17" s="0"/>
      <c r="OTU17" s="0"/>
      <c r="OTV17" s="0"/>
      <c r="OTW17" s="0"/>
      <c r="OTX17" s="0"/>
      <c r="OTY17" s="0"/>
      <c r="OTZ17" s="0"/>
      <c r="OUA17" s="0"/>
      <c r="OUB17" s="0"/>
      <c r="OUC17" s="0"/>
      <c r="OUD17" s="0"/>
      <c r="OUE17" s="0"/>
      <c r="OUF17" s="0"/>
      <c r="OUG17" s="0"/>
      <c r="OUH17" s="0"/>
      <c r="OUI17" s="0"/>
      <c r="OUJ17" s="0"/>
      <c r="OUK17" s="0"/>
      <c r="OUL17" s="0"/>
      <c r="OUM17" s="0"/>
      <c r="OUN17" s="0"/>
      <c r="OUO17" s="0"/>
      <c r="OUP17" s="0"/>
      <c r="OUQ17" s="0"/>
      <c r="OUR17" s="0"/>
      <c r="OUS17" s="0"/>
      <c r="OUT17" s="0"/>
      <c r="OUU17" s="0"/>
      <c r="OUV17" s="0"/>
      <c r="OUW17" s="0"/>
      <c r="OUX17" s="0"/>
      <c r="OUY17" s="0"/>
      <c r="OUZ17" s="0"/>
      <c r="OVA17" s="0"/>
      <c r="OVB17" s="0"/>
      <c r="OVC17" s="0"/>
      <c r="OVD17" s="0"/>
      <c r="OVE17" s="0"/>
      <c r="OVF17" s="0"/>
      <c r="OVG17" s="0"/>
      <c r="OVH17" s="0"/>
      <c r="OVI17" s="0"/>
      <c r="OVJ17" s="0"/>
      <c r="OVK17" s="0"/>
      <c r="OVL17" s="0"/>
      <c r="OVM17" s="0"/>
      <c r="OVN17" s="0"/>
      <c r="OVO17" s="0"/>
      <c r="OVP17" s="0"/>
      <c r="OVQ17" s="0"/>
      <c r="OVR17" s="0"/>
      <c r="OVS17" s="0"/>
      <c r="OVT17" s="0"/>
      <c r="OVU17" s="0"/>
      <c r="OVV17" s="0"/>
      <c r="OVW17" s="0"/>
      <c r="OVX17" s="0"/>
      <c r="OVY17" s="0"/>
      <c r="OVZ17" s="0"/>
      <c r="OWA17" s="0"/>
      <c r="OWB17" s="0"/>
      <c r="OWC17" s="0"/>
      <c r="OWD17" s="0"/>
      <c r="OWE17" s="0"/>
      <c r="OWF17" s="0"/>
      <c r="OWG17" s="0"/>
      <c r="OWH17" s="0"/>
      <c r="OWI17" s="0"/>
      <c r="OWJ17" s="0"/>
      <c r="OWK17" s="0"/>
      <c r="OWL17" s="0"/>
      <c r="OWM17" s="0"/>
      <c r="OWN17" s="0"/>
      <c r="OWO17" s="0"/>
      <c r="OWP17" s="0"/>
      <c r="OWQ17" s="0"/>
      <c r="OWR17" s="0"/>
      <c r="OWS17" s="0"/>
      <c r="OWT17" s="0"/>
      <c r="OWU17" s="0"/>
      <c r="OWV17" s="0"/>
      <c r="OWW17" s="0"/>
      <c r="OWX17" s="0"/>
      <c r="OWY17" s="0"/>
      <c r="OWZ17" s="0"/>
      <c r="OXA17" s="0"/>
      <c r="OXB17" s="0"/>
      <c r="OXC17" s="0"/>
      <c r="OXD17" s="0"/>
      <c r="OXE17" s="0"/>
      <c r="OXF17" s="0"/>
      <c r="OXG17" s="0"/>
      <c r="OXH17" s="0"/>
      <c r="OXI17" s="0"/>
      <c r="OXJ17" s="0"/>
      <c r="OXK17" s="0"/>
      <c r="OXL17" s="0"/>
      <c r="OXM17" s="0"/>
      <c r="OXN17" s="0"/>
      <c r="OXO17" s="0"/>
      <c r="OXP17" s="0"/>
      <c r="OXQ17" s="0"/>
      <c r="OXR17" s="0"/>
      <c r="OXS17" s="0"/>
      <c r="OXT17" s="0"/>
      <c r="OXU17" s="0"/>
      <c r="OXV17" s="0"/>
      <c r="OXW17" s="0"/>
      <c r="OXX17" s="0"/>
      <c r="OXY17" s="0"/>
      <c r="OXZ17" s="0"/>
      <c r="OYA17" s="0"/>
      <c r="OYB17" s="0"/>
      <c r="OYC17" s="0"/>
      <c r="OYD17" s="0"/>
      <c r="OYE17" s="0"/>
      <c r="OYF17" s="0"/>
      <c r="OYG17" s="0"/>
      <c r="OYH17" s="0"/>
      <c r="OYI17" s="0"/>
      <c r="OYJ17" s="0"/>
      <c r="OYK17" s="0"/>
      <c r="OYL17" s="0"/>
      <c r="OYM17" s="0"/>
      <c r="OYN17" s="0"/>
      <c r="OYO17" s="0"/>
      <c r="OYP17" s="0"/>
      <c r="OYQ17" s="0"/>
      <c r="OYR17" s="0"/>
      <c r="OYS17" s="0"/>
      <c r="OYT17" s="0"/>
      <c r="OYU17" s="0"/>
      <c r="OYV17" s="0"/>
      <c r="OYW17" s="0"/>
      <c r="OYX17" s="0"/>
      <c r="OYY17" s="0"/>
      <c r="OYZ17" s="0"/>
      <c r="OZA17" s="0"/>
      <c r="OZB17" s="0"/>
      <c r="OZC17" s="0"/>
      <c r="OZD17" s="0"/>
      <c r="OZE17" s="0"/>
      <c r="OZF17" s="0"/>
      <c r="OZG17" s="0"/>
      <c r="OZH17" s="0"/>
      <c r="OZI17" s="0"/>
      <c r="OZJ17" s="0"/>
      <c r="OZK17" s="0"/>
      <c r="OZL17" s="0"/>
      <c r="OZM17" s="0"/>
      <c r="OZN17" s="0"/>
      <c r="OZO17" s="0"/>
      <c r="OZP17" s="0"/>
      <c r="OZQ17" s="0"/>
      <c r="OZR17" s="0"/>
      <c r="OZS17" s="0"/>
      <c r="OZT17" s="0"/>
      <c r="OZU17" s="0"/>
      <c r="OZV17" s="0"/>
      <c r="OZW17" s="0"/>
      <c r="OZX17" s="0"/>
      <c r="OZY17" s="0"/>
      <c r="OZZ17" s="0"/>
      <c r="PAA17" s="0"/>
      <c r="PAB17" s="0"/>
      <c r="PAC17" s="0"/>
      <c r="PAD17" s="0"/>
      <c r="PAE17" s="0"/>
      <c r="PAF17" s="0"/>
      <c r="PAG17" s="0"/>
      <c r="PAH17" s="0"/>
      <c r="PAI17" s="0"/>
      <c r="PAJ17" s="0"/>
      <c r="PAK17" s="0"/>
      <c r="PAL17" s="0"/>
      <c r="PAM17" s="0"/>
      <c r="PAN17" s="0"/>
      <c r="PAO17" s="0"/>
      <c r="PAP17" s="0"/>
      <c r="PAQ17" s="0"/>
      <c r="PAR17" s="0"/>
      <c r="PAS17" s="0"/>
      <c r="PAT17" s="0"/>
      <c r="PAU17" s="0"/>
      <c r="PAV17" s="0"/>
      <c r="PAW17" s="0"/>
      <c r="PAX17" s="0"/>
      <c r="PAY17" s="0"/>
      <c r="PAZ17" s="0"/>
      <c r="PBA17" s="0"/>
      <c r="PBB17" s="0"/>
      <c r="PBC17" s="0"/>
      <c r="PBD17" s="0"/>
      <c r="PBE17" s="0"/>
      <c r="PBF17" s="0"/>
      <c r="PBG17" s="0"/>
      <c r="PBH17" s="0"/>
      <c r="PBI17" s="0"/>
      <c r="PBJ17" s="0"/>
      <c r="PBK17" s="0"/>
      <c r="PBL17" s="0"/>
      <c r="PBM17" s="0"/>
      <c r="PBN17" s="0"/>
      <c r="PBO17" s="0"/>
      <c r="PBP17" s="0"/>
      <c r="PBQ17" s="0"/>
      <c r="PBR17" s="0"/>
      <c r="PBS17" s="0"/>
      <c r="PBT17" s="0"/>
      <c r="PBU17" s="0"/>
      <c r="PBV17" s="0"/>
      <c r="PBW17" s="0"/>
      <c r="PBX17" s="0"/>
      <c r="PBY17" s="0"/>
      <c r="PBZ17" s="0"/>
      <c r="PCA17" s="0"/>
      <c r="PCB17" s="0"/>
      <c r="PCC17" s="0"/>
      <c r="PCD17" s="0"/>
      <c r="PCE17" s="0"/>
      <c r="PCF17" s="0"/>
      <c r="PCG17" s="0"/>
      <c r="PCH17" s="0"/>
      <c r="PCI17" s="0"/>
      <c r="PCJ17" s="0"/>
      <c r="PCK17" s="0"/>
      <c r="PCL17" s="0"/>
      <c r="PCM17" s="0"/>
      <c r="PCN17" s="0"/>
      <c r="PCO17" s="0"/>
      <c r="PCP17" s="0"/>
      <c r="PCQ17" s="0"/>
      <c r="PCR17" s="0"/>
      <c r="PCS17" s="0"/>
      <c r="PCT17" s="0"/>
      <c r="PCU17" s="0"/>
      <c r="PCV17" s="0"/>
      <c r="PCW17" s="0"/>
      <c r="PCX17" s="0"/>
      <c r="PCY17" s="0"/>
      <c r="PCZ17" s="0"/>
      <c r="PDA17" s="0"/>
      <c r="PDB17" s="0"/>
      <c r="PDC17" s="0"/>
      <c r="PDD17" s="0"/>
      <c r="PDE17" s="0"/>
      <c r="PDF17" s="0"/>
      <c r="PDG17" s="0"/>
      <c r="PDH17" s="0"/>
      <c r="PDI17" s="0"/>
      <c r="PDJ17" s="0"/>
      <c r="PDK17" s="0"/>
      <c r="PDL17" s="0"/>
      <c r="PDM17" s="0"/>
      <c r="PDN17" s="0"/>
      <c r="PDO17" s="0"/>
      <c r="PDP17" s="0"/>
      <c r="PDQ17" s="0"/>
      <c r="PDR17" s="0"/>
      <c r="PDS17" s="0"/>
      <c r="PDT17" s="0"/>
      <c r="PDU17" s="0"/>
      <c r="PDV17" s="0"/>
      <c r="PDW17" s="0"/>
      <c r="PDX17" s="0"/>
      <c r="PDY17" s="0"/>
      <c r="PDZ17" s="0"/>
      <c r="PEA17" s="0"/>
      <c r="PEB17" s="0"/>
      <c r="PEC17" s="0"/>
      <c r="PED17" s="0"/>
      <c r="PEE17" s="0"/>
      <c r="PEF17" s="0"/>
      <c r="PEG17" s="0"/>
      <c r="PEH17" s="0"/>
      <c r="PEI17" s="0"/>
      <c r="PEJ17" s="0"/>
      <c r="PEK17" s="0"/>
      <c r="PEL17" s="0"/>
      <c r="PEM17" s="0"/>
      <c r="PEN17" s="0"/>
      <c r="PEO17" s="0"/>
      <c r="PEP17" s="0"/>
      <c r="PEQ17" s="0"/>
      <c r="PER17" s="0"/>
      <c r="PES17" s="0"/>
      <c r="PET17" s="0"/>
      <c r="PEU17" s="0"/>
      <c r="PEV17" s="0"/>
      <c r="PEW17" s="0"/>
      <c r="PEX17" s="0"/>
      <c r="PEY17" s="0"/>
      <c r="PEZ17" s="0"/>
      <c r="PFA17" s="0"/>
      <c r="PFB17" s="0"/>
      <c r="PFC17" s="0"/>
      <c r="PFD17" s="0"/>
      <c r="PFE17" s="0"/>
      <c r="PFF17" s="0"/>
      <c r="PFG17" s="0"/>
      <c r="PFH17" s="0"/>
      <c r="PFI17" s="0"/>
      <c r="PFJ17" s="0"/>
      <c r="PFK17" s="0"/>
      <c r="PFL17" s="0"/>
      <c r="PFM17" s="0"/>
      <c r="PFN17" s="0"/>
      <c r="PFO17" s="0"/>
      <c r="PFP17" s="0"/>
      <c r="PFQ17" s="0"/>
      <c r="PFR17" s="0"/>
      <c r="PFS17" s="0"/>
      <c r="PFT17" s="0"/>
      <c r="PFU17" s="0"/>
      <c r="PFV17" s="0"/>
      <c r="PFW17" s="0"/>
      <c r="PFX17" s="0"/>
      <c r="PFY17" s="0"/>
      <c r="PFZ17" s="0"/>
      <c r="PGA17" s="0"/>
      <c r="PGB17" s="0"/>
      <c r="PGC17" s="0"/>
      <c r="PGD17" s="0"/>
      <c r="PGE17" s="0"/>
      <c r="PGF17" s="0"/>
      <c r="PGG17" s="0"/>
      <c r="PGH17" s="0"/>
      <c r="PGI17" s="0"/>
      <c r="PGJ17" s="0"/>
      <c r="PGK17" s="0"/>
      <c r="PGL17" s="0"/>
      <c r="PGM17" s="0"/>
      <c r="PGN17" s="0"/>
      <c r="PGO17" s="0"/>
      <c r="PGP17" s="0"/>
      <c r="PGQ17" s="0"/>
      <c r="PGR17" s="0"/>
      <c r="PGS17" s="0"/>
      <c r="PGT17" s="0"/>
      <c r="PGU17" s="0"/>
      <c r="PGV17" s="0"/>
      <c r="PGW17" s="0"/>
      <c r="PGX17" s="0"/>
      <c r="PGY17" s="0"/>
      <c r="PGZ17" s="0"/>
      <c r="PHA17" s="0"/>
      <c r="PHB17" s="0"/>
      <c r="PHC17" s="0"/>
      <c r="PHD17" s="0"/>
      <c r="PHE17" s="0"/>
      <c r="PHF17" s="0"/>
      <c r="PHG17" s="0"/>
      <c r="PHH17" s="0"/>
      <c r="PHI17" s="0"/>
      <c r="PHJ17" s="0"/>
      <c r="PHK17" s="0"/>
      <c r="PHL17" s="0"/>
      <c r="PHM17" s="0"/>
      <c r="PHN17" s="0"/>
      <c r="PHO17" s="0"/>
      <c r="PHP17" s="0"/>
      <c r="PHQ17" s="0"/>
      <c r="PHR17" s="0"/>
      <c r="PHS17" s="0"/>
      <c r="PHT17" s="0"/>
      <c r="PHU17" s="0"/>
      <c r="PHV17" s="0"/>
      <c r="PHW17" s="0"/>
      <c r="PHX17" s="0"/>
      <c r="PHY17" s="0"/>
      <c r="PHZ17" s="0"/>
      <c r="PIA17" s="0"/>
      <c r="PIB17" s="0"/>
      <c r="PIC17" s="0"/>
      <c r="PID17" s="0"/>
      <c r="PIE17" s="0"/>
      <c r="PIF17" s="0"/>
      <c r="PIG17" s="0"/>
      <c r="PIH17" s="0"/>
      <c r="PII17" s="0"/>
      <c r="PIJ17" s="0"/>
      <c r="PIK17" s="0"/>
      <c r="PIL17" s="0"/>
      <c r="PIM17" s="0"/>
      <c r="PIN17" s="0"/>
      <c r="PIO17" s="0"/>
      <c r="PIP17" s="0"/>
      <c r="PIQ17" s="0"/>
      <c r="PIR17" s="0"/>
      <c r="PIS17" s="0"/>
      <c r="PIT17" s="0"/>
      <c r="PIU17" s="0"/>
      <c r="PIV17" s="0"/>
      <c r="PIW17" s="0"/>
      <c r="PIX17" s="0"/>
      <c r="PIY17" s="0"/>
      <c r="PIZ17" s="0"/>
      <c r="PJA17" s="0"/>
      <c r="PJB17" s="0"/>
      <c r="PJC17" s="0"/>
      <c r="PJD17" s="0"/>
      <c r="PJE17" s="0"/>
      <c r="PJF17" s="0"/>
      <c r="PJG17" s="0"/>
      <c r="PJH17" s="0"/>
      <c r="PJI17" s="0"/>
      <c r="PJJ17" s="0"/>
      <c r="PJK17" s="0"/>
      <c r="PJL17" s="0"/>
      <c r="PJM17" s="0"/>
      <c r="PJN17" s="0"/>
      <c r="PJO17" s="0"/>
      <c r="PJP17" s="0"/>
      <c r="PJQ17" s="0"/>
      <c r="PJR17" s="0"/>
      <c r="PJS17" s="0"/>
      <c r="PJT17" s="0"/>
      <c r="PJU17" s="0"/>
      <c r="PJV17" s="0"/>
      <c r="PJW17" s="0"/>
      <c r="PJX17" s="0"/>
      <c r="PJY17" s="0"/>
      <c r="PJZ17" s="0"/>
      <c r="PKA17" s="0"/>
      <c r="PKB17" s="0"/>
      <c r="PKC17" s="0"/>
      <c r="PKD17" s="0"/>
      <c r="PKE17" s="0"/>
      <c r="PKF17" s="0"/>
      <c r="PKG17" s="0"/>
      <c r="PKH17" s="0"/>
      <c r="PKI17" s="0"/>
      <c r="PKJ17" s="0"/>
      <c r="PKK17" s="0"/>
      <c r="PKL17" s="0"/>
      <c r="PKM17" s="0"/>
      <c r="PKN17" s="0"/>
      <c r="PKO17" s="0"/>
      <c r="PKP17" s="0"/>
      <c r="PKQ17" s="0"/>
      <c r="PKR17" s="0"/>
      <c r="PKS17" s="0"/>
      <c r="PKT17" s="0"/>
      <c r="PKU17" s="0"/>
      <c r="PKV17" s="0"/>
      <c r="PKW17" s="0"/>
      <c r="PKX17" s="0"/>
      <c r="PKY17" s="0"/>
      <c r="PKZ17" s="0"/>
      <c r="PLA17" s="0"/>
      <c r="PLB17" s="0"/>
      <c r="PLC17" s="0"/>
      <c r="PLD17" s="0"/>
      <c r="PLE17" s="0"/>
      <c r="PLF17" s="0"/>
      <c r="PLG17" s="0"/>
      <c r="PLH17" s="0"/>
      <c r="PLI17" s="0"/>
      <c r="PLJ17" s="0"/>
      <c r="PLK17" s="0"/>
      <c r="PLL17" s="0"/>
      <c r="PLM17" s="0"/>
      <c r="PLN17" s="0"/>
      <c r="PLO17" s="0"/>
      <c r="PLP17" s="0"/>
      <c r="PLQ17" s="0"/>
      <c r="PLR17" s="0"/>
      <c r="PLS17" s="0"/>
      <c r="PLT17" s="0"/>
      <c r="PLU17" s="0"/>
      <c r="PLV17" s="0"/>
      <c r="PLW17" s="0"/>
      <c r="PLX17" s="0"/>
      <c r="PLY17" s="0"/>
      <c r="PLZ17" s="0"/>
      <c r="PMA17" s="0"/>
      <c r="PMB17" s="0"/>
      <c r="PMC17" s="0"/>
      <c r="PMD17" s="0"/>
      <c r="PME17" s="0"/>
      <c r="PMF17" s="0"/>
      <c r="PMG17" s="0"/>
      <c r="PMH17" s="0"/>
      <c r="PMI17" s="0"/>
      <c r="PMJ17" s="0"/>
      <c r="PMK17" s="0"/>
      <c r="PML17" s="0"/>
      <c r="PMM17" s="0"/>
      <c r="PMN17" s="0"/>
      <c r="PMO17" s="0"/>
      <c r="PMP17" s="0"/>
      <c r="PMQ17" s="0"/>
      <c r="PMR17" s="0"/>
      <c r="PMS17" s="0"/>
      <c r="PMT17" s="0"/>
      <c r="PMU17" s="0"/>
      <c r="PMV17" s="0"/>
      <c r="PMW17" s="0"/>
      <c r="PMX17" s="0"/>
      <c r="PMY17" s="0"/>
      <c r="PMZ17" s="0"/>
      <c r="PNA17" s="0"/>
      <c r="PNB17" s="0"/>
      <c r="PNC17" s="0"/>
      <c r="PND17" s="0"/>
      <c r="PNE17" s="0"/>
      <c r="PNF17" s="0"/>
      <c r="PNG17" s="0"/>
      <c r="PNH17" s="0"/>
      <c r="PNI17" s="0"/>
      <c r="PNJ17" s="0"/>
      <c r="PNK17" s="0"/>
      <c r="PNL17" s="0"/>
      <c r="PNM17" s="0"/>
      <c r="PNN17" s="0"/>
      <c r="PNO17" s="0"/>
      <c r="PNP17" s="0"/>
      <c r="PNQ17" s="0"/>
      <c r="PNR17" s="0"/>
      <c r="PNS17" s="0"/>
      <c r="PNT17" s="0"/>
      <c r="PNU17" s="0"/>
      <c r="PNV17" s="0"/>
      <c r="PNW17" s="0"/>
      <c r="PNX17" s="0"/>
      <c r="PNY17" s="0"/>
      <c r="PNZ17" s="0"/>
      <c r="POA17" s="0"/>
      <c r="POB17" s="0"/>
      <c r="POC17" s="0"/>
      <c r="POD17" s="0"/>
      <c r="POE17" s="0"/>
      <c r="POF17" s="0"/>
      <c r="POG17" s="0"/>
      <c r="POH17" s="0"/>
      <c r="POI17" s="0"/>
      <c r="POJ17" s="0"/>
      <c r="POK17" s="0"/>
      <c r="POL17" s="0"/>
      <c r="POM17" s="0"/>
      <c r="PON17" s="0"/>
      <c r="POO17" s="0"/>
      <c r="POP17" s="0"/>
      <c r="POQ17" s="0"/>
      <c r="POR17" s="0"/>
      <c r="POS17" s="0"/>
      <c r="POT17" s="0"/>
      <c r="POU17" s="0"/>
      <c r="POV17" s="0"/>
      <c r="POW17" s="0"/>
      <c r="POX17" s="0"/>
      <c r="POY17" s="0"/>
      <c r="POZ17" s="0"/>
      <c r="PPA17" s="0"/>
      <c r="PPB17" s="0"/>
      <c r="PPC17" s="0"/>
      <c r="PPD17" s="0"/>
      <c r="PPE17" s="0"/>
      <c r="PPF17" s="0"/>
      <c r="PPG17" s="0"/>
      <c r="PPH17" s="0"/>
      <c r="PPI17" s="0"/>
      <c r="PPJ17" s="0"/>
      <c r="PPK17" s="0"/>
      <c r="PPL17" s="0"/>
      <c r="PPM17" s="0"/>
      <c r="PPN17" s="0"/>
      <c r="PPO17" s="0"/>
      <c r="PPP17" s="0"/>
      <c r="PPQ17" s="0"/>
      <c r="PPR17" s="0"/>
      <c r="PPS17" s="0"/>
      <c r="PPT17" s="0"/>
      <c r="PPU17" s="0"/>
      <c r="PPV17" s="0"/>
      <c r="PPW17" s="0"/>
      <c r="PPX17" s="0"/>
      <c r="PPY17" s="0"/>
      <c r="PPZ17" s="0"/>
      <c r="PQA17" s="0"/>
      <c r="PQB17" s="0"/>
      <c r="PQC17" s="0"/>
      <c r="PQD17" s="0"/>
      <c r="PQE17" s="0"/>
      <c r="PQF17" s="0"/>
      <c r="PQG17" s="0"/>
      <c r="PQH17" s="0"/>
      <c r="PQI17" s="0"/>
      <c r="PQJ17" s="0"/>
      <c r="PQK17" s="0"/>
      <c r="PQL17" s="0"/>
      <c r="PQM17" s="0"/>
      <c r="PQN17" s="0"/>
      <c r="PQO17" s="0"/>
      <c r="PQP17" s="0"/>
      <c r="PQQ17" s="0"/>
      <c r="PQR17" s="0"/>
      <c r="PQS17" s="0"/>
      <c r="PQT17" s="0"/>
      <c r="PQU17" s="0"/>
      <c r="PQV17" s="0"/>
      <c r="PQW17" s="0"/>
      <c r="PQX17" s="0"/>
      <c r="PQY17" s="0"/>
      <c r="PQZ17" s="0"/>
      <c r="PRA17" s="0"/>
      <c r="PRB17" s="0"/>
      <c r="PRC17" s="0"/>
      <c r="PRD17" s="0"/>
      <c r="PRE17" s="0"/>
      <c r="PRF17" s="0"/>
      <c r="PRG17" s="0"/>
      <c r="PRH17" s="0"/>
      <c r="PRI17" s="0"/>
      <c r="PRJ17" s="0"/>
      <c r="PRK17" s="0"/>
      <c r="PRL17" s="0"/>
      <c r="PRM17" s="0"/>
      <c r="PRN17" s="0"/>
      <c r="PRO17" s="0"/>
      <c r="PRP17" s="0"/>
      <c r="PRQ17" s="0"/>
      <c r="PRR17" s="0"/>
      <c r="PRS17" s="0"/>
      <c r="PRT17" s="0"/>
      <c r="PRU17" s="0"/>
      <c r="PRV17" s="0"/>
      <c r="PRW17" s="0"/>
      <c r="PRX17" s="0"/>
      <c r="PRY17" s="0"/>
      <c r="PRZ17" s="0"/>
      <c r="PSA17" s="0"/>
      <c r="PSB17" s="0"/>
      <c r="PSC17" s="0"/>
      <c r="PSD17" s="0"/>
      <c r="PSE17" s="0"/>
      <c r="PSF17" s="0"/>
      <c r="PSG17" s="0"/>
      <c r="PSH17" s="0"/>
      <c r="PSI17" s="0"/>
      <c r="PSJ17" s="0"/>
      <c r="PSK17" s="0"/>
      <c r="PSL17" s="0"/>
      <c r="PSM17" s="0"/>
      <c r="PSN17" s="0"/>
      <c r="PSO17" s="0"/>
      <c r="PSP17" s="0"/>
      <c r="PSQ17" s="0"/>
      <c r="PSR17" s="0"/>
      <c r="PSS17" s="0"/>
      <c r="PST17" s="0"/>
      <c r="PSU17" s="0"/>
      <c r="PSV17" s="0"/>
      <c r="PSW17" s="0"/>
      <c r="PSX17" s="0"/>
      <c r="PSY17" s="0"/>
      <c r="PSZ17" s="0"/>
      <c r="PTA17" s="0"/>
      <c r="PTB17" s="0"/>
      <c r="PTC17" s="0"/>
      <c r="PTD17" s="0"/>
      <c r="PTE17" s="0"/>
      <c r="PTF17" s="0"/>
      <c r="PTG17" s="0"/>
      <c r="PTH17" s="0"/>
      <c r="PTI17" s="0"/>
      <c r="PTJ17" s="0"/>
      <c r="PTK17" s="0"/>
      <c r="PTL17" s="0"/>
      <c r="PTM17" s="0"/>
      <c r="PTN17" s="0"/>
      <c r="PTO17" s="0"/>
      <c r="PTP17" s="0"/>
      <c r="PTQ17" s="0"/>
      <c r="PTR17" s="0"/>
      <c r="PTS17" s="0"/>
      <c r="PTT17" s="0"/>
      <c r="PTU17" s="0"/>
      <c r="PTV17" s="0"/>
      <c r="PTW17" s="0"/>
      <c r="PTX17" s="0"/>
      <c r="PTY17" s="0"/>
      <c r="PTZ17" s="0"/>
      <c r="PUA17" s="0"/>
      <c r="PUB17" s="0"/>
      <c r="PUC17" s="0"/>
      <c r="PUD17" s="0"/>
      <c r="PUE17" s="0"/>
      <c r="PUF17" s="0"/>
      <c r="PUG17" s="0"/>
      <c r="PUH17" s="0"/>
      <c r="PUI17" s="0"/>
      <c r="PUJ17" s="0"/>
      <c r="PUK17" s="0"/>
      <c r="PUL17" s="0"/>
      <c r="PUM17" s="0"/>
      <c r="PUN17" s="0"/>
      <c r="PUO17" s="0"/>
      <c r="PUP17" s="0"/>
      <c r="PUQ17" s="0"/>
      <c r="PUR17" s="0"/>
      <c r="PUS17" s="0"/>
      <c r="PUT17" s="0"/>
      <c r="PUU17" s="0"/>
      <c r="PUV17" s="0"/>
      <c r="PUW17" s="0"/>
      <c r="PUX17" s="0"/>
      <c r="PUY17" s="0"/>
      <c r="PUZ17" s="0"/>
      <c r="PVA17" s="0"/>
      <c r="PVB17" s="0"/>
      <c r="PVC17" s="0"/>
      <c r="PVD17" s="0"/>
      <c r="PVE17" s="0"/>
      <c r="PVF17" s="0"/>
      <c r="PVG17" s="0"/>
      <c r="PVH17" s="0"/>
      <c r="PVI17" s="0"/>
      <c r="PVJ17" s="0"/>
      <c r="PVK17" s="0"/>
      <c r="PVL17" s="0"/>
      <c r="PVM17" s="0"/>
      <c r="PVN17" s="0"/>
      <c r="PVO17" s="0"/>
      <c r="PVP17" s="0"/>
      <c r="PVQ17" s="0"/>
      <c r="PVR17" s="0"/>
      <c r="PVS17" s="0"/>
      <c r="PVT17" s="0"/>
      <c r="PVU17" s="0"/>
      <c r="PVV17" s="0"/>
      <c r="PVW17" s="0"/>
      <c r="PVX17" s="0"/>
      <c r="PVY17" s="0"/>
      <c r="PVZ17" s="0"/>
      <c r="PWA17" s="0"/>
      <c r="PWB17" s="0"/>
      <c r="PWC17" s="0"/>
      <c r="PWD17" s="0"/>
      <c r="PWE17" s="0"/>
      <c r="PWF17" s="0"/>
      <c r="PWG17" s="0"/>
      <c r="PWH17" s="0"/>
      <c r="PWI17" s="0"/>
      <c r="PWJ17" s="0"/>
      <c r="PWK17" s="0"/>
      <c r="PWL17" s="0"/>
      <c r="PWM17" s="0"/>
      <c r="PWN17" s="0"/>
      <c r="PWO17" s="0"/>
      <c r="PWP17" s="0"/>
      <c r="PWQ17" s="0"/>
      <c r="PWR17" s="0"/>
      <c r="PWS17" s="0"/>
      <c r="PWT17" s="0"/>
      <c r="PWU17" s="0"/>
      <c r="PWV17" s="0"/>
      <c r="PWW17" s="0"/>
      <c r="PWX17" s="0"/>
      <c r="PWY17" s="0"/>
      <c r="PWZ17" s="0"/>
      <c r="PXA17" s="0"/>
      <c r="PXB17" s="0"/>
      <c r="PXC17" s="0"/>
      <c r="PXD17" s="0"/>
      <c r="PXE17" s="0"/>
      <c r="PXF17" s="0"/>
      <c r="PXG17" s="0"/>
      <c r="PXH17" s="0"/>
      <c r="PXI17" s="0"/>
      <c r="PXJ17" s="0"/>
      <c r="PXK17" s="0"/>
      <c r="PXL17" s="0"/>
      <c r="PXM17" s="0"/>
      <c r="PXN17" s="0"/>
      <c r="PXO17" s="0"/>
      <c r="PXP17" s="0"/>
      <c r="PXQ17" s="0"/>
      <c r="PXR17" s="0"/>
      <c r="PXS17" s="0"/>
      <c r="PXT17" s="0"/>
      <c r="PXU17" s="0"/>
      <c r="PXV17" s="0"/>
      <c r="PXW17" s="0"/>
      <c r="PXX17" s="0"/>
      <c r="PXY17" s="0"/>
      <c r="PXZ17" s="0"/>
      <c r="PYA17" s="0"/>
      <c r="PYB17" s="0"/>
      <c r="PYC17" s="0"/>
      <c r="PYD17" s="0"/>
      <c r="PYE17" s="0"/>
      <c r="PYF17" s="0"/>
      <c r="PYG17" s="0"/>
      <c r="PYH17" s="0"/>
      <c r="PYI17" s="0"/>
      <c r="PYJ17" s="0"/>
      <c r="PYK17" s="0"/>
      <c r="PYL17" s="0"/>
      <c r="PYM17" s="0"/>
      <c r="PYN17" s="0"/>
      <c r="PYO17" s="0"/>
      <c r="PYP17" s="0"/>
      <c r="PYQ17" s="0"/>
      <c r="PYR17" s="0"/>
      <c r="PYS17" s="0"/>
      <c r="PYT17" s="0"/>
      <c r="PYU17" s="0"/>
      <c r="PYV17" s="0"/>
      <c r="PYW17" s="0"/>
      <c r="PYX17" s="0"/>
      <c r="PYY17" s="0"/>
      <c r="PYZ17" s="0"/>
      <c r="PZA17" s="0"/>
      <c r="PZB17" s="0"/>
      <c r="PZC17" s="0"/>
      <c r="PZD17" s="0"/>
      <c r="PZE17" s="0"/>
      <c r="PZF17" s="0"/>
      <c r="PZG17" s="0"/>
      <c r="PZH17" s="0"/>
      <c r="PZI17" s="0"/>
      <c r="PZJ17" s="0"/>
      <c r="PZK17" s="0"/>
      <c r="PZL17" s="0"/>
      <c r="PZM17" s="0"/>
      <c r="PZN17" s="0"/>
      <c r="PZO17" s="0"/>
      <c r="PZP17" s="0"/>
      <c r="PZQ17" s="0"/>
      <c r="PZR17" s="0"/>
      <c r="PZS17" s="0"/>
      <c r="PZT17" s="0"/>
      <c r="PZU17" s="0"/>
      <c r="PZV17" s="0"/>
      <c r="PZW17" s="0"/>
      <c r="PZX17" s="0"/>
      <c r="PZY17" s="0"/>
      <c r="PZZ17" s="0"/>
      <c r="QAA17" s="0"/>
      <c r="QAB17" s="0"/>
      <c r="QAC17" s="0"/>
      <c r="QAD17" s="0"/>
      <c r="QAE17" s="0"/>
      <c r="QAF17" s="0"/>
      <c r="QAG17" s="0"/>
      <c r="QAH17" s="0"/>
      <c r="QAI17" s="0"/>
      <c r="QAJ17" s="0"/>
      <c r="QAK17" s="0"/>
      <c r="QAL17" s="0"/>
      <c r="QAM17" s="0"/>
      <c r="QAN17" s="0"/>
      <c r="QAO17" s="0"/>
      <c r="QAP17" s="0"/>
      <c r="QAQ17" s="0"/>
      <c r="QAR17" s="0"/>
      <c r="QAS17" s="0"/>
      <c r="QAT17" s="0"/>
      <c r="QAU17" s="0"/>
      <c r="QAV17" s="0"/>
      <c r="QAW17" s="0"/>
      <c r="QAX17" s="0"/>
      <c r="QAY17" s="0"/>
      <c r="QAZ17" s="0"/>
      <c r="QBA17" s="0"/>
      <c r="QBB17" s="0"/>
      <c r="QBC17" s="0"/>
      <c r="QBD17" s="0"/>
      <c r="QBE17" s="0"/>
      <c r="QBF17" s="0"/>
      <c r="QBG17" s="0"/>
      <c r="QBH17" s="0"/>
      <c r="QBI17" s="0"/>
      <c r="QBJ17" s="0"/>
      <c r="QBK17" s="0"/>
      <c r="QBL17" s="0"/>
      <c r="QBM17" s="0"/>
      <c r="QBN17" s="0"/>
      <c r="QBO17" s="0"/>
      <c r="QBP17" s="0"/>
      <c r="QBQ17" s="0"/>
      <c r="QBR17" s="0"/>
      <c r="QBS17" s="0"/>
      <c r="QBT17" s="0"/>
      <c r="QBU17" s="0"/>
      <c r="QBV17" s="0"/>
      <c r="QBW17" s="0"/>
      <c r="QBX17" s="0"/>
      <c r="QBY17" s="0"/>
      <c r="QBZ17" s="0"/>
      <c r="QCA17" s="0"/>
      <c r="QCB17" s="0"/>
      <c r="QCC17" s="0"/>
      <c r="QCD17" s="0"/>
      <c r="QCE17" s="0"/>
      <c r="QCF17" s="0"/>
      <c r="QCG17" s="0"/>
      <c r="QCH17" s="0"/>
      <c r="QCI17" s="0"/>
      <c r="QCJ17" s="0"/>
      <c r="QCK17" s="0"/>
      <c r="QCL17" s="0"/>
      <c r="QCM17" s="0"/>
      <c r="QCN17" s="0"/>
      <c r="QCO17" s="0"/>
      <c r="QCP17" s="0"/>
      <c r="QCQ17" s="0"/>
      <c r="QCR17" s="0"/>
      <c r="QCS17" s="0"/>
      <c r="QCT17" s="0"/>
      <c r="QCU17" s="0"/>
      <c r="QCV17" s="0"/>
      <c r="QCW17" s="0"/>
      <c r="QCX17" s="0"/>
      <c r="QCY17" s="0"/>
      <c r="QCZ17" s="0"/>
      <c r="QDA17" s="0"/>
      <c r="QDB17" s="0"/>
      <c r="QDC17" s="0"/>
      <c r="QDD17" s="0"/>
      <c r="QDE17" s="0"/>
      <c r="QDF17" s="0"/>
      <c r="QDG17" s="0"/>
      <c r="QDH17" s="0"/>
      <c r="QDI17" s="0"/>
      <c r="QDJ17" s="0"/>
      <c r="QDK17" s="0"/>
      <c r="QDL17" s="0"/>
      <c r="QDM17" s="0"/>
      <c r="QDN17" s="0"/>
      <c r="QDO17" s="0"/>
      <c r="QDP17" s="0"/>
      <c r="QDQ17" s="0"/>
      <c r="QDR17" s="0"/>
      <c r="QDS17" s="0"/>
      <c r="QDT17" s="0"/>
      <c r="QDU17" s="0"/>
      <c r="QDV17" s="0"/>
      <c r="QDW17" s="0"/>
      <c r="QDX17" s="0"/>
      <c r="QDY17" s="0"/>
      <c r="QDZ17" s="0"/>
      <c r="QEA17" s="0"/>
      <c r="QEB17" s="0"/>
      <c r="QEC17" s="0"/>
      <c r="QED17" s="0"/>
      <c r="QEE17" s="0"/>
      <c r="QEF17" s="0"/>
      <c r="QEG17" s="0"/>
      <c r="QEH17" s="0"/>
      <c r="QEI17" s="0"/>
      <c r="QEJ17" s="0"/>
      <c r="QEK17" s="0"/>
      <c r="QEL17" s="0"/>
      <c r="QEM17" s="0"/>
      <c r="QEN17" s="0"/>
      <c r="QEO17" s="0"/>
      <c r="QEP17" s="0"/>
      <c r="QEQ17" s="0"/>
      <c r="QER17" s="0"/>
      <c r="QES17" s="0"/>
      <c r="QET17" s="0"/>
      <c r="QEU17" s="0"/>
      <c r="QEV17" s="0"/>
      <c r="QEW17" s="0"/>
      <c r="QEX17" s="0"/>
      <c r="QEY17" s="0"/>
      <c r="QEZ17" s="0"/>
      <c r="QFA17" s="0"/>
      <c r="QFB17" s="0"/>
      <c r="QFC17" s="0"/>
      <c r="QFD17" s="0"/>
      <c r="QFE17" s="0"/>
      <c r="QFF17" s="0"/>
      <c r="QFG17" s="0"/>
      <c r="QFH17" s="0"/>
      <c r="QFI17" s="0"/>
      <c r="QFJ17" s="0"/>
      <c r="QFK17" s="0"/>
      <c r="QFL17" s="0"/>
      <c r="QFM17" s="0"/>
      <c r="QFN17" s="0"/>
      <c r="QFO17" s="0"/>
      <c r="QFP17" s="0"/>
      <c r="QFQ17" s="0"/>
      <c r="QFR17" s="0"/>
      <c r="QFS17" s="0"/>
      <c r="QFT17" s="0"/>
      <c r="QFU17" s="0"/>
      <c r="QFV17" s="0"/>
      <c r="QFW17" s="0"/>
      <c r="QFX17" s="0"/>
      <c r="QFY17" s="0"/>
      <c r="QFZ17" s="0"/>
      <c r="QGA17" s="0"/>
      <c r="QGB17" s="0"/>
      <c r="QGC17" s="0"/>
      <c r="QGD17" s="0"/>
      <c r="QGE17" s="0"/>
      <c r="QGF17" s="0"/>
      <c r="QGG17" s="0"/>
      <c r="QGH17" s="0"/>
      <c r="QGI17" s="0"/>
      <c r="QGJ17" s="0"/>
      <c r="QGK17" s="0"/>
      <c r="QGL17" s="0"/>
      <c r="QGM17" s="0"/>
      <c r="QGN17" s="0"/>
      <c r="QGO17" s="0"/>
      <c r="QGP17" s="0"/>
      <c r="QGQ17" s="0"/>
      <c r="QGR17" s="0"/>
      <c r="QGS17" s="0"/>
      <c r="QGT17" s="0"/>
      <c r="QGU17" s="0"/>
      <c r="QGV17" s="0"/>
      <c r="QGW17" s="0"/>
      <c r="QGX17" s="0"/>
      <c r="QGY17" s="0"/>
      <c r="QGZ17" s="0"/>
      <c r="QHA17" s="0"/>
      <c r="QHB17" s="0"/>
      <c r="QHC17" s="0"/>
      <c r="QHD17" s="0"/>
      <c r="QHE17" s="0"/>
      <c r="QHF17" s="0"/>
      <c r="QHG17" s="0"/>
      <c r="QHH17" s="0"/>
      <c r="QHI17" s="0"/>
      <c r="QHJ17" s="0"/>
      <c r="QHK17" s="0"/>
      <c r="QHL17" s="0"/>
      <c r="QHM17" s="0"/>
      <c r="QHN17" s="0"/>
      <c r="QHO17" s="0"/>
      <c r="QHP17" s="0"/>
      <c r="QHQ17" s="0"/>
      <c r="QHR17" s="0"/>
      <c r="QHS17" s="0"/>
      <c r="QHT17" s="0"/>
      <c r="QHU17" s="0"/>
      <c r="QHV17" s="0"/>
      <c r="QHW17" s="0"/>
      <c r="QHX17" s="0"/>
      <c r="QHY17" s="0"/>
      <c r="QHZ17" s="0"/>
      <c r="QIA17" s="0"/>
      <c r="QIB17" s="0"/>
      <c r="QIC17" s="0"/>
      <c r="QID17" s="0"/>
      <c r="QIE17" s="0"/>
      <c r="QIF17" s="0"/>
      <c r="QIG17" s="0"/>
      <c r="QIH17" s="0"/>
      <c r="QII17" s="0"/>
      <c r="QIJ17" s="0"/>
      <c r="QIK17" s="0"/>
      <c r="QIL17" s="0"/>
      <c r="QIM17" s="0"/>
      <c r="QIN17" s="0"/>
      <c r="QIO17" s="0"/>
      <c r="QIP17" s="0"/>
      <c r="QIQ17" s="0"/>
      <c r="QIR17" s="0"/>
      <c r="QIS17" s="0"/>
      <c r="QIT17" s="0"/>
      <c r="QIU17" s="0"/>
      <c r="QIV17" s="0"/>
      <c r="QIW17" s="0"/>
      <c r="QIX17" s="0"/>
      <c r="QIY17" s="0"/>
      <c r="QIZ17" s="0"/>
      <c r="QJA17" s="0"/>
      <c r="QJB17" s="0"/>
      <c r="QJC17" s="0"/>
      <c r="QJD17" s="0"/>
      <c r="QJE17" s="0"/>
      <c r="QJF17" s="0"/>
      <c r="QJG17" s="0"/>
      <c r="QJH17" s="0"/>
      <c r="QJI17" s="0"/>
      <c r="QJJ17" s="0"/>
      <c r="QJK17" s="0"/>
      <c r="QJL17" s="0"/>
      <c r="QJM17" s="0"/>
      <c r="QJN17" s="0"/>
      <c r="QJO17" s="0"/>
      <c r="QJP17" s="0"/>
      <c r="QJQ17" s="0"/>
      <c r="QJR17" s="0"/>
      <c r="QJS17" s="0"/>
      <c r="QJT17" s="0"/>
      <c r="QJU17" s="0"/>
      <c r="QJV17" s="0"/>
      <c r="QJW17" s="0"/>
      <c r="QJX17" s="0"/>
      <c r="QJY17" s="0"/>
      <c r="QJZ17" s="0"/>
      <c r="QKA17" s="0"/>
      <c r="QKB17" s="0"/>
      <c r="QKC17" s="0"/>
      <c r="QKD17" s="0"/>
      <c r="QKE17" s="0"/>
      <c r="QKF17" s="0"/>
      <c r="QKG17" s="0"/>
      <c r="QKH17" s="0"/>
      <c r="QKI17" s="0"/>
      <c r="QKJ17" s="0"/>
      <c r="QKK17" s="0"/>
      <c r="QKL17" s="0"/>
      <c r="QKM17" s="0"/>
      <c r="QKN17" s="0"/>
      <c r="QKO17" s="0"/>
      <c r="QKP17" s="0"/>
      <c r="QKQ17" s="0"/>
      <c r="QKR17" s="0"/>
      <c r="QKS17" s="0"/>
      <c r="QKT17" s="0"/>
      <c r="QKU17" s="0"/>
      <c r="QKV17" s="0"/>
      <c r="QKW17" s="0"/>
      <c r="QKX17" s="0"/>
      <c r="QKY17" s="0"/>
      <c r="QKZ17" s="0"/>
      <c r="QLA17" s="0"/>
      <c r="QLB17" s="0"/>
      <c r="QLC17" s="0"/>
      <c r="QLD17" s="0"/>
      <c r="QLE17" s="0"/>
      <c r="QLF17" s="0"/>
      <c r="QLG17" s="0"/>
      <c r="QLH17" s="0"/>
      <c r="QLI17" s="0"/>
      <c r="QLJ17" s="0"/>
      <c r="QLK17" s="0"/>
      <c r="QLL17" s="0"/>
      <c r="QLM17" s="0"/>
      <c r="QLN17" s="0"/>
      <c r="QLO17" s="0"/>
      <c r="QLP17" s="0"/>
      <c r="QLQ17" s="0"/>
      <c r="QLR17" s="0"/>
      <c r="QLS17" s="0"/>
      <c r="QLT17" s="0"/>
      <c r="QLU17" s="0"/>
      <c r="QLV17" s="0"/>
      <c r="QLW17" s="0"/>
      <c r="QLX17" s="0"/>
      <c r="QLY17" s="0"/>
      <c r="QLZ17" s="0"/>
      <c r="QMA17" s="0"/>
      <c r="QMB17" s="0"/>
      <c r="QMC17" s="0"/>
      <c r="QMD17" s="0"/>
      <c r="QME17" s="0"/>
      <c r="QMF17" s="0"/>
      <c r="QMG17" s="0"/>
      <c r="QMH17" s="0"/>
      <c r="QMI17" s="0"/>
      <c r="QMJ17" s="0"/>
      <c r="QMK17" s="0"/>
      <c r="QML17" s="0"/>
      <c r="QMM17" s="0"/>
      <c r="QMN17" s="0"/>
      <c r="QMO17" s="0"/>
      <c r="QMP17" s="0"/>
      <c r="QMQ17" s="0"/>
      <c r="QMR17" s="0"/>
      <c r="QMS17" s="0"/>
      <c r="QMT17" s="0"/>
      <c r="QMU17" s="0"/>
      <c r="QMV17" s="0"/>
      <c r="QMW17" s="0"/>
      <c r="QMX17" s="0"/>
      <c r="QMY17" s="0"/>
      <c r="QMZ17" s="0"/>
      <c r="QNA17" s="0"/>
      <c r="QNB17" s="0"/>
      <c r="QNC17" s="0"/>
      <c r="QND17" s="0"/>
      <c r="QNE17" s="0"/>
      <c r="QNF17" s="0"/>
      <c r="QNG17" s="0"/>
      <c r="QNH17" s="0"/>
      <c r="QNI17" s="0"/>
      <c r="QNJ17" s="0"/>
      <c r="QNK17" s="0"/>
      <c r="QNL17" s="0"/>
      <c r="QNM17" s="0"/>
      <c r="QNN17" s="0"/>
      <c r="QNO17" s="0"/>
      <c r="QNP17" s="0"/>
      <c r="QNQ17" s="0"/>
      <c r="QNR17" s="0"/>
      <c r="QNS17" s="0"/>
      <c r="QNT17" s="0"/>
      <c r="QNU17" s="0"/>
      <c r="QNV17" s="0"/>
      <c r="QNW17" s="0"/>
      <c r="QNX17" s="0"/>
      <c r="QNY17" s="0"/>
      <c r="QNZ17" s="0"/>
      <c r="QOA17" s="0"/>
      <c r="QOB17" s="0"/>
      <c r="QOC17" s="0"/>
      <c r="QOD17" s="0"/>
      <c r="QOE17" s="0"/>
      <c r="QOF17" s="0"/>
      <c r="QOG17" s="0"/>
      <c r="QOH17" s="0"/>
      <c r="QOI17" s="0"/>
      <c r="QOJ17" s="0"/>
      <c r="QOK17" s="0"/>
      <c r="QOL17" s="0"/>
      <c r="QOM17" s="0"/>
      <c r="QON17" s="0"/>
      <c r="QOO17" s="0"/>
      <c r="QOP17" s="0"/>
      <c r="QOQ17" s="0"/>
      <c r="QOR17" s="0"/>
      <c r="QOS17" s="0"/>
      <c r="QOT17" s="0"/>
      <c r="QOU17" s="0"/>
      <c r="QOV17" s="0"/>
      <c r="QOW17" s="0"/>
      <c r="QOX17" s="0"/>
      <c r="QOY17" s="0"/>
      <c r="QOZ17" s="0"/>
      <c r="QPA17" s="0"/>
      <c r="QPB17" s="0"/>
      <c r="QPC17" s="0"/>
      <c r="QPD17" s="0"/>
      <c r="QPE17" s="0"/>
      <c r="QPF17" s="0"/>
      <c r="QPG17" s="0"/>
      <c r="QPH17" s="0"/>
      <c r="QPI17" s="0"/>
      <c r="QPJ17" s="0"/>
      <c r="QPK17" s="0"/>
      <c r="QPL17" s="0"/>
      <c r="QPM17" s="0"/>
      <c r="QPN17" s="0"/>
      <c r="QPO17" s="0"/>
      <c r="QPP17" s="0"/>
      <c r="QPQ17" s="0"/>
      <c r="QPR17" s="0"/>
      <c r="QPS17" s="0"/>
      <c r="QPT17" s="0"/>
      <c r="QPU17" s="0"/>
      <c r="QPV17" s="0"/>
      <c r="QPW17" s="0"/>
      <c r="QPX17" s="0"/>
      <c r="QPY17" s="0"/>
      <c r="QPZ17" s="0"/>
      <c r="QQA17" s="0"/>
      <c r="QQB17" s="0"/>
      <c r="QQC17" s="0"/>
      <c r="QQD17" s="0"/>
      <c r="QQE17" s="0"/>
      <c r="QQF17" s="0"/>
      <c r="QQG17" s="0"/>
      <c r="QQH17" s="0"/>
      <c r="QQI17" s="0"/>
      <c r="QQJ17" s="0"/>
      <c r="QQK17" s="0"/>
      <c r="QQL17" s="0"/>
      <c r="QQM17" s="0"/>
      <c r="QQN17" s="0"/>
      <c r="QQO17" s="0"/>
      <c r="QQP17" s="0"/>
      <c r="QQQ17" s="0"/>
      <c r="QQR17" s="0"/>
      <c r="QQS17" s="0"/>
      <c r="QQT17" s="0"/>
      <c r="QQU17" s="0"/>
      <c r="QQV17" s="0"/>
      <c r="QQW17" s="0"/>
      <c r="QQX17" s="0"/>
      <c r="QQY17" s="0"/>
      <c r="QQZ17" s="0"/>
      <c r="QRA17" s="0"/>
      <c r="QRB17" s="0"/>
      <c r="QRC17" s="0"/>
      <c r="QRD17" s="0"/>
      <c r="QRE17" s="0"/>
      <c r="QRF17" s="0"/>
      <c r="QRG17" s="0"/>
      <c r="QRH17" s="0"/>
      <c r="QRI17" s="0"/>
      <c r="QRJ17" s="0"/>
      <c r="QRK17" s="0"/>
      <c r="QRL17" s="0"/>
      <c r="QRM17" s="0"/>
      <c r="QRN17" s="0"/>
      <c r="QRO17" s="0"/>
      <c r="QRP17" s="0"/>
      <c r="QRQ17" s="0"/>
      <c r="QRR17" s="0"/>
      <c r="QRS17" s="0"/>
      <c r="QRT17" s="0"/>
      <c r="QRU17" s="0"/>
      <c r="QRV17" s="0"/>
      <c r="QRW17" s="0"/>
      <c r="QRX17" s="0"/>
      <c r="QRY17" s="0"/>
      <c r="QRZ17" s="0"/>
      <c r="QSA17" s="0"/>
      <c r="QSB17" s="0"/>
      <c r="QSC17" s="0"/>
      <c r="QSD17" s="0"/>
      <c r="QSE17" s="0"/>
      <c r="QSF17" s="0"/>
      <c r="QSG17" s="0"/>
      <c r="QSH17" s="0"/>
      <c r="QSI17" s="0"/>
      <c r="QSJ17" s="0"/>
      <c r="QSK17" s="0"/>
      <c r="QSL17" s="0"/>
      <c r="QSM17" s="0"/>
      <c r="QSN17" s="0"/>
      <c r="QSO17" s="0"/>
      <c r="QSP17" s="0"/>
      <c r="QSQ17" s="0"/>
      <c r="QSR17" s="0"/>
      <c r="QSS17" s="0"/>
      <c r="QST17" s="0"/>
      <c r="QSU17" s="0"/>
      <c r="QSV17" s="0"/>
      <c r="QSW17" s="0"/>
      <c r="QSX17" s="0"/>
      <c r="QSY17" s="0"/>
      <c r="QSZ17" s="0"/>
      <c r="QTA17" s="0"/>
      <c r="QTB17" s="0"/>
      <c r="QTC17" s="0"/>
      <c r="QTD17" s="0"/>
      <c r="QTE17" s="0"/>
      <c r="QTF17" s="0"/>
      <c r="QTG17" s="0"/>
      <c r="QTH17" s="0"/>
      <c r="QTI17" s="0"/>
      <c r="QTJ17" s="0"/>
      <c r="QTK17" s="0"/>
      <c r="QTL17" s="0"/>
      <c r="QTM17" s="0"/>
      <c r="QTN17" s="0"/>
      <c r="QTO17" s="0"/>
      <c r="QTP17" s="0"/>
      <c r="QTQ17" s="0"/>
      <c r="QTR17" s="0"/>
      <c r="QTS17" s="0"/>
      <c r="QTT17" s="0"/>
      <c r="QTU17" s="0"/>
      <c r="QTV17" s="0"/>
      <c r="QTW17" s="0"/>
      <c r="QTX17" s="0"/>
      <c r="QTY17" s="0"/>
      <c r="QTZ17" s="0"/>
      <c r="QUA17" s="0"/>
      <c r="QUB17" s="0"/>
      <c r="QUC17" s="0"/>
      <c r="QUD17" s="0"/>
      <c r="QUE17" s="0"/>
      <c r="QUF17" s="0"/>
      <c r="QUG17" s="0"/>
      <c r="QUH17" s="0"/>
      <c r="QUI17" s="0"/>
      <c r="QUJ17" s="0"/>
      <c r="QUK17" s="0"/>
      <c r="QUL17" s="0"/>
      <c r="QUM17" s="0"/>
      <c r="QUN17" s="0"/>
      <c r="QUO17" s="0"/>
      <c r="QUP17" s="0"/>
      <c r="QUQ17" s="0"/>
      <c r="QUR17" s="0"/>
      <c r="QUS17" s="0"/>
      <c r="QUT17" s="0"/>
      <c r="QUU17" s="0"/>
      <c r="QUV17" s="0"/>
      <c r="QUW17" s="0"/>
      <c r="QUX17" s="0"/>
      <c r="QUY17" s="0"/>
      <c r="QUZ17" s="0"/>
      <c r="QVA17" s="0"/>
      <c r="QVB17" s="0"/>
      <c r="QVC17" s="0"/>
      <c r="QVD17" s="0"/>
      <c r="QVE17" s="0"/>
      <c r="QVF17" s="0"/>
      <c r="QVG17" s="0"/>
      <c r="QVH17" s="0"/>
      <c r="QVI17" s="0"/>
      <c r="QVJ17" s="0"/>
      <c r="QVK17" s="0"/>
      <c r="QVL17" s="0"/>
      <c r="QVM17" s="0"/>
      <c r="QVN17" s="0"/>
      <c r="QVO17" s="0"/>
      <c r="QVP17" s="0"/>
      <c r="QVQ17" s="0"/>
      <c r="QVR17" s="0"/>
      <c r="QVS17" s="0"/>
      <c r="QVT17" s="0"/>
      <c r="QVU17" s="0"/>
      <c r="QVV17" s="0"/>
      <c r="QVW17" s="0"/>
      <c r="QVX17" s="0"/>
      <c r="QVY17" s="0"/>
      <c r="QVZ17" s="0"/>
      <c r="QWA17" s="0"/>
      <c r="QWB17" s="0"/>
      <c r="QWC17" s="0"/>
      <c r="QWD17" s="0"/>
      <c r="QWE17" s="0"/>
      <c r="QWF17" s="0"/>
      <c r="QWG17" s="0"/>
      <c r="QWH17" s="0"/>
      <c r="QWI17" s="0"/>
      <c r="QWJ17" s="0"/>
      <c r="QWK17" s="0"/>
      <c r="QWL17" s="0"/>
      <c r="QWM17" s="0"/>
      <c r="QWN17" s="0"/>
      <c r="QWO17" s="0"/>
      <c r="QWP17" s="0"/>
      <c r="QWQ17" s="0"/>
      <c r="QWR17" s="0"/>
      <c r="QWS17" s="0"/>
      <c r="QWT17" s="0"/>
      <c r="QWU17" s="0"/>
      <c r="QWV17" s="0"/>
      <c r="QWW17" s="0"/>
      <c r="QWX17" s="0"/>
      <c r="QWY17" s="0"/>
      <c r="QWZ17" s="0"/>
      <c r="QXA17" s="0"/>
      <c r="QXB17" s="0"/>
      <c r="QXC17" s="0"/>
      <c r="QXD17" s="0"/>
      <c r="QXE17" s="0"/>
      <c r="QXF17" s="0"/>
      <c r="QXG17" s="0"/>
      <c r="QXH17" s="0"/>
      <c r="QXI17" s="0"/>
      <c r="QXJ17" s="0"/>
      <c r="QXK17" s="0"/>
      <c r="QXL17" s="0"/>
      <c r="QXM17" s="0"/>
      <c r="QXN17" s="0"/>
      <c r="QXO17" s="0"/>
      <c r="QXP17" s="0"/>
      <c r="QXQ17" s="0"/>
      <c r="QXR17" s="0"/>
      <c r="QXS17" s="0"/>
      <c r="QXT17" s="0"/>
      <c r="QXU17" s="0"/>
      <c r="QXV17" s="0"/>
      <c r="QXW17" s="0"/>
      <c r="QXX17" s="0"/>
      <c r="QXY17" s="0"/>
      <c r="QXZ17" s="0"/>
      <c r="QYA17" s="0"/>
      <c r="QYB17" s="0"/>
      <c r="QYC17" s="0"/>
      <c r="QYD17" s="0"/>
      <c r="QYE17" s="0"/>
      <c r="QYF17" s="0"/>
      <c r="QYG17" s="0"/>
      <c r="QYH17" s="0"/>
      <c r="QYI17" s="0"/>
      <c r="QYJ17" s="0"/>
      <c r="QYK17" s="0"/>
      <c r="QYL17" s="0"/>
      <c r="QYM17" s="0"/>
      <c r="QYN17" s="0"/>
      <c r="QYO17" s="0"/>
      <c r="QYP17" s="0"/>
      <c r="QYQ17" s="0"/>
      <c r="QYR17" s="0"/>
      <c r="QYS17" s="0"/>
      <c r="QYT17" s="0"/>
      <c r="QYU17" s="0"/>
      <c r="QYV17" s="0"/>
      <c r="QYW17" s="0"/>
      <c r="QYX17" s="0"/>
      <c r="QYY17" s="0"/>
      <c r="QYZ17" s="0"/>
      <c r="QZA17" s="0"/>
      <c r="QZB17" s="0"/>
      <c r="QZC17" s="0"/>
      <c r="QZD17" s="0"/>
      <c r="QZE17" s="0"/>
      <c r="QZF17" s="0"/>
      <c r="QZG17" s="0"/>
      <c r="QZH17" s="0"/>
      <c r="QZI17" s="0"/>
      <c r="QZJ17" s="0"/>
      <c r="QZK17" s="0"/>
      <c r="QZL17" s="0"/>
      <c r="QZM17" s="0"/>
      <c r="QZN17" s="0"/>
      <c r="QZO17" s="0"/>
      <c r="QZP17" s="0"/>
      <c r="QZQ17" s="0"/>
      <c r="QZR17" s="0"/>
      <c r="QZS17" s="0"/>
      <c r="QZT17" s="0"/>
      <c r="QZU17" s="0"/>
      <c r="QZV17" s="0"/>
      <c r="QZW17" s="0"/>
      <c r="QZX17" s="0"/>
      <c r="QZY17" s="0"/>
      <c r="QZZ17" s="0"/>
      <c r="RAA17" s="0"/>
      <c r="RAB17" s="0"/>
      <c r="RAC17" s="0"/>
      <c r="RAD17" s="0"/>
      <c r="RAE17" s="0"/>
      <c r="RAF17" s="0"/>
      <c r="RAG17" s="0"/>
      <c r="RAH17" s="0"/>
      <c r="RAI17" s="0"/>
      <c r="RAJ17" s="0"/>
      <c r="RAK17" s="0"/>
      <c r="RAL17" s="0"/>
      <c r="RAM17" s="0"/>
      <c r="RAN17" s="0"/>
      <c r="RAO17" s="0"/>
      <c r="RAP17" s="0"/>
      <c r="RAQ17" s="0"/>
      <c r="RAR17" s="0"/>
      <c r="RAS17" s="0"/>
      <c r="RAT17" s="0"/>
      <c r="RAU17" s="0"/>
      <c r="RAV17" s="0"/>
      <c r="RAW17" s="0"/>
      <c r="RAX17" s="0"/>
      <c r="RAY17" s="0"/>
      <c r="RAZ17" s="0"/>
      <c r="RBA17" s="0"/>
      <c r="RBB17" s="0"/>
      <c r="RBC17" s="0"/>
      <c r="RBD17" s="0"/>
      <c r="RBE17" s="0"/>
      <c r="RBF17" s="0"/>
      <c r="RBG17" s="0"/>
      <c r="RBH17" s="0"/>
      <c r="RBI17" s="0"/>
      <c r="RBJ17" s="0"/>
      <c r="RBK17" s="0"/>
      <c r="RBL17" s="0"/>
      <c r="RBM17" s="0"/>
      <c r="RBN17" s="0"/>
      <c r="RBO17" s="0"/>
      <c r="RBP17" s="0"/>
      <c r="RBQ17" s="0"/>
      <c r="RBR17" s="0"/>
      <c r="RBS17" s="0"/>
      <c r="RBT17" s="0"/>
      <c r="RBU17" s="0"/>
      <c r="RBV17" s="0"/>
      <c r="RBW17" s="0"/>
      <c r="RBX17" s="0"/>
      <c r="RBY17" s="0"/>
      <c r="RBZ17" s="0"/>
      <c r="RCA17" s="0"/>
      <c r="RCB17" s="0"/>
      <c r="RCC17" s="0"/>
      <c r="RCD17" s="0"/>
      <c r="RCE17" s="0"/>
      <c r="RCF17" s="0"/>
      <c r="RCG17" s="0"/>
      <c r="RCH17" s="0"/>
      <c r="RCI17" s="0"/>
      <c r="RCJ17" s="0"/>
      <c r="RCK17" s="0"/>
      <c r="RCL17" s="0"/>
      <c r="RCM17" s="0"/>
      <c r="RCN17" s="0"/>
      <c r="RCO17" s="0"/>
      <c r="RCP17" s="0"/>
      <c r="RCQ17" s="0"/>
      <c r="RCR17" s="0"/>
      <c r="RCS17" s="0"/>
      <c r="RCT17" s="0"/>
      <c r="RCU17" s="0"/>
      <c r="RCV17" s="0"/>
      <c r="RCW17" s="0"/>
      <c r="RCX17" s="0"/>
      <c r="RCY17" s="0"/>
      <c r="RCZ17" s="0"/>
      <c r="RDA17" s="0"/>
      <c r="RDB17" s="0"/>
      <c r="RDC17" s="0"/>
      <c r="RDD17" s="0"/>
      <c r="RDE17" s="0"/>
      <c r="RDF17" s="0"/>
      <c r="RDG17" s="0"/>
      <c r="RDH17" s="0"/>
      <c r="RDI17" s="0"/>
      <c r="RDJ17" s="0"/>
      <c r="RDK17" s="0"/>
      <c r="RDL17" s="0"/>
      <c r="RDM17" s="0"/>
      <c r="RDN17" s="0"/>
      <c r="RDO17" s="0"/>
      <c r="RDP17" s="0"/>
      <c r="RDQ17" s="0"/>
      <c r="RDR17" s="0"/>
      <c r="RDS17" s="0"/>
      <c r="RDT17" s="0"/>
      <c r="RDU17" s="0"/>
      <c r="RDV17" s="0"/>
      <c r="RDW17" s="0"/>
      <c r="RDX17" s="0"/>
      <c r="RDY17" s="0"/>
      <c r="RDZ17" s="0"/>
      <c r="REA17" s="0"/>
      <c r="REB17" s="0"/>
      <c r="REC17" s="0"/>
      <c r="RED17" s="0"/>
      <c r="REE17" s="0"/>
      <c r="REF17" s="0"/>
      <c r="REG17" s="0"/>
      <c r="REH17" s="0"/>
      <c r="REI17" s="0"/>
      <c r="REJ17" s="0"/>
      <c r="REK17" s="0"/>
      <c r="REL17" s="0"/>
      <c r="REM17" s="0"/>
      <c r="REN17" s="0"/>
      <c r="REO17" s="0"/>
      <c r="REP17" s="0"/>
      <c r="REQ17" s="0"/>
      <c r="RER17" s="0"/>
      <c r="RES17" s="0"/>
      <c r="RET17" s="0"/>
      <c r="REU17" s="0"/>
      <c r="REV17" s="0"/>
      <c r="REW17" s="0"/>
      <c r="REX17" s="0"/>
      <c r="REY17" s="0"/>
      <c r="REZ17" s="0"/>
      <c r="RFA17" s="0"/>
      <c r="RFB17" s="0"/>
      <c r="RFC17" s="0"/>
      <c r="RFD17" s="0"/>
      <c r="RFE17" s="0"/>
      <c r="RFF17" s="0"/>
      <c r="RFG17" s="0"/>
      <c r="RFH17" s="0"/>
      <c r="RFI17" s="0"/>
      <c r="RFJ17" s="0"/>
      <c r="RFK17" s="0"/>
      <c r="RFL17" s="0"/>
      <c r="RFM17" s="0"/>
      <c r="RFN17" s="0"/>
      <c r="RFO17" s="0"/>
      <c r="RFP17" s="0"/>
      <c r="RFQ17" s="0"/>
      <c r="RFR17" s="0"/>
      <c r="RFS17" s="0"/>
      <c r="RFT17" s="0"/>
      <c r="RFU17" s="0"/>
      <c r="RFV17" s="0"/>
      <c r="RFW17" s="0"/>
      <c r="RFX17" s="0"/>
      <c r="RFY17" s="0"/>
      <c r="RFZ17" s="0"/>
      <c r="RGA17" s="0"/>
      <c r="RGB17" s="0"/>
      <c r="RGC17" s="0"/>
      <c r="RGD17" s="0"/>
      <c r="RGE17" s="0"/>
      <c r="RGF17" s="0"/>
      <c r="RGG17" s="0"/>
      <c r="RGH17" s="0"/>
      <c r="RGI17" s="0"/>
      <c r="RGJ17" s="0"/>
      <c r="RGK17" s="0"/>
      <c r="RGL17" s="0"/>
      <c r="RGM17" s="0"/>
      <c r="RGN17" s="0"/>
      <c r="RGO17" s="0"/>
      <c r="RGP17" s="0"/>
      <c r="RGQ17" s="0"/>
      <c r="RGR17" s="0"/>
      <c r="RGS17" s="0"/>
      <c r="RGT17" s="0"/>
      <c r="RGU17" s="0"/>
      <c r="RGV17" s="0"/>
      <c r="RGW17" s="0"/>
      <c r="RGX17" s="0"/>
      <c r="RGY17" s="0"/>
      <c r="RGZ17" s="0"/>
      <c r="RHA17" s="0"/>
      <c r="RHB17" s="0"/>
      <c r="RHC17" s="0"/>
      <c r="RHD17" s="0"/>
      <c r="RHE17" s="0"/>
      <c r="RHF17" s="0"/>
      <c r="RHG17" s="0"/>
      <c r="RHH17" s="0"/>
      <c r="RHI17" s="0"/>
      <c r="RHJ17" s="0"/>
      <c r="RHK17" s="0"/>
      <c r="RHL17" s="0"/>
      <c r="RHM17" s="0"/>
      <c r="RHN17" s="0"/>
      <c r="RHO17" s="0"/>
      <c r="RHP17" s="0"/>
      <c r="RHQ17" s="0"/>
      <c r="RHR17" s="0"/>
      <c r="RHS17" s="0"/>
      <c r="RHT17" s="0"/>
      <c r="RHU17" s="0"/>
      <c r="RHV17" s="0"/>
      <c r="RHW17" s="0"/>
      <c r="RHX17" s="0"/>
      <c r="RHY17" s="0"/>
      <c r="RHZ17" s="0"/>
      <c r="RIA17" s="0"/>
      <c r="RIB17" s="0"/>
      <c r="RIC17" s="0"/>
      <c r="RID17" s="0"/>
      <c r="RIE17" s="0"/>
      <c r="RIF17" s="0"/>
      <c r="RIG17" s="0"/>
      <c r="RIH17" s="0"/>
      <c r="RII17" s="0"/>
      <c r="RIJ17" s="0"/>
      <c r="RIK17" s="0"/>
      <c r="RIL17" s="0"/>
      <c r="RIM17" s="0"/>
      <c r="RIN17" s="0"/>
      <c r="RIO17" s="0"/>
      <c r="RIP17" s="0"/>
      <c r="RIQ17" s="0"/>
      <c r="RIR17" s="0"/>
      <c r="RIS17" s="0"/>
      <c r="RIT17" s="0"/>
      <c r="RIU17" s="0"/>
      <c r="RIV17" s="0"/>
      <c r="RIW17" s="0"/>
      <c r="RIX17" s="0"/>
      <c r="RIY17" s="0"/>
      <c r="RIZ17" s="0"/>
      <c r="RJA17" s="0"/>
      <c r="RJB17" s="0"/>
      <c r="RJC17" s="0"/>
      <c r="RJD17" s="0"/>
      <c r="RJE17" s="0"/>
      <c r="RJF17" s="0"/>
      <c r="RJG17" s="0"/>
      <c r="RJH17" s="0"/>
      <c r="RJI17" s="0"/>
      <c r="RJJ17" s="0"/>
      <c r="RJK17" s="0"/>
      <c r="RJL17" s="0"/>
      <c r="RJM17" s="0"/>
      <c r="RJN17" s="0"/>
      <c r="RJO17" s="0"/>
      <c r="RJP17" s="0"/>
      <c r="RJQ17" s="0"/>
      <c r="RJR17" s="0"/>
      <c r="RJS17" s="0"/>
      <c r="RJT17" s="0"/>
      <c r="RJU17" s="0"/>
      <c r="RJV17" s="0"/>
      <c r="RJW17" s="0"/>
      <c r="RJX17" s="0"/>
      <c r="RJY17" s="0"/>
      <c r="RJZ17" s="0"/>
      <c r="RKA17" s="0"/>
      <c r="RKB17" s="0"/>
      <c r="RKC17" s="0"/>
      <c r="RKD17" s="0"/>
      <c r="RKE17" s="0"/>
      <c r="RKF17" s="0"/>
      <c r="RKG17" s="0"/>
      <c r="RKH17" s="0"/>
      <c r="RKI17" s="0"/>
      <c r="RKJ17" s="0"/>
      <c r="RKK17" s="0"/>
      <c r="RKL17" s="0"/>
      <c r="RKM17" s="0"/>
      <c r="RKN17" s="0"/>
      <c r="RKO17" s="0"/>
      <c r="RKP17" s="0"/>
      <c r="RKQ17" s="0"/>
      <c r="RKR17" s="0"/>
      <c r="RKS17" s="0"/>
      <c r="RKT17" s="0"/>
      <c r="RKU17" s="0"/>
      <c r="RKV17" s="0"/>
      <c r="RKW17" s="0"/>
      <c r="RKX17" s="0"/>
      <c r="RKY17" s="0"/>
      <c r="RKZ17" s="0"/>
      <c r="RLA17" s="0"/>
      <c r="RLB17" s="0"/>
      <c r="RLC17" s="0"/>
      <c r="RLD17" s="0"/>
      <c r="RLE17" s="0"/>
      <c r="RLF17" s="0"/>
      <c r="RLG17" s="0"/>
      <c r="RLH17" s="0"/>
      <c r="RLI17" s="0"/>
      <c r="RLJ17" s="0"/>
      <c r="RLK17" s="0"/>
      <c r="RLL17" s="0"/>
      <c r="RLM17" s="0"/>
      <c r="RLN17" s="0"/>
      <c r="RLO17" s="0"/>
      <c r="RLP17" s="0"/>
      <c r="RLQ17" s="0"/>
      <c r="RLR17" s="0"/>
      <c r="RLS17" s="0"/>
      <c r="RLT17" s="0"/>
      <c r="RLU17" s="0"/>
      <c r="RLV17" s="0"/>
      <c r="RLW17" s="0"/>
      <c r="RLX17" s="0"/>
      <c r="RLY17" s="0"/>
      <c r="RLZ17" s="0"/>
      <c r="RMA17" s="0"/>
      <c r="RMB17" s="0"/>
      <c r="RMC17" s="0"/>
      <c r="RMD17" s="0"/>
      <c r="RME17" s="0"/>
      <c r="RMF17" s="0"/>
      <c r="RMG17" s="0"/>
      <c r="RMH17" s="0"/>
      <c r="RMI17" s="0"/>
      <c r="RMJ17" s="0"/>
      <c r="RMK17" s="0"/>
      <c r="RML17" s="0"/>
      <c r="RMM17" s="0"/>
      <c r="RMN17" s="0"/>
      <c r="RMO17" s="0"/>
      <c r="RMP17" s="0"/>
      <c r="RMQ17" s="0"/>
      <c r="RMR17" s="0"/>
      <c r="RMS17" s="0"/>
      <c r="RMT17" s="0"/>
      <c r="RMU17" s="0"/>
      <c r="RMV17" s="0"/>
      <c r="RMW17" s="0"/>
      <c r="RMX17" s="0"/>
      <c r="RMY17" s="0"/>
      <c r="RMZ17" s="0"/>
      <c r="RNA17" s="0"/>
      <c r="RNB17" s="0"/>
      <c r="RNC17" s="0"/>
      <c r="RND17" s="0"/>
      <c r="RNE17" s="0"/>
      <c r="RNF17" s="0"/>
      <c r="RNG17" s="0"/>
      <c r="RNH17" s="0"/>
      <c r="RNI17" s="0"/>
      <c r="RNJ17" s="0"/>
      <c r="RNK17" s="0"/>
      <c r="RNL17" s="0"/>
      <c r="RNM17" s="0"/>
      <c r="RNN17" s="0"/>
      <c r="RNO17" s="0"/>
      <c r="RNP17" s="0"/>
      <c r="RNQ17" s="0"/>
      <c r="RNR17" s="0"/>
      <c r="RNS17" s="0"/>
      <c r="RNT17" s="0"/>
      <c r="RNU17" s="0"/>
      <c r="RNV17" s="0"/>
      <c r="RNW17" s="0"/>
      <c r="RNX17" s="0"/>
      <c r="RNY17" s="0"/>
      <c r="RNZ17" s="0"/>
      <c r="ROA17" s="0"/>
      <c r="ROB17" s="0"/>
      <c r="ROC17" s="0"/>
      <c r="ROD17" s="0"/>
      <c r="ROE17" s="0"/>
      <c r="ROF17" s="0"/>
      <c r="ROG17" s="0"/>
      <c r="ROH17" s="0"/>
      <c r="ROI17" s="0"/>
      <c r="ROJ17" s="0"/>
      <c r="ROK17" s="0"/>
      <c r="ROL17" s="0"/>
      <c r="ROM17" s="0"/>
      <c r="RON17" s="0"/>
      <c r="ROO17" s="0"/>
      <c r="ROP17" s="0"/>
      <c r="ROQ17" s="0"/>
      <c r="ROR17" s="0"/>
      <c r="ROS17" s="0"/>
      <c r="ROT17" s="0"/>
      <c r="ROU17" s="0"/>
      <c r="ROV17" s="0"/>
      <c r="ROW17" s="0"/>
      <c r="ROX17" s="0"/>
      <c r="ROY17" s="0"/>
      <c r="ROZ17" s="0"/>
      <c r="RPA17" s="0"/>
      <c r="RPB17" s="0"/>
      <c r="RPC17" s="0"/>
      <c r="RPD17" s="0"/>
      <c r="RPE17" s="0"/>
      <c r="RPF17" s="0"/>
      <c r="RPG17" s="0"/>
      <c r="RPH17" s="0"/>
      <c r="RPI17" s="0"/>
      <c r="RPJ17" s="0"/>
      <c r="RPK17" s="0"/>
      <c r="RPL17" s="0"/>
      <c r="RPM17" s="0"/>
      <c r="RPN17" s="0"/>
      <c r="RPO17" s="0"/>
      <c r="RPP17" s="0"/>
      <c r="RPQ17" s="0"/>
      <c r="RPR17" s="0"/>
      <c r="RPS17" s="0"/>
      <c r="RPT17" s="0"/>
      <c r="RPU17" s="0"/>
      <c r="RPV17" s="0"/>
      <c r="RPW17" s="0"/>
      <c r="RPX17" s="0"/>
      <c r="RPY17" s="0"/>
      <c r="RPZ17" s="0"/>
      <c r="RQA17" s="0"/>
      <c r="RQB17" s="0"/>
      <c r="RQC17" s="0"/>
      <c r="RQD17" s="0"/>
      <c r="RQE17" s="0"/>
      <c r="RQF17" s="0"/>
      <c r="RQG17" s="0"/>
      <c r="RQH17" s="0"/>
      <c r="RQI17" s="0"/>
      <c r="RQJ17" s="0"/>
      <c r="RQK17" s="0"/>
      <c r="RQL17" s="0"/>
      <c r="RQM17" s="0"/>
      <c r="RQN17" s="0"/>
      <c r="RQO17" s="0"/>
      <c r="RQP17" s="0"/>
      <c r="RQQ17" s="0"/>
      <c r="RQR17" s="0"/>
      <c r="RQS17" s="0"/>
      <c r="RQT17" s="0"/>
      <c r="RQU17" s="0"/>
      <c r="RQV17" s="0"/>
      <c r="RQW17" s="0"/>
      <c r="RQX17" s="0"/>
      <c r="RQY17" s="0"/>
      <c r="RQZ17" s="0"/>
      <c r="RRA17" s="0"/>
      <c r="RRB17" s="0"/>
      <c r="RRC17" s="0"/>
      <c r="RRD17" s="0"/>
      <c r="RRE17" s="0"/>
      <c r="RRF17" s="0"/>
      <c r="RRG17" s="0"/>
      <c r="RRH17" s="0"/>
      <c r="RRI17" s="0"/>
      <c r="RRJ17" s="0"/>
      <c r="RRK17" s="0"/>
      <c r="RRL17" s="0"/>
      <c r="RRM17" s="0"/>
      <c r="RRN17" s="0"/>
      <c r="RRO17" s="0"/>
      <c r="RRP17" s="0"/>
      <c r="RRQ17" s="0"/>
      <c r="RRR17" s="0"/>
      <c r="RRS17" s="0"/>
      <c r="RRT17" s="0"/>
      <c r="RRU17" s="0"/>
      <c r="RRV17" s="0"/>
      <c r="RRW17" s="0"/>
      <c r="RRX17" s="0"/>
      <c r="RRY17" s="0"/>
      <c r="RRZ17" s="0"/>
      <c r="RSA17" s="0"/>
      <c r="RSB17" s="0"/>
      <c r="RSC17" s="0"/>
      <c r="RSD17" s="0"/>
      <c r="RSE17" s="0"/>
      <c r="RSF17" s="0"/>
      <c r="RSG17" s="0"/>
      <c r="RSH17" s="0"/>
      <c r="RSI17" s="0"/>
      <c r="RSJ17" s="0"/>
      <c r="RSK17" s="0"/>
      <c r="RSL17" s="0"/>
      <c r="RSM17" s="0"/>
      <c r="RSN17" s="0"/>
      <c r="RSO17" s="0"/>
      <c r="RSP17" s="0"/>
      <c r="RSQ17" s="0"/>
      <c r="RSR17" s="0"/>
      <c r="RSS17" s="0"/>
      <c r="RST17" s="0"/>
      <c r="RSU17" s="0"/>
      <c r="RSV17" s="0"/>
      <c r="RSW17" s="0"/>
      <c r="RSX17" s="0"/>
      <c r="RSY17" s="0"/>
      <c r="RSZ17" s="0"/>
      <c r="RTA17" s="0"/>
      <c r="RTB17" s="0"/>
      <c r="RTC17" s="0"/>
      <c r="RTD17" s="0"/>
      <c r="RTE17" s="0"/>
      <c r="RTF17" s="0"/>
      <c r="RTG17" s="0"/>
      <c r="RTH17" s="0"/>
      <c r="RTI17" s="0"/>
      <c r="RTJ17" s="0"/>
      <c r="RTK17" s="0"/>
      <c r="RTL17" s="0"/>
      <c r="RTM17" s="0"/>
      <c r="RTN17" s="0"/>
      <c r="RTO17" s="0"/>
      <c r="RTP17" s="0"/>
      <c r="RTQ17" s="0"/>
      <c r="RTR17" s="0"/>
      <c r="RTS17" s="0"/>
      <c r="RTT17" s="0"/>
      <c r="RTU17" s="0"/>
      <c r="RTV17" s="0"/>
      <c r="RTW17" s="0"/>
      <c r="RTX17" s="0"/>
      <c r="RTY17" s="0"/>
      <c r="RTZ17" s="0"/>
      <c r="RUA17" s="0"/>
      <c r="RUB17" s="0"/>
      <c r="RUC17" s="0"/>
      <c r="RUD17" s="0"/>
      <c r="RUE17" s="0"/>
      <c r="RUF17" s="0"/>
      <c r="RUG17" s="0"/>
      <c r="RUH17" s="0"/>
      <c r="RUI17" s="0"/>
      <c r="RUJ17" s="0"/>
      <c r="RUK17" s="0"/>
      <c r="RUL17" s="0"/>
      <c r="RUM17" s="0"/>
      <c r="RUN17" s="0"/>
      <c r="RUO17" s="0"/>
      <c r="RUP17" s="0"/>
      <c r="RUQ17" s="0"/>
      <c r="RUR17" s="0"/>
      <c r="RUS17" s="0"/>
      <c r="RUT17" s="0"/>
      <c r="RUU17" s="0"/>
      <c r="RUV17" s="0"/>
      <c r="RUW17" s="0"/>
      <c r="RUX17" s="0"/>
      <c r="RUY17" s="0"/>
      <c r="RUZ17" s="0"/>
      <c r="RVA17" s="0"/>
      <c r="RVB17" s="0"/>
      <c r="RVC17" s="0"/>
      <c r="RVD17" s="0"/>
      <c r="RVE17" s="0"/>
      <c r="RVF17" s="0"/>
      <c r="RVG17" s="0"/>
      <c r="RVH17" s="0"/>
      <c r="RVI17" s="0"/>
      <c r="RVJ17" s="0"/>
      <c r="RVK17" s="0"/>
      <c r="RVL17" s="0"/>
      <c r="RVM17" s="0"/>
      <c r="RVN17" s="0"/>
      <c r="RVO17" s="0"/>
      <c r="RVP17" s="0"/>
      <c r="RVQ17" s="0"/>
      <c r="RVR17" s="0"/>
      <c r="RVS17" s="0"/>
      <c r="RVT17" s="0"/>
      <c r="RVU17" s="0"/>
      <c r="RVV17" s="0"/>
      <c r="RVW17" s="0"/>
      <c r="RVX17" s="0"/>
      <c r="RVY17" s="0"/>
      <c r="RVZ17" s="0"/>
      <c r="RWA17" s="0"/>
      <c r="RWB17" s="0"/>
      <c r="RWC17" s="0"/>
      <c r="RWD17" s="0"/>
      <c r="RWE17" s="0"/>
      <c r="RWF17" s="0"/>
      <c r="RWG17" s="0"/>
      <c r="RWH17" s="0"/>
      <c r="RWI17" s="0"/>
      <c r="RWJ17" s="0"/>
      <c r="RWK17" s="0"/>
      <c r="RWL17" s="0"/>
      <c r="RWM17" s="0"/>
      <c r="RWN17" s="0"/>
      <c r="RWO17" s="0"/>
      <c r="RWP17" s="0"/>
      <c r="RWQ17" s="0"/>
      <c r="RWR17" s="0"/>
      <c r="RWS17" s="0"/>
      <c r="RWT17" s="0"/>
      <c r="RWU17" s="0"/>
      <c r="RWV17" s="0"/>
      <c r="RWW17" s="0"/>
      <c r="RWX17" s="0"/>
      <c r="RWY17" s="0"/>
      <c r="RWZ17" s="0"/>
      <c r="RXA17" s="0"/>
      <c r="RXB17" s="0"/>
      <c r="RXC17" s="0"/>
      <c r="RXD17" s="0"/>
      <c r="RXE17" s="0"/>
      <c r="RXF17" s="0"/>
      <c r="RXG17" s="0"/>
      <c r="RXH17" s="0"/>
      <c r="RXI17" s="0"/>
      <c r="RXJ17" s="0"/>
      <c r="RXK17" s="0"/>
      <c r="RXL17" s="0"/>
      <c r="RXM17" s="0"/>
      <c r="RXN17" s="0"/>
      <c r="RXO17" s="0"/>
      <c r="RXP17" s="0"/>
      <c r="RXQ17" s="0"/>
      <c r="RXR17" s="0"/>
      <c r="RXS17" s="0"/>
      <c r="RXT17" s="0"/>
      <c r="RXU17" s="0"/>
      <c r="RXV17" s="0"/>
      <c r="RXW17" s="0"/>
      <c r="RXX17" s="0"/>
      <c r="RXY17" s="0"/>
      <c r="RXZ17" s="0"/>
      <c r="RYA17" s="0"/>
      <c r="RYB17" s="0"/>
      <c r="RYC17" s="0"/>
      <c r="RYD17" s="0"/>
      <c r="RYE17" s="0"/>
      <c r="RYF17" s="0"/>
      <c r="RYG17" s="0"/>
      <c r="RYH17" s="0"/>
      <c r="RYI17" s="0"/>
      <c r="RYJ17" s="0"/>
      <c r="RYK17" s="0"/>
      <c r="RYL17" s="0"/>
      <c r="RYM17" s="0"/>
      <c r="RYN17" s="0"/>
      <c r="RYO17" s="0"/>
      <c r="RYP17" s="0"/>
      <c r="RYQ17" s="0"/>
      <c r="RYR17" s="0"/>
      <c r="RYS17" s="0"/>
      <c r="RYT17" s="0"/>
      <c r="RYU17" s="0"/>
      <c r="RYV17" s="0"/>
      <c r="RYW17" s="0"/>
      <c r="RYX17" s="0"/>
      <c r="RYY17" s="0"/>
      <c r="RYZ17" s="0"/>
      <c r="RZA17" s="0"/>
      <c r="RZB17" s="0"/>
      <c r="RZC17" s="0"/>
      <c r="RZD17" s="0"/>
      <c r="RZE17" s="0"/>
      <c r="RZF17" s="0"/>
      <c r="RZG17" s="0"/>
      <c r="RZH17" s="0"/>
      <c r="RZI17" s="0"/>
      <c r="RZJ17" s="0"/>
      <c r="RZK17" s="0"/>
      <c r="RZL17" s="0"/>
      <c r="RZM17" s="0"/>
      <c r="RZN17" s="0"/>
      <c r="RZO17" s="0"/>
      <c r="RZP17" s="0"/>
      <c r="RZQ17" s="0"/>
      <c r="RZR17" s="0"/>
      <c r="RZS17" s="0"/>
      <c r="RZT17" s="0"/>
      <c r="RZU17" s="0"/>
      <c r="RZV17" s="0"/>
      <c r="RZW17" s="0"/>
      <c r="RZX17" s="0"/>
      <c r="RZY17" s="0"/>
      <c r="RZZ17" s="0"/>
      <c r="SAA17" s="0"/>
      <c r="SAB17" s="0"/>
      <c r="SAC17" s="0"/>
      <c r="SAD17" s="0"/>
      <c r="SAE17" s="0"/>
      <c r="SAF17" s="0"/>
      <c r="SAG17" s="0"/>
      <c r="SAH17" s="0"/>
      <c r="SAI17" s="0"/>
      <c r="SAJ17" s="0"/>
      <c r="SAK17" s="0"/>
      <c r="SAL17" s="0"/>
      <c r="SAM17" s="0"/>
      <c r="SAN17" s="0"/>
      <c r="SAO17" s="0"/>
      <c r="SAP17" s="0"/>
      <c r="SAQ17" s="0"/>
      <c r="SAR17" s="0"/>
      <c r="SAS17" s="0"/>
      <c r="SAT17" s="0"/>
      <c r="SAU17" s="0"/>
      <c r="SAV17" s="0"/>
      <c r="SAW17" s="0"/>
      <c r="SAX17" s="0"/>
      <c r="SAY17" s="0"/>
      <c r="SAZ17" s="0"/>
      <c r="SBA17" s="0"/>
      <c r="SBB17" s="0"/>
      <c r="SBC17" s="0"/>
      <c r="SBD17" s="0"/>
      <c r="SBE17" s="0"/>
      <c r="SBF17" s="0"/>
      <c r="SBG17" s="0"/>
      <c r="SBH17" s="0"/>
      <c r="SBI17" s="0"/>
      <c r="SBJ17" s="0"/>
      <c r="SBK17" s="0"/>
      <c r="SBL17" s="0"/>
      <c r="SBM17" s="0"/>
      <c r="SBN17" s="0"/>
      <c r="SBO17" s="0"/>
      <c r="SBP17" s="0"/>
      <c r="SBQ17" s="0"/>
      <c r="SBR17" s="0"/>
      <c r="SBS17" s="0"/>
      <c r="SBT17" s="0"/>
      <c r="SBU17" s="0"/>
      <c r="SBV17" s="0"/>
      <c r="SBW17" s="0"/>
      <c r="SBX17" s="0"/>
      <c r="SBY17" s="0"/>
      <c r="SBZ17" s="0"/>
      <c r="SCA17" s="0"/>
      <c r="SCB17" s="0"/>
      <c r="SCC17" s="0"/>
      <c r="SCD17" s="0"/>
      <c r="SCE17" s="0"/>
      <c r="SCF17" s="0"/>
      <c r="SCG17" s="0"/>
      <c r="SCH17" s="0"/>
      <c r="SCI17" s="0"/>
      <c r="SCJ17" s="0"/>
      <c r="SCK17" s="0"/>
      <c r="SCL17" s="0"/>
      <c r="SCM17" s="0"/>
      <c r="SCN17" s="0"/>
      <c r="SCO17" s="0"/>
      <c r="SCP17" s="0"/>
      <c r="SCQ17" s="0"/>
      <c r="SCR17" s="0"/>
      <c r="SCS17" s="0"/>
      <c r="SCT17" s="0"/>
      <c r="SCU17" s="0"/>
      <c r="SCV17" s="0"/>
      <c r="SCW17" s="0"/>
      <c r="SCX17" s="0"/>
      <c r="SCY17" s="0"/>
      <c r="SCZ17" s="0"/>
      <c r="SDA17" s="0"/>
      <c r="SDB17" s="0"/>
      <c r="SDC17" s="0"/>
      <c r="SDD17" s="0"/>
      <c r="SDE17" s="0"/>
      <c r="SDF17" s="0"/>
      <c r="SDG17" s="0"/>
      <c r="SDH17" s="0"/>
      <c r="SDI17" s="0"/>
      <c r="SDJ17" s="0"/>
      <c r="SDK17" s="0"/>
      <c r="SDL17" s="0"/>
      <c r="SDM17" s="0"/>
      <c r="SDN17" s="0"/>
      <c r="SDO17" s="0"/>
      <c r="SDP17" s="0"/>
      <c r="SDQ17" s="0"/>
      <c r="SDR17" s="0"/>
      <c r="SDS17" s="0"/>
      <c r="SDT17" s="0"/>
      <c r="SDU17" s="0"/>
      <c r="SDV17" s="0"/>
      <c r="SDW17" s="0"/>
      <c r="SDX17" s="0"/>
      <c r="SDY17" s="0"/>
      <c r="SDZ17" s="0"/>
      <c r="SEA17" s="0"/>
      <c r="SEB17" s="0"/>
      <c r="SEC17" s="0"/>
      <c r="SED17" s="0"/>
      <c r="SEE17" s="0"/>
      <c r="SEF17" s="0"/>
      <c r="SEG17" s="0"/>
      <c r="SEH17" s="0"/>
      <c r="SEI17" s="0"/>
      <c r="SEJ17" s="0"/>
      <c r="SEK17" s="0"/>
      <c r="SEL17" s="0"/>
      <c r="SEM17" s="0"/>
      <c r="SEN17" s="0"/>
      <c r="SEO17" s="0"/>
      <c r="SEP17" s="0"/>
      <c r="SEQ17" s="0"/>
      <c r="SER17" s="0"/>
      <c r="SES17" s="0"/>
      <c r="SET17" s="0"/>
      <c r="SEU17" s="0"/>
      <c r="SEV17" s="0"/>
      <c r="SEW17" s="0"/>
      <c r="SEX17" s="0"/>
      <c r="SEY17" s="0"/>
      <c r="SEZ17" s="0"/>
      <c r="SFA17" s="0"/>
      <c r="SFB17" s="0"/>
      <c r="SFC17" s="0"/>
      <c r="SFD17" s="0"/>
      <c r="SFE17" s="0"/>
      <c r="SFF17" s="0"/>
      <c r="SFG17" s="0"/>
      <c r="SFH17" s="0"/>
      <c r="SFI17" s="0"/>
      <c r="SFJ17" s="0"/>
      <c r="SFK17" s="0"/>
      <c r="SFL17" s="0"/>
      <c r="SFM17" s="0"/>
      <c r="SFN17" s="0"/>
      <c r="SFO17" s="0"/>
      <c r="SFP17" s="0"/>
      <c r="SFQ17" s="0"/>
      <c r="SFR17" s="0"/>
      <c r="SFS17" s="0"/>
      <c r="SFT17" s="0"/>
      <c r="SFU17" s="0"/>
      <c r="SFV17" s="0"/>
      <c r="SFW17" s="0"/>
      <c r="SFX17" s="0"/>
      <c r="SFY17" s="0"/>
      <c r="SFZ17" s="0"/>
      <c r="SGA17" s="0"/>
      <c r="SGB17" s="0"/>
      <c r="SGC17" s="0"/>
      <c r="SGD17" s="0"/>
      <c r="SGE17" s="0"/>
      <c r="SGF17" s="0"/>
      <c r="SGG17" s="0"/>
      <c r="SGH17" s="0"/>
      <c r="SGI17" s="0"/>
      <c r="SGJ17" s="0"/>
      <c r="SGK17" s="0"/>
      <c r="SGL17" s="0"/>
      <c r="SGM17" s="0"/>
      <c r="SGN17" s="0"/>
      <c r="SGO17" s="0"/>
      <c r="SGP17" s="0"/>
      <c r="SGQ17" s="0"/>
      <c r="SGR17" s="0"/>
      <c r="SGS17" s="0"/>
      <c r="SGT17" s="0"/>
      <c r="SGU17" s="0"/>
      <c r="SGV17" s="0"/>
      <c r="SGW17" s="0"/>
      <c r="SGX17" s="0"/>
      <c r="SGY17" s="0"/>
      <c r="SGZ17" s="0"/>
      <c r="SHA17" s="0"/>
      <c r="SHB17" s="0"/>
      <c r="SHC17" s="0"/>
      <c r="SHD17" s="0"/>
      <c r="SHE17" s="0"/>
      <c r="SHF17" s="0"/>
      <c r="SHG17" s="0"/>
      <c r="SHH17" s="0"/>
      <c r="SHI17" s="0"/>
      <c r="SHJ17" s="0"/>
      <c r="SHK17" s="0"/>
      <c r="SHL17" s="0"/>
      <c r="SHM17" s="0"/>
      <c r="SHN17" s="0"/>
      <c r="SHO17" s="0"/>
      <c r="SHP17" s="0"/>
      <c r="SHQ17" s="0"/>
      <c r="SHR17" s="0"/>
      <c r="SHS17" s="0"/>
      <c r="SHT17" s="0"/>
      <c r="SHU17" s="0"/>
      <c r="SHV17" s="0"/>
      <c r="SHW17" s="0"/>
      <c r="SHX17" s="0"/>
      <c r="SHY17" s="0"/>
      <c r="SHZ17" s="0"/>
      <c r="SIA17" s="0"/>
      <c r="SIB17" s="0"/>
      <c r="SIC17" s="0"/>
      <c r="SID17" s="0"/>
      <c r="SIE17" s="0"/>
      <c r="SIF17" s="0"/>
      <c r="SIG17" s="0"/>
      <c r="SIH17" s="0"/>
      <c r="SII17" s="0"/>
      <c r="SIJ17" s="0"/>
      <c r="SIK17" s="0"/>
      <c r="SIL17" s="0"/>
      <c r="SIM17" s="0"/>
      <c r="SIN17" s="0"/>
      <c r="SIO17" s="0"/>
      <c r="SIP17" s="0"/>
      <c r="SIQ17" s="0"/>
      <c r="SIR17" s="0"/>
      <c r="SIS17" s="0"/>
      <c r="SIT17" s="0"/>
      <c r="SIU17" s="0"/>
      <c r="SIV17" s="0"/>
      <c r="SIW17" s="0"/>
      <c r="SIX17" s="0"/>
      <c r="SIY17" s="0"/>
      <c r="SIZ17" s="0"/>
      <c r="SJA17" s="0"/>
      <c r="SJB17" s="0"/>
      <c r="SJC17" s="0"/>
      <c r="SJD17" s="0"/>
      <c r="SJE17" s="0"/>
      <c r="SJF17" s="0"/>
      <c r="SJG17" s="0"/>
      <c r="SJH17" s="0"/>
      <c r="SJI17" s="0"/>
      <c r="SJJ17" s="0"/>
      <c r="SJK17" s="0"/>
      <c r="SJL17" s="0"/>
      <c r="SJM17" s="0"/>
      <c r="SJN17" s="0"/>
      <c r="SJO17" s="0"/>
      <c r="SJP17" s="0"/>
      <c r="SJQ17" s="0"/>
      <c r="SJR17" s="0"/>
      <c r="SJS17" s="0"/>
      <c r="SJT17" s="0"/>
      <c r="SJU17" s="0"/>
      <c r="SJV17" s="0"/>
      <c r="SJW17" s="0"/>
      <c r="SJX17" s="0"/>
      <c r="SJY17" s="0"/>
      <c r="SJZ17" s="0"/>
      <c r="SKA17" s="0"/>
      <c r="SKB17" s="0"/>
      <c r="SKC17" s="0"/>
      <c r="SKD17" s="0"/>
      <c r="SKE17" s="0"/>
      <c r="SKF17" s="0"/>
      <c r="SKG17" s="0"/>
      <c r="SKH17" s="0"/>
      <c r="SKI17" s="0"/>
      <c r="SKJ17" s="0"/>
      <c r="SKK17" s="0"/>
      <c r="SKL17" s="0"/>
      <c r="SKM17" s="0"/>
      <c r="SKN17" s="0"/>
      <c r="SKO17" s="0"/>
      <c r="SKP17" s="0"/>
      <c r="SKQ17" s="0"/>
      <c r="SKR17" s="0"/>
      <c r="SKS17" s="0"/>
      <c r="SKT17" s="0"/>
      <c r="SKU17" s="0"/>
      <c r="SKV17" s="0"/>
      <c r="SKW17" s="0"/>
      <c r="SKX17" s="0"/>
      <c r="SKY17" s="0"/>
      <c r="SKZ17" s="0"/>
      <c r="SLA17" s="0"/>
      <c r="SLB17" s="0"/>
      <c r="SLC17" s="0"/>
      <c r="SLD17" s="0"/>
      <c r="SLE17" s="0"/>
      <c r="SLF17" s="0"/>
      <c r="SLG17" s="0"/>
      <c r="SLH17" s="0"/>
      <c r="SLI17" s="0"/>
      <c r="SLJ17" s="0"/>
      <c r="SLK17" s="0"/>
      <c r="SLL17" s="0"/>
      <c r="SLM17" s="0"/>
      <c r="SLN17" s="0"/>
      <c r="SLO17" s="0"/>
      <c r="SLP17" s="0"/>
      <c r="SLQ17" s="0"/>
      <c r="SLR17" s="0"/>
      <c r="SLS17" s="0"/>
      <c r="SLT17" s="0"/>
      <c r="SLU17" s="0"/>
      <c r="SLV17" s="0"/>
      <c r="SLW17" s="0"/>
      <c r="SLX17" s="0"/>
      <c r="SLY17" s="0"/>
      <c r="SLZ17" s="0"/>
      <c r="SMA17" s="0"/>
      <c r="SMB17" s="0"/>
      <c r="SMC17" s="0"/>
      <c r="SMD17" s="0"/>
      <c r="SME17" s="0"/>
      <c r="SMF17" s="0"/>
      <c r="SMG17" s="0"/>
      <c r="SMH17" s="0"/>
      <c r="SMI17" s="0"/>
      <c r="SMJ17" s="0"/>
      <c r="SMK17" s="0"/>
      <c r="SML17" s="0"/>
      <c r="SMM17" s="0"/>
      <c r="SMN17" s="0"/>
      <c r="SMO17" s="0"/>
      <c r="SMP17" s="0"/>
      <c r="SMQ17" s="0"/>
      <c r="SMR17" s="0"/>
      <c r="SMS17" s="0"/>
      <c r="SMT17" s="0"/>
      <c r="SMU17" s="0"/>
      <c r="SMV17" s="0"/>
      <c r="SMW17" s="0"/>
      <c r="SMX17" s="0"/>
      <c r="SMY17" s="0"/>
      <c r="SMZ17" s="0"/>
      <c r="SNA17" s="0"/>
      <c r="SNB17" s="0"/>
      <c r="SNC17" s="0"/>
      <c r="SND17" s="0"/>
      <c r="SNE17" s="0"/>
      <c r="SNF17" s="0"/>
      <c r="SNG17" s="0"/>
      <c r="SNH17" s="0"/>
      <c r="SNI17" s="0"/>
      <c r="SNJ17" s="0"/>
      <c r="SNK17" s="0"/>
      <c r="SNL17" s="0"/>
      <c r="SNM17" s="0"/>
      <c r="SNN17" s="0"/>
      <c r="SNO17" s="0"/>
      <c r="SNP17" s="0"/>
      <c r="SNQ17" s="0"/>
      <c r="SNR17" s="0"/>
      <c r="SNS17" s="0"/>
      <c r="SNT17" s="0"/>
      <c r="SNU17" s="0"/>
      <c r="SNV17" s="0"/>
      <c r="SNW17" s="0"/>
      <c r="SNX17" s="0"/>
      <c r="SNY17" s="0"/>
      <c r="SNZ17" s="0"/>
      <c r="SOA17" s="0"/>
      <c r="SOB17" s="0"/>
      <c r="SOC17" s="0"/>
      <c r="SOD17" s="0"/>
      <c r="SOE17" s="0"/>
      <c r="SOF17" s="0"/>
      <c r="SOG17" s="0"/>
      <c r="SOH17" s="0"/>
      <c r="SOI17" s="0"/>
      <c r="SOJ17" s="0"/>
      <c r="SOK17" s="0"/>
      <c r="SOL17" s="0"/>
      <c r="SOM17" s="0"/>
      <c r="SON17" s="0"/>
      <c r="SOO17" s="0"/>
      <c r="SOP17" s="0"/>
      <c r="SOQ17" s="0"/>
      <c r="SOR17" s="0"/>
      <c r="SOS17" s="0"/>
      <c r="SOT17" s="0"/>
      <c r="SOU17" s="0"/>
      <c r="SOV17" s="0"/>
      <c r="SOW17" s="0"/>
      <c r="SOX17" s="0"/>
      <c r="SOY17" s="0"/>
      <c r="SOZ17" s="0"/>
      <c r="SPA17" s="0"/>
      <c r="SPB17" s="0"/>
      <c r="SPC17" s="0"/>
      <c r="SPD17" s="0"/>
      <c r="SPE17" s="0"/>
      <c r="SPF17" s="0"/>
      <c r="SPG17" s="0"/>
      <c r="SPH17" s="0"/>
      <c r="SPI17" s="0"/>
      <c r="SPJ17" s="0"/>
      <c r="SPK17" s="0"/>
      <c r="SPL17" s="0"/>
      <c r="SPM17" s="0"/>
      <c r="SPN17" s="0"/>
      <c r="SPO17" s="0"/>
      <c r="SPP17" s="0"/>
      <c r="SPQ17" s="0"/>
      <c r="SPR17" s="0"/>
      <c r="SPS17" s="0"/>
      <c r="SPT17" s="0"/>
      <c r="SPU17" s="0"/>
      <c r="SPV17" s="0"/>
      <c r="SPW17" s="0"/>
      <c r="SPX17" s="0"/>
      <c r="SPY17" s="0"/>
      <c r="SPZ17" s="0"/>
      <c r="SQA17" s="0"/>
      <c r="SQB17" s="0"/>
      <c r="SQC17" s="0"/>
      <c r="SQD17" s="0"/>
      <c r="SQE17" s="0"/>
      <c r="SQF17" s="0"/>
      <c r="SQG17" s="0"/>
      <c r="SQH17" s="0"/>
      <c r="SQI17" s="0"/>
      <c r="SQJ17" s="0"/>
      <c r="SQK17" s="0"/>
      <c r="SQL17" s="0"/>
      <c r="SQM17" s="0"/>
      <c r="SQN17" s="0"/>
      <c r="SQO17" s="0"/>
      <c r="SQP17" s="0"/>
      <c r="SQQ17" s="0"/>
      <c r="SQR17" s="0"/>
      <c r="SQS17" s="0"/>
      <c r="SQT17" s="0"/>
      <c r="SQU17" s="0"/>
      <c r="SQV17" s="0"/>
      <c r="SQW17" s="0"/>
      <c r="SQX17" s="0"/>
      <c r="SQY17" s="0"/>
      <c r="SQZ17" s="0"/>
      <c r="SRA17" s="0"/>
      <c r="SRB17" s="0"/>
      <c r="SRC17" s="0"/>
      <c r="SRD17" s="0"/>
      <c r="SRE17" s="0"/>
      <c r="SRF17" s="0"/>
      <c r="SRG17" s="0"/>
      <c r="SRH17" s="0"/>
      <c r="SRI17" s="0"/>
      <c r="SRJ17" s="0"/>
      <c r="SRK17" s="0"/>
      <c r="SRL17" s="0"/>
      <c r="SRM17" s="0"/>
      <c r="SRN17" s="0"/>
      <c r="SRO17" s="0"/>
      <c r="SRP17" s="0"/>
      <c r="SRQ17" s="0"/>
      <c r="SRR17" s="0"/>
      <c r="SRS17" s="0"/>
      <c r="SRT17" s="0"/>
      <c r="SRU17" s="0"/>
      <c r="SRV17" s="0"/>
      <c r="SRW17" s="0"/>
      <c r="SRX17" s="0"/>
      <c r="SRY17" s="0"/>
      <c r="SRZ17" s="0"/>
      <c r="SSA17" s="0"/>
      <c r="SSB17" s="0"/>
      <c r="SSC17" s="0"/>
      <c r="SSD17" s="0"/>
      <c r="SSE17" s="0"/>
      <c r="SSF17" s="0"/>
      <c r="SSG17" s="0"/>
      <c r="SSH17" s="0"/>
      <c r="SSI17" s="0"/>
      <c r="SSJ17" s="0"/>
      <c r="SSK17" s="0"/>
      <c r="SSL17" s="0"/>
      <c r="SSM17" s="0"/>
      <c r="SSN17" s="0"/>
      <c r="SSO17" s="0"/>
      <c r="SSP17" s="0"/>
      <c r="SSQ17" s="0"/>
      <c r="SSR17" s="0"/>
      <c r="SSS17" s="0"/>
      <c r="SST17" s="0"/>
      <c r="SSU17" s="0"/>
      <c r="SSV17" s="0"/>
      <c r="SSW17" s="0"/>
      <c r="SSX17" s="0"/>
      <c r="SSY17" s="0"/>
      <c r="SSZ17" s="0"/>
      <c r="STA17" s="0"/>
      <c r="STB17" s="0"/>
      <c r="STC17" s="0"/>
      <c r="STD17" s="0"/>
      <c r="STE17" s="0"/>
      <c r="STF17" s="0"/>
      <c r="STG17" s="0"/>
      <c r="STH17" s="0"/>
      <c r="STI17" s="0"/>
      <c r="STJ17" s="0"/>
      <c r="STK17" s="0"/>
      <c r="STL17" s="0"/>
      <c r="STM17" s="0"/>
      <c r="STN17" s="0"/>
      <c r="STO17" s="0"/>
      <c r="STP17" s="0"/>
      <c r="STQ17" s="0"/>
      <c r="STR17" s="0"/>
      <c r="STS17" s="0"/>
      <c r="STT17" s="0"/>
      <c r="STU17" s="0"/>
      <c r="STV17" s="0"/>
      <c r="STW17" s="0"/>
      <c r="STX17" s="0"/>
      <c r="STY17" s="0"/>
      <c r="STZ17" s="0"/>
      <c r="SUA17" s="0"/>
      <c r="SUB17" s="0"/>
      <c r="SUC17" s="0"/>
      <c r="SUD17" s="0"/>
      <c r="SUE17" s="0"/>
      <c r="SUF17" s="0"/>
      <c r="SUG17" s="0"/>
      <c r="SUH17" s="0"/>
      <c r="SUI17" s="0"/>
      <c r="SUJ17" s="0"/>
      <c r="SUK17" s="0"/>
      <c r="SUL17" s="0"/>
      <c r="SUM17" s="0"/>
      <c r="SUN17" s="0"/>
      <c r="SUO17" s="0"/>
      <c r="SUP17" s="0"/>
      <c r="SUQ17" s="0"/>
      <c r="SUR17" s="0"/>
      <c r="SUS17" s="0"/>
      <c r="SUT17" s="0"/>
      <c r="SUU17" s="0"/>
      <c r="SUV17" s="0"/>
      <c r="SUW17" s="0"/>
      <c r="SUX17" s="0"/>
      <c r="SUY17" s="0"/>
      <c r="SUZ17" s="0"/>
      <c r="SVA17" s="0"/>
      <c r="SVB17" s="0"/>
      <c r="SVC17" s="0"/>
      <c r="SVD17" s="0"/>
      <c r="SVE17" s="0"/>
      <c r="SVF17" s="0"/>
      <c r="SVG17" s="0"/>
      <c r="SVH17" s="0"/>
      <c r="SVI17" s="0"/>
      <c r="SVJ17" s="0"/>
      <c r="SVK17" s="0"/>
      <c r="SVL17" s="0"/>
      <c r="SVM17" s="0"/>
      <c r="SVN17" s="0"/>
      <c r="SVO17" s="0"/>
      <c r="SVP17" s="0"/>
      <c r="SVQ17" s="0"/>
      <c r="SVR17" s="0"/>
      <c r="SVS17" s="0"/>
      <c r="SVT17" s="0"/>
      <c r="SVU17" s="0"/>
      <c r="SVV17" s="0"/>
      <c r="SVW17" s="0"/>
      <c r="SVX17" s="0"/>
      <c r="SVY17" s="0"/>
      <c r="SVZ17" s="0"/>
      <c r="SWA17" s="0"/>
      <c r="SWB17" s="0"/>
      <c r="SWC17" s="0"/>
      <c r="SWD17" s="0"/>
      <c r="SWE17" s="0"/>
      <c r="SWF17" s="0"/>
      <c r="SWG17" s="0"/>
      <c r="SWH17" s="0"/>
      <c r="SWI17" s="0"/>
      <c r="SWJ17" s="0"/>
      <c r="SWK17" s="0"/>
      <c r="SWL17" s="0"/>
      <c r="SWM17" s="0"/>
      <c r="SWN17" s="0"/>
      <c r="SWO17" s="0"/>
      <c r="SWP17" s="0"/>
      <c r="SWQ17" s="0"/>
      <c r="SWR17" s="0"/>
      <c r="SWS17" s="0"/>
      <c r="SWT17" s="0"/>
      <c r="SWU17" s="0"/>
      <c r="SWV17" s="0"/>
      <c r="SWW17" s="0"/>
      <c r="SWX17" s="0"/>
      <c r="SWY17" s="0"/>
      <c r="SWZ17" s="0"/>
      <c r="SXA17" s="0"/>
      <c r="SXB17" s="0"/>
      <c r="SXC17" s="0"/>
      <c r="SXD17" s="0"/>
      <c r="SXE17" s="0"/>
      <c r="SXF17" s="0"/>
      <c r="SXG17" s="0"/>
      <c r="SXH17" s="0"/>
      <c r="SXI17" s="0"/>
      <c r="SXJ17" s="0"/>
      <c r="SXK17" s="0"/>
      <c r="SXL17" s="0"/>
      <c r="SXM17" s="0"/>
      <c r="SXN17" s="0"/>
      <c r="SXO17" s="0"/>
      <c r="SXP17" s="0"/>
      <c r="SXQ17" s="0"/>
      <c r="SXR17" s="0"/>
      <c r="SXS17" s="0"/>
      <c r="SXT17" s="0"/>
      <c r="SXU17" s="0"/>
      <c r="SXV17" s="0"/>
      <c r="SXW17" s="0"/>
      <c r="SXX17" s="0"/>
      <c r="SXY17" s="0"/>
      <c r="SXZ17" s="0"/>
      <c r="SYA17" s="0"/>
      <c r="SYB17" s="0"/>
      <c r="SYC17" s="0"/>
      <c r="SYD17" s="0"/>
      <c r="SYE17" s="0"/>
      <c r="SYF17" s="0"/>
      <c r="SYG17" s="0"/>
      <c r="SYH17" s="0"/>
      <c r="SYI17" s="0"/>
      <c r="SYJ17" s="0"/>
      <c r="SYK17" s="0"/>
      <c r="SYL17" s="0"/>
      <c r="SYM17" s="0"/>
      <c r="SYN17" s="0"/>
      <c r="SYO17" s="0"/>
      <c r="SYP17" s="0"/>
      <c r="SYQ17" s="0"/>
      <c r="SYR17" s="0"/>
      <c r="SYS17" s="0"/>
      <c r="SYT17" s="0"/>
      <c r="SYU17" s="0"/>
      <c r="SYV17" s="0"/>
      <c r="SYW17" s="0"/>
      <c r="SYX17" s="0"/>
      <c r="SYY17" s="0"/>
      <c r="SYZ17" s="0"/>
      <c r="SZA17" s="0"/>
      <c r="SZB17" s="0"/>
      <c r="SZC17" s="0"/>
      <c r="SZD17" s="0"/>
      <c r="SZE17" s="0"/>
      <c r="SZF17" s="0"/>
      <c r="SZG17" s="0"/>
      <c r="SZH17" s="0"/>
      <c r="SZI17" s="0"/>
      <c r="SZJ17" s="0"/>
      <c r="SZK17" s="0"/>
      <c r="SZL17" s="0"/>
      <c r="SZM17" s="0"/>
      <c r="SZN17" s="0"/>
      <c r="SZO17" s="0"/>
      <c r="SZP17" s="0"/>
      <c r="SZQ17" s="0"/>
      <c r="SZR17" s="0"/>
      <c r="SZS17" s="0"/>
      <c r="SZT17" s="0"/>
      <c r="SZU17" s="0"/>
      <c r="SZV17" s="0"/>
      <c r="SZW17" s="0"/>
      <c r="SZX17" s="0"/>
      <c r="SZY17" s="0"/>
      <c r="SZZ17" s="0"/>
      <c r="TAA17" s="0"/>
      <c r="TAB17" s="0"/>
      <c r="TAC17" s="0"/>
      <c r="TAD17" s="0"/>
      <c r="TAE17" s="0"/>
      <c r="TAF17" s="0"/>
      <c r="TAG17" s="0"/>
      <c r="TAH17" s="0"/>
      <c r="TAI17" s="0"/>
      <c r="TAJ17" s="0"/>
      <c r="TAK17" s="0"/>
      <c r="TAL17" s="0"/>
      <c r="TAM17" s="0"/>
      <c r="TAN17" s="0"/>
      <c r="TAO17" s="0"/>
      <c r="TAP17" s="0"/>
      <c r="TAQ17" s="0"/>
      <c r="TAR17" s="0"/>
      <c r="TAS17" s="0"/>
      <c r="TAT17" s="0"/>
      <c r="TAU17" s="0"/>
      <c r="TAV17" s="0"/>
      <c r="TAW17" s="0"/>
      <c r="TAX17" s="0"/>
      <c r="TAY17" s="0"/>
      <c r="TAZ17" s="0"/>
      <c r="TBA17" s="0"/>
      <c r="TBB17" s="0"/>
      <c r="TBC17" s="0"/>
      <c r="TBD17" s="0"/>
      <c r="TBE17" s="0"/>
      <c r="TBF17" s="0"/>
      <c r="TBG17" s="0"/>
      <c r="TBH17" s="0"/>
      <c r="TBI17" s="0"/>
      <c r="TBJ17" s="0"/>
      <c r="TBK17" s="0"/>
      <c r="TBL17" s="0"/>
      <c r="TBM17" s="0"/>
      <c r="TBN17" s="0"/>
      <c r="TBO17" s="0"/>
      <c r="TBP17" s="0"/>
      <c r="TBQ17" s="0"/>
      <c r="TBR17" s="0"/>
      <c r="TBS17" s="0"/>
      <c r="TBT17" s="0"/>
      <c r="TBU17" s="0"/>
      <c r="TBV17" s="0"/>
      <c r="TBW17" s="0"/>
      <c r="TBX17" s="0"/>
      <c r="TBY17" s="0"/>
      <c r="TBZ17" s="0"/>
      <c r="TCA17" s="0"/>
      <c r="TCB17" s="0"/>
      <c r="TCC17" s="0"/>
      <c r="TCD17" s="0"/>
      <c r="TCE17" s="0"/>
      <c r="TCF17" s="0"/>
      <c r="TCG17" s="0"/>
      <c r="TCH17" s="0"/>
      <c r="TCI17" s="0"/>
      <c r="TCJ17" s="0"/>
      <c r="TCK17" s="0"/>
      <c r="TCL17" s="0"/>
      <c r="TCM17" s="0"/>
      <c r="TCN17" s="0"/>
      <c r="TCO17" s="0"/>
      <c r="TCP17" s="0"/>
      <c r="TCQ17" s="0"/>
      <c r="TCR17" s="0"/>
      <c r="TCS17" s="0"/>
      <c r="TCT17" s="0"/>
      <c r="TCU17" s="0"/>
      <c r="TCV17" s="0"/>
      <c r="TCW17" s="0"/>
      <c r="TCX17" s="0"/>
      <c r="TCY17" s="0"/>
      <c r="TCZ17" s="0"/>
      <c r="TDA17" s="0"/>
      <c r="TDB17" s="0"/>
      <c r="TDC17" s="0"/>
      <c r="TDD17" s="0"/>
      <c r="TDE17" s="0"/>
      <c r="TDF17" s="0"/>
      <c r="TDG17" s="0"/>
      <c r="TDH17" s="0"/>
      <c r="TDI17" s="0"/>
      <c r="TDJ17" s="0"/>
      <c r="TDK17" s="0"/>
      <c r="TDL17" s="0"/>
      <c r="TDM17" s="0"/>
      <c r="TDN17" s="0"/>
      <c r="TDO17" s="0"/>
      <c r="TDP17" s="0"/>
      <c r="TDQ17" s="0"/>
      <c r="TDR17" s="0"/>
      <c r="TDS17" s="0"/>
      <c r="TDT17" s="0"/>
      <c r="TDU17" s="0"/>
      <c r="TDV17" s="0"/>
      <c r="TDW17" s="0"/>
      <c r="TDX17" s="0"/>
      <c r="TDY17" s="0"/>
      <c r="TDZ17" s="0"/>
      <c r="TEA17" s="0"/>
      <c r="TEB17" s="0"/>
      <c r="TEC17" s="0"/>
      <c r="TED17" s="0"/>
      <c r="TEE17" s="0"/>
      <c r="TEF17" s="0"/>
      <c r="TEG17" s="0"/>
      <c r="TEH17" s="0"/>
      <c r="TEI17" s="0"/>
      <c r="TEJ17" s="0"/>
      <c r="TEK17" s="0"/>
      <c r="TEL17" s="0"/>
      <c r="TEM17" s="0"/>
      <c r="TEN17" s="0"/>
      <c r="TEO17" s="0"/>
      <c r="TEP17" s="0"/>
      <c r="TEQ17" s="0"/>
      <c r="TER17" s="0"/>
      <c r="TES17" s="0"/>
      <c r="TET17" s="0"/>
      <c r="TEU17" s="0"/>
      <c r="TEV17" s="0"/>
      <c r="TEW17" s="0"/>
      <c r="TEX17" s="0"/>
      <c r="TEY17" s="0"/>
      <c r="TEZ17" s="0"/>
      <c r="TFA17" s="0"/>
      <c r="TFB17" s="0"/>
      <c r="TFC17" s="0"/>
      <c r="TFD17" s="0"/>
      <c r="TFE17" s="0"/>
      <c r="TFF17" s="0"/>
      <c r="TFG17" s="0"/>
      <c r="TFH17" s="0"/>
      <c r="TFI17" s="0"/>
      <c r="TFJ17" s="0"/>
      <c r="TFK17" s="0"/>
      <c r="TFL17" s="0"/>
      <c r="TFM17" s="0"/>
      <c r="TFN17" s="0"/>
      <c r="TFO17" s="0"/>
      <c r="TFP17" s="0"/>
      <c r="TFQ17" s="0"/>
      <c r="TFR17" s="0"/>
      <c r="TFS17" s="0"/>
      <c r="TFT17" s="0"/>
      <c r="TFU17" s="0"/>
      <c r="TFV17" s="0"/>
      <c r="TFW17" s="0"/>
      <c r="TFX17" s="0"/>
      <c r="TFY17" s="0"/>
      <c r="TFZ17" s="0"/>
      <c r="TGA17" s="0"/>
      <c r="TGB17" s="0"/>
      <c r="TGC17" s="0"/>
      <c r="TGD17" s="0"/>
      <c r="TGE17" s="0"/>
      <c r="TGF17" s="0"/>
      <c r="TGG17" s="0"/>
      <c r="TGH17" s="0"/>
      <c r="TGI17" s="0"/>
      <c r="TGJ17" s="0"/>
      <c r="TGK17" s="0"/>
      <c r="TGL17" s="0"/>
      <c r="TGM17" s="0"/>
      <c r="TGN17" s="0"/>
      <c r="TGO17" s="0"/>
      <c r="TGP17" s="0"/>
      <c r="TGQ17" s="0"/>
      <c r="TGR17" s="0"/>
      <c r="TGS17" s="0"/>
      <c r="TGT17" s="0"/>
      <c r="TGU17" s="0"/>
      <c r="TGV17" s="0"/>
      <c r="TGW17" s="0"/>
      <c r="TGX17" s="0"/>
      <c r="TGY17" s="0"/>
      <c r="TGZ17" s="0"/>
      <c r="THA17" s="0"/>
      <c r="THB17" s="0"/>
      <c r="THC17" s="0"/>
      <c r="THD17" s="0"/>
      <c r="THE17" s="0"/>
      <c r="THF17" s="0"/>
      <c r="THG17" s="0"/>
      <c r="THH17" s="0"/>
      <c r="THI17" s="0"/>
      <c r="THJ17" s="0"/>
      <c r="THK17" s="0"/>
      <c r="THL17" s="0"/>
      <c r="THM17" s="0"/>
      <c r="THN17" s="0"/>
      <c r="THO17" s="0"/>
      <c r="THP17" s="0"/>
      <c r="THQ17" s="0"/>
      <c r="THR17" s="0"/>
      <c r="THS17" s="0"/>
      <c r="THT17" s="0"/>
      <c r="THU17" s="0"/>
      <c r="THV17" s="0"/>
      <c r="THW17" s="0"/>
      <c r="THX17" s="0"/>
      <c r="THY17" s="0"/>
      <c r="THZ17" s="0"/>
      <c r="TIA17" s="0"/>
      <c r="TIB17" s="0"/>
      <c r="TIC17" s="0"/>
      <c r="TID17" s="0"/>
      <c r="TIE17" s="0"/>
      <c r="TIF17" s="0"/>
      <c r="TIG17" s="0"/>
      <c r="TIH17" s="0"/>
      <c r="TII17" s="0"/>
      <c r="TIJ17" s="0"/>
      <c r="TIK17" s="0"/>
      <c r="TIL17" s="0"/>
      <c r="TIM17" s="0"/>
      <c r="TIN17" s="0"/>
      <c r="TIO17" s="0"/>
      <c r="TIP17" s="0"/>
      <c r="TIQ17" s="0"/>
      <c r="TIR17" s="0"/>
      <c r="TIS17" s="0"/>
      <c r="TIT17" s="0"/>
      <c r="TIU17" s="0"/>
      <c r="TIV17" s="0"/>
      <c r="TIW17" s="0"/>
      <c r="TIX17" s="0"/>
      <c r="TIY17" s="0"/>
      <c r="TIZ17" s="0"/>
      <c r="TJA17" s="0"/>
      <c r="TJB17" s="0"/>
      <c r="TJC17" s="0"/>
      <c r="TJD17" s="0"/>
      <c r="TJE17" s="0"/>
      <c r="TJF17" s="0"/>
      <c r="TJG17" s="0"/>
      <c r="TJH17" s="0"/>
      <c r="TJI17" s="0"/>
      <c r="TJJ17" s="0"/>
      <c r="TJK17" s="0"/>
      <c r="TJL17" s="0"/>
      <c r="TJM17" s="0"/>
      <c r="TJN17" s="0"/>
      <c r="TJO17" s="0"/>
      <c r="TJP17" s="0"/>
      <c r="TJQ17" s="0"/>
      <c r="TJR17" s="0"/>
      <c r="TJS17" s="0"/>
      <c r="TJT17" s="0"/>
      <c r="TJU17" s="0"/>
      <c r="TJV17" s="0"/>
      <c r="TJW17" s="0"/>
      <c r="TJX17" s="0"/>
      <c r="TJY17" s="0"/>
      <c r="TJZ17" s="0"/>
      <c r="TKA17" s="0"/>
      <c r="TKB17" s="0"/>
      <c r="TKC17" s="0"/>
      <c r="TKD17" s="0"/>
      <c r="TKE17" s="0"/>
      <c r="TKF17" s="0"/>
      <c r="TKG17" s="0"/>
      <c r="TKH17" s="0"/>
      <c r="TKI17" s="0"/>
      <c r="TKJ17" s="0"/>
      <c r="TKK17" s="0"/>
      <c r="TKL17" s="0"/>
      <c r="TKM17" s="0"/>
      <c r="TKN17" s="0"/>
      <c r="TKO17" s="0"/>
      <c r="TKP17" s="0"/>
      <c r="TKQ17" s="0"/>
      <c r="TKR17" s="0"/>
      <c r="TKS17" s="0"/>
      <c r="TKT17" s="0"/>
      <c r="TKU17" s="0"/>
      <c r="TKV17" s="0"/>
      <c r="TKW17" s="0"/>
      <c r="TKX17" s="0"/>
      <c r="TKY17" s="0"/>
      <c r="TKZ17" s="0"/>
      <c r="TLA17" s="0"/>
      <c r="TLB17" s="0"/>
      <c r="TLC17" s="0"/>
      <c r="TLD17" s="0"/>
      <c r="TLE17" s="0"/>
      <c r="TLF17" s="0"/>
      <c r="TLG17" s="0"/>
      <c r="TLH17" s="0"/>
      <c r="TLI17" s="0"/>
      <c r="TLJ17" s="0"/>
      <c r="TLK17" s="0"/>
      <c r="TLL17" s="0"/>
      <c r="TLM17" s="0"/>
      <c r="TLN17" s="0"/>
      <c r="TLO17" s="0"/>
      <c r="TLP17" s="0"/>
      <c r="TLQ17" s="0"/>
      <c r="TLR17" s="0"/>
      <c r="TLS17" s="0"/>
      <c r="TLT17" s="0"/>
      <c r="TLU17" s="0"/>
      <c r="TLV17" s="0"/>
      <c r="TLW17" s="0"/>
      <c r="TLX17" s="0"/>
      <c r="TLY17" s="0"/>
      <c r="TLZ17" s="0"/>
      <c r="TMA17" s="0"/>
      <c r="TMB17" s="0"/>
      <c r="TMC17" s="0"/>
      <c r="TMD17" s="0"/>
      <c r="TME17" s="0"/>
      <c r="TMF17" s="0"/>
      <c r="TMG17" s="0"/>
      <c r="TMH17" s="0"/>
      <c r="TMI17" s="0"/>
      <c r="TMJ17" s="0"/>
      <c r="TMK17" s="0"/>
      <c r="TML17" s="0"/>
      <c r="TMM17" s="0"/>
      <c r="TMN17" s="0"/>
      <c r="TMO17" s="0"/>
      <c r="TMP17" s="0"/>
      <c r="TMQ17" s="0"/>
      <c r="TMR17" s="0"/>
      <c r="TMS17" s="0"/>
      <c r="TMT17" s="0"/>
      <c r="TMU17" s="0"/>
      <c r="TMV17" s="0"/>
      <c r="TMW17" s="0"/>
      <c r="TMX17" s="0"/>
      <c r="TMY17" s="0"/>
      <c r="TMZ17" s="0"/>
      <c r="TNA17" s="0"/>
      <c r="TNB17" s="0"/>
      <c r="TNC17" s="0"/>
      <c r="TND17" s="0"/>
      <c r="TNE17" s="0"/>
      <c r="TNF17" s="0"/>
      <c r="TNG17" s="0"/>
      <c r="TNH17" s="0"/>
      <c r="TNI17" s="0"/>
      <c r="TNJ17" s="0"/>
      <c r="TNK17" s="0"/>
      <c r="TNL17" s="0"/>
      <c r="TNM17" s="0"/>
      <c r="TNN17" s="0"/>
      <c r="TNO17" s="0"/>
      <c r="TNP17" s="0"/>
      <c r="TNQ17" s="0"/>
      <c r="TNR17" s="0"/>
      <c r="TNS17" s="0"/>
      <c r="TNT17" s="0"/>
      <c r="TNU17" s="0"/>
      <c r="TNV17" s="0"/>
      <c r="TNW17" s="0"/>
      <c r="TNX17" s="0"/>
      <c r="TNY17" s="0"/>
      <c r="TNZ17" s="0"/>
      <c r="TOA17" s="0"/>
      <c r="TOB17" s="0"/>
      <c r="TOC17" s="0"/>
      <c r="TOD17" s="0"/>
      <c r="TOE17" s="0"/>
      <c r="TOF17" s="0"/>
      <c r="TOG17" s="0"/>
      <c r="TOH17" s="0"/>
      <c r="TOI17" s="0"/>
      <c r="TOJ17" s="0"/>
      <c r="TOK17" s="0"/>
      <c r="TOL17" s="0"/>
      <c r="TOM17" s="0"/>
      <c r="TON17" s="0"/>
      <c r="TOO17" s="0"/>
      <c r="TOP17" s="0"/>
      <c r="TOQ17" s="0"/>
      <c r="TOR17" s="0"/>
      <c r="TOS17" s="0"/>
      <c r="TOT17" s="0"/>
      <c r="TOU17" s="0"/>
      <c r="TOV17" s="0"/>
      <c r="TOW17" s="0"/>
      <c r="TOX17" s="0"/>
      <c r="TOY17" s="0"/>
      <c r="TOZ17" s="0"/>
      <c r="TPA17" s="0"/>
      <c r="TPB17" s="0"/>
      <c r="TPC17" s="0"/>
      <c r="TPD17" s="0"/>
      <c r="TPE17" s="0"/>
      <c r="TPF17" s="0"/>
      <c r="TPG17" s="0"/>
      <c r="TPH17" s="0"/>
      <c r="TPI17" s="0"/>
      <c r="TPJ17" s="0"/>
      <c r="TPK17" s="0"/>
      <c r="TPL17" s="0"/>
      <c r="TPM17" s="0"/>
      <c r="TPN17" s="0"/>
      <c r="TPO17" s="0"/>
      <c r="TPP17" s="0"/>
      <c r="TPQ17" s="0"/>
      <c r="TPR17" s="0"/>
      <c r="TPS17" s="0"/>
      <c r="TPT17" s="0"/>
      <c r="TPU17" s="0"/>
      <c r="TPV17" s="0"/>
      <c r="TPW17" s="0"/>
      <c r="TPX17" s="0"/>
      <c r="TPY17" s="0"/>
      <c r="TPZ17" s="0"/>
      <c r="TQA17" s="0"/>
      <c r="TQB17" s="0"/>
      <c r="TQC17" s="0"/>
      <c r="TQD17" s="0"/>
      <c r="TQE17" s="0"/>
      <c r="TQF17" s="0"/>
      <c r="TQG17" s="0"/>
      <c r="TQH17" s="0"/>
      <c r="TQI17" s="0"/>
      <c r="TQJ17" s="0"/>
      <c r="TQK17" s="0"/>
      <c r="TQL17" s="0"/>
      <c r="TQM17" s="0"/>
      <c r="TQN17" s="0"/>
      <c r="TQO17" s="0"/>
      <c r="TQP17" s="0"/>
      <c r="TQQ17" s="0"/>
      <c r="TQR17" s="0"/>
      <c r="TQS17" s="0"/>
      <c r="TQT17" s="0"/>
      <c r="TQU17" s="0"/>
      <c r="TQV17" s="0"/>
      <c r="TQW17" s="0"/>
      <c r="TQX17" s="0"/>
      <c r="TQY17" s="0"/>
      <c r="TQZ17" s="0"/>
      <c r="TRA17" s="0"/>
      <c r="TRB17" s="0"/>
      <c r="TRC17" s="0"/>
      <c r="TRD17" s="0"/>
      <c r="TRE17" s="0"/>
      <c r="TRF17" s="0"/>
      <c r="TRG17" s="0"/>
      <c r="TRH17" s="0"/>
      <c r="TRI17" s="0"/>
      <c r="TRJ17" s="0"/>
      <c r="TRK17" s="0"/>
      <c r="TRL17" s="0"/>
      <c r="TRM17" s="0"/>
      <c r="TRN17" s="0"/>
      <c r="TRO17" s="0"/>
      <c r="TRP17" s="0"/>
      <c r="TRQ17" s="0"/>
      <c r="TRR17" s="0"/>
      <c r="TRS17" s="0"/>
      <c r="TRT17" s="0"/>
      <c r="TRU17" s="0"/>
      <c r="TRV17" s="0"/>
      <c r="TRW17" s="0"/>
      <c r="TRX17" s="0"/>
      <c r="TRY17" s="0"/>
      <c r="TRZ17" s="0"/>
      <c r="TSA17" s="0"/>
      <c r="TSB17" s="0"/>
      <c r="TSC17" s="0"/>
      <c r="TSD17" s="0"/>
      <c r="TSE17" s="0"/>
      <c r="TSF17" s="0"/>
      <c r="TSG17" s="0"/>
      <c r="TSH17" s="0"/>
      <c r="TSI17" s="0"/>
      <c r="TSJ17" s="0"/>
      <c r="TSK17" s="0"/>
      <c r="TSL17" s="0"/>
      <c r="TSM17" s="0"/>
      <c r="TSN17" s="0"/>
      <c r="TSO17" s="0"/>
      <c r="TSP17" s="0"/>
      <c r="TSQ17" s="0"/>
      <c r="TSR17" s="0"/>
      <c r="TSS17" s="0"/>
      <c r="TST17" s="0"/>
      <c r="TSU17" s="0"/>
      <c r="TSV17" s="0"/>
      <c r="TSW17" s="0"/>
      <c r="TSX17" s="0"/>
      <c r="TSY17" s="0"/>
      <c r="TSZ17" s="0"/>
      <c r="TTA17" s="0"/>
      <c r="TTB17" s="0"/>
      <c r="TTC17" s="0"/>
      <c r="TTD17" s="0"/>
      <c r="TTE17" s="0"/>
      <c r="TTF17" s="0"/>
      <c r="TTG17" s="0"/>
      <c r="TTH17" s="0"/>
      <c r="TTI17" s="0"/>
      <c r="TTJ17" s="0"/>
      <c r="TTK17" s="0"/>
      <c r="TTL17" s="0"/>
      <c r="TTM17" s="0"/>
      <c r="TTN17" s="0"/>
      <c r="TTO17" s="0"/>
      <c r="TTP17" s="0"/>
      <c r="TTQ17" s="0"/>
      <c r="TTR17" s="0"/>
      <c r="TTS17" s="0"/>
      <c r="TTT17" s="0"/>
      <c r="TTU17" s="0"/>
      <c r="TTV17" s="0"/>
      <c r="TTW17" s="0"/>
      <c r="TTX17" s="0"/>
      <c r="TTY17" s="0"/>
      <c r="TTZ17" s="0"/>
      <c r="TUA17" s="0"/>
      <c r="TUB17" s="0"/>
      <c r="TUC17" s="0"/>
      <c r="TUD17" s="0"/>
      <c r="TUE17" s="0"/>
      <c r="TUF17" s="0"/>
      <c r="TUG17" s="0"/>
      <c r="TUH17" s="0"/>
      <c r="TUI17" s="0"/>
      <c r="TUJ17" s="0"/>
      <c r="TUK17" s="0"/>
      <c r="TUL17" s="0"/>
      <c r="TUM17" s="0"/>
      <c r="TUN17" s="0"/>
      <c r="TUO17" s="0"/>
      <c r="TUP17" s="0"/>
      <c r="TUQ17" s="0"/>
      <c r="TUR17" s="0"/>
      <c r="TUS17" s="0"/>
      <c r="TUT17" s="0"/>
      <c r="TUU17" s="0"/>
      <c r="TUV17" s="0"/>
      <c r="TUW17" s="0"/>
      <c r="TUX17" s="0"/>
      <c r="TUY17" s="0"/>
      <c r="TUZ17" s="0"/>
      <c r="TVA17" s="0"/>
      <c r="TVB17" s="0"/>
      <c r="TVC17" s="0"/>
      <c r="TVD17" s="0"/>
      <c r="TVE17" s="0"/>
      <c r="TVF17" s="0"/>
      <c r="TVG17" s="0"/>
      <c r="TVH17" s="0"/>
      <c r="TVI17" s="0"/>
      <c r="TVJ17" s="0"/>
      <c r="TVK17" s="0"/>
      <c r="TVL17" s="0"/>
      <c r="TVM17" s="0"/>
      <c r="TVN17" s="0"/>
      <c r="TVO17" s="0"/>
      <c r="TVP17" s="0"/>
      <c r="TVQ17" s="0"/>
      <c r="TVR17" s="0"/>
      <c r="TVS17" s="0"/>
      <c r="TVT17" s="0"/>
      <c r="TVU17" s="0"/>
      <c r="TVV17" s="0"/>
      <c r="TVW17" s="0"/>
      <c r="TVX17" s="0"/>
      <c r="TVY17" s="0"/>
      <c r="TVZ17" s="0"/>
      <c r="TWA17" s="0"/>
      <c r="TWB17" s="0"/>
      <c r="TWC17" s="0"/>
      <c r="TWD17" s="0"/>
      <c r="TWE17" s="0"/>
      <c r="TWF17" s="0"/>
      <c r="TWG17" s="0"/>
      <c r="TWH17" s="0"/>
      <c r="TWI17" s="0"/>
      <c r="TWJ17" s="0"/>
      <c r="TWK17" s="0"/>
      <c r="TWL17" s="0"/>
      <c r="TWM17" s="0"/>
      <c r="TWN17" s="0"/>
      <c r="TWO17" s="0"/>
      <c r="TWP17" s="0"/>
      <c r="TWQ17" s="0"/>
      <c r="TWR17" s="0"/>
      <c r="TWS17" s="0"/>
      <c r="TWT17" s="0"/>
      <c r="TWU17" s="0"/>
      <c r="TWV17" s="0"/>
      <c r="TWW17" s="0"/>
      <c r="TWX17" s="0"/>
      <c r="TWY17" s="0"/>
      <c r="TWZ17" s="0"/>
      <c r="TXA17" s="0"/>
      <c r="TXB17" s="0"/>
      <c r="TXC17" s="0"/>
      <c r="TXD17" s="0"/>
      <c r="TXE17" s="0"/>
      <c r="TXF17" s="0"/>
      <c r="TXG17" s="0"/>
      <c r="TXH17" s="0"/>
      <c r="TXI17" s="0"/>
      <c r="TXJ17" s="0"/>
      <c r="TXK17" s="0"/>
      <c r="TXL17" s="0"/>
      <c r="TXM17" s="0"/>
      <c r="TXN17" s="0"/>
      <c r="TXO17" s="0"/>
      <c r="TXP17" s="0"/>
      <c r="TXQ17" s="0"/>
      <c r="TXR17" s="0"/>
      <c r="TXS17" s="0"/>
      <c r="TXT17" s="0"/>
      <c r="TXU17" s="0"/>
      <c r="TXV17" s="0"/>
      <c r="TXW17" s="0"/>
      <c r="TXX17" s="0"/>
      <c r="TXY17" s="0"/>
      <c r="TXZ17" s="0"/>
      <c r="TYA17" s="0"/>
      <c r="TYB17" s="0"/>
      <c r="TYC17" s="0"/>
      <c r="TYD17" s="0"/>
      <c r="TYE17" s="0"/>
      <c r="TYF17" s="0"/>
      <c r="TYG17" s="0"/>
      <c r="TYH17" s="0"/>
      <c r="TYI17" s="0"/>
      <c r="TYJ17" s="0"/>
      <c r="TYK17" s="0"/>
      <c r="TYL17" s="0"/>
      <c r="TYM17" s="0"/>
      <c r="TYN17" s="0"/>
      <c r="TYO17" s="0"/>
      <c r="TYP17" s="0"/>
      <c r="TYQ17" s="0"/>
      <c r="TYR17" s="0"/>
      <c r="TYS17" s="0"/>
      <c r="TYT17" s="0"/>
      <c r="TYU17" s="0"/>
      <c r="TYV17" s="0"/>
      <c r="TYW17" s="0"/>
      <c r="TYX17" s="0"/>
      <c r="TYY17" s="0"/>
      <c r="TYZ17" s="0"/>
      <c r="TZA17" s="0"/>
      <c r="TZB17" s="0"/>
      <c r="TZC17" s="0"/>
      <c r="TZD17" s="0"/>
      <c r="TZE17" s="0"/>
      <c r="TZF17" s="0"/>
      <c r="TZG17" s="0"/>
      <c r="TZH17" s="0"/>
      <c r="TZI17" s="0"/>
      <c r="TZJ17" s="0"/>
      <c r="TZK17" s="0"/>
      <c r="TZL17" s="0"/>
      <c r="TZM17" s="0"/>
      <c r="TZN17" s="0"/>
      <c r="TZO17" s="0"/>
      <c r="TZP17" s="0"/>
      <c r="TZQ17" s="0"/>
      <c r="TZR17" s="0"/>
      <c r="TZS17" s="0"/>
      <c r="TZT17" s="0"/>
      <c r="TZU17" s="0"/>
      <c r="TZV17" s="0"/>
      <c r="TZW17" s="0"/>
      <c r="TZX17" s="0"/>
      <c r="TZY17" s="0"/>
      <c r="TZZ17" s="0"/>
      <c r="UAA17" s="0"/>
      <c r="UAB17" s="0"/>
      <c r="UAC17" s="0"/>
      <c r="UAD17" s="0"/>
      <c r="UAE17" s="0"/>
      <c r="UAF17" s="0"/>
      <c r="UAG17" s="0"/>
      <c r="UAH17" s="0"/>
      <c r="UAI17" s="0"/>
      <c r="UAJ17" s="0"/>
      <c r="UAK17" s="0"/>
      <c r="UAL17" s="0"/>
      <c r="UAM17" s="0"/>
      <c r="UAN17" s="0"/>
      <c r="UAO17" s="0"/>
      <c r="UAP17" s="0"/>
      <c r="UAQ17" s="0"/>
      <c r="UAR17" s="0"/>
      <c r="UAS17" s="0"/>
      <c r="UAT17" s="0"/>
      <c r="UAU17" s="0"/>
      <c r="UAV17" s="0"/>
      <c r="UAW17" s="0"/>
      <c r="UAX17" s="0"/>
      <c r="UAY17" s="0"/>
      <c r="UAZ17" s="0"/>
      <c r="UBA17" s="0"/>
      <c r="UBB17" s="0"/>
      <c r="UBC17" s="0"/>
      <c r="UBD17" s="0"/>
      <c r="UBE17" s="0"/>
      <c r="UBF17" s="0"/>
      <c r="UBG17" s="0"/>
      <c r="UBH17" s="0"/>
      <c r="UBI17" s="0"/>
      <c r="UBJ17" s="0"/>
      <c r="UBK17" s="0"/>
      <c r="UBL17" s="0"/>
      <c r="UBM17" s="0"/>
      <c r="UBN17" s="0"/>
      <c r="UBO17" s="0"/>
      <c r="UBP17" s="0"/>
      <c r="UBQ17" s="0"/>
      <c r="UBR17" s="0"/>
      <c r="UBS17" s="0"/>
      <c r="UBT17" s="0"/>
      <c r="UBU17" s="0"/>
      <c r="UBV17" s="0"/>
      <c r="UBW17" s="0"/>
      <c r="UBX17" s="0"/>
      <c r="UBY17" s="0"/>
      <c r="UBZ17" s="0"/>
      <c r="UCA17" s="0"/>
      <c r="UCB17" s="0"/>
      <c r="UCC17" s="0"/>
      <c r="UCD17" s="0"/>
      <c r="UCE17" s="0"/>
      <c r="UCF17" s="0"/>
      <c r="UCG17" s="0"/>
      <c r="UCH17" s="0"/>
      <c r="UCI17" s="0"/>
      <c r="UCJ17" s="0"/>
      <c r="UCK17" s="0"/>
      <c r="UCL17" s="0"/>
      <c r="UCM17" s="0"/>
      <c r="UCN17" s="0"/>
      <c r="UCO17" s="0"/>
      <c r="UCP17" s="0"/>
      <c r="UCQ17" s="0"/>
      <c r="UCR17" s="0"/>
      <c r="UCS17" s="0"/>
      <c r="UCT17" s="0"/>
      <c r="UCU17" s="0"/>
      <c r="UCV17" s="0"/>
      <c r="UCW17" s="0"/>
      <c r="UCX17" s="0"/>
      <c r="UCY17" s="0"/>
      <c r="UCZ17" s="0"/>
      <c r="UDA17" s="0"/>
      <c r="UDB17" s="0"/>
      <c r="UDC17" s="0"/>
      <c r="UDD17" s="0"/>
      <c r="UDE17" s="0"/>
      <c r="UDF17" s="0"/>
      <c r="UDG17" s="0"/>
      <c r="UDH17" s="0"/>
      <c r="UDI17" s="0"/>
      <c r="UDJ17" s="0"/>
      <c r="UDK17" s="0"/>
      <c r="UDL17" s="0"/>
      <c r="UDM17" s="0"/>
      <c r="UDN17" s="0"/>
      <c r="UDO17" s="0"/>
      <c r="UDP17" s="0"/>
      <c r="UDQ17" s="0"/>
      <c r="UDR17" s="0"/>
      <c r="UDS17" s="0"/>
      <c r="UDT17" s="0"/>
      <c r="UDU17" s="0"/>
      <c r="UDV17" s="0"/>
      <c r="UDW17" s="0"/>
      <c r="UDX17" s="0"/>
      <c r="UDY17" s="0"/>
      <c r="UDZ17" s="0"/>
      <c r="UEA17" s="0"/>
      <c r="UEB17" s="0"/>
      <c r="UEC17" s="0"/>
      <c r="UED17" s="0"/>
      <c r="UEE17" s="0"/>
      <c r="UEF17" s="0"/>
      <c r="UEG17" s="0"/>
      <c r="UEH17" s="0"/>
      <c r="UEI17" s="0"/>
      <c r="UEJ17" s="0"/>
      <c r="UEK17" s="0"/>
      <c r="UEL17" s="0"/>
      <c r="UEM17" s="0"/>
      <c r="UEN17" s="0"/>
      <c r="UEO17" s="0"/>
      <c r="UEP17" s="0"/>
      <c r="UEQ17" s="0"/>
      <c r="UER17" s="0"/>
      <c r="UES17" s="0"/>
      <c r="UET17" s="0"/>
      <c r="UEU17" s="0"/>
      <c r="UEV17" s="0"/>
      <c r="UEW17" s="0"/>
      <c r="UEX17" s="0"/>
      <c r="UEY17" s="0"/>
      <c r="UEZ17" s="0"/>
      <c r="UFA17" s="0"/>
      <c r="UFB17" s="0"/>
      <c r="UFC17" s="0"/>
      <c r="UFD17" s="0"/>
      <c r="UFE17" s="0"/>
      <c r="UFF17" s="0"/>
      <c r="UFG17" s="0"/>
      <c r="UFH17" s="0"/>
      <c r="UFI17" s="0"/>
      <c r="UFJ17" s="0"/>
      <c r="UFK17" s="0"/>
      <c r="UFL17" s="0"/>
      <c r="UFM17" s="0"/>
      <c r="UFN17" s="0"/>
      <c r="UFO17" s="0"/>
      <c r="UFP17" s="0"/>
      <c r="UFQ17" s="0"/>
      <c r="UFR17" s="0"/>
      <c r="UFS17" s="0"/>
      <c r="UFT17" s="0"/>
      <c r="UFU17" s="0"/>
      <c r="UFV17" s="0"/>
      <c r="UFW17" s="0"/>
      <c r="UFX17" s="0"/>
      <c r="UFY17" s="0"/>
      <c r="UFZ17" s="0"/>
      <c r="UGA17" s="0"/>
      <c r="UGB17" s="0"/>
      <c r="UGC17" s="0"/>
      <c r="UGD17" s="0"/>
      <c r="UGE17" s="0"/>
      <c r="UGF17" s="0"/>
      <c r="UGG17" s="0"/>
      <c r="UGH17" s="0"/>
      <c r="UGI17" s="0"/>
      <c r="UGJ17" s="0"/>
      <c r="UGK17" s="0"/>
      <c r="UGL17" s="0"/>
      <c r="UGM17" s="0"/>
      <c r="UGN17" s="0"/>
      <c r="UGO17" s="0"/>
      <c r="UGP17" s="0"/>
      <c r="UGQ17" s="0"/>
      <c r="UGR17" s="0"/>
      <c r="UGS17" s="0"/>
      <c r="UGT17" s="0"/>
      <c r="UGU17" s="0"/>
      <c r="UGV17" s="0"/>
      <c r="UGW17" s="0"/>
      <c r="UGX17" s="0"/>
      <c r="UGY17" s="0"/>
      <c r="UGZ17" s="0"/>
      <c r="UHA17" s="0"/>
      <c r="UHB17" s="0"/>
      <c r="UHC17" s="0"/>
      <c r="UHD17" s="0"/>
      <c r="UHE17" s="0"/>
      <c r="UHF17" s="0"/>
      <c r="UHG17" s="0"/>
      <c r="UHH17" s="0"/>
      <c r="UHI17" s="0"/>
      <c r="UHJ17" s="0"/>
      <c r="UHK17" s="0"/>
      <c r="UHL17" s="0"/>
      <c r="UHM17" s="0"/>
      <c r="UHN17" s="0"/>
      <c r="UHO17" s="0"/>
      <c r="UHP17" s="0"/>
      <c r="UHQ17" s="0"/>
      <c r="UHR17" s="0"/>
      <c r="UHS17" s="0"/>
      <c r="UHT17" s="0"/>
      <c r="UHU17" s="0"/>
      <c r="UHV17" s="0"/>
      <c r="UHW17" s="0"/>
      <c r="UHX17" s="0"/>
      <c r="UHY17" s="0"/>
      <c r="UHZ17" s="0"/>
      <c r="UIA17" s="0"/>
      <c r="UIB17" s="0"/>
      <c r="UIC17" s="0"/>
      <c r="UID17" s="0"/>
      <c r="UIE17" s="0"/>
      <c r="UIF17" s="0"/>
      <c r="UIG17" s="0"/>
      <c r="UIH17" s="0"/>
      <c r="UII17" s="0"/>
      <c r="UIJ17" s="0"/>
      <c r="UIK17" s="0"/>
      <c r="UIL17" s="0"/>
      <c r="UIM17" s="0"/>
      <c r="UIN17" s="0"/>
      <c r="UIO17" s="0"/>
      <c r="UIP17" s="0"/>
      <c r="UIQ17" s="0"/>
      <c r="UIR17" s="0"/>
      <c r="UIS17" s="0"/>
      <c r="UIT17" s="0"/>
      <c r="UIU17" s="0"/>
      <c r="UIV17" s="0"/>
      <c r="UIW17" s="0"/>
      <c r="UIX17" s="0"/>
      <c r="UIY17" s="0"/>
      <c r="UIZ17" s="0"/>
      <c r="UJA17" s="0"/>
      <c r="UJB17" s="0"/>
      <c r="UJC17" s="0"/>
      <c r="UJD17" s="0"/>
      <c r="UJE17" s="0"/>
      <c r="UJF17" s="0"/>
      <c r="UJG17" s="0"/>
      <c r="UJH17" s="0"/>
      <c r="UJI17" s="0"/>
      <c r="UJJ17" s="0"/>
      <c r="UJK17" s="0"/>
      <c r="UJL17" s="0"/>
      <c r="UJM17" s="0"/>
      <c r="UJN17" s="0"/>
      <c r="UJO17" s="0"/>
      <c r="UJP17" s="0"/>
      <c r="UJQ17" s="0"/>
      <c r="UJR17" s="0"/>
      <c r="UJS17" s="0"/>
      <c r="UJT17" s="0"/>
      <c r="UJU17" s="0"/>
      <c r="UJV17" s="0"/>
      <c r="UJW17" s="0"/>
      <c r="UJX17" s="0"/>
      <c r="UJY17" s="0"/>
      <c r="UJZ17" s="0"/>
      <c r="UKA17" s="0"/>
      <c r="UKB17" s="0"/>
      <c r="UKC17" s="0"/>
      <c r="UKD17" s="0"/>
      <c r="UKE17" s="0"/>
      <c r="UKF17" s="0"/>
      <c r="UKG17" s="0"/>
      <c r="UKH17" s="0"/>
      <c r="UKI17" s="0"/>
      <c r="UKJ17" s="0"/>
      <c r="UKK17" s="0"/>
      <c r="UKL17" s="0"/>
      <c r="UKM17" s="0"/>
      <c r="UKN17" s="0"/>
      <c r="UKO17" s="0"/>
      <c r="UKP17" s="0"/>
      <c r="UKQ17" s="0"/>
      <c r="UKR17" s="0"/>
      <c r="UKS17" s="0"/>
      <c r="UKT17" s="0"/>
      <c r="UKU17" s="0"/>
      <c r="UKV17" s="0"/>
      <c r="UKW17" s="0"/>
      <c r="UKX17" s="0"/>
      <c r="UKY17" s="0"/>
      <c r="UKZ17" s="0"/>
      <c r="ULA17" s="0"/>
      <c r="ULB17" s="0"/>
      <c r="ULC17" s="0"/>
      <c r="ULD17" s="0"/>
      <c r="ULE17" s="0"/>
      <c r="ULF17" s="0"/>
      <c r="ULG17" s="0"/>
      <c r="ULH17" s="0"/>
      <c r="ULI17" s="0"/>
      <c r="ULJ17" s="0"/>
      <c r="ULK17" s="0"/>
      <c r="ULL17" s="0"/>
      <c r="ULM17" s="0"/>
      <c r="ULN17" s="0"/>
      <c r="ULO17" s="0"/>
      <c r="ULP17" s="0"/>
      <c r="ULQ17" s="0"/>
      <c r="ULR17" s="0"/>
      <c r="ULS17" s="0"/>
      <c r="ULT17" s="0"/>
      <c r="ULU17" s="0"/>
      <c r="ULV17" s="0"/>
      <c r="ULW17" s="0"/>
      <c r="ULX17" s="0"/>
      <c r="ULY17" s="0"/>
      <c r="ULZ17" s="0"/>
      <c r="UMA17" s="0"/>
      <c r="UMB17" s="0"/>
      <c r="UMC17" s="0"/>
      <c r="UMD17" s="0"/>
      <c r="UME17" s="0"/>
      <c r="UMF17" s="0"/>
      <c r="UMG17" s="0"/>
      <c r="UMH17" s="0"/>
      <c r="UMI17" s="0"/>
      <c r="UMJ17" s="0"/>
      <c r="UMK17" s="0"/>
      <c r="UML17" s="0"/>
      <c r="UMM17" s="0"/>
      <c r="UMN17" s="0"/>
      <c r="UMO17" s="0"/>
      <c r="UMP17" s="0"/>
      <c r="UMQ17" s="0"/>
      <c r="UMR17" s="0"/>
      <c r="UMS17" s="0"/>
      <c r="UMT17" s="0"/>
      <c r="UMU17" s="0"/>
      <c r="UMV17" s="0"/>
      <c r="UMW17" s="0"/>
      <c r="UMX17" s="0"/>
      <c r="UMY17" s="0"/>
      <c r="UMZ17" s="0"/>
      <c r="UNA17" s="0"/>
      <c r="UNB17" s="0"/>
      <c r="UNC17" s="0"/>
      <c r="UND17" s="0"/>
      <c r="UNE17" s="0"/>
      <c r="UNF17" s="0"/>
      <c r="UNG17" s="0"/>
      <c r="UNH17" s="0"/>
      <c r="UNI17" s="0"/>
      <c r="UNJ17" s="0"/>
      <c r="UNK17" s="0"/>
      <c r="UNL17" s="0"/>
      <c r="UNM17" s="0"/>
      <c r="UNN17" s="0"/>
      <c r="UNO17" s="0"/>
      <c r="UNP17" s="0"/>
      <c r="UNQ17" s="0"/>
      <c r="UNR17" s="0"/>
      <c r="UNS17" s="0"/>
      <c r="UNT17" s="0"/>
      <c r="UNU17" s="0"/>
      <c r="UNV17" s="0"/>
      <c r="UNW17" s="0"/>
      <c r="UNX17" s="0"/>
      <c r="UNY17" s="0"/>
      <c r="UNZ17" s="0"/>
      <c r="UOA17" s="0"/>
      <c r="UOB17" s="0"/>
      <c r="UOC17" s="0"/>
      <c r="UOD17" s="0"/>
      <c r="UOE17" s="0"/>
      <c r="UOF17" s="0"/>
      <c r="UOG17" s="0"/>
      <c r="UOH17" s="0"/>
      <c r="UOI17" s="0"/>
      <c r="UOJ17" s="0"/>
      <c r="UOK17" s="0"/>
      <c r="UOL17" s="0"/>
      <c r="UOM17" s="0"/>
      <c r="UON17" s="0"/>
      <c r="UOO17" s="0"/>
      <c r="UOP17" s="0"/>
      <c r="UOQ17" s="0"/>
      <c r="UOR17" s="0"/>
      <c r="UOS17" s="0"/>
      <c r="UOT17" s="0"/>
      <c r="UOU17" s="0"/>
      <c r="UOV17" s="0"/>
      <c r="UOW17" s="0"/>
      <c r="UOX17" s="0"/>
      <c r="UOY17" s="0"/>
      <c r="UOZ17" s="0"/>
      <c r="UPA17" s="0"/>
      <c r="UPB17" s="0"/>
      <c r="UPC17" s="0"/>
      <c r="UPD17" s="0"/>
      <c r="UPE17" s="0"/>
      <c r="UPF17" s="0"/>
      <c r="UPG17" s="0"/>
      <c r="UPH17" s="0"/>
      <c r="UPI17" s="0"/>
      <c r="UPJ17" s="0"/>
      <c r="UPK17" s="0"/>
      <c r="UPL17" s="0"/>
      <c r="UPM17" s="0"/>
      <c r="UPN17" s="0"/>
      <c r="UPO17" s="0"/>
      <c r="UPP17" s="0"/>
      <c r="UPQ17" s="0"/>
      <c r="UPR17" s="0"/>
      <c r="UPS17" s="0"/>
      <c r="UPT17" s="0"/>
      <c r="UPU17" s="0"/>
      <c r="UPV17" s="0"/>
      <c r="UPW17" s="0"/>
      <c r="UPX17" s="0"/>
      <c r="UPY17" s="0"/>
      <c r="UPZ17" s="0"/>
      <c r="UQA17" s="0"/>
      <c r="UQB17" s="0"/>
      <c r="UQC17" s="0"/>
      <c r="UQD17" s="0"/>
      <c r="UQE17" s="0"/>
      <c r="UQF17" s="0"/>
      <c r="UQG17" s="0"/>
      <c r="UQH17" s="0"/>
      <c r="UQI17" s="0"/>
      <c r="UQJ17" s="0"/>
      <c r="UQK17" s="0"/>
      <c r="UQL17" s="0"/>
      <c r="UQM17" s="0"/>
      <c r="UQN17" s="0"/>
      <c r="UQO17" s="0"/>
      <c r="UQP17" s="0"/>
      <c r="UQQ17" s="0"/>
      <c r="UQR17" s="0"/>
      <c r="UQS17" s="0"/>
      <c r="UQT17" s="0"/>
      <c r="UQU17" s="0"/>
      <c r="UQV17" s="0"/>
      <c r="UQW17" s="0"/>
      <c r="UQX17" s="0"/>
      <c r="UQY17" s="0"/>
      <c r="UQZ17" s="0"/>
      <c r="URA17" s="0"/>
      <c r="URB17" s="0"/>
      <c r="URC17" s="0"/>
      <c r="URD17" s="0"/>
      <c r="URE17" s="0"/>
      <c r="URF17" s="0"/>
      <c r="URG17" s="0"/>
      <c r="URH17" s="0"/>
      <c r="URI17" s="0"/>
      <c r="URJ17" s="0"/>
      <c r="URK17" s="0"/>
      <c r="URL17" s="0"/>
      <c r="URM17" s="0"/>
      <c r="URN17" s="0"/>
      <c r="URO17" s="0"/>
      <c r="URP17" s="0"/>
      <c r="URQ17" s="0"/>
      <c r="URR17" s="0"/>
      <c r="URS17" s="0"/>
      <c r="URT17" s="0"/>
      <c r="URU17" s="0"/>
      <c r="URV17" s="0"/>
      <c r="URW17" s="0"/>
      <c r="URX17" s="0"/>
      <c r="URY17" s="0"/>
      <c r="URZ17" s="0"/>
      <c r="USA17" s="0"/>
      <c r="USB17" s="0"/>
      <c r="USC17" s="0"/>
      <c r="USD17" s="0"/>
      <c r="USE17" s="0"/>
      <c r="USF17" s="0"/>
      <c r="USG17" s="0"/>
      <c r="USH17" s="0"/>
      <c r="USI17" s="0"/>
      <c r="USJ17" s="0"/>
      <c r="USK17" s="0"/>
      <c r="USL17" s="0"/>
      <c r="USM17" s="0"/>
      <c r="USN17" s="0"/>
      <c r="USO17" s="0"/>
      <c r="USP17" s="0"/>
      <c r="USQ17" s="0"/>
      <c r="USR17" s="0"/>
      <c r="USS17" s="0"/>
      <c r="UST17" s="0"/>
      <c r="USU17" s="0"/>
      <c r="USV17" s="0"/>
      <c r="USW17" s="0"/>
      <c r="USX17" s="0"/>
      <c r="USY17" s="0"/>
      <c r="USZ17" s="0"/>
      <c r="UTA17" s="0"/>
      <c r="UTB17" s="0"/>
      <c r="UTC17" s="0"/>
      <c r="UTD17" s="0"/>
      <c r="UTE17" s="0"/>
      <c r="UTF17" s="0"/>
      <c r="UTG17" s="0"/>
      <c r="UTH17" s="0"/>
      <c r="UTI17" s="0"/>
      <c r="UTJ17" s="0"/>
      <c r="UTK17" s="0"/>
      <c r="UTL17" s="0"/>
      <c r="UTM17" s="0"/>
      <c r="UTN17" s="0"/>
      <c r="UTO17" s="0"/>
      <c r="UTP17" s="0"/>
      <c r="UTQ17" s="0"/>
      <c r="UTR17" s="0"/>
      <c r="UTS17" s="0"/>
      <c r="UTT17" s="0"/>
      <c r="UTU17" s="0"/>
      <c r="UTV17" s="0"/>
      <c r="UTW17" s="0"/>
      <c r="UTX17" s="0"/>
      <c r="UTY17" s="0"/>
      <c r="UTZ17" s="0"/>
      <c r="UUA17" s="0"/>
      <c r="UUB17" s="0"/>
      <c r="UUC17" s="0"/>
      <c r="UUD17" s="0"/>
      <c r="UUE17" s="0"/>
      <c r="UUF17" s="0"/>
      <c r="UUG17" s="0"/>
      <c r="UUH17" s="0"/>
      <c r="UUI17" s="0"/>
      <c r="UUJ17" s="0"/>
      <c r="UUK17" s="0"/>
      <c r="UUL17" s="0"/>
      <c r="UUM17" s="0"/>
      <c r="UUN17" s="0"/>
      <c r="UUO17" s="0"/>
      <c r="UUP17" s="0"/>
      <c r="UUQ17" s="0"/>
      <c r="UUR17" s="0"/>
      <c r="UUS17" s="0"/>
      <c r="UUT17" s="0"/>
      <c r="UUU17" s="0"/>
      <c r="UUV17" s="0"/>
      <c r="UUW17" s="0"/>
      <c r="UUX17" s="0"/>
      <c r="UUY17" s="0"/>
      <c r="UUZ17" s="0"/>
      <c r="UVA17" s="0"/>
      <c r="UVB17" s="0"/>
      <c r="UVC17" s="0"/>
      <c r="UVD17" s="0"/>
      <c r="UVE17" s="0"/>
      <c r="UVF17" s="0"/>
      <c r="UVG17" s="0"/>
      <c r="UVH17" s="0"/>
      <c r="UVI17" s="0"/>
      <c r="UVJ17" s="0"/>
      <c r="UVK17" s="0"/>
      <c r="UVL17" s="0"/>
      <c r="UVM17" s="0"/>
      <c r="UVN17" s="0"/>
      <c r="UVO17" s="0"/>
      <c r="UVP17" s="0"/>
      <c r="UVQ17" s="0"/>
      <c r="UVR17" s="0"/>
      <c r="UVS17" s="0"/>
      <c r="UVT17" s="0"/>
      <c r="UVU17" s="0"/>
      <c r="UVV17" s="0"/>
      <c r="UVW17" s="0"/>
      <c r="UVX17" s="0"/>
      <c r="UVY17" s="0"/>
      <c r="UVZ17" s="0"/>
      <c r="UWA17" s="0"/>
      <c r="UWB17" s="0"/>
      <c r="UWC17" s="0"/>
      <c r="UWD17" s="0"/>
      <c r="UWE17" s="0"/>
      <c r="UWF17" s="0"/>
      <c r="UWG17" s="0"/>
      <c r="UWH17" s="0"/>
      <c r="UWI17" s="0"/>
      <c r="UWJ17" s="0"/>
      <c r="UWK17" s="0"/>
      <c r="UWL17" s="0"/>
      <c r="UWM17" s="0"/>
      <c r="UWN17" s="0"/>
      <c r="UWO17" s="0"/>
      <c r="UWP17" s="0"/>
      <c r="UWQ17" s="0"/>
      <c r="UWR17" s="0"/>
      <c r="UWS17" s="0"/>
      <c r="UWT17" s="0"/>
      <c r="UWU17" s="0"/>
      <c r="UWV17" s="0"/>
      <c r="UWW17" s="0"/>
      <c r="UWX17" s="0"/>
      <c r="UWY17" s="0"/>
      <c r="UWZ17" s="0"/>
      <c r="UXA17" s="0"/>
      <c r="UXB17" s="0"/>
      <c r="UXC17" s="0"/>
      <c r="UXD17" s="0"/>
      <c r="UXE17" s="0"/>
      <c r="UXF17" s="0"/>
      <c r="UXG17" s="0"/>
      <c r="UXH17" s="0"/>
      <c r="UXI17" s="0"/>
      <c r="UXJ17" s="0"/>
      <c r="UXK17" s="0"/>
      <c r="UXL17" s="0"/>
      <c r="UXM17" s="0"/>
      <c r="UXN17" s="0"/>
      <c r="UXO17" s="0"/>
      <c r="UXP17" s="0"/>
      <c r="UXQ17" s="0"/>
      <c r="UXR17" s="0"/>
      <c r="UXS17" s="0"/>
      <c r="UXT17" s="0"/>
      <c r="UXU17" s="0"/>
      <c r="UXV17" s="0"/>
      <c r="UXW17" s="0"/>
      <c r="UXX17" s="0"/>
      <c r="UXY17" s="0"/>
      <c r="UXZ17" s="0"/>
      <c r="UYA17" s="0"/>
      <c r="UYB17" s="0"/>
      <c r="UYC17" s="0"/>
      <c r="UYD17" s="0"/>
      <c r="UYE17" s="0"/>
      <c r="UYF17" s="0"/>
      <c r="UYG17" s="0"/>
      <c r="UYH17" s="0"/>
      <c r="UYI17" s="0"/>
      <c r="UYJ17" s="0"/>
      <c r="UYK17" s="0"/>
      <c r="UYL17" s="0"/>
      <c r="UYM17" s="0"/>
      <c r="UYN17" s="0"/>
      <c r="UYO17" s="0"/>
      <c r="UYP17" s="0"/>
      <c r="UYQ17" s="0"/>
      <c r="UYR17" s="0"/>
      <c r="UYS17" s="0"/>
      <c r="UYT17" s="0"/>
      <c r="UYU17" s="0"/>
      <c r="UYV17" s="0"/>
      <c r="UYW17" s="0"/>
      <c r="UYX17" s="0"/>
      <c r="UYY17" s="0"/>
      <c r="UYZ17" s="0"/>
      <c r="UZA17" s="0"/>
      <c r="UZB17" s="0"/>
      <c r="UZC17" s="0"/>
      <c r="UZD17" s="0"/>
      <c r="UZE17" s="0"/>
      <c r="UZF17" s="0"/>
      <c r="UZG17" s="0"/>
      <c r="UZH17" s="0"/>
      <c r="UZI17" s="0"/>
      <c r="UZJ17" s="0"/>
      <c r="UZK17" s="0"/>
      <c r="UZL17" s="0"/>
      <c r="UZM17" s="0"/>
      <c r="UZN17" s="0"/>
      <c r="UZO17" s="0"/>
      <c r="UZP17" s="0"/>
      <c r="UZQ17" s="0"/>
      <c r="UZR17" s="0"/>
      <c r="UZS17" s="0"/>
      <c r="UZT17" s="0"/>
      <c r="UZU17" s="0"/>
      <c r="UZV17" s="0"/>
      <c r="UZW17" s="0"/>
      <c r="UZX17" s="0"/>
      <c r="UZY17" s="0"/>
      <c r="UZZ17" s="0"/>
      <c r="VAA17" s="0"/>
      <c r="VAB17" s="0"/>
      <c r="VAC17" s="0"/>
      <c r="VAD17" s="0"/>
      <c r="VAE17" s="0"/>
      <c r="VAF17" s="0"/>
      <c r="VAG17" s="0"/>
      <c r="VAH17" s="0"/>
      <c r="VAI17" s="0"/>
      <c r="VAJ17" s="0"/>
      <c r="VAK17" s="0"/>
      <c r="VAL17" s="0"/>
      <c r="VAM17" s="0"/>
      <c r="VAN17" s="0"/>
      <c r="VAO17" s="0"/>
      <c r="VAP17" s="0"/>
      <c r="VAQ17" s="0"/>
      <c r="VAR17" s="0"/>
      <c r="VAS17" s="0"/>
      <c r="VAT17" s="0"/>
      <c r="VAU17" s="0"/>
      <c r="VAV17" s="0"/>
      <c r="VAW17" s="0"/>
      <c r="VAX17" s="0"/>
      <c r="VAY17" s="0"/>
      <c r="VAZ17" s="0"/>
      <c r="VBA17" s="0"/>
      <c r="VBB17" s="0"/>
      <c r="VBC17" s="0"/>
      <c r="VBD17" s="0"/>
      <c r="VBE17" s="0"/>
      <c r="VBF17" s="0"/>
      <c r="VBG17" s="0"/>
      <c r="VBH17" s="0"/>
      <c r="VBI17" s="0"/>
      <c r="VBJ17" s="0"/>
      <c r="VBK17" s="0"/>
      <c r="VBL17" s="0"/>
      <c r="VBM17" s="0"/>
      <c r="VBN17" s="0"/>
      <c r="VBO17" s="0"/>
      <c r="VBP17" s="0"/>
      <c r="VBQ17" s="0"/>
      <c r="VBR17" s="0"/>
      <c r="VBS17" s="0"/>
      <c r="VBT17" s="0"/>
      <c r="VBU17" s="0"/>
      <c r="VBV17" s="0"/>
      <c r="VBW17" s="0"/>
      <c r="VBX17" s="0"/>
      <c r="VBY17" s="0"/>
      <c r="VBZ17" s="0"/>
      <c r="VCA17" s="0"/>
      <c r="VCB17" s="0"/>
      <c r="VCC17" s="0"/>
      <c r="VCD17" s="0"/>
      <c r="VCE17" s="0"/>
      <c r="VCF17" s="0"/>
      <c r="VCG17" s="0"/>
      <c r="VCH17" s="0"/>
      <c r="VCI17" s="0"/>
      <c r="VCJ17" s="0"/>
      <c r="VCK17" s="0"/>
      <c r="VCL17" s="0"/>
      <c r="VCM17" s="0"/>
      <c r="VCN17" s="0"/>
      <c r="VCO17" s="0"/>
      <c r="VCP17" s="0"/>
      <c r="VCQ17" s="0"/>
      <c r="VCR17" s="0"/>
      <c r="VCS17" s="0"/>
      <c r="VCT17" s="0"/>
      <c r="VCU17" s="0"/>
      <c r="VCV17" s="0"/>
      <c r="VCW17" s="0"/>
      <c r="VCX17" s="0"/>
      <c r="VCY17" s="0"/>
      <c r="VCZ17" s="0"/>
      <c r="VDA17" s="0"/>
      <c r="VDB17" s="0"/>
      <c r="VDC17" s="0"/>
      <c r="VDD17" s="0"/>
      <c r="VDE17" s="0"/>
      <c r="VDF17" s="0"/>
      <c r="VDG17" s="0"/>
      <c r="VDH17" s="0"/>
      <c r="VDI17" s="0"/>
      <c r="VDJ17" s="0"/>
      <c r="VDK17" s="0"/>
      <c r="VDL17" s="0"/>
      <c r="VDM17" s="0"/>
      <c r="VDN17" s="0"/>
      <c r="VDO17" s="0"/>
      <c r="VDP17" s="0"/>
      <c r="VDQ17" s="0"/>
      <c r="VDR17" s="0"/>
      <c r="VDS17" s="0"/>
      <c r="VDT17" s="0"/>
      <c r="VDU17" s="0"/>
      <c r="VDV17" s="0"/>
      <c r="VDW17" s="0"/>
      <c r="VDX17" s="0"/>
      <c r="VDY17" s="0"/>
      <c r="VDZ17" s="0"/>
      <c r="VEA17" s="0"/>
      <c r="VEB17" s="0"/>
      <c r="VEC17" s="0"/>
      <c r="VED17" s="0"/>
      <c r="VEE17" s="0"/>
      <c r="VEF17" s="0"/>
      <c r="VEG17" s="0"/>
      <c r="VEH17" s="0"/>
      <c r="VEI17" s="0"/>
      <c r="VEJ17" s="0"/>
      <c r="VEK17" s="0"/>
      <c r="VEL17" s="0"/>
      <c r="VEM17" s="0"/>
      <c r="VEN17" s="0"/>
      <c r="VEO17" s="0"/>
      <c r="VEP17" s="0"/>
      <c r="VEQ17" s="0"/>
      <c r="VER17" s="0"/>
      <c r="VES17" s="0"/>
      <c r="VET17" s="0"/>
      <c r="VEU17" s="0"/>
      <c r="VEV17" s="0"/>
      <c r="VEW17" s="0"/>
      <c r="VEX17" s="0"/>
      <c r="VEY17" s="0"/>
      <c r="VEZ17" s="0"/>
      <c r="VFA17" s="0"/>
      <c r="VFB17" s="0"/>
      <c r="VFC17" s="0"/>
      <c r="VFD17" s="0"/>
      <c r="VFE17" s="0"/>
      <c r="VFF17" s="0"/>
      <c r="VFG17" s="0"/>
      <c r="VFH17" s="0"/>
      <c r="VFI17" s="0"/>
      <c r="VFJ17" s="0"/>
      <c r="VFK17" s="0"/>
      <c r="VFL17" s="0"/>
      <c r="VFM17" s="0"/>
      <c r="VFN17" s="0"/>
      <c r="VFO17" s="0"/>
      <c r="VFP17" s="0"/>
      <c r="VFQ17" s="0"/>
      <c r="VFR17" s="0"/>
      <c r="VFS17" s="0"/>
      <c r="VFT17" s="0"/>
      <c r="VFU17" s="0"/>
      <c r="VFV17" s="0"/>
      <c r="VFW17" s="0"/>
      <c r="VFX17" s="0"/>
      <c r="VFY17" s="0"/>
      <c r="VFZ17" s="0"/>
      <c r="VGA17" s="0"/>
      <c r="VGB17" s="0"/>
      <c r="VGC17" s="0"/>
      <c r="VGD17" s="0"/>
      <c r="VGE17" s="0"/>
      <c r="VGF17" s="0"/>
      <c r="VGG17" s="0"/>
      <c r="VGH17" s="0"/>
      <c r="VGI17" s="0"/>
      <c r="VGJ17" s="0"/>
      <c r="VGK17" s="0"/>
      <c r="VGL17" s="0"/>
      <c r="VGM17" s="0"/>
      <c r="VGN17" s="0"/>
      <c r="VGO17" s="0"/>
      <c r="VGP17" s="0"/>
      <c r="VGQ17" s="0"/>
      <c r="VGR17" s="0"/>
      <c r="VGS17" s="0"/>
      <c r="VGT17" s="0"/>
      <c r="VGU17" s="0"/>
      <c r="VGV17" s="0"/>
      <c r="VGW17" s="0"/>
      <c r="VGX17" s="0"/>
      <c r="VGY17" s="0"/>
      <c r="VGZ17" s="0"/>
      <c r="VHA17" s="0"/>
      <c r="VHB17" s="0"/>
      <c r="VHC17" s="0"/>
      <c r="VHD17" s="0"/>
      <c r="VHE17" s="0"/>
      <c r="VHF17" s="0"/>
      <c r="VHG17" s="0"/>
      <c r="VHH17" s="0"/>
      <c r="VHI17" s="0"/>
      <c r="VHJ17" s="0"/>
      <c r="VHK17" s="0"/>
      <c r="VHL17" s="0"/>
      <c r="VHM17" s="0"/>
      <c r="VHN17" s="0"/>
      <c r="VHO17" s="0"/>
      <c r="VHP17" s="0"/>
      <c r="VHQ17" s="0"/>
      <c r="VHR17" s="0"/>
      <c r="VHS17" s="0"/>
      <c r="VHT17" s="0"/>
      <c r="VHU17" s="0"/>
      <c r="VHV17" s="0"/>
      <c r="VHW17" s="0"/>
      <c r="VHX17" s="0"/>
      <c r="VHY17" s="0"/>
      <c r="VHZ17" s="0"/>
      <c r="VIA17" s="0"/>
      <c r="VIB17" s="0"/>
      <c r="VIC17" s="0"/>
      <c r="VID17" s="0"/>
      <c r="VIE17" s="0"/>
      <c r="VIF17" s="0"/>
      <c r="VIG17" s="0"/>
      <c r="VIH17" s="0"/>
      <c r="VII17" s="0"/>
      <c r="VIJ17" s="0"/>
      <c r="VIK17" s="0"/>
      <c r="VIL17" s="0"/>
      <c r="VIM17" s="0"/>
      <c r="VIN17" s="0"/>
      <c r="VIO17" s="0"/>
      <c r="VIP17" s="0"/>
      <c r="VIQ17" s="0"/>
      <c r="VIR17" s="0"/>
      <c r="VIS17" s="0"/>
      <c r="VIT17" s="0"/>
      <c r="VIU17" s="0"/>
      <c r="VIV17" s="0"/>
      <c r="VIW17" s="0"/>
      <c r="VIX17" s="0"/>
      <c r="VIY17" s="0"/>
      <c r="VIZ17" s="0"/>
      <c r="VJA17" s="0"/>
      <c r="VJB17" s="0"/>
      <c r="VJC17" s="0"/>
      <c r="VJD17" s="0"/>
      <c r="VJE17" s="0"/>
      <c r="VJF17" s="0"/>
      <c r="VJG17" s="0"/>
      <c r="VJH17" s="0"/>
      <c r="VJI17" s="0"/>
      <c r="VJJ17" s="0"/>
      <c r="VJK17" s="0"/>
      <c r="VJL17" s="0"/>
      <c r="VJM17" s="0"/>
      <c r="VJN17" s="0"/>
      <c r="VJO17" s="0"/>
      <c r="VJP17" s="0"/>
      <c r="VJQ17" s="0"/>
      <c r="VJR17" s="0"/>
      <c r="VJS17" s="0"/>
      <c r="VJT17" s="0"/>
      <c r="VJU17" s="0"/>
      <c r="VJV17" s="0"/>
      <c r="VJW17" s="0"/>
      <c r="VJX17" s="0"/>
      <c r="VJY17" s="0"/>
      <c r="VJZ17" s="0"/>
      <c r="VKA17" s="0"/>
      <c r="VKB17" s="0"/>
      <c r="VKC17" s="0"/>
      <c r="VKD17" s="0"/>
      <c r="VKE17" s="0"/>
      <c r="VKF17" s="0"/>
      <c r="VKG17" s="0"/>
      <c r="VKH17" s="0"/>
      <c r="VKI17" s="0"/>
      <c r="VKJ17" s="0"/>
      <c r="VKK17" s="0"/>
      <c r="VKL17" s="0"/>
      <c r="VKM17" s="0"/>
      <c r="VKN17" s="0"/>
      <c r="VKO17" s="0"/>
      <c r="VKP17" s="0"/>
      <c r="VKQ17" s="0"/>
      <c r="VKR17" s="0"/>
      <c r="VKS17" s="0"/>
      <c r="VKT17" s="0"/>
      <c r="VKU17" s="0"/>
      <c r="VKV17" s="0"/>
      <c r="VKW17" s="0"/>
      <c r="VKX17" s="0"/>
      <c r="VKY17" s="0"/>
      <c r="VKZ17" s="0"/>
      <c r="VLA17" s="0"/>
      <c r="VLB17" s="0"/>
      <c r="VLC17" s="0"/>
      <c r="VLD17" s="0"/>
      <c r="VLE17" s="0"/>
      <c r="VLF17" s="0"/>
      <c r="VLG17" s="0"/>
      <c r="VLH17" s="0"/>
      <c r="VLI17" s="0"/>
      <c r="VLJ17" s="0"/>
      <c r="VLK17" s="0"/>
      <c r="VLL17" s="0"/>
      <c r="VLM17" s="0"/>
      <c r="VLN17" s="0"/>
      <c r="VLO17" s="0"/>
      <c r="VLP17" s="0"/>
      <c r="VLQ17" s="0"/>
      <c r="VLR17" s="0"/>
      <c r="VLS17" s="0"/>
      <c r="VLT17" s="0"/>
      <c r="VLU17" s="0"/>
      <c r="VLV17" s="0"/>
      <c r="VLW17" s="0"/>
      <c r="VLX17" s="0"/>
      <c r="VLY17" s="0"/>
      <c r="VLZ17" s="0"/>
      <c r="VMA17" s="0"/>
      <c r="VMB17" s="0"/>
      <c r="VMC17" s="0"/>
      <c r="VMD17" s="0"/>
      <c r="VME17" s="0"/>
      <c r="VMF17" s="0"/>
      <c r="VMG17" s="0"/>
      <c r="VMH17" s="0"/>
      <c r="VMI17" s="0"/>
      <c r="VMJ17" s="0"/>
      <c r="VMK17" s="0"/>
      <c r="VML17" s="0"/>
      <c r="VMM17" s="0"/>
      <c r="VMN17" s="0"/>
      <c r="VMO17" s="0"/>
      <c r="VMP17" s="0"/>
      <c r="VMQ17" s="0"/>
      <c r="VMR17" s="0"/>
      <c r="VMS17" s="0"/>
      <c r="VMT17" s="0"/>
      <c r="VMU17" s="0"/>
      <c r="VMV17" s="0"/>
      <c r="VMW17" s="0"/>
      <c r="VMX17" s="0"/>
      <c r="VMY17" s="0"/>
      <c r="VMZ17" s="0"/>
      <c r="VNA17" s="0"/>
      <c r="VNB17" s="0"/>
      <c r="VNC17" s="0"/>
      <c r="VND17" s="0"/>
      <c r="VNE17" s="0"/>
      <c r="VNF17" s="0"/>
      <c r="VNG17" s="0"/>
      <c r="VNH17" s="0"/>
      <c r="VNI17" s="0"/>
      <c r="VNJ17" s="0"/>
      <c r="VNK17" s="0"/>
      <c r="VNL17" s="0"/>
      <c r="VNM17" s="0"/>
      <c r="VNN17" s="0"/>
      <c r="VNO17" s="0"/>
      <c r="VNP17" s="0"/>
      <c r="VNQ17" s="0"/>
      <c r="VNR17" s="0"/>
      <c r="VNS17" s="0"/>
      <c r="VNT17" s="0"/>
      <c r="VNU17" s="0"/>
      <c r="VNV17" s="0"/>
      <c r="VNW17" s="0"/>
      <c r="VNX17" s="0"/>
      <c r="VNY17" s="0"/>
      <c r="VNZ17" s="0"/>
      <c r="VOA17" s="0"/>
      <c r="VOB17" s="0"/>
      <c r="VOC17" s="0"/>
      <c r="VOD17" s="0"/>
      <c r="VOE17" s="0"/>
      <c r="VOF17" s="0"/>
      <c r="VOG17" s="0"/>
      <c r="VOH17" s="0"/>
      <c r="VOI17" s="0"/>
      <c r="VOJ17" s="0"/>
      <c r="VOK17" s="0"/>
      <c r="VOL17" s="0"/>
      <c r="VOM17" s="0"/>
      <c r="VON17" s="0"/>
      <c r="VOO17" s="0"/>
      <c r="VOP17" s="0"/>
      <c r="VOQ17" s="0"/>
      <c r="VOR17" s="0"/>
      <c r="VOS17" s="0"/>
      <c r="VOT17" s="0"/>
      <c r="VOU17" s="0"/>
      <c r="VOV17" s="0"/>
      <c r="VOW17" s="0"/>
      <c r="VOX17" s="0"/>
      <c r="VOY17" s="0"/>
      <c r="VOZ17" s="0"/>
      <c r="VPA17" s="0"/>
      <c r="VPB17" s="0"/>
      <c r="VPC17" s="0"/>
      <c r="VPD17" s="0"/>
      <c r="VPE17" s="0"/>
      <c r="VPF17" s="0"/>
      <c r="VPG17" s="0"/>
      <c r="VPH17" s="0"/>
      <c r="VPI17" s="0"/>
      <c r="VPJ17" s="0"/>
      <c r="VPK17" s="0"/>
      <c r="VPL17" s="0"/>
      <c r="VPM17" s="0"/>
      <c r="VPN17" s="0"/>
      <c r="VPO17" s="0"/>
      <c r="VPP17" s="0"/>
      <c r="VPQ17" s="0"/>
      <c r="VPR17" s="0"/>
      <c r="VPS17" s="0"/>
      <c r="VPT17" s="0"/>
      <c r="VPU17" s="0"/>
      <c r="VPV17" s="0"/>
      <c r="VPW17" s="0"/>
      <c r="VPX17" s="0"/>
      <c r="VPY17" s="0"/>
      <c r="VPZ17" s="0"/>
      <c r="VQA17" s="0"/>
      <c r="VQB17" s="0"/>
      <c r="VQC17" s="0"/>
      <c r="VQD17" s="0"/>
      <c r="VQE17" s="0"/>
      <c r="VQF17" s="0"/>
      <c r="VQG17" s="0"/>
      <c r="VQH17" s="0"/>
      <c r="VQI17" s="0"/>
      <c r="VQJ17" s="0"/>
      <c r="VQK17" s="0"/>
      <c r="VQL17" s="0"/>
      <c r="VQM17" s="0"/>
      <c r="VQN17" s="0"/>
      <c r="VQO17" s="0"/>
      <c r="VQP17" s="0"/>
      <c r="VQQ17" s="0"/>
      <c r="VQR17" s="0"/>
      <c r="VQS17" s="0"/>
      <c r="VQT17" s="0"/>
      <c r="VQU17" s="0"/>
      <c r="VQV17" s="0"/>
      <c r="VQW17" s="0"/>
      <c r="VQX17" s="0"/>
      <c r="VQY17" s="0"/>
      <c r="VQZ17" s="0"/>
      <c r="VRA17" s="0"/>
      <c r="VRB17" s="0"/>
      <c r="VRC17" s="0"/>
      <c r="VRD17" s="0"/>
      <c r="VRE17" s="0"/>
      <c r="VRF17" s="0"/>
      <c r="VRG17" s="0"/>
      <c r="VRH17" s="0"/>
      <c r="VRI17" s="0"/>
      <c r="VRJ17" s="0"/>
      <c r="VRK17" s="0"/>
      <c r="VRL17" s="0"/>
      <c r="VRM17" s="0"/>
      <c r="VRN17" s="0"/>
      <c r="VRO17" s="0"/>
      <c r="VRP17" s="0"/>
      <c r="VRQ17" s="0"/>
      <c r="VRR17" s="0"/>
      <c r="VRS17" s="0"/>
      <c r="VRT17" s="0"/>
      <c r="VRU17" s="0"/>
      <c r="VRV17" s="0"/>
      <c r="VRW17" s="0"/>
      <c r="VRX17" s="0"/>
      <c r="VRY17" s="0"/>
      <c r="VRZ17" s="0"/>
      <c r="VSA17" s="0"/>
      <c r="VSB17" s="0"/>
      <c r="VSC17" s="0"/>
      <c r="VSD17" s="0"/>
      <c r="VSE17" s="0"/>
      <c r="VSF17" s="0"/>
      <c r="VSG17" s="0"/>
      <c r="VSH17" s="0"/>
      <c r="VSI17" s="0"/>
      <c r="VSJ17" s="0"/>
      <c r="VSK17" s="0"/>
      <c r="VSL17" s="0"/>
      <c r="VSM17" s="0"/>
      <c r="VSN17" s="0"/>
      <c r="VSO17" s="0"/>
      <c r="VSP17" s="0"/>
      <c r="VSQ17" s="0"/>
      <c r="VSR17" s="0"/>
      <c r="VSS17" s="0"/>
      <c r="VST17" s="0"/>
      <c r="VSU17" s="0"/>
      <c r="VSV17" s="0"/>
      <c r="VSW17" s="0"/>
      <c r="VSX17" s="0"/>
      <c r="VSY17" s="0"/>
      <c r="VSZ17" s="0"/>
      <c r="VTA17" s="0"/>
      <c r="VTB17" s="0"/>
      <c r="VTC17" s="0"/>
      <c r="VTD17" s="0"/>
      <c r="VTE17" s="0"/>
      <c r="VTF17" s="0"/>
      <c r="VTG17" s="0"/>
      <c r="VTH17" s="0"/>
      <c r="VTI17" s="0"/>
      <c r="VTJ17" s="0"/>
      <c r="VTK17" s="0"/>
      <c r="VTL17" s="0"/>
      <c r="VTM17" s="0"/>
      <c r="VTN17" s="0"/>
      <c r="VTO17" s="0"/>
      <c r="VTP17" s="0"/>
      <c r="VTQ17" s="0"/>
      <c r="VTR17" s="0"/>
      <c r="VTS17" s="0"/>
      <c r="VTT17" s="0"/>
      <c r="VTU17" s="0"/>
      <c r="VTV17" s="0"/>
      <c r="VTW17" s="0"/>
      <c r="VTX17" s="0"/>
      <c r="VTY17" s="0"/>
      <c r="VTZ17" s="0"/>
      <c r="VUA17" s="0"/>
      <c r="VUB17" s="0"/>
      <c r="VUC17" s="0"/>
      <c r="VUD17" s="0"/>
      <c r="VUE17" s="0"/>
      <c r="VUF17" s="0"/>
      <c r="VUG17" s="0"/>
      <c r="VUH17" s="0"/>
      <c r="VUI17" s="0"/>
      <c r="VUJ17" s="0"/>
      <c r="VUK17" s="0"/>
      <c r="VUL17" s="0"/>
      <c r="VUM17" s="0"/>
      <c r="VUN17" s="0"/>
      <c r="VUO17" s="0"/>
      <c r="VUP17" s="0"/>
      <c r="VUQ17" s="0"/>
      <c r="VUR17" s="0"/>
      <c r="VUS17" s="0"/>
      <c r="VUT17" s="0"/>
      <c r="VUU17" s="0"/>
      <c r="VUV17" s="0"/>
      <c r="VUW17" s="0"/>
      <c r="VUX17" s="0"/>
      <c r="VUY17" s="0"/>
      <c r="VUZ17" s="0"/>
      <c r="VVA17" s="0"/>
      <c r="VVB17" s="0"/>
      <c r="VVC17" s="0"/>
      <c r="VVD17" s="0"/>
      <c r="VVE17" s="0"/>
      <c r="VVF17" s="0"/>
      <c r="VVG17" s="0"/>
      <c r="VVH17" s="0"/>
      <c r="VVI17" s="0"/>
      <c r="VVJ17" s="0"/>
      <c r="VVK17" s="0"/>
      <c r="VVL17" s="0"/>
      <c r="VVM17" s="0"/>
      <c r="VVN17" s="0"/>
      <c r="VVO17" s="0"/>
      <c r="VVP17" s="0"/>
      <c r="VVQ17" s="0"/>
      <c r="VVR17" s="0"/>
      <c r="VVS17" s="0"/>
      <c r="VVT17" s="0"/>
      <c r="VVU17" s="0"/>
      <c r="VVV17" s="0"/>
      <c r="VVW17" s="0"/>
      <c r="VVX17" s="0"/>
      <c r="VVY17" s="0"/>
      <c r="VVZ17" s="0"/>
      <c r="VWA17" s="0"/>
      <c r="VWB17" s="0"/>
      <c r="VWC17" s="0"/>
      <c r="VWD17" s="0"/>
      <c r="VWE17" s="0"/>
      <c r="VWF17" s="0"/>
      <c r="VWG17" s="0"/>
      <c r="VWH17" s="0"/>
      <c r="VWI17" s="0"/>
      <c r="VWJ17" s="0"/>
      <c r="VWK17" s="0"/>
      <c r="VWL17" s="0"/>
      <c r="VWM17" s="0"/>
      <c r="VWN17" s="0"/>
      <c r="VWO17" s="0"/>
      <c r="VWP17" s="0"/>
      <c r="VWQ17" s="0"/>
      <c r="VWR17" s="0"/>
      <c r="VWS17" s="0"/>
      <c r="VWT17" s="0"/>
      <c r="VWU17" s="0"/>
      <c r="VWV17" s="0"/>
      <c r="VWW17" s="0"/>
      <c r="VWX17" s="0"/>
      <c r="VWY17" s="0"/>
      <c r="VWZ17" s="0"/>
      <c r="VXA17" s="0"/>
      <c r="VXB17" s="0"/>
      <c r="VXC17" s="0"/>
      <c r="VXD17" s="0"/>
      <c r="VXE17" s="0"/>
      <c r="VXF17" s="0"/>
      <c r="VXG17" s="0"/>
      <c r="VXH17" s="0"/>
      <c r="VXI17" s="0"/>
      <c r="VXJ17" s="0"/>
      <c r="VXK17" s="0"/>
      <c r="VXL17" s="0"/>
      <c r="VXM17" s="0"/>
      <c r="VXN17" s="0"/>
      <c r="VXO17" s="0"/>
      <c r="VXP17" s="0"/>
      <c r="VXQ17" s="0"/>
      <c r="VXR17" s="0"/>
      <c r="VXS17" s="0"/>
      <c r="VXT17" s="0"/>
      <c r="VXU17" s="0"/>
      <c r="VXV17" s="0"/>
      <c r="VXW17" s="0"/>
      <c r="VXX17" s="0"/>
      <c r="VXY17" s="0"/>
      <c r="VXZ17" s="0"/>
      <c r="VYA17" s="0"/>
      <c r="VYB17" s="0"/>
      <c r="VYC17" s="0"/>
      <c r="VYD17" s="0"/>
      <c r="VYE17" s="0"/>
      <c r="VYF17" s="0"/>
      <c r="VYG17" s="0"/>
      <c r="VYH17" s="0"/>
      <c r="VYI17" s="0"/>
      <c r="VYJ17" s="0"/>
      <c r="VYK17" s="0"/>
      <c r="VYL17" s="0"/>
      <c r="VYM17" s="0"/>
      <c r="VYN17" s="0"/>
      <c r="VYO17" s="0"/>
      <c r="VYP17" s="0"/>
      <c r="VYQ17" s="0"/>
      <c r="VYR17" s="0"/>
      <c r="VYS17" s="0"/>
      <c r="VYT17" s="0"/>
      <c r="VYU17" s="0"/>
      <c r="VYV17" s="0"/>
      <c r="VYW17" s="0"/>
      <c r="VYX17" s="0"/>
      <c r="VYY17" s="0"/>
      <c r="VYZ17" s="0"/>
      <c r="VZA17" s="0"/>
      <c r="VZB17" s="0"/>
      <c r="VZC17" s="0"/>
      <c r="VZD17" s="0"/>
      <c r="VZE17" s="0"/>
      <c r="VZF17" s="0"/>
      <c r="VZG17" s="0"/>
      <c r="VZH17" s="0"/>
      <c r="VZI17" s="0"/>
      <c r="VZJ17" s="0"/>
      <c r="VZK17" s="0"/>
      <c r="VZL17" s="0"/>
      <c r="VZM17" s="0"/>
      <c r="VZN17" s="0"/>
      <c r="VZO17" s="0"/>
      <c r="VZP17" s="0"/>
      <c r="VZQ17" s="0"/>
      <c r="VZR17" s="0"/>
      <c r="VZS17" s="0"/>
      <c r="VZT17" s="0"/>
      <c r="VZU17" s="0"/>
      <c r="VZV17" s="0"/>
      <c r="VZW17" s="0"/>
      <c r="VZX17" s="0"/>
      <c r="VZY17" s="0"/>
      <c r="VZZ17" s="0"/>
      <c r="WAA17" s="0"/>
      <c r="WAB17" s="0"/>
      <c r="WAC17" s="0"/>
      <c r="WAD17" s="0"/>
      <c r="WAE17" s="0"/>
      <c r="WAF17" s="0"/>
      <c r="WAG17" s="0"/>
      <c r="WAH17" s="0"/>
      <c r="WAI17" s="0"/>
      <c r="WAJ17" s="0"/>
      <c r="WAK17" s="0"/>
      <c r="WAL17" s="0"/>
      <c r="WAM17" s="0"/>
      <c r="WAN17" s="0"/>
      <c r="WAO17" s="0"/>
      <c r="WAP17" s="0"/>
      <c r="WAQ17" s="0"/>
      <c r="WAR17" s="0"/>
      <c r="WAS17" s="0"/>
      <c r="WAT17" s="0"/>
      <c r="WAU17" s="0"/>
      <c r="WAV17" s="0"/>
      <c r="WAW17" s="0"/>
      <c r="WAX17" s="0"/>
      <c r="WAY17" s="0"/>
      <c r="WAZ17" s="0"/>
      <c r="WBA17" s="0"/>
      <c r="WBB17" s="0"/>
      <c r="WBC17" s="0"/>
      <c r="WBD17" s="0"/>
      <c r="WBE17" s="0"/>
      <c r="WBF17" s="0"/>
      <c r="WBG17" s="0"/>
      <c r="WBH17" s="0"/>
      <c r="WBI17" s="0"/>
      <c r="WBJ17" s="0"/>
      <c r="WBK17" s="0"/>
      <c r="WBL17" s="0"/>
      <c r="WBM17" s="0"/>
      <c r="WBN17" s="0"/>
      <c r="WBO17" s="0"/>
      <c r="WBP17" s="0"/>
      <c r="WBQ17" s="0"/>
      <c r="WBR17" s="0"/>
      <c r="WBS17" s="0"/>
      <c r="WBT17" s="0"/>
      <c r="WBU17" s="0"/>
      <c r="WBV17" s="0"/>
      <c r="WBW17" s="0"/>
      <c r="WBX17" s="0"/>
      <c r="WBY17" s="0"/>
      <c r="WBZ17" s="0"/>
      <c r="WCA17" s="0"/>
      <c r="WCB17" s="0"/>
      <c r="WCC17" s="0"/>
      <c r="WCD17" s="0"/>
      <c r="WCE17" s="0"/>
      <c r="WCF17" s="0"/>
      <c r="WCG17" s="0"/>
      <c r="WCH17" s="0"/>
      <c r="WCI17" s="0"/>
      <c r="WCJ17" s="0"/>
      <c r="WCK17" s="0"/>
      <c r="WCL17" s="0"/>
      <c r="WCM17" s="0"/>
      <c r="WCN17" s="0"/>
      <c r="WCO17" s="0"/>
      <c r="WCP17" s="0"/>
      <c r="WCQ17" s="0"/>
      <c r="WCR17" s="0"/>
      <c r="WCS17" s="0"/>
      <c r="WCT17" s="0"/>
      <c r="WCU17" s="0"/>
      <c r="WCV17" s="0"/>
      <c r="WCW17" s="0"/>
      <c r="WCX17" s="0"/>
      <c r="WCY17" s="0"/>
      <c r="WCZ17" s="0"/>
      <c r="WDA17" s="0"/>
      <c r="WDB17" s="0"/>
      <c r="WDC17" s="0"/>
      <c r="WDD17" s="0"/>
      <c r="WDE17" s="0"/>
      <c r="WDF17" s="0"/>
      <c r="WDG17" s="0"/>
      <c r="WDH17" s="0"/>
      <c r="WDI17" s="0"/>
      <c r="WDJ17" s="0"/>
      <c r="WDK17" s="0"/>
      <c r="WDL17" s="0"/>
      <c r="WDM17" s="0"/>
      <c r="WDN17" s="0"/>
      <c r="WDO17" s="0"/>
      <c r="WDP17" s="0"/>
      <c r="WDQ17" s="0"/>
      <c r="WDR17" s="0"/>
      <c r="WDS17" s="0"/>
      <c r="WDT17" s="0"/>
      <c r="WDU17" s="0"/>
      <c r="WDV17" s="0"/>
      <c r="WDW17" s="0"/>
      <c r="WDX17" s="0"/>
      <c r="WDY17" s="0"/>
      <c r="WDZ17" s="0"/>
      <c r="WEA17" s="0"/>
      <c r="WEB17" s="0"/>
      <c r="WEC17" s="0"/>
      <c r="WED17" s="0"/>
      <c r="WEE17" s="0"/>
      <c r="WEF17" s="0"/>
      <c r="WEG17" s="0"/>
      <c r="WEH17" s="0"/>
      <c r="WEI17" s="0"/>
      <c r="WEJ17" s="0"/>
      <c r="WEK17" s="0"/>
      <c r="WEL17" s="0"/>
      <c r="WEM17" s="0"/>
      <c r="WEN17" s="0"/>
      <c r="WEO17" s="0"/>
      <c r="WEP17" s="0"/>
      <c r="WEQ17" s="0"/>
      <c r="WER17" s="0"/>
      <c r="WES17" s="0"/>
      <c r="WET17" s="0"/>
      <c r="WEU17" s="0"/>
      <c r="WEV17" s="0"/>
      <c r="WEW17" s="0"/>
      <c r="WEX17" s="0"/>
      <c r="WEY17" s="0"/>
      <c r="WEZ17" s="0"/>
      <c r="WFA17" s="0"/>
      <c r="WFB17" s="0"/>
      <c r="WFC17" s="0"/>
      <c r="WFD17" s="0"/>
      <c r="WFE17" s="0"/>
      <c r="WFF17" s="0"/>
      <c r="WFG17" s="0"/>
      <c r="WFH17" s="0"/>
      <c r="WFI17" s="0"/>
      <c r="WFJ17" s="0"/>
      <c r="WFK17" s="0"/>
      <c r="WFL17" s="0"/>
      <c r="WFM17" s="0"/>
      <c r="WFN17" s="0"/>
      <c r="WFO17" s="0"/>
      <c r="WFP17" s="0"/>
      <c r="WFQ17" s="0"/>
      <c r="WFR17" s="0"/>
      <c r="WFS17" s="0"/>
      <c r="WFT17" s="0"/>
      <c r="WFU17" s="0"/>
      <c r="WFV17" s="0"/>
      <c r="WFW17" s="0"/>
      <c r="WFX17" s="0"/>
      <c r="WFY17" s="0"/>
      <c r="WFZ17" s="0"/>
      <c r="WGA17" s="0"/>
      <c r="WGB17" s="0"/>
      <c r="WGC17" s="0"/>
      <c r="WGD17" s="0"/>
      <c r="WGE17" s="0"/>
      <c r="WGF17" s="0"/>
      <c r="WGG17" s="0"/>
      <c r="WGH17" s="0"/>
      <c r="WGI17" s="0"/>
      <c r="WGJ17" s="0"/>
      <c r="WGK17" s="0"/>
      <c r="WGL17" s="0"/>
      <c r="WGM17" s="0"/>
      <c r="WGN17" s="0"/>
      <c r="WGO17" s="0"/>
      <c r="WGP17" s="0"/>
      <c r="WGQ17" s="0"/>
      <c r="WGR17" s="0"/>
      <c r="WGS17" s="0"/>
      <c r="WGT17" s="0"/>
      <c r="WGU17" s="0"/>
      <c r="WGV17" s="0"/>
      <c r="WGW17" s="0"/>
      <c r="WGX17" s="0"/>
      <c r="WGY17" s="0"/>
      <c r="WGZ17" s="0"/>
      <c r="WHA17" s="0"/>
      <c r="WHB17" s="0"/>
      <c r="WHC17" s="0"/>
      <c r="WHD17" s="0"/>
      <c r="WHE17" s="0"/>
      <c r="WHF17" s="0"/>
      <c r="WHG17" s="0"/>
      <c r="WHH17" s="0"/>
      <c r="WHI17" s="0"/>
      <c r="WHJ17" s="0"/>
      <c r="WHK17" s="0"/>
      <c r="WHL17" s="0"/>
      <c r="WHM17" s="0"/>
      <c r="WHN17" s="0"/>
      <c r="WHO17" s="0"/>
      <c r="WHP17" s="0"/>
      <c r="WHQ17" s="0"/>
      <c r="WHR17" s="0"/>
      <c r="WHS17" s="0"/>
      <c r="WHT17" s="0"/>
      <c r="WHU17" s="0"/>
      <c r="WHV17" s="0"/>
      <c r="WHW17" s="0"/>
      <c r="WHX17" s="0"/>
      <c r="WHY17" s="0"/>
      <c r="WHZ17" s="0"/>
      <c r="WIA17" s="0"/>
      <c r="WIB17" s="0"/>
      <c r="WIC17" s="0"/>
      <c r="WID17" s="0"/>
      <c r="WIE17" s="0"/>
      <c r="WIF17" s="0"/>
      <c r="WIG17" s="0"/>
      <c r="WIH17" s="0"/>
      <c r="WII17" s="0"/>
      <c r="WIJ17" s="0"/>
      <c r="WIK17" s="0"/>
      <c r="WIL17" s="0"/>
      <c r="WIM17" s="0"/>
      <c r="WIN17" s="0"/>
      <c r="WIO17" s="0"/>
      <c r="WIP17" s="0"/>
      <c r="WIQ17" s="0"/>
      <c r="WIR17" s="0"/>
      <c r="WIS17" s="0"/>
      <c r="WIT17" s="0"/>
      <c r="WIU17" s="0"/>
      <c r="WIV17" s="0"/>
      <c r="WIW17" s="0"/>
      <c r="WIX17" s="0"/>
      <c r="WIY17" s="0"/>
      <c r="WIZ17" s="0"/>
      <c r="WJA17" s="0"/>
      <c r="WJB17" s="0"/>
      <c r="WJC17" s="0"/>
      <c r="WJD17" s="0"/>
      <c r="WJE17" s="0"/>
      <c r="WJF17" s="0"/>
      <c r="WJG17" s="0"/>
      <c r="WJH17" s="0"/>
      <c r="WJI17" s="0"/>
      <c r="WJJ17" s="0"/>
      <c r="WJK17" s="0"/>
      <c r="WJL17" s="0"/>
      <c r="WJM17" s="0"/>
      <c r="WJN17" s="0"/>
      <c r="WJO17" s="0"/>
      <c r="WJP17" s="0"/>
      <c r="WJQ17" s="0"/>
      <c r="WJR17" s="0"/>
      <c r="WJS17" s="0"/>
      <c r="WJT17" s="0"/>
      <c r="WJU17" s="0"/>
      <c r="WJV17" s="0"/>
      <c r="WJW17" s="0"/>
      <c r="WJX17" s="0"/>
      <c r="WJY17" s="0"/>
      <c r="WJZ17" s="0"/>
      <c r="WKA17" s="0"/>
      <c r="WKB17" s="0"/>
      <c r="WKC17" s="0"/>
      <c r="WKD17" s="0"/>
      <c r="WKE17" s="0"/>
      <c r="WKF17" s="0"/>
      <c r="WKG17" s="0"/>
      <c r="WKH17" s="0"/>
      <c r="WKI17" s="0"/>
      <c r="WKJ17" s="0"/>
      <c r="WKK17" s="0"/>
      <c r="WKL17" s="0"/>
      <c r="WKM17" s="0"/>
      <c r="WKN17" s="0"/>
      <c r="WKO17" s="0"/>
      <c r="WKP17" s="0"/>
      <c r="WKQ17" s="0"/>
      <c r="WKR17" s="0"/>
      <c r="WKS17" s="0"/>
      <c r="WKT17" s="0"/>
      <c r="WKU17" s="0"/>
      <c r="WKV17" s="0"/>
      <c r="WKW17" s="0"/>
      <c r="WKX17" s="0"/>
      <c r="WKY17" s="0"/>
      <c r="WKZ17" s="0"/>
      <c r="WLA17" s="0"/>
      <c r="WLB17" s="0"/>
      <c r="WLC17" s="0"/>
      <c r="WLD17" s="0"/>
      <c r="WLE17" s="0"/>
      <c r="WLF17" s="0"/>
      <c r="WLG17" s="0"/>
      <c r="WLH17" s="0"/>
      <c r="WLI17" s="0"/>
      <c r="WLJ17" s="0"/>
      <c r="WLK17" s="0"/>
      <c r="WLL17" s="0"/>
      <c r="WLM17" s="0"/>
      <c r="WLN17" s="0"/>
      <c r="WLO17" s="0"/>
      <c r="WLP17" s="0"/>
      <c r="WLQ17" s="0"/>
      <c r="WLR17" s="0"/>
      <c r="WLS17" s="0"/>
      <c r="WLT17" s="0"/>
      <c r="WLU17" s="0"/>
      <c r="WLV17" s="0"/>
      <c r="WLW17" s="0"/>
      <c r="WLX17" s="0"/>
      <c r="WLY17" s="0"/>
      <c r="WLZ17" s="0"/>
      <c r="WMA17" s="0"/>
      <c r="WMB17" s="0"/>
      <c r="WMC17" s="0"/>
      <c r="WMD17" s="0"/>
      <c r="WME17" s="0"/>
      <c r="WMF17" s="0"/>
      <c r="WMG17" s="0"/>
      <c r="WMH17" s="0"/>
      <c r="WMI17" s="0"/>
      <c r="WMJ17" s="0"/>
      <c r="WMK17" s="0"/>
      <c r="WML17" s="0"/>
      <c r="WMM17" s="0"/>
      <c r="WMN17" s="0"/>
      <c r="WMO17" s="0"/>
      <c r="WMP17" s="0"/>
      <c r="WMQ17" s="0"/>
      <c r="WMR17" s="0"/>
      <c r="WMS17" s="0"/>
      <c r="WMT17" s="0"/>
      <c r="WMU17" s="0"/>
      <c r="WMV17" s="0"/>
      <c r="WMW17" s="0"/>
      <c r="WMX17" s="0"/>
      <c r="WMY17" s="0"/>
      <c r="WMZ17" s="0"/>
      <c r="WNA17" s="0"/>
      <c r="WNB17" s="0"/>
      <c r="WNC17" s="0"/>
      <c r="WND17" s="0"/>
      <c r="WNE17" s="0"/>
      <c r="WNF17" s="0"/>
      <c r="WNG17" s="0"/>
      <c r="WNH17" s="0"/>
      <c r="WNI17" s="0"/>
      <c r="WNJ17" s="0"/>
      <c r="WNK17" s="0"/>
      <c r="WNL17" s="0"/>
      <c r="WNM17" s="0"/>
      <c r="WNN17" s="0"/>
      <c r="WNO17" s="0"/>
      <c r="WNP17" s="0"/>
      <c r="WNQ17" s="0"/>
      <c r="WNR17" s="0"/>
      <c r="WNS17" s="0"/>
      <c r="WNT17" s="0"/>
      <c r="WNU17" s="0"/>
      <c r="WNV17" s="0"/>
      <c r="WNW17" s="0"/>
      <c r="WNX17" s="0"/>
      <c r="WNY17" s="0"/>
      <c r="WNZ17" s="0"/>
      <c r="WOA17" s="0"/>
      <c r="WOB17" s="0"/>
      <c r="WOC17" s="0"/>
      <c r="WOD17" s="0"/>
      <c r="WOE17" s="0"/>
      <c r="WOF17" s="0"/>
      <c r="WOG17" s="0"/>
      <c r="WOH17" s="0"/>
      <c r="WOI17" s="0"/>
      <c r="WOJ17" s="0"/>
      <c r="WOK17" s="0"/>
      <c r="WOL17" s="0"/>
      <c r="WOM17" s="0"/>
      <c r="WON17" s="0"/>
      <c r="WOO17" s="0"/>
      <c r="WOP17" s="0"/>
      <c r="WOQ17" s="0"/>
      <c r="WOR17" s="0"/>
      <c r="WOS17" s="0"/>
      <c r="WOT17" s="0"/>
      <c r="WOU17" s="0"/>
      <c r="WOV17" s="0"/>
      <c r="WOW17" s="0"/>
      <c r="WOX17" s="0"/>
      <c r="WOY17" s="0"/>
      <c r="WOZ17" s="0"/>
      <c r="WPA17" s="0"/>
      <c r="WPB17" s="0"/>
      <c r="WPC17" s="0"/>
      <c r="WPD17" s="0"/>
      <c r="WPE17" s="0"/>
      <c r="WPF17" s="0"/>
      <c r="WPG17" s="0"/>
      <c r="WPH17" s="0"/>
      <c r="WPI17" s="0"/>
      <c r="WPJ17" s="0"/>
      <c r="WPK17" s="0"/>
      <c r="WPL17" s="0"/>
      <c r="WPM17" s="0"/>
      <c r="WPN17" s="0"/>
      <c r="WPO17" s="0"/>
      <c r="WPP17" s="0"/>
      <c r="WPQ17" s="0"/>
      <c r="WPR17" s="0"/>
      <c r="WPS17" s="0"/>
      <c r="WPT17" s="0"/>
      <c r="WPU17" s="0"/>
      <c r="WPV17" s="0"/>
      <c r="WPW17" s="0"/>
      <c r="WPX17" s="0"/>
      <c r="WPY17" s="0"/>
      <c r="WPZ17" s="0"/>
      <c r="WQA17" s="0"/>
      <c r="WQB17" s="0"/>
      <c r="WQC17" s="0"/>
      <c r="WQD17" s="0"/>
      <c r="WQE17" s="0"/>
      <c r="WQF17" s="0"/>
      <c r="WQG17" s="0"/>
      <c r="WQH17" s="0"/>
      <c r="WQI17" s="0"/>
      <c r="WQJ17" s="0"/>
      <c r="WQK17" s="0"/>
      <c r="WQL17" s="0"/>
      <c r="WQM17" s="0"/>
      <c r="WQN17" s="0"/>
      <c r="WQO17" s="0"/>
      <c r="WQP17" s="0"/>
      <c r="WQQ17" s="0"/>
      <c r="WQR17" s="0"/>
      <c r="WQS17" s="0"/>
      <c r="WQT17" s="0"/>
      <c r="WQU17" s="0"/>
      <c r="WQV17" s="0"/>
      <c r="WQW17" s="0"/>
      <c r="WQX17" s="0"/>
      <c r="WQY17" s="0"/>
      <c r="WQZ17" s="0"/>
      <c r="WRA17" s="0"/>
      <c r="WRB17" s="0"/>
      <c r="WRC17" s="0"/>
      <c r="WRD17" s="0"/>
      <c r="WRE17" s="0"/>
      <c r="WRF17" s="0"/>
      <c r="WRG17" s="0"/>
      <c r="WRH17" s="0"/>
      <c r="WRI17" s="0"/>
      <c r="WRJ17" s="0"/>
      <c r="WRK17" s="0"/>
      <c r="WRL17" s="0"/>
      <c r="WRM17" s="0"/>
      <c r="WRN17" s="0"/>
      <c r="WRO17" s="0"/>
      <c r="WRP17" s="0"/>
      <c r="WRQ17" s="0"/>
      <c r="WRR17" s="0"/>
      <c r="WRS17" s="0"/>
      <c r="WRT17" s="0"/>
      <c r="WRU17" s="0"/>
      <c r="WRV17" s="0"/>
      <c r="WRW17" s="0"/>
      <c r="WRX17" s="0"/>
      <c r="WRY17" s="0"/>
      <c r="WRZ17" s="0"/>
      <c r="WSA17" s="0"/>
      <c r="WSB17" s="0"/>
      <c r="WSC17" s="0"/>
      <c r="WSD17" s="0"/>
      <c r="WSE17" s="0"/>
      <c r="WSF17" s="0"/>
      <c r="WSG17" s="0"/>
      <c r="WSH17" s="0"/>
      <c r="WSI17" s="0"/>
      <c r="WSJ17" s="0"/>
      <c r="WSK17" s="0"/>
      <c r="WSL17" s="0"/>
      <c r="WSM17" s="0"/>
      <c r="WSN17" s="0"/>
      <c r="WSO17" s="0"/>
      <c r="WSP17" s="0"/>
      <c r="WSQ17" s="0"/>
      <c r="WSR17" s="0"/>
      <c r="WSS17" s="0"/>
      <c r="WST17" s="0"/>
      <c r="WSU17" s="0"/>
      <c r="WSV17" s="0"/>
      <c r="WSW17" s="0"/>
      <c r="WSX17" s="0"/>
      <c r="WSY17" s="0"/>
      <c r="WSZ17" s="0"/>
      <c r="WTA17" s="0"/>
      <c r="WTB17" s="0"/>
      <c r="WTC17" s="0"/>
      <c r="WTD17" s="0"/>
      <c r="WTE17" s="0"/>
      <c r="WTF17" s="0"/>
      <c r="WTG17" s="0"/>
      <c r="WTH17" s="0"/>
      <c r="WTI17" s="0"/>
      <c r="WTJ17" s="0"/>
      <c r="WTK17" s="0"/>
      <c r="WTL17" s="0"/>
      <c r="WTM17" s="0"/>
      <c r="WTN17" s="0"/>
      <c r="WTO17" s="0"/>
      <c r="WTP17" s="0"/>
      <c r="WTQ17" s="0"/>
      <c r="WTR17" s="0"/>
      <c r="WTS17" s="0"/>
      <c r="WTT17" s="0"/>
      <c r="WTU17" s="0"/>
      <c r="WTV17" s="0"/>
      <c r="WTW17" s="0"/>
      <c r="WTX17" s="0"/>
      <c r="WTY17" s="0"/>
      <c r="WTZ17" s="0"/>
      <c r="WUA17" s="0"/>
      <c r="WUB17" s="0"/>
      <c r="WUC17" s="0"/>
      <c r="WUD17" s="0"/>
      <c r="WUE17" s="0"/>
      <c r="WUF17" s="0"/>
      <c r="WUG17" s="0"/>
      <c r="WUH17" s="0"/>
      <c r="WUI17" s="0"/>
      <c r="WUJ17" s="0"/>
      <c r="WUK17" s="0"/>
      <c r="WUL17" s="0"/>
      <c r="WUM17" s="0"/>
      <c r="WUN17" s="0"/>
      <c r="WUO17" s="0"/>
      <c r="WUP17" s="0"/>
      <c r="WUQ17" s="0"/>
      <c r="WUR17" s="0"/>
      <c r="WUS17" s="0"/>
      <c r="WUT17" s="0"/>
      <c r="WUU17" s="0"/>
      <c r="WUV17" s="0"/>
      <c r="WUW17" s="0"/>
      <c r="WUX17" s="0"/>
      <c r="WUY17" s="0"/>
      <c r="WUZ17" s="0"/>
      <c r="WVA17" s="0"/>
      <c r="WVB17" s="0"/>
      <c r="WVC17" s="0"/>
      <c r="WVD17" s="0"/>
      <c r="WVE17" s="0"/>
      <c r="WVF17" s="0"/>
      <c r="WVG17" s="0"/>
      <c r="WVH17" s="0"/>
      <c r="WVI17" s="0"/>
      <c r="WVJ17" s="0"/>
      <c r="WVK17" s="0"/>
      <c r="WVL17" s="0"/>
      <c r="WVM17" s="0"/>
      <c r="WVN17" s="0"/>
      <c r="WVO17" s="0"/>
      <c r="WVP17" s="0"/>
      <c r="WVQ17" s="0"/>
      <c r="WVR17" s="0"/>
      <c r="WVS17" s="0"/>
      <c r="WVT17" s="0"/>
      <c r="WVU17" s="0"/>
      <c r="WVV17" s="0"/>
      <c r="WVW17" s="0"/>
      <c r="WVX17" s="0"/>
      <c r="WVY17" s="0"/>
      <c r="WVZ17" s="0"/>
      <c r="WWA17" s="0"/>
      <c r="WWB17" s="0"/>
      <c r="WWC17" s="0"/>
      <c r="WWD17" s="0"/>
      <c r="WWE17" s="0"/>
      <c r="WWF17" s="0"/>
      <c r="WWG17" s="0"/>
      <c r="WWH17" s="0"/>
      <c r="WWI17" s="0"/>
      <c r="WWJ17" s="0"/>
      <c r="WWK17" s="0"/>
      <c r="WWL17" s="0"/>
      <c r="WWM17" s="0"/>
      <c r="WWN17" s="0"/>
      <c r="WWO17" s="0"/>
      <c r="WWP17" s="0"/>
      <c r="WWQ17" s="0"/>
      <c r="WWR17" s="0"/>
      <c r="WWS17" s="0"/>
      <c r="WWT17" s="0"/>
      <c r="WWU17" s="0"/>
      <c r="WWV17" s="0"/>
      <c r="WWW17" s="0"/>
      <c r="WWX17" s="0"/>
      <c r="WWY17" s="0"/>
      <c r="WWZ17" s="0"/>
      <c r="WXA17" s="0"/>
      <c r="WXB17" s="0"/>
      <c r="WXC17" s="0"/>
      <c r="WXD17" s="0"/>
      <c r="WXE17" s="0"/>
      <c r="WXF17" s="0"/>
      <c r="WXG17" s="0"/>
      <c r="WXH17" s="0"/>
      <c r="WXI17" s="0"/>
      <c r="WXJ17" s="0"/>
      <c r="WXK17" s="0"/>
      <c r="WXL17" s="0"/>
      <c r="WXM17" s="0"/>
      <c r="WXN17" s="0"/>
      <c r="WXO17" s="0"/>
      <c r="WXP17" s="0"/>
      <c r="WXQ17" s="0"/>
      <c r="WXR17" s="0"/>
      <c r="WXS17" s="0"/>
      <c r="WXT17" s="0"/>
      <c r="WXU17" s="0"/>
      <c r="WXV17" s="0"/>
      <c r="WXW17" s="0"/>
      <c r="WXX17" s="0"/>
      <c r="WXY17" s="0"/>
      <c r="WXZ17" s="0"/>
      <c r="WYA17" s="0"/>
      <c r="WYB17" s="0"/>
      <c r="WYC17" s="0"/>
      <c r="WYD17" s="0"/>
      <c r="WYE17" s="0"/>
      <c r="WYF17" s="0"/>
      <c r="WYG17" s="0"/>
      <c r="WYH17" s="0"/>
      <c r="WYI17" s="0"/>
      <c r="WYJ17" s="0"/>
      <c r="WYK17" s="0"/>
      <c r="WYL17" s="0"/>
      <c r="WYM17" s="0"/>
      <c r="WYN17" s="0"/>
      <c r="WYO17" s="0"/>
      <c r="WYP17" s="0"/>
      <c r="WYQ17" s="0"/>
      <c r="WYR17" s="0"/>
      <c r="WYS17" s="0"/>
      <c r="WYT17" s="0"/>
      <c r="WYU17" s="0"/>
      <c r="WYV17" s="0"/>
      <c r="WYW17" s="0"/>
      <c r="WYX17" s="0"/>
      <c r="WYY17" s="0"/>
      <c r="WYZ17" s="0"/>
      <c r="WZA17" s="0"/>
      <c r="WZB17" s="0"/>
      <c r="WZC17" s="0"/>
      <c r="WZD17" s="0"/>
      <c r="WZE17" s="0"/>
      <c r="WZF17" s="0"/>
      <c r="WZG17" s="0"/>
      <c r="WZH17" s="0"/>
      <c r="WZI17" s="0"/>
      <c r="WZJ17" s="0"/>
      <c r="WZK17" s="0"/>
      <c r="WZL17" s="0"/>
      <c r="WZM17" s="0"/>
      <c r="WZN17" s="0"/>
      <c r="WZO17" s="0"/>
      <c r="WZP17" s="0"/>
      <c r="WZQ17" s="0"/>
      <c r="WZR17" s="0"/>
      <c r="WZS17" s="0"/>
      <c r="WZT17" s="0"/>
      <c r="WZU17" s="0"/>
      <c r="WZV17" s="0"/>
      <c r="WZW17" s="0"/>
      <c r="WZX17" s="0"/>
      <c r="WZY17" s="0"/>
      <c r="WZZ17" s="0"/>
      <c r="XAA17" s="0"/>
      <c r="XAB17" s="0"/>
      <c r="XAC17" s="0"/>
      <c r="XAD17" s="0"/>
      <c r="XAE17" s="0"/>
      <c r="XAF17" s="0"/>
      <c r="XAG17" s="0"/>
      <c r="XAH17" s="0"/>
      <c r="XAI17" s="0"/>
      <c r="XAJ17" s="0"/>
      <c r="XAK17" s="0"/>
      <c r="XAL17" s="0"/>
      <c r="XAM17" s="0"/>
      <c r="XAN17" s="0"/>
      <c r="XAO17" s="0"/>
      <c r="XAP17" s="0"/>
      <c r="XAQ17" s="0"/>
      <c r="XAR17" s="0"/>
      <c r="XAS17" s="0"/>
      <c r="XAT17" s="0"/>
      <c r="XAU17" s="0"/>
      <c r="XAV17" s="0"/>
      <c r="XAW17" s="0"/>
      <c r="XAX17" s="0"/>
      <c r="XAY17" s="0"/>
      <c r="XAZ17" s="0"/>
      <c r="XBA17" s="0"/>
      <c r="XBB17" s="0"/>
      <c r="XBC17" s="0"/>
      <c r="XBD17" s="0"/>
      <c r="XBE17" s="0"/>
      <c r="XBF17" s="0"/>
      <c r="XBG17" s="0"/>
      <c r="XBH17" s="0"/>
      <c r="XBI17" s="0"/>
      <c r="XBJ17" s="0"/>
      <c r="XBK17" s="0"/>
      <c r="XBL17" s="0"/>
      <c r="XBM17" s="0"/>
      <c r="XBN17" s="0"/>
      <c r="XBO17" s="0"/>
      <c r="XBP17" s="0"/>
      <c r="XBQ17" s="0"/>
      <c r="XBR17" s="0"/>
      <c r="XBS17" s="0"/>
      <c r="XBT17" s="0"/>
      <c r="XBU17" s="0"/>
      <c r="XBV17" s="0"/>
      <c r="XBW17" s="0"/>
      <c r="XBX17" s="0"/>
      <c r="XBY17" s="0"/>
      <c r="XBZ17" s="0"/>
      <c r="XCA17" s="0"/>
      <c r="XCB17" s="0"/>
      <c r="XCC17" s="0"/>
      <c r="XCD17" s="0"/>
      <c r="XCE17" s="0"/>
      <c r="XCF17" s="0"/>
      <c r="XCG17" s="0"/>
      <c r="XCH17" s="0"/>
      <c r="XCI17" s="0"/>
      <c r="XCJ17" s="0"/>
      <c r="XCK17" s="0"/>
      <c r="XCL17" s="0"/>
      <c r="XCM17" s="0"/>
      <c r="XCN17" s="0"/>
      <c r="XCO17" s="0"/>
      <c r="XCP17" s="0"/>
      <c r="XCQ17" s="0"/>
      <c r="XCR17" s="0"/>
      <c r="XCS17" s="0"/>
      <c r="XCT17" s="0"/>
      <c r="XCU17" s="0"/>
      <c r="XCV17" s="0"/>
      <c r="XCW17" s="0"/>
      <c r="XCX17" s="0"/>
      <c r="XCY17" s="0"/>
      <c r="XCZ17" s="0"/>
      <c r="XDA17" s="0"/>
      <c r="XDB17" s="0"/>
      <c r="XDC17" s="0"/>
      <c r="XDD17" s="0"/>
      <c r="XDE17" s="0"/>
      <c r="XDF17" s="0"/>
      <c r="XDG17" s="0"/>
      <c r="XDH17" s="0"/>
      <c r="XDI17" s="0"/>
      <c r="XDJ17" s="0"/>
      <c r="XDK17" s="0"/>
      <c r="XDL17" s="0"/>
      <c r="XDM17" s="0"/>
      <c r="XDN17" s="0"/>
      <c r="XDO17" s="0"/>
      <c r="XDP17" s="0"/>
      <c r="XDQ17" s="0"/>
      <c r="XDR17" s="0"/>
      <c r="XDS17" s="0"/>
      <c r="XDT17" s="0"/>
      <c r="XDU17" s="0"/>
      <c r="XDV17" s="0"/>
      <c r="XDW17" s="0"/>
      <c r="XDX17" s="0"/>
      <c r="XDY17" s="0"/>
      <c r="XDZ17" s="0"/>
      <c r="XEA17" s="0"/>
      <c r="XEB17" s="0"/>
      <c r="XEC17" s="0"/>
      <c r="XED17" s="0"/>
      <c r="XEE17" s="0"/>
      <c r="XEF17" s="0"/>
      <c r="XEG17" s="0"/>
      <c r="XEH17" s="0"/>
      <c r="XEI17" s="0"/>
      <c r="XEJ17" s="0"/>
      <c r="XEK17" s="0"/>
      <c r="XEL17" s="0"/>
      <c r="XEM17" s="0"/>
      <c r="XEN17" s="0"/>
      <c r="XEO17" s="0"/>
      <c r="XEP17" s="0"/>
      <c r="XEQ17" s="0"/>
      <c r="XER17" s="0"/>
      <c r="XES17" s="0"/>
      <c r="XET17" s="0"/>
      <c r="XEU17" s="0"/>
      <c r="XEV17" s="0"/>
      <c r="XEW17" s="0"/>
      <c r="XEX17" s="0"/>
      <c r="XEY17" s="0"/>
      <c r="XEZ17" s="0"/>
      <c r="XFA17" s="0"/>
      <c r="XFB17" s="0"/>
      <c r="XFC17" s="0"/>
      <c r="XFD17" s="0"/>
    </row>
    <row r="18" customFormat="false" ht="17" hidden="false" customHeight="false" outlineLevel="0" collapsed="false">
      <c r="A18" s="1" t="s">
        <v>17</v>
      </c>
    </row>
    <row r="19" customFormat="false" ht="17" hidden="false" customHeight="false" outlineLevel="0" collapsed="false">
      <c r="A19" s="1" t="s">
        <v>18</v>
      </c>
      <c r="O19" s="1"/>
    </row>
    <row r="20" customFormat="false" ht="17" hidden="false" customHeight="false" outlineLevel="0" collapsed="false">
      <c r="A20" s="1" t="s">
        <v>19</v>
      </c>
    </row>
    <row r="22" customFormat="false" ht="17" hidden="false" customHeight="false" outlineLevel="0" collapsed="false">
      <c r="A22" s="1" t="s">
        <v>20</v>
      </c>
    </row>
    <row r="23" customFormat="false" ht="17" hidden="false" customHeight="false" outlineLevel="0" collapsed="false">
      <c r="A23" s="6" t="s">
        <v>21</v>
      </c>
      <c r="C23" s="0"/>
    </row>
    <row r="24" customFormat="false" ht="17" hidden="false" customHeight="false" outlineLevel="0" collapsed="false">
      <c r="A24" s="6" t="s">
        <v>22</v>
      </c>
      <c r="B24" s="1" t="s">
        <v>23</v>
      </c>
    </row>
    <row r="25" customFormat="false" ht="17" hidden="false" customHeight="false" outlineLevel="0" collapsed="false">
      <c r="A25" s="6" t="s">
        <v>24</v>
      </c>
      <c r="B25" s="0"/>
      <c r="C25" s="0"/>
      <c r="D25" s="0"/>
    </row>
    <row r="26" customFormat="false" ht="17" hidden="false" customHeight="false" outlineLevel="0" collapsed="false">
      <c r="A26" s="6" t="s">
        <v>25</v>
      </c>
      <c r="B26" s="1" t="s">
        <v>26</v>
      </c>
      <c r="C26" s="0"/>
      <c r="D26" s="0"/>
    </row>
    <row r="27" customFormat="false" ht="17" hidden="false" customHeight="false" outlineLevel="0" collapsed="false">
      <c r="A27" s="6" t="s">
        <v>27</v>
      </c>
      <c r="B27" s="0"/>
      <c r="C27" s="0"/>
    </row>
    <row r="29" customFormat="false" ht="17" hidden="false" customHeight="false" outlineLevel="0" collapsed="false">
      <c r="A29" s="7" t="s">
        <v>28</v>
      </c>
      <c r="B29" s="7"/>
      <c r="C29" s="7"/>
    </row>
    <row r="30" customFormat="false" ht="17" hidden="false" customHeight="false" outlineLevel="0" collapsed="false">
      <c r="A30" s="6" t="s">
        <v>29</v>
      </c>
      <c r="C30" s="0"/>
    </row>
    <row r="31" customFormat="false" ht="17" hidden="false" customHeight="false" outlineLevel="0" collapsed="false">
      <c r="A31" s="6" t="s">
        <v>30</v>
      </c>
    </row>
    <row r="32" customFormat="false" ht="17" hidden="false" customHeight="false" outlineLevel="0" collapsed="false">
      <c r="A32" s="6" t="s">
        <v>31</v>
      </c>
      <c r="D32" s="6"/>
    </row>
    <row r="33" customFormat="false" ht="17" hidden="false" customHeight="false" outlineLevel="0" collapsed="false">
      <c r="A33" s="6" t="s">
        <v>25</v>
      </c>
      <c r="B33" s="1" t="s">
        <v>32</v>
      </c>
    </row>
    <row r="34" customFormat="false" ht="17" hidden="false" customHeight="false" outlineLevel="0" collapsed="false">
      <c r="A34" s="6" t="s">
        <v>27</v>
      </c>
    </row>
    <row r="36" customFormat="false" ht="17" hidden="false" customHeight="false" outlineLevel="0" collapsed="false">
      <c r="A36" s="1" t="s">
        <v>33</v>
      </c>
    </row>
    <row r="37" customFormat="false" ht="17" hidden="false" customHeight="false" outlineLevel="0" collapsed="false">
      <c r="A37" s="6" t="s">
        <v>34</v>
      </c>
      <c r="B37" s="0"/>
      <c r="C37" s="0"/>
      <c r="F37" s="8"/>
    </row>
    <row r="38" customFormat="false" ht="17" hidden="false" customHeight="false" outlineLevel="0" collapsed="false">
      <c r="A38" s="6" t="s">
        <v>35</v>
      </c>
      <c r="B38" s="0"/>
    </row>
    <row r="39" customFormat="false" ht="17" hidden="false" customHeight="false" outlineLevel="0" collapsed="false">
      <c r="A39" s="6" t="s">
        <v>24</v>
      </c>
      <c r="D39" s="6"/>
    </row>
    <row r="40" customFormat="false" ht="17" hidden="false" customHeight="false" outlineLevel="0" collapsed="false">
      <c r="A40" s="6" t="s">
        <v>36</v>
      </c>
      <c r="B40" s="1" t="s">
        <v>37</v>
      </c>
      <c r="C40" s="0"/>
      <c r="D40" s="0"/>
    </row>
    <row r="41" customFormat="false" ht="17" hidden="false" customHeight="false" outlineLevel="0" collapsed="false">
      <c r="A41" s="6" t="s">
        <v>27</v>
      </c>
    </row>
    <row r="43" customFormat="false" ht="17" hidden="false" customHeight="false" outlineLevel="0" collapsed="false">
      <c r="A43" s="1" t="s">
        <v>38</v>
      </c>
    </row>
    <row r="44" customFormat="false" ht="17" hidden="false" customHeight="false" outlineLevel="0" collapsed="false">
      <c r="A44" s="6" t="s">
        <v>39</v>
      </c>
      <c r="B44" s="0"/>
      <c r="C44" s="0"/>
    </row>
    <row r="45" customFormat="false" ht="17" hidden="false" customHeight="false" outlineLevel="0" collapsed="false">
      <c r="A45" s="6" t="s">
        <v>40</v>
      </c>
      <c r="B45" s="0"/>
    </row>
    <row r="46" customFormat="false" ht="17" hidden="false" customHeight="false" outlineLevel="0" collapsed="false">
      <c r="A46" s="6" t="s">
        <v>24</v>
      </c>
      <c r="B46" s="0"/>
      <c r="C46" s="0"/>
      <c r="D46" s="0"/>
    </row>
    <row r="47" customFormat="false" ht="17" hidden="false" customHeight="false" outlineLevel="0" collapsed="false">
      <c r="A47" s="6" t="s">
        <v>25</v>
      </c>
      <c r="B47" s="1" t="s">
        <v>41</v>
      </c>
      <c r="C47" s="0"/>
      <c r="D47" s="0"/>
    </row>
    <row r="48" customFormat="false" ht="17" hidden="false" customHeight="false" outlineLevel="0" collapsed="false">
      <c r="A48" s="6" t="s">
        <v>27</v>
      </c>
    </row>
    <row r="50" customFormat="false" ht="17" hidden="false" customHeight="false" outlineLevel="0" collapsed="false">
      <c r="A50" s="1" t="s">
        <v>42</v>
      </c>
      <c r="JN50" s="0"/>
      <c r="JO50" s="0"/>
      <c r="JP50" s="0"/>
      <c r="JQ50" s="0"/>
      <c r="JR50" s="0"/>
      <c r="JS50" s="0"/>
      <c r="JT50" s="0"/>
      <c r="JU50" s="0"/>
      <c r="JV50" s="0"/>
      <c r="JW50" s="0"/>
      <c r="JX50" s="0"/>
      <c r="JY50" s="0"/>
      <c r="JZ50" s="0"/>
      <c r="KA50" s="0"/>
      <c r="KB50" s="0"/>
      <c r="KC50" s="0"/>
      <c r="KD50" s="0"/>
      <c r="KE50" s="0"/>
      <c r="KF50" s="0"/>
      <c r="KG50" s="0"/>
      <c r="KH50" s="0"/>
      <c r="KI50" s="0"/>
      <c r="KJ50" s="0"/>
      <c r="KK50" s="0"/>
      <c r="KL50" s="0"/>
      <c r="KM50" s="0"/>
      <c r="KN50" s="0"/>
      <c r="KO50" s="0"/>
      <c r="KP50" s="0"/>
      <c r="KQ50" s="0"/>
      <c r="KR50" s="0"/>
      <c r="KS50" s="0"/>
      <c r="KT50" s="0"/>
      <c r="KU50" s="0"/>
      <c r="KV50" s="0"/>
      <c r="KW50" s="0"/>
      <c r="KX50" s="0"/>
      <c r="KY50" s="0"/>
      <c r="KZ50" s="0"/>
      <c r="LA50" s="0"/>
      <c r="LB50" s="0"/>
      <c r="LC50" s="0"/>
      <c r="LD50" s="0"/>
      <c r="LE50" s="0"/>
      <c r="LF50" s="0"/>
      <c r="LG50" s="0"/>
      <c r="LH50" s="0"/>
      <c r="LI50" s="0"/>
      <c r="LJ50" s="0"/>
      <c r="LK50" s="0"/>
      <c r="LL50" s="0"/>
      <c r="LM50" s="0"/>
      <c r="LN50" s="0"/>
      <c r="LO50" s="0"/>
      <c r="LP50" s="0"/>
      <c r="LQ50" s="0"/>
      <c r="LR50" s="0"/>
      <c r="LS50" s="0"/>
      <c r="LT50" s="0"/>
      <c r="LU50" s="0"/>
      <c r="LV50" s="0"/>
      <c r="LW50" s="0"/>
      <c r="LX50" s="0"/>
      <c r="LY50" s="0"/>
      <c r="LZ50" s="0"/>
      <c r="MA50" s="0"/>
      <c r="MB50" s="0"/>
      <c r="MC50" s="0"/>
      <c r="MD50" s="0"/>
      <c r="ME50" s="0"/>
      <c r="MF50" s="0"/>
      <c r="MG50" s="0"/>
      <c r="MH50" s="0"/>
      <c r="MI50" s="0"/>
      <c r="MJ50" s="0"/>
      <c r="MK50" s="0"/>
      <c r="ML50" s="0"/>
      <c r="MM50" s="0"/>
      <c r="MN50" s="0"/>
      <c r="MO50" s="0"/>
      <c r="MP50" s="0"/>
      <c r="MQ50" s="0"/>
      <c r="MR50" s="0"/>
      <c r="MS50" s="0"/>
      <c r="MT50" s="0"/>
      <c r="MU50" s="0"/>
      <c r="MV50" s="0"/>
      <c r="MW50" s="0"/>
      <c r="MX50" s="0"/>
      <c r="MY50" s="0"/>
      <c r="MZ50" s="0"/>
      <c r="NA50" s="0"/>
      <c r="NB50" s="0"/>
      <c r="NC50" s="0"/>
      <c r="ND50" s="0"/>
      <c r="NE50" s="0"/>
      <c r="NF50" s="0"/>
      <c r="NG50" s="0"/>
      <c r="NH50" s="0"/>
      <c r="NI50" s="0"/>
      <c r="NJ50" s="0"/>
      <c r="NK50" s="0"/>
      <c r="NL50" s="0"/>
      <c r="NM50" s="0"/>
      <c r="NN50" s="0"/>
      <c r="NO50" s="0"/>
      <c r="NP50" s="0"/>
      <c r="NQ50" s="0"/>
      <c r="NR50" s="0"/>
      <c r="NS50" s="0"/>
      <c r="NT50" s="0"/>
      <c r="NU50" s="0"/>
      <c r="NV50" s="0"/>
      <c r="NW50" s="0"/>
      <c r="NX50" s="0"/>
      <c r="NY50" s="0"/>
      <c r="NZ50" s="0"/>
      <c r="OA50" s="0"/>
      <c r="OB50" s="0"/>
      <c r="OC50" s="0"/>
      <c r="OD50" s="0"/>
      <c r="OE50" s="0"/>
      <c r="OF50" s="0"/>
      <c r="OG50" s="0"/>
      <c r="OH50" s="0"/>
      <c r="OI50" s="0"/>
      <c r="OJ50" s="0"/>
      <c r="OK50" s="0"/>
      <c r="OL50" s="0"/>
      <c r="OM50" s="0"/>
      <c r="ON50" s="0"/>
      <c r="OO50" s="0"/>
      <c r="OP50" s="0"/>
      <c r="OQ50" s="0"/>
      <c r="OR50" s="0"/>
      <c r="OS50" s="0"/>
      <c r="OT50" s="0"/>
      <c r="OU50" s="0"/>
      <c r="OV50" s="0"/>
      <c r="OW50" s="0"/>
      <c r="OX50" s="0"/>
      <c r="OY50" s="0"/>
      <c r="OZ50" s="0"/>
      <c r="PA50" s="0"/>
      <c r="PB50" s="0"/>
      <c r="PC50" s="0"/>
      <c r="PD50" s="0"/>
      <c r="PE50" s="0"/>
      <c r="PF50" s="0"/>
      <c r="PG50" s="0"/>
      <c r="PH50" s="0"/>
      <c r="PI50" s="0"/>
      <c r="PJ50" s="0"/>
      <c r="PK50" s="0"/>
      <c r="PL50" s="0"/>
      <c r="PM50" s="0"/>
      <c r="PN50" s="0"/>
      <c r="PO50" s="0"/>
      <c r="PP50" s="0"/>
      <c r="PQ50" s="0"/>
      <c r="PR50" s="0"/>
      <c r="PS50" s="0"/>
      <c r="PT50" s="0"/>
      <c r="PU50" s="0"/>
      <c r="PV50" s="0"/>
      <c r="PW50" s="0"/>
      <c r="PX50" s="0"/>
      <c r="PY50" s="0"/>
      <c r="PZ50" s="0"/>
      <c r="QA50" s="0"/>
      <c r="QB50" s="0"/>
      <c r="QC50" s="0"/>
      <c r="QD50" s="0"/>
      <c r="QE50" s="0"/>
      <c r="QF50" s="0"/>
      <c r="QG50" s="0"/>
      <c r="QH50" s="0"/>
      <c r="QI50" s="0"/>
      <c r="QJ50" s="0"/>
      <c r="QK50" s="0"/>
      <c r="QL50" s="0"/>
      <c r="QM50" s="0"/>
      <c r="QN50" s="0"/>
      <c r="QO50" s="0"/>
      <c r="QP50" s="0"/>
      <c r="QQ50" s="0"/>
      <c r="QR50" s="0"/>
      <c r="QS50" s="0"/>
      <c r="QT50" s="0"/>
      <c r="QU50" s="0"/>
      <c r="QV50" s="0"/>
      <c r="QW50" s="0"/>
      <c r="QX50" s="0"/>
      <c r="QY50" s="0"/>
      <c r="QZ50" s="0"/>
      <c r="RA50" s="0"/>
      <c r="RB50" s="0"/>
      <c r="RC50" s="0"/>
      <c r="RD50" s="0"/>
      <c r="RE50" s="0"/>
      <c r="RF50" s="0"/>
      <c r="RG50" s="0"/>
      <c r="RH50" s="0"/>
      <c r="RI50" s="0"/>
      <c r="RJ50" s="0"/>
      <c r="RK50" s="0"/>
      <c r="RL50" s="0"/>
      <c r="RM50" s="0"/>
      <c r="RN50" s="0"/>
      <c r="RO50" s="0"/>
      <c r="RP50" s="0"/>
      <c r="RQ50" s="0"/>
      <c r="RR50" s="0"/>
      <c r="RS50" s="0"/>
      <c r="RT50" s="0"/>
      <c r="RU50" s="0"/>
      <c r="RV50" s="0"/>
      <c r="RW50" s="0"/>
      <c r="RX50" s="0"/>
      <c r="RY50" s="0"/>
      <c r="RZ50" s="0"/>
      <c r="SA50" s="0"/>
      <c r="SB50" s="0"/>
      <c r="SC50" s="0"/>
      <c r="SD50" s="0"/>
      <c r="SE50" s="0"/>
      <c r="SF50" s="0"/>
      <c r="SG50" s="0"/>
      <c r="SH50" s="0"/>
      <c r="SI50" s="0"/>
      <c r="SJ50" s="0"/>
      <c r="SK50" s="0"/>
      <c r="SL50" s="0"/>
      <c r="SM50" s="0"/>
      <c r="SN50" s="0"/>
      <c r="SO50" s="0"/>
      <c r="SP50" s="0"/>
      <c r="SQ50" s="0"/>
      <c r="SR50" s="0"/>
      <c r="SS50" s="0"/>
      <c r="ST50" s="0"/>
      <c r="SU50" s="0"/>
      <c r="SV50" s="0"/>
      <c r="SW50" s="0"/>
      <c r="SX50" s="0"/>
      <c r="SY50" s="0"/>
      <c r="SZ50" s="0"/>
      <c r="TA50" s="0"/>
      <c r="TB50" s="0"/>
      <c r="TC50" s="0"/>
      <c r="TD50" s="0"/>
      <c r="TE50" s="0"/>
      <c r="TF50" s="0"/>
      <c r="TG50" s="0"/>
      <c r="TH50" s="0"/>
      <c r="TI50" s="0"/>
      <c r="TJ50" s="0"/>
      <c r="TK50" s="0"/>
      <c r="TL50" s="0"/>
      <c r="TM50" s="0"/>
      <c r="TN50" s="0"/>
      <c r="TO50" s="0"/>
      <c r="TP50" s="0"/>
      <c r="TQ50" s="0"/>
      <c r="TR50" s="0"/>
      <c r="TS50" s="0"/>
      <c r="TT50" s="0"/>
      <c r="TU50" s="0"/>
      <c r="TV50" s="0"/>
      <c r="TW50" s="0"/>
      <c r="TX50" s="0"/>
      <c r="TY50" s="0"/>
      <c r="TZ50" s="0"/>
      <c r="UA50" s="0"/>
      <c r="UB50" s="0"/>
      <c r="UC50" s="0"/>
      <c r="UD50" s="0"/>
      <c r="UE50" s="0"/>
      <c r="UF50" s="0"/>
      <c r="UG50" s="0"/>
      <c r="UH50" s="0"/>
      <c r="UI50" s="0"/>
      <c r="UJ50" s="0"/>
      <c r="UK50" s="0"/>
      <c r="UL50" s="0"/>
      <c r="UM50" s="0"/>
      <c r="UN50" s="0"/>
      <c r="UO50" s="0"/>
      <c r="UP50" s="0"/>
      <c r="UQ50" s="0"/>
      <c r="UR50" s="0"/>
      <c r="US50" s="0"/>
      <c r="UT50" s="0"/>
      <c r="UU50" s="0"/>
      <c r="UV50" s="0"/>
      <c r="UW50" s="0"/>
      <c r="UX50" s="0"/>
      <c r="UY50" s="0"/>
      <c r="UZ50" s="0"/>
      <c r="VA50" s="0"/>
      <c r="VB50" s="0"/>
      <c r="VC50" s="0"/>
      <c r="VD50" s="0"/>
      <c r="VE50" s="0"/>
      <c r="VF50" s="0"/>
      <c r="VG50" s="0"/>
      <c r="VH50" s="0"/>
      <c r="VI50" s="0"/>
      <c r="VJ50" s="0"/>
      <c r="VK50" s="0"/>
      <c r="VL50" s="0"/>
      <c r="VM50" s="0"/>
      <c r="VN50" s="0"/>
      <c r="VO50" s="0"/>
      <c r="VP50" s="0"/>
      <c r="VQ50" s="0"/>
      <c r="VR50" s="0"/>
      <c r="VS50" s="0"/>
      <c r="VT50" s="0"/>
      <c r="VU50" s="0"/>
      <c r="VV50" s="0"/>
      <c r="VW50" s="0"/>
      <c r="VX50" s="0"/>
      <c r="VY50" s="0"/>
      <c r="VZ50" s="0"/>
      <c r="WA50" s="0"/>
      <c r="WB50" s="0"/>
      <c r="WC50" s="0"/>
      <c r="WD50" s="0"/>
      <c r="WE50" s="0"/>
      <c r="WF50" s="0"/>
      <c r="WG50" s="0"/>
      <c r="WH50" s="0"/>
      <c r="WI50" s="0"/>
      <c r="WJ50" s="0"/>
      <c r="WK50" s="0"/>
      <c r="WL50" s="0"/>
      <c r="WM50" s="0"/>
      <c r="WN50" s="0"/>
      <c r="WO50" s="0"/>
      <c r="WP50" s="0"/>
      <c r="WQ50" s="0"/>
      <c r="WR50" s="0"/>
      <c r="WS50" s="0"/>
      <c r="WT50" s="0"/>
      <c r="WU50" s="0"/>
      <c r="WV50" s="0"/>
      <c r="WW50" s="0"/>
      <c r="WX50" s="0"/>
      <c r="WY50" s="0"/>
      <c r="WZ50" s="0"/>
      <c r="XA50" s="0"/>
      <c r="XB50" s="0"/>
      <c r="XC50" s="0"/>
      <c r="XD50" s="0"/>
      <c r="XE50" s="0"/>
      <c r="XF50" s="0"/>
      <c r="XG50" s="0"/>
      <c r="XH50" s="0"/>
      <c r="XI50" s="0"/>
      <c r="XJ50" s="0"/>
      <c r="XK50" s="0"/>
      <c r="XL50" s="0"/>
      <c r="XM50" s="0"/>
      <c r="XN50" s="0"/>
      <c r="XO50" s="0"/>
      <c r="XP50" s="0"/>
      <c r="XQ50" s="0"/>
      <c r="XR50" s="0"/>
      <c r="XS50" s="0"/>
      <c r="XT50" s="0"/>
      <c r="XU50" s="0"/>
      <c r="XV50" s="0"/>
      <c r="XW50" s="0"/>
      <c r="XX50" s="0"/>
      <c r="XY50" s="0"/>
      <c r="XZ50" s="0"/>
      <c r="YA50" s="0"/>
      <c r="YB50" s="0"/>
      <c r="YC50" s="0"/>
      <c r="YD50" s="0"/>
      <c r="YE50" s="0"/>
      <c r="YF50" s="0"/>
      <c r="YG50" s="0"/>
      <c r="YH50" s="0"/>
      <c r="YI50" s="0"/>
      <c r="YJ50" s="0"/>
      <c r="YK50" s="0"/>
      <c r="YL50" s="0"/>
      <c r="YM50" s="0"/>
      <c r="YN50" s="0"/>
      <c r="YO50" s="0"/>
      <c r="YP50" s="0"/>
      <c r="YQ50" s="0"/>
      <c r="YR50" s="0"/>
      <c r="YS50" s="0"/>
      <c r="YT50" s="0"/>
      <c r="YU50" s="0"/>
      <c r="YV50" s="0"/>
      <c r="YW50" s="0"/>
      <c r="YX50" s="0"/>
      <c r="YY50" s="0"/>
      <c r="YZ50" s="0"/>
      <c r="ZA50" s="0"/>
      <c r="ZB50" s="0"/>
      <c r="ZC50" s="0"/>
      <c r="ZD50" s="0"/>
      <c r="ZE50" s="0"/>
      <c r="ZF50" s="0"/>
      <c r="ZG50" s="0"/>
      <c r="ZH50" s="0"/>
      <c r="ZI50" s="0"/>
      <c r="ZJ50" s="0"/>
      <c r="ZK50" s="0"/>
      <c r="ZL50" s="0"/>
      <c r="ZM50" s="0"/>
      <c r="ZN50" s="0"/>
      <c r="ZO50" s="0"/>
      <c r="ZP50" s="0"/>
      <c r="ZQ50" s="0"/>
      <c r="ZR50" s="0"/>
      <c r="ZS50" s="0"/>
      <c r="ZT50" s="0"/>
      <c r="ZU50" s="0"/>
      <c r="ZV50" s="0"/>
      <c r="ZW50" s="0"/>
      <c r="ZX50" s="0"/>
      <c r="ZY50" s="0"/>
      <c r="ZZ50" s="0"/>
      <c r="AAA50" s="0"/>
      <c r="AAB50" s="0"/>
      <c r="AAC50" s="0"/>
      <c r="AAD50" s="0"/>
      <c r="AAE50" s="0"/>
      <c r="AAF50" s="0"/>
      <c r="AAG50" s="0"/>
      <c r="AAH50" s="0"/>
      <c r="AAI50" s="0"/>
      <c r="AAJ50" s="0"/>
      <c r="AAK50" s="0"/>
      <c r="AAL50" s="0"/>
      <c r="AAM50" s="0"/>
      <c r="AAN50" s="0"/>
      <c r="AAO50" s="0"/>
      <c r="AAP50" s="0"/>
      <c r="AAQ50" s="0"/>
      <c r="AAR50" s="0"/>
      <c r="AAS50" s="0"/>
      <c r="AAT50" s="0"/>
      <c r="AAU50" s="0"/>
      <c r="AAV50" s="0"/>
      <c r="AAW50" s="0"/>
      <c r="AAX50" s="0"/>
      <c r="AAY50" s="0"/>
      <c r="AAZ50" s="0"/>
      <c r="ABA50" s="0"/>
      <c r="ABB50" s="0"/>
      <c r="ABC50" s="0"/>
      <c r="ABD50" s="0"/>
      <c r="ABE50" s="0"/>
      <c r="ABF50" s="0"/>
      <c r="ABG50" s="0"/>
      <c r="ABH50" s="0"/>
      <c r="ABI50" s="0"/>
      <c r="ABJ50" s="0"/>
      <c r="ABK50" s="0"/>
      <c r="ABL50" s="0"/>
      <c r="ABM50" s="0"/>
      <c r="ABN50" s="0"/>
      <c r="ABO50" s="0"/>
      <c r="ABP50" s="0"/>
      <c r="ABQ50" s="0"/>
      <c r="ABR50" s="0"/>
      <c r="ABS50" s="0"/>
      <c r="ABT50" s="0"/>
      <c r="ABU50" s="0"/>
      <c r="ABV50" s="0"/>
      <c r="ABW50" s="0"/>
      <c r="ABX50" s="0"/>
      <c r="ABY50" s="0"/>
      <c r="ABZ50" s="0"/>
      <c r="ACA50" s="0"/>
      <c r="ACB50" s="0"/>
      <c r="ACC50" s="0"/>
      <c r="ACD50" s="0"/>
      <c r="ACE50" s="0"/>
      <c r="ACF50" s="0"/>
      <c r="ACG50" s="0"/>
      <c r="ACH50" s="0"/>
      <c r="ACI50" s="0"/>
      <c r="ACJ50" s="0"/>
      <c r="ACK50" s="0"/>
      <c r="ACL50" s="0"/>
      <c r="ACM50" s="0"/>
      <c r="ACN50" s="0"/>
      <c r="ACO50" s="0"/>
      <c r="ACP50" s="0"/>
      <c r="ACQ50" s="0"/>
      <c r="ACR50" s="0"/>
      <c r="ACS50" s="0"/>
      <c r="ACT50" s="0"/>
      <c r="ACU50" s="0"/>
      <c r="ACV50" s="0"/>
      <c r="ACW50" s="0"/>
      <c r="ACX50" s="0"/>
      <c r="ACY50" s="0"/>
      <c r="ACZ50" s="0"/>
      <c r="ADA50" s="0"/>
      <c r="ADB50" s="0"/>
      <c r="ADC50" s="0"/>
      <c r="ADD50" s="0"/>
      <c r="ADE50" s="0"/>
      <c r="ADF50" s="0"/>
      <c r="ADG50" s="0"/>
      <c r="ADH50" s="0"/>
      <c r="ADI50" s="0"/>
      <c r="ADJ50" s="0"/>
      <c r="ADK50" s="0"/>
      <c r="ADL50" s="0"/>
      <c r="ADM50" s="0"/>
      <c r="ADN50" s="0"/>
      <c r="ADO50" s="0"/>
      <c r="ADP50" s="0"/>
      <c r="ADQ50" s="0"/>
      <c r="ADR50" s="0"/>
      <c r="ADS50" s="0"/>
      <c r="ADT50" s="0"/>
      <c r="ADU50" s="0"/>
      <c r="ADV50" s="0"/>
      <c r="ADW50" s="0"/>
      <c r="ADX50" s="0"/>
      <c r="ADY50" s="0"/>
      <c r="ADZ50" s="0"/>
      <c r="AEA50" s="0"/>
      <c r="AEB50" s="0"/>
      <c r="AEC50" s="0"/>
      <c r="AED50" s="0"/>
      <c r="AEE50" s="0"/>
      <c r="AEF50" s="0"/>
      <c r="AEG50" s="0"/>
      <c r="AEH50" s="0"/>
      <c r="AEI50" s="0"/>
      <c r="AEJ50" s="0"/>
      <c r="AEK50" s="0"/>
      <c r="AEL50" s="0"/>
      <c r="AEM50" s="0"/>
      <c r="AEN50" s="0"/>
      <c r="AEO50" s="0"/>
      <c r="AEP50" s="0"/>
      <c r="AEQ50" s="0"/>
      <c r="AER50" s="0"/>
      <c r="AES50" s="0"/>
      <c r="AET50" s="0"/>
      <c r="AEU50" s="0"/>
      <c r="AEV50" s="0"/>
      <c r="AEW50" s="0"/>
      <c r="AEX50" s="0"/>
      <c r="AEY50" s="0"/>
      <c r="AEZ50" s="0"/>
      <c r="AFA50" s="0"/>
      <c r="AFB50" s="0"/>
      <c r="AFC50" s="0"/>
      <c r="AFD50" s="0"/>
      <c r="AFE50" s="0"/>
      <c r="AFF50" s="0"/>
      <c r="AFG50" s="0"/>
      <c r="AFH50" s="0"/>
      <c r="AFI50" s="0"/>
      <c r="AFJ50" s="0"/>
      <c r="AFK50" s="0"/>
      <c r="AFL50" s="0"/>
      <c r="AFM50" s="0"/>
      <c r="AFN50" s="0"/>
      <c r="AFO50" s="0"/>
      <c r="AFP50" s="0"/>
      <c r="AFQ50" s="0"/>
      <c r="AFR50" s="0"/>
      <c r="AFS50" s="0"/>
      <c r="AFT50" s="0"/>
      <c r="AFU50" s="0"/>
      <c r="AFV50" s="0"/>
      <c r="AFW50" s="0"/>
      <c r="AFX50" s="0"/>
      <c r="AFY50" s="0"/>
      <c r="AFZ50" s="0"/>
      <c r="AGA50" s="0"/>
      <c r="AGB50" s="0"/>
      <c r="AGC50" s="0"/>
      <c r="AGD50" s="0"/>
      <c r="AGE50" s="0"/>
      <c r="AGF50" s="0"/>
      <c r="AGG50" s="0"/>
      <c r="AGH50" s="0"/>
      <c r="AGI50" s="0"/>
      <c r="AGJ50" s="0"/>
      <c r="AGK50" s="0"/>
      <c r="AGL50" s="0"/>
      <c r="AGM50" s="0"/>
      <c r="AGN50" s="0"/>
      <c r="AGO50" s="0"/>
      <c r="AGP50" s="0"/>
      <c r="AGQ50" s="0"/>
      <c r="AGR50" s="0"/>
      <c r="AGS50" s="0"/>
      <c r="AGT50" s="0"/>
      <c r="AGU50" s="0"/>
      <c r="AGV50" s="0"/>
      <c r="AGW50" s="0"/>
      <c r="AGX50" s="0"/>
      <c r="AGY50" s="0"/>
      <c r="AGZ50" s="0"/>
      <c r="AHA50" s="0"/>
      <c r="AHB50" s="0"/>
      <c r="AHC50" s="0"/>
      <c r="AHD50" s="0"/>
      <c r="AHE50" s="0"/>
      <c r="AHF50" s="0"/>
      <c r="AHG50" s="0"/>
      <c r="AHH50" s="0"/>
      <c r="AHI50" s="0"/>
      <c r="AHJ50" s="0"/>
      <c r="AHK50" s="0"/>
      <c r="AHL50" s="0"/>
      <c r="AHM50" s="0"/>
      <c r="AHN50" s="0"/>
      <c r="AHO50" s="0"/>
      <c r="AHP50" s="0"/>
      <c r="AHQ50" s="0"/>
      <c r="AHR50" s="0"/>
      <c r="AHS50" s="0"/>
      <c r="AHT50" s="0"/>
      <c r="AHU50" s="0"/>
      <c r="AHV50" s="0"/>
      <c r="AHW50" s="0"/>
      <c r="AHX50" s="0"/>
      <c r="AHY50" s="0"/>
      <c r="AHZ50" s="0"/>
      <c r="AIA50" s="0"/>
      <c r="AIB50" s="0"/>
      <c r="AIC50" s="0"/>
      <c r="AID50" s="0"/>
      <c r="AIE50" s="0"/>
      <c r="AIF50" s="0"/>
      <c r="AIG50" s="0"/>
      <c r="AIH50" s="0"/>
      <c r="AII50" s="0"/>
      <c r="AIJ50" s="0"/>
      <c r="AIK50" s="0"/>
      <c r="AIL50" s="0"/>
      <c r="AIM50" s="0"/>
      <c r="AIN50" s="0"/>
      <c r="AIO50" s="0"/>
      <c r="AIP50" s="0"/>
      <c r="AIQ50" s="0"/>
      <c r="AIR50" s="0"/>
      <c r="AIS50" s="0"/>
      <c r="AIT50" s="0"/>
      <c r="AIU50" s="0"/>
      <c r="AIV50" s="0"/>
      <c r="AIW50" s="0"/>
      <c r="AIX50" s="0"/>
      <c r="AIY50" s="0"/>
      <c r="AIZ50" s="0"/>
      <c r="AJA50" s="0"/>
      <c r="AJB50" s="0"/>
      <c r="AJC50" s="0"/>
      <c r="AJD50" s="0"/>
      <c r="AJE50" s="0"/>
      <c r="AJF50" s="0"/>
      <c r="AJG50" s="0"/>
      <c r="AJH50" s="0"/>
      <c r="AJI50" s="0"/>
      <c r="AJJ50" s="0"/>
      <c r="AJK50" s="0"/>
      <c r="AJL50" s="0"/>
      <c r="AJM50" s="0"/>
      <c r="AJN50" s="0"/>
      <c r="AJO50" s="0"/>
      <c r="AJP50" s="0"/>
      <c r="AJQ50" s="0"/>
      <c r="AJR50" s="0"/>
      <c r="AJS50" s="0"/>
      <c r="AJT50" s="0"/>
      <c r="AJU50" s="0"/>
      <c r="AJV50" s="0"/>
      <c r="AJW50" s="0"/>
      <c r="AJX50" s="0"/>
      <c r="AJY50" s="0"/>
      <c r="AJZ50" s="0"/>
      <c r="AKA50" s="0"/>
      <c r="AKB50" s="0"/>
      <c r="AKC50" s="0"/>
      <c r="AKD50" s="0"/>
      <c r="AKE50" s="0"/>
      <c r="AKF50" s="0"/>
      <c r="AKG50" s="0"/>
      <c r="AKH50" s="0"/>
      <c r="AKI50" s="0"/>
      <c r="AKJ50" s="0"/>
      <c r="AKK50" s="0"/>
      <c r="AKL50" s="0"/>
      <c r="AKM50" s="0"/>
      <c r="AKN50" s="0"/>
      <c r="AKO50" s="0"/>
      <c r="AKP50" s="0"/>
      <c r="AKQ50" s="0"/>
      <c r="AKR50" s="0"/>
      <c r="AKS50" s="0"/>
      <c r="AKT50" s="0"/>
      <c r="AKU50" s="0"/>
      <c r="AKV50" s="0"/>
      <c r="AKW50" s="0"/>
      <c r="AKX50" s="0"/>
      <c r="AKY50" s="0"/>
      <c r="AKZ50" s="0"/>
      <c r="ALA50" s="0"/>
      <c r="ALB50" s="0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  <c r="AMK50" s="0"/>
      <c r="AML50" s="0"/>
      <c r="AMM50" s="0"/>
      <c r="AMN50" s="0"/>
      <c r="AMO50" s="0"/>
      <c r="AMP50" s="0"/>
      <c r="AMQ50" s="0"/>
      <c r="AMR50" s="0"/>
      <c r="AMS50" s="0"/>
      <c r="AMT50" s="0"/>
      <c r="AMU50" s="0"/>
      <c r="AMV50" s="0"/>
      <c r="AMW50" s="0"/>
      <c r="AMX50" s="0"/>
      <c r="AMY50" s="0"/>
      <c r="AMZ50" s="0"/>
      <c r="ANA50" s="0"/>
      <c r="ANB50" s="0"/>
      <c r="ANC50" s="0"/>
      <c r="AND50" s="0"/>
      <c r="ANE50" s="0"/>
      <c r="ANF50" s="0"/>
      <c r="ANG50" s="0"/>
      <c r="ANH50" s="0"/>
      <c r="ANI50" s="0"/>
      <c r="ANJ50" s="0"/>
      <c r="ANK50" s="0"/>
      <c r="ANL50" s="0"/>
      <c r="ANM50" s="0"/>
      <c r="ANN50" s="0"/>
      <c r="ANO50" s="0"/>
      <c r="ANP50" s="0"/>
      <c r="ANQ50" s="0"/>
      <c r="ANR50" s="0"/>
      <c r="ANS50" s="0"/>
      <c r="ANT50" s="0"/>
      <c r="ANU50" s="0"/>
      <c r="ANV50" s="0"/>
      <c r="ANW50" s="0"/>
      <c r="ANX50" s="0"/>
      <c r="ANY50" s="0"/>
      <c r="ANZ50" s="0"/>
      <c r="AOA50" s="0"/>
      <c r="AOB50" s="0"/>
      <c r="AOC50" s="0"/>
      <c r="AOD50" s="0"/>
      <c r="AOE50" s="0"/>
      <c r="AOF50" s="0"/>
      <c r="AOG50" s="0"/>
      <c r="AOH50" s="0"/>
      <c r="AOI50" s="0"/>
      <c r="AOJ50" s="0"/>
      <c r="AOK50" s="0"/>
      <c r="AOL50" s="0"/>
      <c r="AOM50" s="0"/>
      <c r="AON50" s="0"/>
      <c r="AOO50" s="0"/>
      <c r="AOP50" s="0"/>
      <c r="AOQ50" s="0"/>
      <c r="AOR50" s="0"/>
      <c r="AOS50" s="0"/>
      <c r="AOT50" s="0"/>
      <c r="AOU50" s="0"/>
      <c r="AOV50" s="0"/>
      <c r="AOW50" s="0"/>
      <c r="AOX50" s="0"/>
      <c r="AOY50" s="0"/>
      <c r="AOZ50" s="0"/>
      <c r="APA50" s="0"/>
      <c r="APB50" s="0"/>
      <c r="APC50" s="0"/>
      <c r="APD50" s="0"/>
      <c r="APE50" s="0"/>
      <c r="APF50" s="0"/>
      <c r="APG50" s="0"/>
      <c r="APH50" s="0"/>
      <c r="API50" s="0"/>
      <c r="APJ50" s="0"/>
      <c r="APK50" s="0"/>
      <c r="APL50" s="0"/>
      <c r="APM50" s="0"/>
      <c r="APN50" s="0"/>
      <c r="APO50" s="0"/>
      <c r="APP50" s="0"/>
      <c r="APQ50" s="0"/>
      <c r="APR50" s="0"/>
      <c r="APS50" s="0"/>
      <c r="APT50" s="0"/>
      <c r="APU50" s="0"/>
      <c r="APV50" s="0"/>
      <c r="APW50" s="0"/>
      <c r="APX50" s="0"/>
      <c r="APY50" s="0"/>
      <c r="APZ50" s="0"/>
      <c r="AQA50" s="0"/>
      <c r="AQB50" s="0"/>
      <c r="AQC50" s="0"/>
      <c r="AQD50" s="0"/>
      <c r="AQE50" s="0"/>
      <c r="AQF50" s="0"/>
      <c r="AQG50" s="0"/>
      <c r="AQH50" s="0"/>
      <c r="AQI50" s="0"/>
      <c r="AQJ50" s="0"/>
      <c r="AQK50" s="0"/>
      <c r="AQL50" s="0"/>
      <c r="AQM50" s="0"/>
      <c r="AQN50" s="0"/>
      <c r="AQO50" s="0"/>
      <c r="AQP50" s="0"/>
      <c r="AQQ50" s="0"/>
      <c r="AQR50" s="0"/>
      <c r="AQS50" s="0"/>
      <c r="AQT50" s="0"/>
      <c r="AQU50" s="0"/>
      <c r="AQV50" s="0"/>
      <c r="AQW50" s="0"/>
      <c r="AQX50" s="0"/>
      <c r="AQY50" s="0"/>
      <c r="AQZ50" s="0"/>
      <c r="ARA50" s="0"/>
      <c r="ARB50" s="0"/>
      <c r="ARC50" s="0"/>
      <c r="ARD50" s="0"/>
      <c r="ARE50" s="0"/>
      <c r="ARF50" s="0"/>
      <c r="ARG50" s="0"/>
      <c r="ARH50" s="0"/>
      <c r="ARI50" s="0"/>
      <c r="ARJ50" s="0"/>
      <c r="ARK50" s="0"/>
      <c r="ARL50" s="0"/>
      <c r="ARM50" s="0"/>
      <c r="ARN50" s="0"/>
      <c r="ARO50" s="0"/>
      <c r="ARP50" s="0"/>
      <c r="ARQ50" s="0"/>
      <c r="ARR50" s="0"/>
      <c r="ARS50" s="0"/>
      <c r="ART50" s="0"/>
      <c r="ARU50" s="0"/>
      <c r="ARV50" s="0"/>
      <c r="ARW50" s="0"/>
      <c r="ARX50" s="0"/>
      <c r="ARY50" s="0"/>
      <c r="ARZ50" s="0"/>
      <c r="ASA50" s="0"/>
      <c r="ASB50" s="0"/>
      <c r="ASC50" s="0"/>
      <c r="ASD50" s="0"/>
      <c r="ASE50" s="0"/>
      <c r="ASF50" s="0"/>
      <c r="ASG50" s="0"/>
      <c r="ASH50" s="0"/>
      <c r="ASI50" s="0"/>
      <c r="ASJ50" s="0"/>
      <c r="ASK50" s="0"/>
      <c r="ASL50" s="0"/>
      <c r="ASM50" s="0"/>
      <c r="ASN50" s="0"/>
      <c r="ASO50" s="0"/>
      <c r="ASP50" s="0"/>
      <c r="ASQ50" s="0"/>
      <c r="ASR50" s="0"/>
      <c r="ASS50" s="0"/>
      <c r="AST50" s="0"/>
      <c r="ASU50" s="0"/>
      <c r="ASV50" s="0"/>
      <c r="ASW50" s="0"/>
      <c r="ASX50" s="0"/>
      <c r="ASY50" s="0"/>
      <c r="ASZ50" s="0"/>
      <c r="ATA50" s="0"/>
      <c r="ATB50" s="0"/>
      <c r="ATC50" s="0"/>
      <c r="ATD50" s="0"/>
      <c r="ATE50" s="0"/>
      <c r="ATF50" s="0"/>
      <c r="ATG50" s="0"/>
      <c r="ATH50" s="0"/>
      <c r="ATI50" s="0"/>
      <c r="ATJ50" s="0"/>
      <c r="ATK50" s="0"/>
      <c r="ATL50" s="0"/>
      <c r="ATM50" s="0"/>
      <c r="ATN50" s="0"/>
      <c r="ATO50" s="0"/>
      <c r="ATP50" s="0"/>
      <c r="ATQ50" s="0"/>
      <c r="ATR50" s="0"/>
      <c r="ATS50" s="0"/>
      <c r="ATT50" s="0"/>
      <c r="ATU50" s="0"/>
      <c r="ATV50" s="0"/>
      <c r="ATW50" s="0"/>
      <c r="ATX50" s="0"/>
      <c r="ATY50" s="0"/>
      <c r="ATZ50" s="0"/>
      <c r="AUA50" s="0"/>
      <c r="AUB50" s="0"/>
      <c r="AUC50" s="0"/>
      <c r="AUD50" s="0"/>
      <c r="AUE50" s="0"/>
      <c r="AUF50" s="0"/>
      <c r="AUG50" s="0"/>
      <c r="AUH50" s="0"/>
      <c r="AUI50" s="0"/>
      <c r="AUJ50" s="0"/>
      <c r="AUK50" s="0"/>
      <c r="AUL50" s="0"/>
      <c r="AUM50" s="0"/>
      <c r="AUN50" s="0"/>
      <c r="AUO50" s="0"/>
      <c r="AUP50" s="0"/>
      <c r="AUQ50" s="0"/>
      <c r="AUR50" s="0"/>
      <c r="AUS50" s="0"/>
      <c r="AUT50" s="0"/>
      <c r="AUU50" s="0"/>
      <c r="AUV50" s="0"/>
      <c r="AUW50" s="0"/>
      <c r="AUX50" s="0"/>
      <c r="AUY50" s="0"/>
      <c r="AUZ50" s="0"/>
      <c r="AVA50" s="0"/>
      <c r="AVB50" s="0"/>
      <c r="AVC50" s="0"/>
      <c r="AVD50" s="0"/>
      <c r="AVE50" s="0"/>
      <c r="AVF50" s="0"/>
      <c r="AVG50" s="0"/>
      <c r="AVH50" s="0"/>
      <c r="AVI50" s="0"/>
      <c r="AVJ50" s="0"/>
      <c r="AVK50" s="0"/>
      <c r="AVL50" s="0"/>
      <c r="AVM50" s="0"/>
      <c r="AVN50" s="0"/>
      <c r="AVO50" s="0"/>
      <c r="AVP50" s="0"/>
      <c r="AVQ50" s="0"/>
      <c r="AVR50" s="0"/>
      <c r="AVS50" s="0"/>
      <c r="AVT50" s="0"/>
      <c r="AVU50" s="0"/>
      <c r="AVV50" s="0"/>
      <c r="AVW50" s="0"/>
      <c r="AVX50" s="0"/>
      <c r="AVY50" s="0"/>
      <c r="AVZ50" s="0"/>
      <c r="AWA50" s="0"/>
      <c r="AWB50" s="0"/>
      <c r="AWC50" s="0"/>
      <c r="AWD50" s="0"/>
      <c r="AWE50" s="0"/>
      <c r="AWF50" s="0"/>
      <c r="AWG50" s="0"/>
      <c r="AWH50" s="0"/>
      <c r="AWI50" s="0"/>
      <c r="AWJ50" s="0"/>
      <c r="AWK50" s="0"/>
      <c r="AWL50" s="0"/>
      <c r="AWM50" s="0"/>
      <c r="AWN50" s="0"/>
      <c r="AWO50" s="0"/>
      <c r="AWP50" s="0"/>
      <c r="AWQ50" s="0"/>
      <c r="AWR50" s="0"/>
      <c r="AWS50" s="0"/>
      <c r="AWT50" s="0"/>
      <c r="AWU50" s="0"/>
      <c r="AWV50" s="0"/>
      <c r="AWW50" s="0"/>
      <c r="AWX50" s="0"/>
      <c r="AWY50" s="0"/>
      <c r="AWZ50" s="0"/>
      <c r="AXA50" s="0"/>
      <c r="AXB50" s="0"/>
      <c r="AXC50" s="0"/>
      <c r="AXD50" s="0"/>
      <c r="AXE50" s="0"/>
      <c r="AXF50" s="0"/>
      <c r="AXG50" s="0"/>
      <c r="AXH50" s="0"/>
      <c r="AXI50" s="0"/>
      <c r="AXJ50" s="0"/>
      <c r="AXK50" s="0"/>
      <c r="AXL50" s="0"/>
      <c r="AXM50" s="0"/>
      <c r="AXN50" s="0"/>
      <c r="AXO50" s="0"/>
      <c r="AXP50" s="0"/>
      <c r="AXQ50" s="0"/>
      <c r="AXR50" s="0"/>
      <c r="AXS50" s="0"/>
      <c r="AXT50" s="0"/>
      <c r="AXU50" s="0"/>
      <c r="AXV50" s="0"/>
      <c r="AXW50" s="0"/>
      <c r="AXX50" s="0"/>
      <c r="AXY50" s="0"/>
      <c r="AXZ50" s="0"/>
      <c r="AYA50" s="0"/>
      <c r="AYB50" s="0"/>
      <c r="AYC50" s="0"/>
      <c r="AYD50" s="0"/>
      <c r="AYE50" s="0"/>
      <c r="AYF50" s="0"/>
      <c r="AYG50" s="0"/>
      <c r="AYH50" s="0"/>
      <c r="AYI50" s="0"/>
      <c r="AYJ50" s="0"/>
      <c r="AYK50" s="0"/>
      <c r="AYL50" s="0"/>
      <c r="AYM50" s="0"/>
      <c r="AYN50" s="0"/>
      <c r="AYO50" s="0"/>
      <c r="AYP50" s="0"/>
      <c r="AYQ50" s="0"/>
      <c r="AYR50" s="0"/>
      <c r="AYS50" s="0"/>
      <c r="AYT50" s="0"/>
      <c r="AYU50" s="0"/>
      <c r="AYV50" s="0"/>
      <c r="AYW50" s="0"/>
      <c r="AYX50" s="0"/>
      <c r="AYY50" s="0"/>
      <c r="AYZ50" s="0"/>
      <c r="AZA50" s="0"/>
      <c r="AZB50" s="0"/>
      <c r="AZC50" s="0"/>
      <c r="AZD50" s="0"/>
      <c r="AZE50" s="0"/>
      <c r="AZF50" s="0"/>
      <c r="AZG50" s="0"/>
      <c r="AZH50" s="0"/>
      <c r="AZI50" s="0"/>
      <c r="AZJ50" s="0"/>
      <c r="AZK50" s="0"/>
      <c r="AZL50" s="0"/>
      <c r="AZM50" s="0"/>
      <c r="AZN50" s="0"/>
      <c r="AZO50" s="0"/>
      <c r="AZP50" s="0"/>
      <c r="AZQ50" s="0"/>
      <c r="AZR50" s="0"/>
      <c r="AZS50" s="0"/>
      <c r="AZT50" s="0"/>
      <c r="AZU50" s="0"/>
      <c r="AZV50" s="0"/>
      <c r="AZW50" s="0"/>
      <c r="AZX50" s="0"/>
      <c r="AZY50" s="0"/>
      <c r="AZZ50" s="0"/>
      <c r="BAA50" s="0"/>
      <c r="BAB50" s="0"/>
      <c r="BAC50" s="0"/>
      <c r="BAD50" s="0"/>
      <c r="BAE50" s="0"/>
      <c r="BAF50" s="0"/>
      <c r="BAG50" s="0"/>
      <c r="BAH50" s="0"/>
      <c r="BAI50" s="0"/>
      <c r="BAJ50" s="0"/>
      <c r="BAK50" s="0"/>
      <c r="BAL50" s="0"/>
      <c r="BAM50" s="0"/>
      <c r="BAN50" s="0"/>
      <c r="BAO50" s="0"/>
      <c r="BAP50" s="0"/>
      <c r="BAQ50" s="0"/>
      <c r="BAR50" s="0"/>
      <c r="BAS50" s="0"/>
      <c r="BAT50" s="0"/>
      <c r="BAU50" s="0"/>
      <c r="BAV50" s="0"/>
      <c r="BAW50" s="0"/>
      <c r="BAX50" s="0"/>
      <c r="BAY50" s="0"/>
      <c r="BAZ50" s="0"/>
      <c r="BBA50" s="0"/>
      <c r="BBB50" s="0"/>
      <c r="BBC50" s="0"/>
      <c r="BBD50" s="0"/>
      <c r="BBE50" s="0"/>
      <c r="BBF50" s="0"/>
      <c r="BBG50" s="0"/>
      <c r="BBH50" s="0"/>
      <c r="BBI50" s="0"/>
      <c r="BBJ50" s="0"/>
      <c r="BBK50" s="0"/>
      <c r="BBL50" s="0"/>
      <c r="BBM50" s="0"/>
      <c r="BBN50" s="0"/>
      <c r="BBO50" s="0"/>
      <c r="BBP50" s="0"/>
      <c r="BBQ50" s="0"/>
      <c r="BBR50" s="0"/>
      <c r="BBS50" s="0"/>
      <c r="BBT50" s="0"/>
      <c r="BBU50" s="0"/>
      <c r="BBV50" s="0"/>
      <c r="BBW50" s="0"/>
      <c r="BBX50" s="0"/>
      <c r="BBY50" s="0"/>
      <c r="BBZ50" s="0"/>
      <c r="BCA50" s="0"/>
      <c r="BCB50" s="0"/>
      <c r="BCC50" s="0"/>
      <c r="BCD50" s="0"/>
      <c r="BCE50" s="0"/>
      <c r="BCF50" s="0"/>
      <c r="BCG50" s="0"/>
      <c r="BCH50" s="0"/>
      <c r="BCI50" s="0"/>
      <c r="BCJ50" s="0"/>
      <c r="BCK50" s="0"/>
      <c r="BCL50" s="0"/>
      <c r="BCM50" s="0"/>
      <c r="BCN50" s="0"/>
      <c r="BCO50" s="0"/>
      <c r="BCP50" s="0"/>
      <c r="BCQ50" s="0"/>
      <c r="BCR50" s="0"/>
      <c r="BCS50" s="0"/>
      <c r="BCT50" s="0"/>
      <c r="BCU50" s="0"/>
      <c r="BCV50" s="0"/>
      <c r="BCW50" s="0"/>
      <c r="BCX50" s="0"/>
      <c r="BCY50" s="0"/>
      <c r="BCZ50" s="0"/>
      <c r="BDA50" s="0"/>
      <c r="BDB50" s="0"/>
      <c r="BDC50" s="0"/>
      <c r="BDD50" s="0"/>
      <c r="BDE50" s="0"/>
      <c r="BDF50" s="0"/>
      <c r="BDG50" s="0"/>
      <c r="BDH50" s="0"/>
      <c r="BDI50" s="0"/>
      <c r="BDJ50" s="0"/>
      <c r="BDK50" s="0"/>
      <c r="BDL50" s="0"/>
      <c r="BDM50" s="0"/>
      <c r="BDN50" s="0"/>
      <c r="BDO50" s="0"/>
      <c r="BDP50" s="0"/>
      <c r="BDQ50" s="0"/>
      <c r="BDR50" s="0"/>
      <c r="BDS50" s="0"/>
      <c r="BDT50" s="0"/>
      <c r="BDU50" s="0"/>
      <c r="BDV50" s="0"/>
      <c r="BDW50" s="0"/>
      <c r="BDX50" s="0"/>
      <c r="BDY50" s="0"/>
      <c r="BDZ50" s="0"/>
      <c r="BEA50" s="0"/>
      <c r="BEB50" s="0"/>
      <c r="BEC50" s="0"/>
      <c r="BED50" s="0"/>
      <c r="BEE50" s="0"/>
      <c r="BEF50" s="0"/>
      <c r="BEG50" s="0"/>
      <c r="BEH50" s="0"/>
      <c r="BEI50" s="0"/>
      <c r="BEJ50" s="0"/>
      <c r="BEK50" s="0"/>
      <c r="BEL50" s="0"/>
      <c r="BEM50" s="0"/>
      <c r="BEN50" s="0"/>
      <c r="BEO50" s="0"/>
      <c r="BEP50" s="0"/>
      <c r="BEQ50" s="0"/>
      <c r="BER50" s="0"/>
      <c r="BES50" s="0"/>
      <c r="BET50" s="0"/>
      <c r="BEU50" s="0"/>
      <c r="BEV50" s="0"/>
      <c r="BEW50" s="0"/>
      <c r="BEX50" s="0"/>
      <c r="BEY50" s="0"/>
      <c r="BEZ50" s="0"/>
      <c r="BFA50" s="0"/>
      <c r="BFB50" s="0"/>
      <c r="BFC50" s="0"/>
      <c r="BFD50" s="0"/>
      <c r="BFE50" s="0"/>
      <c r="BFF50" s="0"/>
      <c r="BFG50" s="0"/>
      <c r="BFH50" s="0"/>
      <c r="BFI50" s="0"/>
      <c r="BFJ50" s="0"/>
      <c r="BFK50" s="0"/>
      <c r="BFL50" s="0"/>
      <c r="BFM50" s="0"/>
      <c r="BFN50" s="0"/>
      <c r="BFO50" s="0"/>
      <c r="BFP50" s="0"/>
      <c r="BFQ50" s="0"/>
      <c r="BFR50" s="0"/>
      <c r="BFS50" s="0"/>
      <c r="BFT50" s="0"/>
      <c r="BFU50" s="0"/>
      <c r="BFV50" s="0"/>
      <c r="BFW50" s="0"/>
      <c r="BFX50" s="0"/>
      <c r="BFY50" s="0"/>
      <c r="BFZ50" s="0"/>
      <c r="BGA50" s="0"/>
      <c r="BGB50" s="0"/>
      <c r="BGC50" s="0"/>
      <c r="BGD50" s="0"/>
      <c r="BGE50" s="0"/>
      <c r="BGF50" s="0"/>
      <c r="BGG50" s="0"/>
      <c r="BGH50" s="0"/>
      <c r="BGI50" s="0"/>
      <c r="BGJ50" s="0"/>
      <c r="BGK50" s="0"/>
      <c r="BGL50" s="0"/>
      <c r="BGM50" s="0"/>
      <c r="BGN50" s="0"/>
      <c r="BGO50" s="0"/>
      <c r="BGP50" s="0"/>
      <c r="BGQ50" s="0"/>
      <c r="BGR50" s="0"/>
      <c r="BGS50" s="0"/>
      <c r="BGT50" s="0"/>
      <c r="BGU50" s="0"/>
      <c r="BGV50" s="0"/>
      <c r="BGW50" s="0"/>
      <c r="BGX50" s="0"/>
      <c r="BGY50" s="0"/>
      <c r="BGZ50" s="0"/>
      <c r="BHA50" s="0"/>
      <c r="BHB50" s="0"/>
      <c r="BHC50" s="0"/>
      <c r="BHD50" s="0"/>
      <c r="BHE50" s="0"/>
      <c r="BHF50" s="0"/>
      <c r="BHG50" s="0"/>
      <c r="BHH50" s="0"/>
      <c r="BHI50" s="0"/>
      <c r="BHJ50" s="0"/>
      <c r="BHK50" s="0"/>
      <c r="BHL50" s="0"/>
      <c r="BHM50" s="0"/>
      <c r="BHN50" s="0"/>
      <c r="BHO50" s="0"/>
      <c r="BHP50" s="0"/>
      <c r="BHQ50" s="0"/>
      <c r="BHR50" s="0"/>
      <c r="BHS50" s="0"/>
      <c r="BHT50" s="0"/>
      <c r="BHU50" s="0"/>
      <c r="BHV50" s="0"/>
      <c r="BHW50" s="0"/>
      <c r="BHX50" s="0"/>
      <c r="BHY50" s="0"/>
      <c r="BHZ50" s="0"/>
      <c r="BIA50" s="0"/>
      <c r="BIB50" s="0"/>
      <c r="BIC50" s="0"/>
      <c r="BID50" s="0"/>
      <c r="BIE50" s="0"/>
      <c r="BIF50" s="0"/>
      <c r="BIG50" s="0"/>
      <c r="BIH50" s="0"/>
      <c r="BII50" s="0"/>
      <c r="BIJ50" s="0"/>
      <c r="BIK50" s="0"/>
      <c r="BIL50" s="0"/>
      <c r="BIM50" s="0"/>
      <c r="BIN50" s="0"/>
      <c r="BIO50" s="0"/>
      <c r="BIP50" s="0"/>
      <c r="BIQ50" s="0"/>
      <c r="BIR50" s="0"/>
      <c r="BIS50" s="0"/>
      <c r="BIT50" s="0"/>
      <c r="BIU50" s="0"/>
      <c r="BIV50" s="0"/>
      <c r="BIW50" s="0"/>
      <c r="BIX50" s="0"/>
      <c r="BIY50" s="0"/>
      <c r="BIZ50" s="0"/>
      <c r="BJA50" s="0"/>
      <c r="BJB50" s="0"/>
      <c r="BJC50" s="0"/>
      <c r="BJD50" s="0"/>
      <c r="BJE50" s="0"/>
      <c r="BJF50" s="0"/>
      <c r="BJG50" s="0"/>
      <c r="BJH50" s="0"/>
      <c r="BJI50" s="0"/>
      <c r="BJJ50" s="0"/>
      <c r="BJK50" s="0"/>
      <c r="BJL50" s="0"/>
      <c r="BJM50" s="0"/>
      <c r="BJN50" s="0"/>
      <c r="BJO50" s="0"/>
      <c r="BJP50" s="0"/>
      <c r="BJQ50" s="0"/>
      <c r="BJR50" s="0"/>
      <c r="BJS50" s="0"/>
      <c r="BJT50" s="0"/>
      <c r="BJU50" s="0"/>
      <c r="BJV50" s="0"/>
      <c r="BJW50" s="0"/>
      <c r="BJX50" s="0"/>
      <c r="BJY50" s="0"/>
      <c r="BJZ50" s="0"/>
      <c r="BKA50" s="0"/>
      <c r="BKB50" s="0"/>
      <c r="BKC50" s="0"/>
      <c r="BKD50" s="0"/>
      <c r="BKE50" s="0"/>
      <c r="BKF50" s="0"/>
      <c r="BKG50" s="0"/>
      <c r="BKH50" s="0"/>
      <c r="BKI50" s="0"/>
      <c r="BKJ50" s="0"/>
      <c r="BKK50" s="0"/>
      <c r="BKL50" s="0"/>
      <c r="BKM50" s="0"/>
      <c r="BKN50" s="0"/>
      <c r="BKO50" s="0"/>
      <c r="BKP50" s="0"/>
      <c r="BKQ50" s="0"/>
      <c r="BKR50" s="0"/>
      <c r="BKS50" s="0"/>
      <c r="BKT50" s="0"/>
      <c r="BKU50" s="0"/>
      <c r="BKV50" s="0"/>
      <c r="BKW50" s="0"/>
      <c r="BKX50" s="0"/>
      <c r="BKY50" s="0"/>
      <c r="BKZ50" s="0"/>
      <c r="BLA50" s="0"/>
      <c r="BLB50" s="0"/>
      <c r="BLC50" s="0"/>
      <c r="BLD50" s="0"/>
      <c r="BLE50" s="0"/>
      <c r="BLF50" s="0"/>
      <c r="BLG50" s="0"/>
      <c r="BLH50" s="0"/>
      <c r="BLI50" s="0"/>
      <c r="BLJ50" s="0"/>
      <c r="BLK50" s="0"/>
      <c r="BLL50" s="0"/>
      <c r="BLM50" s="0"/>
      <c r="BLN50" s="0"/>
      <c r="BLO50" s="0"/>
      <c r="BLP50" s="0"/>
      <c r="BLQ50" s="0"/>
      <c r="BLR50" s="0"/>
      <c r="BLS50" s="0"/>
      <c r="BLT50" s="0"/>
      <c r="BLU50" s="0"/>
      <c r="BLV50" s="0"/>
      <c r="BLW50" s="0"/>
      <c r="BLX50" s="0"/>
      <c r="BLY50" s="0"/>
      <c r="BLZ50" s="0"/>
      <c r="BMA50" s="0"/>
      <c r="BMB50" s="0"/>
      <c r="BMC50" s="0"/>
      <c r="BMD50" s="0"/>
      <c r="BME50" s="0"/>
      <c r="BMF50" s="0"/>
      <c r="BMG50" s="0"/>
      <c r="BMH50" s="0"/>
      <c r="BMI50" s="0"/>
      <c r="BMJ50" s="0"/>
      <c r="BMK50" s="0"/>
      <c r="BML50" s="0"/>
      <c r="BMM50" s="0"/>
      <c r="BMN50" s="0"/>
      <c r="BMO50" s="0"/>
      <c r="BMP50" s="0"/>
      <c r="BMQ50" s="0"/>
      <c r="BMR50" s="0"/>
      <c r="BMS50" s="0"/>
      <c r="BMT50" s="0"/>
      <c r="BMU50" s="0"/>
      <c r="BMV50" s="0"/>
      <c r="BMW50" s="0"/>
      <c r="BMX50" s="0"/>
      <c r="BMY50" s="0"/>
      <c r="BMZ50" s="0"/>
      <c r="BNA50" s="0"/>
      <c r="BNB50" s="0"/>
      <c r="BNC50" s="0"/>
      <c r="BND50" s="0"/>
      <c r="BNE50" s="0"/>
      <c r="BNF50" s="0"/>
      <c r="BNG50" s="0"/>
      <c r="BNH50" s="0"/>
      <c r="BNI50" s="0"/>
      <c r="BNJ50" s="0"/>
      <c r="BNK50" s="0"/>
      <c r="BNL50" s="0"/>
      <c r="BNM50" s="0"/>
      <c r="BNN50" s="0"/>
      <c r="BNO50" s="0"/>
      <c r="BNP50" s="0"/>
      <c r="BNQ50" s="0"/>
      <c r="BNR50" s="0"/>
      <c r="BNS50" s="0"/>
      <c r="BNT50" s="0"/>
      <c r="BNU50" s="0"/>
      <c r="BNV50" s="0"/>
      <c r="BNW50" s="0"/>
      <c r="BNX50" s="0"/>
      <c r="BNY50" s="0"/>
      <c r="BNZ50" s="0"/>
      <c r="BOA50" s="0"/>
      <c r="BOB50" s="0"/>
      <c r="BOC50" s="0"/>
      <c r="BOD50" s="0"/>
      <c r="BOE50" s="0"/>
      <c r="BOF50" s="0"/>
      <c r="BOG50" s="0"/>
      <c r="BOH50" s="0"/>
      <c r="BOI50" s="0"/>
      <c r="BOJ50" s="0"/>
      <c r="BOK50" s="0"/>
      <c r="BOL50" s="0"/>
      <c r="BOM50" s="0"/>
      <c r="BON50" s="0"/>
      <c r="BOO50" s="0"/>
      <c r="BOP50" s="0"/>
      <c r="BOQ50" s="0"/>
      <c r="BOR50" s="0"/>
      <c r="BOS50" s="0"/>
      <c r="BOT50" s="0"/>
      <c r="BOU50" s="0"/>
      <c r="BOV50" s="0"/>
      <c r="BOW50" s="0"/>
      <c r="BOX50" s="0"/>
      <c r="BOY50" s="0"/>
      <c r="BOZ50" s="0"/>
      <c r="BPA50" s="0"/>
      <c r="BPB50" s="0"/>
      <c r="BPC50" s="0"/>
      <c r="BPD50" s="0"/>
      <c r="BPE50" s="0"/>
      <c r="BPF50" s="0"/>
      <c r="BPG50" s="0"/>
      <c r="BPH50" s="0"/>
      <c r="BPI50" s="0"/>
      <c r="BPJ50" s="0"/>
      <c r="BPK50" s="0"/>
      <c r="BPL50" s="0"/>
      <c r="BPM50" s="0"/>
      <c r="BPN50" s="0"/>
      <c r="BPO50" s="0"/>
      <c r="BPP50" s="0"/>
      <c r="BPQ50" s="0"/>
      <c r="BPR50" s="0"/>
      <c r="BPS50" s="0"/>
      <c r="BPT50" s="0"/>
      <c r="BPU50" s="0"/>
      <c r="BPV50" s="0"/>
      <c r="BPW50" s="0"/>
      <c r="BPX50" s="0"/>
      <c r="BPY50" s="0"/>
      <c r="BPZ50" s="0"/>
      <c r="BQA50" s="0"/>
      <c r="BQB50" s="0"/>
      <c r="BQC50" s="0"/>
      <c r="BQD50" s="0"/>
      <c r="BQE50" s="0"/>
      <c r="BQF50" s="0"/>
      <c r="BQG50" s="0"/>
      <c r="BQH50" s="0"/>
      <c r="BQI50" s="0"/>
      <c r="BQJ50" s="0"/>
      <c r="BQK50" s="0"/>
      <c r="BQL50" s="0"/>
      <c r="BQM50" s="0"/>
      <c r="BQN50" s="0"/>
      <c r="BQO50" s="0"/>
      <c r="BQP50" s="0"/>
      <c r="BQQ50" s="0"/>
      <c r="BQR50" s="0"/>
      <c r="BQS50" s="0"/>
      <c r="BQT50" s="0"/>
      <c r="BQU50" s="0"/>
      <c r="BQV50" s="0"/>
      <c r="BQW50" s="0"/>
      <c r="BQX50" s="0"/>
      <c r="BQY50" s="0"/>
      <c r="BQZ50" s="0"/>
      <c r="BRA50" s="0"/>
      <c r="BRB50" s="0"/>
      <c r="BRC50" s="0"/>
      <c r="BRD50" s="0"/>
      <c r="BRE50" s="0"/>
      <c r="BRF50" s="0"/>
      <c r="BRG50" s="0"/>
      <c r="BRH50" s="0"/>
      <c r="BRI50" s="0"/>
      <c r="BRJ50" s="0"/>
      <c r="BRK50" s="0"/>
      <c r="BRL50" s="0"/>
      <c r="BRM50" s="0"/>
      <c r="BRN50" s="0"/>
      <c r="BRO50" s="0"/>
      <c r="BRP50" s="0"/>
      <c r="BRQ50" s="0"/>
      <c r="BRR50" s="0"/>
      <c r="BRS50" s="0"/>
      <c r="BRT50" s="0"/>
      <c r="BRU50" s="0"/>
      <c r="BRV50" s="0"/>
      <c r="BRW50" s="0"/>
      <c r="BRX50" s="0"/>
      <c r="BRY50" s="0"/>
      <c r="BRZ50" s="0"/>
      <c r="BSA50" s="0"/>
      <c r="BSB50" s="0"/>
      <c r="BSC50" s="0"/>
      <c r="BSD50" s="0"/>
      <c r="BSE50" s="0"/>
      <c r="BSF50" s="0"/>
      <c r="BSG50" s="0"/>
      <c r="BSH50" s="0"/>
      <c r="BSI50" s="0"/>
      <c r="BSJ50" s="0"/>
      <c r="BSK50" s="0"/>
      <c r="BSL50" s="0"/>
      <c r="BSM50" s="0"/>
      <c r="BSN50" s="0"/>
      <c r="BSO50" s="0"/>
      <c r="BSP50" s="0"/>
      <c r="BSQ50" s="0"/>
      <c r="BSR50" s="0"/>
      <c r="BSS50" s="0"/>
      <c r="BST50" s="0"/>
      <c r="BSU50" s="0"/>
      <c r="BSV50" s="0"/>
      <c r="BSW50" s="0"/>
      <c r="BSX50" s="0"/>
      <c r="BSY50" s="0"/>
      <c r="BSZ50" s="0"/>
      <c r="BTA50" s="0"/>
      <c r="BTB50" s="0"/>
      <c r="BTC50" s="0"/>
      <c r="BTD50" s="0"/>
      <c r="BTE50" s="0"/>
      <c r="BTF50" s="0"/>
      <c r="BTG50" s="0"/>
      <c r="BTH50" s="0"/>
      <c r="BTI50" s="0"/>
      <c r="BTJ50" s="0"/>
      <c r="BTK50" s="0"/>
      <c r="BTL50" s="0"/>
      <c r="BTM50" s="0"/>
      <c r="BTN50" s="0"/>
      <c r="BTO50" s="0"/>
      <c r="BTP50" s="0"/>
      <c r="BTQ50" s="0"/>
      <c r="BTR50" s="0"/>
      <c r="BTS50" s="0"/>
      <c r="BTT50" s="0"/>
      <c r="BTU50" s="0"/>
      <c r="BTV50" s="0"/>
      <c r="BTW50" s="0"/>
      <c r="BTX50" s="0"/>
      <c r="BTY50" s="0"/>
      <c r="BTZ50" s="0"/>
      <c r="BUA50" s="0"/>
      <c r="BUB50" s="0"/>
      <c r="BUC50" s="0"/>
      <c r="BUD50" s="0"/>
      <c r="BUE50" s="0"/>
      <c r="BUF50" s="0"/>
      <c r="BUG50" s="0"/>
      <c r="BUH50" s="0"/>
      <c r="BUI50" s="0"/>
      <c r="BUJ50" s="0"/>
      <c r="BUK50" s="0"/>
      <c r="BUL50" s="0"/>
      <c r="BUM50" s="0"/>
      <c r="BUN50" s="0"/>
      <c r="BUO50" s="0"/>
      <c r="BUP50" s="0"/>
      <c r="BUQ50" s="0"/>
      <c r="BUR50" s="0"/>
      <c r="BUS50" s="0"/>
      <c r="BUT50" s="0"/>
      <c r="BUU50" s="0"/>
      <c r="BUV50" s="0"/>
      <c r="BUW50" s="0"/>
      <c r="BUX50" s="0"/>
      <c r="BUY50" s="0"/>
      <c r="BUZ50" s="0"/>
      <c r="BVA50" s="0"/>
      <c r="BVB50" s="0"/>
      <c r="BVC50" s="0"/>
      <c r="BVD50" s="0"/>
      <c r="BVE50" s="0"/>
      <c r="BVF50" s="0"/>
      <c r="BVG50" s="0"/>
      <c r="BVH50" s="0"/>
      <c r="BVI50" s="0"/>
      <c r="BVJ50" s="0"/>
      <c r="BVK50" s="0"/>
      <c r="BVL50" s="0"/>
      <c r="BVM50" s="0"/>
      <c r="BVN50" s="0"/>
      <c r="BVO50" s="0"/>
      <c r="BVP50" s="0"/>
      <c r="BVQ50" s="0"/>
      <c r="BVR50" s="0"/>
      <c r="BVS50" s="0"/>
      <c r="BVT50" s="0"/>
      <c r="BVU50" s="0"/>
      <c r="BVV50" s="0"/>
      <c r="BVW50" s="0"/>
      <c r="BVX50" s="0"/>
      <c r="BVY50" s="0"/>
      <c r="BVZ50" s="0"/>
      <c r="BWA50" s="0"/>
      <c r="BWB50" s="0"/>
      <c r="BWC50" s="0"/>
      <c r="BWD50" s="0"/>
      <c r="BWE50" s="0"/>
      <c r="BWF50" s="0"/>
      <c r="BWG50" s="0"/>
      <c r="BWH50" s="0"/>
      <c r="BWI50" s="0"/>
      <c r="BWJ50" s="0"/>
      <c r="BWK50" s="0"/>
      <c r="BWL50" s="0"/>
      <c r="BWM50" s="0"/>
      <c r="BWN50" s="0"/>
      <c r="BWO50" s="0"/>
      <c r="BWP50" s="0"/>
      <c r="BWQ50" s="0"/>
      <c r="BWR50" s="0"/>
      <c r="BWS50" s="0"/>
      <c r="BWT50" s="0"/>
      <c r="BWU50" s="0"/>
      <c r="BWV50" s="0"/>
      <c r="BWW50" s="0"/>
      <c r="BWX50" s="0"/>
      <c r="BWY50" s="0"/>
      <c r="BWZ50" s="0"/>
      <c r="BXA50" s="0"/>
      <c r="BXB50" s="0"/>
      <c r="BXC50" s="0"/>
      <c r="BXD50" s="0"/>
      <c r="BXE50" s="0"/>
      <c r="BXF50" s="0"/>
      <c r="BXG50" s="0"/>
      <c r="BXH50" s="0"/>
      <c r="BXI50" s="0"/>
      <c r="BXJ50" s="0"/>
      <c r="BXK50" s="0"/>
      <c r="BXL50" s="0"/>
      <c r="BXM50" s="0"/>
      <c r="BXN50" s="0"/>
      <c r="BXO50" s="0"/>
      <c r="BXP50" s="0"/>
      <c r="BXQ50" s="0"/>
      <c r="BXR50" s="0"/>
      <c r="BXS50" s="0"/>
      <c r="BXT50" s="0"/>
      <c r="BXU50" s="0"/>
      <c r="BXV50" s="0"/>
      <c r="BXW50" s="0"/>
      <c r="BXX50" s="0"/>
      <c r="BXY50" s="0"/>
      <c r="BXZ50" s="0"/>
      <c r="BYA50" s="0"/>
      <c r="BYB50" s="0"/>
      <c r="BYC50" s="0"/>
      <c r="BYD50" s="0"/>
      <c r="BYE50" s="0"/>
      <c r="BYF50" s="0"/>
      <c r="BYG50" s="0"/>
      <c r="BYH50" s="0"/>
      <c r="BYI50" s="0"/>
      <c r="BYJ50" s="0"/>
      <c r="BYK50" s="0"/>
      <c r="BYL50" s="0"/>
      <c r="BYM50" s="0"/>
      <c r="BYN50" s="0"/>
      <c r="BYO50" s="0"/>
      <c r="BYP50" s="0"/>
      <c r="BYQ50" s="0"/>
      <c r="BYR50" s="0"/>
      <c r="BYS50" s="0"/>
      <c r="BYT50" s="0"/>
      <c r="BYU50" s="0"/>
      <c r="BYV50" s="0"/>
      <c r="BYW50" s="0"/>
      <c r="BYX50" s="0"/>
      <c r="BYY50" s="0"/>
      <c r="BYZ50" s="0"/>
      <c r="BZA50" s="0"/>
      <c r="BZB50" s="0"/>
      <c r="BZC50" s="0"/>
      <c r="BZD50" s="0"/>
      <c r="BZE50" s="0"/>
      <c r="BZF50" s="0"/>
      <c r="BZG50" s="0"/>
      <c r="BZH50" s="0"/>
      <c r="BZI50" s="0"/>
      <c r="BZJ50" s="0"/>
      <c r="BZK50" s="0"/>
      <c r="BZL50" s="0"/>
      <c r="BZM50" s="0"/>
      <c r="BZN50" s="0"/>
      <c r="BZO50" s="0"/>
      <c r="BZP50" s="0"/>
      <c r="BZQ50" s="0"/>
      <c r="BZR50" s="0"/>
      <c r="BZS50" s="0"/>
      <c r="BZT50" s="0"/>
      <c r="BZU50" s="0"/>
      <c r="BZV50" s="0"/>
      <c r="BZW50" s="0"/>
      <c r="BZX50" s="0"/>
      <c r="BZY50" s="0"/>
      <c r="BZZ50" s="0"/>
      <c r="CAA50" s="0"/>
      <c r="CAB50" s="0"/>
      <c r="CAC50" s="0"/>
      <c r="CAD50" s="0"/>
      <c r="CAE50" s="0"/>
      <c r="CAF50" s="0"/>
      <c r="CAG50" s="0"/>
      <c r="CAH50" s="0"/>
      <c r="CAI50" s="0"/>
      <c r="CAJ50" s="0"/>
      <c r="CAK50" s="0"/>
      <c r="CAL50" s="0"/>
      <c r="CAM50" s="0"/>
      <c r="CAN50" s="0"/>
      <c r="CAO50" s="0"/>
      <c r="CAP50" s="0"/>
      <c r="CAQ50" s="0"/>
      <c r="CAR50" s="0"/>
      <c r="CAS50" s="0"/>
      <c r="CAT50" s="0"/>
      <c r="CAU50" s="0"/>
      <c r="CAV50" s="0"/>
      <c r="CAW50" s="0"/>
      <c r="CAX50" s="0"/>
      <c r="CAY50" s="0"/>
      <c r="CAZ50" s="0"/>
      <c r="CBA50" s="0"/>
      <c r="CBB50" s="0"/>
      <c r="CBC50" s="0"/>
      <c r="CBD50" s="0"/>
      <c r="CBE50" s="0"/>
      <c r="CBF50" s="0"/>
      <c r="CBG50" s="0"/>
      <c r="CBH50" s="0"/>
      <c r="CBI50" s="0"/>
      <c r="CBJ50" s="0"/>
      <c r="CBK50" s="0"/>
      <c r="CBL50" s="0"/>
      <c r="CBM50" s="0"/>
      <c r="CBN50" s="0"/>
      <c r="CBO50" s="0"/>
      <c r="CBP50" s="0"/>
      <c r="CBQ50" s="0"/>
      <c r="CBR50" s="0"/>
      <c r="CBS50" s="0"/>
      <c r="CBT50" s="0"/>
      <c r="CBU50" s="0"/>
      <c r="CBV50" s="0"/>
      <c r="CBW50" s="0"/>
      <c r="CBX50" s="0"/>
      <c r="CBY50" s="0"/>
      <c r="CBZ50" s="0"/>
      <c r="CCA50" s="0"/>
      <c r="CCB50" s="0"/>
      <c r="CCC50" s="0"/>
      <c r="CCD50" s="0"/>
      <c r="CCE50" s="0"/>
      <c r="CCF50" s="0"/>
      <c r="CCG50" s="0"/>
      <c r="CCH50" s="0"/>
      <c r="CCI50" s="0"/>
      <c r="CCJ50" s="0"/>
      <c r="CCK50" s="0"/>
      <c r="CCL50" s="0"/>
      <c r="CCM50" s="0"/>
      <c r="CCN50" s="0"/>
      <c r="CCO50" s="0"/>
      <c r="CCP50" s="0"/>
      <c r="CCQ50" s="0"/>
      <c r="CCR50" s="0"/>
      <c r="CCS50" s="0"/>
      <c r="CCT50" s="0"/>
      <c r="CCU50" s="0"/>
      <c r="CCV50" s="0"/>
      <c r="CCW50" s="0"/>
      <c r="CCX50" s="0"/>
      <c r="CCY50" s="0"/>
      <c r="CCZ50" s="0"/>
      <c r="CDA50" s="0"/>
      <c r="CDB50" s="0"/>
      <c r="CDC50" s="0"/>
      <c r="CDD50" s="0"/>
      <c r="CDE50" s="0"/>
      <c r="CDF50" s="0"/>
      <c r="CDG50" s="0"/>
      <c r="CDH50" s="0"/>
      <c r="CDI50" s="0"/>
      <c r="CDJ50" s="0"/>
      <c r="CDK50" s="0"/>
      <c r="CDL50" s="0"/>
      <c r="CDM50" s="0"/>
      <c r="CDN50" s="0"/>
      <c r="CDO50" s="0"/>
      <c r="CDP50" s="0"/>
      <c r="CDQ50" s="0"/>
      <c r="CDR50" s="0"/>
      <c r="CDS50" s="0"/>
      <c r="CDT50" s="0"/>
      <c r="CDU50" s="0"/>
      <c r="CDV50" s="0"/>
      <c r="CDW50" s="0"/>
      <c r="CDX50" s="0"/>
      <c r="CDY50" s="0"/>
      <c r="CDZ50" s="0"/>
      <c r="CEA50" s="0"/>
      <c r="CEB50" s="0"/>
      <c r="CEC50" s="0"/>
      <c r="CED50" s="0"/>
      <c r="CEE50" s="0"/>
      <c r="CEF50" s="0"/>
      <c r="CEG50" s="0"/>
      <c r="CEH50" s="0"/>
      <c r="CEI50" s="0"/>
      <c r="CEJ50" s="0"/>
      <c r="CEK50" s="0"/>
      <c r="CEL50" s="0"/>
      <c r="CEM50" s="0"/>
      <c r="CEN50" s="0"/>
      <c r="CEO50" s="0"/>
      <c r="CEP50" s="0"/>
      <c r="CEQ50" s="0"/>
      <c r="CER50" s="0"/>
      <c r="CES50" s="0"/>
      <c r="CET50" s="0"/>
      <c r="CEU50" s="0"/>
      <c r="CEV50" s="0"/>
      <c r="CEW50" s="0"/>
      <c r="CEX50" s="0"/>
      <c r="CEY50" s="0"/>
      <c r="CEZ50" s="0"/>
      <c r="CFA50" s="0"/>
      <c r="CFB50" s="0"/>
      <c r="CFC50" s="0"/>
      <c r="CFD50" s="0"/>
      <c r="CFE50" s="0"/>
      <c r="CFF50" s="0"/>
      <c r="CFG50" s="0"/>
      <c r="CFH50" s="0"/>
      <c r="CFI50" s="0"/>
      <c r="CFJ50" s="0"/>
      <c r="CFK50" s="0"/>
      <c r="CFL50" s="0"/>
      <c r="CFM50" s="0"/>
      <c r="CFN50" s="0"/>
      <c r="CFO50" s="0"/>
      <c r="CFP50" s="0"/>
      <c r="CFQ50" s="0"/>
      <c r="CFR50" s="0"/>
      <c r="CFS50" s="0"/>
      <c r="CFT50" s="0"/>
      <c r="CFU50" s="0"/>
      <c r="CFV50" s="0"/>
      <c r="CFW50" s="0"/>
      <c r="CFX50" s="0"/>
      <c r="CFY50" s="0"/>
      <c r="CFZ50" s="0"/>
      <c r="CGA50" s="0"/>
      <c r="CGB50" s="0"/>
      <c r="CGC50" s="0"/>
      <c r="CGD50" s="0"/>
      <c r="CGE50" s="0"/>
      <c r="CGF50" s="0"/>
      <c r="CGG50" s="0"/>
      <c r="CGH50" s="0"/>
      <c r="CGI50" s="0"/>
      <c r="CGJ50" s="0"/>
      <c r="CGK50" s="0"/>
      <c r="CGL50" s="0"/>
      <c r="CGM50" s="0"/>
      <c r="CGN50" s="0"/>
      <c r="CGO50" s="0"/>
      <c r="CGP50" s="0"/>
      <c r="CGQ50" s="0"/>
      <c r="CGR50" s="0"/>
      <c r="CGS50" s="0"/>
      <c r="CGT50" s="0"/>
      <c r="CGU50" s="0"/>
      <c r="CGV50" s="0"/>
      <c r="CGW50" s="0"/>
      <c r="CGX50" s="0"/>
      <c r="CGY50" s="0"/>
      <c r="CGZ50" s="0"/>
      <c r="CHA50" s="0"/>
      <c r="CHB50" s="0"/>
      <c r="CHC50" s="0"/>
      <c r="CHD50" s="0"/>
      <c r="CHE50" s="0"/>
      <c r="CHF50" s="0"/>
      <c r="CHG50" s="0"/>
      <c r="CHH50" s="0"/>
      <c r="CHI50" s="0"/>
      <c r="CHJ50" s="0"/>
      <c r="CHK50" s="0"/>
      <c r="CHL50" s="0"/>
      <c r="CHM50" s="0"/>
      <c r="CHN50" s="0"/>
      <c r="CHO50" s="0"/>
      <c r="CHP50" s="0"/>
      <c r="CHQ50" s="0"/>
      <c r="CHR50" s="0"/>
      <c r="CHS50" s="0"/>
      <c r="CHT50" s="0"/>
      <c r="CHU50" s="0"/>
      <c r="CHV50" s="0"/>
      <c r="CHW50" s="0"/>
      <c r="CHX50" s="0"/>
      <c r="CHY50" s="0"/>
      <c r="CHZ50" s="0"/>
      <c r="CIA50" s="0"/>
      <c r="CIB50" s="0"/>
      <c r="CIC50" s="0"/>
      <c r="CID50" s="0"/>
      <c r="CIE50" s="0"/>
      <c r="CIF50" s="0"/>
      <c r="CIG50" s="0"/>
      <c r="CIH50" s="0"/>
      <c r="CII50" s="0"/>
      <c r="CIJ50" s="0"/>
      <c r="CIK50" s="0"/>
      <c r="CIL50" s="0"/>
      <c r="CIM50" s="0"/>
      <c r="CIN50" s="0"/>
      <c r="CIO50" s="0"/>
      <c r="CIP50" s="0"/>
      <c r="CIQ50" s="0"/>
      <c r="CIR50" s="0"/>
      <c r="CIS50" s="0"/>
      <c r="CIT50" s="0"/>
      <c r="CIU50" s="0"/>
      <c r="CIV50" s="0"/>
      <c r="CIW50" s="0"/>
      <c r="CIX50" s="0"/>
      <c r="CIY50" s="0"/>
      <c r="CIZ50" s="0"/>
      <c r="CJA50" s="0"/>
      <c r="CJB50" s="0"/>
      <c r="CJC50" s="0"/>
      <c r="CJD50" s="0"/>
      <c r="CJE50" s="0"/>
      <c r="CJF50" s="0"/>
      <c r="CJG50" s="0"/>
      <c r="CJH50" s="0"/>
      <c r="CJI50" s="0"/>
      <c r="CJJ50" s="0"/>
      <c r="CJK50" s="0"/>
      <c r="CJL50" s="0"/>
      <c r="CJM50" s="0"/>
      <c r="CJN50" s="0"/>
      <c r="CJO50" s="0"/>
      <c r="CJP50" s="0"/>
      <c r="CJQ50" s="0"/>
      <c r="CJR50" s="0"/>
      <c r="CJS50" s="0"/>
      <c r="CJT50" s="0"/>
      <c r="CJU50" s="0"/>
      <c r="CJV50" s="0"/>
      <c r="CJW50" s="0"/>
      <c r="CJX50" s="0"/>
      <c r="CJY50" s="0"/>
      <c r="CJZ50" s="0"/>
      <c r="CKA50" s="0"/>
      <c r="CKB50" s="0"/>
      <c r="CKC50" s="0"/>
      <c r="CKD50" s="0"/>
      <c r="CKE50" s="0"/>
      <c r="CKF50" s="0"/>
      <c r="CKG50" s="0"/>
      <c r="CKH50" s="0"/>
      <c r="CKI50" s="0"/>
      <c r="CKJ50" s="0"/>
      <c r="CKK50" s="0"/>
      <c r="CKL50" s="0"/>
      <c r="CKM50" s="0"/>
      <c r="CKN50" s="0"/>
      <c r="CKO50" s="0"/>
      <c r="CKP50" s="0"/>
      <c r="CKQ50" s="0"/>
      <c r="CKR50" s="0"/>
      <c r="CKS50" s="0"/>
      <c r="CKT50" s="0"/>
      <c r="CKU50" s="0"/>
      <c r="CKV50" s="0"/>
      <c r="CKW50" s="0"/>
      <c r="CKX50" s="0"/>
      <c r="CKY50" s="0"/>
      <c r="CKZ50" s="0"/>
      <c r="CLA50" s="0"/>
      <c r="CLB50" s="0"/>
      <c r="CLC50" s="0"/>
      <c r="CLD50" s="0"/>
      <c r="CLE50" s="0"/>
      <c r="CLF50" s="0"/>
      <c r="CLG50" s="0"/>
      <c r="CLH50" s="0"/>
      <c r="CLI50" s="0"/>
      <c r="CLJ50" s="0"/>
      <c r="CLK50" s="0"/>
      <c r="CLL50" s="0"/>
      <c r="CLM50" s="0"/>
      <c r="CLN50" s="0"/>
      <c r="CLO50" s="0"/>
      <c r="CLP50" s="0"/>
      <c r="CLQ50" s="0"/>
      <c r="CLR50" s="0"/>
      <c r="CLS50" s="0"/>
      <c r="CLT50" s="0"/>
      <c r="CLU50" s="0"/>
      <c r="CLV50" s="0"/>
      <c r="CLW50" s="0"/>
      <c r="CLX50" s="0"/>
      <c r="CLY50" s="0"/>
      <c r="CLZ50" s="0"/>
      <c r="CMA50" s="0"/>
      <c r="CMB50" s="0"/>
      <c r="CMC50" s="0"/>
      <c r="CMD50" s="0"/>
      <c r="CME50" s="0"/>
      <c r="CMF50" s="0"/>
      <c r="CMG50" s="0"/>
      <c r="CMH50" s="0"/>
      <c r="CMI50" s="0"/>
      <c r="CMJ50" s="0"/>
      <c r="CMK50" s="0"/>
      <c r="CML50" s="0"/>
      <c r="CMM50" s="0"/>
      <c r="CMN50" s="0"/>
      <c r="CMO50" s="0"/>
      <c r="CMP50" s="0"/>
      <c r="CMQ50" s="0"/>
      <c r="CMR50" s="0"/>
      <c r="CMS50" s="0"/>
      <c r="CMT50" s="0"/>
      <c r="CMU50" s="0"/>
      <c r="CMV50" s="0"/>
      <c r="CMW50" s="0"/>
      <c r="CMX50" s="0"/>
      <c r="CMY50" s="0"/>
      <c r="CMZ50" s="0"/>
      <c r="CNA50" s="0"/>
      <c r="CNB50" s="0"/>
      <c r="CNC50" s="0"/>
      <c r="CND50" s="0"/>
      <c r="CNE50" s="0"/>
      <c r="CNF50" s="0"/>
      <c r="CNG50" s="0"/>
      <c r="CNH50" s="0"/>
      <c r="CNI50" s="0"/>
      <c r="CNJ50" s="0"/>
      <c r="CNK50" s="0"/>
      <c r="CNL50" s="0"/>
      <c r="CNM50" s="0"/>
      <c r="CNN50" s="0"/>
      <c r="CNO50" s="0"/>
      <c r="CNP50" s="0"/>
      <c r="CNQ50" s="0"/>
      <c r="CNR50" s="0"/>
      <c r="CNS50" s="0"/>
      <c r="CNT50" s="0"/>
      <c r="CNU50" s="0"/>
      <c r="CNV50" s="0"/>
      <c r="CNW50" s="0"/>
      <c r="CNX50" s="0"/>
      <c r="CNY50" s="0"/>
      <c r="CNZ50" s="0"/>
      <c r="COA50" s="0"/>
      <c r="COB50" s="0"/>
      <c r="COC50" s="0"/>
      <c r="COD50" s="0"/>
      <c r="COE50" s="0"/>
      <c r="COF50" s="0"/>
      <c r="COG50" s="0"/>
      <c r="COH50" s="0"/>
      <c r="COI50" s="0"/>
      <c r="COJ50" s="0"/>
      <c r="COK50" s="0"/>
      <c r="COL50" s="0"/>
      <c r="COM50" s="0"/>
      <c r="CON50" s="0"/>
      <c r="COO50" s="0"/>
      <c r="COP50" s="0"/>
      <c r="COQ50" s="0"/>
      <c r="COR50" s="0"/>
      <c r="COS50" s="0"/>
      <c r="COT50" s="0"/>
      <c r="COU50" s="0"/>
      <c r="COV50" s="0"/>
      <c r="COW50" s="0"/>
      <c r="COX50" s="0"/>
      <c r="COY50" s="0"/>
      <c r="COZ50" s="0"/>
      <c r="CPA50" s="0"/>
      <c r="CPB50" s="0"/>
      <c r="CPC50" s="0"/>
      <c r="CPD50" s="0"/>
      <c r="CPE50" s="0"/>
      <c r="CPF50" s="0"/>
      <c r="CPG50" s="0"/>
      <c r="CPH50" s="0"/>
      <c r="CPI50" s="0"/>
      <c r="CPJ50" s="0"/>
      <c r="CPK50" s="0"/>
      <c r="CPL50" s="0"/>
      <c r="CPM50" s="0"/>
      <c r="CPN50" s="0"/>
      <c r="CPO50" s="0"/>
      <c r="CPP50" s="0"/>
      <c r="CPQ50" s="0"/>
      <c r="CPR50" s="0"/>
      <c r="CPS50" s="0"/>
      <c r="CPT50" s="0"/>
      <c r="CPU50" s="0"/>
      <c r="CPV50" s="0"/>
      <c r="CPW50" s="0"/>
      <c r="CPX50" s="0"/>
      <c r="CPY50" s="0"/>
      <c r="CPZ50" s="0"/>
      <c r="CQA50" s="0"/>
      <c r="CQB50" s="0"/>
      <c r="CQC50" s="0"/>
      <c r="CQD50" s="0"/>
      <c r="CQE50" s="0"/>
      <c r="CQF50" s="0"/>
      <c r="CQG50" s="0"/>
      <c r="CQH50" s="0"/>
      <c r="CQI50" s="0"/>
      <c r="CQJ50" s="0"/>
      <c r="CQK50" s="0"/>
      <c r="CQL50" s="0"/>
      <c r="CQM50" s="0"/>
      <c r="CQN50" s="0"/>
      <c r="CQO50" s="0"/>
      <c r="CQP50" s="0"/>
      <c r="CQQ50" s="0"/>
      <c r="CQR50" s="0"/>
      <c r="CQS50" s="0"/>
      <c r="CQT50" s="0"/>
      <c r="CQU50" s="0"/>
      <c r="CQV50" s="0"/>
      <c r="CQW50" s="0"/>
      <c r="CQX50" s="0"/>
      <c r="CQY50" s="0"/>
      <c r="CQZ50" s="0"/>
      <c r="CRA50" s="0"/>
      <c r="CRB50" s="0"/>
      <c r="CRC50" s="0"/>
      <c r="CRD50" s="0"/>
      <c r="CRE50" s="0"/>
      <c r="CRF50" s="0"/>
      <c r="CRG50" s="0"/>
      <c r="CRH50" s="0"/>
      <c r="CRI50" s="0"/>
      <c r="CRJ50" s="0"/>
      <c r="CRK50" s="0"/>
      <c r="CRL50" s="0"/>
      <c r="CRM50" s="0"/>
      <c r="CRN50" s="0"/>
      <c r="CRO50" s="0"/>
      <c r="CRP50" s="0"/>
      <c r="CRQ50" s="0"/>
      <c r="CRR50" s="0"/>
      <c r="CRS50" s="0"/>
      <c r="CRT50" s="0"/>
      <c r="CRU50" s="0"/>
      <c r="CRV50" s="0"/>
      <c r="CRW50" s="0"/>
      <c r="CRX50" s="0"/>
      <c r="CRY50" s="0"/>
      <c r="CRZ50" s="0"/>
      <c r="CSA50" s="0"/>
      <c r="CSB50" s="0"/>
      <c r="CSC50" s="0"/>
      <c r="CSD50" s="0"/>
      <c r="CSE50" s="0"/>
      <c r="CSF50" s="0"/>
      <c r="CSG50" s="0"/>
      <c r="CSH50" s="0"/>
      <c r="CSI50" s="0"/>
      <c r="CSJ50" s="0"/>
      <c r="CSK50" s="0"/>
      <c r="CSL50" s="0"/>
      <c r="CSM50" s="0"/>
      <c r="CSN50" s="0"/>
      <c r="CSO50" s="0"/>
      <c r="CSP50" s="0"/>
      <c r="CSQ50" s="0"/>
      <c r="CSR50" s="0"/>
      <c r="CSS50" s="0"/>
      <c r="CST50" s="0"/>
      <c r="CSU50" s="0"/>
      <c r="CSV50" s="0"/>
      <c r="CSW50" s="0"/>
      <c r="CSX50" s="0"/>
      <c r="CSY50" s="0"/>
      <c r="CSZ50" s="0"/>
      <c r="CTA50" s="0"/>
      <c r="CTB50" s="0"/>
      <c r="CTC50" s="0"/>
      <c r="CTD50" s="0"/>
      <c r="CTE50" s="0"/>
      <c r="CTF50" s="0"/>
      <c r="CTG50" s="0"/>
      <c r="CTH50" s="0"/>
      <c r="CTI50" s="0"/>
      <c r="CTJ50" s="0"/>
      <c r="CTK50" s="0"/>
      <c r="CTL50" s="0"/>
      <c r="CTM50" s="0"/>
      <c r="CTN50" s="0"/>
      <c r="CTO50" s="0"/>
      <c r="CTP50" s="0"/>
      <c r="CTQ50" s="0"/>
      <c r="CTR50" s="0"/>
      <c r="CTS50" s="0"/>
      <c r="CTT50" s="0"/>
      <c r="CTU50" s="0"/>
      <c r="CTV50" s="0"/>
      <c r="CTW50" s="0"/>
      <c r="CTX50" s="0"/>
      <c r="CTY50" s="0"/>
      <c r="CTZ50" s="0"/>
      <c r="CUA50" s="0"/>
      <c r="CUB50" s="0"/>
      <c r="CUC50" s="0"/>
      <c r="CUD50" s="0"/>
      <c r="CUE50" s="0"/>
      <c r="CUF50" s="0"/>
      <c r="CUG50" s="0"/>
      <c r="CUH50" s="0"/>
      <c r="CUI50" s="0"/>
      <c r="CUJ50" s="0"/>
      <c r="CUK50" s="0"/>
      <c r="CUL50" s="0"/>
      <c r="CUM50" s="0"/>
      <c r="CUN50" s="0"/>
      <c r="CUO50" s="0"/>
      <c r="CUP50" s="0"/>
      <c r="CUQ50" s="0"/>
      <c r="CUR50" s="0"/>
      <c r="CUS50" s="0"/>
      <c r="CUT50" s="0"/>
      <c r="CUU50" s="0"/>
      <c r="CUV50" s="0"/>
      <c r="CUW50" s="0"/>
      <c r="CUX50" s="0"/>
      <c r="CUY50" s="0"/>
      <c r="CUZ50" s="0"/>
      <c r="CVA50" s="0"/>
      <c r="CVB50" s="0"/>
      <c r="CVC50" s="0"/>
      <c r="CVD50" s="0"/>
      <c r="CVE50" s="0"/>
      <c r="CVF50" s="0"/>
      <c r="CVG50" s="0"/>
      <c r="CVH50" s="0"/>
      <c r="CVI50" s="0"/>
      <c r="CVJ50" s="0"/>
      <c r="CVK50" s="0"/>
      <c r="CVL50" s="0"/>
      <c r="CVM50" s="0"/>
      <c r="CVN50" s="0"/>
      <c r="CVO50" s="0"/>
      <c r="CVP50" s="0"/>
      <c r="CVQ50" s="0"/>
      <c r="CVR50" s="0"/>
      <c r="CVS50" s="0"/>
      <c r="CVT50" s="0"/>
      <c r="CVU50" s="0"/>
      <c r="CVV50" s="0"/>
      <c r="CVW50" s="0"/>
      <c r="CVX50" s="0"/>
      <c r="CVY50" s="0"/>
      <c r="CVZ50" s="0"/>
      <c r="CWA50" s="0"/>
      <c r="CWB50" s="0"/>
      <c r="CWC50" s="0"/>
      <c r="CWD50" s="0"/>
      <c r="CWE50" s="0"/>
      <c r="CWF50" s="0"/>
      <c r="CWG50" s="0"/>
      <c r="CWH50" s="0"/>
      <c r="CWI50" s="0"/>
      <c r="CWJ50" s="0"/>
      <c r="CWK50" s="0"/>
      <c r="CWL50" s="0"/>
      <c r="CWM50" s="0"/>
      <c r="CWN50" s="0"/>
      <c r="CWO50" s="0"/>
      <c r="CWP50" s="0"/>
      <c r="CWQ50" s="0"/>
      <c r="CWR50" s="0"/>
      <c r="CWS50" s="0"/>
      <c r="CWT50" s="0"/>
      <c r="CWU50" s="0"/>
      <c r="CWV50" s="0"/>
      <c r="CWW50" s="0"/>
      <c r="CWX50" s="0"/>
      <c r="CWY50" s="0"/>
      <c r="CWZ50" s="0"/>
      <c r="CXA50" s="0"/>
      <c r="CXB50" s="0"/>
      <c r="CXC50" s="0"/>
      <c r="CXD50" s="0"/>
      <c r="CXE50" s="0"/>
      <c r="CXF50" s="0"/>
      <c r="CXG50" s="0"/>
      <c r="CXH50" s="0"/>
      <c r="CXI50" s="0"/>
      <c r="CXJ50" s="0"/>
      <c r="CXK50" s="0"/>
      <c r="CXL50" s="0"/>
      <c r="CXM50" s="0"/>
      <c r="CXN50" s="0"/>
      <c r="CXO50" s="0"/>
      <c r="CXP50" s="0"/>
      <c r="CXQ50" s="0"/>
      <c r="CXR50" s="0"/>
      <c r="CXS50" s="0"/>
      <c r="CXT50" s="0"/>
      <c r="CXU50" s="0"/>
      <c r="CXV50" s="0"/>
      <c r="CXW50" s="0"/>
      <c r="CXX50" s="0"/>
      <c r="CXY50" s="0"/>
      <c r="CXZ50" s="0"/>
      <c r="CYA50" s="0"/>
      <c r="CYB50" s="0"/>
      <c r="CYC50" s="0"/>
      <c r="CYD50" s="0"/>
      <c r="CYE50" s="0"/>
      <c r="CYF50" s="0"/>
      <c r="CYG50" s="0"/>
      <c r="CYH50" s="0"/>
      <c r="CYI50" s="0"/>
      <c r="CYJ50" s="0"/>
      <c r="CYK50" s="0"/>
      <c r="CYL50" s="0"/>
      <c r="CYM50" s="0"/>
      <c r="CYN50" s="0"/>
      <c r="CYO50" s="0"/>
      <c r="CYP50" s="0"/>
      <c r="CYQ50" s="0"/>
      <c r="CYR50" s="0"/>
      <c r="CYS50" s="0"/>
      <c r="CYT50" s="0"/>
      <c r="CYU50" s="0"/>
      <c r="CYV50" s="0"/>
      <c r="CYW50" s="0"/>
      <c r="CYX50" s="0"/>
      <c r="CYY50" s="0"/>
      <c r="CYZ50" s="0"/>
      <c r="CZA50" s="0"/>
      <c r="CZB50" s="0"/>
      <c r="CZC50" s="0"/>
      <c r="CZD50" s="0"/>
      <c r="CZE50" s="0"/>
      <c r="CZF50" s="0"/>
      <c r="CZG50" s="0"/>
      <c r="CZH50" s="0"/>
      <c r="CZI50" s="0"/>
      <c r="CZJ50" s="0"/>
      <c r="CZK50" s="0"/>
      <c r="CZL50" s="0"/>
      <c r="CZM50" s="0"/>
      <c r="CZN50" s="0"/>
      <c r="CZO50" s="0"/>
      <c r="CZP50" s="0"/>
      <c r="CZQ50" s="0"/>
      <c r="CZR50" s="0"/>
      <c r="CZS50" s="0"/>
      <c r="CZT50" s="0"/>
      <c r="CZU50" s="0"/>
      <c r="CZV50" s="0"/>
      <c r="CZW50" s="0"/>
      <c r="CZX50" s="0"/>
      <c r="CZY50" s="0"/>
      <c r="CZZ50" s="0"/>
      <c r="DAA50" s="0"/>
      <c r="DAB50" s="0"/>
      <c r="DAC50" s="0"/>
      <c r="DAD50" s="0"/>
      <c r="DAE50" s="0"/>
      <c r="DAF50" s="0"/>
      <c r="DAG50" s="0"/>
      <c r="DAH50" s="0"/>
      <c r="DAI50" s="0"/>
      <c r="DAJ50" s="0"/>
      <c r="DAK50" s="0"/>
      <c r="DAL50" s="0"/>
      <c r="DAM50" s="0"/>
      <c r="DAN50" s="0"/>
      <c r="DAO50" s="0"/>
      <c r="DAP50" s="0"/>
      <c r="DAQ50" s="0"/>
      <c r="DAR50" s="0"/>
      <c r="DAS50" s="0"/>
      <c r="DAT50" s="0"/>
      <c r="DAU50" s="0"/>
      <c r="DAV50" s="0"/>
      <c r="DAW50" s="0"/>
      <c r="DAX50" s="0"/>
      <c r="DAY50" s="0"/>
      <c r="DAZ50" s="0"/>
      <c r="DBA50" s="0"/>
      <c r="DBB50" s="0"/>
      <c r="DBC50" s="0"/>
      <c r="DBD50" s="0"/>
      <c r="DBE50" s="0"/>
      <c r="DBF50" s="0"/>
      <c r="DBG50" s="0"/>
      <c r="DBH50" s="0"/>
      <c r="DBI50" s="0"/>
      <c r="DBJ50" s="0"/>
      <c r="DBK50" s="0"/>
      <c r="DBL50" s="0"/>
      <c r="DBM50" s="0"/>
      <c r="DBN50" s="0"/>
      <c r="DBO50" s="0"/>
      <c r="DBP50" s="0"/>
      <c r="DBQ50" s="0"/>
      <c r="DBR50" s="0"/>
      <c r="DBS50" s="0"/>
      <c r="DBT50" s="0"/>
      <c r="DBU50" s="0"/>
      <c r="DBV50" s="0"/>
      <c r="DBW50" s="0"/>
      <c r="DBX50" s="0"/>
      <c r="DBY50" s="0"/>
      <c r="DBZ50" s="0"/>
      <c r="DCA50" s="0"/>
      <c r="DCB50" s="0"/>
      <c r="DCC50" s="0"/>
      <c r="DCD50" s="0"/>
      <c r="DCE50" s="0"/>
      <c r="DCF50" s="0"/>
      <c r="DCG50" s="0"/>
      <c r="DCH50" s="0"/>
      <c r="DCI50" s="0"/>
      <c r="DCJ50" s="0"/>
      <c r="DCK50" s="0"/>
      <c r="DCL50" s="0"/>
      <c r="DCM50" s="0"/>
      <c r="DCN50" s="0"/>
      <c r="DCO50" s="0"/>
      <c r="DCP50" s="0"/>
      <c r="DCQ50" s="0"/>
      <c r="DCR50" s="0"/>
      <c r="DCS50" s="0"/>
      <c r="DCT50" s="0"/>
      <c r="DCU50" s="0"/>
      <c r="DCV50" s="0"/>
      <c r="DCW50" s="0"/>
      <c r="DCX50" s="0"/>
      <c r="DCY50" s="0"/>
      <c r="DCZ50" s="0"/>
      <c r="DDA50" s="0"/>
      <c r="DDB50" s="0"/>
      <c r="DDC50" s="0"/>
      <c r="DDD50" s="0"/>
      <c r="DDE50" s="0"/>
      <c r="DDF50" s="0"/>
      <c r="DDG50" s="0"/>
      <c r="DDH50" s="0"/>
      <c r="DDI50" s="0"/>
      <c r="DDJ50" s="0"/>
      <c r="DDK50" s="0"/>
      <c r="DDL50" s="0"/>
      <c r="DDM50" s="0"/>
      <c r="DDN50" s="0"/>
      <c r="DDO50" s="0"/>
      <c r="DDP50" s="0"/>
      <c r="DDQ50" s="0"/>
      <c r="DDR50" s="0"/>
      <c r="DDS50" s="0"/>
      <c r="DDT50" s="0"/>
      <c r="DDU50" s="0"/>
      <c r="DDV50" s="0"/>
      <c r="DDW50" s="0"/>
      <c r="DDX50" s="0"/>
      <c r="DDY50" s="0"/>
      <c r="DDZ50" s="0"/>
      <c r="DEA50" s="0"/>
      <c r="DEB50" s="0"/>
      <c r="DEC50" s="0"/>
      <c r="DED50" s="0"/>
      <c r="DEE50" s="0"/>
      <c r="DEF50" s="0"/>
      <c r="DEG50" s="0"/>
      <c r="DEH50" s="0"/>
      <c r="DEI50" s="0"/>
      <c r="DEJ50" s="0"/>
      <c r="DEK50" s="0"/>
      <c r="DEL50" s="0"/>
      <c r="DEM50" s="0"/>
      <c r="DEN50" s="0"/>
      <c r="DEO50" s="0"/>
      <c r="DEP50" s="0"/>
      <c r="DEQ50" s="0"/>
      <c r="DER50" s="0"/>
      <c r="DES50" s="0"/>
      <c r="DET50" s="0"/>
      <c r="DEU50" s="0"/>
      <c r="DEV50" s="0"/>
      <c r="DEW50" s="0"/>
      <c r="DEX50" s="0"/>
      <c r="DEY50" s="0"/>
      <c r="DEZ50" s="0"/>
      <c r="DFA50" s="0"/>
      <c r="DFB50" s="0"/>
      <c r="DFC50" s="0"/>
      <c r="DFD50" s="0"/>
      <c r="DFE50" s="0"/>
      <c r="DFF50" s="0"/>
      <c r="DFG50" s="0"/>
      <c r="DFH50" s="0"/>
      <c r="DFI50" s="0"/>
      <c r="DFJ50" s="0"/>
      <c r="DFK50" s="0"/>
      <c r="DFL50" s="0"/>
      <c r="DFM50" s="0"/>
      <c r="DFN50" s="0"/>
      <c r="DFO50" s="0"/>
      <c r="DFP50" s="0"/>
      <c r="DFQ50" s="0"/>
      <c r="DFR50" s="0"/>
      <c r="DFS50" s="0"/>
      <c r="DFT50" s="0"/>
      <c r="DFU50" s="0"/>
      <c r="DFV50" s="0"/>
      <c r="DFW50" s="0"/>
      <c r="DFX50" s="0"/>
      <c r="DFY50" s="0"/>
      <c r="DFZ50" s="0"/>
      <c r="DGA50" s="0"/>
      <c r="DGB50" s="0"/>
      <c r="DGC50" s="0"/>
      <c r="DGD50" s="0"/>
      <c r="DGE50" s="0"/>
      <c r="DGF50" s="0"/>
      <c r="DGG50" s="0"/>
      <c r="DGH50" s="0"/>
      <c r="DGI50" s="0"/>
      <c r="DGJ50" s="0"/>
      <c r="DGK50" s="0"/>
      <c r="DGL50" s="0"/>
      <c r="DGM50" s="0"/>
      <c r="DGN50" s="0"/>
      <c r="DGO50" s="0"/>
      <c r="DGP50" s="0"/>
      <c r="DGQ50" s="0"/>
      <c r="DGR50" s="0"/>
      <c r="DGS50" s="0"/>
      <c r="DGT50" s="0"/>
      <c r="DGU50" s="0"/>
      <c r="DGV50" s="0"/>
      <c r="DGW50" s="0"/>
      <c r="DGX50" s="0"/>
      <c r="DGY50" s="0"/>
      <c r="DGZ50" s="0"/>
      <c r="DHA50" s="0"/>
      <c r="DHB50" s="0"/>
      <c r="DHC50" s="0"/>
      <c r="DHD50" s="0"/>
      <c r="DHE50" s="0"/>
      <c r="DHF50" s="0"/>
      <c r="DHG50" s="0"/>
      <c r="DHH50" s="0"/>
      <c r="DHI50" s="0"/>
      <c r="DHJ50" s="0"/>
      <c r="DHK50" s="0"/>
      <c r="DHL50" s="0"/>
      <c r="DHM50" s="0"/>
      <c r="DHN50" s="0"/>
      <c r="DHO50" s="0"/>
      <c r="DHP50" s="0"/>
      <c r="DHQ50" s="0"/>
      <c r="DHR50" s="0"/>
      <c r="DHS50" s="0"/>
      <c r="DHT50" s="0"/>
      <c r="DHU50" s="0"/>
      <c r="DHV50" s="0"/>
      <c r="DHW50" s="0"/>
      <c r="DHX50" s="0"/>
      <c r="DHY50" s="0"/>
      <c r="DHZ50" s="0"/>
      <c r="DIA50" s="0"/>
      <c r="DIB50" s="0"/>
      <c r="DIC50" s="0"/>
      <c r="DID50" s="0"/>
      <c r="DIE50" s="0"/>
      <c r="DIF50" s="0"/>
      <c r="DIG50" s="0"/>
      <c r="DIH50" s="0"/>
      <c r="DII50" s="0"/>
      <c r="DIJ50" s="0"/>
      <c r="DIK50" s="0"/>
      <c r="DIL50" s="0"/>
      <c r="DIM50" s="0"/>
      <c r="DIN50" s="0"/>
      <c r="DIO50" s="0"/>
      <c r="DIP50" s="0"/>
      <c r="DIQ50" s="0"/>
      <c r="DIR50" s="0"/>
      <c r="DIS50" s="0"/>
      <c r="DIT50" s="0"/>
      <c r="DIU50" s="0"/>
      <c r="DIV50" s="0"/>
      <c r="DIW50" s="0"/>
      <c r="DIX50" s="0"/>
      <c r="DIY50" s="0"/>
      <c r="DIZ50" s="0"/>
      <c r="DJA50" s="0"/>
      <c r="DJB50" s="0"/>
      <c r="DJC50" s="0"/>
      <c r="DJD50" s="0"/>
      <c r="DJE50" s="0"/>
      <c r="DJF50" s="0"/>
      <c r="DJG50" s="0"/>
      <c r="DJH50" s="0"/>
      <c r="DJI50" s="0"/>
      <c r="DJJ50" s="0"/>
      <c r="DJK50" s="0"/>
      <c r="DJL50" s="0"/>
      <c r="DJM50" s="0"/>
      <c r="DJN50" s="0"/>
      <c r="DJO50" s="0"/>
      <c r="DJP50" s="0"/>
      <c r="DJQ50" s="0"/>
      <c r="DJR50" s="0"/>
      <c r="DJS50" s="0"/>
      <c r="DJT50" s="0"/>
      <c r="DJU50" s="0"/>
      <c r="DJV50" s="0"/>
      <c r="DJW50" s="0"/>
      <c r="DJX50" s="0"/>
      <c r="DJY50" s="0"/>
      <c r="DJZ50" s="0"/>
      <c r="DKA50" s="0"/>
      <c r="DKB50" s="0"/>
      <c r="DKC50" s="0"/>
      <c r="DKD50" s="0"/>
      <c r="DKE50" s="0"/>
      <c r="DKF50" s="0"/>
      <c r="DKG50" s="0"/>
      <c r="DKH50" s="0"/>
      <c r="DKI50" s="0"/>
      <c r="DKJ50" s="0"/>
      <c r="DKK50" s="0"/>
      <c r="DKL50" s="0"/>
      <c r="DKM50" s="0"/>
      <c r="DKN50" s="0"/>
      <c r="DKO50" s="0"/>
      <c r="DKP50" s="0"/>
      <c r="DKQ50" s="0"/>
      <c r="DKR50" s="0"/>
      <c r="DKS50" s="0"/>
      <c r="DKT50" s="0"/>
      <c r="DKU50" s="0"/>
      <c r="DKV50" s="0"/>
      <c r="DKW50" s="0"/>
      <c r="DKX50" s="0"/>
      <c r="DKY50" s="0"/>
      <c r="DKZ50" s="0"/>
      <c r="DLA50" s="0"/>
      <c r="DLB50" s="0"/>
      <c r="DLC50" s="0"/>
      <c r="DLD50" s="0"/>
      <c r="DLE50" s="0"/>
      <c r="DLF50" s="0"/>
      <c r="DLG50" s="0"/>
      <c r="DLH50" s="0"/>
      <c r="DLI50" s="0"/>
      <c r="DLJ50" s="0"/>
      <c r="DLK50" s="0"/>
      <c r="DLL50" s="0"/>
      <c r="DLM50" s="0"/>
      <c r="DLN50" s="0"/>
      <c r="DLO50" s="0"/>
      <c r="DLP50" s="0"/>
      <c r="DLQ50" s="0"/>
      <c r="DLR50" s="0"/>
      <c r="DLS50" s="0"/>
      <c r="DLT50" s="0"/>
      <c r="DLU50" s="0"/>
      <c r="DLV50" s="0"/>
      <c r="DLW50" s="0"/>
      <c r="DLX50" s="0"/>
      <c r="DLY50" s="0"/>
      <c r="DLZ50" s="0"/>
      <c r="DMA50" s="0"/>
      <c r="DMB50" s="0"/>
      <c r="DMC50" s="0"/>
      <c r="DMD50" s="0"/>
      <c r="DME50" s="0"/>
      <c r="DMF50" s="0"/>
      <c r="DMG50" s="0"/>
      <c r="DMH50" s="0"/>
      <c r="DMI50" s="0"/>
      <c r="DMJ50" s="0"/>
      <c r="DMK50" s="0"/>
      <c r="DML50" s="0"/>
      <c r="DMM50" s="0"/>
      <c r="DMN50" s="0"/>
      <c r="DMO50" s="0"/>
      <c r="DMP50" s="0"/>
      <c r="DMQ50" s="0"/>
      <c r="DMR50" s="0"/>
      <c r="DMS50" s="0"/>
      <c r="DMT50" s="0"/>
      <c r="DMU50" s="0"/>
      <c r="DMV50" s="0"/>
      <c r="DMW50" s="0"/>
      <c r="DMX50" s="0"/>
      <c r="DMY50" s="0"/>
      <c r="DMZ50" s="0"/>
      <c r="DNA50" s="0"/>
      <c r="DNB50" s="0"/>
      <c r="DNC50" s="0"/>
      <c r="DND50" s="0"/>
      <c r="DNE50" s="0"/>
      <c r="DNF50" s="0"/>
      <c r="DNG50" s="0"/>
      <c r="DNH50" s="0"/>
      <c r="DNI50" s="0"/>
      <c r="DNJ50" s="0"/>
      <c r="DNK50" s="0"/>
      <c r="DNL50" s="0"/>
      <c r="DNM50" s="0"/>
      <c r="DNN50" s="0"/>
      <c r="DNO50" s="0"/>
      <c r="DNP50" s="0"/>
      <c r="DNQ50" s="0"/>
      <c r="DNR50" s="0"/>
      <c r="DNS50" s="0"/>
      <c r="DNT50" s="0"/>
      <c r="DNU50" s="0"/>
      <c r="DNV50" s="0"/>
      <c r="DNW50" s="0"/>
      <c r="DNX50" s="0"/>
      <c r="DNY50" s="0"/>
      <c r="DNZ50" s="0"/>
      <c r="DOA50" s="0"/>
      <c r="DOB50" s="0"/>
      <c r="DOC50" s="0"/>
      <c r="DOD50" s="0"/>
      <c r="DOE50" s="0"/>
      <c r="DOF50" s="0"/>
      <c r="DOG50" s="0"/>
      <c r="DOH50" s="0"/>
      <c r="DOI50" s="0"/>
      <c r="DOJ50" s="0"/>
      <c r="DOK50" s="0"/>
      <c r="DOL50" s="0"/>
      <c r="DOM50" s="0"/>
      <c r="DON50" s="0"/>
      <c r="DOO50" s="0"/>
      <c r="DOP50" s="0"/>
      <c r="DOQ50" s="0"/>
      <c r="DOR50" s="0"/>
      <c r="DOS50" s="0"/>
      <c r="DOT50" s="0"/>
      <c r="DOU50" s="0"/>
      <c r="DOV50" s="0"/>
      <c r="DOW50" s="0"/>
      <c r="DOX50" s="0"/>
      <c r="DOY50" s="0"/>
      <c r="DOZ50" s="0"/>
      <c r="DPA50" s="0"/>
      <c r="DPB50" s="0"/>
      <c r="DPC50" s="0"/>
      <c r="DPD50" s="0"/>
      <c r="DPE50" s="0"/>
      <c r="DPF50" s="0"/>
      <c r="DPG50" s="0"/>
      <c r="DPH50" s="0"/>
      <c r="DPI50" s="0"/>
      <c r="DPJ50" s="0"/>
      <c r="DPK50" s="0"/>
      <c r="DPL50" s="0"/>
      <c r="DPM50" s="0"/>
      <c r="DPN50" s="0"/>
      <c r="DPO50" s="0"/>
      <c r="DPP50" s="0"/>
      <c r="DPQ50" s="0"/>
      <c r="DPR50" s="0"/>
      <c r="DPS50" s="0"/>
      <c r="DPT50" s="0"/>
      <c r="DPU50" s="0"/>
      <c r="DPV50" s="0"/>
      <c r="DPW50" s="0"/>
      <c r="DPX50" s="0"/>
      <c r="DPY50" s="0"/>
      <c r="DPZ50" s="0"/>
      <c r="DQA50" s="0"/>
      <c r="DQB50" s="0"/>
      <c r="DQC50" s="0"/>
      <c r="DQD50" s="0"/>
      <c r="DQE50" s="0"/>
      <c r="DQF50" s="0"/>
      <c r="DQG50" s="0"/>
      <c r="DQH50" s="0"/>
      <c r="DQI50" s="0"/>
      <c r="DQJ50" s="0"/>
      <c r="DQK50" s="0"/>
      <c r="DQL50" s="0"/>
      <c r="DQM50" s="0"/>
      <c r="DQN50" s="0"/>
      <c r="DQO50" s="0"/>
      <c r="DQP50" s="0"/>
      <c r="DQQ50" s="0"/>
      <c r="DQR50" s="0"/>
      <c r="DQS50" s="0"/>
      <c r="DQT50" s="0"/>
      <c r="DQU50" s="0"/>
      <c r="DQV50" s="0"/>
      <c r="DQW50" s="0"/>
      <c r="DQX50" s="0"/>
      <c r="DQY50" s="0"/>
      <c r="DQZ50" s="0"/>
      <c r="DRA50" s="0"/>
      <c r="DRB50" s="0"/>
      <c r="DRC50" s="0"/>
      <c r="DRD50" s="0"/>
      <c r="DRE50" s="0"/>
      <c r="DRF50" s="0"/>
      <c r="DRG50" s="0"/>
      <c r="DRH50" s="0"/>
      <c r="DRI50" s="0"/>
      <c r="DRJ50" s="0"/>
      <c r="DRK50" s="0"/>
      <c r="DRL50" s="0"/>
      <c r="DRM50" s="0"/>
      <c r="DRN50" s="0"/>
      <c r="DRO50" s="0"/>
      <c r="DRP50" s="0"/>
      <c r="DRQ50" s="0"/>
      <c r="DRR50" s="0"/>
      <c r="DRS50" s="0"/>
      <c r="DRT50" s="0"/>
      <c r="DRU50" s="0"/>
      <c r="DRV50" s="0"/>
      <c r="DRW50" s="0"/>
      <c r="DRX50" s="0"/>
      <c r="DRY50" s="0"/>
      <c r="DRZ50" s="0"/>
      <c r="DSA50" s="0"/>
      <c r="DSB50" s="0"/>
      <c r="DSC50" s="0"/>
      <c r="DSD50" s="0"/>
      <c r="DSE50" s="0"/>
      <c r="DSF50" s="0"/>
      <c r="DSG50" s="0"/>
      <c r="DSH50" s="0"/>
      <c r="DSI50" s="0"/>
      <c r="DSJ50" s="0"/>
      <c r="DSK50" s="0"/>
      <c r="DSL50" s="0"/>
      <c r="DSM50" s="0"/>
      <c r="DSN50" s="0"/>
      <c r="DSO50" s="0"/>
      <c r="DSP50" s="0"/>
      <c r="DSQ50" s="0"/>
      <c r="DSR50" s="0"/>
      <c r="DSS50" s="0"/>
      <c r="DST50" s="0"/>
      <c r="DSU50" s="0"/>
      <c r="DSV50" s="0"/>
      <c r="DSW50" s="0"/>
      <c r="DSX50" s="0"/>
      <c r="DSY50" s="0"/>
      <c r="DSZ50" s="0"/>
      <c r="DTA50" s="0"/>
      <c r="DTB50" s="0"/>
      <c r="DTC50" s="0"/>
      <c r="DTD50" s="0"/>
      <c r="DTE50" s="0"/>
      <c r="DTF50" s="0"/>
      <c r="DTG50" s="0"/>
      <c r="DTH50" s="0"/>
      <c r="DTI50" s="0"/>
      <c r="DTJ50" s="0"/>
      <c r="DTK50" s="0"/>
      <c r="DTL50" s="0"/>
      <c r="DTM50" s="0"/>
      <c r="DTN50" s="0"/>
      <c r="DTO50" s="0"/>
      <c r="DTP50" s="0"/>
      <c r="DTQ50" s="0"/>
      <c r="DTR50" s="0"/>
      <c r="DTS50" s="0"/>
      <c r="DTT50" s="0"/>
      <c r="DTU50" s="0"/>
      <c r="DTV50" s="0"/>
      <c r="DTW50" s="0"/>
      <c r="DTX50" s="0"/>
      <c r="DTY50" s="0"/>
      <c r="DTZ50" s="0"/>
      <c r="DUA50" s="0"/>
      <c r="DUB50" s="0"/>
      <c r="DUC50" s="0"/>
      <c r="DUD50" s="0"/>
      <c r="DUE50" s="0"/>
      <c r="DUF50" s="0"/>
      <c r="DUG50" s="0"/>
      <c r="DUH50" s="0"/>
      <c r="DUI50" s="0"/>
      <c r="DUJ50" s="0"/>
      <c r="DUK50" s="0"/>
      <c r="DUL50" s="0"/>
      <c r="DUM50" s="0"/>
      <c r="DUN50" s="0"/>
      <c r="DUO50" s="0"/>
      <c r="DUP50" s="0"/>
      <c r="DUQ50" s="0"/>
      <c r="DUR50" s="0"/>
      <c r="DUS50" s="0"/>
      <c r="DUT50" s="0"/>
      <c r="DUU50" s="0"/>
      <c r="DUV50" s="0"/>
      <c r="DUW50" s="0"/>
      <c r="DUX50" s="0"/>
      <c r="DUY50" s="0"/>
      <c r="DUZ50" s="0"/>
      <c r="DVA50" s="0"/>
      <c r="DVB50" s="0"/>
      <c r="DVC50" s="0"/>
      <c r="DVD50" s="0"/>
      <c r="DVE50" s="0"/>
      <c r="DVF50" s="0"/>
      <c r="DVG50" s="0"/>
      <c r="DVH50" s="0"/>
      <c r="DVI50" s="0"/>
      <c r="DVJ50" s="0"/>
      <c r="DVK50" s="0"/>
      <c r="DVL50" s="0"/>
      <c r="DVM50" s="0"/>
      <c r="DVN50" s="0"/>
      <c r="DVO50" s="0"/>
      <c r="DVP50" s="0"/>
      <c r="DVQ50" s="0"/>
      <c r="DVR50" s="0"/>
      <c r="DVS50" s="0"/>
      <c r="DVT50" s="0"/>
      <c r="DVU50" s="0"/>
      <c r="DVV50" s="0"/>
      <c r="DVW50" s="0"/>
      <c r="DVX50" s="0"/>
      <c r="DVY50" s="0"/>
      <c r="DVZ50" s="0"/>
      <c r="DWA50" s="0"/>
      <c r="DWB50" s="0"/>
      <c r="DWC50" s="0"/>
      <c r="DWD50" s="0"/>
      <c r="DWE50" s="0"/>
      <c r="DWF50" s="0"/>
      <c r="DWG50" s="0"/>
      <c r="DWH50" s="0"/>
      <c r="DWI50" s="0"/>
      <c r="DWJ50" s="0"/>
      <c r="DWK50" s="0"/>
      <c r="DWL50" s="0"/>
      <c r="DWM50" s="0"/>
      <c r="DWN50" s="0"/>
      <c r="DWO50" s="0"/>
      <c r="DWP50" s="0"/>
      <c r="DWQ50" s="0"/>
      <c r="DWR50" s="0"/>
      <c r="DWS50" s="0"/>
      <c r="DWT50" s="0"/>
      <c r="DWU50" s="0"/>
      <c r="DWV50" s="0"/>
      <c r="DWW50" s="0"/>
      <c r="DWX50" s="0"/>
      <c r="DWY50" s="0"/>
      <c r="DWZ50" s="0"/>
      <c r="DXA50" s="0"/>
      <c r="DXB50" s="0"/>
      <c r="DXC50" s="0"/>
      <c r="DXD50" s="0"/>
      <c r="DXE50" s="0"/>
      <c r="DXF50" s="0"/>
      <c r="DXG50" s="0"/>
      <c r="DXH50" s="0"/>
      <c r="DXI50" s="0"/>
      <c r="DXJ50" s="0"/>
      <c r="DXK50" s="0"/>
      <c r="DXL50" s="0"/>
      <c r="DXM50" s="0"/>
      <c r="DXN50" s="0"/>
      <c r="DXO50" s="0"/>
      <c r="DXP50" s="0"/>
      <c r="DXQ50" s="0"/>
      <c r="DXR50" s="0"/>
      <c r="DXS50" s="0"/>
      <c r="DXT50" s="0"/>
      <c r="DXU50" s="0"/>
      <c r="DXV50" s="0"/>
      <c r="DXW50" s="0"/>
      <c r="DXX50" s="0"/>
      <c r="DXY50" s="0"/>
      <c r="DXZ50" s="0"/>
      <c r="DYA50" s="0"/>
      <c r="DYB50" s="0"/>
      <c r="DYC50" s="0"/>
      <c r="DYD50" s="0"/>
      <c r="DYE50" s="0"/>
      <c r="DYF50" s="0"/>
      <c r="DYG50" s="0"/>
      <c r="DYH50" s="0"/>
      <c r="DYI50" s="0"/>
      <c r="DYJ50" s="0"/>
      <c r="DYK50" s="0"/>
      <c r="DYL50" s="0"/>
      <c r="DYM50" s="0"/>
      <c r="DYN50" s="0"/>
      <c r="DYO50" s="0"/>
      <c r="DYP50" s="0"/>
      <c r="DYQ50" s="0"/>
      <c r="DYR50" s="0"/>
      <c r="DYS50" s="0"/>
      <c r="DYT50" s="0"/>
      <c r="DYU50" s="0"/>
      <c r="DYV50" s="0"/>
      <c r="DYW50" s="0"/>
      <c r="DYX50" s="0"/>
      <c r="DYY50" s="0"/>
      <c r="DYZ50" s="0"/>
      <c r="DZA50" s="0"/>
      <c r="DZB50" s="0"/>
      <c r="DZC50" s="0"/>
      <c r="DZD50" s="0"/>
      <c r="DZE50" s="0"/>
      <c r="DZF50" s="0"/>
      <c r="DZG50" s="0"/>
      <c r="DZH50" s="0"/>
      <c r="DZI50" s="0"/>
      <c r="DZJ50" s="0"/>
      <c r="DZK50" s="0"/>
      <c r="DZL50" s="0"/>
      <c r="DZM50" s="0"/>
      <c r="DZN50" s="0"/>
      <c r="DZO50" s="0"/>
      <c r="DZP50" s="0"/>
      <c r="DZQ50" s="0"/>
      <c r="DZR50" s="0"/>
      <c r="DZS50" s="0"/>
      <c r="DZT50" s="0"/>
      <c r="DZU50" s="0"/>
      <c r="DZV50" s="0"/>
      <c r="DZW50" s="0"/>
      <c r="DZX50" s="0"/>
      <c r="DZY50" s="0"/>
      <c r="DZZ50" s="0"/>
      <c r="EAA50" s="0"/>
      <c r="EAB50" s="0"/>
      <c r="EAC50" s="0"/>
      <c r="EAD50" s="0"/>
      <c r="EAE50" s="0"/>
      <c r="EAF50" s="0"/>
      <c r="EAG50" s="0"/>
      <c r="EAH50" s="0"/>
      <c r="EAI50" s="0"/>
      <c r="EAJ50" s="0"/>
      <c r="EAK50" s="0"/>
      <c r="EAL50" s="0"/>
      <c r="EAM50" s="0"/>
      <c r="EAN50" s="0"/>
      <c r="EAO50" s="0"/>
      <c r="EAP50" s="0"/>
      <c r="EAQ50" s="0"/>
      <c r="EAR50" s="0"/>
      <c r="EAS50" s="0"/>
      <c r="EAT50" s="0"/>
      <c r="EAU50" s="0"/>
      <c r="EAV50" s="0"/>
      <c r="EAW50" s="0"/>
      <c r="EAX50" s="0"/>
      <c r="EAY50" s="0"/>
      <c r="EAZ50" s="0"/>
      <c r="EBA50" s="0"/>
      <c r="EBB50" s="0"/>
      <c r="EBC50" s="0"/>
      <c r="EBD50" s="0"/>
      <c r="EBE50" s="0"/>
      <c r="EBF50" s="0"/>
      <c r="EBG50" s="0"/>
      <c r="EBH50" s="0"/>
      <c r="EBI50" s="0"/>
      <c r="EBJ50" s="0"/>
      <c r="EBK50" s="0"/>
      <c r="EBL50" s="0"/>
      <c r="EBM50" s="0"/>
      <c r="EBN50" s="0"/>
      <c r="EBO50" s="0"/>
      <c r="EBP50" s="0"/>
      <c r="EBQ50" s="0"/>
      <c r="EBR50" s="0"/>
      <c r="EBS50" s="0"/>
      <c r="EBT50" s="0"/>
      <c r="EBU50" s="0"/>
      <c r="EBV50" s="0"/>
      <c r="EBW50" s="0"/>
      <c r="EBX50" s="0"/>
      <c r="EBY50" s="0"/>
      <c r="EBZ50" s="0"/>
      <c r="ECA50" s="0"/>
      <c r="ECB50" s="0"/>
      <c r="ECC50" s="0"/>
      <c r="ECD50" s="0"/>
      <c r="ECE50" s="0"/>
      <c r="ECF50" s="0"/>
      <c r="ECG50" s="0"/>
      <c r="ECH50" s="0"/>
      <c r="ECI50" s="0"/>
      <c r="ECJ50" s="0"/>
      <c r="ECK50" s="0"/>
      <c r="ECL50" s="0"/>
      <c r="ECM50" s="0"/>
      <c r="ECN50" s="0"/>
      <c r="ECO50" s="0"/>
      <c r="ECP50" s="0"/>
      <c r="ECQ50" s="0"/>
      <c r="ECR50" s="0"/>
      <c r="ECS50" s="0"/>
      <c r="ECT50" s="0"/>
      <c r="ECU50" s="0"/>
      <c r="ECV50" s="0"/>
      <c r="ECW50" s="0"/>
      <c r="ECX50" s="0"/>
      <c r="ECY50" s="0"/>
      <c r="ECZ50" s="0"/>
      <c r="EDA50" s="0"/>
      <c r="EDB50" s="0"/>
      <c r="EDC50" s="0"/>
      <c r="EDD50" s="0"/>
      <c r="EDE50" s="0"/>
      <c r="EDF50" s="0"/>
      <c r="EDG50" s="0"/>
      <c r="EDH50" s="0"/>
      <c r="EDI50" s="0"/>
      <c r="EDJ50" s="0"/>
      <c r="EDK50" s="0"/>
      <c r="EDL50" s="0"/>
      <c r="EDM50" s="0"/>
      <c r="EDN50" s="0"/>
      <c r="EDO50" s="0"/>
      <c r="EDP50" s="0"/>
      <c r="EDQ50" s="0"/>
      <c r="EDR50" s="0"/>
      <c r="EDS50" s="0"/>
      <c r="EDT50" s="0"/>
      <c r="EDU50" s="0"/>
      <c r="EDV50" s="0"/>
      <c r="EDW50" s="0"/>
      <c r="EDX50" s="0"/>
      <c r="EDY50" s="0"/>
      <c r="EDZ50" s="0"/>
      <c r="EEA50" s="0"/>
      <c r="EEB50" s="0"/>
      <c r="EEC50" s="0"/>
      <c r="EED50" s="0"/>
      <c r="EEE50" s="0"/>
      <c r="EEF50" s="0"/>
      <c r="EEG50" s="0"/>
      <c r="EEH50" s="0"/>
      <c r="EEI50" s="0"/>
      <c r="EEJ50" s="0"/>
      <c r="EEK50" s="0"/>
      <c r="EEL50" s="0"/>
      <c r="EEM50" s="0"/>
      <c r="EEN50" s="0"/>
      <c r="EEO50" s="0"/>
      <c r="EEP50" s="0"/>
      <c r="EEQ50" s="0"/>
      <c r="EER50" s="0"/>
      <c r="EES50" s="0"/>
      <c r="EET50" s="0"/>
      <c r="EEU50" s="0"/>
      <c r="EEV50" s="0"/>
      <c r="EEW50" s="0"/>
      <c r="EEX50" s="0"/>
      <c r="EEY50" s="0"/>
      <c r="EEZ50" s="0"/>
      <c r="EFA50" s="0"/>
      <c r="EFB50" s="0"/>
      <c r="EFC50" s="0"/>
      <c r="EFD50" s="0"/>
      <c r="EFE50" s="0"/>
      <c r="EFF50" s="0"/>
      <c r="EFG50" s="0"/>
      <c r="EFH50" s="0"/>
      <c r="EFI50" s="0"/>
      <c r="EFJ50" s="0"/>
      <c r="EFK50" s="0"/>
      <c r="EFL50" s="0"/>
      <c r="EFM50" s="0"/>
      <c r="EFN50" s="0"/>
      <c r="EFO50" s="0"/>
      <c r="EFP50" s="0"/>
      <c r="EFQ50" s="0"/>
      <c r="EFR50" s="0"/>
      <c r="EFS50" s="0"/>
      <c r="EFT50" s="0"/>
      <c r="EFU50" s="0"/>
      <c r="EFV50" s="0"/>
      <c r="EFW50" s="0"/>
      <c r="EFX50" s="0"/>
      <c r="EFY50" s="0"/>
      <c r="EFZ50" s="0"/>
      <c r="EGA50" s="0"/>
      <c r="EGB50" s="0"/>
      <c r="EGC50" s="0"/>
      <c r="EGD50" s="0"/>
      <c r="EGE50" s="0"/>
      <c r="EGF50" s="0"/>
      <c r="EGG50" s="0"/>
      <c r="EGH50" s="0"/>
      <c r="EGI50" s="0"/>
      <c r="EGJ50" s="0"/>
      <c r="EGK50" s="0"/>
      <c r="EGL50" s="0"/>
      <c r="EGM50" s="0"/>
      <c r="EGN50" s="0"/>
      <c r="EGO50" s="0"/>
      <c r="EGP50" s="0"/>
      <c r="EGQ50" s="0"/>
      <c r="EGR50" s="0"/>
      <c r="EGS50" s="0"/>
      <c r="EGT50" s="0"/>
      <c r="EGU50" s="0"/>
      <c r="EGV50" s="0"/>
      <c r="EGW50" s="0"/>
      <c r="EGX50" s="0"/>
      <c r="EGY50" s="0"/>
      <c r="EGZ50" s="0"/>
      <c r="EHA50" s="0"/>
      <c r="EHB50" s="0"/>
      <c r="EHC50" s="0"/>
      <c r="EHD50" s="0"/>
      <c r="EHE50" s="0"/>
      <c r="EHF50" s="0"/>
      <c r="EHG50" s="0"/>
      <c r="EHH50" s="0"/>
      <c r="EHI50" s="0"/>
      <c r="EHJ50" s="0"/>
      <c r="EHK50" s="0"/>
      <c r="EHL50" s="0"/>
      <c r="EHM50" s="0"/>
      <c r="EHN50" s="0"/>
      <c r="EHO50" s="0"/>
      <c r="EHP50" s="0"/>
      <c r="EHQ50" s="0"/>
      <c r="EHR50" s="0"/>
      <c r="EHS50" s="0"/>
      <c r="EHT50" s="0"/>
      <c r="EHU50" s="0"/>
      <c r="EHV50" s="0"/>
      <c r="EHW50" s="0"/>
      <c r="EHX50" s="0"/>
      <c r="EHY50" s="0"/>
      <c r="EHZ50" s="0"/>
      <c r="EIA50" s="0"/>
      <c r="EIB50" s="0"/>
      <c r="EIC50" s="0"/>
      <c r="EID50" s="0"/>
      <c r="EIE50" s="0"/>
      <c r="EIF50" s="0"/>
      <c r="EIG50" s="0"/>
      <c r="EIH50" s="0"/>
      <c r="EII50" s="0"/>
      <c r="EIJ50" s="0"/>
      <c r="EIK50" s="0"/>
      <c r="EIL50" s="0"/>
      <c r="EIM50" s="0"/>
      <c r="EIN50" s="0"/>
      <c r="EIO50" s="0"/>
      <c r="EIP50" s="0"/>
      <c r="EIQ50" s="0"/>
      <c r="EIR50" s="0"/>
      <c r="EIS50" s="0"/>
      <c r="EIT50" s="0"/>
      <c r="EIU50" s="0"/>
      <c r="EIV50" s="0"/>
      <c r="EIW50" s="0"/>
      <c r="EIX50" s="0"/>
      <c r="EIY50" s="0"/>
      <c r="EIZ50" s="0"/>
      <c r="EJA50" s="0"/>
      <c r="EJB50" s="0"/>
      <c r="EJC50" s="0"/>
      <c r="EJD50" s="0"/>
      <c r="EJE50" s="0"/>
      <c r="EJF50" s="0"/>
      <c r="EJG50" s="0"/>
      <c r="EJH50" s="0"/>
      <c r="EJI50" s="0"/>
      <c r="EJJ50" s="0"/>
      <c r="EJK50" s="0"/>
      <c r="EJL50" s="0"/>
      <c r="EJM50" s="0"/>
      <c r="EJN50" s="0"/>
      <c r="EJO50" s="0"/>
      <c r="EJP50" s="0"/>
      <c r="EJQ50" s="0"/>
      <c r="EJR50" s="0"/>
      <c r="EJS50" s="0"/>
      <c r="EJT50" s="0"/>
      <c r="EJU50" s="0"/>
      <c r="EJV50" s="0"/>
      <c r="EJW50" s="0"/>
      <c r="EJX50" s="0"/>
      <c r="EJY50" s="0"/>
      <c r="EJZ50" s="0"/>
      <c r="EKA50" s="0"/>
      <c r="EKB50" s="0"/>
      <c r="EKC50" s="0"/>
      <c r="EKD50" s="0"/>
      <c r="EKE50" s="0"/>
      <c r="EKF50" s="0"/>
      <c r="EKG50" s="0"/>
      <c r="EKH50" s="0"/>
      <c r="EKI50" s="0"/>
      <c r="EKJ50" s="0"/>
      <c r="EKK50" s="0"/>
      <c r="EKL50" s="0"/>
      <c r="EKM50" s="0"/>
      <c r="EKN50" s="0"/>
      <c r="EKO50" s="0"/>
      <c r="EKP50" s="0"/>
      <c r="EKQ50" s="0"/>
      <c r="EKR50" s="0"/>
      <c r="EKS50" s="0"/>
      <c r="EKT50" s="0"/>
      <c r="EKU50" s="0"/>
      <c r="EKV50" s="0"/>
      <c r="EKW50" s="0"/>
      <c r="EKX50" s="0"/>
      <c r="EKY50" s="0"/>
      <c r="EKZ50" s="0"/>
      <c r="ELA50" s="0"/>
      <c r="ELB50" s="0"/>
      <c r="ELC50" s="0"/>
      <c r="ELD50" s="0"/>
      <c r="ELE50" s="0"/>
      <c r="ELF50" s="0"/>
      <c r="ELG50" s="0"/>
      <c r="ELH50" s="0"/>
      <c r="ELI50" s="0"/>
      <c r="ELJ50" s="0"/>
      <c r="ELK50" s="0"/>
      <c r="ELL50" s="0"/>
      <c r="ELM50" s="0"/>
      <c r="ELN50" s="0"/>
      <c r="ELO50" s="0"/>
      <c r="ELP50" s="0"/>
      <c r="ELQ50" s="0"/>
      <c r="ELR50" s="0"/>
      <c r="ELS50" s="0"/>
      <c r="ELT50" s="0"/>
      <c r="ELU50" s="0"/>
      <c r="ELV50" s="0"/>
      <c r="ELW50" s="0"/>
      <c r="ELX50" s="0"/>
      <c r="ELY50" s="0"/>
      <c r="ELZ50" s="0"/>
      <c r="EMA50" s="0"/>
      <c r="EMB50" s="0"/>
      <c r="EMC50" s="0"/>
      <c r="EMD50" s="0"/>
      <c r="EME50" s="0"/>
      <c r="EMF50" s="0"/>
      <c r="EMG50" s="0"/>
      <c r="EMH50" s="0"/>
      <c r="EMI50" s="0"/>
      <c r="EMJ50" s="0"/>
      <c r="EMK50" s="0"/>
      <c r="EML50" s="0"/>
      <c r="EMM50" s="0"/>
      <c r="EMN50" s="0"/>
      <c r="EMO50" s="0"/>
      <c r="EMP50" s="0"/>
      <c r="EMQ50" s="0"/>
      <c r="EMR50" s="0"/>
      <c r="EMS50" s="0"/>
      <c r="EMT50" s="0"/>
      <c r="EMU50" s="0"/>
      <c r="EMV50" s="0"/>
      <c r="EMW50" s="0"/>
      <c r="EMX50" s="0"/>
      <c r="EMY50" s="0"/>
      <c r="EMZ50" s="0"/>
      <c r="ENA50" s="0"/>
      <c r="ENB50" s="0"/>
      <c r="ENC50" s="0"/>
      <c r="END50" s="0"/>
      <c r="ENE50" s="0"/>
      <c r="ENF50" s="0"/>
      <c r="ENG50" s="0"/>
      <c r="ENH50" s="0"/>
      <c r="ENI50" s="0"/>
      <c r="ENJ50" s="0"/>
      <c r="ENK50" s="0"/>
      <c r="ENL50" s="0"/>
      <c r="ENM50" s="0"/>
      <c r="ENN50" s="0"/>
      <c r="ENO50" s="0"/>
      <c r="ENP50" s="0"/>
      <c r="ENQ50" s="0"/>
      <c r="ENR50" s="0"/>
      <c r="ENS50" s="0"/>
      <c r="ENT50" s="0"/>
      <c r="ENU50" s="0"/>
      <c r="ENV50" s="0"/>
      <c r="ENW50" s="0"/>
      <c r="ENX50" s="0"/>
      <c r="ENY50" s="0"/>
      <c r="ENZ50" s="0"/>
      <c r="EOA50" s="0"/>
      <c r="EOB50" s="0"/>
      <c r="EOC50" s="0"/>
      <c r="EOD50" s="0"/>
      <c r="EOE50" s="0"/>
      <c r="EOF50" s="0"/>
      <c r="EOG50" s="0"/>
      <c r="EOH50" s="0"/>
      <c r="EOI50" s="0"/>
      <c r="EOJ50" s="0"/>
      <c r="EOK50" s="0"/>
      <c r="EOL50" s="0"/>
      <c r="EOM50" s="0"/>
      <c r="EON50" s="0"/>
      <c r="EOO50" s="0"/>
      <c r="EOP50" s="0"/>
      <c r="EOQ50" s="0"/>
      <c r="EOR50" s="0"/>
      <c r="EOS50" s="0"/>
      <c r="EOT50" s="0"/>
      <c r="EOU50" s="0"/>
      <c r="EOV50" s="0"/>
      <c r="EOW50" s="0"/>
      <c r="EOX50" s="0"/>
      <c r="EOY50" s="0"/>
      <c r="EOZ50" s="0"/>
      <c r="EPA50" s="0"/>
      <c r="EPB50" s="0"/>
      <c r="EPC50" s="0"/>
      <c r="EPD50" s="0"/>
      <c r="EPE50" s="0"/>
      <c r="EPF50" s="0"/>
      <c r="EPG50" s="0"/>
      <c r="EPH50" s="0"/>
      <c r="EPI50" s="0"/>
      <c r="EPJ50" s="0"/>
      <c r="EPK50" s="0"/>
      <c r="EPL50" s="0"/>
      <c r="EPM50" s="0"/>
      <c r="EPN50" s="0"/>
      <c r="EPO50" s="0"/>
      <c r="EPP50" s="0"/>
      <c r="EPQ50" s="0"/>
      <c r="EPR50" s="0"/>
      <c r="EPS50" s="0"/>
      <c r="EPT50" s="0"/>
      <c r="EPU50" s="0"/>
      <c r="EPV50" s="0"/>
      <c r="EPW50" s="0"/>
      <c r="EPX50" s="0"/>
      <c r="EPY50" s="0"/>
      <c r="EPZ50" s="0"/>
      <c r="EQA50" s="0"/>
      <c r="EQB50" s="0"/>
      <c r="EQC50" s="0"/>
      <c r="EQD50" s="0"/>
      <c r="EQE50" s="0"/>
      <c r="EQF50" s="0"/>
      <c r="EQG50" s="0"/>
      <c r="EQH50" s="0"/>
      <c r="EQI50" s="0"/>
      <c r="EQJ50" s="0"/>
      <c r="EQK50" s="0"/>
      <c r="EQL50" s="0"/>
      <c r="EQM50" s="0"/>
      <c r="EQN50" s="0"/>
      <c r="EQO50" s="0"/>
      <c r="EQP50" s="0"/>
      <c r="EQQ50" s="0"/>
      <c r="EQR50" s="0"/>
      <c r="EQS50" s="0"/>
      <c r="EQT50" s="0"/>
      <c r="EQU50" s="0"/>
      <c r="EQV50" s="0"/>
      <c r="EQW50" s="0"/>
      <c r="EQX50" s="0"/>
      <c r="EQY50" s="0"/>
      <c r="EQZ50" s="0"/>
      <c r="ERA50" s="0"/>
      <c r="ERB50" s="0"/>
      <c r="ERC50" s="0"/>
      <c r="ERD50" s="0"/>
      <c r="ERE50" s="0"/>
      <c r="ERF50" s="0"/>
      <c r="ERG50" s="0"/>
      <c r="ERH50" s="0"/>
      <c r="ERI50" s="0"/>
      <c r="ERJ50" s="0"/>
      <c r="ERK50" s="0"/>
      <c r="ERL50" s="0"/>
      <c r="ERM50" s="0"/>
      <c r="ERN50" s="0"/>
      <c r="ERO50" s="0"/>
      <c r="ERP50" s="0"/>
      <c r="ERQ50" s="0"/>
      <c r="ERR50" s="0"/>
      <c r="ERS50" s="0"/>
      <c r="ERT50" s="0"/>
      <c r="ERU50" s="0"/>
      <c r="ERV50" s="0"/>
      <c r="ERW50" s="0"/>
      <c r="ERX50" s="0"/>
      <c r="ERY50" s="0"/>
      <c r="ERZ50" s="0"/>
      <c r="ESA50" s="0"/>
      <c r="ESB50" s="0"/>
      <c r="ESC50" s="0"/>
      <c r="ESD50" s="0"/>
      <c r="ESE50" s="0"/>
      <c r="ESF50" s="0"/>
      <c r="ESG50" s="0"/>
      <c r="ESH50" s="0"/>
      <c r="ESI50" s="0"/>
      <c r="ESJ50" s="0"/>
      <c r="ESK50" s="0"/>
      <c r="ESL50" s="0"/>
      <c r="ESM50" s="0"/>
      <c r="ESN50" s="0"/>
      <c r="ESO50" s="0"/>
      <c r="ESP50" s="0"/>
      <c r="ESQ50" s="0"/>
      <c r="ESR50" s="0"/>
      <c r="ESS50" s="0"/>
      <c r="EST50" s="0"/>
      <c r="ESU50" s="0"/>
      <c r="ESV50" s="0"/>
      <c r="ESW50" s="0"/>
      <c r="ESX50" s="0"/>
      <c r="ESY50" s="0"/>
      <c r="ESZ50" s="0"/>
      <c r="ETA50" s="0"/>
      <c r="ETB50" s="0"/>
      <c r="ETC50" s="0"/>
      <c r="ETD50" s="0"/>
      <c r="ETE50" s="0"/>
      <c r="ETF50" s="0"/>
      <c r="ETG50" s="0"/>
      <c r="ETH50" s="0"/>
      <c r="ETI50" s="0"/>
      <c r="ETJ50" s="0"/>
      <c r="ETK50" s="0"/>
      <c r="ETL50" s="0"/>
      <c r="ETM50" s="0"/>
      <c r="ETN50" s="0"/>
      <c r="ETO50" s="0"/>
      <c r="ETP50" s="0"/>
      <c r="ETQ50" s="0"/>
      <c r="ETR50" s="0"/>
      <c r="ETS50" s="0"/>
      <c r="ETT50" s="0"/>
      <c r="ETU50" s="0"/>
      <c r="ETV50" s="0"/>
      <c r="ETW50" s="0"/>
      <c r="ETX50" s="0"/>
      <c r="ETY50" s="0"/>
      <c r="ETZ50" s="0"/>
      <c r="EUA50" s="0"/>
      <c r="EUB50" s="0"/>
      <c r="EUC50" s="0"/>
      <c r="EUD50" s="0"/>
      <c r="EUE50" s="0"/>
      <c r="EUF50" s="0"/>
      <c r="EUG50" s="0"/>
      <c r="EUH50" s="0"/>
      <c r="EUI50" s="0"/>
      <c r="EUJ50" s="0"/>
      <c r="EUK50" s="0"/>
      <c r="EUL50" s="0"/>
      <c r="EUM50" s="0"/>
      <c r="EUN50" s="0"/>
      <c r="EUO50" s="0"/>
      <c r="EUP50" s="0"/>
      <c r="EUQ50" s="0"/>
      <c r="EUR50" s="0"/>
      <c r="EUS50" s="0"/>
      <c r="EUT50" s="0"/>
      <c r="EUU50" s="0"/>
      <c r="EUV50" s="0"/>
      <c r="EUW50" s="0"/>
      <c r="EUX50" s="0"/>
      <c r="EUY50" s="0"/>
      <c r="EUZ50" s="0"/>
      <c r="EVA50" s="0"/>
      <c r="EVB50" s="0"/>
      <c r="EVC50" s="0"/>
      <c r="EVD50" s="0"/>
      <c r="EVE50" s="0"/>
      <c r="EVF50" s="0"/>
      <c r="EVG50" s="0"/>
      <c r="EVH50" s="0"/>
      <c r="EVI50" s="0"/>
      <c r="EVJ50" s="0"/>
      <c r="EVK50" s="0"/>
      <c r="EVL50" s="0"/>
      <c r="EVM50" s="0"/>
      <c r="EVN50" s="0"/>
      <c r="EVO50" s="0"/>
      <c r="EVP50" s="0"/>
      <c r="EVQ50" s="0"/>
      <c r="EVR50" s="0"/>
      <c r="EVS50" s="0"/>
      <c r="EVT50" s="0"/>
      <c r="EVU50" s="0"/>
      <c r="EVV50" s="0"/>
      <c r="EVW50" s="0"/>
      <c r="EVX50" s="0"/>
      <c r="EVY50" s="0"/>
      <c r="EVZ50" s="0"/>
      <c r="EWA50" s="0"/>
      <c r="EWB50" s="0"/>
      <c r="EWC50" s="0"/>
      <c r="EWD50" s="0"/>
      <c r="EWE50" s="0"/>
      <c r="EWF50" s="0"/>
      <c r="EWG50" s="0"/>
      <c r="EWH50" s="0"/>
      <c r="EWI50" s="0"/>
      <c r="EWJ50" s="0"/>
      <c r="EWK50" s="0"/>
      <c r="EWL50" s="0"/>
      <c r="EWM50" s="0"/>
      <c r="EWN50" s="0"/>
      <c r="EWO50" s="0"/>
      <c r="EWP50" s="0"/>
      <c r="EWQ50" s="0"/>
      <c r="EWR50" s="0"/>
      <c r="EWS50" s="0"/>
      <c r="EWT50" s="0"/>
      <c r="EWU50" s="0"/>
      <c r="EWV50" s="0"/>
      <c r="EWW50" s="0"/>
      <c r="EWX50" s="0"/>
      <c r="EWY50" s="0"/>
      <c r="EWZ50" s="0"/>
      <c r="EXA50" s="0"/>
      <c r="EXB50" s="0"/>
      <c r="EXC50" s="0"/>
      <c r="EXD50" s="0"/>
      <c r="EXE50" s="0"/>
      <c r="EXF50" s="0"/>
      <c r="EXG50" s="0"/>
      <c r="EXH50" s="0"/>
      <c r="EXI50" s="0"/>
      <c r="EXJ50" s="0"/>
      <c r="EXK50" s="0"/>
      <c r="EXL50" s="0"/>
      <c r="EXM50" s="0"/>
      <c r="EXN50" s="0"/>
      <c r="EXO50" s="0"/>
      <c r="EXP50" s="0"/>
      <c r="EXQ50" s="0"/>
      <c r="EXR50" s="0"/>
      <c r="EXS50" s="0"/>
      <c r="EXT50" s="0"/>
      <c r="EXU50" s="0"/>
      <c r="EXV50" s="0"/>
      <c r="EXW50" s="0"/>
      <c r="EXX50" s="0"/>
      <c r="EXY50" s="0"/>
      <c r="EXZ50" s="0"/>
      <c r="EYA50" s="0"/>
      <c r="EYB50" s="0"/>
      <c r="EYC50" s="0"/>
      <c r="EYD50" s="0"/>
      <c r="EYE50" s="0"/>
      <c r="EYF50" s="0"/>
      <c r="EYG50" s="0"/>
      <c r="EYH50" s="0"/>
      <c r="EYI50" s="0"/>
      <c r="EYJ50" s="0"/>
      <c r="EYK50" s="0"/>
      <c r="EYL50" s="0"/>
      <c r="EYM50" s="0"/>
      <c r="EYN50" s="0"/>
      <c r="EYO50" s="0"/>
      <c r="EYP50" s="0"/>
      <c r="EYQ50" s="0"/>
      <c r="EYR50" s="0"/>
      <c r="EYS50" s="0"/>
      <c r="EYT50" s="0"/>
      <c r="EYU50" s="0"/>
      <c r="EYV50" s="0"/>
      <c r="EYW50" s="0"/>
      <c r="EYX50" s="0"/>
      <c r="EYY50" s="0"/>
      <c r="EYZ50" s="0"/>
      <c r="EZA50" s="0"/>
      <c r="EZB50" s="0"/>
      <c r="EZC50" s="0"/>
      <c r="EZD50" s="0"/>
      <c r="EZE50" s="0"/>
      <c r="EZF50" s="0"/>
      <c r="EZG50" s="0"/>
      <c r="EZH50" s="0"/>
      <c r="EZI50" s="0"/>
      <c r="EZJ50" s="0"/>
      <c r="EZK50" s="0"/>
      <c r="EZL50" s="0"/>
      <c r="EZM50" s="0"/>
      <c r="EZN50" s="0"/>
      <c r="EZO50" s="0"/>
      <c r="EZP50" s="0"/>
      <c r="EZQ50" s="0"/>
      <c r="EZR50" s="0"/>
      <c r="EZS50" s="0"/>
      <c r="EZT50" s="0"/>
      <c r="EZU50" s="0"/>
      <c r="EZV50" s="0"/>
      <c r="EZW50" s="0"/>
      <c r="EZX50" s="0"/>
      <c r="EZY50" s="0"/>
      <c r="EZZ50" s="0"/>
      <c r="FAA50" s="0"/>
      <c r="FAB50" s="0"/>
      <c r="FAC50" s="0"/>
      <c r="FAD50" s="0"/>
      <c r="FAE50" s="0"/>
      <c r="FAF50" s="0"/>
      <c r="FAG50" s="0"/>
      <c r="FAH50" s="0"/>
      <c r="FAI50" s="0"/>
      <c r="FAJ50" s="0"/>
      <c r="FAK50" s="0"/>
      <c r="FAL50" s="0"/>
      <c r="FAM50" s="0"/>
      <c r="FAN50" s="0"/>
      <c r="FAO50" s="0"/>
      <c r="FAP50" s="0"/>
      <c r="FAQ50" s="0"/>
      <c r="FAR50" s="0"/>
      <c r="FAS50" s="0"/>
      <c r="FAT50" s="0"/>
      <c r="FAU50" s="0"/>
      <c r="FAV50" s="0"/>
      <c r="FAW50" s="0"/>
      <c r="FAX50" s="0"/>
      <c r="FAY50" s="0"/>
      <c r="FAZ50" s="0"/>
      <c r="FBA50" s="0"/>
      <c r="FBB50" s="0"/>
      <c r="FBC50" s="0"/>
      <c r="FBD50" s="0"/>
      <c r="FBE50" s="0"/>
      <c r="FBF50" s="0"/>
      <c r="FBG50" s="0"/>
      <c r="FBH50" s="0"/>
      <c r="FBI50" s="0"/>
      <c r="FBJ50" s="0"/>
      <c r="FBK50" s="0"/>
      <c r="FBL50" s="0"/>
      <c r="FBM50" s="0"/>
      <c r="FBN50" s="0"/>
      <c r="FBO50" s="0"/>
      <c r="FBP50" s="0"/>
      <c r="FBQ50" s="0"/>
      <c r="FBR50" s="0"/>
      <c r="FBS50" s="0"/>
      <c r="FBT50" s="0"/>
      <c r="FBU50" s="0"/>
      <c r="FBV50" s="0"/>
      <c r="FBW50" s="0"/>
      <c r="FBX50" s="0"/>
      <c r="FBY50" s="0"/>
      <c r="FBZ50" s="0"/>
      <c r="FCA50" s="0"/>
      <c r="FCB50" s="0"/>
      <c r="FCC50" s="0"/>
      <c r="FCD50" s="0"/>
      <c r="FCE50" s="0"/>
      <c r="FCF50" s="0"/>
      <c r="FCG50" s="0"/>
      <c r="FCH50" s="0"/>
      <c r="FCI50" s="0"/>
      <c r="FCJ50" s="0"/>
      <c r="FCK50" s="0"/>
      <c r="FCL50" s="0"/>
      <c r="FCM50" s="0"/>
      <c r="FCN50" s="0"/>
      <c r="FCO50" s="0"/>
      <c r="FCP50" s="0"/>
      <c r="FCQ50" s="0"/>
      <c r="FCR50" s="0"/>
      <c r="FCS50" s="0"/>
      <c r="FCT50" s="0"/>
      <c r="FCU50" s="0"/>
      <c r="FCV50" s="0"/>
      <c r="FCW50" s="0"/>
      <c r="FCX50" s="0"/>
      <c r="FCY50" s="0"/>
      <c r="FCZ50" s="0"/>
      <c r="FDA50" s="0"/>
      <c r="FDB50" s="0"/>
      <c r="FDC50" s="0"/>
      <c r="FDD50" s="0"/>
      <c r="FDE50" s="0"/>
      <c r="FDF50" s="0"/>
      <c r="FDG50" s="0"/>
      <c r="FDH50" s="0"/>
      <c r="FDI50" s="0"/>
      <c r="FDJ50" s="0"/>
      <c r="FDK50" s="0"/>
      <c r="FDL50" s="0"/>
      <c r="FDM50" s="0"/>
      <c r="FDN50" s="0"/>
      <c r="FDO50" s="0"/>
      <c r="FDP50" s="0"/>
      <c r="FDQ50" s="0"/>
      <c r="FDR50" s="0"/>
      <c r="FDS50" s="0"/>
      <c r="FDT50" s="0"/>
      <c r="FDU50" s="0"/>
      <c r="FDV50" s="0"/>
      <c r="FDW50" s="0"/>
      <c r="FDX50" s="0"/>
      <c r="FDY50" s="0"/>
      <c r="FDZ50" s="0"/>
      <c r="FEA50" s="0"/>
      <c r="FEB50" s="0"/>
      <c r="FEC50" s="0"/>
      <c r="FED50" s="0"/>
      <c r="FEE50" s="0"/>
      <c r="FEF50" s="0"/>
      <c r="FEG50" s="0"/>
      <c r="FEH50" s="0"/>
      <c r="FEI50" s="0"/>
      <c r="FEJ50" s="0"/>
      <c r="FEK50" s="0"/>
      <c r="FEL50" s="0"/>
      <c r="FEM50" s="0"/>
      <c r="FEN50" s="0"/>
      <c r="FEO50" s="0"/>
      <c r="FEP50" s="0"/>
      <c r="FEQ50" s="0"/>
      <c r="FER50" s="0"/>
      <c r="FES50" s="0"/>
      <c r="FET50" s="0"/>
      <c r="FEU50" s="0"/>
      <c r="FEV50" s="0"/>
      <c r="FEW50" s="0"/>
      <c r="FEX50" s="0"/>
      <c r="FEY50" s="0"/>
      <c r="FEZ50" s="0"/>
      <c r="FFA50" s="0"/>
      <c r="FFB50" s="0"/>
      <c r="FFC50" s="0"/>
      <c r="FFD50" s="0"/>
      <c r="FFE50" s="0"/>
      <c r="FFF50" s="0"/>
      <c r="FFG50" s="0"/>
      <c r="FFH50" s="0"/>
      <c r="FFI50" s="0"/>
      <c r="FFJ50" s="0"/>
      <c r="FFK50" s="0"/>
      <c r="FFL50" s="0"/>
      <c r="FFM50" s="0"/>
      <c r="FFN50" s="0"/>
      <c r="FFO50" s="0"/>
      <c r="FFP50" s="0"/>
      <c r="FFQ50" s="0"/>
      <c r="FFR50" s="0"/>
      <c r="FFS50" s="0"/>
      <c r="FFT50" s="0"/>
      <c r="FFU50" s="0"/>
      <c r="FFV50" s="0"/>
      <c r="FFW50" s="0"/>
      <c r="FFX50" s="0"/>
      <c r="FFY50" s="0"/>
      <c r="FFZ50" s="0"/>
      <c r="FGA50" s="0"/>
      <c r="FGB50" s="0"/>
      <c r="FGC50" s="0"/>
      <c r="FGD50" s="0"/>
      <c r="FGE50" s="0"/>
      <c r="FGF50" s="0"/>
      <c r="FGG50" s="0"/>
      <c r="FGH50" s="0"/>
      <c r="FGI50" s="0"/>
      <c r="FGJ50" s="0"/>
      <c r="FGK50" s="0"/>
      <c r="FGL50" s="0"/>
      <c r="FGM50" s="0"/>
      <c r="FGN50" s="0"/>
      <c r="FGO50" s="0"/>
      <c r="FGP50" s="0"/>
      <c r="FGQ50" s="0"/>
      <c r="FGR50" s="0"/>
      <c r="FGS50" s="0"/>
      <c r="FGT50" s="0"/>
      <c r="FGU50" s="0"/>
      <c r="FGV50" s="0"/>
      <c r="FGW50" s="0"/>
      <c r="FGX50" s="0"/>
      <c r="FGY50" s="0"/>
      <c r="FGZ50" s="0"/>
      <c r="FHA50" s="0"/>
      <c r="FHB50" s="0"/>
      <c r="FHC50" s="0"/>
      <c r="FHD50" s="0"/>
      <c r="FHE50" s="0"/>
      <c r="FHF50" s="0"/>
      <c r="FHG50" s="0"/>
      <c r="FHH50" s="0"/>
      <c r="FHI50" s="0"/>
      <c r="FHJ50" s="0"/>
      <c r="FHK50" s="0"/>
      <c r="FHL50" s="0"/>
      <c r="FHM50" s="0"/>
      <c r="FHN50" s="0"/>
      <c r="FHO50" s="0"/>
      <c r="FHP50" s="0"/>
      <c r="FHQ50" s="0"/>
      <c r="FHR50" s="0"/>
      <c r="FHS50" s="0"/>
      <c r="FHT50" s="0"/>
      <c r="FHU50" s="0"/>
      <c r="FHV50" s="0"/>
      <c r="FHW50" s="0"/>
      <c r="FHX50" s="0"/>
      <c r="FHY50" s="0"/>
      <c r="FHZ50" s="0"/>
      <c r="FIA50" s="0"/>
      <c r="FIB50" s="0"/>
      <c r="FIC50" s="0"/>
      <c r="FID50" s="0"/>
      <c r="FIE50" s="0"/>
      <c r="FIF50" s="0"/>
      <c r="FIG50" s="0"/>
      <c r="FIH50" s="0"/>
      <c r="FII50" s="0"/>
      <c r="FIJ50" s="0"/>
      <c r="FIK50" s="0"/>
      <c r="FIL50" s="0"/>
      <c r="FIM50" s="0"/>
      <c r="FIN50" s="0"/>
      <c r="FIO50" s="0"/>
      <c r="FIP50" s="0"/>
      <c r="FIQ50" s="0"/>
      <c r="FIR50" s="0"/>
      <c r="FIS50" s="0"/>
      <c r="FIT50" s="0"/>
      <c r="FIU50" s="0"/>
      <c r="FIV50" s="0"/>
      <c r="FIW50" s="0"/>
      <c r="FIX50" s="0"/>
      <c r="FIY50" s="0"/>
      <c r="FIZ50" s="0"/>
      <c r="FJA50" s="0"/>
      <c r="FJB50" s="0"/>
      <c r="FJC50" s="0"/>
      <c r="FJD50" s="0"/>
      <c r="FJE50" s="0"/>
      <c r="FJF50" s="0"/>
      <c r="FJG50" s="0"/>
      <c r="FJH50" s="0"/>
      <c r="FJI50" s="0"/>
      <c r="FJJ50" s="0"/>
      <c r="FJK50" s="0"/>
      <c r="FJL50" s="0"/>
      <c r="FJM50" s="0"/>
      <c r="FJN50" s="0"/>
      <c r="FJO50" s="0"/>
      <c r="FJP50" s="0"/>
      <c r="FJQ50" s="0"/>
      <c r="FJR50" s="0"/>
      <c r="FJS50" s="0"/>
      <c r="FJT50" s="0"/>
      <c r="FJU50" s="0"/>
      <c r="FJV50" s="0"/>
      <c r="FJW50" s="0"/>
      <c r="FJX50" s="0"/>
      <c r="FJY50" s="0"/>
      <c r="FJZ50" s="0"/>
      <c r="FKA50" s="0"/>
      <c r="FKB50" s="0"/>
      <c r="FKC50" s="0"/>
      <c r="FKD50" s="0"/>
      <c r="FKE50" s="0"/>
      <c r="FKF50" s="0"/>
      <c r="FKG50" s="0"/>
      <c r="FKH50" s="0"/>
      <c r="FKI50" s="0"/>
      <c r="FKJ50" s="0"/>
      <c r="FKK50" s="0"/>
      <c r="FKL50" s="0"/>
      <c r="FKM50" s="0"/>
      <c r="FKN50" s="0"/>
      <c r="FKO50" s="0"/>
      <c r="FKP50" s="0"/>
      <c r="FKQ50" s="0"/>
      <c r="FKR50" s="0"/>
      <c r="FKS50" s="0"/>
      <c r="FKT50" s="0"/>
      <c r="FKU50" s="0"/>
      <c r="FKV50" s="0"/>
      <c r="FKW50" s="0"/>
      <c r="FKX50" s="0"/>
      <c r="FKY50" s="0"/>
      <c r="FKZ50" s="0"/>
      <c r="FLA50" s="0"/>
      <c r="FLB50" s="0"/>
      <c r="FLC50" s="0"/>
      <c r="FLD50" s="0"/>
      <c r="FLE50" s="0"/>
      <c r="FLF50" s="0"/>
      <c r="FLG50" s="0"/>
      <c r="FLH50" s="0"/>
      <c r="FLI50" s="0"/>
      <c r="FLJ50" s="0"/>
      <c r="FLK50" s="0"/>
      <c r="FLL50" s="0"/>
      <c r="FLM50" s="0"/>
      <c r="FLN50" s="0"/>
      <c r="FLO50" s="0"/>
      <c r="FLP50" s="0"/>
      <c r="FLQ50" s="0"/>
      <c r="FLR50" s="0"/>
      <c r="FLS50" s="0"/>
      <c r="FLT50" s="0"/>
      <c r="FLU50" s="0"/>
      <c r="FLV50" s="0"/>
      <c r="FLW50" s="0"/>
      <c r="FLX50" s="0"/>
      <c r="FLY50" s="0"/>
      <c r="FLZ50" s="0"/>
      <c r="FMA50" s="0"/>
      <c r="FMB50" s="0"/>
      <c r="FMC50" s="0"/>
      <c r="FMD50" s="0"/>
      <c r="FME50" s="0"/>
      <c r="FMF50" s="0"/>
      <c r="FMG50" s="0"/>
      <c r="FMH50" s="0"/>
      <c r="FMI50" s="0"/>
      <c r="FMJ50" s="0"/>
      <c r="FMK50" s="0"/>
      <c r="FML50" s="0"/>
      <c r="FMM50" s="0"/>
      <c r="FMN50" s="0"/>
      <c r="FMO50" s="0"/>
      <c r="FMP50" s="0"/>
      <c r="FMQ50" s="0"/>
      <c r="FMR50" s="0"/>
      <c r="FMS50" s="0"/>
      <c r="FMT50" s="0"/>
      <c r="FMU50" s="0"/>
      <c r="FMV50" s="0"/>
      <c r="FMW50" s="0"/>
      <c r="FMX50" s="0"/>
      <c r="FMY50" s="0"/>
      <c r="FMZ50" s="0"/>
      <c r="FNA50" s="0"/>
      <c r="FNB50" s="0"/>
      <c r="FNC50" s="0"/>
      <c r="FND50" s="0"/>
      <c r="FNE50" s="0"/>
      <c r="FNF50" s="0"/>
      <c r="FNG50" s="0"/>
      <c r="FNH50" s="0"/>
      <c r="FNI50" s="0"/>
      <c r="FNJ50" s="0"/>
      <c r="FNK50" s="0"/>
      <c r="FNL50" s="0"/>
      <c r="FNM50" s="0"/>
      <c r="FNN50" s="0"/>
      <c r="FNO50" s="0"/>
      <c r="FNP50" s="0"/>
      <c r="FNQ50" s="0"/>
      <c r="FNR50" s="0"/>
      <c r="FNS50" s="0"/>
      <c r="FNT50" s="0"/>
      <c r="FNU50" s="0"/>
      <c r="FNV50" s="0"/>
      <c r="FNW50" s="0"/>
      <c r="FNX50" s="0"/>
      <c r="FNY50" s="0"/>
      <c r="FNZ50" s="0"/>
      <c r="FOA50" s="0"/>
      <c r="FOB50" s="0"/>
      <c r="FOC50" s="0"/>
      <c r="FOD50" s="0"/>
      <c r="FOE50" s="0"/>
      <c r="FOF50" s="0"/>
      <c r="FOG50" s="0"/>
      <c r="FOH50" s="0"/>
      <c r="FOI50" s="0"/>
      <c r="FOJ50" s="0"/>
      <c r="FOK50" s="0"/>
      <c r="FOL50" s="0"/>
      <c r="FOM50" s="0"/>
      <c r="FON50" s="0"/>
      <c r="FOO50" s="0"/>
      <c r="FOP50" s="0"/>
      <c r="FOQ50" s="0"/>
      <c r="FOR50" s="0"/>
      <c r="FOS50" s="0"/>
      <c r="FOT50" s="0"/>
      <c r="FOU50" s="0"/>
      <c r="FOV50" s="0"/>
      <c r="FOW50" s="0"/>
      <c r="FOX50" s="0"/>
      <c r="FOY50" s="0"/>
      <c r="FOZ50" s="0"/>
      <c r="FPA50" s="0"/>
      <c r="FPB50" s="0"/>
      <c r="FPC50" s="0"/>
      <c r="FPD50" s="0"/>
      <c r="FPE50" s="0"/>
      <c r="FPF50" s="0"/>
      <c r="FPG50" s="0"/>
      <c r="FPH50" s="0"/>
      <c r="FPI50" s="0"/>
      <c r="FPJ50" s="0"/>
      <c r="FPK50" s="0"/>
      <c r="FPL50" s="0"/>
      <c r="FPM50" s="0"/>
      <c r="FPN50" s="0"/>
      <c r="FPO50" s="0"/>
      <c r="FPP50" s="0"/>
      <c r="FPQ50" s="0"/>
      <c r="FPR50" s="0"/>
      <c r="FPS50" s="0"/>
      <c r="FPT50" s="0"/>
      <c r="FPU50" s="0"/>
      <c r="FPV50" s="0"/>
      <c r="FPW50" s="0"/>
      <c r="FPX50" s="0"/>
      <c r="FPY50" s="0"/>
      <c r="FPZ50" s="0"/>
      <c r="FQA50" s="0"/>
      <c r="FQB50" s="0"/>
      <c r="FQC50" s="0"/>
      <c r="FQD50" s="0"/>
      <c r="FQE50" s="0"/>
      <c r="FQF50" s="0"/>
      <c r="FQG50" s="0"/>
      <c r="FQH50" s="0"/>
      <c r="FQI50" s="0"/>
      <c r="FQJ50" s="0"/>
      <c r="FQK50" s="0"/>
      <c r="FQL50" s="0"/>
      <c r="FQM50" s="0"/>
      <c r="FQN50" s="0"/>
      <c r="FQO50" s="0"/>
      <c r="FQP50" s="0"/>
      <c r="FQQ50" s="0"/>
      <c r="FQR50" s="0"/>
      <c r="FQS50" s="0"/>
      <c r="FQT50" s="0"/>
      <c r="FQU50" s="0"/>
      <c r="FQV50" s="0"/>
      <c r="FQW50" s="0"/>
      <c r="FQX50" s="0"/>
      <c r="FQY50" s="0"/>
      <c r="FQZ50" s="0"/>
      <c r="FRA50" s="0"/>
      <c r="FRB50" s="0"/>
      <c r="FRC50" s="0"/>
      <c r="FRD50" s="0"/>
      <c r="FRE50" s="0"/>
      <c r="FRF50" s="0"/>
      <c r="FRG50" s="0"/>
      <c r="FRH50" s="0"/>
      <c r="FRI50" s="0"/>
      <c r="FRJ50" s="0"/>
      <c r="FRK50" s="0"/>
      <c r="FRL50" s="0"/>
      <c r="FRM50" s="0"/>
      <c r="FRN50" s="0"/>
      <c r="FRO50" s="0"/>
      <c r="FRP50" s="0"/>
      <c r="FRQ50" s="0"/>
      <c r="FRR50" s="0"/>
      <c r="FRS50" s="0"/>
      <c r="FRT50" s="0"/>
      <c r="FRU50" s="0"/>
      <c r="FRV50" s="0"/>
      <c r="FRW50" s="0"/>
      <c r="FRX50" s="0"/>
      <c r="FRY50" s="0"/>
      <c r="FRZ50" s="0"/>
      <c r="FSA50" s="0"/>
      <c r="FSB50" s="0"/>
      <c r="FSC50" s="0"/>
      <c r="FSD50" s="0"/>
      <c r="FSE50" s="0"/>
      <c r="FSF50" s="0"/>
      <c r="FSG50" s="0"/>
      <c r="FSH50" s="0"/>
      <c r="FSI50" s="0"/>
      <c r="FSJ50" s="0"/>
      <c r="FSK50" s="0"/>
      <c r="FSL50" s="0"/>
      <c r="FSM50" s="0"/>
      <c r="FSN50" s="0"/>
      <c r="FSO50" s="0"/>
      <c r="FSP50" s="0"/>
      <c r="FSQ50" s="0"/>
      <c r="FSR50" s="0"/>
      <c r="FSS50" s="0"/>
      <c r="FST50" s="0"/>
      <c r="FSU50" s="0"/>
      <c r="FSV50" s="0"/>
      <c r="FSW50" s="0"/>
      <c r="FSX50" s="0"/>
      <c r="FSY50" s="0"/>
      <c r="FSZ50" s="0"/>
      <c r="FTA50" s="0"/>
      <c r="FTB50" s="0"/>
      <c r="FTC50" s="0"/>
      <c r="FTD50" s="0"/>
      <c r="FTE50" s="0"/>
      <c r="FTF50" s="0"/>
      <c r="FTG50" s="0"/>
      <c r="FTH50" s="0"/>
      <c r="FTI50" s="0"/>
      <c r="FTJ50" s="0"/>
      <c r="FTK50" s="0"/>
      <c r="FTL50" s="0"/>
      <c r="FTM50" s="0"/>
      <c r="FTN50" s="0"/>
      <c r="FTO50" s="0"/>
      <c r="FTP50" s="0"/>
      <c r="FTQ50" s="0"/>
      <c r="FTR50" s="0"/>
      <c r="FTS50" s="0"/>
      <c r="FTT50" s="0"/>
      <c r="FTU50" s="0"/>
      <c r="FTV50" s="0"/>
      <c r="FTW50" s="0"/>
      <c r="FTX50" s="0"/>
      <c r="FTY50" s="0"/>
      <c r="FTZ50" s="0"/>
      <c r="FUA50" s="0"/>
      <c r="FUB50" s="0"/>
      <c r="FUC50" s="0"/>
      <c r="FUD50" s="0"/>
      <c r="FUE50" s="0"/>
      <c r="FUF50" s="0"/>
      <c r="FUG50" s="0"/>
      <c r="FUH50" s="0"/>
      <c r="FUI50" s="0"/>
      <c r="FUJ50" s="0"/>
      <c r="FUK50" s="0"/>
      <c r="FUL50" s="0"/>
      <c r="FUM50" s="0"/>
      <c r="FUN50" s="0"/>
      <c r="FUO50" s="0"/>
      <c r="FUP50" s="0"/>
      <c r="FUQ50" s="0"/>
      <c r="FUR50" s="0"/>
      <c r="FUS50" s="0"/>
      <c r="FUT50" s="0"/>
      <c r="FUU50" s="0"/>
      <c r="FUV50" s="0"/>
      <c r="FUW50" s="0"/>
      <c r="FUX50" s="0"/>
      <c r="FUY50" s="0"/>
      <c r="FUZ50" s="0"/>
      <c r="FVA50" s="0"/>
      <c r="FVB50" s="0"/>
      <c r="FVC50" s="0"/>
      <c r="FVD50" s="0"/>
      <c r="FVE50" s="0"/>
      <c r="FVF50" s="0"/>
      <c r="FVG50" s="0"/>
      <c r="FVH50" s="0"/>
      <c r="FVI50" s="0"/>
      <c r="FVJ50" s="0"/>
      <c r="FVK50" s="0"/>
      <c r="FVL50" s="0"/>
      <c r="FVM50" s="0"/>
      <c r="FVN50" s="0"/>
      <c r="FVO50" s="0"/>
      <c r="FVP50" s="0"/>
      <c r="FVQ50" s="0"/>
      <c r="FVR50" s="0"/>
      <c r="FVS50" s="0"/>
      <c r="FVT50" s="0"/>
      <c r="FVU50" s="0"/>
      <c r="FVV50" s="0"/>
      <c r="FVW50" s="0"/>
      <c r="FVX50" s="0"/>
      <c r="FVY50" s="0"/>
      <c r="FVZ50" s="0"/>
      <c r="FWA50" s="0"/>
      <c r="FWB50" s="0"/>
      <c r="FWC50" s="0"/>
      <c r="FWD50" s="0"/>
      <c r="FWE50" s="0"/>
      <c r="FWF50" s="0"/>
      <c r="FWG50" s="0"/>
      <c r="FWH50" s="0"/>
      <c r="FWI50" s="0"/>
      <c r="FWJ50" s="0"/>
      <c r="FWK50" s="0"/>
      <c r="FWL50" s="0"/>
      <c r="FWM50" s="0"/>
      <c r="FWN50" s="0"/>
      <c r="FWO50" s="0"/>
      <c r="FWP50" s="0"/>
      <c r="FWQ50" s="0"/>
      <c r="FWR50" s="0"/>
      <c r="FWS50" s="0"/>
      <c r="FWT50" s="0"/>
      <c r="FWU50" s="0"/>
      <c r="FWV50" s="0"/>
      <c r="FWW50" s="0"/>
      <c r="FWX50" s="0"/>
      <c r="FWY50" s="0"/>
      <c r="FWZ50" s="0"/>
      <c r="FXA50" s="0"/>
      <c r="FXB50" s="0"/>
      <c r="FXC50" s="0"/>
      <c r="FXD50" s="0"/>
      <c r="FXE50" s="0"/>
      <c r="FXF50" s="0"/>
      <c r="FXG50" s="0"/>
      <c r="FXH50" s="0"/>
      <c r="FXI50" s="0"/>
      <c r="FXJ50" s="0"/>
      <c r="FXK50" s="0"/>
      <c r="FXL50" s="0"/>
      <c r="FXM50" s="0"/>
      <c r="FXN50" s="0"/>
      <c r="FXO50" s="0"/>
      <c r="FXP50" s="0"/>
      <c r="FXQ50" s="0"/>
      <c r="FXR50" s="0"/>
      <c r="FXS50" s="0"/>
      <c r="FXT50" s="0"/>
      <c r="FXU50" s="0"/>
      <c r="FXV50" s="0"/>
      <c r="FXW50" s="0"/>
      <c r="FXX50" s="0"/>
      <c r="FXY50" s="0"/>
      <c r="FXZ50" s="0"/>
      <c r="FYA50" s="0"/>
      <c r="FYB50" s="0"/>
      <c r="FYC50" s="0"/>
      <c r="FYD50" s="0"/>
      <c r="FYE50" s="0"/>
      <c r="FYF50" s="0"/>
      <c r="FYG50" s="0"/>
      <c r="FYH50" s="0"/>
      <c r="FYI50" s="0"/>
      <c r="FYJ50" s="0"/>
      <c r="FYK50" s="0"/>
      <c r="FYL50" s="0"/>
      <c r="FYM50" s="0"/>
      <c r="FYN50" s="0"/>
      <c r="FYO50" s="0"/>
      <c r="FYP50" s="0"/>
      <c r="FYQ50" s="0"/>
      <c r="FYR50" s="0"/>
      <c r="FYS50" s="0"/>
      <c r="FYT50" s="0"/>
      <c r="FYU50" s="0"/>
      <c r="FYV50" s="0"/>
      <c r="FYW50" s="0"/>
      <c r="FYX50" s="0"/>
      <c r="FYY50" s="0"/>
      <c r="FYZ50" s="0"/>
      <c r="FZA50" s="0"/>
      <c r="FZB50" s="0"/>
      <c r="FZC50" s="0"/>
      <c r="FZD50" s="0"/>
      <c r="FZE50" s="0"/>
      <c r="FZF50" s="0"/>
      <c r="FZG50" s="0"/>
      <c r="FZH50" s="0"/>
      <c r="FZI50" s="0"/>
      <c r="FZJ50" s="0"/>
      <c r="FZK50" s="0"/>
      <c r="FZL50" s="0"/>
      <c r="FZM50" s="0"/>
      <c r="FZN50" s="0"/>
      <c r="FZO50" s="0"/>
      <c r="FZP50" s="0"/>
      <c r="FZQ50" s="0"/>
      <c r="FZR50" s="0"/>
      <c r="FZS50" s="0"/>
      <c r="FZT50" s="0"/>
      <c r="FZU50" s="0"/>
      <c r="FZV50" s="0"/>
      <c r="FZW50" s="0"/>
      <c r="FZX50" s="0"/>
      <c r="FZY50" s="0"/>
      <c r="FZZ50" s="0"/>
      <c r="GAA50" s="0"/>
      <c r="GAB50" s="0"/>
      <c r="GAC50" s="0"/>
      <c r="GAD50" s="0"/>
      <c r="GAE50" s="0"/>
      <c r="GAF50" s="0"/>
      <c r="GAG50" s="0"/>
      <c r="GAH50" s="0"/>
      <c r="GAI50" s="0"/>
      <c r="GAJ50" s="0"/>
      <c r="GAK50" s="0"/>
      <c r="GAL50" s="0"/>
      <c r="GAM50" s="0"/>
      <c r="GAN50" s="0"/>
      <c r="GAO50" s="0"/>
      <c r="GAP50" s="0"/>
      <c r="GAQ50" s="0"/>
      <c r="GAR50" s="0"/>
      <c r="GAS50" s="0"/>
      <c r="GAT50" s="0"/>
      <c r="GAU50" s="0"/>
      <c r="GAV50" s="0"/>
      <c r="GAW50" s="0"/>
      <c r="GAX50" s="0"/>
      <c r="GAY50" s="0"/>
      <c r="GAZ50" s="0"/>
      <c r="GBA50" s="0"/>
      <c r="GBB50" s="0"/>
      <c r="GBC50" s="0"/>
      <c r="GBD50" s="0"/>
      <c r="GBE50" s="0"/>
      <c r="GBF50" s="0"/>
      <c r="GBG50" s="0"/>
      <c r="GBH50" s="0"/>
      <c r="GBI50" s="0"/>
      <c r="GBJ50" s="0"/>
      <c r="GBK50" s="0"/>
      <c r="GBL50" s="0"/>
      <c r="GBM50" s="0"/>
      <c r="GBN50" s="0"/>
      <c r="GBO50" s="0"/>
      <c r="GBP50" s="0"/>
      <c r="GBQ50" s="0"/>
      <c r="GBR50" s="0"/>
      <c r="GBS50" s="0"/>
      <c r="GBT50" s="0"/>
      <c r="GBU50" s="0"/>
      <c r="GBV50" s="0"/>
      <c r="GBW50" s="0"/>
      <c r="GBX50" s="0"/>
      <c r="GBY50" s="0"/>
      <c r="GBZ50" s="0"/>
      <c r="GCA50" s="0"/>
      <c r="GCB50" s="0"/>
      <c r="GCC50" s="0"/>
      <c r="GCD50" s="0"/>
      <c r="GCE50" s="0"/>
      <c r="GCF50" s="0"/>
      <c r="GCG50" s="0"/>
      <c r="GCH50" s="0"/>
      <c r="GCI50" s="0"/>
      <c r="GCJ50" s="0"/>
      <c r="GCK50" s="0"/>
      <c r="GCL50" s="0"/>
      <c r="GCM50" s="0"/>
      <c r="GCN50" s="0"/>
      <c r="GCO50" s="0"/>
      <c r="GCP50" s="0"/>
      <c r="GCQ50" s="0"/>
      <c r="GCR50" s="0"/>
      <c r="GCS50" s="0"/>
      <c r="GCT50" s="0"/>
      <c r="GCU50" s="0"/>
      <c r="GCV50" s="0"/>
      <c r="GCW50" s="0"/>
      <c r="GCX50" s="0"/>
      <c r="GCY50" s="0"/>
      <c r="GCZ50" s="0"/>
      <c r="GDA50" s="0"/>
      <c r="GDB50" s="0"/>
      <c r="GDC50" s="0"/>
      <c r="GDD50" s="0"/>
      <c r="GDE50" s="0"/>
      <c r="GDF50" s="0"/>
      <c r="GDG50" s="0"/>
      <c r="GDH50" s="0"/>
      <c r="GDI50" s="0"/>
      <c r="GDJ50" s="0"/>
      <c r="GDK50" s="0"/>
      <c r="GDL50" s="0"/>
      <c r="GDM50" s="0"/>
      <c r="GDN50" s="0"/>
      <c r="GDO50" s="0"/>
      <c r="GDP50" s="0"/>
      <c r="GDQ50" s="0"/>
      <c r="GDR50" s="0"/>
      <c r="GDS50" s="0"/>
      <c r="GDT50" s="0"/>
      <c r="GDU50" s="0"/>
      <c r="GDV50" s="0"/>
      <c r="GDW50" s="0"/>
      <c r="GDX50" s="0"/>
      <c r="GDY50" s="0"/>
      <c r="GDZ50" s="0"/>
      <c r="GEA50" s="0"/>
      <c r="GEB50" s="0"/>
      <c r="GEC50" s="0"/>
      <c r="GED50" s="0"/>
      <c r="GEE50" s="0"/>
      <c r="GEF50" s="0"/>
      <c r="GEG50" s="0"/>
      <c r="GEH50" s="0"/>
      <c r="GEI50" s="0"/>
      <c r="GEJ50" s="0"/>
      <c r="GEK50" s="0"/>
      <c r="GEL50" s="0"/>
      <c r="GEM50" s="0"/>
      <c r="GEN50" s="0"/>
      <c r="GEO50" s="0"/>
      <c r="GEP50" s="0"/>
      <c r="GEQ50" s="0"/>
      <c r="GER50" s="0"/>
      <c r="GES50" s="0"/>
      <c r="GET50" s="0"/>
      <c r="GEU50" s="0"/>
      <c r="GEV50" s="0"/>
      <c r="GEW50" s="0"/>
      <c r="GEX50" s="0"/>
      <c r="GEY50" s="0"/>
      <c r="GEZ50" s="0"/>
      <c r="GFA50" s="0"/>
      <c r="GFB50" s="0"/>
      <c r="GFC50" s="0"/>
      <c r="GFD50" s="0"/>
      <c r="GFE50" s="0"/>
      <c r="GFF50" s="0"/>
      <c r="GFG50" s="0"/>
      <c r="GFH50" s="0"/>
      <c r="GFI50" s="0"/>
      <c r="GFJ50" s="0"/>
      <c r="GFK50" s="0"/>
      <c r="GFL50" s="0"/>
      <c r="GFM50" s="0"/>
      <c r="GFN50" s="0"/>
      <c r="GFO50" s="0"/>
      <c r="GFP50" s="0"/>
      <c r="GFQ50" s="0"/>
      <c r="GFR50" s="0"/>
      <c r="GFS50" s="0"/>
      <c r="GFT50" s="0"/>
      <c r="GFU50" s="0"/>
      <c r="GFV50" s="0"/>
      <c r="GFW50" s="0"/>
      <c r="GFX50" s="0"/>
      <c r="GFY50" s="0"/>
      <c r="GFZ50" s="0"/>
      <c r="GGA50" s="0"/>
      <c r="GGB50" s="0"/>
      <c r="GGC50" s="0"/>
      <c r="GGD50" s="0"/>
      <c r="GGE50" s="0"/>
      <c r="GGF50" s="0"/>
      <c r="GGG50" s="0"/>
      <c r="GGH50" s="0"/>
      <c r="GGI50" s="0"/>
      <c r="GGJ50" s="0"/>
      <c r="GGK50" s="0"/>
      <c r="GGL50" s="0"/>
      <c r="GGM50" s="0"/>
      <c r="GGN50" s="0"/>
      <c r="GGO50" s="0"/>
      <c r="GGP50" s="0"/>
      <c r="GGQ50" s="0"/>
      <c r="GGR50" s="0"/>
      <c r="GGS50" s="0"/>
      <c r="GGT50" s="0"/>
      <c r="GGU50" s="0"/>
      <c r="GGV50" s="0"/>
      <c r="GGW50" s="0"/>
      <c r="GGX50" s="0"/>
      <c r="GGY50" s="0"/>
      <c r="GGZ50" s="0"/>
      <c r="GHA50" s="0"/>
      <c r="GHB50" s="0"/>
      <c r="GHC50" s="0"/>
      <c r="GHD50" s="0"/>
      <c r="GHE50" s="0"/>
      <c r="GHF50" s="0"/>
      <c r="GHG50" s="0"/>
      <c r="GHH50" s="0"/>
      <c r="GHI50" s="0"/>
      <c r="GHJ50" s="0"/>
      <c r="GHK50" s="0"/>
      <c r="GHL50" s="0"/>
      <c r="GHM50" s="0"/>
      <c r="GHN50" s="0"/>
      <c r="GHO50" s="0"/>
      <c r="GHP50" s="0"/>
      <c r="GHQ50" s="0"/>
      <c r="GHR50" s="0"/>
      <c r="GHS50" s="0"/>
      <c r="GHT50" s="0"/>
      <c r="GHU50" s="0"/>
      <c r="GHV50" s="0"/>
      <c r="GHW50" s="0"/>
      <c r="GHX50" s="0"/>
      <c r="GHY50" s="0"/>
      <c r="GHZ50" s="0"/>
      <c r="GIA50" s="0"/>
      <c r="GIB50" s="0"/>
      <c r="GIC50" s="0"/>
      <c r="GID50" s="0"/>
      <c r="GIE50" s="0"/>
      <c r="GIF50" s="0"/>
      <c r="GIG50" s="0"/>
      <c r="GIH50" s="0"/>
      <c r="GII50" s="0"/>
      <c r="GIJ50" s="0"/>
      <c r="GIK50" s="0"/>
      <c r="GIL50" s="0"/>
      <c r="GIM50" s="0"/>
      <c r="GIN50" s="0"/>
      <c r="GIO50" s="0"/>
      <c r="GIP50" s="0"/>
      <c r="GIQ50" s="0"/>
      <c r="GIR50" s="0"/>
      <c r="GIS50" s="0"/>
      <c r="GIT50" s="0"/>
      <c r="GIU50" s="0"/>
      <c r="GIV50" s="0"/>
      <c r="GIW50" s="0"/>
      <c r="GIX50" s="0"/>
      <c r="GIY50" s="0"/>
      <c r="GIZ50" s="0"/>
      <c r="GJA50" s="0"/>
      <c r="GJB50" s="0"/>
      <c r="GJC50" s="0"/>
      <c r="GJD50" s="0"/>
      <c r="GJE50" s="0"/>
      <c r="GJF50" s="0"/>
      <c r="GJG50" s="0"/>
      <c r="GJH50" s="0"/>
      <c r="GJI50" s="0"/>
      <c r="GJJ50" s="0"/>
      <c r="GJK50" s="0"/>
      <c r="GJL50" s="0"/>
      <c r="GJM50" s="0"/>
      <c r="GJN50" s="0"/>
      <c r="GJO50" s="0"/>
      <c r="GJP50" s="0"/>
      <c r="GJQ50" s="0"/>
      <c r="GJR50" s="0"/>
      <c r="GJS50" s="0"/>
      <c r="GJT50" s="0"/>
      <c r="GJU50" s="0"/>
      <c r="GJV50" s="0"/>
      <c r="GJW50" s="0"/>
      <c r="GJX50" s="0"/>
      <c r="GJY50" s="0"/>
      <c r="GJZ50" s="0"/>
      <c r="GKA50" s="0"/>
      <c r="GKB50" s="0"/>
      <c r="GKC50" s="0"/>
      <c r="GKD50" s="0"/>
      <c r="GKE50" s="0"/>
      <c r="GKF50" s="0"/>
      <c r="GKG50" s="0"/>
      <c r="GKH50" s="0"/>
      <c r="GKI50" s="0"/>
      <c r="GKJ50" s="0"/>
      <c r="GKK50" s="0"/>
      <c r="GKL50" s="0"/>
      <c r="GKM50" s="0"/>
      <c r="GKN50" s="0"/>
      <c r="GKO50" s="0"/>
      <c r="GKP50" s="0"/>
      <c r="GKQ50" s="0"/>
      <c r="GKR50" s="0"/>
      <c r="GKS50" s="0"/>
      <c r="GKT50" s="0"/>
      <c r="GKU50" s="0"/>
      <c r="GKV50" s="0"/>
      <c r="GKW50" s="0"/>
      <c r="GKX50" s="0"/>
      <c r="GKY50" s="0"/>
      <c r="GKZ50" s="0"/>
      <c r="GLA50" s="0"/>
      <c r="GLB50" s="0"/>
      <c r="GLC50" s="0"/>
      <c r="GLD50" s="0"/>
      <c r="GLE50" s="0"/>
      <c r="GLF50" s="0"/>
      <c r="GLG50" s="0"/>
      <c r="GLH50" s="0"/>
      <c r="GLI50" s="0"/>
      <c r="GLJ50" s="0"/>
      <c r="GLK50" s="0"/>
      <c r="GLL50" s="0"/>
      <c r="GLM50" s="0"/>
      <c r="GLN50" s="0"/>
      <c r="GLO50" s="0"/>
      <c r="GLP50" s="0"/>
      <c r="GLQ50" s="0"/>
      <c r="GLR50" s="0"/>
      <c r="GLS50" s="0"/>
      <c r="GLT50" s="0"/>
      <c r="GLU50" s="0"/>
      <c r="GLV50" s="0"/>
      <c r="GLW50" s="0"/>
      <c r="GLX50" s="0"/>
      <c r="GLY50" s="0"/>
      <c r="GLZ50" s="0"/>
      <c r="GMA50" s="0"/>
      <c r="GMB50" s="0"/>
      <c r="GMC50" s="0"/>
      <c r="GMD50" s="0"/>
      <c r="GME50" s="0"/>
      <c r="GMF50" s="0"/>
      <c r="GMG50" s="0"/>
      <c r="GMH50" s="0"/>
      <c r="GMI50" s="0"/>
      <c r="GMJ50" s="0"/>
      <c r="GMK50" s="0"/>
      <c r="GML50" s="0"/>
      <c r="GMM50" s="0"/>
      <c r="GMN50" s="0"/>
      <c r="GMO50" s="0"/>
      <c r="GMP50" s="0"/>
      <c r="GMQ50" s="0"/>
      <c r="GMR50" s="0"/>
      <c r="GMS50" s="0"/>
      <c r="GMT50" s="0"/>
      <c r="GMU50" s="0"/>
      <c r="GMV50" s="0"/>
      <c r="GMW50" s="0"/>
      <c r="GMX50" s="0"/>
      <c r="GMY50" s="0"/>
      <c r="GMZ50" s="0"/>
      <c r="GNA50" s="0"/>
      <c r="GNB50" s="0"/>
      <c r="GNC50" s="0"/>
      <c r="GND50" s="0"/>
      <c r="GNE50" s="0"/>
      <c r="GNF50" s="0"/>
      <c r="GNG50" s="0"/>
      <c r="GNH50" s="0"/>
      <c r="GNI50" s="0"/>
      <c r="GNJ50" s="0"/>
      <c r="GNK50" s="0"/>
      <c r="GNL50" s="0"/>
      <c r="GNM50" s="0"/>
      <c r="GNN50" s="0"/>
      <c r="GNO50" s="0"/>
      <c r="GNP50" s="0"/>
      <c r="GNQ50" s="0"/>
      <c r="GNR50" s="0"/>
      <c r="GNS50" s="0"/>
      <c r="GNT50" s="0"/>
      <c r="GNU50" s="0"/>
      <c r="GNV50" s="0"/>
      <c r="GNW50" s="0"/>
      <c r="GNX50" s="0"/>
      <c r="GNY50" s="0"/>
      <c r="GNZ50" s="0"/>
      <c r="GOA50" s="0"/>
      <c r="GOB50" s="0"/>
      <c r="GOC50" s="0"/>
      <c r="GOD50" s="0"/>
      <c r="GOE50" s="0"/>
      <c r="GOF50" s="0"/>
      <c r="GOG50" s="0"/>
      <c r="GOH50" s="0"/>
      <c r="GOI50" s="0"/>
      <c r="GOJ50" s="0"/>
      <c r="GOK50" s="0"/>
      <c r="GOL50" s="0"/>
      <c r="GOM50" s="0"/>
      <c r="GON50" s="0"/>
      <c r="GOO50" s="0"/>
      <c r="GOP50" s="0"/>
      <c r="GOQ50" s="0"/>
      <c r="GOR50" s="0"/>
      <c r="GOS50" s="0"/>
      <c r="GOT50" s="0"/>
      <c r="GOU50" s="0"/>
      <c r="GOV50" s="0"/>
      <c r="GOW50" s="0"/>
      <c r="GOX50" s="0"/>
      <c r="GOY50" s="0"/>
      <c r="GOZ50" s="0"/>
      <c r="GPA50" s="0"/>
      <c r="GPB50" s="0"/>
      <c r="GPC50" s="0"/>
      <c r="GPD50" s="0"/>
      <c r="GPE50" s="0"/>
      <c r="GPF50" s="0"/>
      <c r="GPG50" s="0"/>
      <c r="GPH50" s="0"/>
      <c r="GPI50" s="0"/>
      <c r="GPJ50" s="0"/>
      <c r="GPK50" s="0"/>
      <c r="GPL50" s="0"/>
      <c r="GPM50" s="0"/>
      <c r="GPN50" s="0"/>
      <c r="GPO50" s="0"/>
      <c r="GPP50" s="0"/>
      <c r="GPQ50" s="0"/>
      <c r="GPR50" s="0"/>
      <c r="GPS50" s="0"/>
      <c r="GPT50" s="0"/>
      <c r="GPU50" s="0"/>
      <c r="GPV50" s="0"/>
      <c r="GPW50" s="0"/>
      <c r="GPX50" s="0"/>
      <c r="GPY50" s="0"/>
      <c r="GPZ50" s="0"/>
      <c r="GQA50" s="0"/>
      <c r="GQB50" s="0"/>
      <c r="GQC50" s="0"/>
      <c r="GQD50" s="0"/>
      <c r="GQE50" s="0"/>
      <c r="GQF50" s="0"/>
      <c r="GQG50" s="0"/>
      <c r="GQH50" s="0"/>
      <c r="GQI50" s="0"/>
      <c r="GQJ50" s="0"/>
      <c r="GQK50" s="0"/>
      <c r="GQL50" s="0"/>
      <c r="GQM50" s="0"/>
      <c r="GQN50" s="0"/>
      <c r="GQO50" s="0"/>
      <c r="GQP50" s="0"/>
      <c r="GQQ50" s="0"/>
      <c r="GQR50" s="0"/>
      <c r="GQS50" s="0"/>
      <c r="GQT50" s="0"/>
      <c r="GQU50" s="0"/>
      <c r="GQV50" s="0"/>
      <c r="GQW50" s="0"/>
      <c r="GQX50" s="0"/>
      <c r="GQY50" s="0"/>
      <c r="GQZ50" s="0"/>
      <c r="GRA50" s="0"/>
      <c r="GRB50" s="0"/>
      <c r="GRC50" s="0"/>
      <c r="GRD50" s="0"/>
      <c r="GRE50" s="0"/>
      <c r="GRF50" s="0"/>
      <c r="GRG50" s="0"/>
      <c r="GRH50" s="0"/>
      <c r="GRI50" s="0"/>
      <c r="GRJ50" s="0"/>
      <c r="GRK50" s="0"/>
      <c r="GRL50" s="0"/>
      <c r="GRM50" s="0"/>
      <c r="GRN50" s="0"/>
      <c r="GRO50" s="0"/>
      <c r="GRP50" s="0"/>
      <c r="GRQ50" s="0"/>
      <c r="GRR50" s="0"/>
      <c r="GRS50" s="0"/>
      <c r="GRT50" s="0"/>
      <c r="GRU50" s="0"/>
      <c r="GRV50" s="0"/>
      <c r="GRW50" s="0"/>
      <c r="GRX50" s="0"/>
      <c r="GRY50" s="0"/>
      <c r="GRZ50" s="0"/>
      <c r="GSA50" s="0"/>
      <c r="GSB50" s="0"/>
      <c r="GSC50" s="0"/>
      <c r="GSD50" s="0"/>
      <c r="GSE50" s="0"/>
      <c r="GSF50" s="0"/>
      <c r="GSG50" s="0"/>
      <c r="GSH50" s="0"/>
      <c r="GSI50" s="0"/>
      <c r="GSJ50" s="0"/>
      <c r="GSK50" s="0"/>
      <c r="GSL50" s="0"/>
      <c r="GSM50" s="0"/>
      <c r="GSN50" s="0"/>
      <c r="GSO50" s="0"/>
      <c r="GSP50" s="0"/>
      <c r="GSQ50" s="0"/>
      <c r="GSR50" s="0"/>
      <c r="GSS50" s="0"/>
      <c r="GST50" s="0"/>
      <c r="GSU50" s="0"/>
      <c r="GSV50" s="0"/>
      <c r="GSW50" s="0"/>
      <c r="GSX50" s="0"/>
      <c r="GSY50" s="0"/>
      <c r="GSZ50" s="0"/>
      <c r="GTA50" s="0"/>
      <c r="GTB50" s="0"/>
      <c r="GTC50" s="0"/>
      <c r="GTD50" s="0"/>
      <c r="GTE50" s="0"/>
      <c r="GTF50" s="0"/>
      <c r="GTG50" s="0"/>
      <c r="GTH50" s="0"/>
      <c r="GTI50" s="0"/>
      <c r="GTJ50" s="0"/>
      <c r="GTK50" s="0"/>
      <c r="GTL50" s="0"/>
      <c r="GTM50" s="0"/>
      <c r="GTN50" s="0"/>
      <c r="GTO50" s="0"/>
      <c r="GTP50" s="0"/>
      <c r="GTQ50" s="0"/>
      <c r="GTR50" s="0"/>
      <c r="GTS50" s="0"/>
      <c r="GTT50" s="0"/>
      <c r="GTU50" s="0"/>
      <c r="GTV50" s="0"/>
      <c r="GTW50" s="0"/>
      <c r="GTX50" s="0"/>
      <c r="GTY50" s="0"/>
      <c r="GTZ50" s="0"/>
      <c r="GUA50" s="0"/>
      <c r="GUB50" s="0"/>
      <c r="GUC50" s="0"/>
      <c r="GUD50" s="0"/>
      <c r="GUE50" s="0"/>
      <c r="GUF50" s="0"/>
      <c r="GUG50" s="0"/>
      <c r="GUH50" s="0"/>
      <c r="GUI50" s="0"/>
      <c r="GUJ50" s="0"/>
      <c r="GUK50" s="0"/>
      <c r="GUL50" s="0"/>
      <c r="GUM50" s="0"/>
      <c r="GUN50" s="0"/>
      <c r="GUO50" s="0"/>
      <c r="GUP50" s="0"/>
      <c r="GUQ50" s="0"/>
      <c r="GUR50" s="0"/>
      <c r="GUS50" s="0"/>
      <c r="GUT50" s="0"/>
      <c r="GUU50" s="0"/>
      <c r="GUV50" s="0"/>
      <c r="GUW50" s="0"/>
      <c r="GUX50" s="0"/>
      <c r="GUY50" s="0"/>
      <c r="GUZ50" s="0"/>
      <c r="GVA50" s="0"/>
      <c r="GVB50" s="0"/>
      <c r="GVC50" s="0"/>
      <c r="GVD50" s="0"/>
      <c r="GVE50" s="0"/>
      <c r="GVF50" s="0"/>
      <c r="GVG50" s="0"/>
      <c r="GVH50" s="0"/>
      <c r="GVI50" s="0"/>
      <c r="GVJ50" s="0"/>
      <c r="GVK50" s="0"/>
      <c r="GVL50" s="0"/>
      <c r="GVM50" s="0"/>
      <c r="GVN50" s="0"/>
      <c r="GVO50" s="0"/>
      <c r="GVP50" s="0"/>
      <c r="GVQ50" s="0"/>
      <c r="GVR50" s="0"/>
      <c r="GVS50" s="0"/>
      <c r="GVT50" s="0"/>
      <c r="GVU50" s="0"/>
      <c r="GVV50" s="0"/>
      <c r="GVW50" s="0"/>
      <c r="GVX50" s="0"/>
      <c r="GVY50" s="0"/>
      <c r="GVZ50" s="0"/>
      <c r="GWA50" s="0"/>
      <c r="GWB50" s="0"/>
      <c r="GWC50" s="0"/>
      <c r="GWD50" s="0"/>
      <c r="GWE50" s="0"/>
      <c r="GWF50" s="0"/>
      <c r="GWG50" s="0"/>
      <c r="GWH50" s="0"/>
      <c r="GWI50" s="0"/>
      <c r="GWJ50" s="0"/>
      <c r="GWK50" s="0"/>
      <c r="GWL50" s="0"/>
      <c r="GWM50" s="0"/>
      <c r="GWN50" s="0"/>
      <c r="GWO50" s="0"/>
      <c r="GWP50" s="0"/>
      <c r="GWQ50" s="0"/>
      <c r="GWR50" s="0"/>
      <c r="GWS50" s="0"/>
      <c r="GWT50" s="0"/>
      <c r="GWU50" s="0"/>
      <c r="GWV50" s="0"/>
      <c r="GWW50" s="0"/>
      <c r="GWX50" s="0"/>
      <c r="GWY50" s="0"/>
      <c r="GWZ50" s="0"/>
      <c r="GXA50" s="0"/>
      <c r="GXB50" s="0"/>
      <c r="GXC50" s="0"/>
      <c r="GXD50" s="0"/>
      <c r="GXE50" s="0"/>
      <c r="GXF50" s="0"/>
      <c r="GXG50" s="0"/>
      <c r="GXH50" s="0"/>
      <c r="GXI50" s="0"/>
      <c r="GXJ50" s="0"/>
      <c r="GXK50" s="0"/>
      <c r="GXL50" s="0"/>
      <c r="GXM50" s="0"/>
      <c r="GXN50" s="0"/>
      <c r="GXO50" s="0"/>
      <c r="GXP50" s="0"/>
      <c r="GXQ50" s="0"/>
      <c r="GXR50" s="0"/>
      <c r="GXS50" s="0"/>
      <c r="GXT50" s="0"/>
      <c r="GXU50" s="0"/>
      <c r="GXV50" s="0"/>
      <c r="GXW50" s="0"/>
      <c r="GXX50" s="0"/>
      <c r="GXY50" s="0"/>
      <c r="GXZ50" s="0"/>
      <c r="GYA50" s="0"/>
      <c r="GYB50" s="0"/>
      <c r="GYC50" s="0"/>
      <c r="GYD50" s="0"/>
      <c r="GYE50" s="0"/>
      <c r="GYF50" s="0"/>
      <c r="GYG50" s="0"/>
      <c r="GYH50" s="0"/>
      <c r="GYI50" s="0"/>
      <c r="GYJ50" s="0"/>
      <c r="GYK50" s="0"/>
      <c r="GYL50" s="0"/>
      <c r="GYM50" s="0"/>
      <c r="GYN50" s="0"/>
      <c r="GYO50" s="0"/>
      <c r="GYP50" s="0"/>
      <c r="GYQ50" s="0"/>
      <c r="GYR50" s="0"/>
      <c r="GYS50" s="0"/>
      <c r="GYT50" s="0"/>
      <c r="GYU50" s="0"/>
      <c r="GYV50" s="0"/>
      <c r="GYW50" s="0"/>
      <c r="GYX50" s="0"/>
      <c r="GYY50" s="0"/>
      <c r="GYZ50" s="0"/>
      <c r="GZA50" s="0"/>
      <c r="GZB50" s="0"/>
      <c r="GZC50" s="0"/>
      <c r="GZD50" s="0"/>
      <c r="GZE50" s="0"/>
      <c r="GZF50" s="0"/>
      <c r="GZG50" s="0"/>
      <c r="GZH50" s="0"/>
      <c r="GZI50" s="0"/>
      <c r="GZJ50" s="0"/>
      <c r="GZK50" s="0"/>
      <c r="GZL50" s="0"/>
      <c r="GZM50" s="0"/>
      <c r="GZN50" s="0"/>
      <c r="GZO50" s="0"/>
      <c r="GZP50" s="0"/>
      <c r="GZQ50" s="0"/>
      <c r="GZR50" s="0"/>
      <c r="GZS50" s="0"/>
      <c r="GZT50" s="0"/>
      <c r="GZU50" s="0"/>
      <c r="GZV50" s="0"/>
      <c r="GZW50" s="0"/>
      <c r="GZX50" s="0"/>
      <c r="GZY50" s="0"/>
      <c r="GZZ50" s="0"/>
      <c r="HAA50" s="0"/>
      <c r="HAB50" s="0"/>
      <c r="HAC50" s="0"/>
      <c r="HAD50" s="0"/>
      <c r="HAE50" s="0"/>
      <c r="HAF50" s="0"/>
      <c r="HAG50" s="0"/>
      <c r="HAH50" s="0"/>
      <c r="HAI50" s="0"/>
      <c r="HAJ50" s="0"/>
      <c r="HAK50" s="0"/>
      <c r="HAL50" s="0"/>
      <c r="HAM50" s="0"/>
      <c r="HAN50" s="0"/>
      <c r="HAO50" s="0"/>
      <c r="HAP50" s="0"/>
      <c r="HAQ50" s="0"/>
      <c r="HAR50" s="0"/>
      <c r="HAS50" s="0"/>
      <c r="HAT50" s="0"/>
      <c r="HAU50" s="0"/>
      <c r="HAV50" s="0"/>
      <c r="HAW50" s="0"/>
      <c r="HAX50" s="0"/>
      <c r="HAY50" s="0"/>
      <c r="HAZ50" s="0"/>
      <c r="HBA50" s="0"/>
      <c r="HBB50" s="0"/>
      <c r="HBC50" s="0"/>
      <c r="HBD50" s="0"/>
      <c r="HBE50" s="0"/>
      <c r="HBF50" s="0"/>
      <c r="HBG50" s="0"/>
      <c r="HBH50" s="0"/>
      <c r="HBI50" s="0"/>
      <c r="HBJ50" s="0"/>
      <c r="HBK50" s="0"/>
      <c r="HBL50" s="0"/>
      <c r="HBM50" s="0"/>
      <c r="HBN50" s="0"/>
      <c r="HBO50" s="0"/>
      <c r="HBP50" s="0"/>
      <c r="HBQ50" s="0"/>
      <c r="HBR50" s="0"/>
      <c r="HBS50" s="0"/>
      <c r="HBT50" s="0"/>
      <c r="HBU50" s="0"/>
      <c r="HBV50" s="0"/>
      <c r="HBW50" s="0"/>
      <c r="HBX50" s="0"/>
      <c r="HBY50" s="0"/>
      <c r="HBZ50" s="0"/>
      <c r="HCA50" s="0"/>
      <c r="HCB50" s="0"/>
      <c r="HCC50" s="0"/>
      <c r="HCD50" s="0"/>
      <c r="HCE50" s="0"/>
      <c r="HCF50" s="0"/>
      <c r="HCG50" s="0"/>
      <c r="HCH50" s="0"/>
      <c r="HCI50" s="0"/>
      <c r="HCJ50" s="0"/>
      <c r="HCK50" s="0"/>
      <c r="HCL50" s="0"/>
      <c r="HCM50" s="0"/>
      <c r="HCN50" s="0"/>
      <c r="HCO50" s="0"/>
      <c r="HCP50" s="0"/>
      <c r="HCQ50" s="0"/>
      <c r="HCR50" s="0"/>
      <c r="HCS50" s="0"/>
      <c r="HCT50" s="0"/>
      <c r="HCU50" s="0"/>
      <c r="HCV50" s="0"/>
      <c r="HCW50" s="0"/>
      <c r="HCX50" s="0"/>
      <c r="HCY50" s="0"/>
      <c r="HCZ50" s="0"/>
      <c r="HDA50" s="0"/>
      <c r="HDB50" s="0"/>
      <c r="HDC50" s="0"/>
      <c r="HDD50" s="0"/>
      <c r="HDE50" s="0"/>
      <c r="HDF50" s="0"/>
      <c r="HDG50" s="0"/>
      <c r="HDH50" s="0"/>
      <c r="HDI50" s="0"/>
      <c r="HDJ50" s="0"/>
      <c r="HDK50" s="0"/>
      <c r="HDL50" s="0"/>
      <c r="HDM50" s="0"/>
      <c r="HDN50" s="0"/>
      <c r="HDO50" s="0"/>
      <c r="HDP50" s="0"/>
      <c r="HDQ50" s="0"/>
      <c r="HDR50" s="0"/>
      <c r="HDS50" s="0"/>
      <c r="HDT50" s="0"/>
      <c r="HDU50" s="0"/>
      <c r="HDV50" s="0"/>
      <c r="HDW50" s="0"/>
      <c r="HDX50" s="0"/>
      <c r="HDY50" s="0"/>
      <c r="HDZ50" s="0"/>
      <c r="HEA50" s="0"/>
      <c r="HEB50" s="0"/>
      <c r="HEC50" s="0"/>
      <c r="HED50" s="0"/>
      <c r="HEE50" s="0"/>
      <c r="HEF50" s="0"/>
      <c r="HEG50" s="0"/>
      <c r="HEH50" s="0"/>
      <c r="HEI50" s="0"/>
      <c r="HEJ50" s="0"/>
      <c r="HEK50" s="0"/>
      <c r="HEL50" s="0"/>
      <c r="HEM50" s="0"/>
      <c r="HEN50" s="0"/>
      <c r="HEO50" s="0"/>
      <c r="HEP50" s="0"/>
      <c r="HEQ50" s="0"/>
      <c r="HER50" s="0"/>
      <c r="HES50" s="0"/>
      <c r="HET50" s="0"/>
      <c r="HEU50" s="0"/>
      <c r="HEV50" s="0"/>
      <c r="HEW50" s="0"/>
      <c r="HEX50" s="0"/>
      <c r="HEY50" s="0"/>
      <c r="HEZ50" s="0"/>
      <c r="HFA50" s="0"/>
      <c r="HFB50" s="0"/>
      <c r="HFC50" s="0"/>
      <c r="HFD50" s="0"/>
      <c r="HFE50" s="0"/>
      <c r="HFF50" s="0"/>
      <c r="HFG50" s="0"/>
      <c r="HFH50" s="0"/>
      <c r="HFI50" s="0"/>
      <c r="HFJ50" s="0"/>
      <c r="HFK50" s="0"/>
      <c r="HFL50" s="0"/>
      <c r="HFM50" s="0"/>
      <c r="HFN50" s="0"/>
      <c r="HFO50" s="0"/>
      <c r="HFP50" s="0"/>
      <c r="HFQ50" s="0"/>
      <c r="HFR50" s="0"/>
      <c r="HFS50" s="0"/>
      <c r="HFT50" s="0"/>
      <c r="HFU50" s="0"/>
      <c r="HFV50" s="0"/>
      <c r="HFW50" s="0"/>
      <c r="HFX50" s="0"/>
      <c r="HFY50" s="0"/>
      <c r="HFZ50" s="0"/>
      <c r="HGA50" s="0"/>
      <c r="HGB50" s="0"/>
      <c r="HGC50" s="0"/>
      <c r="HGD50" s="0"/>
      <c r="HGE50" s="0"/>
      <c r="HGF50" s="0"/>
      <c r="HGG50" s="0"/>
      <c r="HGH50" s="0"/>
      <c r="HGI50" s="0"/>
      <c r="HGJ50" s="0"/>
      <c r="HGK50" s="0"/>
      <c r="HGL50" s="0"/>
      <c r="HGM50" s="0"/>
      <c r="HGN50" s="0"/>
      <c r="HGO50" s="0"/>
      <c r="HGP50" s="0"/>
      <c r="HGQ50" s="0"/>
      <c r="HGR50" s="0"/>
      <c r="HGS50" s="0"/>
      <c r="HGT50" s="0"/>
      <c r="HGU50" s="0"/>
      <c r="HGV50" s="0"/>
      <c r="HGW50" s="0"/>
      <c r="HGX50" s="0"/>
      <c r="HGY50" s="0"/>
      <c r="HGZ50" s="0"/>
      <c r="HHA50" s="0"/>
      <c r="HHB50" s="0"/>
      <c r="HHC50" s="0"/>
      <c r="HHD50" s="0"/>
      <c r="HHE50" s="0"/>
      <c r="HHF50" s="0"/>
      <c r="HHG50" s="0"/>
      <c r="HHH50" s="0"/>
      <c r="HHI50" s="0"/>
      <c r="HHJ50" s="0"/>
      <c r="HHK50" s="0"/>
      <c r="HHL50" s="0"/>
      <c r="HHM50" s="0"/>
      <c r="HHN50" s="0"/>
      <c r="HHO50" s="0"/>
      <c r="HHP50" s="0"/>
      <c r="HHQ50" s="0"/>
      <c r="HHR50" s="0"/>
      <c r="HHS50" s="0"/>
      <c r="HHT50" s="0"/>
      <c r="HHU50" s="0"/>
      <c r="HHV50" s="0"/>
      <c r="HHW50" s="0"/>
      <c r="HHX50" s="0"/>
      <c r="HHY50" s="0"/>
      <c r="HHZ50" s="0"/>
      <c r="HIA50" s="0"/>
      <c r="HIB50" s="0"/>
      <c r="HIC50" s="0"/>
      <c r="HID50" s="0"/>
      <c r="HIE50" s="0"/>
      <c r="HIF50" s="0"/>
      <c r="HIG50" s="0"/>
      <c r="HIH50" s="0"/>
      <c r="HII50" s="0"/>
      <c r="HIJ50" s="0"/>
      <c r="HIK50" s="0"/>
      <c r="HIL50" s="0"/>
      <c r="HIM50" s="0"/>
      <c r="HIN50" s="0"/>
      <c r="HIO50" s="0"/>
      <c r="HIP50" s="0"/>
      <c r="HIQ50" s="0"/>
      <c r="HIR50" s="0"/>
      <c r="HIS50" s="0"/>
      <c r="HIT50" s="0"/>
      <c r="HIU50" s="0"/>
      <c r="HIV50" s="0"/>
      <c r="HIW50" s="0"/>
      <c r="HIX50" s="0"/>
      <c r="HIY50" s="0"/>
      <c r="HIZ50" s="0"/>
      <c r="HJA50" s="0"/>
      <c r="HJB50" s="0"/>
      <c r="HJC50" s="0"/>
      <c r="HJD50" s="0"/>
      <c r="HJE50" s="0"/>
      <c r="HJF50" s="0"/>
      <c r="HJG50" s="0"/>
      <c r="HJH50" s="0"/>
      <c r="HJI50" s="0"/>
      <c r="HJJ50" s="0"/>
      <c r="HJK50" s="0"/>
      <c r="HJL50" s="0"/>
      <c r="HJM50" s="0"/>
      <c r="HJN50" s="0"/>
      <c r="HJO50" s="0"/>
      <c r="HJP50" s="0"/>
      <c r="HJQ50" s="0"/>
      <c r="HJR50" s="0"/>
      <c r="HJS50" s="0"/>
      <c r="HJT50" s="0"/>
      <c r="HJU50" s="0"/>
      <c r="HJV50" s="0"/>
      <c r="HJW50" s="0"/>
      <c r="HJX50" s="0"/>
      <c r="HJY50" s="0"/>
      <c r="HJZ50" s="0"/>
      <c r="HKA50" s="0"/>
      <c r="HKB50" s="0"/>
      <c r="HKC50" s="0"/>
      <c r="HKD50" s="0"/>
      <c r="HKE50" s="0"/>
      <c r="HKF50" s="0"/>
      <c r="HKG50" s="0"/>
      <c r="HKH50" s="0"/>
      <c r="HKI50" s="0"/>
      <c r="HKJ50" s="0"/>
      <c r="HKK50" s="0"/>
      <c r="HKL50" s="0"/>
      <c r="HKM50" s="0"/>
      <c r="HKN50" s="0"/>
      <c r="HKO50" s="0"/>
      <c r="HKP50" s="0"/>
      <c r="HKQ50" s="0"/>
      <c r="HKR50" s="0"/>
      <c r="HKS50" s="0"/>
      <c r="HKT50" s="0"/>
      <c r="HKU50" s="0"/>
      <c r="HKV50" s="0"/>
      <c r="HKW50" s="0"/>
      <c r="HKX50" s="0"/>
      <c r="HKY50" s="0"/>
      <c r="HKZ50" s="0"/>
      <c r="HLA50" s="0"/>
      <c r="HLB50" s="0"/>
      <c r="HLC50" s="0"/>
      <c r="HLD50" s="0"/>
      <c r="HLE50" s="0"/>
      <c r="HLF50" s="0"/>
      <c r="HLG50" s="0"/>
      <c r="HLH50" s="0"/>
      <c r="HLI50" s="0"/>
      <c r="HLJ50" s="0"/>
      <c r="HLK50" s="0"/>
      <c r="HLL50" s="0"/>
      <c r="HLM50" s="0"/>
      <c r="HLN50" s="0"/>
      <c r="HLO50" s="0"/>
      <c r="HLP50" s="0"/>
      <c r="HLQ50" s="0"/>
      <c r="HLR50" s="0"/>
      <c r="HLS50" s="0"/>
      <c r="HLT50" s="0"/>
      <c r="HLU50" s="0"/>
      <c r="HLV50" s="0"/>
      <c r="HLW50" s="0"/>
      <c r="HLX50" s="0"/>
      <c r="HLY50" s="0"/>
      <c r="HLZ50" s="0"/>
      <c r="HMA50" s="0"/>
      <c r="HMB50" s="0"/>
      <c r="HMC50" s="0"/>
      <c r="HMD50" s="0"/>
      <c r="HME50" s="0"/>
      <c r="HMF50" s="0"/>
      <c r="HMG50" s="0"/>
      <c r="HMH50" s="0"/>
      <c r="HMI50" s="0"/>
      <c r="HMJ50" s="0"/>
      <c r="HMK50" s="0"/>
      <c r="HML50" s="0"/>
      <c r="HMM50" s="0"/>
      <c r="HMN50" s="0"/>
      <c r="HMO50" s="0"/>
      <c r="HMP50" s="0"/>
      <c r="HMQ50" s="0"/>
      <c r="HMR50" s="0"/>
      <c r="HMS50" s="0"/>
      <c r="HMT50" s="0"/>
      <c r="HMU50" s="0"/>
      <c r="HMV50" s="0"/>
      <c r="HMW50" s="0"/>
      <c r="HMX50" s="0"/>
      <c r="HMY50" s="0"/>
      <c r="HMZ50" s="0"/>
      <c r="HNA50" s="0"/>
      <c r="HNB50" s="0"/>
      <c r="HNC50" s="0"/>
      <c r="HND50" s="0"/>
      <c r="HNE50" s="0"/>
      <c r="HNF50" s="0"/>
      <c r="HNG50" s="0"/>
      <c r="HNH50" s="0"/>
      <c r="HNI50" s="0"/>
      <c r="HNJ50" s="0"/>
      <c r="HNK50" s="0"/>
      <c r="HNL50" s="0"/>
      <c r="HNM50" s="0"/>
      <c r="HNN50" s="0"/>
      <c r="HNO50" s="0"/>
      <c r="HNP50" s="0"/>
      <c r="HNQ50" s="0"/>
      <c r="HNR50" s="0"/>
      <c r="HNS50" s="0"/>
      <c r="HNT50" s="0"/>
      <c r="HNU50" s="0"/>
      <c r="HNV50" s="0"/>
      <c r="HNW50" s="0"/>
      <c r="HNX50" s="0"/>
      <c r="HNY50" s="0"/>
      <c r="HNZ50" s="0"/>
      <c r="HOA50" s="0"/>
      <c r="HOB50" s="0"/>
      <c r="HOC50" s="0"/>
      <c r="HOD50" s="0"/>
      <c r="HOE50" s="0"/>
      <c r="HOF50" s="0"/>
      <c r="HOG50" s="0"/>
      <c r="HOH50" s="0"/>
      <c r="HOI50" s="0"/>
      <c r="HOJ50" s="0"/>
      <c r="HOK50" s="0"/>
      <c r="HOL50" s="0"/>
      <c r="HOM50" s="0"/>
      <c r="HON50" s="0"/>
      <c r="HOO50" s="0"/>
      <c r="HOP50" s="0"/>
      <c r="HOQ50" s="0"/>
      <c r="HOR50" s="0"/>
      <c r="HOS50" s="0"/>
      <c r="HOT50" s="0"/>
      <c r="HOU50" s="0"/>
      <c r="HOV50" s="0"/>
      <c r="HOW50" s="0"/>
      <c r="HOX50" s="0"/>
      <c r="HOY50" s="0"/>
      <c r="HOZ50" s="0"/>
      <c r="HPA50" s="0"/>
      <c r="HPB50" s="0"/>
      <c r="HPC50" s="0"/>
      <c r="HPD50" s="0"/>
      <c r="HPE50" s="0"/>
      <c r="HPF50" s="0"/>
      <c r="HPG50" s="0"/>
      <c r="HPH50" s="0"/>
      <c r="HPI50" s="0"/>
      <c r="HPJ50" s="0"/>
      <c r="HPK50" s="0"/>
      <c r="HPL50" s="0"/>
      <c r="HPM50" s="0"/>
      <c r="HPN50" s="0"/>
      <c r="HPO50" s="0"/>
      <c r="HPP50" s="0"/>
      <c r="HPQ50" s="0"/>
      <c r="HPR50" s="0"/>
      <c r="HPS50" s="0"/>
      <c r="HPT50" s="0"/>
      <c r="HPU50" s="0"/>
      <c r="HPV50" s="0"/>
      <c r="HPW50" s="0"/>
      <c r="HPX50" s="0"/>
      <c r="HPY50" s="0"/>
      <c r="HPZ50" s="0"/>
      <c r="HQA50" s="0"/>
      <c r="HQB50" s="0"/>
      <c r="HQC50" s="0"/>
      <c r="HQD50" s="0"/>
      <c r="HQE50" s="0"/>
      <c r="HQF50" s="0"/>
      <c r="HQG50" s="0"/>
      <c r="HQH50" s="0"/>
      <c r="HQI50" s="0"/>
      <c r="HQJ50" s="0"/>
      <c r="HQK50" s="0"/>
      <c r="HQL50" s="0"/>
      <c r="HQM50" s="0"/>
      <c r="HQN50" s="0"/>
      <c r="HQO50" s="0"/>
      <c r="HQP50" s="0"/>
      <c r="HQQ50" s="0"/>
      <c r="HQR50" s="0"/>
      <c r="HQS50" s="0"/>
      <c r="HQT50" s="0"/>
      <c r="HQU50" s="0"/>
      <c r="HQV50" s="0"/>
      <c r="HQW50" s="0"/>
      <c r="HQX50" s="0"/>
      <c r="HQY50" s="0"/>
      <c r="HQZ50" s="0"/>
      <c r="HRA50" s="0"/>
      <c r="HRB50" s="0"/>
      <c r="HRC50" s="0"/>
      <c r="HRD50" s="0"/>
      <c r="HRE50" s="0"/>
      <c r="HRF50" s="0"/>
      <c r="HRG50" s="0"/>
      <c r="HRH50" s="0"/>
      <c r="HRI50" s="0"/>
      <c r="HRJ50" s="0"/>
      <c r="HRK50" s="0"/>
      <c r="HRL50" s="0"/>
      <c r="HRM50" s="0"/>
      <c r="HRN50" s="0"/>
      <c r="HRO50" s="0"/>
      <c r="HRP50" s="0"/>
      <c r="HRQ50" s="0"/>
      <c r="HRR50" s="0"/>
      <c r="HRS50" s="0"/>
      <c r="HRT50" s="0"/>
      <c r="HRU50" s="0"/>
      <c r="HRV50" s="0"/>
      <c r="HRW50" s="0"/>
      <c r="HRX50" s="0"/>
      <c r="HRY50" s="0"/>
      <c r="HRZ50" s="0"/>
      <c r="HSA50" s="0"/>
      <c r="HSB50" s="0"/>
      <c r="HSC50" s="0"/>
      <c r="HSD50" s="0"/>
      <c r="HSE50" s="0"/>
      <c r="HSF50" s="0"/>
      <c r="HSG50" s="0"/>
      <c r="HSH50" s="0"/>
      <c r="HSI50" s="0"/>
      <c r="HSJ50" s="0"/>
      <c r="HSK50" s="0"/>
      <c r="HSL50" s="0"/>
      <c r="HSM50" s="0"/>
      <c r="HSN50" s="0"/>
      <c r="HSO50" s="0"/>
      <c r="HSP50" s="0"/>
      <c r="HSQ50" s="0"/>
      <c r="HSR50" s="0"/>
      <c r="HSS50" s="0"/>
      <c r="HST50" s="0"/>
      <c r="HSU50" s="0"/>
      <c r="HSV50" s="0"/>
      <c r="HSW50" s="0"/>
      <c r="HSX50" s="0"/>
      <c r="HSY50" s="0"/>
      <c r="HSZ50" s="0"/>
      <c r="HTA50" s="0"/>
      <c r="HTB50" s="0"/>
      <c r="HTC50" s="0"/>
      <c r="HTD50" s="0"/>
      <c r="HTE50" s="0"/>
      <c r="HTF50" s="0"/>
      <c r="HTG50" s="0"/>
      <c r="HTH50" s="0"/>
      <c r="HTI50" s="0"/>
      <c r="HTJ50" s="0"/>
      <c r="HTK50" s="0"/>
      <c r="HTL50" s="0"/>
      <c r="HTM50" s="0"/>
      <c r="HTN50" s="0"/>
      <c r="HTO50" s="0"/>
      <c r="HTP50" s="0"/>
      <c r="HTQ50" s="0"/>
      <c r="HTR50" s="0"/>
      <c r="HTS50" s="0"/>
      <c r="HTT50" s="0"/>
      <c r="HTU50" s="0"/>
      <c r="HTV50" s="0"/>
      <c r="HTW50" s="0"/>
      <c r="HTX50" s="0"/>
      <c r="HTY50" s="0"/>
      <c r="HTZ50" s="0"/>
      <c r="HUA50" s="0"/>
      <c r="HUB50" s="0"/>
      <c r="HUC50" s="0"/>
      <c r="HUD50" s="0"/>
      <c r="HUE50" s="0"/>
      <c r="HUF50" s="0"/>
      <c r="HUG50" s="0"/>
      <c r="HUH50" s="0"/>
      <c r="HUI50" s="0"/>
      <c r="HUJ50" s="0"/>
      <c r="HUK50" s="0"/>
      <c r="HUL50" s="0"/>
      <c r="HUM50" s="0"/>
      <c r="HUN50" s="0"/>
      <c r="HUO50" s="0"/>
      <c r="HUP50" s="0"/>
      <c r="HUQ50" s="0"/>
      <c r="HUR50" s="0"/>
      <c r="HUS50" s="0"/>
      <c r="HUT50" s="0"/>
      <c r="HUU50" s="0"/>
      <c r="HUV50" s="0"/>
      <c r="HUW50" s="0"/>
      <c r="HUX50" s="0"/>
      <c r="HUY50" s="0"/>
      <c r="HUZ50" s="0"/>
      <c r="HVA50" s="0"/>
      <c r="HVB50" s="0"/>
      <c r="HVC50" s="0"/>
      <c r="HVD50" s="0"/>
      <c r="HVE50" s="0"/>
      <c r="HVF50" s="0"/>
      <c r="HVG50" s="0"/>
      <c r="HVH50" s="0"/>
      <c r="HVI50" s="0"/>
      <c r="HVJ50" s="0"/>
      <c r="HVK50" s="0"/>
      <c r="HVL50" s="0"/>
      <c r="HVM50" s="0"/>
      <c r="HVN50" s="0"/>
      <c r="HVO50" s="0"/>
      <c r="HVP50" s="0"/>
      <c r="HVQ50" s="0"/>
      <c r="HVR50" s="0"/>
      <c r="HVS50" s="0"/>
      <c r="HVT50" s="0"/>
      <c r="HVU50" s="0"/>
      <c r="HVV50" s="0"/>
      <c r="HVW50" s="0"/>
      <c r="HVX50" s="0"/>
      <c r="HVY50" s="0"/>
      <c r="HVZ50" s="0"/>
      <c r="HWA50" s="0"/>
      <c r="HWB50" s="0"/>
      <c r="HWC50" s="0"/>
      <c r="HWD50" s="0"/>
      <c r="HWE50" s="0"/>
      <c r="HWF50" s="0"/>
      <c r="HWG50" s="0"/>
      <c r="HWH50" s="0"/>
      <c r="HWI50" s="0"/>
      <c r="HWJ50" s="0"/>
      <c r="HWK50" s="0"/>
      <c r="HWL50" s="0"/>
      <c r="HWM50" s="0"/>
      <c r="HWN50" s="0"/>
      <c r="HWO50" s="0"/>
      <c r="HWP50" s="0"/>
      <c r="HWQ50" s="0"/>
      <c r="HWR50" s="0"/>
      <c r="HWS50" s="0"/>
      <c r="HWT50" s="0"/>
      <c r="HWU50" s="0"/>
      <c r="HWV50" s="0"/>
      <c r="HWW50" s="0"/>
      <c r="HWX50" s="0"/>
      <c r="HWY50" s="0"/>
      <c r="HWZ50" s="0"/>
      <c r="HXA50" s="0"/>
      <c r="HXB50" s="0"/>
      <c r="HXC50" s="0"/>
      <c r="HXD50" s="0"/>
      <c r="HXE50" s="0"/>
      <c r="HXF50" s="0"/>
      <c r="HXG50" s="0"/>
      <c r="HXH50" s="0"/>
      <c r="HXI50" s="0"/>
      <c r="HXJ50" s="0"/>
      <c r="HXK50" s="0"/>
      <c r="HXL50" s="0"/>
      <c r="HXM50" s="0"/>
      <c r="HXN50" s="0"/>
      <c r="HXO50" s="0"/>
      <c r="HXP50" s="0"/>
      <c r="HXQ50" s="0"/>
      <c r="HXR50" s="0"/>
      <c r="HXS50" s="0"/>
      <c r="HXT50" s="0"/>
      <c r="HXU50" s="0"/>
      <c r="HXV50" s="0"/>
      <c r="HXW50" s="0"/>
      <c r="HXX50" s="0"/>
      <c r="HXY50" s="0"/>
      <c r="HXZ50" s="0"/>
      <c r="HYA50" s="0"/>
      <c r="HYB50" s="0"/>
      <c r="HYC50" s="0"/>
      <c r="HYD50" s="0"/>
      <c r="HYE50" s="0"/>
      <c r="HYF50" s="0"/>
      <c r="HYG50" s="0"/>
      <c r="HYH50" s="0"/>
      <c r="HYI50" s="0"/>
      <c r="HYJ50" s="0"/>
      <c r="HYK50" s="0"/>
      <c r="HYL50" s="0"/>
      <c r="HYM50" s="0"/>
      <c r="HYN50" s="0"/>
      <c r="HYO50" s="0"/>
      <c r="HYP50" s="0"/>
      <c r="HYQ50" s="0"/>
      <c r="HYR50" s="0"/>
      <c r="HYS50" s="0"/>
      <c r="HYT50" s="0"/>
      <c r="HYU50" s="0"/>
      <c r="HYV50" s="0"/>
      <c r="HYW50" s="0"/>
      <c r="HYX50" s="0"/>
      <c r="HYY50" s="0"/>
      <c r="HYZ50" s="0"/>
      <c r="HZA50" s="0"/>
      <c r="HZB50" s="0"/>
      <c r="HZC50" s="0"/>
      <c r="HZD50" s="0"/>
      <c r="HZE50" s="0"/>
      <c r="HZF50" s="0"/>
      <c r="HZG50" s="0"/>
      <c r="HZH50" s="0"/>
      <c r="HZI50" s="0"/>
      <c r="HZJ50" s="0"/>
      <c r="HZK50" s="0"/>
      <c r="HZL50" s="0"/>
      <c r="HZM50" s="0"/>
      <c r="HZN50" s="0"/>
      <c r="HZO50" s="0"/>
      <c r="HZP50" s="0"/>
      <c r="HZQ50" s="0"/>
      <c r="HZR50" s="0"/>
      <c r="HZS50" s="0"/>
      <c r="HZT50" s="0"/>
      <c r="HZU50" s="0"/>
      <c r="HZV50" s="0"/>
      <c r="HZW50" s="0"/>
      <c r="HZX50" s="0"/>
      <c r="HZY50" s="0"/>
      <c r="HZZ50" s="0"/>
      <c r="IAA50" s="0"/>
      <c r="IAB50" s="0"/>
      <c r="IAC50" s="0"/>
      <c r="IAD50" s="0"/>
      <c r="IAE50" s="0"/>
      <c r="IAF50" s="0"/>
      <c r="IAG50" s="0"/>
      <c r="IAH50" s="0"/>
      <c r="IAI50" s="0"/>
      <c r="IAJ50" s="0"/>
      <c r="IAK50" s="0"/>
      <c r="IAL50" s="0"/>
      <c r="IAM50" s="0"/>
      <c r="IAN50" s="0"/>
      <c r="IAO50" s="0"/>
      <c r="IAP50" s="0"/>
      <c r="IAQ50" s="0"/>
      <c r="IAR50" s="0"/>
      <c r="IAS50" s="0"/>
      <c r="IAT50" s="0"/>
      <c r="IAU50" s="0"/>
      <c r="IAV50" s="0"/>
      <c r="IAW50" s="0"/>
      <c r="IAX50" s="0"/>
      <c r="IAY50" s="0"/>
      <c r="IAZ50" s="0"/>
      <c r="IBA50" s="0"/>
      <c r="IBB50" s="0"/>
      <c r="IBC50" s="0"/>
      <c r="IBD50" s="0"/>
      <c r="IBE50" s="0"/>
      <c r="IBF50" s="0"/>
      <c r="IBG50" s="0"/>
      <c r="IBH50" s="0"/>
      <c r="IBI50" s="0"/>
      <c r="IBJ50" s="0"/>
      <c r="IBK50" s="0"/>
      <c r="IBL50" s="0"/>
      <c r="IBM50" s="0"/>
      <c r="IBN50" s="0"/>
      <c r="IBO50" s="0"/>
      <c r="IBP50" s="0"/>
      <c r="IBQ50" s="0"/>
      <c r="IBR50" s="0"/>
      <c r="IBS50" s="0"/>
      <c r="IBT50" s="0"/>
      <c r="IBU50" s="0"/>
      <c r="IBV50" s="0"/>
      <c r="IBW50" s="0"/>
      <c r="IBX50" s="0"/>
      <c r="IBY50" s="0"/>
      <c r="IBZ50" s="0"/>
      <c r="ICA50" s="0"/>
      <c r="ICB50" s="0"/>
      <c r="ICC50" s="0"/>
      <c r="ICD50" s="0"/>
      <c r="ICE50" s="0"/>
      <c r="ICF50" s="0"/>
      <c r="ICG50" s="0"/>
      <c r="ICH50" s="0"/>
      <c r="ICI50" s="0"/>
      <c r="ICJ50" s="0"/>
      <c r="ICK50" s="0"/>
      <c r="ICL50" s="0"/>
      <c r="ICM50" s="0"/>
      <c r="ICN50" s="0"/>
      <c r="ICO50" s="0"/>
      <c r="ICP50" s="0"/>
      <c r="ICQ50" s="0"/>
      <c r="ICR50" s="0"/>
      <c r="ICS50" s="0"/>
      <c r="ICT50" s="0"/>
      <c r="ICU50" s="0"/>
      <c r="ICV50" s="0"/>
      <c r="ICW50" s="0"/>
      <c r="ICX50" s="0"/>
      <c r="ICY50" s="0"/>
      <c r="ICZ50" s="0"/>
      <c r="IDA50" s="0"/>
      <c r="IDB50" s="0"/>
      <c r="IDC50" s="0"/>
      <c r="IDD50" s="0"/>
      <c r="IDE50" s="0"/>
      <c r="IDF50" s="0"/>
      <c r="IDG50" s="0"/>
      <c r="IDH50" s="0"/>
      <c r="IDI50" s="0"/>
      <c r="IDJ50" s="0"/>
      <c r="IDK50" s="0"/>
      <c r="IDL50" s="0"/>
      <c r="IDM50" s="0"/>
      <c r="IDN50" s="0"/>
      <c r="IDO50" s="0"/>
      <c r="IDP50" s="0"/>
      <c r="IDQ50" s="0"/>
      <c r="IDR50" s="0"/>
      <c r="IDS50" s="0"/>
      <c r="IDT50" s="0"/>
      <c r="IDU50" s="0"/>
      <c r="IDV50" s="0"/>
      <c r="IDW50" s="0"/>
      <c r="IDX50" s="0"/>
      <c r="IDY50" s="0"/>
      <c r="IDZ50" s="0"/>
      <c r="IEA50" s="0"/>
      <c r="IEB50" s="0"/>
      <c r="IEC50" s="0"/>
      <c r="IED50" s="0"/>
      <c r="IEE50" s="0"/>
      <c r="IEF50" s="0"/>
      <c r="IEG50" s="0"/>
      <c r="IEH50" s="0"/>
      <c r="IEI50" s="0"/>
      <c r="IEJ50" s="0"/>
      <c r="IEK50" s="0"/>
      <c r="IEL50" s="0"/>
      <c r="IEM50" s="0"/>
      <c r="IEN50" s="0"/>
      <c r="IEO50" s="0"/>
      <c r="IEP50" s="0"/>
      <c r="IEQ50" s="0"/>
      <c r="IER50" s="0"/>
      <c r="IES50" s="0"/>
      <c r="IET50" s="0"/>
      <c r="IEU50" s="0"/>
      <c r="IEV50" s="0"/>
      <c r="IEW50" s="0"/>
      <c r="IEX50" s="0"/>
      <c r="IEY50" s="0"/>
      <c r="IEZ50" s="0"/>
      <c r="IFA50" s="0"/>
      <c r="IFB50" s="0"/>
      <c r="IFC50" s="0"/>
      <c r="IFD50" s="0"/>
      <c r="IFE50" s="0"/>
      <c r="IFF50" s="0"/>
      <c r="IFG50" s="0"/>
      <c r="IFH50" s="0"/>
      <c r="IFI50" s="0"/>
      <c r="IFJ50" s="0"/>
      <c r="IFK50" s="0"/>
      <c r="IFL50" s="0"/>
      <c r="IFM50" s="0"/>
      <c r="IFN50" s="0"/>
      <c r="IFO50" s="0"/>
      <c r="IFP50" s="0"/>
      <c r="IFQ50" s="0"/>
      <c r="IFR50" s="0"/>
      <c r="IFS50" s="0"/>
      <c r="IFT50" s="0"/>
      <c r="IFU50" s="0"/>
      <c r="IFV50" s="0"/>
      <c r="IFW50" s="0"/>
      <c r="IFX50" s="0"/>
      <c r="IFY50" s="0"/>
      <c r="IFZ50" s="0"/>
      <c r="IGA50" s="0"/>
      <c r="IGB50" s="0"/>
      <c r="IGC50" s="0"/>
      <c r="IGD50" s="0"/>
      <c r="IGE50" s="0"/>
      <c r="IGF50" s="0"/>
      <c r="IGG50" s="0"/>
      <c r="IGH50" s="0"/>
      <c r="IGI50" s="0"/>
      <c r="IGJ50" s="0"/>
      <c r="IGK50" s="0"/>
      <c r="IGL50" s="0"/>
      <c r="IGM50" s="0"/>
      <c r="IGN50" s="0"/>
      <c r="IGO50" s="0"/>
      <c r="IGP50" s="0"/>
      <c r="IGQ50" s="0"/>
      <c r="IGR50" s="0"/>
      <c r="IGS50" s="0"/>
      <c r="IGT50" s="0"/>
      <c r="IGU50" s="0"/>
      <c r="IGV50" s="0"/>
      <c r="IGW50" s="0"/>
      <c r="IGX50" s="0"/>
      <c r="IGY50" s="0"/>
      <c r="IGZ50" s="0"/>
      <c r="IHA50" s="0"/>
      <c r="IHB50" s="0"/>
      <c r="IHC50" s="0"/>
      <c r="IHD50" s="0"/>
      <c r="IHE50" s="0"/>
      <c r="IHF50" s="0"/>
      <c r="IHG50" s="0"/>
      <c r="IHH50" s="0"/>
      <c r="IHI50" s="0"/>
      <c r="IHJ50" s="0"/>
      <c r="IHK50" s="0"/>
      <c r="IHL50" s="0"/>
      <c r="IHM50" s="0"/>
      <c r="IHN50" s="0"/>
      <c r="IHO50" s="0"/>
      <c r="IHP50" s="0"/>
      <c r="IHQ50" s="0"/>
      <c r="IHR50" s="0"/>
      <c r="IHS50" s="0"/>
      <c r="IHT50" s="0"/>
      <c r="IHU50" s="0"/>
      <c r="IHV50" s="0"/>
      <c r="IHW50" s="0"/>
      <c r="IHX50" s="0"/>
      <c r="IHY50" s="0"/>
      <c r="IHZ50" s="0"/>
      <c r="IIA50" s="0"/>
      <c r="IIB50" s="0"/>
      <c r="IIC50" s="0"/>
      <c r="IID50" s="0"/>
      <c r="IIE50" s="0"/>
      <c r="IIF50" s="0"/>
      <c r="IIG50" s="0"/>
      <c r="IIH50" s="0"/>
      <c r="III50" s="0"/>
      <c r="IIJ50" s="0"/>
      <c r="IIK50" s="0"/>
      <c r="IIL50" s="0"/>
      <c r="IIM50" s="0"/>
      <c r="IIN50" s="0"/>
      <c r="IIO50" s="0"/>
      <c r="IIP50" s="0"/>
      <c r="IIQ50" s="0"/>
      <c r="IIR50" s="0"/>
      <c r="IIS50" s="0"/>
      <c r="IIT50" s="0"/>
      <c r="IIU50" s="0"/>
      <c r="IIV50" s="0"/>
      <c r="IIW50" s="0"/>
      <c r="IIX50" s="0"/>
      <c r="IIY50" s="0"/>
      <c r="IIZ50" s="0"/>
      <c r="IJA50" s="0"/>
      <c r="IJB50" s="0"/>
      <c r="IJC50" s="0"/>
      <c r="IJD50" s="0"/>
      <c r="IJE50" s="0"/>
      <c r="IJF50" s="0"/>
      <c r="IJG50" s="0"/>
      <c r="IJH50" s="0"/>
      <c r="IJI50" s="0"/>
      <c r="IJJ50" s="0"/>
      <c r="IJK50" s="0"/>
      <c r="IJL50" s="0"/>
      <c r="IJM50" s="0"/>
      <c r="IJN50" s="0"/>
      <c r="IJO50" s="0"/>
      <c r="IJP50" s="0"/>
      <c r="IJQ50" s="0"/>
      <c r="IJR50" s="0"/>
      <c r="IJS50" s="0"/>
      <c r="IJT50" s="0"/>
      <c r="IJU50" s="0"/>
      <c r="IJV50" s="0"/>
      <c r="IJW50" s="0"/>
      <c r="IJX50" s="0"/>
      <c r="IJY50" s="0"/>
      <c r="IJZ50" s="0"/>
      <c r="IKA50" s="0"/>
      <c r="IKB50" s="0"/>
      <c r="IKC50" s="0"/>
      <c r="IKD50" s="0"/>
      <c r="IKE50" s="0"/>
      <c r="IKF50" s="0"/>
      <c r="IKG50" s="0"/>
      <c r="IKH50" s="0"/>
      <c r="IKI50" s="0"/>
      <c r="IKJ50" s="0"/>
      <c r="IKK50" s="0"/>
      <c r="IKL50" s="0"/>
      <c r="IKM50" s="0"/>
      <c r="IKN50" s="0"/>
      <c r="IKO50" s="0"/>
      <c r="IKP50" s="0"/>
      <c r="IKQ50" s="0"/>
      <c r="IKR50" s="0"/>
      <c r="IKS50" s="0"/>
      <c r="IKT50" s="0"/>
      <c r="IKU50" s="0"/>
      <c r="IKV50" s="0"/>
      <c r="IKW50" s="0"/>
      <c r="IKX50" s="0"/>
      <c r="IKY50" s="0"/>
      <c r="IKZ50" s="0"/>
      <c r="ILA50" s="0"/>
      <c r="ILB50" s="0"/>
      <c r="ILC50" s="0"/>
      <c r="ILD50" s="0"/>
      <c r="ILE50" s="0"/>
      <c r="ILF50" s="0"/>
      <c r="ILG50" s="0"/>
      <c r="ILH50" s="0"/>
      <c r="ILI50" s="0"/>
      <c r="ILJ50" s="0"/>
      <c r="ILK50" s="0"/>
      <c r="ILL50" s="0"/>
      <c r="ILM50" s="0"/>
      <c r="ILN50" s="0"/>
      <c r="ILO50" s="0"/>
      <c r="ILP50" s="0"/>
      <c r="ILQ50" s="0"/>
      <c r="ILR50" s="0"/>
      <c r="ILS50" s="0"/>
      <c r="ILT50" s="0"/>
      <c r="ILU50" s="0"/>
      <c r="ILV50" s="0"/>
      <c r="ILW50" s="0"/>
      <c r="ILX50" s="0"/>
      <c r="ILY50" s="0"/>
      <c r="ILZ50" s="0"/>
      <c r="IMA50" s="0"/>
      <c r="IMB50" s="0"/>
      <c r="IMC50" s="0"/>
      <c r="IMD50" s="0"/>
      <c r="IME50" s="0"/>
      <c r="IMF50" s="0"/>
      <c r="IMG50" s="0"/>
      <c r="IMH50" s="0"/>
      <c r="IMI50" s="0"/>
      <c r="IMJ50" s="0"/>
      <c r="IMK50" s="0"/>
      <c r="IML50" s="0"/>
      <c r="IMM50" s="0"/>
      <c r="IMN50" s="0"/>
      <c r="IMO50" s="0"/>
      <c r="IMP50" s="0"/>
      <c r="IMQ50" s="0"/>
      <c r="IMR50" s="0"/>
      <c r="IMS50" s="0"/>
      <c r="IMT50" s="0"/>
      <c r="IMU50" s="0"/>
      <c r="IMV50" s="0"/>
      <c r="IMW50" s="0"/>
      <c r="IMX50" s="0"/>
      <c r="IMY50" s="0"/>
      <c r="IMZ50" s="0"/>
      <c r="INA50" s="0"/>
      <c r="INB50" s="0"/>
      <c r="INC50" s="0"/>
      <c r="IND50" s="0"/>
      <c r="INE50" s="0"/>
      <c r="INF50" s="0"/>
      <c r="ING50" s="0"/>
      <c r="INH50" s="0"/>
      <c r="INI50" s="0"/>
      <c r="INJ50" s="0"/>
      <c r="INK50" s="0"/>
      <c r="INL50" s="0"/>
      <c r="INM50" s="0"/>
      <c r="INN50" s="0"/>
      <c r="INO50" s="0"/>
      <c r="INP50" s="0"/>
      <c r="INQ50" s="0"/>
      <c r="INR50" s="0"/>
      <c r="INS50" s="0"/>
      <c r="INT50" s="0"/>
      <c r="INU50" s="0"/>
      <c r="INV50" s="0"/>
      <c r="INW50" s="0"/>
      <c r="INX50" s="0"/>
      <c r="INY50" s="0"/>
      <c r="INZ50" s="0"/>
      <c r="IOA50" s="0"/>
      <c r="IOB50" s="0"/>
      <c r="IOC50" s="0"/>
      <c r="IOD50" s="0"/>
      <c r="IOE50" s="0"/>
      <c r="IOF50" s="0"/>
      <c r="IOG50" s="0"/>
      <c r="IOH50" s="0"/>
      <c r="IOI50" s="0"/>
      <c r="IOJ50" s="0"/>
      <c r="IOK50" s="0"/>
      <c r="IOL50" s="0"/>
      <c r="IOM50" s="0"/>
      <c r="ION50" s="0"/>
      <c r="IOO50" s="0"/>
      <c r="IOP50" s="0"/>
      <c r="IOQ50" s="0"/>
      <c r="IOR50" s="0"/>
      <c r="IOS50" s="0"/>
      <c r="IOT50" s="0"/>
      <c r="IOU50" s="0"/>
      <c r="IOV50" s="0"/>
      <c r="IOW50" s="0"/>
      <c r="IOX50" s="0"/>
      <c r="IOY50" s="0"/>
      <c r="IOZ50" s="0"/>
      <c r="IPA50" s="0"/>
      <c r="IPB50" s="0"/>
      <c r="IPC50" s="0"/>
      <c r="IPD50" s="0"/>
      <c r="IPE50" s="0"/>
      <c r="IPF50" s="0"/>
      <c r="IPG50" s="0"/>
      <c r="IPH50" s="0"/>
      <c r="IPI50" s="0"/>
      <c r="IPJ50" s="0"/>
      <c r="IPK50" s="0"/>
      <c r="IPL50" s="0"/>
      <c r="IPM50" s="0"/>
      <c r="IPN50" s="0"/>
      <c r="IPO50" s="0"/>
      <c r="IPP50" s="0"/>
      <c r="IPQ50" s="0"/>
      <c r="IPR50" s="0"/>
      <c r="IPS50" s="0"/>
      <c r="IPT50" s="0"/>
      <c r="IPU50" s="0"/>
      <c r="IPV50" s="0"/>
      <c r="IPW50" s="0"/>
      <c r="IPX50" s="0"/>
      <c r="IPY50" s="0"/>
      <c r="IPZ50" s="0"/>
      <c r="IQA50" s="0"/>
      <c r="IQB50" s="0"/>
      <c r="IQC50" s="0"/>
      <c r="IQD50" s="0"/>
      <c r="IQE50" s="0"/>
      <c r="IQF50" s="0"/>
      <c r="IQG50" s="0"/>
      <c r="IQH50" s="0"/>
      <c r="IQI50" s="0"/>
      <c r="IQJ50" s="0"/>
      <c r="IQK50" s="0"/>
      <c r="IQL50" s="0"/>
      <c r="IQM50" s="0"/>
      <c r="IQN50" s="0"/>
      <c r="IQO50" s="0"/>
      <c r="IQP50" s="0"/>
      <c r="IQQ50" s="0"/>
      <c r="IQR50" s="0"/>
      <c r="IQS50" s="0"/>
      <c r="IQT50" s="0"/>
      <c r="IQU50" s="0"/>
      <c r="IQV50" s="0"/>
      <c r="IQW50" s="0"/>
      <c r="IQX50" s="0"/>
      <c r="IQY50" s="0"/>
      <c r="IQZ50" s="0"/>
      <c r="IRA50" s="0"/>
      <c r="IRB50" s="0"/>
      <c r="IRC50" s="0"/>
      <c r="IRD50" s="0"/>
      <c r="IRE50" s="0"/>
      <c r="IRF50" s="0"/>
      <c r="IRG50" s="0"/>
      <c r="IRH50" s="0"/>
      <c r="IRI50" s="0"/>
      <c r="IRJ50" s="0"/>
      <c r="IRK50" s="0"/>
      <c r="IRL50" s="0"/>
      <c r="IRM50" s="0"/>
      <c r="IRN50" s="0"/>
      <c r="IRO50" s="0"/>
      <c r="IRP50" s="0"/>
      <c r="IRQ50" s="0"/>
      <c r="IRR50" s="0"/>
      <c r="IRS50" s="0"/>
      <c r="IRT50" s="0"/>
      <c r="IRU50" s="0"/>
      <c r="IRV50" s="0"/>
      <c r="IRW50" s="0"/>
      <c r="IRX50" s="0"/>
      <c r="IRY50" s="0"/>
      <c r="IRZ50" s="0"/>
      <c r="ISA50" s="0"/>
      <c r="ISB50" s="0"/>
      <c r="ISC50" s="0"/>
      <c r="ISD50" s="0"/>
      <c r="ISE50" s="0"/>
      <c r="ISF50" s="0"/>
      <c r="ISG50" s="0"/>
      <c r="ISH50" s="0"/>
      <c r="ISI50" s="0"/>
      <c r="ISJ50" s="0"/>
      <c r="ISK50" s="0"/>
      <c r="ISL50" s="0"/>
      <c r="ISM50" s="0"/>
      <c r="ISN50" s="0"/>
      <c r="ISO50" s="0"/>
      <c r="ISP50" s="0"/>
      <c r="ISQ50" s="0"/>
      <c r="ISR50" s="0"/>
      <c r="ISS50" s="0"/>
      <c r="IST50" s="0"/>
      <c r="ISU50" s="0"/>
      <c r="ISV50" s="0"/>
      <c r="ISW50" s="0"/>
      <c r="ISX50" s="0"/>
      <c r="ISY50" s="0"/>
      <c r="ISZ50" s="0"/>
      <c r="ITA50" s="0"/>
      <c r="ITB50" s="0"/>
      <c r="ITC50" s="0"/>
      <c r="ITD50" s="0"/>
      <c r="ITE50" s="0"/>
      <c r="ITF50" s="0"/>
      <c r="ITG50" s="0"/>
      <c r="ITH50" s="0"/>
      <c r="ITI50" s="0"/>
      <c r="ITJ50" s="0"/>
      <c r="ITK50" s="0"/>
      <c r="ITL50" s="0"/>
      <c r="ITM50" s="0"/>
      <c r="ITN50" s="0"/>
      <c r="ITO50" s="0"/>
      <c r="ITP50" s="0"/>
      <c r="ITQ50" s="0"/>
      <c r="ITR50" s="0"/>
      <c r="ITS50" s="0"/>
      <c r="ITT50" s="0"/>
      <c r="ITU50" s="0"/>
      <c r="ITV50" s="0"/>
      <c r="ITW50" s="0"/>
      <c r="ITX50" s="0"/>
      <c r="ITY50" s="0"/>
      <c r="ITZ50" s="0"/>
      <c r="IUA50" s="0"/>
      <c r="IUB50" s="0"/>
      <c r="IUC50" s="0"/>
      <c r="IUD50" s="0"/>
      <c r="IUE50" s="0"/>
      <c r="IUF50" s="0"/>
      <c r="IUG50" s="0"/>
      <c r="IUH50" s="0"/>
      <c r="IUI50" s="0"/>
      <c r="IUJ50" s="0"/>
      <c r="IUK50" s="0"/>
      <c r="IUL50" s="0"/>
      <c r="IUM50" s="0"/>
      <c r="IUN50" s="0"/>
      <c r="IUO50" s="0"/>
      <c r="IUP50" s="0"/>
      <c r="IUQ50" s="0"/>
      <c r="IUR50" s="0"/>
      <c r="IUS50" s="0"/>
      <c r="IUT50" s="0"/>
      <c r="IUU50" s="0"/>
      <c r="IUV50" s="0"/>
      <c r="IUW50" s="0"/>
      <c r="IUX50" s="0"/>
      <c r="IUY50" s="0"/>
      <c r="IUZ50" s="0"/>
      <c r="IVA50" s="0"/>
      <c r="IVB50" s="0"/>
      <c r="IVC50" s="0"/>
      <c r="IVD50" s="0"/>
      <c r="IVE50" s="0"/>
      <c r="IVF50" s="0"/>
      <c r="IVG50" s="0"/>
      <c r="IVH50" s="0"/>
      <c r="IVI50" s="0"/>
      <c r="IVJ50" s="0"/>
      <c r="IVK50" s="0"/>
      <c r="IVL50" s="0"/>
      <c r="IVM50" s="0"/>
      <c r="IVN50" s="0"/>
      <c r="IVO50" s="0"/>
      <c r="IVP50" s="0"/>
      <c r="IVQ50" s="0"/>
      <c r="IVR50" s="0"/>
      <c r="IVS50" s="0"/>
      <c r="IVT50" s="0"/>
      <c r="IVU50" s="0"/>
      <c r="IVV50" s="0"/>
      <c r="IVW50" s="0"/>
      <c r="IVX50" s="0"/>
      <c r="IVY50" s="0"/>
      <c r="IVZ50" s="0"/>
      <c r="IWA50" s="0"/>
      <c r="IWB50" s="0"/>
      <c r="IWC50" s="0"/>
      <c r="IWD50" s="0"/>
      <c r="IWE50" s="0"/>
      <c r="IWF50" s="0"/>
      <c r="IWG50" s="0"/>
      <c r="IWH50" s="0"/>
      <c r="IWI50" s="0"/>
      <c r="IWJ50" s="0"/>
      <c r="IWK50" s="0"/>
      <c r="IWL50" s="0"/>
      <c r="IWM50" s="0"/>
      <c r="IWN50" s="0"/>
      <c r="IWO50" s="0"/>
      <c r="IWP50" s="0"/>
      <c r="IWQ50" s="0"/>
      <c r="IWR50" s="0"/>
      <c r="IWS50" s="0"/>
      <c r="IWT50" s="0"/>
      <c r="IWU50" s="0"/>
      <c r="IWV50" s="0"/>
      <c r="IWW50" s="0"/>
      <c r="IWX50" s="0"/>
      <c r="IWY50" s="0"/>
      <c r="IWZ50" s="0"/>
      <c r="IXA50" s="0"/>
      <c r="IXB50" s="0"/>
      <c r="IXC50" s="0"/>
      <c r="IXD50" s="0"/>
      <c r="IXE50" s="0"/>
      <c r="IXF50" s="0"/>
      <c r="IXG50" s="0"/>
      <c r="IXH50" s="0"/>
      <c r="IXI50" s="0"/>
      <c r="IXJ50" s="0"/>
      <c r="IXK50" s="0"/>
      <c r="IXL50" s="0"/>
      <c r="IXM50" s="0"/>
      <c r="IXN50" s="0"/>
      <c r="IXO50" s="0"/>
      <c r="IXP50" s="0"/>
      <c r="IXQ50" s="0"/>
      <c r="IXR50" s="0"/>
      <c r="IXS50" s="0"/>
      <c r="IXT50" s="0"/>
      <c r="IXU50" s="0"/>
      <c r="IXV50" s="0"/>
      <c r="IXW50" s="0"/>
      <c r="IXX50" s="0"/>
      <c r="IXY50" s="0"/>
      <c r="IXZ50" s="0"/>
      <c r="IYA50" s="0"/>
      <c r="IYB50" s="0"/>
      <c r="IYC50" s="0"/>
      <c r="IYD50" s="0"/>
      <c r="IYE50" s="0"/>
      <c r="IYF50" s="0"/>
      <c r="IYG50" s="0"/>
      <c r="IYH50" s="0"/>
      <c r="IYI50" s="0"/>
      <c r="IYJ50" s="0"/>
      <c r="IYK50" s="0"/>
      <c r="IYL50" s="0"/>
      <c r="IYM50" s="0"/>
      <c r="IYN50" s="0"/>
      <c r="IYO50" s="0"/>
      <c r="IYP50" s="0"/>
      <c r="IYQ50" s="0"/>
      <c r="IYR50" s="0"/>
      <c r="IYS50" s="0"/>
      <c r="IYT50" s="0"/>
      <c r="IYU50" s="0"/>
      <c r="IYV50" s="0"/>
      <c r="IYW50" s="0"/>
      <c r="IYX50" s="0"/>
      <c r="IYY50" s="0"/>
      <c r="IYZ50" s="0"/>
      <c r="IZA50" s="0"/>
      <c r="IZB50" s="0"/>
      <c r="IZC50" s="0"/>
      <c r="IZD50" s="0"/>
      <c r="IZE50" s="0"/>
      <c r="IZF50" s="0"/>
      <c r="IZG50" s="0"/>
      <c r="IZH50" s="0"/>
      <c r="IZI50" s="0"/>
      <c r="IZJ50" s="0"/>
      <c r="IZK50" s="0"/>
      <c r="IZL50" s="0"/>
      <c r="IZM50" s="0"/>
      <c r="IZN50" s="0"/>
      <c r="IZO50" s="0"/>
      <c r="IZP50" s="0"/>
      <c r="IZQ50" s="0"/>
      <c r="IZR50" s="0"/>
      <c r="IZS50" s="0"/>
      <c r="IZT50" s="0"/>
      <c r="IZU50" s="0"/>
      <c r="IZV50" s="0"/>
      <c r="IZW50" s="0"/>
      <c r="IZX50" s="0"/>
      <c r="IZY50" s="0"/>
      <c r="IZZ50" s="0"/>
      <c r="JAA50" s="0"/>
      <c r="JAB50" s="0"/>
      <c r="JAC50" s="0"/>
      <c r="JAD50" s="0"/>
      <c r="JAE50" s="0"/>
      <c r="JAF50" s="0"/>
      <c r="JAG50" s="0"/>
      <c r="JAH50" s="0"/>
      <c r="JAI50" s="0"/>
      <c r="JAJ50" s="0"/>
      <c r="JAK50" s="0"/>
      <c r="JAL50" s="0"/>
      <c r="JAM50" s="0"/>
      <c r="JAN50" s="0"/>
      <c r="JAO50" s="0"/>
      <c r="JAP50" s="0"/>
      <c r="JAQ50" s="0"/>
      <c r="JAR50" s="0"/>
      <c r="JAS50" s="0"/>
      <c r="JAT50" s="0"/>
      <c r="JAU50" s="0"/>
      <c r="JAV50" s="0"/>
      <c r="JAW50" s="0"/>
      <c r="JAX50" s="0"/>
      <c r="JAY50" s="0"/>
      <c r="JAZ50" s="0"/>
      <c r="JBA50" s="0"/>
      <c r="JBB50" s="0"/>
      <c r="JBC50" s="0"/>
      <c r="JBD50" s="0"/>
      <c r="JBE50" s="0"/>
      <c r="JBF50" s="0"/>
      <c r="JBG50" s="0"/>
      <c r="JBH50" s="0"/>
      <c r="JBI50" s="0"/>
      <c r="JBJ50" s="0"/>
      <c r="JBK50" s="0"/>
      <c r="JBL50" s="0"/>
      <c r="JBM50" s="0"/>
      <c r="JBN50" s="0"/>
      <c r="JBO50" s="0"/>
      <c r="JBP50" s="0"/>
      <c r="JBQ50" s="0"/>
      <c r="JBR50" s="0"/>
      <c r="JBS50" s="0"/>
      <c r="JBT50" s="0"/>
      <c r="JBU50" s="0"/>
      <c r="JBV50" s="0"/>
      <c r="JBW50" s="0"/>
      <c r="JBX50" s="0"/>
      <c r="JBY50" s="0"/>
      <c r="JBZ50" s="0"/>
      <c r="JCA50" s="0"/>
      <c r="JCB50" s="0"/>
      <c r="JCC50" s="0"/>
      <c r="JCD50" s="0"/>
      <c r="JCE50" s="0"/>
      <c r="JCF50" s="0"/>
      <c r="JCG50" s="0"/>
      <c r="JCH50" s="0"/>
      <c r="JCI50" s="0"/>
      <c r="JCJ50" s="0"/>
      <c r="JCK50" s="0"/>
      <c r="JCL50" s="0"/>
      <c r="JCM50" s="0"/>
      <c r="JCN50" s="0"/>
      <c r="JCO50" s="0"/>
      <c r="JCP50" s="0"/>
      <c r="JCQ50" s="0"/>
      <c r="JCR50" s="0"/>
      <c r="JCS50" s="0"/>
      <c r="JCT50" s="0"/>
      <c r="JCU50" s="0"/>
      <c r="JCV50" s="0"/>
      <c r="JCW50" s="0"/>
      <c r="JCX50" s="0"/>
      <c r="JCY50" s="0"/>
      <c r="JCZ50" s="0"/>
      <c r="JDA50" s="0"/>
      <c r="JDB50" s="0"/>
      <c r="JDC50" s="0"/>
      <c r="JDD50" s="0"/>
      <c r="JDE50" s="0"/>
      <c r="JDF50" s="0"/>
      <c r="JDG50" s="0"/>
      <c r="JDH50" s="0"/>
      <c r="JDI50" s="0"/>
      <c r="JDJ50" s="0"/>
      <c r="JDK50" s="0"/>
      <c r="JDL50" s="0"/>
      <c r="JDM50" s="0"/>
      <c r="JDN50" s="0"/>
      <c r="JDO50" s="0"/>
      <c r="JDP50" s="0"/>
      <c r="JDQ50" s="0"/>
      <c r="JDR50" s="0"/>
      <c r="JDS50" s="0"/>
      <c r="JDT50" s="0"/>
      <c r="JDU50" s="0"/>
      <c r="JDV50" s="0"/>
      <c r="JDW50" s="0"/>
      <c r="JDX50" s="0"/>
      <c r="JDY50" s="0"/>
      <c r="JDZ50" s="0"/>
      <c r="JEA50" s="0"/>
      <c r="JEB50" s="0"/>
      <c r="JEC50" s="0"/>
      <c r="JED50" s="0"/>
      <c r="JEE50" s="0"/>
      <c r="JEF50" s="0"/>
      <c r="JEG50" s="0"/>
      <c r="JEH50" s="0"/>
      <c r="JEI50" s="0"/>
      <c r="JEJ50" s="0"/>
      <c r="JEK50" s="0"/>
      <c r="JEL50" s="0"/>
      <c r="JEM50" s="0"/>
      <c r="JEN50" s="0"/>
      <c r="JEO50" s="0"/>
      <c r="JEP50" s="0"/>
      <c r="JEQ50" s="0"/>
      <c r="JER50" s="0"/>
      <c r="JES50" s="0"/>
      <c r="JET50" s="0"/>
      <c r="JEU50" s="0"/>
      <c r="JEV50" s="0"/>
      <c r="JEW50" s="0"/>
      <c r="JEX50" s="0"/>
      <c r="JEY50" s="0"/>
      <c r="JEZ50" s="0"/>
      <c r="JFA50" s="0"/>
      <c r="JFB50" s="0"/>
      <c r="JFC50" s="0"/>
      <c r="JFD50" s="0"/>
      <c r="JFE50" s="0"/>
      <c r="JFF50" s="0"/>
      <c r="JFG50" s="0"/>
      <c r="JFH50" s="0"/>
      <c r="JFI50" s="0"/>
      <c r="JFJ50" s="0"/>
      <c r="JFK50" s="0"/>
      <c r="JFL50" s="0"/>
      <c r="JFM50" s="0"/>
      <c r="JFN50" s="0"/>
      <c r="JFO50" s="0"/>
      <c r="JFP50" s="0"/>
      <c r="JFQ50" s="0"/>
      <c r="JFR50" s="0"/>
      <c r="JFS50" s="0"/>
      <c r="JFT50" s="0"/>
      <c r="JFU50" s="0"/>
      <c r="JFV50" s="0"/>
      <c r="JFW50" s="0"/>
      <c r="JFX50" s="0"/>
      <c r="JFY50" s="0"/>
      <c r="JFZ50" s="0"/>
      <c r="JGA50" s="0"/>
      <c r="JGB50" s="0"/>
      <c r="JGC50" s="0"/>
      <c r="JGD50" s="0"/>
      <c r="JGE50" s="0"/>
      <c r="JGF50" s="0"/>
      <c r="JGG50" s="0"/>
      <c r="JGH50" s="0"/>
      <c r="JGI50" s="0"/>
      <c r="JGJ50" s="0"/>
      <c r="JGK50" s="0"/>
      <c r="JGL50" s="0"/>
      <c r="JGM50" s="0"/>
      <c r="JGN50" s="0"/>
      <c r="JGO50" s="0"/>
      <c r="JGP50" s="0"/>
      <c r="JGQ50" s="0"/>
      <c r="JGR50" s="0"/>
      <c r="JGS50" s="0"/>
      <c r="JGT50" s="0"/>
      <c r="JGU50" s="0"/>
      <c r="JGV50" s="0"/>
      <c r="JGW50" s="0"/>
      <c r="JGX50" s="0"/>
      <c r="JGY50" s="0"/>
      <c r="JGZ50" s="0"/>
      <c r="JHA50" s="0"/>
      <c r="JHB50" s="0"/>
      <c r="JHC50" s="0"/>
      <c r="JHD50" s="0"/>
      <c r="JHE50" s="0"/>
      <c r="JHF50" s="0"/>
      <c r="JHG50" s="0"/>
      <c r="JHH50" s="0"/>
      <c r="JHI50" s="0"/>
      <c r="JHJ50" s="0"/>
      <c r="JHK50" s="0"/>
      <c r="JHL50" s="0"/>
      <c r="JHM50" s="0"/>
      <c r="JHN50" s="0"/>
      <c r="JHO50" s="0"/>
      <c r="JHP50" s="0"/>
      <c r="JHQ50" s="0"/>
      <c r="JHR50" s="0"/>
      <c r="JHS50" s="0"/>
      <c r="JHT50" s="0"/>
      <c r="JHU50" s="0"/>
      <c r="JHV50" s="0"/>
      <c r="JHW50" s="0"/>
      <c r="JHX50" s="0"/>
      <c r="JHY50" s="0"/>
      <c r="JHZ50" s="0"/>
      <c r="JIA50" s="0"/>
      <c r="JIB50" s="0"/>
      <c r="JIC50" s="0"/>
      <c r="JID50" s="0"/>
      <c r="JIE50" s="0"/>
      <c r="JIF50" s="0"/>
      <c r="JIG50" s="0"/>
      <c r="JIH50" s="0"/>
      <c r="JII50" s="0"/>
      <c r="JIJ50" s="0"/>
      <c r="JIK50" s="0"/>
      <c r="JIL50" s="0"/>
      <c r="JIM50" s="0"/>
      <c r="JIN50" s="0"/>
      <c r="JIO50" s="0"/>
      <c r="JIP50" s="0"/>
      <c r="JIQ50" s="0"/>
      <c r="JIR50" s="0"/>
      <c r="JIS50" s="0"/>
      <c r="JIT50" s="0"/>
      <c r="JIU50" s="0"/>
      <c r="JIV50" s="0"/>
      <c r="JIW50" s="0"/>
      <c r="JIX50" s="0"/>
      <c r="JIY50" s="0"/>
      <c r="JIZ50" s="0"/>
      <c r="JJA50" s="0"/>
      <c r="JJB50" s="0"/>
      <c r="JJC50" s="0"/>
      <c r="JJD50" s="0"/>
      <c r="JJE50" s="0"/>
      <c r="JJF50" s="0"/>
      <c r="JJG50" s="0"/>
      <c r="JJH50" s="0"/>
      <c r="JJI50" s="0"/>
      <c r="JJJ50" s="0"/>
      <c r="JJK50" s="0"/>
      <c r="JJL50" s="0"/>
      <c r="JJM50" s="0"/>
      <c r="JJN50" s="0"/>
      <c r="JJO50" s="0"/>
      <c r="JJP50" s="0"/>
      <c r="JJQ50" s="0"/>
      <c r="JJR50" s="0"/>
      <c r="JJS50" s="0"/>
      <c r="JJT50" s="0"/>
      <c r="JJU50" s="0"/>
      <c r="JJV50" s="0"/>
      <c r="JJW50" s="0"/>
      <c r="JJX50" s="0"/>
      <c r="JJY50" s="0"/>
      <c r="JJZ50" s="0"/>
      <c r="JKA50" s="0"/>
      <c r="JKB50" s="0"/>
      <c r="JKC50" s="0"/>
      <c r="JKD50" s="0"/>
      <c r="JKE50" s="0"/>
      <c r="JKF50" s="0"/>
      <c r="JKG50" s="0"/>
      <c r="JKH50" s="0"/>
      <c r="JKI50" s="0"/>
      <c r="JKJ50" s="0"/>
      <c r="JKK50" s="0"/>
      <c r="JKL50" s="0"/>
      <c r="JKM50" s="0"/>
      <c r="JKN50" s="0"/>
      <c r="JKO50" s="0"/>
      <c r="JKP50" s="0"/>
      <c r="JKQ50" s="0"/>
      <c r="JKR50" s="0"/>
      <c r="JKS50" s="0"/>
      <c r="JKT50" s="0"/>
      <c r="JKU50" s="0"/>
      <c r="JKV50" s="0"/>
      <c r="JKW50" s="0"/>
      <c r="JKX50" s="0"/>
      <c r="JKY50" s="0"/>
      <c r="JKZ50" s="0"/>
      <c r="JLA50" s="0"/>
      <c r="JLB50" s="0"/>
      <c r="JLC50" s="0"/>
      <c r="JLD50" s="0"/>
      <c r="JLE50" s="0"/>
      <c r="JLF50" s="0"/>
      <c r="JLG50" s="0"/>
      <c r="JLH50" s="0"/>
      <c r="JLI50" s="0"/>
      <c r="JLJ50" s="0"/>
      <c r="JLK50" s="0"/>
      <c r="JLL50" s="0"/>
      <c r="JLM50" s="0"/>
      <c r="JLN50" s="0"/>
      <c r="JLO50" s="0"/>
      <c r="JLP50" s="0"/>
      <c r="JLQ50" s="0"/>
      <c r="JLR50" s="0"/>
      <c r="JLS50" s="0"/>
      <c r="JLT50" s="0"/>
      <c r="JLU50" s="0"/>
      <c r="JLV50" s="0"/>
      <c r="JLW50" s="0"/>
      <c r="JLX50" s="0"/>
      <c r="JLY50" s="0"/>
      <c r="JLZ50" s="0"/>
      <c r="JMA50" s="0"/>
      <c r="JMB50" s="0"/>
      <c r="JMC50" s="0"/>
      <c r="JMD50" s="0"/>
      <c r="JME50" s="0"/>
      <c r="JMF50" s="0"/>
      <c r="JMG50" s="0"/>
      <c r="JMH50" s="0"/>
      <c r="JMI50" s="0"/>
      <c r="JMJ50" s="0"/>
      <c r="JMK50" s="0"/>
      <c r="JML50" s="0"/>
      <c r="JMM50" s="0"/>
      <c r="JMN50" s="0"/>
      <c r="JMO50" s="0"/>
      <c r="JMP50" s="0"/>
      <c r="JMQ50" s="0"/>
      <c r="JMR50" s="0"/>
      <c r="JMS50" s="0"/>
      <c r="JMT50" s="0"/>
      <c r="JMU50" s="0"/>
      <c r="JMV50" s="0"/>
      <c r="JMW50" s="0"/>
      <c r="JMX50" s="0"/>
      <c r="JMY50" s="0"/>
      <c r="JMZ50" s="0"/>
      <c r="JNA50" s="0"/>
      <c r="JNB50" s="0"/>
      <c r="JNC50" s="0"/>
      <c r="JND50" s="0"/>
      <c r="JNE50" s="0"/>
      <c r="JNF50" s="0"/>
      <c r="JNG50" s="0"/>
      <c r="JNH50" s="0"/>
      <c r="JNI50" s="0"/>
      <c r="JNJ50" s="0"/>
      <c r="JNK50" s="0"/>
      <c r="JNL50" s="0"/>
      <c r="JNM50" s="0"/>
      <c r="JNN50" s="0"/>
      <c r="JNO50" s="0"/>
      <c r="JNP50" s="0"/>
      <c r="JNQ50" s="0"/>
      <c r="JNR50" s="0"/>
      <c r="JNS50" s="0"/>
      <c r="JNT50" s="0"/>
      <c r="JNU50" s="0"/>
      <c r="JNV50" s="0"/>
      <c r="JNW50" s="0"/>
      <c r="JNX50" s="0"/>
      <c r="JNY50" s="0"/>
      <c r="JNZ50" s="0"/>
      <c r="JOA50" s="0"/>
      <c r="JOB50" s="0"/>
      <c r="JOC50" s="0"/>
      <c r="JOD50" s="0"/>
      <c r="JOE50" s="0"/>
      <c r="JOF50" s="0"/>
      <c r="JOG50" s="0"/>
      <c r="JOH50" s="0"/>
      <c r="JOI50" s="0"/>
      <c r="JOJ50" s="0"/>
      <c r="JOK50" s="0"/>
      <c r="JOL50" s="0"/>
      <c r="JOM50" s="0"/>
      <c r="JON50" s="0"/>
      <c r="JOO50" s="0"/>
      <c r="JOP50" s="0"/>
      <c r="JOQ50" s="0"/>
      <c r="JOR50" s="0"/>
      <c r="JOS50" s="0"/>
      <c r="JOT50" s="0"/>
      <c r="JOU50" s="0"/>
      <c r="JOV50" s="0"/>
      <c r="JOW50" s="0"/>
      <c r="JOX50" s="0"/>
      <c r="JOY50" s="0"/>
      <c r="JOZ50" s="0"/>
      <c r="JPA50" s="0"/>
      <c r="JPB50" s="0"/>
      <c r="JPC50" s="0"/>
      <c r="JPD50" s="0"/>
      <c r="JPE50" s="0"/>
      <c r="JPF50" s="0"/>
      <c r="JPG50" s="0"/>
      <c r="JPH50" s="0"/>
      <c r="JPI50" s="0"/>
      <c r="JPJ50" s="0"/>
      <c r="JPK50" s="0"/>
      <c r="JPL50" s="0"/>
      <c r="JPM50" s="0"/>
      <c r="JPN50" s="0"/>
      <c r="JPO50" s="0"/>
      <c r="JPP50" s="0"/>
      <c r="JPQ50" s="0"/>
      <c r="JPR50" s="0"/>
      <c r="JPS50" s="0"/>
      <c r="JPT50" s="0"/>
      <c r="JPU50" s="0"/>
      <c r="JPV50" s="0"/>
      <c r="JPW50" s="0"/>
      <c r="JPX50" s="0"/>
      <c r="JPY50" s="0"/>
      <c r="JPZ50" s="0"/>
      <c r="JQA50" s="0"/>
      <c r="JQB50" s="0"/>
      <c r="JQC50" s="0"/>
      <c r="JQD50" s="0"/>
      <c r="JQE50" s="0"/>
      <c r="JQF50" s="0"/>
      <c r="JQG50" s="0"/>
      <c r="JQH50" s="0"/>
      <c r="JQI50" s="0"/>
      <c r="JQJ50" s="0"/>
      <c r="JQK50" s="0"/>
      <c r="JQL50" s="0"/>
      <c r="JQM50" s="0"/>
      <c r="JQN50" s="0"/>
      <c r="JQO50" s="0"/>
      <c r="JQP50" s="0"/>
      <c r="JQQ50" s="0"/>
      <c r="JQR50" s="0"/>
      <c r="JQS50" s="0"/>
      <c r="JQT50" s="0"/>
      <c r="JQU50" s="0"/>
      <c r="JQV50" s="0"/>
      <c r="JQW50" s="0"/>
      <c r="JQX50" s="0"/>
      <c r="JQY50" s="0"/>
      <c r="JQZ50" s="0"/>
      <c r="JRA50" s="0"/>
      <c r="JRB50" s="0"/>
      <c r="JRC50" s="0"/>
      <c r="JRD50" s="0"/>
      <c r="JRE50" s="0"/>
      <c r="JRF50" s="0"/>
      <c r="JRG50" s="0"/>
      <c r="JRH50" s="0"/>
      <c r="JRI50" s="0"/>
      <c r="JRJ50" s="0"/>
      <c r="JRK50" s="0"/>
      <c r="JRL50" s="0"/>
      <c r="JRM50" s="0"/>
      <c r="JRN50" s="0"/>
      <c r="JRO50" s="0"/>
      <c r="JRP50" s="0"/>
      <c r="JRQ50" s="0"/>
      <c r="JRR50" s="0"/>
      <c r="JRS50" s="0"/>
      <c r="JRT50" s="0"/>
      <c r="JRU50" s="0"/>
      <c r="JRV50" s="0"/>
      <c r="JRW50" s="0"/>
      <c r="JRX50" s="0"/>
      <c r="JRY50" s="0"/>
      <c r="JRZ50" s="0"/>
      <c r="JSA50" s="0"/>
      <c r="JSB50" s="0"/>
      <c r="JSC50" s="0"/>
      <c r="JSD50" s="0"/>
      <c r="JSE50" s="0"/>
      <c r="JSF50" s="0"/>
      <c r="JSG50" s="0"/>
      <c r="JSH50" s="0"/>
      <c r="JSI50" s="0"/>
      <c r="JSJ50" s="0"/>
      <c r="JSK50" s="0"/>
      <c r="JSL50" s="0"/>
      <c r="JSM50" s="0"/>
      <c r="JSN50" s="0"/>
      <c r="JSO50" s="0"/>
      <c r="JSP50" s="0"/>
      <c r="JSQ50" s="0"/>
      <c r="JSR50" s="0"/>
      <c r="JSS50" s="0"/>
      <c r="JST50" s="0"/>
      <c r="JSU50" s="0"/>
      <c r="JSV50" s="0"/>
      <c r="JSW50" s="0"/>
      <c r="JSX50" s="0"/>
      <c r="JSY50" s="0"/>
      <c r="JSZ50" s="0"/>
      <c r="JTA50" s="0"/>
      <c r="JTB50" s="0"/>
      <c r="JTC50" s="0"/>
      <c r="JTD50" s="0"/>
      <c r="JTE50" s="0"/>
      <c r="JTF50" s="0"/>
      <c r="JTG50" s="0"/>
      <c r="JTH50" s="0"/>
      <c r="JTI50" s="0"/>
      <c r="JTJ50" s="0"/>
      <c r="JTK50" s="0"/>
      <c r="JTL50" s="0"/>
      <c r="JTM50" s="0"/>
      <c r="JTN50" s="0"/>
      <c r="JTO50" s="0"/>
      <c r="JTP50" s="0"/>
      <c r="JTQ50" s="0"/>
      <c r="JTR50" s="0"/>
      <c r="JTS50" s="0"/>
      <c r="JTT50" s="0"/>
      <c r="JTU50" s="0"/>
      <c r="JTV50" s="0"/>
      <c r="JTW50" s="0"/>
      <c r="JTX50" s="0"/>
      <c r="JTY50" s="0"/>
      <c r="JTZ50" s="0"/>
      <c r="JUA50" s="0"/>
      <c r="JUB50" s="0"/>
      <c r="JUC50" s="0"/>
      <c r="JUD50" s="0"/>
      <c r="JUE50" s="0"/>
      <c r="JUF50" s="0"/>
      <c r="JUG50" s="0"/>
      <c r="JUH50" s="0"/>
      <c r="JUI50" s="0"/>
      <c r="JUJ50" s="0"/>
      <c r="JUK50" s="0"/>
      <c r="JUL50" s="0"/>
      <c r="JUM50" s="0"/>
      <c r="JUN50" s="0"/>
      <c r="JUO50" s="0"/>
      <c r="JUP50" s="0"/>
      <c r="JUQ50" s="0"/>
      <c r="JUR50" s="0"/>
      <c r="JUS50" s="0"/>
      <c r="JUT50" s="0"/>
      <c r="JUU50" s="0"/>
      <c r="JUV50" s="0"/>
      <c r="JUW50" s="0"/>
      <c r="JUX50" s="0"/>
      <c r="JUY50" s="0"/>
      <c r="JUZ50" s="0"/>
      <c r="JVA50" s="0"/>
      <c r="JVB50" s="0"/>
      <c r="JVC50" s="0"/>
      <c r="JVD50" s="0"/>
      <c r="JVE50" s="0"/>
      <c r="JVF50" s="0"/>
      <c r="JVG50" s="0"/>
      <c r="JVH50" s="0"/>
      <c r="JVI50" s="0"/>
      <c r="JVJ50" s="0"/>
      <c r="JVK50" s="0"/>
      <c r="JVL50" s="0"/>
      <c r="JVM50" s="0"/>
      <c r="JVN50" s="0"/>
      <c r="JVO50" s="0"/>
      <c r="JVP50" s="0"/>
      <c r="JVQ50" s="0"/>
      <c r="JVR50" s="0"/>
      <c r="JVS50" s="0"/>
      <c r="JVT50" s="0"/>
      <c r="JVU50" s="0"/>
      <c r="JVV50" s="0"/>
      <c r="JVW50" s="0"/>
      <c r="JVX50" s="0"/>
      <c r="JVY50" s="0"/>
      <c r="JVZ50" s="0"/>
      <c r="JWA50" s="0"/>
      <c r="JWB50" s="0"/>
      <c r="JWC50" s="0"/>
      <c r="JWD50" s="0"/>
      <c r="JWE50" s="0"/>
      <c r="JWF50" s="0"/>
      <c r="JWG50" s="0"/>
      <c r="JWH50" s="0"/>
      <c r="JWI50" s="0"/>
      <c r="JWJ50" s="0"/>
      <c r="JWK50" s="0"/>
      <c r="JWL50" s="0"/>
      <c r="JWM50" s="0"/>
      <c r="JWN50" s="0"/>
      <c r="JWO50" s="0"/>
      <c r="JWP50" s="0"/>
      <c r="JWQ50" s="0"/>
      <c r="JWR50" s="0"/>
      <c r="JWS50" s="0"/>
      <c r="JWT50" s="0"/>
      <c r="JWU50" s="0"/>
      <c r="JWV50" s="0"/>
      <c r="JWW50" s="0"/>
      <c r="JWX50" s="0"/>
      <c r="JWY50" s="0"/>
      <c r="JWZ50" s="0"/>
      <c r="JXA50" s="0"/>
      <c r="JXB50" s="0"/>
      <c r="JXC50" s="0"/>
      <c r="JXD50" s="0"/>
      <c r="JXE50" s="0"/>
      <c r="JXF50" s="0"/>
      <c r="JXG50" s="0"/>
      <c r="JXH50" s="0"/>
      <c r="JXI50" s="0"/>
      <c r="JXJ50" s="0"/>
      <c r="JXK50" s="0"/>
      <c r="JXL50" s="0"/>
      <c r="JXM50" s="0"/>
      <c r="JXN50" s="0"/>
      <c r="JXO50" s="0"/>
      <c r="JXP50" s="0"/>
      <c r="JXQ50" s="0"/>
      <c r="JXR50" s="0"/>
      <c r="JXS50" s="0"/>
      <c r="JXT50" s="0"/>
      <c r="JXU50" s="0"/>
      <c r="JXV50" s="0"/>
      <c r="JXW50" s="0"/>
      <c r="JXX50" s="0"/>
      <c r="JXY50" s="0"/>
      <c r="JXZ50" s="0"/>
      <c r="JYA50" s="0"/>
      <c r="JYB50" s="0"/>
      <c r="JYC50" s="0"/>
      <c r="JYD50" s="0"/>
      <c r="JYE50" s="0"/>
      <c r="JYF50" s="0"/>
      <c r="JYG50" s="0"/>
      <c r="JYH50" s="0"/>
      <c r="JYI50" s="0"/>
      <c r="JYJ50" s="0"/>
      <c r="JYK50" s="0"/>
      <c r="JYL50" s="0"/>
      <c r="JYM50" s="0"/>
      <c r="JYN50" s="0"/>
      <c r="JYO50" s="0"/>
      <c r="JYP50" s="0"/>
      <c r="JYQ50" s="0"/>
      <c r="JYR50" s="0"/>
      <c r="JYS50" s="0"/>
      <c r="JYT50" s="0"/>
      <c r="JYU50" s="0"/>
      <c r="JYV50" s="0"/>
      <c r="JYW50" s="0"/>
      <c r="JYX50" s="0"/>
      <c r="JYY50" s="0"/>
      <c r="JYZ50" s="0"/>
      <c r="JZA50" s="0"/>
      <c r="JZB50" s="0"/>
      <c r="JZC50" s="0"/>
      <c r="JZD50" s="0"/>
      <c r="JZE50" s="0"/>
      <c r="JZF50" s="0"/>
      <c r="JZG50" s="0"/>
      <c r="JZH50" s="0"/>
      <c r="JZI50" s="0"/>
      <c r="JZJ50" s="0"/>
      <c r="JZK50" s="0"/>
      <c r="JZL50" s="0"/>
      <c r="JZM50" s="0"/>
      <c r="JZN50" s="0"/>
      <c r="JZO50" s="0"/>
      <c r="JZP50" s="0"/>
      <c r="JZQ50" s="0"/>
      <c r="JZR50" s="0"/>
      <c r="JZS50" s="0"/>
      <c r="JZT50" s="0"/>
      <c r="JZU50" s="0"/>
      <c r="JZV50" s="0"/>
      <c r="JZW50" s="0"/>
      <c r="JZX50" s="0"/>
      <c r="JZY50" s="0"/>
      <c r="JZZ50" s="0"/>
      <c r="KAA50" s="0"/>
      <c r="KAB50" s="0"/>
      <c r="KAC50" s="0"/>
      <c r="KAD50" s="0"/>
      <c r="KAE50" s="0"/>
      <c r="KAF50" s="0"/>
      <c r="KAG50" s="0"/>
      <c r="KAH50" s="0"/>
      <c r="KAI50" s="0"/>
      <c r="KAJ50" s="0"/>
      <c r="KAK50" s="0"/>
      <c r="KAL50" s="0"/>
      <c r="KAM50" s="0"/>
      <c r="KAN50" s="0"/>
      <c r="KAO50" s="0"/>
      <c r="KAP50" s="0"/>
      <c r="KAQ50" s="0"/>
      <c r="KAR50" s="0"/>
      <c r="KAS50" s="0"/>
      <c r="KAT50" s="0"/>
      <c r="KAU50" s="0"/>
      <c r="KAV50" s="0"/>
      <c r="KAW50" s="0"/>
      <c r="KAX50" s="0"/>
      <c r="KAY50" s="0"/>
      <c r="KAZ50" s="0"/>
      <c r="KBA50" s="0"/>
      <c r="KBB50" s="0"/>
      <c r="KBC50" s="0"/>
      <c r="KBD50" s="0"/>
      <c r="KBE50" s="0"/>
      <c r="KBF50" s="0"/>
      <c r="KBG50" s="0"/>
      <c r="KBH50" s="0"/>
      <c r="KBI50" s="0"/>
      <c r="KBJ50" s="0"/>
      <c r="KBK50" s="0"/>
      <c r="KBL50" s="0"/>
      <c r="KBM50" s="0"/>
      <c r="KBN50" s="0"/>
      <c r="KBO50" s="0"/>
      <c r="KBP50" s="0"/>
      <c r="KBQ50" s="0"/>
      <c r="KBR50" s="0"/>
      <c r="KBS50" s="0"/>
      <c r="KBT50" s="0"/>
      <c r="KBU50" s="0"/>
      <c r="KBV50" s="0"/>
      <c r="KBW50" s="0"/>
      <c r="KBX50" s="0"/>
      <c r="KBY50" s="0"/>
      <c r="KBZ50" s="0"/>
      <c r="KCA50" s="0"/>
      <c r="KCB50" s="0"/>
      <c r="KCC50" s="0"/>
      <c r="KCD50" s="0"/>
      <c r="KCE50" s="0"/>
      <c r="KCF50" s="0"/>
      <c r="KCG50" s="0"/>
      <c r="KCH50" s="0"/>
      <c r="KCI50" s="0"/>
      <c r="KCJ50" s="0"/>
      <c r="KCK50" s="0"/>
      <c r="KCL50" s="0"/>
      <c r="KCM50" s="0"/>
      <c r="KCN50" s="0"/>
      <c r="KCO50" s="0"/>
      <c r="KCP50" s="0"/>
      <c r="KCQ50" s="0"/>
      <c r="KCR50" s="0"/>
      <c r="KCS50" s="0"/>
      <c r="KCT50" s="0"/>
      <c r="KCU50" s="0"/>
      <c r="KCV50" s="0"/>
      <c r="KCW50" s="0"/>
      <c r="KCX50" s="0"/>
      <c r="KCY50" s="0"/>
      <c r="KCZ50" s="0"/>
      <c r="KDA50" s="0"/>
      <c r="KDB50" s="0"/>
      <c r="KDC50" s="0"/>
      <c r="KDD50" s="0"/>
      <c r="KDE50" s="0"/>
      <c r="KDF50" s="0"/>
      <c r="KDG50" s="0"/>
      <c r="KDH50" s="0"/>
      <c r="KDI50" s="0"/>
      <c r="KDJ50" s="0"/>
      <c r="KDK50" s="0"/>
      <c r="KDL50" s="0"/>
      <c r="KDM50" s="0"/>
      <c r="KDN50" s="0"/>
      <c r="KDO50" s="0"/>
      <c r="KDP50" s="0"/>
      <c r="KDQ50" s="0"/>
      <c r="KDR50" s="0"/>
      <c r="KDS50" s="0"/>
      <c r="KDT50" s="0"/>
      <c r="KDU50" s="0"/>
      <c r="KDV50" s="0"/>
      <c r="KDW50" s="0"/>
      <c r="KDX50" s="0"/>
      <c r="KDY50" s="0"/>
      <c r="KDZ50" s="0"/>
      <c r="KEA50" s="0"/>
      <c r="KEB50" s="0"/>
      <c r="KEC50" s="0"/>
      <c r="KED50" s="0"/>
      <c r="KEE50" s="0"/>
      <c r="KEF50" s="0"/>
      <c r="KEG50" s="0"/>
      <c r="KEH50" s="0"/>
      <c r="KEI50" s="0"/>
      <c r="KEJ50" s="0"/>
      <c r="KEK50" s="0"/>
      <c r="KEL50" s="0"/>
      <c r="KEM50" s="0"/>
      <c r="KEN50" s="0"/>
      <c r="KEO50" s="0"/>
      <c r="KEP50" s="0"/>
      <c r="KEQ50" s="0"/>
      <c r="KER50" s="0"/>
      <c r="KES50" s="0"/>
      <c r="KET50" s="0"/>
      <c r="KEU50" s="0"/>
      <c r="KEV50" s="0"/>
      <c r="KEW50" s="0"/>
      <c r="KEX50" s="0"/>
      <c r="KEY50" s="0"/>
      <c r="KEZ50" s="0"/>
      <c r="KFA50" s="0"/>
      <c r="KFB50" s="0"/>
      <c r="KFC50" s="0"/>
      <c r="KFD50" s="0"/>
      <c r="KFE50" s="0"/>
      <c r="KFF50" s="0"/>
      <c r="KFG50" s="0"/>
      <c r="KFH50" s="0"/>
      <c r="KFI50" s="0"/>
      <c r="KFJ50" s="0"/>
      <c r="KFK50" s="0"/>
      <c r="KFL50" s="0"/>
      <c r="KFM50" s="0"/>
      <c r="KFN50" s="0"/>
      <c r="KFO50" s="0"/>
      <c r="KFP50" s="0"/>
      <c r="KFQ50" s="0"/>
      <c r="KFR50" s="0"/>
      <c r="KFS50" s="0"/>
      <c r="KFT50" s="0"/>
      <c r="KFU50" s="0"/>
      <c r="KFV50" s="0"/>
      <c r="KFW50" s="0"/>
      <c r="KFX50" s="0"/>
      <c r="KFY50" s="0"/>
      <c r="KFZ50" s="0"/>
      <c r="KGA50" s="0"/>
      <c r="KGB50" s="0"/>
      <c r="KGC50" s="0"/>
      <c r="KGD50" s="0"/>
      <c r="KGE50" s="0"/>
      <c r="KGF50" s="0"/>
      <c r="KGG50" s="0"/>
      <c r="KGH50" s="0"/>
      <c r="KGI50" s="0"/>
      <c r="KGJ50" s="0"/>
      <c r="KGK50" s="0"/>
      <c r="KGL50" s="0"/>
      <c r="KGM50" s="0"/>
      <c r="KGN50" s="0"/>
      <c r="KGO50" s="0"/>
      <c r="KGP50" s="0"/>
      <c r="KGQ50" s="0"/>
      <c r="KGR50" s="0"/>
      <c r="KGS50" s="0"/>
      <c r="KGT50" s="0"/>
      <c r="KGU50" s="0"/>
      <c r="KGV50" s="0"/>
      <c r="KGW50" s="0"/>
      <c r="KGX50" s="0"/>
      <c r="KGY50" s="0"/>
      <c r="KGZ50" s="0"/>
      <c r="KHA50" s="0"/>
      <c r="KHB50" s="0"/>
      <c r="KHC50" s="0"/>
      <c r="KHD50" s="0"/>
      <c r="KHE50" s="0"/>
      <c r="KHF50" s="0"/>
      <c r="KHG50" s="0"/>
      <c r="KHH50" s="0"/>
      <c r="KHI50" s="0"/>
      <c r="KHJ50" s="0"/>
      <c r="KHK50" s="0"/>
      <c r="KHL50" s="0"/>
      <c r="KHM50" s="0"/>
      <c r="KHN50" s="0"/>
      <c r="KHO50" s="0"/>
      <c r="KHP50" s="0"/>
      <c r="KHQ50" s="0"/>
      <c r="KHR50" s="0"/>
      <c r="KHS50" s="0"/>
      <c r="KHT50" s="0"/>
      <c r="KHU50" s="0"/>
      <c r="KHV50" s="0"/>
      <c r="KHW50" s="0"/>
      <c r="KHX50" s="0"/>
      <c r="KHY50" s="0"/>
      <c r="KHZ50" s="0"/>
      <c r="KIA50" s="0"/>
      <c r="KIB50" s="0"/>
      <c r="KIC50" s="0"/>
      <c r="KID50" s="0"/>
      <c r="KIE50" s="0"/>
      <c r="KIF50" s="0"/>
      <c r="KIG50" s="0"/>
      <c r="KIH50" s="0"/>
      <c r="KII50" s="0"/>
      <c r="KIJ50" s="0"/>
      <c r="KIK50" s="0"/>
      <c r="KIL50" s="0"/>
      <c r="KIM50" s="0"/>
      <c r="KIN50" s="0"/>
      <c r="KIO50" s="0"/>
      <c r="KIP50" s="0"/>
      <c r="KIQ50" s="0"/>
      <c r="KIR50" s="0"/>
      <c r="KIS50" s="0"/>
      <c r="KIT50" s="0"/>
      <c r="KIU50" s="0"/>
      <c r="KIV50" s="0"/>
      <c r="KIW50" s="0"/>
      <c r="KIX50" s="0"/>
      <c r="KIY50" s="0"/>
      <c r="KIZ50" s="0"/>
      <c r="KJA50" s="0"/>
      <c r="KJB50" s="0"/>
      <c r="KJC50" s="0"/>
      <c r="KJD50" s="0"/>
      <c r="KJE50" s="0"/>
      <c r="KJF50" s="0"/>
      <c r="KJG50" s="0"/>
      <c r="KJH50" s="0"/>
      <c r="KJI50" s="0"/>
      <c r="KJJ50" s="0"/>
      <c r="KJK50" s="0"/>
      <c r="KJL50" s="0"/>
      <c r="KJM50" s="0"/>
      <c r="KJN50" s="0"/>
      <c r="KJO50" s="0"/>
      <c r="KJP50" s="0"/>
      <c r="KJQ50" s="0"/>
      <c r="KJR50" s="0"/>
      <c r="KJS50" s="0"/>
      <c r="KJT50" s="0"/>
      <c r="KJU50" s="0"/>
      <c r="KJV50" s="0"/>
      <c r="KJW50" s="0"/>
      <c r="KJX50" s="0"/>
      <c r="KJY50" s="0"/>
      <c r="KJZ50" s="0"/>
      <c r="KKA50" s="0"/>
      <c r="KKB50" s="0"/>
      <c r="KKC50" s="0"/>
      <c r="KKD50" s="0"/>
      <c r="KKE50" s="0"/>
      <c r="KKF50" s="0"/>
      <c r="KKG50" s="0"/>
      <c r="KKH50" s="0"/>
      <c r="KKI50" s="0"/>
      <c r="KKJ50" s="0"/>
      <c r="KKK50" s="0"/>
      <c r="KKL50" s="0"/>
      <c r="KKM50" s="0"/>
      <c r="KKN50" s="0"/>
      <c r="KKO50" s="0"/>
      <c r="KKP50" s="0"/>
      <c r="KKQ50" s="0"/>
      <c r="KKR50" s="0"/>
      <c r="KKS50" s="0"/>
      <c r="KKT50" s="0"/>
      <c r="KKU50" s="0"/>
      <c r="KKV50" s="0"/>
      <c r="KKW50" s="0"/>
      <c r="KKX50" s="0"/>
      <c r="KKY50" s="0"/>
      <c r="KKZ50" s="0"/>
      <c r="KLA50" s="0"/>
      <c r="KLB50" s="0"/>
      <c r="KLC50" s="0"/>
      <c r="KLD50" s="0"/>
      <c r="KLE50" s="0"/>
      <c r="KLF50" s="0"/>
      <c r="KLG50" s="0"/>
      <c r="KLH50" s="0"/>
      <c r="KLI50" s="0"/>
      <c r="KLJ50" s="0"/>
      <c r="KLK50" s="0"/>
      <c r="KLL50" s="0"/>
      <c r="KLM50" s="0"/>
      <c r="KLN50" s="0"/>
      <c r="KLO50" s="0"/>
      <c r="KLP50" s="0"/>
      <c r="KLQ50" s="0"/>
      <c r="KLR50" s="0"/>
      <c r="KLS50" s="0"/>
      <c r="KLT50" s="0"/>
      <c r="KLU50" s="0"/>
      <c r="KLV50" s="0"/>
      <c r="KLW50" s="0"/>
      <c r="KLX50" s="0"/>
      <c r="KLY50" s="0"/>
      <c r="KLZ50" s="0"/>
      <c r="KMA50" s="0"/>
      <c r="KMB50" s="0"/>
      <c r="KMC50" s="0"/>
      <c r="KMD50" s="0"/>
      <c r="KME50" s="0"/>
      <c r="KMF50" s="0"/>
      <c r="KMG50" s="0"/>
      <c r="KMH50" s="0"/>
      <c r="KMI50" s="0"/>
      <c r="KMJ50" s="0"/>
      <c r="KMK50" s="0"/>
      <c r="KML50" s="0"/>
      <c r="KMM50" s="0"/>
      <c r="KMN50" s="0"/>
      <c r="KMO50" s="0"/>
      <c r="KMP50" s="0"/>
      <c r="KMQ50" s="0"/>
      <c r="KMR50" s="0"/>
      <c r="KMS50" s="0"/>
      <c r="KMT50" s="0"/>
      <c r="KMU50" s="0"/>
      <c r="KMV50" s="0"/>
      <c r="KMW50" s="0"/>
      <c r="KMX50" s="0"/>
      <c r="KMY50" s="0"/>
      <c r="KMZ50" s="0"/>
      <c r="KNA50" s="0"/>
      <c r="KNB50" s="0"/>
      <c r="KNC50" s="0"/>
      <c r="KND50" s="0"/>
      <c r="KNE50" s="0"/>
      <c r="KNF50" s="0"/>
      <c r="KNG50" s="0"/>
      <c r="KNH50" s="0"/>
      <c r="KNI50" s="0"/>
      <c r="KNJ50" s="0"/>
      <c r="KNK50" s="0"/>
      <c r="KNL50" s="0"/>
      <c r="KNM50" s="0"/>
      <c r="KNN50" s="0"/>
      <c r="KNO50" s="0"/>
      <c r="KNP50" s="0"/>
      <c r="KNQ50" s="0"/>
      <c r="KNR50" s="0"/>
      <c r="KNS50" s="0"/>
      <c r="KNT50" s="0"/>
      <c r="KNU50" s="0"/>
      <c r="KNV50" s="0"/>
      <c r="KNW50" s="0"/>
      <c r="KNX50" s="0"/>
      <c r="KNY50" s="0"/>
      <c r="KNZ50" s="0"/>
      <c r="KOA50" s="0"/>
      <c r="KOB50" s="0"/>
      <c r="KOC50" s="0"/>
      <c r="KOD50" s="0"/>
      <c r="KOE50" s="0"/>
      <c r="KOF50" s="0"/>
      <c r="KOG50" s="0"/>
      <c r="KOH50" s="0"/>
      <c r="KOI50" s="0"/>
      <c r="KOJ50" s="0"/>
      <c r="KOK50" s="0"/>
      <c r="KOL50" s="0"/>
      <c r="KOM50" s="0"/>
      <c r="KON50" s="0"/>
      <c r="KOO50" s="0"/>
      <c r="KOP50" s="0"/>
      <c r="KOQ50" s="0"/>
      <c r="KOR50" s="0"/>
      <c r="KOS50" s="0"/>
      <c r="KOT50" s="0"/>
      <c r="KOU50" s="0"/>
      <c r="KOV50" s="0"/>
      <c r="KOW50" s="0"/>
      <c r="KOX50" s="0"/>
      <c r="KOY50" s="0"/>
      <c r="KOZ50" s="0"/>
      <c r="KPA50" s="0"/>
      <c r="KPB50" s="0"/>
      <c r="KPC50" s="0"/>
      <c r="KPD50" s="0"/>
      <c r="KPE50" s="0"/>
      <c r="KPF50" s="0"/>
      <c r="KPG50" s="0"/>
      <c r="KPH50" s="0"/>
      <c r="KPI50" s="0"/>
      <c r="KPJ50" s="0"/>
      <c r="KPK50" s="0"/>
      <c r="KPL50" s="0"/>
      <c r="KPM50" s="0"/>
      <c r="KPN50" s="0"/>
      <c r="KPO50" s="0"/>
      <c r="KPP50" s="0"/>
      <c r="KPQ50" s="0"/>
      <c r="KPR50" s="0"/>
      <c r="KPS50" s="0"/>
      <c r="KPT50" s="0"/>
      <c r="KPU50" s="0"/>
      <c r="KPV50" s="0"/>
      <c r="KPW50" s="0"/>
      <c r="KPX50" s="0"/>
      <c r="KPY50" s="0"/>
      <c r="KPZ50" s="0"/>
      <c r="KQA50" s="0"/>
      <c r="KQB50" s="0"/>
      <c r="KQC50" s="0"/>
      <c r="KQD50" s="0"/>
      <c r="KQE50" s="0"/>
      <c r="KQF50" s="0"/>
      <c r="KQG50" s="0"/>
      <c r="KQH50" s="0"/>
      <c r="KQI50" s="0"/>
      <c r="KQJ50" s="0"/>
      <c r="KQK50" s="0"/>
      <c r="KQL50" s="0"/>
      <c r="KQM50" s="0"/>
      <c r="KQN50" s="0"/>
      <c r="KQO50" s="0"/>
      <c r="KQP50" s="0"/>
      <c r="KQQ50" s="0"/>
      <c r="KQR50" s="0"/>
      <c r="KQS50" s="0"/>
      <c r="KQT50" s="0"/>
      <c r="KQU50" s="0"/>
      <c r="KQV50" s="0"/>
      <c r="KQW50" s="0"/>
      <c r="KQX50" s="0"/>
      <c r="KQY50" s="0"/>
      <c r="KQZ50" s="0"/>
      <c r="KRA50" s="0"/>
      <c r="KRB50" s="0"/>
      <c r="KRC50" s="0"/>
      <c r="KRD50" s="0"/>
      <c r="KRE50" s="0"/>
      <c r="KRF50" s="0"/>
      <c r="KRG50" s="0"/>
      <c r="KRH50" s="0"/>
      <c r="KRI50" s="0"/>
      <c r="KRJ50" s="0"/>
      <c r="KRK50" s="0"/>
      <c r="KRL50" s="0"/>
      <c r="KRM50" s="0"/>
      <c r="KRN50" s="0"/>
      <c r="KRO50" s="0"/>
      <c r="KRP50" s="0"/>
      <c r="KRQ50" s="0"/>
      <c r="KRR50" s="0"/>
      <c r="KRS50" s="0"/>
      <c r="KRT50" s="0"/>
      <c r="KRU50" s="0"/>
      <c r="KRV50" s="0"/>
      <c r="KRW50" s="0"/>
      <c r="KRX50" s="0"/>
      <c r="KRY50" s="0"/>
      <c r="KRZ50" s="0"/>
      <c r="KSA50" s="0"/>
      <c r="KSB50" s="0"/>
      <c r="KSC50" s="0"/>
      <c r="KSD50" s="0"/>
      <c r="KSE50" s="0"/>
      <c r="KSF50" s="0"/>
      <c r="KSG50" s="0"/>
      <c r="KSH50" s="0"/>
      <c r="KSI50" s="0"/>
      <c r="KSJ50" s="0"/>
      <c r="KSK50" s="0"/>
      <c r="KSL50" s="0"/>
      <c r="KSM50" s="0"/>
      <c r="KSN50" s="0"/>
      <c r="KSO50" s="0"/>
      <c r="KSP50" s="0"/>
      <c r="KSQ50" s="0"/>
      <c r="KSR50" s="0"/>
      <c r="KSS50" s="0"/>
      <c r="KST50" s="0"/>
      <c r="KSU50" s="0"/>
      <c r="KSV50" s="0"/>
      <c r="KSW50" s="0"/>
      <c r="KSX50" s="0"/>
      <c r="KSY50" s="0"/>
      <c r="KSZ50" s="0"/>
      <c r="KTA50" s="0"/>
      <c r="KTB50" s="0"/>
      <c r="KTC50" s="0"/>
      <c r="KTD50" s="0"/>
      <c r="KTE50" s="0"/>
      <c r="KTF50" s="0"/>
      <c r="KTG50" s="0"/>
      <c r="KTH50" s="0"/>
      <c r="KTI50" s="0"/>
      <c r="KTJ50" s="0"/>
      <c r="KTK50" s="0"/>
      <c r="KTL50" s="0"/>
      <c r="KTM50" s="0"/>
      <c r="KTN50" s="0"/>
      <c r="KTO50" s="0"/>
      <c r="KTP50" s="0"/>
      <c r="KTQ50" s="0"/>
      <c r="KTR50" s="0"/>
      <c r="KTS50" s="0"/>
      <c r="KTT50" s="0"/>
      <c r="KTU50" s="0"/>
      <c r="KTV50" s="0"/>
      <c r="KTW50" s="0"/>
      <c r="KTX50" s="0"/>
      <c r="KTY50" s="0"/>
      <c r="KTZ50" s="0"/>
      <c r="KUA50" s="0"/>
      <c r="KUB50" s="0"/>
      <c r="KUC50" s="0"/>
      <c r="KUD50" s="0"/>
      <c r="KUE50" s="0"/>
      <c r="KUF50" s="0"/>
      <c r="KUG50" s="0"/>
      <c r="KUH50" s="0"/>
      <c r="KUI50" s="0"/>
      <c r="KUJ50" s="0"/>
      <c r="KUK50" s="0"/>
      <c r="KUL50" s="0"/>
      <c r="KUM50" s="0"/>
      <c r="KUN50" s="0"/>
      <c r="KUO50" s="0"/>
      <c r="KUP50" s="0"/>
      <c r="KUQ50" s="0"/>
      <c r="KUR50" s="0"/>
      <c r="KUS50" s="0"/>
      <c r="KUT50" s="0"/>
      <c r="KUU50" s="0"/>
      <c r="KUV50" s="0"/>
      <c r="KUW50" s="0"/>
      <c r="KUX50" s="0"/>
      <c r="KUY50" s="0"/>
      <c r="KUZ50" s="0"/>
      <c r="KVA50" s="0"/>
      <c r="KVB50" s="0"/>
      <c r="KVC50" s="0"/>
      <c r="KVD50" s="0"/>
      <c r="KVE50" s="0"/>
      <c r="KVF50" s="0"/>
      <c r="KVG50" s="0"/>
      <c r="KVH50" s="0"/>
      <c r="KVI50" s="0"/>
      <c r="KVJ50" s="0"/>
      <c r="KVK50" s="0"/>
      <c r="KVL50" s="0"/>
      <c r="KVM50" s="0"/>
      <c r="KVN50" s="0"/>
      <c r="KVO50" s="0"/>
      <c r="KVP50" s="0"/>
      <c r="KVQ50" s="0"/>
      <c r="KVR50" s="0"/>
      <c r="KVS50" s="0"/>
      <c r="KVT50" s="0"/>
      <c r="KVU50" s="0"/>
      <c r="KVV50" s="0"/>
      <c r="KVW50" s="0"/>
      <c r="KVX50" s="0"/>
      <c r="KVY50" s="0"/>
      <c r="KVZ50" s="0"/>
      <c r="KWA50" s="0"/>
      <c r="KWB50" s="0"/>
      <c r="KWC50" s="0"/>
      <c r="KWD50" s="0"/>
      <c r="KWE50" s="0"/>
      <c r="KWF50" s="0"/>
      <c r="KWG50" s="0"/>
      <c r="KWH50" s="0"/>
      <c r="KWI50" s="0"/>
      <c r="KWJ50" s="0"/>
      <c r="KWK50" s="0"/>
      <c r="KWL50" s="0"/>
      <c r="KWM50" s="0"/>
      <c r="KWN50" s="0"/>
      <c r="KWO50" s="0"/>
      <c r="KWP50" s="0"/>
      <c r="KWQ50" s="0"/>
      <c r="KWR50" s="0"/>
      <c r="KWS50" s="0"/>
      <c r="KWT50" s="0"/>
      <c r="KWU50" s="0"/>
      <c r="KWV50" s="0"/>
      <c r="KWW50" s="0"/>
      <c r="KWX50" s="0"/>
      <c r="KWY50" s="0"/>
      <c r="KWZ50" s="0"/>
      <c r="KXA50" s="0"/>
      <c r="KXB50" s="0"/>
      <c r="KXC50" s="0"/>
      <c r="KXD50" s="0"/>
      <c r="KXE50" s="0"/>
      <c r="KXF50" s="0"/>
      <c r="KXG50" s="0"/>
      <c r="KXH50" s="0"/>
      <c r="KXI50" s="0"/>
      <c r="KXJ50" s="0"/>
      <c r="KXK50" s="0"/>
      <c r="KXL50" s="0"/>
      <c r="KXM50" s="0"/>
      <c r="KXN50" s="0"/>
      <c r="KXO50" s="0"/>
      <c r="KXP50" s="0"/>
      <c r="KXQ50" s="0"/>
      <c r="KXR50" s="0"/>
      <c r="KXS50" s="0"/>
      <c r="KXT50" s="0"/>
      <c r="KXU50" s="0"/>
      <c r="KXV50" s="0"/>
      <c r="KXW50" s="0"/>
      <c r="KXX50" s="0"/>
      <c r="KXY50" s="0"/>
      <c r="KXZ50" s="0"/>
      <c r="KYA50" s="0"/>
      <c r="KYB50" s="0"/>
      <c r="KYC50" s="0"/>
      <c r="KYD50" s="0"/>
      <c r="KYE50" s="0"/>
      <c r="KYF50" s="0"/>
      <c r="KYG50" s="0"/>
      <c r="KYH50" s="0"/>
      <c r="KYI50" s="0"/>
      <c r="KYJ50" s="0"/>
      <c r="KYK50" s="0"/>
      <c r="KYL50" s="0"/>
      <c r="KYM50" s="0"/>
      <c r="KYN50" s="0"/>
      <c r="KYO50" s="0"/>
      <c r="KYP50" s="0"/>
      <c r="KYQ50" s="0"/>
      <c r="KYR50" s="0"/>
      <c r="KYS50" s="0"/>
      <c r="KYT50" s="0"/>
      <c r="KYU50" s="0"/>
      <c r="KYV50" s="0"/>
      <c r="KYW50" s="0"/>
      <c r="KYX50" s="0"/>
      <c r="KYY50" s="0"/>
      <c r="KYZ50" s="0"/>
      <c r="KZA50" s="0"/>
      <c r="KZB50" s="0"/>
      <c r="KZC50" s="0"/>
      <c r="KZD50" s="0"/>
      <c r="KZE50" s="0"/>
      <c r="KZF50" s="0"/>
      <c r="KZG50" s="0"/>
      <c r="KZH50" s="0"/>
      <c r="KZI50" s="0"/>
      <c r="KZJ50" s="0"/>
      <c r="KZK50" s="0"/>
      <c r="KZL50" s="0"/>
      <c r="KZM50" s="0"/>
      <c r="KZN50" s="0"/>
      <c r="KZO50" s="0"/>
      <c r="KZP50" s="0"/>
      <c r="KZQ50" s="0"/>
      <c r="KZR50" s="0"/>
      <c r="KZS50" s="0"/>
      <c r="KZT50" s="0"/>
      <c r="KZU50" s="0"/>
      <c r="KZV50" s="0"/>
      <c r="KZW50" s="0"/>
      <c r="KZX50" s="0"/>
      <c r="KZY50" s="0"/>
      <c r="KZZ50" s="0"/>
      <c r="LAA50" s="0"/>
      <c r="LAB50" s="0"/>
      <c r="LAC50" s="0"/>
      <c r="LAD50" s="0"/>
      <c r="LAE50" s="0"/>
      <c r="LAF50" s="0"/>
      <c r="LAG50" s="0"/>
      <c r="LAH50" s="0"/>
      <c r="LAI50" s="0"/>
      <c r="LAJ50" s="0"/>
      <c r="LAK50" s="0"/>
      <c r="LAL50" s="0"/>
      <c r="LAM50" s="0"/>
      <c r="LAN50" s="0"/>
      <c r="LAO50" s="0"/>
      <c r="LAP50" s="0"/>
      <c r="LAQ50" s="0"/>
      <c r="LAR50" s="0"/>
      <c r="LAS50" s="0"/>
      <c r="LAT50" s="0"/>
      <c r="LAU50" s="0"/>
      <c r="LAV50" s="0"/>
      <c r="LAW50" s="0"/>
      <c r="LAX50" s="0"/>
      <c r="LAY50" s="0"/>
      <c r="LAZ50" s="0"/>
      <c r="LBA50" s="0"/>
      <c r="LBB50" s="0"/>
      <c r="LBC50" s="0"/>
      <c r="LBD50" s="0"/>
      <c r="LBE50" s="0"/>
      <c r="LBF50" s="0"/>
      <c r="LBG50" s="0"/>
      <c r="LBH50" s="0"/>
      <c r="LBI50" s="0"/>
      <c r="LBJ50" s="0"/>
      <c r="LBK50" s="0"/>
      <c r="LBL50" s="0"/>
      <c r="LBM50" s="0"/>
      <c r="LBN50" s="0"/>
      <c r="LBO50" s="0"/>
      <c r="LBP50" s="0"/>
      <c r="LBQ50" s="0"/>
      <c r="LBR50" s="0"/>
      <c r="LBS50" s="0"/>
      <c r="LBT50" s="0"/>
      <c r="LBU50" s="0"/>
      <c r="LBV50" s="0"/>
      <c r="LBW50" s="0"/>
      <c r="LBX50" s="0"/>
      <c r="LBY50" s="0"/>
      <c r="LBZ50" s="0"/>
      <c r="LCA50" s="0"/>
      <c r="LCB50" s="0"/>
      <c r="LCC50" s="0"/>
      <c r="LCD50" s="0"/>
      <c r="LCE50" s="0"/>
      <c r="LCF50" s="0"/>
      <c r="LCG50" s="0"/>
      <c r="LCH50" s="0"/>
      <c r="LCI50" s="0"/>
      <c r="LCJ50" s="0"/>
      <c r="LCK50" s="0"/>
      <c r="LCL50" s="0"/>
      <c r="LCM50" s="0"/>
      <c r="LCN50" s="0"/>
      <c r="LCO50" s="0"/>
      <c r="LCP50" s="0"/>
      <c r="LCQ50" s="0"/>
      <c r="LCR50" s="0"/>
      <c r="LCS50" s="0"/>
      <c r="LCT50" s="0"/>
      <c r="LCU50" s="0"/>
      <c r="LCV50" s="0"/>
      <c r="LCW50" s="0"/>
      <c r="LCX50" s="0"/>
      <c r="LCY50" s="0"/>
      <c r="LCZ50" s="0"/>
      <c r="LDA50" s="0"/>
      <c r="LDB50" s="0"/>
      <c r="LDC50" s="0"/>
      <c r="LDD50" s="0"/>
      <c r="LDE50" s="0"/>
      <c r="LDF50" s="0"/>
      <c r="LDG50" s="0"/>
      <c r="LDH50" s="0"/>
      <c r="LDI50" s="0"/>
      <c r="LDJ50" s="0"/>
      <c r="LDK50" s="0"/>
      <c r="LDL50" s="0"/>
      <c r="LDM50" s="0"/>
      <c r="LDN50" s="0"/>
      <c r="LDO50" s="0"/>
      <c r="LDP50" s="0"/>
      <c r="LDQ50" s="0"/>
      <c r="LDR50" s="0"/>
      <c r="LDS50" s="0"/>
      <c r="LDT50" s="0"/>
      <c r="LDU50" s="0"/>
      <c r="LDV50" s="0"/>
      <c r="LDW50" s="0"/>
      <c r="LDX50" s="0"/>
      <c r="LDY50" s="0"/>
      <c r="LDZ50" s="0"/>
      <c r="LEA50" s="0"/>
      <c r="LEB50" s="0"/>
      <c r="LEC50" s="0"/>
      <c r="LED50" s="0"/>
      <c r="LEE50" s="0"/>
      <c r="LEF50" s="0"/>
      <c r="LEG50" s="0"/>
      <c r="LEH50" s="0"/>
      <c r="LEI50" s="0"/>
      <c r="LEJ50" s="0"/>
      <c r="LEK50" s="0"/>
      <c r="LEL50" s="0"/>
      <c r="LEM50" s="0"/>
      <c r="LEN50" s="0"/>
      <c r="LEO50" s="0"/>
      <c r="LEP50" s="0"/>
      <c r="LEQ50" s="0"/>
      <c r="LER50" s="0"/>
      <c r="LES50" s="0"/>
      <c r="LET50" s="0"/>
      <c r="LEU50" s="0"/>
      <c r="LEV50" s="0"/>
      <c r="LEW50" s="0"/>
      <c r="LEX50" s="0"/>
      <c r="LEY50" s="0"/>
      <c r="LEZ50" s="0"/>
      <c r="LFA50" s="0"/>
      <c r="LFB50" s="0"/>
      <c r="LFC50" s="0"/>
      <c r="LFD50" s="0"/>
      <c r="LFE50" s="0"/>
      <c r="LFF50" s="0"/>
      <c r="LFG50" s="0"/>
      <c r="LFH50" s="0"/>
      <c r="LFI50" s="0"/>
      <c r="LFJ50" s="0"/>
      <c r="LFK50" s="0"/>
      <c r="LFL50" s="0"/>
      <c r="LFM50" s="0"/>
      <c r="LFN50" s="0"/>
      <c r="LFO50" s="0"/>
      <c r="LFP50" s="0"/>
      <c r="LFQ50" s="0"/>
      <c r="LFR50" s="0"/>
      <c r="LFS50" s="0"/>
      <c r="LFT50" s="0"/>
      <c r="LFU50" s="0"/>
      <c r="LFV50" s="0"/>
      <c r="LFW50" s="0"/>
      <c r="LFX50" s="0"/>
      <c r="LFY50" s="0"/>
      <c r="LFZ50" s="0"/>
      <c r="LGA50" s="0"/>
      <c r="LGB50" s="0"/>
      <c r="LGC50" s="0"/>
      <c r="LGD50" s="0"/>
      <c r="LGE50" s="0"/>
      <c r="LGF50" s="0"/>
      <c r="LGG50" s="0"/>
      <c r="LGH50" s="0"/>
      <c r="LGI50" s="0"/>
      <c r="LGJ50" s="0"/>
      <c r="LGK50" s="0"/>
      <c r="LGL50" s="0"/>
      <c r="LGM50" s="0"/>
      <c r="LGN50" s="0"/>
      <c r="LGO50" s="0"/>
      <c r="LGP50" s="0"/>
      <c r="LGQ50" s="0"/>
      <c r="LGR50" s="0"/>
      <c r="LGS50" s="0"/>
      <c r="LGT50" s="0"/>
      <c r="LGU50" s="0"/>
      <c r="LGV50" s="0"/>
      <c r="LGW50" s="0"/>
      <c r="LGX50" s="0"/>
      <c r="LGY50" s="0"/>
      <c r="LGZ50" s="0"/>
      <c r="LHA50" s="0"/>
      <c r="LHB50" s="0"/>
      <c r="LHC50" s="0"/>
      <c r="LHD50" s="0"/>
      <c r="LHE50" s="0"/>
      <c r="LHF50" s="0"/>
      <c r="LHG50" s="0"/>
      <c r="LHH50" s="0"/>
      <c r="LHI50" s="0"/>
      <c r="LHJ50" s="0"/>
      <c r="LHK50" s="0"/>
      <c r="LHL50" s="0"/>
      <c r="LHM50" s="0"/>
      <c r="LHN50" s="0"/>
      <c r="LHO50" s="0"/>
      <c r="LHP50" s="0"/>
      <c r="LHQ50" s="0"/>
      <c r="LHR50" s="0"/>
      <c r="LHS50" s="0"/>
      <c r="LHT50" s="0"/>
      <c r="LHU50" s="0"/>
      <c r="LHV50" s="0"/>
      <c r="LHW50" s="0"/>
      <c r="LHX50" s="0"/>
      <c r="LHY50" s="0"/>
      <c r="LHZ50" s="0"/>
      <c r="LIA50" s="0"/>
      <c r="LIB50" s="0"/>
      <c r="LIC50" s="0"/>
      <c r="LID50" s="0"/>
      <c r="LIE50" s="0"/>
      <c r="LIF50" s="0"/>
      <c r="LIG50" s="0"/>
      <c r="LIH50" s="0"/>
      <c r="LII50" s="0"/>
      <c r="LIJ50" s="0"/>
      <c r="LIK50" s="0"/>
      <c r="LIL50" s="0"/>
      <c r="LIM50" s="0"/>
      <c r="LIN50" s="0"/>
      <c r="LIO50" s="0"/>
      <c r="LIP50" s="0"/>
      <c r="LIQ50" s="0"/>
      <c r="LIR50" s="0"/>
      <c r="LIS50" s="0"/>
      <c r="LIT50" s="0"/>
      <c r="LIU50" s="0"/>
      <c r="LIV50" s="0"/>
      <c r="LIW50" s="0"/>
      <c r="LIX50" s="0"/>
      <c r="LIY50" s="0"/>
      <c r="LIZ50" s="0"/>
      <c r="LJA50" s="0"/>
      <c r="LJB50" s="0"/>
      <c r="LJC50" s="0"/>
      <c r="LJD50" s="0"/>
      <c r="LJE50" s="0"/>
      <c r="LJF50" s="0"/>
      <c r="LJG50" s="0"/>
      <c r="LJH50" s="0"/>
      <c r="LJI50" s="0"/>
      <c r="LJJ50" s="0"/>
      <c r="LJK50" s="0"/>
      <c r="LJL50" s="0"/>
      <c r="LJM50" s="0"/>
      <c r="LJN50" s="0"/>
      <c r="LJO50" s="0"/>
      <c r="LJP50" s="0"/>
      <c r="LJQ50" s="0"/>
      <c r="LJR50" s="0"/>
      <c r="LJS50" s="0"/>
      <c r="LJT50" s="0"/>
      <c r="LJU50" s="0"/>
      <c r="LJV50" s="0"/>
      <c r="LJW50" s="0"/>
      <c r="LJX50" s="0"/>
      <c r="LJY50" s="0"/>
      <c r="LJZ50" s="0"/>
      <c r="LKA50" s="0"/>
      <c r="LKB50" s="0"/>
      <c r="LKC50" s="0"/>
      <c r="LKD50" s="0"/>
      <c r="LKE50" s="0"/>
      <c r="LKF50" s="0"/>
      <c r="LKG50" s="0"/>
      <c r="LKH50" s="0"/>
      <c r="LKI50" s="0"/>
      <c r="LKJ50" s="0"/>
      <c r="LKK50" s="0"/>
      <c r="LKL50" s="0"/>
      <c r="LKM50" s="0"/>
      <c r="LKN50" s="0"/>
      <c r="LKO50" s="0"/>
      <c r="LKP50" s="0"/>
      <c r="LKQ50" s="0"/>
      <c r="LKR50" s="0"/>
      <c r="LKS50" s="0"/>
      <c r="LKT50" s="0"/>
      <c r="LKU50" s="0"/>
      <c r="LKV50" s="0"/>
      <c r="LKW50" s="0"/>
      <c r="LKX50" s="0"/>
      <c r="LKY50" s="0"/>
      <c r="LKZ50" s="0"/>
      <c r="LLA50" s="0"/>
      <c r="LLB50" s="0"/>
      <c r="LLC50" s="0"/>
      <c r="LLD50" s="0"/>
      <c r="LLE50" s="0"/>
      <c r="LLF50" s="0"/>
      <c r="LLG50" s="0"/>
      <c r="LLH50" s="0"/>
      <c r="LLI50" s="0"/>
      <c r="LLJ50" s="0"/>
      <c r="LLK50" s="0"/>
      <c r="LLL50" s="0"/>
      <c r="LLM50" s="0"/>
      <c r="LLN50" s="0"/>
      <c r="LLO50" s="0"/>
      <c r="LLP50" s="0"/>
      <c r="LLQ50" s="0"/>
      <c r="LLR50" s="0"/>
      <c r="LLS50" s="0"/>
      <c r="LLT50" s="0"/>
      <c r="LLU50" s="0"/>
      <c r="LLV50" s="0"/>
      <c r="LLW50" s="0"/>
      <c r="LLX50" s="0"/>
      <c r="LLY50" s="0"/>
      <c r="LLZ50" s="0"/>
      <c r="LMA50" s="0"/>
      <c r="LMB50" s="0"/>
      <c r="LMC50" s="0"/>
      <c r="LMD50" s="0"/>
      <c r="LME50" s="0"/>
      <c r="LMF50" s="0"/>
      <c r="LMG50" s="0"/>
      <c r="LMH50" s="0"/>
      <c r="LMI50" s="0"/>
      <c r="LMJ50" s="0"/>
      <c r="LMK50" s="0"/>
      <c r="LML50" s="0"/>
      <c r="LMM50" s="0"/>
      <c r="LMN50" s="0"/>
      <c r="LMO50" s="0"/>
      <c r="LMP50" s="0"/>
      <c r="LMQ50" s="0"/>
      <c r="LMR50" s="0"/>
      <c r="LMS50" s="0"/>
      <c r="LMT50" s="0"/>
      <c r="LMU50" s="0"/>
      <c r="LMV50" s="0"/>
      <c r="LMW50" s="0"/>
      <c r="LMX50" s="0"/>
      <c r="LMY50" s="0"/>
      <c r="LMZ50" s="0"/>
      <c r="LNA50" s="0"/>
      <c r="LNB50" s="0"/>
      <c r="LNC50" s="0"/>
      <c r="LND50" s="0"/>
      <c r="LNE50" s="0"/>
      <c r="LNF50" s="0"/>
      <c r="LNG50" s="0"/>
      <c r="LNH50" s="0"/>
      <c r="LNI50" s="0"/>
      <c r="LNJ50" s="0"/>
      <c r="LNK50" s="0"/>
      <c r="LNL50" s="0"/>
      <c r="LNM50" s="0"/>
      <c r="LNN50" s="0"/>
      <c r="LNO50" s="0"/>
      <c r="LNP50" s="0"/>
      <c r="LNQ50" s="0"/>
      <c r="LNR50" s="0"/>
      <c r="LNS50" s="0"/>
      <c r="LNT50" s="0"/>
      <c r="LNU50" s="0"/>
      <c r="LNV50" s="0"/>
      <c r="LNW50" s="0"/>
      <c r="LNX50" s="0"/>
      <c r="LNY50" s="0"/>
      <c r="LNZ50" s="0"/>
      <c r="LOA50" s="0"/>
      <c r="LOB50" s="0"/>
      <c r="LOC50" s="0"/>
      <c r="LOD50" s="0"/>
      <c r="LOE50" s="0"/>
      <c r="LOF50" s="0"/>
      <c r="LOG50" s="0"/>
      <c r="LOH50" s="0"/>
      <c r="LOI50" s="0"/>
      <c r="LOJ50" s="0"/>
      <c r="LOK50" s="0"/>
      <c r="LOL50" s="0"/>
      <c r="LOM50" s="0"/>
      <c r="LON50" s="0"/>
      <c r="LOO50" s="0"/>
      <c r="LOP50" s="0"/>
      <c r="LOQ50" s="0"/>
      <c r="LOR50" s="0"/>
      <c r="LOS50" s="0"/>
      <c r="LOT50" s="0"/>
      <c r="LOU50" s="0"/>
      <c r="LOV50" s="0"/>
      <c r="LOW50" s="0"/>
      <c r="LOX50" s="0"/>
      <c r="LOY50" s="0"/>
      <c r="LOZ50" s="0"/>
      <c r="LPA50" s="0"/>
      <c r="LPB50" s="0"/>
      <c r="LPC50" s="0"/>
      <c r="LPD50" s="0"/>
      <c r="LPE50" s="0"/>
      <c r="LPF50" s="0"/>
      <c r="LPG50" s="0"/>
      <c r="LPH50" s="0"/>
      <c r="LPI50" s="0"/>
      <c r="LPJ50" s="0"/>
      <c r="LPK50" s="0"/>
      <c r="LPL50" s="0"/>
      <c r="LPM50" s="0"/>
      <c r="LPN50" s="0"/>
      <c r="LPO50" s="0"/>
      <c r="LPP50" s="0"/>
      <c r="LPQ50" s="0"/>
      <c r="LPR50" s="0"/>
      <c r="LPS50" s="0"/>
      <c r="LPT50" s="0"/>
      <c r="LPU50" s="0"/>
      <c r="LPV50" s="0"/>
      <c r="LPW50" s="0"/>
      <c r="LPX50" s="0"/>
      <c r="LPY50" s="0"/>
      <c r="LPZ50" s="0"/>
      <c r="LQA50" s="0"/>
      <c r="LQB50" s="0"/>
      <c r="LQC50" s="0"/>
      <c r="LQD50" s="0"/>
      <c r="LQE50" s="0"/>
      <c r="LQF50" s="0"/>
      <c r="LQG50" s="0"/>
      <c r="LQH50" s="0"/>
      <c r="LQI50" s="0"/>
      <c r="LQJ50" s="0"/>
      <c r="LQK50" s="0"/>
      <c r="LQL50" s="0"/>
      <c r="LQM50" s="0"/>
      <c r="LQN50" s="0"/>
      <c r="LQO50" s="0"/>
      <c r="LQP50" s="0"/>
      <c r="LQQ50" s="0"/>
      <c r="LQR50" s="0"/>
      <c r="LQS50" s="0"/>
      <c r="LQT50" s="0"/>
      <c r="LQU50" s="0"/>
      <c r="LQV50" s="0"/>
      <c r="LQW50" s="0"/>
      <c r="LQX50" s="0"/>
      <c r="LQY50" s="0"/>
      <c r="LQZ50" s="0"/>
      <c r="LRA50" s="0"/>
      <c r="LRB50" s="0"/>
      <c r="LRC50" s="0"/>
      <c r="LRD50" s="0"/>
      <c r="LRE50" s="0"/>
      <c r="LRF50" s="0"/>
      <c r="LRG50" s="0"/>
      <c r="LRH50" s="0"/>
      <c r="LRI50" s="0"/>
      <c r="LRJ50" s="0"/>
      <c r="LRK50" s="0"/>
      <c r="LRL50" s="0"/>
      <c r="LRM50" s="0"/>
      <c r="LRN50" s="0"/>
      <c r="LRO50" s="0"/>
      <c r="LRP50" s="0"/>
      <c r="LRQ50" s="0"/>
      <c r="LRR50" s="0"/>
      <c r="LRS50" s="0"/>
      <c r="LRT50" s="0"/>
      <c r="LRU50" s="0"/>
      <c r="LRV50" s="0"/>
      <c r="LRW50" s="0"/>
      <c r="LRX50" s="0"/>
      <c r="LRY50" s="0"/>
      <c r="LRZ50" s="0"/>
      <c r="LSA50" s="0"/>
      <c r="LSB50" s="0"/>
      <c r="LSC50" s="0"/>
      <c r="LSD50" s="0"/>
      <c r="LSE50" s="0"/>
      <c r="LSF50" s="0"/>
      <c r="LSG50" s="0"/>
      <c r="LSH50" s="0"/>
      <c r="LSI50" s="0"/>
      <c r="LSJ50" s="0"/>
      <c r="LSK50" s="0"/>
      <c r="LSL50" s="0"/>
      <c r="LSM50" s="0"/>
      <c r="LSN50" s="0"/>
      <c r="LSO50" s="0"/>
      <c r="LSP50" s="0"/>
      <c r="LSQ50" s="0"/>
      <c r="LSR50" s="0"/>
      <c r="LSS50" s="0"/>
      <c r="LST50" s="0"/>
      <c r="LSU50" s="0"/>
      <c r="LSV50" s="0"/>
      <c r="LSW50" s="0"/>
      <c r="LSX50" s="0"/>
      <c r="LSY50" s="0"/>
      <c r="LSZ50" s="0"/>
      <c r="LTA50" s="0"/>
      <c r="LTB50" s="0"/>
      <c r="LTC50" s="0"/>
      <c r="LTD50" s="0"/>
      <c r="LTE50" s="0"/>
      <c r="LTF50" s="0"/>
      <c r="LTG50" s="0"/>
      <c r="LTH50" s="0"/>
      <c r="LTI50" s="0"/>
      <c r="LTJ50" s="0"/>
      <c r="LTK50" s="0"/>
      <c r="LTL50" s="0"/>
      <c r="LTM50" s="0"/>
      <c r="LTN50" s="0"/>
      <c r="LTO50" s="0"/>
      <c r="LTP50" s="0"/>
      <c r="LTQ50" s="0"/>
      <c r="LTR50" s="0"/>
      <c r="LTS50" s="0"/>
      <c r="LTT50" s="0"/>
      <c r="LTU50" s="0"/>
      <c r="LTV50" s="0"/>
      <c r="LTW50" s="0"/>
      <c r="LTX50" s="0"/>
      <c r="LTY50" s="0"/>
      <c r="LTZ50" s="0"/>
      <c r="LUA50" s="0"/>
      <c r="LUB50" s="0"/>
      <c r="LUC50" s="0"/>
      <c r="LUD50" s="0"/>
      <c r="LUE50" s="0"/>
      <c r="LUF50" s="0"/>
      <c r="LUG50" s="0"/>
      <c r="LUH50" s="0"/>
      <c r="LUI50" s="0"/>
      <c r="LUJ50" s="0"/>
      <c r="LUK50" s="0"/>
      <c r="LUL50" s="0"/>
      <c r="LUM50" s="0"/>
      <c r="LUN50" s="0"/>
      <c r="LUO50" s="0"/>
      <c r="LUP50" s="0"/>
      <c r="LUQ50" s="0"/>
      <c r="LUR50" s="0"/>
      <c r="LUS50" s="0"/>
      <c r="LUT50" s="0"/>
      <c r="LUU50" s="0"/>
      <c r="LUV50" s="0"/>
      <c r="LUW50" s="0"/>
      <c r="LUX50" s="0"/>
      <c r="LUY50" s="0"/>
      <c r="LUZ50" s="0"/>
      <c r="LVA50" s="0"/>
      <c r="LVB50" s="0"/>
      <c r="LVC50" s="0"/>
      <c r="LVD50" s="0"/>
      <c r="LVE50" s="0"/>
      <c r="LVF50" s="0"/>
      <c r="LVG50" s="0"/>
      <c r="LVH50" s="0"/>
      <c r="LVI50" s="0"/>
      <c r="LVJ50" s="0"/>
      <c r="LVK50" s="0"/>
      <c r="LVL50" s="0"/>
      <c r="LVM50" s="0"/>
      <c r="LVN50" s="0"/>
      <c r="LVO50" s="0"/>
      <c r="LVP50" s="0"/>
      <c r="LVQ50" s="0"/>
      <c r="LVR50" s="0"/>
      <c r="LVS50" s="0"/>
      <c r="LVT50" s="0"/>
      <c r="LVU50" s="0"/>
      <c r="LVV50" s="0"/>
      <c r="LVW50" s="0"/>
      <c r="LVX50" s="0"/>
      <c r="LVY50" s="0"/>
      <c r="LVZ50" s="0"/>
      <c r="LWA50" s="0"/>
      <c r="LWB50" s="0"/>
      <c r="LWC50" s="0"/>
      <c r="LWD50" s="0"/>
      <c r="LWE50" s="0"/>
      <c r="LWF50" s="0"/>
      <c r="LWG50" s="0"/>
      <c r="LWH50" s="0"/>
      <c r="LWI50" s="0"/>
      <c r="LWJ50" s="0"/>
      <c r="LWK50" s="0"/>
      <c r="LWL50" s="0"/>
      <c r="LWM50" s="0"/>
      <c r="LWN50" s="0"/>
      <c r="LWO50" s="0"/>
      <c r="LWP50" s="0"/>
      <c r="LWQ50" s="0"/>
      <c r="LWR50" s="0"/>
      <c r="LWS50" s="0"/>
      <c r="LWT50" s="0"/>
      <c r="LWU50" s="0"/>
      <c r="LWV50" s="0"/>
      <c r="LWW50" s="0"/>
      <c r="LWX50" s="0"/>
      <c r="LWY50" s="0"/>
      <c r="LWZ50" s="0"/>
      <c r="LXA50" s="0"/>
      <c r="LXB50" s="0"/>
      <c r="LXC50" s="0"/>
      <c r="LXD50" s="0"/>
      <c r="LXE50" s="0"/>
      <c r="LXF50" s="0"/>
      <c r="LXG50" s="0"/>
      <c r="LXH50" s="0"/>
      <c r="LXI50" s="0"/>
      <c r="LXJ50" s="0"/>
      <c r="LXK50" s="0"/>
      <c r="LXL50" s="0"/>
      <c r="LXM50" s="0"/>
      <c r="LXN50" s="0"/>
      <c r="LXO50" s="0"/>
      <c r="LXP50" s="0"/>
      <c r="LXQ50" s="0"/>
      <c r="LXR50" s="0"/>
      <c r="LXS50" s="0"/>
      <c r="LXT50" s="0"/>
      <c r="LXU50" s="0"/>
      <c r="LXV50" s="0"/>
      <c r="LXW50" s="0"/>
      <c r="LXX50" s="0"/>
      <c r="LXY50" s="0"/>
      <c r="LXZ50" s="0"/>
      <c r="LYA50" s="0"/>
      <c r="LYB50" s="0"/>
      <c r="LYC50" s="0"/>
      <c r="LYD50" s="0"/>
      <c r="LYE50" s="0"/>
      <c r="LYF50" s="0"/>
      <c r="LYG50" s="0"/>
      <c r="LYH50" s="0"/>
      <c r="LYI50" s="0"/>
      <c r="LYJ50" s="0"/>
      <c r="LYK50" s="0"/>
      <c r="LYL50" s="0"/>
      <c r="LYM50" s="0"/>
      <c r="LYN50" s="0"/>
      <c r="LYO50" s="0"/>
      <c r="LYP50" s="0"/>
      <c r="LYQ50" s="0"/>
      <c r="LYR50" s="0"/>
      <c r="LYS50" s="0"/>
      <c r="LYT50" s="0"/>
      <c r="LYU50" s="0"/>
      <c r="LYV50" s="0"/>
      <c r="LYW50" s="0"/>
      <c r="LYX50" s="0"/>
      <c r="LYY50" s="0"/>
      <c r="LYZ50" s="0"/>
      <c r="LZA50" s="0"/>
      <c r="LZB50" s="0"/>
      <c r="LZC50" s="0"/>
      <c r="LZD50" s="0"/>
      <c r="LZE50" s="0"/>
      <c r="LZF50" s="0"/>
      <c r="LZG50" s="0"/>
      <c r="LZH50" s="0"/>
      <c r="LZI50" s="0"/>
      <c r="LZJ50" s="0"/>
      <c r="LZK50" s="0"/>
      <c r="LZL50" s="0"/>
      <c r="LZM50" s="0"/>
      <c r="LZN50" s="0"/>
      <c r="LZO50" s="0"/>
      <c r="LZP50" s="0"/>
      <c r="LZQ50" s="0"/>
      <c r="LZR50" s="0"/>
      <c r="LZS50" s="0"/>
      <c r="LZT50" s="0"/>
      <c r="LZU50" s="0"/>
      <c r="LZV50" s="0"/>
      <c r="LZW50" s="0"/>
      <c r="LZX50" s="0"/>
      <c r="LZY50" s="0"/>
      <c r="LZZ50" s="0"/>
      <c r="MAA50" s="0"/>
      <c r="MAB50" s="0"/>
      <c r="MAC50" s="0"/>
      <c r="MAD50" s="0"/>
      <c r="MAE50" s="0"/>
      <c r="MAF50" s="0"/>
      <c r="MAG50" s="0"/>
      <c r="MAH50" s="0"/>
      <c r="MAI50" s="0"/>
      <c r="MAJ50" s="0"/>
      <c r="MAK50" s="0"/>
      <c r="MAL50" s="0"/>
      <c r="MAM50" s="0"/>
      <c r="MAN50" s="0"/>
      <c r="MAO50" s="0"/>
      <c r="MAP50" s="0"/>
      <c r="MAQ50" s="0"/>
      <c r="MAR50" s="0"/>
      <c r="MAS50" s="0"/>
      <c r="MAT50" s="0"/>
      <c r="MAU50" s="0"/>
      <c r="MAV50" s="0"/>
      <c r="MAW50" s="0"/>
      <c r="MAX50" s="0"/>
      <c r="MAY50" s="0"/>
      <c r="MAZ50" s="0"/>
      <c r="MBA50" s="0"/>
      <c r="MBB50" s="0"/>
      <c r="MBC50" s="0"/>
      <c r="MBD50" s="0"/>
      <c r="MBE50" s="0"/>
      <c r="MBF50" s="0"/>
      <c r="MBG50" s="0"/>
      <c r="MBH50" s="0"/>
      <c r="MBI50" s="0"/>
      <c r="MBJ50" s="0"/>
      <c r="MBK50" s="0"/>
      <c r="MBL50" s="0"/>
      <c r="MBM50" s="0"/>
      <c r="MBN50" s="0"/>
      <c r="MBO50" s="0"/>
      <c r="MBP50" s="0"/>
      <c r="MBQ50" s="0"/>
      <c r="MBR50" s="0"/>
      <c r="MBS50" s="0"/>
      <c r="MBT50" s="0"/>
      <c r="MBU50" s="0"/>
      <c r="MBV50" s="0"/>
      <c r="MBW50" s="0"/>
      <c r="MBX50" s="0"/>
      <c r="MBY50" s="0"/>
      <c r="MBZ50" s="0"/>
      <c r="MCA50" s="0"/>
      <c r="MCB50" s="0"/>
      <c r="MCC50" s="0"/>
      <c r="MCD50" s="0"/>
      <c r="MCE50" s="0"/>
      <c r="MCF50" s="0"/>
      <c r="MCG50" s="0"/>
      <c r="MCH50" s="0"/>
      <c r="MCI50" s="0"/>
      <c r="MCJ50" s="0"/>
      <c r="MCK50" s="0"/>
      <c r="MCL50" s="0"/>
      <c r="MCM50" s="0"/>
      <c r="MCN50" s="0"/>
      <c r="MCO50" s="0"/>
      <c r="MCP50" s="0"/>
      <c r="MCQ50" s="0"/>
      <c r="MCR50" s="0"/>
      <c r="MCS50" s="0"/>
      <c r="MCT50" s="0"/>
      <c r="MCU50" s="0"/>
      <c r="MCV50" s="0"/>
      <c r="MCW50" s="0"/>
      <c r="MCX50" s="0"/>
      <c r="MCY50" s="0"/>
      <c r="MCZ50" s="0"/>
      <c r="MDA50" s="0"/>
      <c r="MDB50" s="0"/>
      <c r="MDC50" s="0"/>
      <c r="MDD50" s="0"/>
      <c r="MDE50" s="0"/>
      <c r="MDF50" s="0"/>
      <c r="MDG50" s="0"/>
      <c r="MDH50" s="0"/>
      <c r="MDI50" s="0"/>
      <c r="MDJ50" s="0"/>
      <c r="MDK50" s="0"/>
      <c r="MDL50" s="0"/>
      <c r="MDM50" s="0"/>
      <c r="MDN50" s="0"/>
      <c r="MDO50" s="0"/>
      <c r="MDP50" s="0"/>
      <c r="MDQ50" s="0"/>
      <c r="MDR50" s="0"/>
      <c r="MDS50" s="0"/>
      <c r="MDT50" s="0"/>
      <c r="MDU50" s="0"/>
      <c r="MDV50" s="0"/>
      <c r="MDW50" s="0"/>
      <c r="MDX50" s="0"/>
      <c r="MDY50" s="0"/>
      <c r="MDZ50" s="0"/>
      <c r="MEA50" s="0"/>
      <c r="MEB50" s="0"/>
      <c r="MEC50" s="0"/>
      <c r="MED50" s="0"/>
      <c r="MEE50" s="0"/>
      <c r="MEF50" s="0"/>
      <c r="MEG50" s="0"/>
      <c r="MEH50" s="0"/>
      <c r="MEI50" s="0"/>
      <c r="MEJ50" s="0"/>
      <c r="MEK50" s="0"/>
      <c r="MEL50" s="0"/>
      <c r="MEM50" s="0"/>
      <c r="MEN50" s="0"/>
      <c r="MEO50" s="0"/>
      <c r="MEP50" s="0"/>
      <c r="MEQ50" s="0"/>
      <c r="MER50" s="0"/>
      <c r="MES50" s="0"/>
      <c r="MET50" s="0"/>
      <c r="MEU50" s="0"/>
      <c r="MEV50" s="0"/>
      <c r="MEW50" s="0"/>
      <c r="MEX50" s="0"/>
      <c r="MEY50" s="0"/>
      <c r="MEZ50" s="0"/>
      <c r="MFA50" s="0"/>
      <c r="MFB50" s="0"/>
      <c r="MFC50" s="0"/>
      <c r="MFD50" s="0"/>
      <c r="MFE50" s="0"/>
      <c r="MFF50" s="0"/>
      <c r="MFG50" s="0"/>
      <c r="MFH50" s="0"/>
      <c r="MFI50" s="0"/>
      <c r="MFJ50" s="0"/>
      <c r="MFK50" s="0"/>
      <c r="MFL50" s="0"/>
      <c r="MFM50" s="0"/>
      <c r="MFN50" s="0"/>
      <c r="MFO50" s="0"/>
      <c r="MFP50" s="0"/>
      <c r="MFQ50" s="0"/>
      <c r="MFR50" s="0"/>
      <c r="MFS50" s="0"/>
      <c r="MFT50" s="0"/>
      <c r="MFU50" s="0"/>
      <c r="MFV50" s="0"/>
      <c r="MFW50" s="0"/>
      <c r="MFX50" s="0"/>
      <c r="MFY50" s="0"/>
      <c r="MFZ50" s="0"/>
      <c r="MGA50" s="0"/>
      <c r="MGB50" s="0"/>
      <c r="MGC50" s="0"/>
      <c r="MGD50" s="0"/>
      <c r="MGE50" s="0"/>
      <c r="MGF50" s="0"/>
      <c r="MGG50" s="0"/>
      <c r="MGH50" s="0"/>
      <c r="MGI50" s="0"/>
      <c r="MGJ50" s="0"/>
      <c r="MGK50" s="0"/>
      <c r="MGL50" s="0"/>
      <c r="MGM50" s="0"/>
      <c r="MGN50" s="0"/>
      <c r="MGO50" s="0"/>
      <c r="MGP50" s="0"/>
      <c r="MGQ50" s="0"/>
      <c r="MGR50" s="0"/>
      <c r="MGS50" s="0"/>
      <c r="MGT50" s="0"/>
      <c r="MGU50" s="0"/>
      <c r="MGV50" s="0"/>
      <c r="MGW50" s="0"/>
      <c r="MGX50" s="0"/>
      <c r="MGY50" s="0"/>
      <c r="MGZ50" s="0"/>
      <c r="MHA50" s="0"/>
      <c r="MHB50" s="0"/>
      <c r="MHC50" s="0"/>
      <c r="MHD50" s="0"/>
      <c r="MHE50" s="0"/>
      <c r="MHF50" s="0"/>
      <c r="MHG50" s="0"/>
      <c r="MHH50" s="0"/>
      <c r="MHI50" s="0"/>
      <c r="MHJ50" s="0"/>
      <c r="MHK50" s="0"/>
      <c r="MHL50" s="0"/>
      <c r="MHM50" s="0"/>
      <c r="MHN50" s="0"/>
      <c r="MHO50" s="0"/>
      <c r="MHP50" s="0"/>
      <c r="MHQ50" s="0"/>
      <c r="MHR50" s="0"/>
      <c r="MHS50" s="0"/>
      <c r="MHT50" s="0"/>
      <c r="MHU50" s="0"/>
      <c r="MHV50" s="0"/>
      <c r="MHW50" s="0"/>
      <c r="MHX50" s="0"/>
      <c r="MHY50" s="0"/>
      <c r="MHZ50" s="0"/>
      <c r="MIA50" s="0"/>
      <c r="MIB50" s="0"/>
      <c r="MIC50" s="0"/>
      <c r="MID50" s="0"/>
      <c r="MIE50" s="0"/>
      <c r="MIF50" s="0"/>
      <c r="MIG50" s="0"/>
      <c r="MIH50" s="0"/>
      <c r="MII50" s="0"/>
      <c r="MIJ50" s="0"/>
      <c r="MIK50" s="0"/>
      <c r="MIL50" s="0"/>
      <c r="MIM50" s="0"/>
      <c r="MIN50" s="0"/>
      <c r="MIO50" s="0"/>
      <c r="MIP50" s="0"/>
      <c r="MIQ50" s="0"/>
      <c r="MIR50" s="0"/>
      <c r="MIS50" s="0"/>
      <c r="MIT50" s="0"/>
      <c r="MIU50" s="0"/>
      <c r="MIV50" s="0"/>
      <c r="MIW50" s="0"/>
      <c r="MIX50" s="0"/>
      <c r="MIY50" s="0"/>
      <c r="MIZ50" s="0"/>
      <c r="MJA50" s="0"/>
      <c r="MJB50" s="0"/>
      <c r="MJC50" s="0"/>
      <c r="MJD50" s="0"/>
      <c r="MJE50" s="0"/>
      <c r="MJF50" s="0"/>
      <c r="MJG50" s="0"/>
      <c r="MJH50" s="0"/>
      <c r="MJI50" s="0"/>
      <c r="MJJ50" s="0"/>
      <c r="MJK50" s="0"/>
      <c r="MJL50" s="0"/>
      <c r="MJM50" s="0"/>
      <c r="MJN50" s="0"/>
      <c r="MJO50" s="0"/>
      <c r="MJP50" s="0"/>
      <c r="MJQ50" s="0"/>
      <c r="MJR50" s="0"/>
      <c r="MJS50" s="0"/>
      <c r="MJT50" s="0"/>
      <c r="MJU50" s="0"/>
      <c r="MJV50" s="0"/>
      <c r="MJW50" s="0"/>
      <c r="MJX50" s="0"/>
      <c r="MJY50" s="0"/>
      <c r="MJZ50" s="0"/>
      <c r="MKA50" s="0"/>
      <c r="MKB50" s="0"/>
      <c r="MKC50" s="0"/>
      <c r="MKD50" s="0"/>
      <c r="MKE50" s="0"/>
      <c r="MKF50" s="0"/>
      <c r="MKG50" s="0"/>
      <c r="MKH50" s="0"/>
      <c r="MKI50" s="0"/>
      <c r="MKJ50" s="0"/>
      <c r="MKK50" s="0"/>
      <c r="MKL50" s="0"/>
      <c r="MKM50" s="0"/>
      <c r="MKN50" s="0"/>
      <c r="MKO50" s="0"/>
      <c r="MKP50" s="0"/>
      <c r="MKQ50" s="0"/>
      <c r="MKR50" s="0"/>
      <c r="MKS50" s="0"/>
      <c r="MKT50" s="0"/>
      <c r="MKU50" s="0"/>
      <c r="MKV50" s="0"/>
      <c r="MKW50" s="0"/>
      <c r="MKX50" s="0"/>
      <c r="MKY50" s="0"/>
      <c r="MKZ50" s="0"/>
      <c r="MLA50" s="0"/>
      <c r="MLB50" s="0"/>
      <c r="MLC50" s="0"/>
      <c r="MLD50" s="0"/>
      <c r="MLE50" s="0"/>
      <c r="MLF50" s="0"/>
      <c r="MLG50" s="0"/>
      <c r="MLH50" s="0"/>
      <c r="MLI50" s="0"/>
      <c r="MLJ50" s="0"/>
      <c r="MLK50" s="0"/>
      <c r="MLL50" s="0"/>
      <c r="MLM50" s="0"/>
      <c r="MLN50" s="0"/>
      <c r="MLO50" s="0"/>
      <c r="MLP50" s="0"/>
      <c r="MLQ50" s="0"/>
      <c r="MLR50" s="0"/>
      <c r="MLS50" s="0"/>
      <c r="MLT50" s="0"/>
      <c r="MLU50" s="0"/>
      <c r="MLV50" s="0"/>
      <c r="MLW50" s="0"/>
      <c r="MLX50" s="0"/>
      <c r="MLY50" s="0"/>
      <c r="MLZ50" s="0"/>
      <c r="MMA50" s="0"/>
      <c r="MMB50" s="0"/>
      <c r="MMC50" s="0"/>
      <c r="MMD50" s="0"/>
      <c r="MME50" s="0"/>
      <c r="MMF50" s="0"/>
      <c r="MMG50" s="0"/>
      <c r="MMH50" s="0"/>
      <c r="MMI50" s="0"/>
      <c r="MMJ50" s="0"/>
      <c r="MMK50" s="0"/>
      <c r="MML50" s="0"/>
      <c r="MMM50" s="0"/>
      <c r="MMN50" s="0"/>
      <c r="MMO50" s="0"/>
      <c r="MMP50" s="0"/>
      <c r="MMQ50" s="0"/>
      <c r="MMR50" s="0"/>
      <c r="MMS50" s="0"/>
      <c r="MMT50" s="0"/>
      <c r="MMU50" s="0"/>
      <c r="MMV50" s="0"/>
      <c r="MMW50" s="0"/>
      <c r="MMX50" s="0"/>
      <c r="MMY50" s="0"/>
      <c r="MMZ50" s="0"/>
      <c r="MNA50" s="0"/>
      <c r="MNB50" s="0"/>
      <c r="MNC50" s="0"/>
      <c r="MND50" s="0"/>
      <c r="MNE50" s="0"/>
      <c r="MNF50" s="0"/>
      <c r="MNG50" s="0"/>
      <c r="MNH50" s="0"/>
      <c r="MNI50" s="0"/>
      <c r="MNJ50" s="0"/>
      <c r="MNK50" s="0"/>
      <c r="MNL50" s="0"/>
      <c r="MNM50" s="0"/>
      <c r="MNN50" s="0"/>
      <c r="MNO50" s="0"/>
      <c r="MNP50" s="0"/>
      <c r="MNQ50" s="0"/>
      <c r="MNR50" s="0"/>
      <c r="MNS50" s="0"/>
      <c r="MNT50" s="0"/>
      <c r="MNU50" s="0"/>
      <c r="MNV50" s="0"/>
      <c r="MNW50" s="0"/>
      <c r="MNX50" s="0"/>
      <c r="MNY50" s="0"/>
      <c r="MNZ50" s="0"/>
      <c r="MOA50" s="0"/>
      <c r="MOB50" s="0"/>
      <c r="MOC50" s="0"/>
      <c r="MOD50" s="0"/>
      <c r="MOE50" s="0"/>
      <c r="MOF50" s="0"/>
      <c r="MOG50" s="0"/>
      <c r="MOH50" s="0"/>
      <c r="MOI50" s="0"/>
      <c r="MOJ50" s="0"/>
      <c r="MOK50" s="0"/>
      <c r="MOL50" s="0"/>
      <c r="MOM50" s="0"/>
      <c r="MON50" s="0"/>
      <c r="MOO50" s="0"/>
      <c r="MOP50" s="0"/>
      <c r="MOQ50" s="0"/>
      <c r="MOR50" s="0"/>
      <c r="MOS50" s="0"/>
      <c r="MOT50" s="0"/>
      <c r="MOU50" s="0"/>
      <c r="MOV50" s="0"/>
      <c r="MOW50" s="0"/>
      <c r="MOX50" s="0"/>
      <c r="MOY50" s="0"/>
      <c r="MOZ50" s="0"/>
      <c r="MPA50" s="0"/>
      <c r="MPB50" s="0"/>
      <c r="MPC50" s="0"/>
      <c r="MPD50" s="0"/>
      <c r="MPE50" s="0"/>
      <c r="MPF50" s="0"/>
      <c r="MPG50" s="0"/>
      <c r="MPH50" s="0"/>
      <c r="MPI50" s="0"/>
      <c r="MPJ50" s="0"/>
      <c r="MPK50" s="0"/>
      <c r="MPL50" s="0"/>
      <c r="MPM50" s="0"/>
      <c r="MPN50" s="0"/>
      <c r="MPO50" s="0"/>
      <c r="MPP50" s="0"/>
      <c r="MPQ50" s="0"/>
      <c r="MPR50" s="0"/>
      <c r="MPS50" s="0"/>
      <c r="MPT50" s="0"/>
      <c r="MPU50" s="0"/>
      <c r="MPV50" s="0"/>
      <c r="MPW50" s="0"/>
      <c r="MPX50" s="0"/>
      <c r="MPY50" s="0"/>
      <c r="MPZ50" s="0"/>
      <c r="MQA50" s="0"/>
      <c r="MQB50" s="0"/>
      <c r="MQC50" s="0"/>
      <c r="MQD50" s="0"/>
      <c r="MQE50" s="0"/>
      <c r="MQF50" s="0"/>
      <c r="MQG50" s="0"/>
      <c r="MQH50" s="0"/>
      <c r="MQI50" s="0"/>
      <c r="MQJ50" s="0"/>
      <c r="MQK50" s="0"/>
      <c r="MQL50" s="0"/>
      <c r="MQM50" s="0"/>
      <c r="MQN50" s="0"/>
      <c r="MQO50" s="0"/>
      <c r="MQP50" s="0"/>
      <c r="MQQ50" s="0"/>
      <c r="MQR50" s="0"/>
      <c r="MQS50" s="0"/>
      <c r="MQT50" s="0"/>
      <c r="MQU50" s="0"/>
      <c r="MQV50" s="0"/>
      <c r="MQW50" s="0"/>
      <c r="MQX50" s="0"/>
      <c r="MQY50" s="0"/>
      <c r="MQZ50" s="0"/>
      <c r="MRA50" s="0"/>
      <c r="MRB50" s="0"/>
      <c r="MRC50" s="0"/>
      <c r="MRD50" s="0"/>
      <c r="MRE50" s="0"/>
      <c r="MRF50" s="0"/>
      <c r="MRG50" s="0"/>
      <c r="MRH50" s="0"/>
      <c r="MRI50" s="0"/>
      <c r="MRJ50" s="0"/>
      <c r="MRK50" s="0"/>
      <c r="MRL50" s="0"/>
      <c r="MRM50" s="0"/>
      <c r="MRN50" s="0"/>
      <c r="MRO50" s="0"/>
      <c r="MRP50" s="0"/>
      <c r="MRQ50" s="0"/>
      <c r="MRR50" s="0"/>
      <c r="MRS50" s="0"/>
      <c r="MRT50" s="0"/>
      <c r="MRU50" s="0"/>
      <c r="MRV50" s="0"/>
      <c r="MRW50" s="0"/>
      <c r="MRX50" s="0"/>
      <c r="MRY50" s="0"/>
      <c r="MRZ50" s="0"/>
      <c r="MSA50" s="0"/>
      <c r="MSB50" s="0"/>
      <c r="MSC50" s="0"/>
      <c r="MSD50" s="0"/>
      <c r="MSE50" s="0"/>
      <c r="MSF50" s="0"/>
      <c r="MSG50" s="0"/>
      <c r="MSH50" s="0"/>
      <c r="MSI50" s="0"/>
      <c r="MSJ50" s="0"/>
      <c r="MSK50" s="0"/>
      <c r="MSL50" s="0"/>
      <c r="MSM50" s="0"/>
      <c r="MSN50" s="0"/>
      <c r="MSO50" s="0"/>
      <c r="MSP50" s="0"/>
      <c r="MSQ50" s="0"/>
      <c r="MSR50" s="0"/>
      <c r="MSS50" s="0"/>
      <c r="MST50" s="0"/>
      <c r="MSU50" s="0"/>
      <c r="MSV50" s="0"/>
      <c r="MSW50" s="0"/>
      <c r="MSX50" s="0"/>
      <c r="MSY50" s="0"/>
      <c r="MSZ50" s="0"/>
      <c r="MTA50" s="0"/>
      <c r="MTB50" s="0"/>
      <c r="MTC50" s="0"/>
      <c r="MTD50" s="0"/>
      <c r="MTE50" s="0"/>
      <c r="MTF50" s="0"/>
      <c r="MTG50" s="0"/>
      <c r="MTH50" s="0"/>
      <c r="MTI50" s="0"/>
      <c r="MTJ50" s="0"/>
      <c r="MTK50" s="0"/>
      <c r="MTL50" s="0"/>
      <c r="MTM50" s="0"/>
      <c r="MTN50" s="0"/>
      <c r="MTO50" s="0"/>
      <c r="MTP50" s="0"/>
      <c r="MTQ50" s="0"/>
      <c r="MTR50" s="0"/>
      <c r="MTS50" s="0"/>
      <c r="MTT50" s="0"/>
      <c r="MTU50" s="0"/>
      <c r="MTV50" s="0"/>
      <c r="MTW50" s="0"/>
      <c r="MTX50" s="0"/>
      <c r="MTY50" s="0"/>
      <c r="MTZ50" s="0"/>
      <c r="MUA50" s="0"/>
      <c r="MUB50" s="0"/>
      <c r="MUC50" s="0"/>
      <c r="MUD50" s="0"/>
      <c r="MUE50" s="0"/>
      <c r="MUF50" s="0"/>
      <c r="MUG50" s="0"/>
      <c r="MUH50" s="0"/>
      <c r="MUI50" s="0"/>
      <c r="MUJ50" s="0"/>
      <c r="MUK50" s="0"/>
      <c r="MUL50" s="0"/>
      <c r="MUM50" s="0"/>
      <c r="MUN50" s="0"/>
      <c r="MUO50" s="0"/>
      <c r="MUP50" s="0"/>
      <c r="MUQ50" s="0"/>
      <c r="MUR50" s="0"/>
      <c r="MUS50" s="0"/>
      <c r="MUT50" s="0"/>
      <c r="MUU50" s="0"/>
      <c r="MUV50" s="0"/>
      <c r="MUW50" s="0"/>
      <c r="MUX50" s="0"/>
      <c r="MUY50" s="0"/>
      <c r="MUZ50" s="0"/>
      <c r="MVA50" s="0"/>
      <c r="MVB50" s="0"/>
      <c r="MVC50" s="0"/>
      <c r="MVD50" s="0"/>
      <c r="MVE50" s="0"/>
      <c r="MVF50" s="0"/>
      <c r="MVG50" s="0"/>
      <c r="MVH50" s="0"/>
      <c r="MVI50" s="0"/>
      <c r="MVJ50" s="0"/>
      <c r="MVK50" s="0"/>
      <c r="MVL50" s="0"/>
      <c r="MVM50" s="0"/>
      <c r="MVN50" s="0"/>
      <c r="MVO50" s="0"/>
      <c r="MVP50" s="0"/>
      <c r="MVQ50" s="0"/>
      <c r="MVR50" s="0"/>
      <c r="MVS50" s="0"/>
      <c r="MVT50" s="0"/>
      <c r="MVU50" s="0"/>
      <c r="MVV50" s="0"/>
      <c r="MVW50" s="0"/>
      <c r="MVX50" s="0"/>
      <c r="MVY50" s="0"/>
      <c r="MVZ50" s="0"/>
      <c r="MWA50" s="0"/>
      <c r="MWB50" s="0"/>
      <c r="MWC50" s="0"/>
      <c r="MWD50" s="0"/>
      <c r="MWE50" s="0"/>
      <c r="MWF50" s="0"/>
      <c r="MWG50" s="0"/>
      <c r="MWH50" s="0"/>
      <c r="MWI50" s="0"/>
      <c r="MWJ50" s="0"/>
      <c r="MWK50" s="0"/>
      <c r="MWL50" s="0"/>
      <c r="MWM50" s="0"/>
      <c r="MWN50" s="0"/>
      <c r="MWO50" s="0"/>
      <c r="MWP50" s="0"/>
      <c r="MWQ50" s="0"/>
      <c r="MWR50" s="0"/>
      <c r="MWS50" s="0"/>
      <c r="MWT50" s="0"/>
      <c r="MWU50" s="0"/>
      <c r="MWV50" s="0"/>
      <c r="MWW50" s="0"/>
      <c r="MWX50" s="0"/>
      <c r="MWY50" s="0"/>
      <c r="MWZ50" s="0"/>
      <c r="MXA50" s="0"/>
      <c r="MXB50" s="0"/>
      <c r="MXC50" s="0"/>
      <c r="MXD50" s="0"/>
      <c r="MXE50" s="0"/>
      <c r="MXF50" s="0"/>
      <c r="MXG50" s="0"/>
      <c r="MXH50" s="0"/>
      <c r="MXI50" s="0"/>
      <c r="MXJ50" s="0"/>
      <c r="MXK50" s="0"/>
      <c r="MXL50" s="0"/>
      <c r="MXM50" s="0"/>
      <c r="MXN50" s="0"/>
      <c r="MXO50" s="0"/>
      <c r="MXP50" s="0"/>
      <c r="MXQ50" s="0"/>
      <c r="MXR50" s="0"/>
      <c r="MXS50" s="0"/>
      <c r="MXT50" s="0"/>
      <c r="MXU50" s="0"/>
      <c r="MXV50" s="0"/>
      <c r="MXW50" s="0"/>
      <c r="MXX50" s="0"/>
      <c r="MXY50" s="0"/>
      <c r="MXZ50" s="0"/>
      <c r="MYA50" s="0"/>
      <c r="MYB50" s="0"/>
      <c r="MYC50" s="0"/>
      <c r="MYD50" s="0"/>
      <c r="MYE50" s="0"/>
      <c r="MYF50" s="0"/>
      <c r="MYG50" s="0"/>
      <c r="MYH50" s="0"/>
      <c r="MYI50" s="0"/>
      <c r="MYJ50" s="0"/>
      <c r="MYK50" s="0"/>
      <c r="MYL50" s="0"/>
      <c r="MYM50" s="0"/>
      <c r="MYN50" s="0"/>
      <c r="MYO50" s="0"/>
      <c r="MYP50" s="0"/>
      <c r="MYQ50" s="0"/>
      <c r="MYR50" s="0"/>
      <c r="MYS50" s="0"/>
      <c r="MYT50" s="0"/>
      <c r="MYU50" s="0"/>
      <c r="MYV50" s="0"/>
      <c r="MYW50" s="0"/>
      <c r="MYX50" s="0"/>
      <c r="MYY50" s="0"/>
      <c r="MYZ50" s="0"/>
      <c r="MZA50" s="0"/>
      <c r="MZB50" s="0"/>
      <c r="MZC50" s="0"/>
      <c r="MZD50" s="0"/>
      <c r="MZE50" s="0"/>
      <c r="MZF50" s="0"/>
      <c r="MZG50" s="0"/>
      <c r="MZH50" s="0"/>
      <c r="MZI50" s="0"/>
      <c r="MZJ50" s="0"/>
      <c r="MZK50" s="0"/>
      <c r="MZL50" s="0"/>
      <c r="MZM50" s="0"/>
      <c r="MZN50" s="0"/>
      <c r="MZO50" s="0"/>
      <c r="MZP50" s="0"/>
      <c r="MZQ50" s="0"/>
      <c r="MZR50" s="0"/>
      <c r="MZS50" s="0"/>
      <c r="MZT50" s="0"/>
      <c r="MZU50" s="0"/>
      <c r="MZV50" s="0"/>
      <c r="MZW50" s="0"/>
      <c r="MZX50" s="0"/>
      <c r="MZY50" s="0"/>
      <c r="MZZ50" s="0"/>
      <c r="NAA50" s="0"/>
      <c r="NAB50" s="0"/>
      <c r="NAC50" s="0"/>
      <c r="NAD50" s="0"/>
      <c r="NAE50" s="0"/>
      <c r="NAF50" s="0"/>
      <c r="NAG50" s="0"/>
      <c r="NAH50" s="0"/>
      <c r="NAI50" s="0"/>
      <c r="NAJ50" s="0"/>
      <c r="NAK50" s="0"/>
      <c r="NAL50" s="0"/>
      <c r="NAM50" s="0"/>
      <c r="NAN50" s="0"/>
      <c r="NAO50" s="0"/>
      <c r="NAP50" s="0"/>
      <c r="NAQ50" s="0"/>
      <c r="NAR50" s="0"/>
      <c r="NAS50" s="0"/>
      <c r="NAT50" s="0"/>
      <c r="NAU50" s="0"/>
      <c r="NAV50" s="0"/>
      <c r="NAW50" s="0"/>
      <c r="NAX50" s="0"/>
      <c r="NAY50" s="0"/>
      <c r="NAZ50" s="0"/>
      <c r="NBA50" s="0"/>
      <c r="NBB50" s="0"/>
      <c r="NBC50" s="0"/>
      <c r="NBD50" s="0"/>
      <c r="NBE50" s="0"/>
      <c r="NBF50" s="0"/>
      <c r="NBG50" s="0"/>
      <c r="NBH50" s="0"/>
      <c r="NBI50" s="0"/>
      <c r="NBJ50" s="0"/>
      <c r="NBK50" s="0"/>
      <c r="NBL50" s="0"/>
      <c r="NBM50" s="0"/>
      <c r="NBN50" s="0"/>
      <c r="NBO50" s="0"/>
      <c r="NBP50" s="0"/>
      <c r="NBQ50" s="0"/>
      <c r="NBR50" s="0"/>
      <c r="NBS50" s="0"/>
      <c r="NBT50" s="0"/>
      <c r="NBU50" s="0"/>
      <c r="NBV50" s="0"/>
      <c r="NBW50" s="0"/>
      <c r="NBX50" s="0"/>
      <c r="NBY50" s="0"/>
      <c r="NBZ50" s="0"/>
      <c r="NCA50" s="0"/>
      <c r="NCB50" s="0"/>
      <c r="NCC50" s="0"/>
      <c r="NCD50" s="0"/>
      <c r="NCE50" s="0"/>
      <c r="NCF50" s="0"/>
      <c r="NCG50" s="0"/>
      <c r="NCH50" s="0"/>
      <c r="NCI50" s="0"/>
      <c r="NCJ50" s="0"/>
      <c r="NCK50" s="0"/>
      <c r="NCL50" s="0"/>
      <c r="NCM50" s="0"/>
      <c r="NCN50" s="0"/>
      <c r="NCO50" s="0"/>
      <c r="NCP50" s="0"/>
      <c r="NCQ50" s="0"/>
      <c r="NCR50" s="0"/>
      <c r="NCS50" s="0"/>
      <c r="NCT50" s="0"/>
      <c r="NCU50" s="0"/>
      <c r="NCV50" s="0"/>
      <c r="NCW50" s="0"/>
      <c r="NCX50" s="0"/>
      <c r="NCY50" s="0"/>
      <c r="NCZ50" s="0"/>
      <c r="NDA50" s="0"/>
      <c r="NDB50" s="0"/>
      <c r="NDC50" s="0"/>
      <c r="NDD50" s="0"/>
      <c r="NDE50" s="0"/>
      <c r="NDF50" s="0"/>
      <c r="NDG50" s="0"/>
      <c r="NDH50" s="0"/>
      <c r="NDI50" s="0"/>
      <c r="NDJ50" s="0"/>
      <c r="NDK50" s="0"/>
      <c r="NDL50" s="0"/>
      <c r="NDM50" s="0"/>
      <c r="NDN50" s="0"/>
      <c r="NDO50" s="0"/>
      <c r="NDP50" s="0"/>
      <c r="NDQ50" s="0"/>
      <c r="NDR50" s="0"/>
      <c r="NDS50" s="0"/>
      <c r="NDT50" s="0"/>
      <c r="NDU50" s="0"/>
      <c r="NDV50" s="0"/>
      <c r="NDW50" s="0"/>
      <c r="NDX50" s="0"/>
      <c r="NDY50" s="0"/>
      <c r="NDZ50" s="0"/>
      <c r="NEA50" s="0"/>
      <c r="NEB50" s="0"/>
      <c r="NEC50" s="0"/>
      <c r="NED50" s="0"/>
      <c r="NEE50" s="0"/>
      <c r="NEF50" s="0"/>
      <c r="NEG50" s="0"/>
      <c r="NEH50" s="0"/>
      <c r="NEI50" s="0"/>
      <c r="NEJ50" s="0"/>
      <c r="NEK50" s="0"/>
      <c r="NEL50" s="0"/>
      <c r="NEM50" s="0"/>
      <c r="NEN50" s="0"/>
      <c r="NEO50" s="0"/>
      <c r="NEP50" s="0"/>
      <c r="NEQ50" s="0"/>
      <c r="NER50" s="0"/>
      <c r="NES50" s="0"/>
      <c r="NET50" s="0"/>
      <c r="NEU50" s="0"/>
      <c r="NEV50" s="0"/>
      <c r="NEW50" s="0"/>
      <c r="NEX50" s="0"/>
      <c r="NEY50" s="0"/>
      <c r="NEZ50" s="0"/>
      <c r="NFA50" s="0"/>
      <c r="NFB50" s="0"/>
      <c r="NFC50" s="0"/>
      <c r="NFD50" s="0"/>
      <c r="NFE50" s="0"/>
      <c r="NFF50" s="0"/>
      <c r="NFG50" s="0"/>
      <c r="NFH50" s="0"/>
      <c r="NFI50" s="0"/>
      <c r="NFJ50" s="0"/>
      <c r="NFK50" s="0"/>
      <c r="NFL50" s="0"/>
      <c r="NFM50" s="0"/>
      <c r="NFN50" s="0"/>
      <c r="NFO50" s="0"/>
      <c r="NFP50" s="0"/>
      <c r="NFQ50" s="0"/>
      <c r="NFR50" s="0"/>
      <c r="NFS50" s="0"/>
      <c r="NFT50" s="0"/>
      <c r="NFU50" s="0"/>
      <c r="NFV50" s="0"/>
      <c r="NFW50" s="0"/>
      <c r="NFX50" s="0"/>
      <c r="NFY50" s="0"/>
      <c r="NFZ50" s="0"/>
      <c r="NGA50" s="0"/>
      <c r="NGB50" s="0"/>
      <c r="NGC50" s="0"/>
      <c r="NGD50" s="0"/>
      <c r="NGE50" s="0"/>
      <c r="NGF50" s="0"/>
      <c r="NGG50" s="0"/>
      <c r="NGH50" s="0"/>
      <c r="NGI50" s="0"/>
      <c r="NGJ50" s="0"/>
      <c r="NGK50" s="0"/>
      <c r="NGL50" s="0"/>
      <c r="NGM50" s="0"/>
      <c r="NGN50" s="0"/>
      <c r="NGO50" s="0"/>
      <c r="NGP50" s="0"/>
      <c r="NGQ50" s="0"/>
      <c r="NGR50" s="0"/>
      <c r="NGS50" s="0"/>
      <c r="NGT50" s="0"/>
      <c r="NGU50" s="0"/>
      <c r="NGV50" s="0"/>
      <c r="NGW50" s="0"/>
      <c r="NGX50" s="0"/>
      <c r="NGY50" s="0"/>
      <c r="NGZ50" s="0"/>
      <c r="NHA50" s="0"/>
      <c r="NHB50" s="0"/>
      <c r="NHC50" s="0"/>
      <c r="NHD50" s="0"/>
      <c r="NHE50" s="0"/>
      <c r="NHF50" s="0"/>
      <c r="NHG50" s="0"/>
      <c r="NHH50" s="0"/>
      <c r="NHI50" s="0"/>
      <c r="NHJ50" s="0"/>
      <c r="NHK50" s="0"/>
      <c r="NHL50" s="0"/>
      <c r="NHM50" s="0"/>
      <c r="NHN50" s="0"/>
      <c r="NHO50" s="0"/>
      <c r="NHP50" s="0"/>
      <c r="NHQ50" s="0"/>
      <c r="NHR50" s="0"/>
      <c r="NHS50" s="0"/>
      <c r="NHT50" s="0"/>
      <c r="NHU50" s="0"/>
      <c r="NHV50" s="0"/>
      <c r="NHW50" s="0"/>
      <c r="NHX50" s="0"/>
      <c r="NHY50" s="0"/>
      <c r="NHZ50" s="0"/>
      <c r="NIA50" s="0"/>
      <c r="NIB50" s="0"/>
      <c r="NIC50" s="0"/>
      <c r="NID50" s="0"/>
      <c r="NIE50" s="0"/>
      <c r="NIF50" s="0"/>
      <c r="NIG50" s="0"/>
      <c r="NIH50" s="0"/>
      <c r="NII50" s="0"/>
      <c r="NIJ50" s="0"/>
      <c r="NIK50" s="0"/>
      <c r="NIL50" s="0"/>
      <c r="NIM50" s="0"/>
      <c r="NIN50" s="0"/>
      <c r="NIO50" s="0"/>
      <c r="NIP50" s="0"/>
      <c r="NIQ50" s="0"/>
      <c r="NIR50" s="0"/>
      <c r="NIS50" s="0"/>
      <c r="NIT50" s="0"/>
      <c r="NIU50" s="0"/>
      <c r="NIV50" s="0"/>
      <c r="NIW50" s="0"/>
      <c r="NIX50" s="0"/>
      <c r="NIY50" s="0"/>
      <c r="NIZ50" s="0"/>
      <c r="NJA50" s="0"/>
      <c r="NJB50" s="0"/>
      <c r="NJC50" s="0"/>
      <c r="NJD50" s="0"/>
      <c r="NJE50" s="0"/>
      <c r="NJF50" s="0"/>
      <c r="NJG50" s="0"/>
      <c r="NJH50" s="0"/>
      <c r="NJI50" s="0"/>
      <c r="NJJ50" s="0"/>
      <c r="NJK50" s="0"/>
      <c r="NJL50" s="0"/>
      <c r="NJM50" s="0"/>
      <c r="NJN50" s="0"/>
      <c r="NJO50" s="0"/>
      <c r="NJP50" s="0"/>
      <c r="NJQ50" s="0"/>
      <c r="NJR50" s="0"/>
      <c r="NJS50" s="0"/>
      <c r="NJT50" s="0"/>
      <c r="NJU50" s="0"/>
      <c r="NJV50" s="0"/>
      <c r="NJW50" s="0"/>
      <c r="NJX50" s="0"/>
      <c r="NJY50" s="0"/>
      <c r="NJZ50" s="0"/>
      <c r="NKA50" s="0"/>
      <c r="NKB50" s="0"/>
      <c r="NKC50" s="0"/>
      <c r="NKD50" s="0"/>
      <c r="NKE50" s="0"/>
      <c r="NKF50" s="0"/>
      <c r="NKG50" s="0"/>
      <c r="NKH50" s="0"/>
      <c r="NKI50" s="0"/>
      <c r="NKJ50" s="0"/>
      <c r="NKK50" s="0"/>
      <c r="NKL50" s="0"/>
      <c r="NKM50" s="0"/>
      <c r="NKN50" s="0"/>
      <c r="NKO50" s="0"/>
      <c r="NKP50" s="0"/>
      <c r="NKQ50" s="0"/>
      <c r="NKR50" s="0"/>
      <c r="NKS50" s="0"/>
      <c r="NKT50" s="0"/>
      <c r="NKU50" s="0"/>
      <c r="NKV50" s="0"/>
      <c r="NKW50" s="0"/>
      <c r="NKX50" s="0"/>
      <c r="NKY50" s="0"/>
      <c r="NKZ50" s="0"/>
      <c r="NLA50" s="0"/>
      <c r="NLB50" s="0"/>
      <c r="NLC50" s="0"/>
      <c r="NLD50" s="0"/>
      <c r="NLE50" s="0"/>
      <c r="NLF50" s="0"/>
      <c r="NLG50" s="0"/>
      <c r="NLH50" s="0"/>
      <c r="NLI50" s="0"/>
      <c r="NLJ50" s="0"/>
      <c r="NLK50" s="0"/>
      <c r="NLL50" s="0"/>
      <c r="NLM50" s="0"/>
      <c r="NLN50" s="0"/>
      <c r="NLO50" s="0"/>
      <c r="NLP50" s="0"/>
      <c r="NLQ50" s="0"/>
      <c r="NLR50" s="0"/>
      <c r="NLS50" s="0"/>
      <c r="NLT50" s="0"/>
      <c r="NLU50" s="0"/>
      <c r="NLV50" s="0"/>
      <c r="NLW50" s="0"/>
      <c r="NLX50" s="0"/>
      <c r="NLY50" s="0"/>
      <c r="NLZ50" s="0"/>
      <c r="NMA50" s="0"/>
      <c r="NMB50" s="0"/>
      <c r="NMC50" s="0"/>
      <c r="NMD50" s="0"/>
      <c r="NME50" s="0"/>
      <c r="NMF50" s="0"/>
      <c r="NMG50" s="0"/>
      <c r="NMH50" s="0"/>
      <c r="NMI50" s="0"/>
      <c r="NMJ50" s="0"/>
      <c r="NMK50" s="0"/>
      <c r="NML50" s="0"/>
      <c r="NMM50" s="0"/>
      <c r="NMN50" s="0"/>
      <c r="NMO50" s="0"/>
      <c r="NMP50" s="0"/>
      <c r="NMQ50" s="0"/>
      <c r="NMR50" s="0"/>
      <c r="NMS50" s="0"/>
      <c r="NMT50" s="0"/>
      <c r="NMU50" s="0"/>
      <c r="NMV50" s="0"/>
      <c r="NMW50" s="0"/>
      <c r="NMX50" s="0"/>
      <c r="NMY50" s="0"/>
      <c r="NMZ50" s="0"/>
      <c r="NNA50" s="0"/>
      <c r="NNB50" s="0"/>
      <c r="NNC50" s="0"/>
      <c r="NND50" s="0"/>
      <c r="NNE50" s="0"/>
      <c r="NNF50" s="0"/>
      <c r="NNG50" s="0"/>
      <c r="NNH50" s="0"/>
      <c r="NNI50" s="0"/>
      <c r="NNJ50" s="0"/>
      <c r="NNK50" s="0"/>
      <c r="NNL50" s="0"/>
      <c r="NNM50" s="0"/>
      <c r="NNN50" s="0"/>
      <c r="NNO50" s="0"/>
      <c r="NNP50" s="0"/>
      <c r="NNQ50" s="0"/>
      <c r="NNR50" s="0"/>
      <c r="NNS50" s="0"/>
      <c r="NNT50" s="0"/>
      <c r="NNU50" s="0"/>
      <c r="NNV50" s="0"/>
      <c r="NNW50" s="0"/>
      <c r="NNX50" s="0"/>
      <c r="NNY50" s="0"/>
      <c r="NNZ50" s="0"/>
      <c r="NOA50" s="0"/>
      <c r="NOB50" s="0"/>
      <c r="NOC50" s="0"/>
      <c r="NOD50" s="0"/>
      <c r="NOE50" s="0"/>
      <c r="NOF50" s="0"/>
      <c r="NOG50" s="0"/>
      <c r="NOH50" s="0"/>
      <c r="NOI50" s="0"/>
      <c r="NOJ50" s="0"/>
      <c r="NOK50" s="0"/>
      <c r="NOL50" s="0"/>
      <c r="NOM50" s="0"/>
      <c r="NON50" s="0"/>
      <c r="NOO50" s="0"/>
      <c r="NOP50" s="0"/>
      <c r="NOQ50" s="0"/>
      <c r="NOR50" s="0"/>
      <c r="NOS50" s="0"/>
      <c r="NOT50" s="0"/>
      <c r="NOU50" s="0"/>
      <c r="NOV50" s="0"/>
      <c r="NOW50" s="0"/>
      <c r="NOX50" s="0"/>
      <c r="NOY50" s="0"/>
      <c r="NOZ50" s="0"/>
      <c r="NPA50" s="0"/>
      <c r="NPB50" s="0"/>
      <c r="NPC50" s="0"/>
      <c r="NPD50" s="0"/>
      <c r="NPE50" s="0"/>
      <c r="NPF50" s="0"/>
      <c r="NPG50" s="0"/>
      <c r="NPH50" s="0"/>
      <c r="NPI50" s="0"/>
      <c r="NPJ50" s="0"/>
      <c r="NPK50" s="0"/>
      <c r="NPL50" s="0"/>
      <c r="NPM50" s="0"/>
      <c r="NPN50" s="0"/>
      <c r="NPO50" s="0"/>
      <c r="NPP50" s="0"/>
      <c r="NPQ50" s="0"/>
      <c r="NPR50" s="0"/>
      <c r="NPS50" s="0"/>
      <c r="NPT50" s="0"/>
      <c r="NPU50" s="0"/>
      <c r="NPV50" s="0"/>
      <c r="NPW50" s="0"/>
      <c r="NPX50" s="0"/>
      <c r="NPY50" s="0"/>
      <c r="NPZ50" s="0"/>
      <c r="NQA50" s="0"/>
      <c r="NQB50" s="0"/>
      <c r="NQC50" s="0"/>
      <c r="NQD50" s="0"/>
      <c r="NQE50" s="0"/>
      <c r="NQF50" s="0"/>
      <c r="NQG50" s="0"/>
      <c r="NQH50" s="0"/>
      <c r="NQI50" s="0"/>
      <c r="NQJ50" s="0"/>
      <c r="NQK50" s="0"/>
      <c r="NQL50" s="0"/>
      <c r="NQM50" s="0"/>
      <c r="NQN50" s="0"/>
      <c r="NQO50" s="0"/>
      <c r="NQP50" s="0"/>
      <c r="NQQ50" s="0"/>
      <c r="NQR50" s="0"/>
      <c r="NQS50" s="0"/>
      <c r="NQT50" s="0"/>
      <c r="NQU50" s="0"/>
      <c r="NQV50" s="0"/>
      <c r="NQW50" s="0"/>
      <c r="NQX50" s="0"/>
      <c r="NQY50" s="0"/>
      <c r="NQZ50" s="0"/>
      <c r="NRA50" s="0"/>
      <c r="NRB50" s="0"/>
      <c r="NRC50" s="0"/>
      <c r="NRD50" s="0"/>
      <c r="NRE50" s="0"/>
      <c r="NRF50" s="0"/>
      <c r="NRG50" s="0"/>
      <c r="NRH50" s="0"/>
      <c r="NRI50" s="0"/>
      <c r="NRJ50" s="0"/>
      <c r="NRK50" s="0"/>
      <c r="NRL50" s="0"/>
      <c r="NRM50" s="0"/>
      <c r="NRN50" s="0"/>
      <c r="NRO50" s="0"/>
      <c r="NRP50" s="0"/>
      <c r="NRQ50" s="0"/>
      <c r="NRR50" s="0"/>
      <c r="NRS50" s="0"/>
      <c r="NRT50" s="0"/>
      <c r="NRU50" s="0"/>
      <c r="NRV50" s="0"/>
      <c r="NRW50" s="0"/>
      <c r="NRX50" s="0"/>
      <c r="NRY50" s="0"/>
      <c r="NRZ50" s="0"/>
      <c r="NSA50" s="0"/>
      <c r="NSB50" s="0"/>
      <c r="NSC50" s="0"/>
      <c r="NSD50" s="0"/>
      <c r="NSE50" s="0"/>
      <c r="NSF50" s="0"/>
      <c r="NSG50" s="0"/>
      <c r="NSH50" s="0"/>
      <c r="NSI50" s="0"/>
      <c r="NSJ50" s="0"/>
      <c r="NSK50" s="0"/>
      <c r="NSL50" s="0"/>
      <c r="NSM50" s="0"/>
      <c r="NSN50" s="0"/>
      <c r="NSO50" s="0"/>
      <c r="NSP50" s="0"/>
      <c r="NSQ50" s="0"/>
      <c r="NSR50" s="0"/>
      <c r="NSS50" s="0"/>
      <c r="NST50" s="0"/>
      <c r="NSU50" s="0"/>
      <c r="NSV50" s="0"/>
      <c r="NSW50" s="0"/>
      <c r="NSX50" s="0"/>
      <c r="NSY50" s="0"/>
      <c r="NSZ50" s="0"/>
      <c r="NTA50" s="0"/>
      <c r="NTB50" s="0"/>
      <c r="NTC50" s="0"/>
      <c r="NTD50" s="0"/>
      <c r="NTE50" s="0"/>
      <c r="NTF50" s="0"/>
      <c r="NTG50" s="0"/>
      <c r="NTH50" s="0"/>
      <c r="NTI50" s="0"/>
      <c r="NTJ50" s="0"/>
      <c r="NTK50" s="0"/>
      <c r="NTL50" s="0"/>
      <c r="NTM50" s="0"/>
      <c r="NTN50" s="0"/>
      <c r="NTO50" s="0"/>
      <c r="NTP50" s="0"/>
      <c r="NTQ50" s="0"/>
      <c r="NTR50" s="0"/>
      <c r="NTS50" s="0"/>
      <c r="NTT50" s="0"/>
      <c r="NTU50" s="0"/>
      <c r="NTV50" s="0"/>
      <c r="NTW50" s="0"/>
      <c r="NTX50" s="0"/>
      <c r="NTY50" s="0"/>
      <c r="NTZ50" s="0"/>
      <c r="NUA50" s="0"/>
      <c r="NUB50" s="0"/>
      <c r="NUC50" s="0"/>
      <c r="NUD50" s="0"/>
      <c r="NUE50" s="0"/>
      <c r="NUF50" s="0"/>
      <c r="NUG50" s="0"/>
      <c r="NUH50" s="0"/>
      <c r="NUI50" s="0"/>
      <c r="NUJ50" s="0"/>
      <c r="NUK50" s="0"/>
      <c r="NUL50" s="0"/>
      <c r="NUM50" s="0"/>
      <c r="NUN50" s="0"/>
      <c r="NUO50" s="0"/>
      <c r="NUP50" s="0"/>
      <c r="NUQ50" s="0"/>
      <c r="NUR50" s="0"/>
      <c r="NUS50" s="0"/>
      <c r="NUT50" s="0"/>
      <c r="NUU50" s="0"/>
      <c r="NUV50" s="0"/>
      <c r="NUW50" s="0"/>
      <c r="NUX50" s="0"/>
      <c r="NUY50" s="0"/>
      <c r="NUZ50" s="0"/>
      <c r="NVA50" s="0"/>
      <c r="NVB50" s="0"/>
      <c r="NVC50" s="0"/>
      <c r="NVD50" s="0"/>
      <c r="NVE50" s="0"/>
      <c r="NVF50" s="0"/>
      <c r="NVG50" s="0"/>
      <c r="NVH50" s="0"/>
      <c r="NVI50" s="0"/>
      <c r="NVJ50" s="0"/>
      <c r="NVK50" s="0"/>
      <c r="NVL50" s="0"/>
      <c r="NVM50" s="0"/>
      <c r="NVN50" s="0"/>
      <c r="NVO50" s="0"/>
      <c r="NVP50" s="0"/>
      <c r="NVQ50" s="0"/>
      <c r="NVR50" s="0"/>
      <c r="NVS50" s="0"/>
      <c r="NVT50" s="0"/>
      <c r="NVU50" s="0"/>
      <c r="NVV50" s="0"/>
      <c r="NVW50" s="0"/>
      <c r="NVX50" s="0"/>
      <c r="NVY50" s="0"/>
      <c r="NVZ50" s="0"/>
      <c r="NWA50" s="0"/>
      <c r="NWB50" s="0"/>
      <c r="NWC50" s="0"/>
      <c r="NWD50" s="0"/>
      <c r="NWE50" s="0"/>
      <c r="NWF50" s="0"/>
      <c r="NWG50" s="0"/>
      <c r="NWH50" s="0"/>
      <c r="NWI50" s="0"/>
      <c r="NWJ50" s="0"/>
      <c r="NWK50" s="0"/>
      <c r="NWL50" s="0"/>
      <c r="NWM50" s="0"/>
      <c r="NWN50" s="0"/>
      <c r="NWO50" s="0"/>
      <c r="NWP50" s="0"/>
      <c r="NWQ50" s="0"/>
      <c r="NWR50" s="0"/>
      <c r="NWS50" s="0"/>
      <c r="NWT50" s="0"/>
      <c r="NWU50" s="0"/>
      <c r="NWV50" s="0"/>
      <c r="NWW50" s="0"/>
      <c r="NWX50" s="0"/>
      <c r="NWY50" s="0"/>
      <c r="NWZ50" s="0"/>
      <c r="NXA50" s="0"/>
      <c r="NXB50" s="0"/>
      <c r="NXC50" s="0"/>
      <c r="NXD50" s="0"/>
      <c r="NXE50" s="0"/>
      <c r="NXF50" s="0"/>
      <c r="NXG50" s="0"/>
      <c r="NXH50" s="0"/>
      <c r="NXI50" s="0"/>
      <c r="NXJ50" s="0"/>
      <c r="NXK50" s="0"/>
      <c r="NXL50" s="0"/>
      <c r="NXM50" s="0"/>
      <c r="NXN50" s="0"/>
      <c r="NXO50" s="0"/>
      <c r="NXP50" s="0"/>
      <c r="NXQ50" s="0"/>
      <c r="NXR50" s="0"/>
      <c r="NXS50" s="0"/>
      <c r="NXT50" s="0"/>
      <c r="NXU50" s="0"/>
      <c r="NXV50" s="0"/>
      <c r="NXW50" s="0"/>
      <c r="NXX50" s="0"/>
      <c r="NXY50" s="0"/>
      <c r="NXZ50" s="0"/>
      <c r="NYA50" s="0"/>
      <c r="NYB50" s="0"/>
      <c r="NYC50" s="0"/>
      <c r="NYD50" s="0"/>
      <c r="NYE50" s="0"/>
      <c r="NYF50" s="0"/>
      <c r="NYG50" s="0"/>
      <c r="NYH50" s="0"/>
      <c r="NYI50" s="0"/>
      <c r="NYJ50" s="0"/>
      <c r="NYK50" s="0"/>
      <c r="NYL50" s="0"/>
      <c r="NYM50" s="0"/>
      <c r="NYN50" s="0"/>
      <c r="NYO50" s="0"/>
      <c r="NYP50" s="0"/>
      <c r="NYQ50" s="0"/>
      <c r="NYR50" s="0"/>
      <c r="NYS50" s="0"/>
      <c r="NYT50" s="0"/>
      <c r="NYU50" s="0"/>
      <c r="NYV50" s="0"/>
      <c r="NYW50" s="0"/>
      <c r="NYX50" s="0"/>
      <c r="NYY50" s="0"/>
      <c r="NYZ50" s="0"/>
      <c r="NZA50" s="0"/>
      <c r="NZB50" s="0"/>
      <c r="NZC50" s="0"/>
      <c r="NZD50" s="0"/>
      <c r="NZE50" s="0"/>
      <c r="NZF50" s="0"/>
      <c r="NZG50" s="0"/>
      <c r="NZH50" s="0"/>
      <c r="NZI50" s="0"/>
      <c r="NZJ50" s="0"/>
      <c r="NZK50" s="0"/>
      <c r="NZL50" s="0"/>
      <c r="NZM50" s="0"/>
      <c r="NZN50" s="0"/>
      <c r="NZO50" s="0"/>
      <c r="NZP50" s="0"/>
      <c r="NZQ50" s="0"/>
      <c r="NZR50" s="0"/>
      <c r="NZS50" s="0"/>
      <c r="NZT50" s="0"/>
      <c r="NZU50" s="0"/>
      <c r="NZV50" s="0"/>
      <c r="NZW50" s="0"/>
      <c r="NZX50" s="0"/>
      <c r="NZY50" s="0"/>
      <c r="NZZ50" s="0"/>
      <c r="OAA50" s="0"/>
      <c r="OAB50" s="0"/>
      <c r="OAC50" s="0"/>
      <c r="OAD50" s="0"/>
      <c r="OAE50" s="0"/>
      <c r="OAF50" s="0"/>
      <c r="OAG50" s="0"/>
      <c r="OAH50" s="0"/>
      <c r="OAI50" s="0"/>
      <c r="OAJ50" s="0"/>
      <c r="OAK50" s="0"/>
      <c r="OAL50" s="0"/>
      <c r="OAM50" s="0"/>
      <c r="OAN50" s="0"/>
      <c r="OAO50" s="0"/>
      <c r="OAP50" s="0"/>
      <c r="OAQ50" s="0"/>
      <c r="OAR50" s="0"/>
      <c r="OAS50" s="0"/>
      <c r="OAT50" s="0"/>
      <c r="OAU50" s="0"/>
      <c r="OAV50" s="0"/>
      <c r="OAW50" s="0"/>
      <c r="OAX50" s="0"/>
      <c r="OAY50" s="0"/>
      <c r="OAZ50" s="0"/>
      <c r="OBA50" s="0"/>
      <c r="OBB50" s="0"/>
      <c r="OBC50" s="0"/>
      <c r="OBD50" s="0"/>
      <c r="OBE50" s="0"/>
      <c r="OBF50" s="0"/>
      <c r="OBG50" s="0"/>
      <c r="OBH50" s="0"/>
      <c r="OBI50" s="0"/>
      <c r="OBJ50" s="0"/>
      <c r="OBK50" s="0"/>
      <c r="OBL50" s="0"/>
      <c r="OBM50" s="0"/>
      <c r="OBN50" s="0"/>
      <c r="OBO50" s="0"/>
      <c r="OBP50" s="0"/>
      <c r="OBQ50" s="0"/>
      <c r="OBR50" s="0"/>
      <c r="OBS50" s="0"/>
      <c r="OBT50" s="0"/>
      <c r="OBU50" s="0"/>
      <c r="OBV50" s="0"/>
      <c r="OBW50" s="0"/>
      <c r="OBX50" s="0"/>
      <c r="OBY50" s="0"/>
      <c r="OBZ50" s="0"/>
      <c r="OCA50" s="0"/>
      <c r="OCB50" s="0"/>
      <c r="OCC50" s="0"/>
      <c r="OCD50" s="0"/>
      <c r="OCE50" s="0"/>
      <c r="OCF50" s="0"/>
      <c r="OCG50" s="0"/>
      <c r="OCH50" s="0"/>
      <c r="OCI50" s="0"/>
      <c r="OCJ50" s="0"/>
      <c r="OCK50" s="0"/>
      <c r="OCL50" s="0"/>
      <c r="OCM50" s="0"/>
      <c r="OCN50" s="0"/>
      <c r="OCO50" s="0"/>
      <c r="OCP50" s="0"/>
      <c r="OCQ50" s="0"/>
      <c r="OCR50" s="0"/>
      <c r="OCS50" s="0"/>
      <c r="OCT50" s="0"/>
      <c r="OCU50" s="0"/>
      <c r="OCV50" s="0"/>
      <c r="OCW50" s="0"/>
      <c r="OCX50" s="0"/>
      <c r="OCY50" s="0"/>
      <c r="OCZ50" s="0"/>
      <c r="ODA50" s="0"/>
      <c r="ODB50" s="0"/>
      <c r="ODC50" s="0"/>
      <c r="ODD50" s="0"/>
      <c r="ODE50" s="0"/>
      <c r="ODF50" s="0"/>
      <c r="ODG50" s="0"/>
      <c r="ODH50" s="0"/>
      <c r="ODI50" s="0"/>
      <c r="ODJ50" s="0"/>
      <c r="ODK50" s="0"/>
      <c r="ODL50" s="0"/>
      <c r="ODM50" s="0"/>
      <c r="ODN50" s="0"/>
      <c r="ODO50" s="0"/>
      <c r="ODP50" s="0"/>
      <c r="ODQ50" s="0"/>
      <c r="ODR50" s="0"/>
      <c r="ODS50" s="0"/>
      <c r="ODT50" s="0"/>
      <c r="ODU50" s="0"/>
      <c r="ODV50" s="0"/>
      <c r="ODW50" s="0"/>
      <c r="ODX50" s="0"/>
      <c r="ODY50" s="0"/>
      <c r="ODZ50" s="0"/>
      <c r="OEA50" s="0"/>
      <c r="OEB50" s="0"/>
      <c r="OEC50" s="0"/>
      <c r="OED50" s="0"/>
      <c r="OEE50" s="0"/>
      <c r="OEF50" s="0"/>
      <c r="OEG50" s="0"/>
      <c r="OEH50" s="0"/>
      <c r="OEI50" s="0"/>
      <c r="OEJ50" s="0"/>
      <c r="OEK50" s="0"/>
      <c r="OEL50" s="0"/>
      <c r="OEM50" s="0"/>
      <c r="OEN50" s="0"/>
      <c r="OEO50" s="0"/>
      <c r="OEP50" s="0"/>
      <c r="OEQ50" s="0"/>
      <c r="OER50" s="0"/>
      <c r="OES50" s="0"/>
      <c r="OET50" s="0"/>
      <c r="OEU50" s="0"/>
      <c r="OEV50" s="0"/>
      <c r="OEW50" s="0"/>
      <c r="OEX50" s="0"/>
      <c r="OEY50" s="0"/>
      <c r="OEZ50" s="0"/>
      <c r="OFA50" s="0"/>
      <c r="OFB50" s="0"/>
      <c r="OFC50" s="0"/>
      <c r="OFD50" s="0"/>
      <c r="OFE50" s="0"/>
      <c r="OFF50" s="0"/>
      <c r="OFG50" s="0"/>
      <c r="OFH50" s="0"/>
      <c r="OFI50" s="0"/>
      <c r="OFJ50" s="0"/>
      <c r="OFK50" s="0"/>
      <c r="OFL50" s="0"/>
      <c r="OFM50" s="0"/>
      <c r="OFN50" s="0"/>
      <c r="OFO50" s="0"/>
      <c r="OFP50" s="0"/>
      <c r="OFQ50" s="0"/>
      <c r="OFR50" s="0"/>
      <c r="OFS50" s="0"/>
      <c r="OFT50" s="0"/>
      <c r="OFU50" s="0"/>
      <c r="OFV50" s="0"/>
      <c r="OFW50" s="0"/>
      <c r="OFX50" s="0"/>
      <c r="OFY50" s="0"/>
      <c r="OFZ50" s="0"/>
      <c r="OGA50" s="0"/>
      <c r="OGB50" s="0"/>
      <c r="OGC50" s="0"/>
      <c r="OGD50" s="0"/>
      <c r="OGE50" s="0"/>
      <c r="OGF50" s="0"/>
      <c r="OGG50" s="0"/>
      <c r="OGH50" s="0"/>
      <c r="OGI50" s="0"/>
      <c r="OGJ50" s="0"/>
      <c r="OGK50" s="0"/>
      <c r="OGL50" s="0"/>
      <c r="OGM50" s="0"/>
      <c r="OGN50" s="0"/>
      <c r="OGO50" s="0"/>
      <c r="OGP50" s="0"/>
      <c r="OGQ50" s="0"/>
      <c r="OGR50" s="0"/>
      <c r="OGS50" s="0"/>
      <c r="OGT50" s="0"/>
      <c r="OGU50" s="0"/>
      <c r="OGV50" s="0"/>
      <c r="OGW50" s="0"/>
      <c r="OGX50" s="0"/>
      <c r="OGY50" s="0"/>
      <c r="OGZ50" s="0"/>
      <c r="OHA50" s="0"/>
      <c r="OHB50" s="0"/>
      <c r="OHC50" s="0"/>
      <c r="OHD50" s="0"/>
      <c r="OHE50" s="0"/>
      <c r="OHF50" s="0"/>
      <c r="OHG50" s="0"/>
      <c r="OHH50" s="0"/>
      <c r="OHI50" s="0"/>
      <c r="OHJ50" s="0"/>
      <c r="OHK50" s="0"/>
      <c r="OHL50" s="0"/>
      <c r="OHM50" s="0"/>
      <c r="OHN50" s="0"/>
      <c r="OHO50" s="0"/>
      <c r="OHP50" s="0"/>
      <c r="OHQ50" s="0"/>
      <c r="OHR50" s="0"/>
      <c r="OHS50" s="0"/>
      <c r="OHT50" s="0"/>
      <c r="OHU50" s="0"/>
      <c r="OHV50" s="0"/>
      <c r="OHW50" s="0"/>
      <c r="OHX50" s="0"/>
      <c r="OHY50" s="0"/>
      <c r="OHZ50" s="0"/>
      <c r="OIA50" s="0"/>
      <c r="OIB50" s="0"/>
      <c r="OIC50" s="0"/>
      <c r="OID50" s="0"/>
      <c r="OIE50" s="0"/>
      <c r="OIF50" s="0"/>
      <c r="OIG50" s="0"/>
      <c r="OIH50" s="0"/>
      <c r="OII50" s="0"/>
      <c r="OIJ50" s="0"/>
      <c r="OIK50" s="0"/>
      <c r="OIL50" s="0"/>
      <c r="OIM50" s="0"/>
      <c r="OIN50" s="0"/>
      <c r="OIO50" s="0"/>
      <c r="OIP50" s="0"/>
      <c r="OIQ50" s="0"/>
      <c r="OIR50" s="0"/>
      <c r="OIS50" s="0"/>
      <c r="OIT50" s="0"/>
      <c r="OIU50" s="0"/>
      <c r="OIV50" s="0"/>
      <c r="OIW50" s="0"/>
      <c r="OIX50" s="0"/>
      <c r="OIY50" s="0"/>
      <c r="OIZ50" s="0"/>
      <c r="OJA50" s="0"/>
      <c r="OJB50" s="0"/>
      <c r="OJC50" s="0"/>
      <c r="OJD50" s="0"/>
      <c r="OJE50" s="0"/>
      <c r="OJF50" s="0"/>
      <c r="OJG50" s="0"/>
      <c r="OJH50" s="0"/>
      <c r="OJI50" s="0"/>
      <c r="OJJ50" s="0"/>
      <c r="OJK50" s="0"/>
      <c r="OJL50" s="0"/>
      <c r="OJM50" s="0"/>
      <c r="OJN50" s="0"/>
      <c r="OJO50" s="0"/>
      <c r="OJP50" s="0"/>
      <c r="OJQ50" s="0"/>
      <c r="OJR50" s="0"/>
      <c r="OJS50" s="0"/>
      <c r="OJT50" s="0"/>
      <c r="OJU50" s="0"/>
      <c r="OJV50" s="0"/>
      <c r="OJW50" s="0"/>
      <c r="OJX50" s="0"/>
      <c r="OJY50" s="0"/>
      <c r="OJZ50" s="0"/>
      <c r="OKA50" s="0"/>
      <c r="OKB50" s="0"/>
      <c r="OKC50" s="0"/>
      <c r="OKD50" s="0"/>
      <c r="OKE50" s="0"/>
      <c r="OKF50" s="0"/>
      <c r="OKG50" s="0"/>
      <c r="OKH50" s="0"/>
      <c r="OKI50" s="0"/>
      <c r="OKJ50" s="0"/>
      <c r="OKK50" s="0"/>
      <c r="OKL50" s="0"/>
      <c r="OKM50" s="0"/>
      <c r="OKN50" s="0"/>
      <c r="OKO50" s="0"/>
      <c r="OKP50" s="0"/>
      <c r="OKQ50" s="0"/>
      <c r="OKR50" s="0"/>
      <c r="OKS50" s="0"/>
      <c r="OKT50" s="0"/>
      <c r="OKU50" s="0"/>
      <c r="OKV50" s="0"/>
      <c r="OKW50" s="0"/>
      <c r="OKX50" s="0"/>
      <c r="OKY50" s="0"/>
      <c r="OKZ50" s="0"/>
      <c r="OLA50" s="0"/>
      <c r="OLB50" s="0"/>
      <c r="OLC50" s="0"/>
      <c r="OLD50" s="0"/>
      <c r="OLE50" s="0"/>
      <c r="OLF50" s="0"/>
      <c r="OLG50" s="0"/>
      <c r="OLH50" s="0"/>
      <c r="OLI50" s="0"/>
      <c r="OLJ50" s="0"/>
      <c r="OLK50" s="0"/>
      <c r="OLL50" s="0"/>
      <c r="OLM50" s="0"/>
      <c r="OLN50" s="0"/>
      <c r="OLO50" s="0"/>
      <c r="OLP50" s="0"/>
      <c r="OLQ50" s="0"/>
      <c r="OLR50" s="0"/>
      <c r="OLS50" s="0"/>
      <c r="OLT50" s="0"/>
      <c r="OLU50" s="0"/>
      <c r="OLV50" s="0"/>
      <c r="OLW50" s="0"/>
      <c r="OLX50" s="0"/>
      <c r="OLY50" s="0"/>
      <c r="OLZ50" s="0"/>
      <c r="OMA50" s="0"/>
      <c r="OMB50" s="0"/>
      <c r="OMC50" s="0"/>
      <c r="OMD50" s="0"/>
      <c r="OME50" s="0"/>
      <c r="OMF50" s="0"/>
      <c r="OMG50" s="0"/>
      <c r="OMH50" s="0"/>
      <c r="OMI50" s="0"/>
      <c r="OMJ50" s="0"/>
      <c r="OMK50" s="0"/>
      <c r="OML50" s="0"/>
      <c r="OMM50" s="0"/>
      <c r="OMN50" s="0"/>
      <c r="OMO50" s="0"/>
      <c r="OMP50" s="0"/>
      <c r="OMQ50" s="0"/>
      <c r="OMR50" s="0"/>
      <c r="OMS50" s="0"/>
      <c r="OMT50" s="0"/>
      <c r="OMU50" s="0"/>
      <c r="OMV50" s="0"/>
      <c r="OMW50" s="0"/>
      <c r="OMX50" s="0"/>
      <c r="OMY50" s="0"/>
      <c r="OMZ50" s="0"/>
      <c r="ONA50" s="0"/>
      <c r="ONB50" s="0"/>
      <c r="ONC50" s="0"/>
      <c r="OND50" s="0"/>
      <c r="ONE50" s="0"/>
      <c r="ONF50" s="0"/>
      <c r="ONG50" s="0"/>
      <c r="ONH50" s="0"/>
      <c r="ONI50" s="0"/>
      <c r="ONJ50" s="0"/>
      <c r="ONK50" s="0"/>
      <c r="ONL50" s="0"/>
      <c r="ONM50" s="0"/>
      <c r="ONN50" s="0"/>
      <c r="ONO50" s="0"/>
      <c r="ONP50" s="0"/>
      <c r="ONQ50" s="0"/>
      <c r="ONR50" s="0"/>
      <c r="ONS50" s="0"/>
      <c r="ONT50" s="0"/>
      <c r="ONU50" s="0"/>
      <c r="ONV50" s="0"/>
      <c r="ONW50" s="0"/>
      <c r="ONX50" s="0"/>
      <c r="ONY50" s="0"/>
      <c r="ONZ50" s="0"/>
      <c r="OOA50" s="0"/>
      <c r="OOB50" s="0"/>
      <c r="OOC50" s="0"/>
      <c r="OOD50" s="0"/>
      <c r="OOE50" s="0"/>
      <c r="OOF50" s="0"/>
      <c r="OOG50" s="0"/>
      <c r="OOH50" s="0"/>
      <c r="OOI50" s="0"/>
      <c r="OOJ50" s="0"/>
      <c r="OOK50" s="0"/>
      <c r="OOL50" s="0"/>
      <c r="OOM50" s="0"/>
      <c r="OON50" s="0"/>
      <c r="OOO50" s="0"/>
      <c r="OOP50" s="0"/>
      <c r="OOQ50" s="0"/>
      <c r="OOR50" s="0"/>
      <c r="OOS50" s="0"/>
      <c r="OOT50" s="0"/>
      <c r="OOU50" s="0"/>
      <c r="OOV50" s="0"/>
      <c r="OOW50" s="0"/>
      <c r="OOX50" s="0"/>
      <c r="OOY50" s="0"/>
      <c r="OOZ50" s="0"/>
      <c r="OPA50" s="0"/>
      <c r="OPB50" s="0"/>
      <c r="OPC50" s="0"/>
      <c r="OPD50" s="0"/>
      <c r="OPE50" s="0"/>
      <c r="OPF50" s="0"/>
      <c r="OPG50" s="0"/>
      <c r="OPH50" s="0"/>
      <c r="OPI50" s="0"/>
      <c r="OPJ50" s="0"/>
      <c r="OPK50" s="0"/>
      <c r="OPL50" s="0"/>
      <c r="OPM50" s="0"/>
      <c r="OPN50" s="0"/>
      <c r="OPO50" s="0"/>
      <c r="OPP50" s="0"/>
      <c r="OPQ50" s="0"/>
      <c r="OPR50" s="0"/>
      <c r="OPS50" s="0"/>
      <c r="OPT50" s="0"/>
      <c r="OPU50" s="0"/>
      <c r="OPV50" s="0"/>
      <c r="OPW50" s="0"/>
      <c r="OPX50" s="0"/>
      <c r="OPY50" s="0"/>
      <c r="OPZ50" s="0"/>
      <c r="OQA50" s="0"/>
      <c r="OQB50" s="0"/>
      <c r="OQC50" s="0"/>
      <c r="OQD50" s="0"/>
      <c r="OQE50" s="0"/>
      <c r="OQF50" s="0"/>
      <c r="OQG50" s="0"/>
      <c r="OQH50" s="0"/>
      <c r="OQI50" s="0"/>
      <c r="OQJ50" s="0"/>
      <c r="OQK50" s="0"/>
      <c r="OQL50" s="0"/>
      <c r="OQM50" s="0"/>
      <c r="OQN50" s="0"/>
      <c r="OQO50" s="0"/>
      <c r="OQP50" s="0"/>
      <c r="OQQ50" s="0"/>
      <c r="OQR50" s="0"/>
      <c r="OQS50" s="0"/>
      <c r="OQT50" s="0"/>
      <c r="OQU50" s="0"/>
      <c r="OQV50" s="0"/>
      <c r="OQW50" s="0"/>
      <c r="OQX50" s="0"/>
      <c r="OQY50" s="0"/>
      <c r="OQZ50" s="0"/>
      <c r="ORA50" s="0"/>
      <c r="ORB50" s="0"/>
      <c r="ORC50" s="0"/>
      <c r="ORD50" s="0"/>
      <c r="ORE50" s="0"/>
      <c r="ORF50" s="0"/>
      <c r="ORG50" s="0"/>
      <c r="ORH50" s="0"/>
      <c r="ORI50" s="0"/>
      <c r="ORJ50" s="0"/>
      <c r="ORK50" s="0"/>
      <c r="ORL50" s="0"/>
      <c r="ORM50" s="0"/>
      <c r="ORN50" s="0"/>
      <c r="ORO50" s="0"/>
      <c r="ORP50" s="0"/>
      <c r="ORQ50" s="0"/>
      <c r="ORR50" s="0"/>
      <c r="ORS50" s="0"/>
      <c r="ORT50" s="0"/>
      <c r="ORU50" s="0"/>
      <c r="ORV50" s="0"/>
      <c r="ORW50" s="0"/>
      <c r="ORX50" s="0"/>
      <c r="ORY50" s="0"/>
      <c r="ORZ50" s="0"/>
      <c r="OSA50" s="0"/>
      <c r="OSB50" s="0"/>
      <c r="OSC50" s="0"/>
      <c r="OSD50" s="0"/>
      <c r="OSE50" s="0"/>
      <c r="OSF50" s="0"/>
      <c r="OSG50" s="0"/>
      <c r="OSH50" s="0"/>
      <c r="OSI50" s="0"/>
      <c r="OSJ50" s="0"/>
      <c r="OSK50" s="0"/>
      <c r="OSL50" s="0"/>
      <c r="OSM50" s="0"/>
      <c r="OSN50" s="0"/>
      <c r="OSO50" s="0"/>
      <c r="OSP50" s="0"/>
      <c r="OSQ50" s="0"/>
      <c r="OSR50" s="0"/>
      <c r="OSS50" s="0"/>
      <c r="OST50" s="0"/>
      <c r="OSU50" s="0"/>
      <c r="OSV50" s="0"/>
      <c r="OSW50" s="0"/>
      <c r="OSX50" s="0"/>
      <c r="OSY50" s="0"/>
      <c r="OSZ50" s="0"/>
      <c r="OTA50" s="0"/>
      <c r="OTB50" s="0"/>
      <c r="OTC50" s="0"/>
      <c r="OTD50" s="0"/>
      <c r="OTE50" s="0"/>
      <c r="OTF50" s="0"/>
      <c r="OTG50" s="0"/>
      <c r="OTH50" s="0"/>
      <c r="OTI50" s="0"/>
      <c r="OTJ50" s="0"/>
      <c r="OTK50" s="0"/>
      <c r="OTL50" s="0"/>
      <c r="OTM50" s="0"/>
      <c r="OTN50" s="0"/>
      <c r="OTO50" s="0"/>
      <c r="OTP50" s="0"/>
      <c r="OTQ50" s="0"/>
      <c r="OTR50" s="0"/>
      <c r="OTS50" s="0"/>
      <c r="OTT50" s="0"/>
      <c r="OTU50" s="0"/>
      <c r="OTV50" s="0"/>
      <c r="OTW50" s="0"/>
      <c r="OTX50" s="0"/>
      <c r="OTY50" s="0"/>
      <c r="OTZ50" s="0"/>
      <c r="OUA50" s="0"/>
      <c r="OUB50" s="0"/>
      <c r="OUC50" s="0"/>
      <c r="OUD50" s="0"/>
      <c r="OUE50" s="0"/>
      <c r="OUF50" s="0"/>
      <c r="OUG50" s="0"/>
      <c r="OUH50" s="0"/>
      <c r="OUI50" s="0"/>
      <c r="OUJ50" s="0"/>
      <c r="OUK50" s="0"/>
      <c r="OUL50" s="0"/>
      <c r="OUM50" s="0"/>
      <c r="OUN50" s="0"/>
      <c r="OUO50" s="0"/>
      <c r="OUP50" s="0"/>
      <c r="OUQ50" s="0"/>
      <c r="OUR50" s="0"/>
      <c r="OUS50" s="0"/>
      <c r="OUT50" s="0"/>
      <c r="OUU50" s="0"/>
      <c r="OUV50" s="0"/>
      <c r="OUW50" s="0"/>
      <c r="OUX50" s="0"/>
      <c r="OUY50" s="0"/>
      <c r="OUZ50" s="0"/>
      <c r="OVA50" s="0"/>
      <c r="OVB50" s="0"/>
      <c r="OVC50" s="0"/>
      <c r="OVD50" s="0"/>
      <c r="OVE50" s="0"/>
      <c r="OVF50" s="0"/>
      <c r="OVG50" s="0"/>
      <c r="OVH50" s="0"/>
      <c r="OVI50" s="0"/>
      <c r="OVJ50" s="0"/>
      <c r="OVK50" s="0"/>
      <c r="OVL50" s="0"/>
      <c r="OVM50" s="0"/>
      <c r="OVN50" s="0"/>
      <c r="OVO50" s="0"/>
      <c r="OVP50" s="0"/>
      <c r="OVQ50" s="0"/>
      <c r="OVR50" s="0"/>
      <c r="OVS50" s="0"/>
      <c r="OVT50" s="0"/>
      <c r="OVU50" s="0"/>
      <c r="OVV50" s="0"/>
      <c r="OVW50" s="0"/>
      <c r="OVX50" s="0"/>
      <c r="OVY50" s="0"/>
      <c r="OVZ50" s="0"/>
      <c r="OWA50" s="0"/>
      <c r="OWB50" s="0"/>
      <c r="OWC50" s="0"/>
      <c r="OWD50" s="0"/>
      <c r="OWE50" s="0"/>
      <c r="OWF50" s="0"/>
      <c r="OWG50" s="0"/>
      <c r="OWH50" s="0"/>
      <c r="OWI50" s="0"/>
      <c r="OWJ50" s="0"/>
      <c r="OWK50" s="0"/>
      <c r="OWL50" s="0"/>
      <c r="OWM50" s="0"/>
      <c r="OWN50" s="0"/>
      <c r="OWO50" s="0"/>
      <c r="OWP50" s="0"/>
      <c r="OWQ50" s="0"/>
      <c r="OWR50" s="0"/>
      <c r="OWS50" s="0"/>
      <c r="OWT50" s="0"/>
      <c r="OWU50" s="0"/>
      <c r="OWV50" s="0"/>
      <c r="OWW50" s="0"/>
      <c r="OWX50" s="0"/>
      <c r="OWY50" s="0"/>
      <c r="OWZ50" s="0"/>
      <c r="OXA50" s="0"/>
      <c r="OXB50" s="0"/>
      <c r="OXC50" s="0"/>
      <c r="OXD50" s="0"/>
      <c r="OXE50" s="0"/>
      <c r="OXF50" s="0"/>
      <c r="OXG50" s="0"/>
      <c r="OXH50" s="0"/>
      <c r="OXI50" s="0"/>
      <c r="OXJ50" s="0"/>
      <c r="OXK50" s="0"/>
      <c r="OXL50" s="0"/>
      <c r="OXM50" s="0"/>
      <c r="OXN50" s="0"/>
      <c r="OXO50" s="0"/>
      <c r="OXP50" s="0"/>
      <c r="OXQ50" s="0"/>
      <c r="OXR50" s="0"/>
      <c r="OXS50" s="0"/>
      <c r="OXT50" s="0"/>
      <c r="OXU50" s="0"/>
      <c r="OXV50" s="0"/>
      <c r="OXW50" s="0"/>
      <c r="OXX50" s="0"/>
      <c r="OXY50" s="0"/>
      <c r="OXZ50" s="0"/>
      <c r="OYA50" s="0"/>
      <c r="OYB50" s="0"/>
      <c r="OYC50" s="0"/>
      <c r="OYD50" s="0"/>
      <c r="OYE50" s="0"/>
      <c r="OYF50" s="0"/>
      <c r="OYG50" s="0"/>
      <c r="OYH50" s="0"/>
      <c r="OYI50" s="0"/>
      <c r="OYJ50" s="0"/>
      <c r="OYK50" s="0"/>
      <c r="OYL50" s="0"/>
      <c r="OYM50" s="0"/>
      <c r="OYN50" s="0"/>
      <c r="OYO50" s="0"/>
      <c r="OYP50" s="0"/>
      <c r="OYQ50" s="0"/>
      <c r="OYR50" s="0"/>
      <c r="OYS50" s="0"/>
      <c r="OYT50" s="0"/>
      <c r="OYU50" s="0"/>
      <c r="OYV50" s="0"/>
      <c r="OYW50" s="0"/>
      <c r="OYX50" s="0"/>
      <c r="OYY50" s="0"/>
      <c r="OYZ50" s="0"/>
      <c r="OZA50" s="0"/>
      <c r="OZB50" s="0"/>
      <c r="OZC50" s="0"/>
      <c r="OZD50" s="0"/>
      <c r="OZE50" s="0"/>
      <c r="OZF50" s="0"/>
      <c r="OZG50" s="0"/>
      <c r="OZH50" s="0"/>
      <c r="OZI50" s="0"/>
      <c r="OZJ50" s="0"/>
      <c r="OZK50" s="0"/>
      <c r="OZL50" s="0"/>
      <c r="OZM50" s="0"/>
      <c r="OZN50" s="0"/>
      <c r="OZO50" s="0"/>
      <c r="OZP50" s="0"/>
      <c r="OZQ50" s="0"/>
      <c r="OZR50" s="0"/>
      <c r="OZS50" s="0"/>
      <c r="OZT50" s="0"/>
      <c r="OZU50" s="0"/>
      <c r="OZV50" s="0"/>
      <c r="OZW50" s="0"/>
      <c r="OZX50" s="0"/>
      <c r="OZY50" s="0"/>
      <c r="OZZ50" s="0"/>
      <c r="PAA50" s="0"/>
      <c r="PAB50" s="0"/>
      <c r="PAC50" s="0"/>
      <c r="PAD50" s="0"/>
      <c r="PAE50" s="0"/>
      <c r="PAF50" s="0"/>
      <c r="PAG50" s="0"/>
      <c r="PAH50" s="0"/>
      <c r="PAI50" s="0"/>
      <c r="PAJ50" s="0"/>
      <c r="PAK50" s="0"/>
      <c r="PAL50" s="0"/>
      <c r="PAM50" s="0"/>
      <c r="PAN50" s="0"/>
      <c r="PAO50" s="0"/>
      <c r="PAP50" s="0"/>
      <c r="PAQ50" s="0"/>
      <c r="PAR50" s="0"/>
      <c r="PAS50" s="0"/>
      <c r="PAT50" s="0"/>
      <c r="PAU50" s="0"/>
      <c r="PAV50" s="0"/>
      <c r="PAW50" s="0"/>
      <c r="PAX50" s="0"/>
      <c r="PAY50" s="0"/>
      <c r="PAZ50" s="0"/>
      <c r="PBA50" s="0"/>
      <c r="PBB50" s="0"/>
      <c r="PBC50" s="0"/>
      <c r="PBD50" s="0"/>
      <c r="PBE50" s="0"/>
      <c r="PBF50" s="0"/>
      <c r="PBG50" s="0"/>
      <c r="PBH50" s="0"/>
      <c r="PBI50" s="0"/>
      <c r="PBJ50" s="0"/>
      <c r="PBK50" s="0"/>
      <c r="PBL50" s="0"/>
      <c r="PBM50" s="0"/>
      <c r="PBN50" s="0"/>
      <c r="PBO50" s="0"/>
      <c r="PBP50" s="0"/>
      <c r="PBQ50" s="0"/>
      <c r="PBR50" s="0"/>
      <c r="PBS50" s="0"/>
      <c r="PBT50" s="0"/>
      <c r="PBU50" s="0"/>
      <c r="PBV50" s="0"/>
      <c r="PBW50" s="0"/>
      <c r="PBX50" s="0"/>
      <c r="PBY50" s="0"/>
      <c r="PBZ50" s="0"/>
      <c r="PCA50" s="0"/>
      <c r="PCB50" s="0"/>
      <c r="PCC50" s="0"/>
      <c r="PCD50" s="0"/>
      <c r="PCE50" s="0"/>
      <c r="PCF50" s="0"/>
      <c r="PCG50" s="0"/>
      <c r="PCH50" s="0"/>
      <c r="PCI50" s="0"/>
      <c r="PCJ50" s="0"/>
      <c r="PCK50" s="0"/>
      <c r="PCL50" s="0"/>
      <c r="PCM50" s="0"/>
      <c r="PCN50" s="0"/>
      <c r="PCO50" s="0"/>
      <c r="PCP50" s="0"/>
      <c r="PCQ50" s="0"/>
      <c r="PCR50" s="0"/>
      <c r="PCS50" s="0"/>
      <c r="PCT50" s="0"/>
      <c r="PCU50" s="0"/>
      <c r="PCV50" s="0"/>
      <c r="PCW50" s="0"/>
      <c r="PCX50" s="0"/>
      <c r="PCY50" s="0"/>
      <c r="PCZ50" s="0"/>
      <c r="PDA50" s="0"/>
      <c r="PDB50" s="0"/>
      <c r="PDC50" s="0"/>
      <c r="PDD50" s="0"/>
      <c r="PDE50" s="0"/>
      <c r="PDF50" s="0"/>
      <c r="PDG50" s="0"/>
      <c r="PDH50" s="0"/>
      <c r="PDI50" s="0"/>
      <c r="PDJ50" s="0"/>
      <c r="PDK50" s="0"/>
      <c r="PDL50" s="0"/>
      <c r="PDM50" s="0"/>
      <c r="PDN50" s="0"/>
      <c r="PDO50" s="0"/>
      <c r="PDP50" s="0"/>
      <c r="PDQ50" s="0"/>
      <c r="PDR50" s="0"/>
      <c r="PDS50" s="0"/>
      <c r="PDT50" s="0"/>
      <c r="PDU50" s="0"/>
      <c r="PDV50" s="0"/>
      <c r="PDW50" s="0"/>
      <c r="PDX50" s="0"/>
      <c r="PDY50" s="0"/>
      <c r="PDZ50" s="0"/>
      <c r="PEA50" s="0"/>
      <c r="PEB50" s="0"/>
      <c r="PEC50" s="0"/>
      <c r="PED50" s="0"/>
      <c r="PEE50" s="0"/>
      <c r="PEF50" s="0"/>
      <c r="PEG50" s="0"/>
      <c r="PEH50" s="0"/>
      <c r="PEI50" s="0"/>
      <c r="PEJ50" s="0"/>
      <c r="PEK50" s="0"/>
      <c r="PEL50" s="0"/>
      <c r="PEM50" s="0"/>
      <c r="PEN50" s="0"/>
      <c r="PEO50" s="0"/>
      <c r="PEP50" s="0"/>
      <c r="PEQ50" s="0"/>
      <c r="PER50" s="0"/>
      <c r="PES50" s="0"/>
      <c r="PET50" s="0"/>
      <c r="PEU50" s="0"/>
      <c r="PEV50" s="0"/>
      <c r="PEW50" s="0"/>
      <c r="PEX50" s="0"/>
      <c r="PEY50" s="0"/>
      <c r="PEZ50" s="0"/>
      <c r="PFA50" s="0"/>
      <c r="PFB50" s="0"/>
      <c r="PFC50" s="0"/>
      <c r="PFD50" s="0"/>
      <c r="PFE50" s="0"/>
      <c r="PFF50" s="0"/>
      <c r="PFG50" s="0"/>
      <c r="PFH50" s="0"/>
      <c r="PFI50" s="0"/>
      <c r="PFJ50" s="0"/>
      <c r="PFK50" s="0"/>
      <c r="PFL50" s="0"/>
      <c r="PFM50" s="0"/>
      <c r="PFN50" s="0"/>
      <c r="PFO50" s="0"/>
      <c r="PFP50" s="0"/>
      <c r="PFQ50" s="0"/>
      <c r="PFR50" s="0"/>
      <c r="PFS50" s="0"/>
      <c r="PFT50" s="0"/>
      <c r="PFU50" s="0"/>
      <c r="PFV50" s="0"/>
      <c r="PFW50" s="0"/>
      <c r="PFX50" s="0"/>
      <c r="PFY50" s="0"/>
      <c r="PFZ50" s="0"/>
      <c r="PGA50" s="0"/>
      <c r="PGB50" s="0"/>
      <c r="PGC50" s="0"/>
      <c r="PGD50" s="0"/>
      <c r="PGE50" s="0"/>
      <c r="PGF50" s="0"/>
      <c r="PGG50" s="0"/>
      <c r="PGH50" s="0"/>
      <c r="PGI50" s="0"/>
      <c r="PGJ50" s="0"/>
      <c r="PGK50" s="0"/>
      <c r="PGL50" s="0"/>
      <c r="PGM50" s="0"/>
      <c r="PGN50" s="0"/>
      <c r="PGO50" s="0"/>
      <c r="PGP50" s="0"/>
      <c r="PGQ50" s="0"/>
      <c r="PGR50" s="0"/>
      <c r="PGS50" s="0"/>
      <c r="PGT50" s="0"/>
      <c r="PGU50" s="0"/>
      <c r="PGV50" s="0"/>
      <c r="PGW50" s="0"/>
      <c r="PGX50" s="0"/>
      <c r="PGY50" s="0"/>
      <c r="PGZ50" s="0"/>
      <c r="PHA50" s="0"/>
      <c r="PHB50" s="0"/>
      <c r="PHC50" s="0"/>
      <c r="PHD50" s="0"/>
      <c r="PHE50" s="0"/>
      <c r="PHF50" s="0"/>
      <c r="PHG50" s="0"/>
      <c r="PHH50" s="0"/>
      <c r="PHI50" s="0"/>
      <c r="PHJ50" s="0"/>
      <c r="PHK50" s="0"/>
      <c r="PHL50" s="0"/>
      <c r="PHM50" s="0"/>
      <c r="PHN50" s="0"/>
      <c r="PHO50" s="0"/>
      <c r="PHP50" s="0"/>
      <c r="PHQ50" s="0"/>
      <c r="PHR50" s="0"/>
      <c r="PHS50" s="0"/>
      <c r="PHT50" s="0"/>
      <c r="PHU50" s="0"/>
      <c r="PHV50" s="0"/>
      <c r="PHW50" s="0"/>
      <c r="PHX50" s="0"/>
      <c r="PHY50" s="0"/>
      <c r="PHZ50" s="0"/>
      <c r="PIA50" s="0"/>
      <c r="PIB50" s="0"/>
      <c r="PIC50" s="0"/>
      <c r="PID50" s="0"/>
      <c r="PIE50" s="0"/>
      <c r="PIF50" s="0"/>
      <c r="PIG50" s="0"/>
      <c r="PIH50" s="0"/>
      <c r="PII50" s="0"/>
      <c r="PIJ50" s="0"/>
      <c r="PIK50" s="0"/>
      <c r="PIL50" s="0"/>
      <c r="PIM50" s="0"/>
      <c r="PIN50" s="0"/>
      <c r="PIO50" s="0"/>
      <c r="PIP50" s="0"/>
      <c r="PIQ50" s="0"/>
      <c r="PIR50" s="0"/>
      <c r="PIS50" s="0"/>
      <c r="PIT50" s="0"/>
      <c r="PIU50" s="0"/>
      <c r="PIV50" s="0"/>
      <c r="PIW50" s="0"/>
      <c r="PIX50" s="0"/>
      <c r="PIY50" s="0"/>
      <c r="PIZ50" s="0"/>
      <c r="PJA50" s="0"/>
      <c r="PJB50" s="0"/>
      <c r="PJC50" s="0"/>
      <c r="PJD50" s="0"/>
      <c r="PJE50" s="0"/>
      <c r="PJF50" s="0"/>
      <c r="PJG50" s="0"/>
      <c r="PJH50" s="0"/>
      <c r="PJI50" s="0"/>
      <c r="PJJ50" s="0"/>
      <c r="PJK50" s="0"/>
      <c r="PJL50" s="0"/>
      <c r="PJM50" s="0"/>
      <c r="PJN50" s="0"/>
      <c r="PJO50" s="0"/>
      <c r="PJP50" s="0"/>
      <c r="PJQ50" s="0"/>
      <c r="PJR50" s="0"/>
      <c r="PJS50" s="0"/>
      <c r="PJT50" s="0"/>
      <c r="PJU50" s="0"/>
      <c r="PJV50" s="0"/>
      <c r="PJW50" s="0"/>
      <c r="PJX50" s="0"/>
      <c r="PJY50" s="0"/>
      <c r="PJZ50" s="0"/>
      <c r="PKA50" s="0"/>
      <c r="PKB50" s="0"/>
      <c r="PKC50" s="0"/>
      <c r="PKD50" s="0"/>
      <c r="PKE50" s="0"/>
      <c r="PKF50" s="0"/>
      <c r="PKG50" s="0"/>
      <c r="PKH50" s="0"/>
      <c r="PKI50" s="0"/>
      <c r="PKJ50" s="0"/>
      <c r="PKK50" s="0"/>
      <c r="PKL50" s="0"/>
      <c r="PKM50" s="0"/>
      <c r="PKN50" s="0"/>
      <c r="PKO50" s="0"/>
      <c r="PKP50" s="0"/>
      <c r="PKQ50" s="0"/>
      <c r="PKR50" s="0"/>
      <c r="PKS50" s="0"/>
      <c r="PKT50" s="0"/>
      <c r="PKU50" s="0"/>
      <c r="PKV50" s="0"/>
      <c r="PKW50" s="0"/>
      <c r="PKX50" s="0"/>
      <c r="PKY50" s="0"/>
      <c r="PKZ50" s="0"/>
      <c r="PLA50" s="0"/>
      <c r="PLB50" s="0"/>
      <c r="PLC50" s="0"/>
      <c r="PLD50" s="0"/>
      <c r="PLE50" s="0"/>
      <c r="PLF50" s="0"/>
      <c r="PLG50" s="0"/>
      <c r="PLH50" s="0"/>
      <c r="PLI50" s="0"/>
      <c r="PLJ50" s="0"/>
      <c r="PLK50" s="0"/>
      <c r="PLL50" s="0"/>
      <c r="PLM50" s="0"/>
      <c r="PLN50" s="0"/>
      <c r="PLO50" s="0"/>
      <c r="PLP50" s="0"/>
      <c r="PLQ50" s="0"/>
      <c r="PLR50" s="0"/>
      <c r="PLS50" s="0"/>
      <c r="PLT50" s="0"/>
      <c r="PLU50" s="0"/>
      <c r="PLV50" s="0"/>
      <c r="PLW50" s="0"/>
      <c r="PLX50" s="0"/>
      <c r="PLY50" s="0"/>
      <c r="PLZ50" s="0"/>
      <c r="PMA50" s="0"/>
      <c r="PMB50" s="0"/>
      <c r="PMC50" s="0"/>
      <c r="PMD50" s="0"/>
      <c r="PME50" s="0"/>
      <c r="PMF50" s="0"/>
      <c r="PMG50" s="0"/>
      <c r="PMH50" s="0"/>
      <c r="PMI50" s="0"/>
      <c r="PMJ50" s="0"/>
      <c r="PMK50" s="0"/>
      <c r="PML50" s="0"/>
      <c r="PMM50" s="0"/>
      <c r="PMN50" s="0"/>
      <c r="PMO50" s="0"/>
      <c r="PMP50" s="0"/>
      <c r="PMQ50" s="0"/>
      <c r="PMR50" s="0"/>
      <c r="PMS50" s="0"/>
      <c r="PMT50" s="0"/>
      <c r="PMU50" s="0"/>
      <c r="PMV50" s="0"/>
      <c r="PMW50" s="0"/>
      <c r="PMX50" s="0"/>
      <c r="PMY50" s="0"/>
      <c r="PMZ50" s="0"/>
      <c r="PNA50" s="0"/>
      <c r="PNB50" s="0"/>
      <c r="PNC50" s="0"/>
      <c r="PND50" s="0"/>
      <c r="PNE50" s="0"/>
      <c r="PNF50" s="0"/>
      <c r="PNG50" s="0"/>
      <c r="PNH50" s="0"/>
      <c r="PNI50" s="0"/>
      <c r="PNJ50" s="0"/>
      <c r="PNK50" s="0"/>
      <c r="PNL50" s="0"/>
      <c r="PNM50" s="0"/>
      <c r="PNN50" s="0"/>
      <c r="PNO50" s="0"/>
      <c r="PNP50" s="0"/>
      <c r="PNQ50" s="0"/>
      <c r="PNR50" s="0"/>
      <c r="PNS50" s="0"/>
      <c r="PNT50" s="0"/>
      <c r="PNU50" s="0"/>
      <c r="PNV50" s="0"/>
      <c r="PNW50" s="0"/>
      <c r="PNX50" s="0"/>
      <c r="PNY50" s="0"/>
      <c r="PNZ50" s="0"/>
      <c r="POA50" s="0"/>
      <c r="POB50" s="0"/>
      <c r="POC50" s="0"/>
      <c r="POD50" s="0"/>
      <c r="POE50" s="0"/>
      <c r="POF50" s="0"/>
      <c r="POG50" s="0"/>
      <c r="POH50" s="0"/>
      <c r="POI50" s="0"/>
      <c r="POJ50" s="0"/>
      <c r="POK50" s="0"/>
      <c r="POL50" s="0"/>
      <c r="POM50" s="0"/>
      <c r="PON50" s="0"/>
      <c r="POO50" s="0"/>
      <c r="POP50" s="0"/>
      <c r="POQ50" s="0"/>
      <c r="POR50" s="0"/>
      <c r="POS50" s="0"/>
      <c r="POT50" s="0"/>
      <c r="POU50" s="0"/>
      <c r="POV50" s="0"/>
      <c r="POW50" s="0"/>
      <c r="POX50" s="0"/>
      <c r="POY50" s="0"/>
      <c r="POZ50" s="0"/>
      <c r="PPA50" s="0"/>
      <c r="PPB50" s="0"/>
      <c r="PPC50" s="0"/>
      <c r="PPD50" s="0"/>
      <c r="PPE50" s="0"/>
      <c r="PPF50" s="0"/>
      <c r="PPG50" s="0"/>
      <c r="PPH50" s="0"/>
      <c r="PPI50" s="0"/>
      <c r="PPJ50" s="0"/>
      <c r="PPK50" s="0"/>
      <c r="PPL50" s="0"/>
      <c r="PPM50" s="0"/>
      <c r="PPN50" s="0"/>
      <c r="PPO50" s="0"/>
      <c r="PPP50" s="0"/>
      <c r="PPQ50" s="0"/>
      <c r="PPR50" s="0"/>
      <c r="PPS50" s="0"/>
      <c r="PPT50" s="0"/>
      <c r="PPU50" s="0"/>
      <c r="PPV50" s="0"/>
      <c r="PPW50" s="0"/>
      <c r="PPX50" s="0"/>
      <c r="PPY50" s="0"/>
      <c r="PPZ50" s="0"/>
      <c r="PQA50" s="0"/>
      <c r="PQB50" s="0"/>
      <c r="PQC50" s="0"/>
      <c r="PQD50" s="0"/>
      <c r="PQE50" s="0"/>
      <c r="PQF50" s="0"/>
      <c r="PQG50" s="0"/>
      <c r="PQH50" s="0"/>
      <c r="PQI50" s="0"/>
      <c r="PQJ50" s="0"/>
      <c r="PQK50" s="0"/>
      <c r="PQL50" s="0"/>
      <c r="PQM50" s="0"/>
      <c r="PQN50" s="0"/>
      <c r="PQO50" s="0"/>
      <c r="PQP50" s="0"/>
      <c r="PQQ50" s="0"/>
      <c r="PQR50" s="0"/>
      <c r="PQS50" s="0"/>
      <c r="PQT50" s="0"/>
      <c r="PQU50" s="0"/>
      <c r="PQV50" s="0"/>
      <c r="PQW50" s="0"/>
      <c r="PQX50" s="0"/>
      <c r="PQY50" s="0"/>
      <c r="PQZ50" s="0"/>
      <c r="PRA50" s="0"/>
      <c r="PRB50" s="0"/>
      <c r="PRC50" s="0"/>
      <c r="PRD50" s="0"/>
      <c r="PRE50" s="0"/>
      <c r="PRF50" s="0"/>
      <c r="PRG50" s="0"/>
      <c r="PRH50" s="0"/>
      <c r="PRI50" s="0"/>
      <c r="PRJ50" s="0"/>
      <c r="PRK50" s="0"/>
      <c r="PRL50" s="0"/>
      <c r="PRM50" s="0"/>
      <c r="PRN50" s="0"/>
      <c r="PRO50" s="0"/>
      <c r="PRP50" s="0"/>
      <c r="PRQ50" s="0"/>
      <c r="PRR50" s="0"/>
      <c r="PRS50" s="0"/>
      <c r="PRT50" s="0"/>
      <c r="PRU50" s="0"/>
      <c r="PRV50" s="0"/>
      <c r="PRW50" s="0"/>
      <c r="PRX50" s="0"/>
      <c r="PRY50" s="0"/>
      <c r="PRZ50" s="0"/>
      <c r="PSA50" s="0"/>
      <c r="PSB50" s="0"/>
      <c r="PSC50" s="0"/>
      <c r="PSD50" s="0"/>
      <c r="PSE50" s="0"/>
      <c r="PSF50" s="0"/>
      <c r="PSG50" s="0"/>
      <c r="PSH50" s="0"/>
      <c r="PSI50" s="0"/>
      <c r="PSJ50" s="0"/>
      <c r="PSK50" s="0"/>
      <c r="PSL50" s="0"/>
      <c r="PSM50" s="0"/>
      <c r="PSN50" s="0"/>
      <c r="PSO50" s="0"/>
      <c r="PSP50" s="0"/>
      <c r="PSQ50" s="0"/>
      <c r="PSR50" s="0"/>
      <c r="PSS50" s="0"/>
      <c r="PST50" s="0"/>
      <c r="PSU50" s="0"/>
      <c r="PSV50" s="0"/>
      <c r="PSW50" s="0"/>
      <c r="PSX50" s="0"/>
      <c r="PSY50" s="0"/>
      <c r="PSZ50" s="0"/>
      <c r="PTA50" s="0"/>
      <c r="PTB50" s="0"/>
      <c r="PTC50" s="0"/>
      <c r="PTD50" s="0"/>
      <c r="PTE50" s="0"/>
      <c r="PTF50" s="0"/>
      <c r="PTG50" s="0"/>
      <c r="PTH50" s="0"/>
      <c r="PTI50" s="0"/>
      <c r="PTJ50" s="0"/>
      <c r="PTK50" s="0"/>
      <c r="PTL50" s="0"/>
      <c r="PTM50" s="0"/>
      <c r="PTN50" s="0"/>
      <c r="PTO50" s="0"/>
      <c r="PTP50" s="0"/>
      <c r="PTQ50" s="0"/>
      <c r="PTR50" s="0"/>
      <c r="PTS50" s="0"/>
      <c r="PTT50" s="0"/>
      <c r="PTU50" s="0"/>
      <c r="PTV50" s="0"/>
      <c r="PTW50" s="0"/>
      <c r="PTX50" s="0"/>
      <c r="PTY50" s="0"/>
      <c r="PTZ50" s="0"/>
      <c r="PUA50" s="0"/>
      <c r="PUB50" s="0"/>
      <c r="PUC50" s="0"/>
      <c r="PUD50" s="0"/>
      <c r="PUE50" s="0"/>
      <c r="PUF50" s="0"/>
      <c r="PUG50" s="0"/>
      <c r="PUH50" s="0"/>
      <c r="PUI50" s="0"/>
      <c r="PUJ50" s="0"/>
      <c r="PUK50" s="0"/>
      <c r="PUL50" s="0"/>
      <c r="PUM50" s="0"/>
      <c r="PUN50" s="0"/>
      <c r="PUO50" s="0"/>
      <c r="PUP50" s="0"/>
      <c r="PUQ50" s="0"/>
      <c r="PUR50" s="0"/>
      <c r="PUS50" s="0"/>
      <c r="PUT50" s="0"/>
      <c r="PUU50" s="0"/>
      <c r="PUV50" s="0"/>
      <c r="PUW50" s="0"/>
      <c r="PUX50" s="0"/>
      <c r="PUY50" s="0"/>
      <c r="PUZ50" s="0"/>
      <c r="PVA50" s="0"/>
      <c r="PVB50" s="0"/>
      <c r="PVC50" s="0"/>
      <c r="PVD50" s="0"/>
      <c r="PVE50" s="0"/>
      <c r="PVF50" s="0"/>
      <c r="PVG50" s="0"/>
      <c r="PVH50" s="0"/>
      <c r="PVI50" s="0"/>
      <c r="PVJ50" s="0"/>
      <c r="PVK50" s="0"/>
      <c r="PVL50" s="0"/>
      <c r="PVM50" s="0"/>
      <c r="PVN50" s="0"/>
      <c r="PVO50" s="0"/>
      <c r="PVP50" s="0"/>
      <c r="PVQ50" s="0"/>
      <c r="PVR50" s="0"/>
      <c r="PVS50" s="0"/>
      <c r="PVT50" s="0"/>
      <c r="PVU50" s="0"/>
      <c r="PVV50" s="0"/>
      <c r="PVW50" s="0"/>
      <c r="PVX50" s="0"/>
      <c r="PVY50" s="0"/>
      <c r="PVZ50" s="0"/>
      <c r="PWA50" s="0"/>
      <c r="PWB50" s="0"/>
      <c r="PWC50" s="0"/>
      <c r="PWD50" s="0"/>
      <c r="PWE50" s="0"/>
      <c r="PWF50" s="0"/>
      <c r="PWG50" s="0"/>
      <c r="PWH50" s="0"/>
      <c r="PWI50" s="0"/>
      <c r="PWJ50" s="0"/>
      <c r="PWK50" s="0"/>
      <c r="PWL50" s="0"/>
      <c r="PWM50" s="0"/>
      <c r="PWN50" s="0"/>
      <c r="PWO50" s="0"/>
      <c r="PWP50" s="0"/>
      <c r="PWQ50" s="0"/>
      <c r="PWR50" s="0"/>
      <c r="PWS50" s="0"/>
      <c r="PWT50" s="0"/>
      <c r="PWU50" s="0"/>
      <c r="PWV50" s="0"/>
      <c r="PWW50" s="0"/>
      <c r="PWX50" s="0"/>
      <c r="PWY50" s="0"/>
      <c r="PWZ50" s="0"/>
      <c r="PXA50" s="0"/>
      <c r="PXB50" s="0"/>
      <c r="PXC50" s="0"/>
      <c r="PXD50" s="0"/>
      <c r="PXE50" s="0"/>
      <c r="PXF50" s="0"/>
      <c r="PXG50" s="0"/>
      <c r="PXH50" s="0"/>
      <c r="PXI50" s="0"/>
      <c r="PXJ50" s="0"/>
      <c r="PXK50" s="0"/>
      <c r="PXL50" s="0"/>
      <c r="PXM50" s="0"/>
      <c r="PXN50" s="0"/>
      <c r="PXO50" s="0"/>
      <c r="PXP50" s="0"/>
      <c r="PXQ50" s="0"/>
      <c r="PXR50" s="0"/>
      <c r="PXS50" s="0"/>
      <c r="PXT50" s="0"/>
      <c r="PXU50" s="0"/>
      <c r="PXV50" s="0"/>
      <c r="PXW50" s="0"/>
      <c r="PXX50" s="0"/>
      <c r="PXY50" s="0"/>
      <c r="PXZ50" s="0"/>
      <c r="PYA50" s="0"/>
      <c r="PYB50" s="0"/>
      <c r="PYC50" s="0"/>
      <c r="PYD50" s="0"/>
      <c r="PYE50" s="0"/>
      <c r="PYF50" s="0"/>
      <c r="PYG50" s="0"/>
      <c r="PYH50" s="0"/>
      <c r="PYI50" s="0"/>
      <c r="PYJ50" s="0"/>
      <c r="PYK50" s="0"/>
      <c r="PYL50" s="0"/>
      <c r="PYM50" s="0"/>
      <c r="PYN50" s="0"/>
      <c r="PYO50" s="0"/>
      <c r="PYP50" s="0"/>
      <c r="PYQ50" s="0"/>
      <c r="PYR50" s="0"/>
      <c r="PYS50" s="0"/>
      <c r="PYT50" s="0"/>
      <c r="PYU50" s="0"/>
      <c r="PYV50" s="0"/>
      <c r="PYW50" s="0"/>
      <c r="PYX50" s="0"/>
      <c r="PYY50" s="0"/>
      <c r="PYZ50" s="0"/>
      <c r="PZA50" s="0"/>
      <c r="PZB50" s="0"/>
      <c r="PZC50" s="0"/>
      <c r="PZD50" s="0"/>
      <c r="PZE50" s="0"/>
      <c r="PZF50" s="0"/>
      <c r="PZG50" s="0"/>
      <c r="PZH50" s="0"/>
      <c r="PZI50" s="0"/>
      <c r="PZJ50" s="0"/>
      <c r="PZK50" s="0"/>
      <c r="PZL50" s="0"/>
      <c r="PZM50" s="0"/>
      <c r="PZN50" s="0"/>
      <c r="PZO50" s="0"/>
      <c r="PZP50" s="0"/>
      <c r="PZQ50" s="0"/>
      <c r="PZR50" s="0"/>
      <c r="PZS50" s="0"/>
      <c r="PZT50" s="0"/>
      <c r="PZU50" s="0"/>
      <c r="PZV50" s="0"/>
      <c r="PZW50" s="0"/>
      <c r="PZX50" s="0"/>
      <c r="PZY50" s="0"/>
      <c r="PZZ50" s="0"/>
      <c r="QAA50" s="0"/>
      <c r="QAB50" s="0"/>
      <c r="QAC50" s="0"/>
      <c r="QAD50" s="0"/>
      <c r="QAE50" s="0"/>
      <c r="QAF50" s="0"/>
      <c r="QAG50" s="0"/>
      <c r="QAH50" s="0"/>
      <c r="QAI50" s="0"/>
      <c r="QAJ50" s="0"/>
      <c r="QAK50" s="0"/>
      <c r="QAL50" s="0"/>
      <c r="QAM50" s="0"/>
      <c r="QAN50" s="0"/>
      <c r="QAO50" s="0"/>
      <c r="QAP50" s="0"/>
      <c r="QAQ50" s="0"/>
      <c r="QAR50" s="0"/>
      <c r="QAS50" s="0"/>
      <c r="QAT50" s="0"/>
      <c r="QAU50" s="0"/>
      <c r="QAV50" s="0"/>
      <c r="QAW50" s="0"/>
      <c r="QAX50" s="0"/>
      <c r="QAY50" s="0"/>
      <c r="QAZ50" s="0"/>
      <c r="QBA50" s="0"/>
      <c r="QBB50" s="0"/>
      <c r="QBC50" s="0"/>
      <c r="QBD50" s="0"/>
      <c r="QBE50" s="0"/>
      <c r="QBF50" s="0"/>
      <c r="QBG50" s="0"/>
      <c r="QBH50" s="0"/>
      <c r="QBI50" s="0"/>
      <c r="QBJ50" s="0"/>
      <c r="QBK50" s="0"/>
      <c r="QBL50" s="0"/>
      <c r="QBM50" s="0"/>
      <c r="QBN50" s="0"/>
      <c r="QBO50" s="0"/>
      <c r="QBP50" s="0"/>
      <c r="QBQ50" s="0"/>
      <c r="QBR50" s="0"/>
      <c r="QBS50" s="0"/>
      <c r="QBT50" s="0"/>
      <c r="QBU50" s="0"/>
      <c r="QBV50" s="0"/>
      <c r="QBW50" s="0"/>
      <c r="QBX50" s="0"/>
      <c r="QBY50" s="0"/>
      <c r="QBZ50" s="0"/>
      <c r="QCA50" s="0"/>
      <c r="QCB50" s="0"/>
      <c r="QCC50" s="0"/>
      <c r="QCD50" s="0"/>
      <c r="QCE50" s="0"/>
      <c r="QCF50" s="0"/>
      <c r="QCG50" s="0"/>
      <c r="QCH50" s="0"/>
      <c r="QCI50" s="0"/>
      <c r="QCJ50" s="0"/>
      <c r="QCK50" s="0"/>
      <c r="QCL50" s="0"/>
      <c r="QCM50" s="0"/>
      <c r="QCN50" s="0"/>
      <c r="QCO50" s="0"/>
      <c r="QCP50" s="0"/>
      <c r="QCQ50" s="0"/>
      <c r="QCR50" s="0"/>
      <c r="QCS50" s="0"/>
      <c r="QCT50" s="0"/>
      <c r="QCU50" s="0"/>
      <c r="QCV50" s="0"/>
      <c r="QCW50" s="0"/>
      <c r="QCX50" s="0"/>
      <c r="QCY50" s="0"/>
      <c r="QCZ50" s="0"/>
      <c r="QDA50" s="0"/>
      <c r="QDB50" s="0"/>
      <c r="QDC50" s="0"/>
      <c r="QDD50" s="0"/>
      <c r="QDE50" s="0"/>
      <c r="QDF50" s="0"/>
      <c r="QDG50" s="0"/>
      <c r="QDH50" s="0"/>
      <c r="QDI50" s="0"/>
      <c r="QDJ50" s="0"/>
      <c r="QDK50" s="0"/>
      <c r="QDL50" s="0"/>
      <c r="QDM50" s="0"/>
      <c r="QDN50" s="0"/>
      <c r="QDO50" s="0"/>
      <c r="QDP50" s="0"/>
      <c r="QDQ50" s="0"/>
      <c r="QDR50" s="0"/>
      <c r="QDS50" s="0"/>
      <c r="QDT50" s="0"/>
      <c r="QDU50" s="0"/>
      <c r="QDV50" s="0"/>
      <c r="QDW50" s="0"/>
      <c r="QDX50" s="0"/>
      <c r="QDY50" s="0"/>
      <c r="QDZ50" s="0"/>
      <c r="QEA50" s="0"/>
      <c r="QEB50" s="0"/>
      <c r="QEC50" s="0"/>
      <c r="QED50" s="0"/>
      <c r="QEE50" s="0"/>
      <c r="QEF50" s="0"/>
      <c r="QEG50" s="0"/>
      <c r="QEH50" s="0"/>
      <c r="QEI50" s="0"/>
      <c r="QEJ50" s="0"/>
      <c r="QEK50" s="0"/>
      <c r="QEL50" s="0"/>
      <c r="QEM50" s="0"/>
      <c r="QEN50" s="0"/>
      <c r="QEO50" s="0"/>
      <c r="QEP50" s="0"/>
      <c r="QEQ50" s="0"/>
      <c r="QER50" s="0"/>
      <c r="QES50" s="0"/>
      <c r="QET50" s="0"/>
      <c r="QEU50" s="0"/>
      <c r="QEV50" s="0"/>
      <c r="QEW50" s="0"/>
      <c r="QEX50" s="0"/>
      <c r="QEY50" s="0"/>
      <c r="QEZ50" s="0"/>
      <c r="QFA50" s="0"/>
      <c r="QFB50" s="0"/>
      <c r="QFC50" s="0"/>
      <c r="QFD50" s="0"/>
      <c r="QFE50" s="0"/>
      <c r="QFF50" s="0"/>
      <c r="QFG50" s="0"/>
      <c r="QFH50" s="0"/>
      <c r="QFI50" s="0"/>
      <c r="QFJ50" s="0"/>
      <c r="QFK50" s="0"/>
      <c r="QFL50" s="0"/>
      <c r="QFM50" s="0"/>
      <c r="QFN50" s="0"/>
      <c r="QFO50" s="0"/>
      <c r="QFP50" s="0"/>
      <c r="QFQ50" s="0"/>
      <c r="QFR50" s="0"/>
      <c r="QFS50" s="0"/>
      <c r="QFT50" s="0"/>
      <c r="QFU50" s="0"/>
      <c r="QFV50" s="0"/>
      <c r="QFW50" s="0"/>
      <c r="QFX50" s="0"/>
      <c r="QFY50" s="0"/>
      <c r="QFZ50" s="0"/>
      <c r="QGA50" s="0"/>
      <c r="QGB50" s="0"/>
      <c r="QGC50" s="0"/>
      <c r="QGD50" s="0"/>
      <c r="QGE50" s="0"/>
      <c r="QGF50" s="0"/>
      <c r="QGG50" s="0"/>
      <c r="QGH50" s="0"/>
      <c r="QGI50" s="0"/>
      <c r="QGJ50" s="0"/>
      <c r="QGK50" s="0"/>
      <c r="QGL50" s="0"/>
      <c r="QGM50" s="0"/>
      <c r="QGN50" s="0"/>
      <c r="QGO50" s="0"/>
      <c r="QGP50" s="0"/>
      <c r="QGQ50" s="0"/>
      <c r="QGR50" s="0"/>
      <c r="QGS50" s="0"/>
      <c r="QGT50" s="0"/>
      <c r="QGU50" s="0"/>
      <c r="QGV50" s="0"/>
      <c r="QGW50" s="0"/>
      <c r="QGX50" s="0"/>
      <c r="QGY50" s="0"/>
      <c r="QGZ50" s="0"/>
      <c r="QHA50" s="0"/>
      <c r="QHB50" s="0"/>
      <c r="QHC50" s="0"/>
      <c r="QHD50" s="0"/>
      <c r="QHE50" s="0"/>
      <c r="QHF50" s="0"/>
      <c r="QHG50" s="0"/>
      <c r="QHH50" s="0"/>
      <c r="QHI50" s="0"/>
      <c r="QHJ50" s="0"/>
      <c r="QHK50" s="0"/>
      <c r="QHL50" s="0"/>
      <c r="QHM50" s="0"/>
      <c r="QHN50" s="0"/>
      <c r="QHO50" s="0"/>
      <c r="QHP50" s="0"/>
      <c r="QHQ50" s="0"/>
      <c r="QHR50" s="0"/>
      <c r="QHS50" s="0"/>
      <c r="QHT50" s="0"/>
      <c r="QHU50" s="0"/>
      <c r="QHV50" s="0"/>
      <c r="QHW50" s="0"/>
      <c r="QHX50" s="0"/>
      <c r="QHY50" s="0"/>
      <c r="QHZ50" s="0"/>
      <c r="QIA50" s="0"/>
      <c r="QIB50" s="0"/>
      <c r="QIC50" s="0"/>
      <c r="QID50" s="0"/>
      <c r="QIE50" s="0"/>
      <c r="QIF50" s="0"/>
      <c r="QIG50" s="0"/>
      <c r="QIH50" s="0"/>
      <c r="QII50" s="0"/>
      <c r="QIJ50" s="0"/>
      <c r="QIK50" s="0"/>
      <c r="QIL50" s="0"/>
      <c r="QIM50" s="0"/>
      <c r="QIN50" s="0"/>
      <c r="QIO50" s="0"/>
      <c r="QIP50" s="0"/>
      <c r="QIQ50" s="0"/>
      <c r="QIR50" s="0"/>
      <c r="QIS50" s="0"/>
      <c r="QIT50" s="0"/>
      <c r="QIU50" s="0"/>
      <c r="QIV50" s="0"/>
      <c r="QIW50" s="0"/>
      <c r="QIX50" s="0"/>
      <c r="QIY50" s="0"/>
      <c r="QIZ50" s="0"/>
      <c r="QJA50" s="0"/>
      <c r="QJB50" s="0"/>
      <c r="QJC50" s="0"/>
      <c r="QJD50" s="0"/>
      <c r="QJE50" s="0"/>
      <c r="QJF50" s="0"/>
      <c r="QJG50" s="0"/>
      <c r="QJH50" s="0"/>
      <c r="QJI50" s="0"/>
      <c r="QJJ50" s="0"/>
      <c r="QJK50" s="0"/>
      <c r="QJL50" s="0"/>
      <c r="QJM50" s="0"/>
      <c r="QJN50" s="0"/>
      <c r="QJO50" s="0"/>
      <c r="QJP50" s="0"/>
      <c r="QJQ50" s="0"/>
      <c r="QJR50" s="0"/>
      <c r="QJS50" s="0"/>
      <c r="QJT50" s="0"/>
      <c r="QJU50" s="0"/>
      <c r="QJV50" s="0"/>
      <c r="QJW50" s="0"/>
      <c r="QJX50" s="0"/>
      <c r="QJY50" s="0"/>
      <c r="QJZ50" s="0"/>
      <c r="QKA50" s="0"/>
      <c r="QKB50" s="0"/>
      <c r="QKC50" s="0"/>
      <c r="QKD50" s="0"/>
      <c r="QKE50" s="0"/>
      <c r="QKF50" s="0"/>
      <c r="QKG50" s="0"/>
      <c r="QKH50" s="0"/>
      <c r="QKI50" s="0"/>
      <c r="QKJ50" s="0"/>
      <c r="QKK50" s="0"/>
      <c r="QKL50" s="0"/>
      <c r="QKM50" s="0"/>
      <c r="QKN50" s="0"/>
      <c r="QKO50" s="0"/>
      <c r="QKP50" s="0"/>
      <c r="QKQ50" s="0"/>
      <c r="QKR50" s="0"/>
      <c r="QKS50" s="0"/>
      <c r="QKT50" s="0"/>
      <c r="QKU50" s="0"/>
      <c r="QKV50" s="0"/>
      <c r="QKW50" s="0"/>
      <c r="QKX50" s="0"/>
      <c r="QKY50" s="0"/>
      <c r="QKZ50" s="0"/>
      <c r="QLA50" s="0"/>
      <c r="QLB50" s="0"/>
      <c r="QLC50" s="0"/>
      <c r="QLD50" s="0"/>
      <c r="QLE50" s="0"/>
      <c r="QLF50" s="0"/>
      <c r="QLG50" s="0"/>
      <c r="QLH50" s="0"/>
      <c r="QLI50" s="0"/>
      <c r="QLJ50" s="0"/>
      <c r="QLK50" s="0"/>
      <c r="QLL50" s="0"/>
      <c r="QLM50" s="0"/>
      <c r="QLN50" s="0"/>
      <c r="QLO50" s="0"/>
      <c r="QLP50" s="0"/>
      <c r="QLQ50" s="0"/>
      <c r="QLR50" s="0"/>
      <c r="QLS50" s="0"/>
      <c r="QLT50" s="0"/>
      <c r="QLU50" s="0"/>
      <c r="QLV50" s="0"/>
      <c r="QLW50" s="0"/>
      <c r="QLX50" s="0"/>
      <c r="QLY50" s="0"/>
      <c r="QLZ50" s="0"/>
      <c r="QMA50" s="0"/>
      <c r="QMB50" s="0"/>
      <c r="QMC50" s="0"/>
      <c r="QMD50" s="0"/>
      <c r="QME50" s="0"/>
      <c r="QMF50" s="0"/>
      <c r="QMG50" s="0"/>
      <c r="QMH50" s="0"/>
      <c r="QMI50" s="0"/>
      <c r="QMJ50" s="0"/>
      <c r="QMK50" s="0"/>
      <c r="QML50" s="0"/>
      <c r="QMM50" s="0"/>
      <c r="QMN50" s="0"/>
      <c r="QMO50" s="0"/>
      <c r="QMP50" s="0"/>
      <c r="QMQ50" s="0"/>
      <c r="QMR50" s="0"/>
      <c r="QMS50" s="0"/>
      <c r="QMT50" s="0"/>
      <c r="QMU50" s="0"/>
      <c r="QMV50" s="0"/>
      <c r="QMW50" s="0"/>
      <c r="QMX50" s="0"/>
      <c r="QMY50" s="0"/>
      <c r="QMZ50" s="0"/>
      <c r="QNA50" s="0"/>
      <c r="QNB50" s="0"/>
      <c r="QNC50" s="0"/>
      <c r="QND50" s="0"/>
      <c r="QNE50" s="0"/>
      <c r="QNF50" s="0"/>
      <c r="QNG50" s="0"/>
      <c r="QNH50" s="0"/>
      <c r="QNI50" s="0"/>
      <c r="QNJ50" s="0"/>
      <c r="QNK50" s="0"/>
      <c r="QNL50" s="0"/>
      <c r="QNM50" s="0"/>
      <c r="QNN50" s="0"/>
      <c r="QNO50" s="0"/>
      <c r="QNP50" s="0"/>
      <c r="QNQ50" s="0"/>
      <c r="QNR50" s="0"/>
      <c r="QNS50" s="0"/>
      <c r="QNT50" s="0"/>
      <c r="QNU50" s="0"/>
      <c r="QNV50" s="0"/>
      <c r="QNW50" s="0"/>
      <c r="QNX50" s="0"/>
      <c r="QNY50" s="0"/>
      <c r="QNZ50" s="0"/>
      <c r="QOA50" s="0"/>
      <c r="QOB50" s="0"/>
      <c r="QOC50" s="0"/>
      <c r="QOD50" s="0"/>
      <c r="QOE50" s="0"/>
      <c r="QOF50" s="0"/>
      <c r="QOG50" s="0"/>
      <c r="QOH50" s="0"/>
      <c r="QOI50" s="0"/>
      <c r="QOJ50" s="0"/>
      <c r="QOK50" s="0"/>
      <c r="QOL50" s="0"/>
      <c r="QOM50" s="0"/>
      <c r="QON50" s="0"/>
      <c r="QOO50" s="0"/>
      <c r="QOP50" s="0"/>
      <c r="QOQ50" s="0"/>
      <c r="QOR50" s="0"/>
      <c r="QOS50" s="0"/>
      <c r="QOT50" s="0"/>
      <c r="QOU50" s="0"/>
      <c r="QOV50" s="0"/>
      <c r="QOW50" s="0"/>
      <c r="QOX50" s="0"/>
      <c r="QOY50" s="0"/>
      <c r="QOZ50" s="0"/>
      <c r="QPA50" s="0"/>
      <c r="QPB50" s="0"/>
      <c r="QPC50" s="0"/>
      <c r="QPD50" s="0"/>
      <c r="QPE50" s="0"/>
      <c r="QPF50" s="0"/>
      <c r="QPG50" s="0"/>
      <c r="QPH50" s="0"/>
      <c r="QPI50" s="0"/>
      <c r="QPJ50" s="0"/>
      <c r="QPK50" s="0"/>
      <c r="QPL50" s="0"/>
      <c r="QPM50" s="0"/>
      <c r="QPN50" s="0"/>
      <c r="QPO50" s="0"/>
      <c r="QPP50" s="0"/>
      <c r="QPQ50" s="0"/>
      <c r="QPR50" s="0"/>
      <c r="QPS50" s="0"/>
      <c r="QPT50" s="0"/>
      <c r="QPU50" s="0"/>
      <c r="QPV50" s="0"/>
      <c r="QPW50" s="0"/>
      <c r="QPX50" s="0"/>
      <c r="QPY50" s="0"/>
      <c r="QPZ50" s="0"/>
      <c r="QQA50" s="0"/>
      <c r="QQB50" s="0"/>
      <c r="QQC50" s="0"/>
      <c r="QQD50" s="0"/>
      <c r="QQE50" s="0"/>
      <c r="QQF50" s="0"/>
      <c r="QQG50" s="0"/>
      <c r="QQH50" s="0"/>
      <c r="QQI50" s="0"/>
      <c r="QQJ50" s="0"/>
      <c r="QQK50" s="0"/>
      <c r="QQL50" s="0"/>
      <c r="QQM50" s="0"/>
      <c r="QQN50" s="0"/>
      <c r="QQO50" s="0"/>
      <c r="QQP50" s="0"/>
      <c r="QQQ50" s="0"/>
      <c r="QQR50" s="0"/>
      <c r="QQS50" s="0"/>
      <c r="QQT50" s="0"/>
      <c r="QQU50" s="0"/>
      <c r="QQV50" s="0"/>
      <c r="QQW50" s="0"/>
      <c r="QQX50" s="0"/>
      <c r="QQY50" s="0"/>
      <c r="QQZ50" s="0"/>
      <c r="QRA50" s="0"/>
      <c r="QRB50" s="0"/>
      <c r="QRC50" s="0"/>
      <c r="QRD50" s="0"/>
      <c r="QRE50" s="0"/>
      <c r="QRF50" s="0"/>
      <c r="QRG50" s="0"/>
      <c r="QRH50" s="0"/>
      <c r="QRI50" s="0"/>
      <c r="QRJ50" s="0"/>
      <c r="QRK50" s="0"/>
      <c r="QRL50" s="0"/>
      <c r="QRM50" s="0"/>
      <c r="QRN50" s="0"/>
      <c r="QRO50" s="0"/>
      <c r="QRP50" s="0"/>
      <c r="QRQ50" s="0"/>
      <c r="QRR50" s="0"/>
      <c r="QRS50" s="0"/>
      <c r="QRT50" s="0"/>
      <c r="QRU50" s="0"/>
      <c r="QRV50" s="0"/>
      <c r="QRW50" s="0"/>
      <c r="QRX50" s="0"/>
      <c r="QRY50" s="0"/>
      <c r="QRZ50" s="0"/>
      <c r="QSA50" s="0"/>
      <c r="QSB50" s="0"/>
      <c r="QSC50" s="0"/>
      <c r="QSD50" s="0"/>
      <c r="QSE50" s="0"/>
      <c r="QSF50" s="0"/>
      <c r="QSG50" s="0"/>
      <c r="QSH50" s="0"/>
      <c r="QSI50" s="0"/>
      <c r="QSJ50" s="0"/>
      <c r="QSK50" s="0"/>
      <c r="QSL50" s="0"/>
      <c r="QSM50" s="0"/>
      <c r="QSN50" s="0"/>
      <c r="QSO50" s="0"/>
      <c r="QSP50" s="0"/>
      <c r="QSQ50" s="0"/>
      <c r="QSR50" s="0"/>
      <c r="QSS50" s="0"/>
      <c r="QST50" s="0"/>
      <c r="QSU50" s="0"/>
      <c r="QSV50" s="0"/>
      <c r="QSW50" s="0"/>
      <c r="QSX50" s="0"/>
      <c r="QSY50" s="0"/>
      <c r="QSZ50" s="0"/>
      <c r="QTA50" s="0"/>
      <c r="QTB50" s="0"/>
      <c r="QTC50" s="0"/>
      <c r="QTD50" s="0"/>
      <c r="QTE50" s="0"/>
      <c r="QTF50" s="0"/>
      <c r="QTG50" s="0"/>
      <c r="QTH50" s="0"/>
      <c r="QTI50" s="0"/>
      <c r="QTJ50" s="0"/>
      <c r="QTK50" s="0"/>
      <c r="QTL50" s="0"/>
      <c r="QTM50" s="0"/>
      <c r="QTN50" s="0"/>
      <c r="QTO50" s="0"/>
      <c r="QTP50" s="0"/>
      <c r="QTQ50" s="0"/>
      <c r="QTR50" s="0"/>
      <c r="QTS50" s="0"/>
      <c r="QTT50" s="0"/>
      <c r="QTU50" s="0"/>
      <c r="QTV50" s="0"/>
      <c r="QTW50" s="0"/>
      <c r="QTX50" s="0"/>
      <c r="QTY50" s="0"/>
      <c r="QTZ50" s="0"/>
      <c r="QUA50" s="0"/>
      <c r="QUB50" s="0"/>
      <c r="QUC50" s="0"/>
      <c r="QUD50" s="0"/>
      <c r="QUE50" s="0"/>
      <c r="QUF50" s="0"/>
      <c r="QUG50" s="0"/>
      <c r="QUH50" s="0"/>
      <c r="QUI50" s="0"/>
      <c r="QUJ50" s="0"/>
      <c r="QUK50" s="0"/>
      <c r="QUL50" s="0"/>
      <c r="QUM50" s="0"/>
      <c r="QUN50" s="0"/>
      <c r="QUO50" s="0"/>
      <c r="QUP50" s="0"/>
      <c r="QUQ50" s="0"/>
      <c r="QUR50" s="0"/>
      <c r="QUS50" s="0"/>
      <c r="QUT50" s="0"/>
      <c r="QUU50" s="0"/>
      <c r="QUV50" s="0"/>
      <c r="QUW50" s="0"/>
      <c r="QUX50" s="0"/>
      <c r="QUY50" s="0"/>
      <c r="QUZ50" s="0"/>
      <c r="QVA50" s="0"/>
      <c r="QVB50" s="0"/>
      <c r="QVC50" s="0"/>
      <c r="QVD50" s="0"/>
      <c r="QVE50" s="0"/>
      <c r="QVF50" s="0"/>
      <c r="QVG50" s="0"/>
      <c r="QVH50" s="0"/>
      <c r="QVI50" s="0"/>
      <c r="QVJ50" s="0"/>
      <c r="QVK50" s="0"/>
      <c r="QVL50" s="0"/>
      <c r="QVM50" s="0"/>
      <c r="QVN50" s="0"/>
      <c r="QVO50" s="0"/>
      <c r="QVP50" s="0"/>
      <c r="QVQ50" s="0"/>
      <c r="QVR50" s="0"/>
      <c r="QVS50" s="0"/>
      <c r="QVT50" s="0"/>
      <c r="QVU50" s="0"/>
      <c r="QVV50" s="0"/>
      <c r="QVW50" s="0"/>
      <c r="QVX50" s="0"/>
      <c r="QVY50" s="0"/>
      <c r="QVZ50" s="0"/>
      <c r="QWA50" s="0"/>
      <c r="QWB50" s="0"/>
      <c r="QWC50" s="0"/>
      <c r="QWD50" s="0"/>
      <c r="QWE50" s="0"/>
      <c r="QWF50" s="0"/>
      <c r="QWG50" s="0"/>
      <c r="QWH50" s="0"/>
      <c r="QWI50" s="0"/>
      <c r="QWJ50" s="0"/>
      <c r="QWK50" s="0"/>
      <c r="QWL50" s="0"/>
      <c r="QWM50" s="0"/>
      <c r="QWN50" s="0"/>
      <c r="QWO50" s="0"/>
      <c r="QWP50" s="0"/>
      <c r="QWQ50" s="0"/>
      <c r="QWR50" s="0"/>
      <c r="QWS50" s="0"/>
      <c r="QWT50" s="0"/>
      <c r="QWU50" s="0"/>
      <c r="QWV50" s="0"/>
      <c r="QWW50" s="0"/>
      <c r="QWX50" s="0"/>
      <c r="QWY50" s="0"/>
      <c r="QWZ50" s="0"/>
      <c r="QXA50" s="0"/>
      <c r="QXB50" s="0"/>
      <c r="QXC50" s="0"/>
      <c r="QXD50" s="0"/>
      <c r="QXE50" s="0"/>
      <c r="QXF50" s="0"/>
      <c r="QXG50" s="0"/>
      <c r="QXH50" s="0"/>
      <c r="QXI50" s="0"/>
      <c r="QXJ50" s="0"/>
      <c r="QXK50" s="0"/>
      <c r="QXL50" s="0"/>
      <c r="QXM50" s="0"/>
      <c r="QXN50" s="0"/>
      <c r="QXO50" s="0"/>
      <c r="QXP50" s="0"/>
      <c r="QXQ50" s="0"/>
      <c r="QXR50" s="0"/>
      <c r="QXS50" s="0"/>
      <c r="QXT50" s="0"/>
      <c r="QXU50" s="0"/>
      <c r="QXV50" s="0"/>
      <c r="QXW50" s="0"/>
      <c r="QXX50" s="0"/>
      <c r="QXY50" s="0"/>
      <c r="QXZ50" s="0"/>
      <c r="QYA50" s="0"/>
      <c r="QYB50" s="0"/>
      <c r="QYC50" s="0"/>
      <c r="QYD50" s="0"/>
      <c r="QYE50" s="0"/>
      <c r="QYF50" s="0"/>
      <c r="QYG50" s="0"/>
      <c r="QYH50" s="0"/>
      <c r="QYI50" s="0"/>
      <c r="QYJ50" s="0"/>
      <c r="QYK50" s="0"/>
      <c r="QYL50" s="0"/>
      <c r="QYM50" s="0"/>
      <c r="QYN50" s="0"/>
      <c r="QYO50" s="0"/>
      <c r="QYP50" s="0"/>
      <c r="QYQ50" s="0"/>
      <c r="QYR50" s="0"/>
      <c r="QYS50" s="0"/>
      <c r="QYT50" s="0"/>
      <c r="QYU50" s="0"/>
      <c r="QYV50" s="0"/>
      <c r="QYW50" s="0"/>
      <c r="QYX50" s="0"/>
      <c r="QYY50" s="0"/>
      <c r="QYZ50" s="0"/>
      <c r="QZA50" s="0"/>
      <c r="QZB50" s="0"/>
      <c r="QZC50" s="0"/>
      <c r="QZD50" s="0"/>
      <c r="QZE50" s="0"/>
      <c r="QZF50" s="0"/>
      <c r="QZG50" s="0"/>
      <c r="QZH50" s="0"/>
      <c r="QZI50" s="0"/>
      <c r="QZJ50" s="0"/>
      <c r="QZK50" s="0"/>
      <c r="QZL50" s="0"/>
      <c r="QZM50" s="0"/>
      <c r="QZN50" s="0"/>
      <c r="QZO50" s="0"/>
      <c r="QZP50" s="0"/>
      <c r="QZQ50" s="0"/>
      <c r="QZR50" s="0"/>
      <c r="QZS50" s="0"/>
      <c r="QZT50" s="0"/>
      <c r="QZU50" s="0"/>
      <c r="QZV50" s="0"/>
      <c r="QZW50" s="0"/>
      <c r="QZX50" s="0"/>
      <c r="QZY50" s="0"/>
      <c r="QZZ50" s="0"/>
      <c r="RAA50" s="0"/>
      <c r="RAB50" s="0"/>
      <c r="RAC50" s="0"/>
      <c r="RAD50" s="0"/>
      <c r="RAE50" s="0"/>
      <c r="RAF50" s="0"/>
      <c r="RAG50" s="0"/>
      <c r="RAH50" s="0"/>
      <c r="RAI50" s="0"/>
      <c r="RAJ50" s="0"/>
      <c r="RAK50" s="0"/>
      <c r="RAL50" s="0"/>
      <c r="RAM50" s="0"/>
      <c r="RAN50" s="0"/>
      <c r="RAO50" s="0"/>
      <c r="RAP50" s="0"/>
      <c r="RAQ50" s="0"/>
      <c r="RAR50" s="0"/>
      <c r="RAS50" s="0"/>
      <c r="RAT50" s="0"/>
      <c r="RAU50" s="0"/>
      <c r="RAV50" s="0"/>
      <c r="RAW50" s="0"/>
      <c r="RAX50" s="0"/>
      <c r="RAY50" s="0"/>
      <c r="RAZ50" s="0"/>
      <c r="RBA50" s="0"/>
      <c r="RBB50" s="0"/>
      <c r="RBC50" s="0"/>
      <c r="RBD50" s="0"/>
      <c r="RBE50" s="0"/>
      <c r="RBF50" s="0"/>
      <c r="RBG50" s="0"/>
      <c r="RBH50" s="0"/>
      <c r="RBI50" s="0"/>
      <c r="RBJ50" s="0"/>
      <c r="RBK50" s="0"/>
      <c r="RBL50" s="0"/>
      <c r="RBM50" s="0"/>
      <c r="RBN50" s="0"/>
      <c r="RBO50" s="0"/>
      <c r="RBP50" s="0"/>
      <c r="RBQ50" s="0"/>
      <c r="RBR50" s="0"/>
      <c r="RBS50" s="0"/>
      <c r="RBT50" s="0"/>
      <c r="RBU50" s="0"/>
      <c r="RBV50" s="0"/>
      <c r="RBW50" s="0"/>
      <c r="RBX50" s="0"/>
      <c r="RBY50" s="0"/>
      <c r="RBZ50" s="0"/>
      <c r="RCA50" s="0"/>
      <c r="RCB50" s="0"/>
      <c r="RCC50" s="0"/>
      <c r="RCD50" s="0"/>
      <c r="RCE50" s="0"/>
      <c r="RCF50" s="0"/>
      <c r="RCG50" s="0"/>
      <c r="RCH50" s="0"/>
      <c r="RCI50" s="0"/>
      <c r="RCJ50" s="0"/>
      <c r="RCK50" s="0"/>
      <c r="RCL50" s="0"/>
      <c r="RCM50" s="0"/>
      <c r="RCN50" s="0"/>
      <c r="RCO50" s="0"/>
      <c r="RCP50" s="0"/>
      <c r="RCQ50" s="0"/>
      <c r="RCR50" s="0"/>
      <c r="RCS50" s="0"/>
      <c r="RCT50" s="0"/>
      <c r="RCU50" s="0"/>
      <c r="RCV50" s="0"/>
      <c r="RCW50" s="0"/>
      <c r="RCX50" s="0"/>
      <c r="RCY50" s="0"/>
      <c r="RCZ50" s="0"/>
      <c r="RDA50" s="0"/>
      <c r="RDB50" s="0"/>
      <c r="RDC50" s="0"/>
      <c r="RDD50" s="0"/>
      <c r="RDE50" s="0"/>
      <c r="RDF50" s="0"/>
      <c r="RDG50" s="0"/>
      <c r="RDH50" s="0"/>
      <c r="RDI50" s="0"/>
      <c r="RDJ50" s="0"/>
      <c r="RDK50" s="0"/>
      <c r="RDL50" s="0"/>
      <c r="RDM50" s="0"/>
      <c r="RDN50" s="0"/>
      <c r="RDO50" s="0"/>
      <c r="RDP50" s="0"/>
      <c r="RDQ50" s="0"/>
      <c r="RDR50" s="0"/>
      <c r="RDS50" s="0"/>
      <c r="RDT50" s="0"/>
      <c r="RDU50" s="0"/>
      <c r="RDV50" s="0"/>
      <c r="RDW50" s="0"/>
      <c r="RDX50" s="0"/>
      <c r="RDY50" s="0"/>
      <c r="RDZ50" s="0"/>
      <c r="REA50" s="0"/>
      <c r="REB50" s="0"/>
      <c r="REC50" s="0"/>
      <c r="RED50" s="0"/>
      <c r="REE50" s="0"/>
      <c r="REF50" s="0"/>
      <c r="REG50" s="0"/>
      <c r="REH50" s="0"/>
      <c r="REI50" s="0"/>
      <c r="REJ50" s="0"/>
      <c r="REK50" s="0"/>
      <c r="REL50" s="0"/>
      <c r="REM50" s="0"/>
      <c r="REN50" s="0"/>
      <c r="REO50" s="0"/>
      <c r="REP50" s="0"/>
      <c r="REQ50" s="0"/>
      <c r="RER50" s="0"/>
      <c r="RES50" s="0"/>
      <c r="RET50" s="0"/>
      <c r="REU50" s="0"/>
      <c r="REV50" s="0"/>
      <c r="REW50" s="0"/>
      <c r="REX50" s="0"/>
      <c r="REY50" s="0"/>
      <c r="REZ50" s="0"/>
      <c r="RFA50" s="0"/>
      <c r="RFB50" s="0"/>
      <c r="RFC50" s="0"/>
      <c r="RFD50" s="0"/>
      <c r="RFE50" s="0"/>
      <c r="RFF50" s="0"/>
      <c r="RFG50" s="0"/>
      <c r="RFH50" s="0"/>
      <c r="RFI50" s="0"/>
      <c r="RFJ50" s="0"/>
      <c r="RFK50" s="0"/>
      <c r="RFL50" s="0"/>
      <c r="RFM50" s="0"/>
      <c r="RFN50" s="0"/>
      <c r="RFO50" s="0"/>
      <c r="RFP50" s="0"/>
      <c r="RFQ50" s="0"/>
      <c r="RFR50" s="0"/>
      <c r="RFS50" s="0"/>
      <c r="RFT50" s="0"/>
      <c r="RFU50" s="0"/>
      <c r="RFV50" s="0"/>
      <c r="RFW50" s="0"/>
      <c r="RFX50" s="0"/>
      <c r="RFY50" s="0"/>
      <c r="RFZ50" s="0"/>
      <c r="RGA50" s="0"/>
      <c r="RGB50" s="0"/>
      <c r="RGC50" s="0"/>
      <c r="RGD50" s="0"/>
      <c r="RGE50" s="0"/>
      <c r="RGF50" s="0"/>
      <c r="RGG50" s="0"/>
      <c r="RGH50" s="0"/>
      <c r="RGI50" s="0"/>
      <c r="RGJ50" s="0"/>
      <c r="RGK50" s="0"/>
      <c r="RGL50" s="0"/>
      <c r="RGM50" s="0"/>
      <c r="RGN50" s="0"/>
      <c r="RGO50" s="0"/>
      <c r="RGP50" s="0"/>
      <c r="RGQ50" s="0"/>
      <c r="RGR50" s="0"/>
      <c r="RGS50" s="0"/>
      <c r="RGT50" s="0"/>
      <c r="RGU50" s="0"/>
      <c r="RGV50" s="0"/>
      <c r="RGW50" s="0"/>
      <c r="RGX50" s="0"/>
      <c r="RGY50" s="0"/>
      <c r="RGZ50" s="0"/>
      <c r="RHA50" s="0"/>
      <c r="RHB50" s="0"/>
      <c r="RHC50" s="0"/>
      <c r="RHD50" s="0"/>
      <c r="RHE50" s="0"/>
      <c r="RHF50" s="0"/>
      <c r="RHG50" s="0"/>
      <c r="RHH50" s="0"/>
      <c r="RHI50" s="0"/>
      <c r="RHJ50" s="0"/>
      <c r="RHK50" s="0"/>
      <c r="RHL50" s="0"/>
      <c r="RHM50" s="0"/>
      <c r="RHN50" s="0"/>
      <c r="RHO50" s="0"/>
      <c r="RHP50" s="0"/>
      <c r="RHQ50" s="0"/>
      <c r="RHR50" s="0"/>
      <c r="RHS50" s="0"/>
      <c r="RHT50" s="0"/>
      <c r="RHU50" s="0"/>
      <c r="RHV50" s="0"/>
      <c r="RHW50" s="0"/>
      <c r="RHX50" s="0"/>
      <c r="RHY50" s="0"/>
      <c r="RHZ50" s="0"/>
      <c r="RIA50" s="0"/>
      <c r="RIB50" s="0"/>
      <c r="RIC50" s="0"/>
      <c r="RID50" s="0"/>
      <c r="RIE50" s="0"/>
      <c r="RIF50" s="0"/>
      <c r="RIG50" s="0"/>
      <c r="RIH50" s="0"/>
      <c r="RII50" s="0"/>
      <c r="RIJ50" s="0"/>
      <c r="RIK50" s="0"/>
      <c r="RIL50" s="0"/>
      <c r="RIM50" s="0"/>
      <c r="RIN50" s="0"/>
      <c r="RIO50" s="0"/>
      <c r="RIP50" s="0"/>
      <c r="RIQ50" s="0"/>
      <c r="RIR50" s="0"/>
      <c r="RIS50" s="0"/>
      <c r="RIT50" s="0"/>
      <c r="RIU50" s="0"/>
      <c r="RIV50" s="0"/>
      <c r="RIW50" s="0"/>
      <c r="RIX50" s="0"/>
      <c r="RIY50" s="0"/>
      <c r="RIZ50" s="0"/>
      <c r="RJA50" s="0"/>
      <c r="RJB50" s="0"/>
      <c r="RJC50" s="0"/>
      <c r="RJD50" s="0"/>
      <c r="RJE50" s="0"/>
      <c r="RJF50" s="0"/>
      <c r="RJG50" s="0"/>
      <c r="RJH50" s="0"/>
      <c r="RJI50" s="0"/>
      <c r="RJJ50" s="0"/>
      <c r="RJK50" s="0"/>
      <c r="RJL50" s="0"/>
      <c r="RJM50" s="0"/>
      <c r="RJN50" s="0"/>
      <c r="RJO50" s="0"/>
      <c r="RJP50" s="0"/>
      <c r="RJQ50" s="0"/>
      <c r="RJR50" s="0"/>
      <c r="RJS50" s="0"/>
      <c r="RJT50" s="0"/>
      <c r="RJU50" s="0"/>
      <c r="RJV50" s="0"/>
      <c r="RJW50" s="0"/>
      <c r="RJX50" s="0"/>
      <c r="RJY50" s="0"/>
      <c r="RJZ50" s="0"/>
      <c r="RKA50" s="0"/>
      <c r="RKB50" s="0"/>
      <c r="RKC50" s="0"/>
      <c r="RKD50" s="0"/>
      <c r="RKE50" s="0"/>
      <c r="RKF50" s="0"/>
      <c r="RKG50" s="0"/>
      <c r="RKH50" s="0"/>
      <c r="RKI50" s="0"/>
      <c r="RKJ50" s="0"/>
      <c r="RKK50" s="0"/>
      <c r="RKL50" s="0"/>
      <c r="RKM50" s="0"/>
      <c r="RKN50" s="0"/>
      <c r="RKO50" s="0"/>
      <c r="RKP50" s="0"/>
      <c r="RKQ50" s="0"/>
      <c r="RKR50" s="0"/>
      <c r="RKS50" s="0"/>
      <c r="RKT50" s="0"/>
      <c r="RKU50" s="0"/>
      <c r="RKV50" s="0"/>
      <c r="RKW50" s="0"/>
      <c r="RKX50" s="0"/>
      <c r="RKY50" s="0"/>
      <c r="RKZ50" s="0"/>
      <c r="RLA50" s="0"/>
      <c r="RLB50" s="0"/>
      <c r="RLC50" s="0"/>
      <c r="RLD50" s="0"/>
      <c r="RLE50" s="0"/>
      <c r="RLF50" s="0"/>
      <c r="RLG50" s="0"/>
      <c r="RLH50" s="0"/>
      <c r="RLI50" s="0"/>
      <c r="RLJ50" s="0"/>
      <c r="RLK50" s="0"/>
      <c r="RLL50" s="0"/>
      <c r="RLM50" s="0"/>
      <c r="RLN50" s="0"/>
      <c r="RLO50" s="0"/>
      <c r="RLP50" s="0"/>
      <c r="RLQ50" s="0"/>
      <c r="RLR50" s="0"/>
      <c r="RLS50" s="0"/>
      <c r="RLT50" s="0"/>
      <c r="RLU50" s="0"/>
      <c r="RLV50" s="0"/>
      <c r="RLW50" s="0"/>
      <c r="RLX50" s="0"/>
      <c r="RLY50" s="0"/>
      <c r="RLZ50" s="0"/>
      <c r="RMA50" s="0"/>
      <c r="RMB50" s="0"/>
      <c r="RMC50" s="0"/>
      <c r="RMD50" s="0"/>
      <c r="RME50" s="0"/>
      <c r="RMF50" s="0"/>
      <c r="RMG50" s="0"/>
      <c r="RMH50" s="0"/>
      <c r="RMI50" s="0"/>
      <c r="RMJ50" s="0"/>
      <c r="RMK50" s="0"/>
      <c r="RML50" s="0"/>
      <c r="RMM50" s="0"/>
      <c r="RMN50" s="0"/>
      <c r="RMO50" s="0"/>
      <c r="RMP50" s="0"/>
      <c r="RMQ50" s="0"/>
      <c r="RMR50" s="0"/>
      <c r="RMS50" s="0"/>
      <c r="RMT50" s="0"/>
      <c r="RMU50" s="0"/>
      <c r="RMV50" s="0"/>
      <c r="RMW50" s="0"/>
      <c r="RMX50" s="0"/>
      <c r="RMY50" s="0"/>
      <c r="RMZ50" s="0"/>
      <c r="RNA50" s="0"/>
      <c r="RNB50" s="0"/>
      <c r="RNC50" s="0"/>
      <c r="RND50" s="0"/>
      <c r="RNE50" s="0"/>
      <c r="RNF50" s="0"/>
      <c r="RNG50" s="0"/>
      <c r="RNH50" s="0"/>
      <c r="RNI50" s="0"/>
      <c r="RNJ50" s="0"/>
      <c r="RNK50" s="0"/>
      <c r="RNL50" s="0"/>
      <c r="RNM50" s="0"/>
      <c r="RNN50" s="0"/>
      <c r="RNO50" s="0"/>
      <c r="RNP50" s="0"/>
      <c r="RNQ50" s="0"/>
      <c r="RNR50" s="0"/>
      <c r="RNS50" s="0"/>
      <c r="RNT50" s="0"/>
      <c r="RNU50" s="0"/>
      <c r="RNV50" s="0"/>
      <c r="RNW50" s="0"/>
      <c r="RNX50" s="0"/>
      <c r="RNY50" s="0"/>
      <c r="RNZ50" s="0"/>
      <c r="ROA50" s="0"/>
      <c r="ROB50" s="0"/>
      <c r="ROC50" s="0"/>
      <c r="ROD50" s="0"/>
      <c r="ROE50" s="0"/>
      <c r="ROF50" s="0"/>
      <c r="ROG50" s="0"/>
      <c r="ROH50" s="0"/>
      <c r="ROI50" s="0"/>
      <c r="ROJ50" s="0"/>
      <c r="ROK50" s="0"/>
      <c r="ROL50" s="0"/>
      <c r="ROM50" s="0"/>
      <c r="RON50" s="0"/>
      <c r="ROO50" s="0"/>
      <c r="ROP50" s="0"/>
      <c r="ROQ50" s="0"/>
      <c r="ROR50" s="0"/>
      <c r="ROS50" s="0"/>
      <c r="ROT50" s="0"/>
      <c r="ROU50" s="0"/>
      <c r="ROV50" s="0"/>
      <c r="ROW50" s="0"/>
      <c r="ROX50" s="0"/>
      <c r="ROY50" s="0"/>
      <c r="ROZ50" s="0"/>
      <c r="RPA50" s="0"/>
      <c r="RPB50" s="0"/>
      <c r="RPC50" s="0"/>
      <c r="RPD50" s="0"/>
      <c r="RPE50" s="0"/>
      <c r="RPF50" s="0"/>
      <c r="RPG50" s="0"/>
      <c r="RPH50" s="0"/>
      <c r="RPI50" s="0"/>
      <c r="RPJ50" s="0"/>
      <c r="RPK50" s="0"/>
      <c r="RPL50" s="0"/>
      <c r="RPM50" s="0"/>
      <c r="RPN50" s="0"/>
      <c r="RPO50" s="0"/>
      <c r="RPP50" s="0"/>
      <c r="RPQ50" s="0"/>
      <c r="RPR50" s="0"/>
      <c r="RPS50" s="0"/>
      <c r="RPT50" s="0"/>
      <c r="RPU50" s="0"/>
      <c r="RPV50" s="0"/>
      <c r="RPW50" s="0"/>
      <c r="RPX50" s="0"/>
      <c r="RPY50" s="0"/>
      <c r="RPZ50" s="0"/>
      <c r="RQA50" s="0"/>
      <c r="RQB50" s="0"/>
      <c r="RQC50" s="0"/>
      <c r="RQD50" s="0"/>
      <c r="RQE50" s="0"/>
      <c r="RQF50" s="0"/>
      <c r="RQG50" s="0"/>
      <c r="RQH50" s="0"/>
      <c r="RQI50" s="0"/>
      <c r="RQJ50" s="0"/>
      <c r="RQK50" s="0"/>
      <c r="RQL50" s="0"/>
      <c r="RQM50" s="0"/>
      <c r="RQN50" s="0"/>
      <c r="RQO50" s="0"/>
      <c r="RQP50" s="0"/>
      <c r="RQQ50" s="0"/>
      <c r="RQR50" s="0"/>
      <c r="RQS50" s="0"/>
      <c r="RQT50" s="0"/>
      <c r="RQU50" s="0"/>
      <c r="RQV50" s="0"/>
      <c r="RQW50" s="0"/>
      <c r="RQX50" s="0"/>
      <c r="RQY50" s="0"/>
      <c r="RQZ50" s="0"/>
      <c r="RRA50" s="0"/>
      <c r="RRB50" s="0"/>
      <c r="RRC50" s="0"/>
      <c r="RRD50" s="0"/>
      <c r="RRE50" s="0"/>
      <c r="RRF50" s="0"/>
      <c r="RRG50" s="0"/>
      <c r="RRH50" s="0"/>
      <c r="RRI50" s="0"/>
      <c r="RRJ50" s="0"/>
      <c r="RRK50" s="0"/>
      <c r="RRL50" s="0"/>
      <c r="RRM50" s="0"/>
      <c r="RRN50" s="0"/>
      <c r="RRO50" s="0"/>
      <c r="RRP50" s="0"/>
      <c r="RRQ50" s="0"/>
      <c r="RRR50" s="0"/>
      <c r="RRS50" s="0"/>
      <c r="RRT50" s="0"/>
      <c r="RRU50" s="0"/>
      <c r="RRV50" s="0"/>
      <c r="RRW50" s="0"/>
      <c r="RRX50" s="0"/>
      <c r="RRY50" s="0"/>
      <c r="RRZ50" s="0"/>
      <c r="RSA50" s="0"/>
      <c r="RSB50" s="0"/>
      <c r="RSC50" s="0"/>
      <c r="RSD50" s="0"/>
      <c r="RSE50" s="0"/>
      <c r="RSF50" s="0"/>
      <c r="RSG50" s="0"/>
      <c r="RSH50" s="0"/>
      <c r="RSI50" s="0"/>
      <c r="RSJ50" s="0"/>
      <c r="RSK50" s="0"/>
      <c r="RSL50" s="0"/>
      <c r="RSM50" s="0"/>
      <c r="RSN50" s="0"/>
      <c r="RSO50" s="0"/>
      <c r="RSP50" s="0"/>
      <c r="RSQ50" s="0"/>
      <c r="RSR50" s="0"/>
      <c r="RSS50" s="0"/>
      <c r="RST50" s="0"/>
      <c r="RSU50" s="0"/>
      <c r="RSV50" s="0"/>
      <c r="RSW50" s="0"/>
      <c r="RSX50" s="0"/>
      <c r="RSY50" s="0"/>
      <c r="RSZ50" s="0"/>
      <c r="RTA50" s="0"/>
      <c r="RTB50" s="0"/>
      <c r="RTC50" s="0"/>
      <c r="RTD50" s="0"/>
      <c r="RTE50" s="0"/>
      <c r="RTF50" s="0"/>
      <c r="RTG50" s="0"/>
      <c r="RTH50" s="0"/>
      <c r="RTI50" s="0"/>
      <c r="RTJ50" s="0"/>
      <c r="RTK50" s="0"/>
      <c r="RTL50" s="0"/>
      <c r="RTM50" s="0"/>
      <c r="RTN50" s="0"/>
      <c r="RTO50" s="0"/>
      <c r="RTP50" s="0"/>
      <c r="RTQ50" s="0"/>
      <c r="RTR50" s="0"/>
      <c r="RTS50" s="0"/>
      <c r="RTT50" s="0"/>
      <c r="RTU50" s="0"/>
      <c r="RTV50" s="0"/>
      <c r="RTW50" s="0"/>
      <c r="RTX50" s="0"/>
      <c r="RTY50" s="0"/>
      <c r="RTZ50" s="0"/>
      <c r="RUA50" s="0"/>
      <c r="RUB50" s="0"/>
      <c r="RUC50" s="0"/>
      <c r="RUD50" s="0"/>
      <c r="RUE50" s="0"/>
      <c r="RUF50" s="0"/>
      <c r="RUG50" s="0"/>
      <c r="RUH50" s="0"/>
      <c r="RUI50" s="0"/>
      <c r="RUJ50" s="0"/>
      <c r="RUK50" s="0"/>
      <c r="RUL50" s="0"/>
      <c r="RUM50" s="0"/>
      <c r="RUN50" s="0"/>
      <c r="RUO50" s="0"/>
      <c r="RUP50" s="0"/>
      <c r="RUQ50" s="0"/>
      <c r="RUR50" s="0"/>
      <c r="RUS50" s="0"/>
      <c r="RUT50" s="0"/>
      <c r="RUU50" s="0"/>
      <c r="RUV50" s="0"/>
      <c r="RUW50" s="0"/>
      <c r="RUX50" s="0"/>
      <c r="RUY50" s="0"/>
      <c r="RUZ50" s="0"/>
      <c r="RVA50" s="0"/>
      <c r="RVB50" s="0"/>
      <c r="RVC50" s="0"/>
      <c r="RVD50" s="0"/>
      <c r="RVE50" s="0"/>
      <c r="RVF50" s="0"/>
      <c r="RVG50" s="0"/>
      <c r="RVH50" s="0"/>
      <c r="RVI50" s="0"/>
      <c r="RVJ50" s="0"/>
      <c r="RVK50" s="0"/>
      <c r="RVL50" s="0"/>
      <c r="RVM50" s="0"/>
      <c r="RVN50" s="0"/>
      <c r="RVO50" s="0"/>
      <c r="RVP50" s="0"/>
      <c r="RVQ50" s="0"/>
      <c r="RVR50" s="0"/>
      <c r="RVS50" s="0"/>
      <c r="RVT50" s="0"/>
      <c r="RVU50" s="0"/>
      <c r="RVV50" s="0"/>
      <c r="RVW50" s="0"/>
      <c r="RVX50" s="0"/>
      <c r="RVY50" s="0"/>
      <c r="RVZ50" s="0"/>
      <c r="RWA50" s="0"/>
      <c r="RWB50" s="0"/>
      <c r="RWC50" s="0"/>
      <c r="RWD50" s="0"/>
      <c r="RWE50" s="0"/>
      <c r="RWF50" s="0"/>
      <c r="RWG50" s="0"/>
      <c r="RWH50" s="0"/>
      <c r="RWI50" s="0"/>
      <c r="RWJ50" s="0"/>
      <c r="RWK50" s="0"/>
      <c r="RWL50" s="0"/>
      <c r="RWM50" s="0"/>
      <c r="RWN50" s="0"/>
      <c r="RWO50" s="0"/>
      <c r="RWP50" s="0"/>
      <c r="RWQ50" s="0"/>
      <c r="RWR50" s="0"/>
      <c r="RWS50" s="0"/>
      <c r="RWT50" s="0"/>
      <c r="RWU50" s="0"/>
      <c r="RWV50" s="0"/>
      <c r="RWW50" s="0"/>
      <c r="RWX50" s="0"/>
      <c r="RWY50" s="0"/>
      <c r="RWZ50" s="0"/>
      <c r="RXA50" s="0"/>
      <c r="RXB50" s="0"/>
      <c r="RXC50" s="0"/>
      <c r="RXD50" s="0"/>
      <c r="RXE50" s="0"/>
      <c r="RXF50" s="0"/>
      <c r="RXG50" s="0"/>
      <c r="RXH50" s="0"/>
      <c r="RXI50" s="0"/>
      <c r="RXJ50" s="0"/>
      <c r="RXK50" s="0"/>
      <c r="RXL50" s="0"/>
      <c r="RXM50" s="0"/>
      <c r="RXN50" s="0"/>
      <c r="RXO50" s="0"/>
      <c r="RXP50" s="0"/>
      <c r="RXQ50" s="0"/>
      <c r="RXR50" s="0"/>
      <c r="RXS50" s="0"/>
      <c r="RXT50" s="0"/>
      <c r="RXU50" s="0"/>
      <c r="RXV50" s="0"/>
      <c r="RXW50" s="0"/>
      <c r="RXX50" s="0"/>
      <c r="RXY50" s="0"/>
      <c r="RXZ50" s="0"/>
      <c r="RYA50" s="0"/>
      <c r="RYB50" s="0"/>
      <c r="RYC50" s="0"/>
      <c r="RYD50" s="0"/>
      <c r="RYE50" s="0"/>
      <c r="RYF50" s="0"/>
      <c r="RYG50" s="0"/>
      <c r="RYH50" s="0"/>
      <c r="RYI50" s="0"/>
      <c r="RYJ50" s="0"/>
      <c r="RYK50" s="0"/>
      <c r="RYL50" s="0"/>
      <c r="RYM50" s="0"/>
      <c r="RYN50" s="0"/>
      <c r="RYO50" s="0"/>
      <c r="RYP50" s="0"/>
      <c r="RYQ50" s="0"/>
      <c r="RYR50" s="0"/>
      <c r="RYS50" s="0"/>
      <c r="RYT50" s="0"/>
      <c r="RYU50" s="0"/>
      <c r="RYV50" s="0"/>
      <c r="RYW50" s="0"/>
      <c r="RYX50" s="0"/>
      <c r="RYY50" s="0"/>
      <c r="RYZ50" s="0"/>
      <c r="RZA50" s="0"/>
      <c r="RZB50" s="0"/>
      <c r="RZC50" s="0"/>
      <c r="RZD50" s="0"/>
      <c r="RZE50" s="0"/>
      <c r="RZF50" s="0"/>
      <c r="RZG50" s="0"/>
      <c r="RZH50" s="0"/>
      <c r="RZI50" s="0"/>
      <c r="RZJ50" s="0"/>
      <c r="RZK50" s="0"/>
      <c r="RZL50" s="0"/>
      <c r="RZM50" s="0"/>
      <c r="RZN50" s="0"/>
      <c r="RZO50" s="0"/>
      <c r="RZP50" s="0"/>
      <c r="RZQ50" s="0"/>
      <c r="RZR50" s="0"/>
      <c r="RZS50" s="0"/>
      <c r="RZT50" s="0"/>
      <c r="RZU50" s="0"/>
      <c r="RZV50" s="0"/>
      <c r="RZW50" s="0"/>
      <c r="RZX50" s="0"/>
      <c r="RZY50" s="0"/>
      <c r="RZZ50" s="0"/>
      <c r="SAA50" s="0"/>
      <c r="SAB50" s="0"/>
      <c r="SAC50" s="0"/>
      <c r="SAD50" s="0"/>
      <c r="SAE50" s="0"/>
      <c r="SAF50" s="0"/>
      <c r="SAG50" s="0"/>
      <c r="SAH50" s="0"/>
      <c r="SAI50" s="0"/>
      <c r="SAJ50" s="0"/>
      <c r="SAK50" s="0"/>
      <c r="SAL50" s="0"/>
      <c r="SAM50" s="0"/>
      <c r="SAN50" s="0"/>
      <c r="SAO50" s="0"/>
      <c r="SAP50" s="0"/>
      <c r="SAQ50" s="0"/>
      <c r="SAR50" s="0"/>
      <c r="SAS50" s="0"/>
      <c r="SAT50" s="0"/>
      <c r="SAU50" s="0"/>
      <c r="SAV50" s="0"/>
      <c r="SAW50" s="0"/>
      <c r="SAX50" s="0"/>
      <c r="SAY50" s="0"/>
      <c r="SAZ50" s="0"/>
      <c r="SBA50" s="0"/>
      <c r="SBB50" s="0"/>
      <c r="SBC50" s="0"/>
      <c r="SBD50" s="0"/>
      <c r="SBE50" s="0"/>
      <c r="SBF50" s="0"/>
      <c r="SBG50" s="0"/>
      <c r="SBH50" s="0"/>
      <c r="SBI50" s="0"/>
      <c r="SBJ50" s="0"/>
      <c r="SBK50" s="0"/>
      <c r="SBL50" s="0"/>
      <c r="SBM50" s="0"/>
      <c r="SBN50" s="0"/>
      <c r="SBO50" s="0"/>
      <c r="SBP50" s="0"/>
      <c r="SBQ50" s="0"/>
      <c r="SBR50" s="0"/>
      <c r="SBS50" s="0"/>
      <c r="SBT50" s="0"/>
      <c r="SBU50" s="0"/>
      <c r="SBV50" s="0"/>
      <c r="SBW50" s="0"/>
      <c r="SBX50" s="0"/>
      <c r="SBY50" s="0"/>
      <c r="SBZ50" s="0"/>
      <c r="SCA50" s="0"/>
      <c r="SCB50" s="0"/>
      <c r="SCC50" s="0"/>
      <c r="SCD50" s="0"/>
      <c r="SCE50" s="0"/>
      <c r="SCF50" s="0"/>
      <c r="SCG50" s="0"/>
      <c r="SCH50" s="0"/>
      <c r="SCI50" s="0"/>
      <c r="SCJ50" s="0"/>
      <c r="SCK50" s="0"/>
      <c r="SCL50" s="0"/>
      <c r="SCM50" s="0"/>
      <c r="SCN50" s="0"/>
      <c r="SCO50" s="0"/>
      <c r="SCP50" s="0"/>
      <c r="SCQ50" s="0"/>
      <c r="SCR50" s="0"/>
      <c r="SCS50" s="0"/>
      <c r="SCT50" s="0"/>
      <c r="SCU50" s="0"/>
      <c r="SCV50" s="0"/>
      <c r="SCW50" s="0"/>
      <c r="SCX50" s="0"/>
      <c r="SCY50" s="0"/>
      <c r="SCZ50" s="0"/>
      <c r="SDA50" s="0"/>
      <c r="SDB50" s="0"/>
      <c r="SDC50" s="0"/>
      <c r="SDD50" s="0"/>
      <c r="SDE50" s="0"/>
      <c r="SDF50" s="0"/>
      <c r="SDG50" s="0"/>
      <c r="SDH50" s="0"/>
      <c r="SDI50" s="0"/>
      <c r="SDJ50" s="0"/>
      <c r="SDK50" s="0"/>
      <c r="SDL50" s="0"/>
      <c r="SDM50" s="0"/>
      <c r="SDN50" s="0"/>
      <c r="SDO50" s="0"/>
      <c r="SDP50" s="0"/>
      <c r="SDQ50" s="0"/>
      <c r="SDR50" s="0"/>
      <c r="SDS50" s="0"/>
      <c r="SDT50" s="0"/>
      <c r="SDU50" s="0"/>
      <c r="SDV50" s="0"/>
      <c r="SDW50" s="0"/>
      <c r="SDX50" s="0"/>
      <c r="SDY50" s="0"/>
      <c r="SDZ50" s="0"/>
      <c r="SEA50" s="0"/>
      <c r="SEB50" s="0"/>
      <c r="SEC50" s="0"/>
      <c r="SED50" s="0"/>
      <c r="SEE50" s="0"/>
      <c r="SEF50" s="0"/>
      <c r="SEG50" s="0"/>
      <c r="SEH50" s="0"/>
      <c r="SEI50" s="0"/>
      <c r="SEJ50" s="0"/>
      <c r="SEK50" s="0"/>
      <c r="SEL50" s="0"/>
      <c r="SEM50" s="0"/>
      <c r="SEN50" s="0"/>
      <c r="SEO50" s="0"/>
      <c r="SEP50" s="0"/>
      <c r="SEQ50" s="0"/>
      <c r="SER50" s="0"/>
      <c r="SES50" s="0"/>
      <c r="SET50" s="0"/>
      <c r="SEU50" s="0"/>
      <c r="SEV50" s="0"/>
      <c r="SEW50" s="0"/>
      <c r="SEX50" s="0"/>
      <c r="SEY50" s="0"/>
      <c r="SEZ50" s="0"/>
      <c r="SFA50" s="0"/>
      <c r="SFB50" s="0"/>
      <c r="SFC50" s="0"/>
      <c r="SFD50" s="0"/>
      <c r="SFE50" s="0"/>
      <c r="SFF50" s="0"/>
      <c r="SFG50" s="0"/>
      <c r="SFH50" s="0"/>
      <c r="SFI50" s="0"/>
      <c r="SFJ50" s="0"/>
      <c r="SFK50" s="0"/>
      <c r="SFL50" s="0"/>
      <c r="SFM50" s="0"/>
      <c r="SFN50" s="0"/>
      <c r="SFO50" s="0"/>
      <c r="SFP50" s="0"/>
      <c r="SFQ50" s="0"/>
      <c r="SFR50" s="0"/>
      <c r="SFS50" s="0"/>
      <c r="SFT50" s="0"/>
      <c r="SFU50" s="0"/>
      <c r="SFV50" s="0"/>
      <c r="SFW50" s="0"/>
      <c r="SFX50" s="0"/>
      <c r="SFY50" s="0"/>
      <c r="SFZ50" s="0"/>
      <c r="SGA50" s="0"/>
      <c r="SGB50" s="0"/>
      <c r="SGC50" s="0"/>
      <c r="SGD50" s="0"/>
      <c r="SGE50" s="0"/>
      <c r="SGF50" s="0"/>
      <c r="SGG50" s="0"/>
      <c r="SGH50" s="0"/>
      <c r="SGI50" s="0"/>
      <c r="SGJ50" s="0"/>
      <c r="SGK50" s="0"/>
      <c r="SGL50" s="0"/>
      <c r="SGM50" s="0"/>
      <c r="SGN50" s="0"/>
      <c r="SGO50" s="0"/>
      <c r="SGP50" s="0"/>
      <c r="SGQ50" s="0"/>
      <c r="SGR50" s="0"/>
      <c r="SGS50" s="0"/>
      <c r="SGT50" s="0"/>
      <c r="SGU50" s="0"/>
      <c r="SGV50" s="0"/>
      <c r="SGW50" s="0"/>
      <c r="SGX50" s="0"/>
      <c r="SGY50" s="0"/>
      <c r="SGZ50" s="0"/>
      <c r="SHA50" s="0"/>
      <c r="SHB50" s="0"/>
      <c r="SHC50" s="0"/>
      <c r="SHD50" s="0"/>
      <c r="SHE50" s="0"/>
      <c r="SHF50" s="0"/>
      <c r="SHG50" s="0"/>
      <c r="SHH50" s="0"/>
      <c r="SHI50" s="0"/>
      <c r="SHJ50" s="0"/>
      <c r="SHK50" s="0"/>
      <c r="SHL50" s="0"/>
      <c r="SHM50" s="0"/>
      <c r="SHN50" s="0"/>
      <c r="SHO50" s="0"/>
      <c r="SHP50" s="0"/>
      <c r="SHQ50" s="0"/>
      <c r="SHR50" s="0"/>
      <c r="SHS50" s="0"/>
      <c r="SHT50" s="0"/>
      <c r="SHU50" s="0"/>
      <c r="SHV50" s="0"/>
      <c r="SHW50" s="0"/>
      <c r="SHX50" s="0"/>
      <c r="SHY50" s="0"/>
      <c r="SHZ50" s="0"/>
      <c r="SIA50" s="0"/>
      <c r="SIB50" s="0"/>
      <c r="SIC50" s="0"/>
      <c r="SID50" s="0"/>
      <c r="SIE50" s="0"/>
      <c r="SIF50" s="0"/>
      <c r="SIG50" s="0"/>
      <c r="SIH50" s="0"/>
      <c r="SII50" s="0"/>
      <c r="SIJ50" s="0"/>
      <c r="SIK50" s="0"/>
      <c r="SIL50" s="0"/>
      <c r="SIM50" s="0"/>
      <c r="SIN50" s="0"/>
      <c r="SIO50" s="0"/>
      <c r="SIP50" s="0"/>
      <c r="SIQ50" s="0"/>
      <c r="SIR50" s="0"/>
      <c r="SIS50" s="0"/>
      <c r="SIT50" s="0"/>
      <c r="SIU50" s="0"/>
      <c r="SIV50" s="0"/>
      <c r="SIW50" s="0"/>
      <c r="SIX50" s="0"/>
      <c r="SIY50" s="0"/>
      <c r="SIZ50" s="0"/>
      <c r="SJA50" s="0"/>
      <c r="SJB50" s="0"/>
      <c r="SJC50" s="0"/>
      <c r="SJD50" s="0"/>
      <c r="SJE50" s="0"/>
      <c r="SJF50" s="0"/>
      <c r="SJG50" s="0"/>
      <c r="SJH50" s="0"/>
      <c r="SJI50" s="0"/>
      <c r="SJJ50" s="0"/>
      <c r="SJK50" s="0"/>
      <c r="SJL50" s="0"/>
      <c r="SJM50" s="0"/>
      <c r="SJN50" s="0"/>
      <c r="SJO50" s="0"/>
      <c r="SJP50" s="0"/>
      <c r="SJQ50" s="0"/>
      <c r="SJR50" s="0"/>
      <c r="SJS50" s="0"/>
      <c r="SJT50" s="0"/>
      <c r="SJU50" s="0"/>
      <c r="SJV50" s="0"/>
      <c r="SJW50" s="0"/>
      <c r="SJX50" s="0"/>
      <c r="SJY50" s="0"/>
      <c r="SJZ50" s="0"/>
      <c r="SKA50" s="0"/>
      <c r="SKB50" s="0"/>
      <c r="SKC50" s="0"/>
      <c r="SKD50" s="0"/>
      <c r="SKE50" s="0"/>
      <c r="SKF50" s="0"/>
      <c r="SKG50" s="0"/>
      <c r="SKH50" s="0"/>
      <c r="SKI50" s="0"/>
      <c r="SKJ50" s="0"/>
      <c r="SKK50" s="0"/>
      <c r="SKL50" s="0"/>
      <c r="SKM50" s="0"/>
      <c r="SKN50" s="0"/>
      <c r="SKO50" s="0"/>
      <c r="SKP50" s="0"/>
      <c r="SKQ50" s="0"/>
      <c r="SKR50" s="0"/>
      <c r="SKS50" s="0"/>
      <c r="SKT50" s="0"/>
      <c r="SKU50" s="0"/>
      <c r="SKV50" s="0"/>
      <c r="SKW50" s="0"/>
      <c r="SKX50" s="0"/>
      <c r="SKY50" s="0"/>
      <c r="SKZ50" s="0"/>
      <c r="SLA50" s="0"/>
      <c r="SLB50" s="0"/>
      <c r="SLC50" s="0"/>
      <c r="SLD50" s="0"/>
      <c r="SLE50" s="0"/>
      <c r="SLF50" s="0"/>
      <c r="SLG50" s="0"/>
      <c r="SLH50" s="0"/>
      <c r="SLI50" s="0"/>
      <c r="SLJ50" s="0"/>
      <c r="SLK50" s="0"/>
      <c r="SLL50" s="0"/>
      <c r="SLM50" s="0"/>
      <c r="SLN50" s="0"/>
      <c r="SLO50" s="0"/>
      <c r="SLP50" s="0"/>
      <c r="SLQ50" s="0"/>
      <c r="SLR50" s="0"/>
      <c r="SLS50" s="0"/>
      <c r="SLT50" s="0"/>
      <c r="SLU50" s="0"/>
      <c r="SLV50" s="0"/>
      <c r="SLW50" s="0"/>
      <c r="SLX50" s="0"/>
      <c r="SLY50" s="0"/>
      <c r="SLZ50" s="0"/>
      <c r="SMA50" s="0"/>
      <c r="SMB50" s="0"/>
      <c r="SMC50" s="0"/>
      <c r="SMD50" s="0"/>
      <c r="SME50" s="0"/>
      <c r="SMF50" s="0"/>
      <c r="SMG50" s="0"/>
      <c r="SMH50" s="0"/>
      <c r="SMI50" s="0"/>
      <c r="SMJ50" s="0"/>
      <c r="SMK50" s="0"/>
      <c r="SML50" s="0"/>
      <c r="SMM50" s="0"/>
      <c r="SMN50" s="0"/>
      <c r="SMO50" s="0"/>
      <c r="SMP50" s="0"/>
      <c r="SMQ50" s="0"/>
      <c r="SMR50" s="0"/>
      <c r="SMS50" s="0"/>
      <c r="SMT50" s="0"/>
      <c r="SMU50" s="0"/>
      <c r="SMV50" s="0"/>
      <c r="SMW50" s="0"/>
      <c r="SMX50" s="0"/>
      <c r="SMY50" s="0"/>
      <c r="SMZ50" s="0"/>
      <c r="SNA50" s="0"/>
      <c r="SNB50" s="0"/>
      <c r="SNC50" s="0"/>
      <c r="SND50" s="0"/>
      <c r="SNE50" s="0"/>
      <c r="SNF50" s="0"/>
      <c r="SNG50" s="0"/>
      <c r="SNH50" s="0"/>
      <c r="SNI50" s="0"/>
      <c r="SNJ50" s="0"/>
      <c r="SNK50" s="0"/>
      <c r="SNL50" s="0"/>
      <c r="SNM50" s="0"/>
      <c r="SNN50" s="0"/>
      <c r="SNO50" s="0"/>
      <c r="SNP50" s="0"/>
      <c r="SNQ50" s="0"/>
      <c r="SNR50" s="0"/>
      <c r="SNS50" s="0"/>
      <c r="SNT50" s="0"/>
      <c r="SNU50" s="0"/>
      <c r="SNV50" s="0"/>
      <c r="SNW50" s="0"/>
      <c r="SNX50" s="0"/>
      <c r="SNY50" s="0"/>
      <c r="SNZ50" s="0"/>
      <c r="SOA50" s="0"/>
      <c r="SOB50" s="0"/>
      <c r="SOC50" s="0"/>
      <c r="SOD50" s="0"/>
      <c r="SOE50" s="0"/>
      <c r="SOF50" s="0"/>
      <c r="SOG50" s="0"/>
      <c r="SOH50" s="0"/>
      <c r="SOI50" s="0"/>
      <c r="SOJ50" s="0"/>
      <c r="SOK50" s="0"/>
      <c r="SOL50" s="0"/>
      <c r="SOM50" s="0"/>
      <c r="SON50" s="0"/>
      <c r="SOO50" s="0"/>
      <c r="SOP50" s="0"/>
      <c r="SOQ50" s="0"/>
      <c r="SOR50" s="0"/>
      <c r="SOS50" s="0"/>
      <c r="SOT50" s="0"/>
      <c r="SOU50" s="0"/>
      <c r="SOV50" s="0"/>
      <c r="SOW50" s="0"/>
      <c r="SOX50" s="0"/>
      <c r="SOY50" s="0"/>
      <c r="SOZ50" s="0"/>
      <c r="SPA50" s="0"/>
      <c r="SPB50" s="0"/>
      <c r="SPC50" s="0"/>
      <c r="SPD50" s="0"/>
      <c r="SPE50" s="0"/>
      <c r="SPF50" s="0"/>
      <c r="SPG50" s="0"/>
      <c r="SPH50" s="0"/>
      <c r="SPI50" s="0"/>
      <c r="SPJ50" s="0"/>
      <c r="SPK50" s="0"/>
      <c r="SPL50" s="0"/>
      <c r="SPM50" s="0"/>
      <c r="SPN50" s="0"/>
      <c r="SPO50" s="0"/>
      <c r="SPP50" s="0"/>
      <c r="SPQ50" s="0"/>
      <c r="SPR50" s="0"/>
      <c r="SPS50" s="0"/>
      <c r="SPT50" s="0"/>
      <c r="SPU50" s="0"/>
      <c r="SPV50" s="0"/>
      <c r="SPW50" s="0"/>
      <c r="SPX50" s="0"/>
      <c r="SPY50" s="0"/>
      <c r="SPZ50" s="0"/>
      <c r="SQA50" s="0"/>
      <c r="SQB50" s="0"/>
      <c r="SQC50" s="0"/>
      <c r="SQD50" s="0"/>
      <c r="SQE50" s="0"/>
      <c r="SQF50" s="0"/>
      <c r="SQG50" s="0"/>
      <c r="SQH50" s="0"/>
      <c r="SQI50" s="0"/>
      <c r="SQJ50" s="0"/>
      <c r="SQK50" s="0"/>
      <c r="SQL50" s="0"/>
      <c r="SQM50" s="0"/>
      <c r="SQN50" s="0"/>
      <c r="SQO50" s="0"/>
      <c r="SQP50" s="0"/>
      <c r="SQQ50" s="0"/>
      <c r="SQR50" s="0"/>
      <c r="SQS50" s="0"/>
      <c r="SQT50" s="0"/>
      <c r="SQU50" s="0"/>
      <c r="SQV50" s="0"/>
      <c r="SQW50" s="0"/>
      <c r="SQX50" s="0"/>
      <c r="SQY50" s="0"/>
      <c r="SQZ50" s="0"/>
      <c r="SRA50" s="0"/>
      <c r="SRB50" s="0"/>
      <c r="SRC50" s="0"/>
      <c r="SRD50" s="0"/>
      <c r="SRE50" s="0"/>
      <c r="SRF50" s="0"/>
      <c r="SRG50" s="0"/>
      <c r="SRH50" s="0"/>
      <c r="SRI50" s="0"/>
      <c r="SRJ50" s="0"/>
      <c r="SRK50" s="0"/>
      <c r="SRL50" s="0"/>
      <c r="SRM50" s="0"/>
      <c r="SRN50" s="0"/>
      <c r="SRO50" s="0"/>
      <c r="SRP50" s="0"/>
      <c r="SRQ50" s="0"/>
      <c r="SRR50" s="0"/>
      <c r="SRS50" s="0"/>
      <c r="SRT50" s="0"/>
      <c r="SRU50" s="0"/>
      <c r="SRV50" s="0"/>
      <c r="SRW50" s="0"/>
      <c r="SRX50" s="0"/>
      <c r="SRY50" s="0"/>
      <c r="SRZ50" s="0"/>
      <c r="SSA50" s="0"/>
      <c r="SSB50" s="0"/>
      <c r="SSC50" s="0"/>
      <c r="SSD50" s="0"/>
      <c r="SSE50" s="0"/>
      <c r="SSF50" s="0"/>
      <c r="SSG50" s="0"/>
      <c r="SSH50" s="0"/>
      <c r="SSI50" s="0"/>
      <c r="SSJ50" s="0"/>
      <c r="SSK50" s="0"/>
      <c r="SSL50" s="0"/>
      <c r="SSM50" s="0"/>
      <c r="SSN50" s="0"/>
      <c r="SSO50" s="0"/>
      <c r="SSP50" s="0"/>
      <c r="SSQ50" s="0"/>
      <c r="SSR50" s="0"/>
      <c r="SSS50" s="0"/>
      <c r="SST50" s="0"/>
      <c r="SSU50" s="0"/>
      <c r="SSV50" s="0"/>
      <c r="SSW50" s="0"/>
      <c r="SSX50" s="0"/>
      <c r="SSY50" s="0"/>
      <c r="SSZ50" s="0"/>
      <c r="STA50" s="0"/>
      <c r="STB50" s="0"/>
      <c r="STC50" s="0"/>
      <c r="STD50" s="0"/>
      <c r="STE50" s="0"/>
      <c r="STF50" s="0"/>
      <c r="STG50" s="0"/>
      <c r="STH50" s="0"/>
      <c r="STI50" s="0"/>
      <c r="STJ50" s="0"/>
      <c r="STK50" s="0"/>
      <c r="STL50" s="0"/>
      <c r="STM50" s="0"/>
      <c r="STN50" s="0"/>
      <c r="STO50" s="0"/>
      <c r="STP50" s="0"/>
      <c r="STQ50" s="0"/>
      <c r="STR50" s="0"/>
      <c r="STS50" s="0"/>
      <c r="STT50" s="0"/>
      <c r="STU50" s="0"/>
      <c r="STV50" s="0"/>
      <c r="STW50" s="0"/>
      <c r="STX50" s="0"/>
      <c r="STY50" s="0"/>
      <c r="STZ50" s="0"/>
      <c r="SUA50" s="0"/>
      <c r="SUB50" s="0"/>
      <c r="SUC50" s="0"/>
      <c r="SUD50" s="0"/>
      <c r="SUE50" s="0"/>
      <c r="SUF50" s="0"/>
      <c r="SUG50" s="0"/>
      <c r="SUH50" s="0"/>
      <c r="SUI50" s="0"/>
      <c r="SUJ50" s="0"/>
      <c r="SUK50" s="0"/>
      <c r="SUL50" s="0"/>
      <c r="SUM50" s="0"/>
      <c r="SUN50" s="0"/>
      <c r="SUO50" s="0"/>
      <c r="SUP50" s="0"/>
      <c r="SUQ50" s="0"/>
      <c r="SUR50" s="0"/>
      <c r="SUS50" s="0"/>
      <c r="SUT50" s="0"/>
      <c r="SUU50" s="0"/>
      <c r="SUV50" s="0"/>
      <c r="SUW50" s="0"/>
      <c r="SUX50" s="0"/>
      <c r="SUY50" s="0"/>
      <c r="SUZ50" s="0"/>
      <c r="SVA50" s="0"/>
      <c r="SVB50" s="0"/>
      <c r="SVC50" s="0"/>
      <c r="SVD50" s="0"/>
      <c r="SVE50" s="0"/>
      <c r="SVF50" s="0"/>
      <c r="SVG50" s="0"/>
      <c r="SVH50" s="0"/>
      <c r="SVI50" s="0"/>
      <c r="SVJ50" s="0"/>
      <c r="SVK50" s="0"/>
      <c r="SVL50" s="0"/>
      <c r="SVM50" s="0"/>
      <c r="SVN50" s="0"/>
      <c r="SVO50" s="0"/>
      <c r="SVP50" s="0"/>
      <c r="SVQ50" s="0"/>
      <c r="SVR50" s="0"/>
      <c r="SVS50" s="0"/>
      <c r="SVT50" s="0"/>
      <c r="SVU50" s="0"/>
      <c r="SVV50" s="0"/>
      <c r="SVW50" s="0"/>
      <c r="SVX50" s="0"/>
      <c r="SVY50" s="0"/>
      <c r="SVZ50" s="0"/>
      <c r="SWA50" s="0"/>
      <c r="SWB50" s="0"/>
      <c r="SWC50" s="0"/>
      <c r="SWD50" s="0"/>
      <c r="SWE50" s="0"/>
      <c r="SWF50" s="0"/>
      <c r="SWG50" s="0"/>
      <c r="SWH50" s="0"/>
      <c r="SWI50" s="0"/>
      <c r="SWJ50" s="0"/>
      <c r="SWK50" s="0"/>
      <c r="SWL50" s="0"/>
      <c r="SWM50" s="0"/>
      <c r="SWN50" s="0"/>
      <c r="SWO50" s="0"/>
      <c r="SWP50" s="0"/>
      <c r="SWQ50" s="0"/>
      <c r="SWR50" s="0"/>
      <c r="SWS50" s="0"/>
      <c r="SWT50" s="0"/>
      <c r="SWU50" s="0"/>
      <c r="SWV50" s="0"/>
      <c r="SWW50" s="0"/>
      <c r="SWX50" s="0"/>
      <c r="SWY50" s="0"/>
      <c r="SWZ50" s="0"/>
      <c r="SXA50" s="0"/>
      <c r="SXB50" s="0"/>
      <c r="SXC50" s="0"/>
      <c r="SXD50" s="0"/>
      <c r="SXE50" s="0"/>
      <c r="SXF50" s="0"/>
      <c r="SXG50" s="0"/>
      <c r="SXH50" s="0"/>
      <c r="SXI50" s="0"/>
      <c r="SXJ50" s="0"/>
      <c r="SXK50" s="0"/>
      <c r="SXL50" s="0"/>
      <c r="SXM50" s="0"/>
      <c r="SXN50" s="0"/>
      <c r="SXO50" s="0"/>
      <c r="SXP50" s="0"/>
      <c r="SXQ50" s="0"/>
      <c r="SXR50" s="0"/>
      <c r="SXS50" s="0"/>
      <c r="SXT50" s="0"/>
      <c r="SXU50" s="0"/>
      <c r="SXV50" s="0"/>
      <c r="SXW50" s="0"/>
      <c r="SXX50" s="0"/>
      <c r="SXY50" s="0"/>
      <c r="SXZ50" s="0"/>
      <c r="SYA50" s="0"/>
      <c r="SYB50" s="0"/>
      <c r="SYC50" s="0"/>
      <c r="SYD50" s="0"/>
      <c r="SYE50" s="0"/>
      <c r="SYF50" s="0"/>
      <c r="SYG50" s="0"/>
      <c r="SYH50" s="0"/>
      <c r="SYI50" s="0"/>
      <c r="SYJ50" s="0"/>
      <c r="SYK50" s="0"/>
      <c r="SYL50" s="0"/>
      <c r="SYM50" s="0"/>
      <c r="SYN50" s="0"/>
      <c r="SYO50" s="0"/>
      <c r="SYP50" s="0"/>
      <c r="SYQ50" s="0"/>
      <c r="SYR50" s="0"/>
      <c r="SYS50" s="0"/>
      <c r="SYT50" s="0"/>
      <c r="SYU50" s="0"/>
      <c r="SYV50" s="0"/>
      <c r="SYW50" s="0"/>
      <c r="SYX50" s="0"/>
      <c r="SYY50" s="0"/>
      <c r="SYZ50" s="0"/>
      <c r="SZA50" s="0"/>
      <c r="SZB50" s="0"/>
      <c r="SZC50" s="0"/>
      <c r="SZD50" s="0"/>
      <c r="SZE50" s="0"/>
      <c r="SZF50" s="0"/>
      <c r="SZG50" s="0"/>
      <c r="SZH50" s="0"/>
      <c r="SZI50" s="0"/>
      <c r="SZJ50" s="0"/>
      <c r="SZK50" s="0"/>
      <c r="SZL50" s="0"/>
      <c r="SZM50" s="0"/>
      <c r="SZN50" s="0"/>
      <c r="SZO50" s="0"/>
      <c r="SZP50" s="0"/>
      <c r="SZQ50" s="0"/>
      <c r="SZR50" s="0"/>
      <c r="SZS50" s="0"/>
      <c r="SZT50" s="0"/>
      <c r="SZU50" s="0"/>
      <c r="SZV50" s="0"/>
      <c r="SZW50" s="0"/>
      <c r="SZX50" s="0"/>
      <c r="SZY50" s="0"/>
      <c r="SZZ50" s="0"/>
      <c r="TAA50" s="0"/>
      <c r="TAB50" s="0"/>
      <c r="TAC50" s="0"/>
      <c r="TAD50" s="0"/>
      <c r="TAE50" s="0"/>
      <c r="TAF50" s="0"/>
      <c r="TAG50" s="0"/>
      <c r="TAH50" s="0"/>
      <c r="TAI50" s="0"/>
      <c r="TAJ50" s="0"/>
      <c r="TAK50" s="0"/>
      <c r="TAL50" s="0"/>
      <c r="TAM50" s="0"/>
      <c r="TAN50" s="0"/>
      <c r="TAO50" s="0"/>
      <c r="TAP50" s="0"/>
      <c r="TAQ50" s="0"/>
      <c r="TAR50" s="0"/>
      <c r="TAS50" s="0"/>
      <c r="TAT50" s="0"/>
      <c r="TAU50" s="0"/>
      <c r="TAV50" s="0"/>
      <c r="TAW50" s="0"/>
      <c r="TAX50" s="0"/>
      <c r="TAY50" s="0"/>
      <c r="TAZ50" s="0"/>
      <c r="TBA50" s="0"/>
      <c r="TBB50" s="0"/>
      <c r="TBC50" s="0"/>
      <c r="TBD50" s="0"/>
      <c r="TBE50" s="0"/>
      <c r="TBF50" s="0"/>
      <c r="TBG50" s="0"/>
      <c r="TBH50" s="0"/>
      <c r="TBI50" s="0"/>
      <c r="TBJ50" s="0"/>
      <c r="TBK50" s="0"/>
      <c r="TBL50" s="0"/>
      <c r="TBM50" s="0"/>
      <c r="TBN50" s="0"/>
      <c r="TBO50" s="0"/>
      <c r="TBP50" s="0"/>
      <c r="TBQ50" s="0"/>
      <c r="TBR50" s="0"/>
      <c r="TBS50" s="0"/>
      <c r="TBT50" s="0"/>
      <c r="TBU50" s="0"/>
      <c r="TBV50" s="0"/>
      <c r="TBW50" s="0"/>
      <c r="TBX50" s="0"/>
      <c r="TBY50" s="0"/>
      <c r="TBZ50" s="0"/>
      <c r="TCA50" s="0"/>
      <c r="TCB50" s="0"/>
      <c r="TCC50" s="0"/>
      <c r="TCD50" s="0"/>
      <c r="TCE50" s="0"/>
      <c r="TCF50" s="0"/>
      <c r="TCG50" s="0"/>
      <c r="TCH50" s="0"/>
      <c r="TCI50" s="0"/>
      <c r="TCJ50" s="0"/>
      <c r="TCK50" s="0"/>
      <c r="TCL50" s="0"/>
      <c r="TCM50" s="0"/>
      <c r="TCN50" s="0"/>
      <c r="TCO50" s="0"/>
      <c r="TCP50" s="0"/>
      <c r="TCQ50" s="0"/>
      <c r="TCR50" s="0"/>
      <c r="TCS50" s="0"/>
      <c r="TCT50" s="0"/>
      <c r="TCU50" s="0"/>
      <c r="TCV50" s="0"/>
      <c r="TCW50" s="0"/>
      <c r="TCX50" s="0"/>
      <c r="TCY50" s="0"/>
      <c r="TCZ50" s="0"/>
      <c r="TDA50" s="0"/>
      <c r="TDB50" s="0"/>
      <c r="TDC50" s="0"/>
      <c r="TDD50" s="0"/>
      <c r="TDE50" s="0"/>
      <c r="TDF50" s="0"/>
      <c r="TDG50" s="0"/>
      <c r="TDH50" s="0"/>
      <c r="TDI50" s="0"/>
      <c r="TDJ50" s="0"/>
      <c r="TDK50" s="0"/>
      <c r="TDL50" s="0"/>
      <c r="TDM50" s="0"/>
      <c r="TDN50" s="0"/>
      <c r="TDO50" s="0"/>
      <c r="TDP50" s="0"/>
      <c r="TDQ50" s="0"/>
      <c r="TDR50" s="0"/>
      <c r="TDS50" s="0"/>
      <c r="TDT50" s="0"/>
      <c r="TDU50" s="0"/>
      <c r="TDV50" s="0"/>
      <c r="TDW50" s="0"/>
      <c r="TDX50" s="0"/>
      <c r="TDY50" s="0"/>
      <c r="TDZ50" s="0"/>
      <c r="TEA50" s="0"/>
      <c r="TEB50" s="0"/>
      <c r="TEC50" s="0"/>
      <c r="TED50" s="0"/>
      <c r="TEE50" s="0"/>
      <c r="TEF50" s="0"/>
      <c r="TEG50" s="0"/>
      <c r="TEH50" s="0"/>
      <c r="TEI50" s="0"/>
      <c r="TEJ50" s="0"/>
      <c r="TEK50" s="0"/>
      <c r="TEL50" s="0"/>
      <c r="TEM50" s="0"/>
      <c r="TEN50" s="0"/>
      <c r="TEO50" s="0"/>
      <c r="TEP50" s="0"/>
      <c r="TEQ50" s="0"/>
      <c r="TER50" s="0"/>
      <c r="TES50" s="0"/>
      <c r="TET50" s="0"/>
      <c r="TEU50" s="0"/>
      <c r="TEV50" s="0"/>
      <c r="TEW50" s="0"/>
      <c r="TEX50" s="0"/>
      <c r="TEY50" s="0"/>
      <c r="TEZ50" s="0"/>
      <c r="TFA50" s="0"/>
      <c r="TFB50" s="0"/>
      <c r="TFC50" s="0"/>
      <c r="TFD50" s="0"/>
      <c r="TFE50" s="0"/>
      <c r="TFF50" s="0"/>
      <c r="TFG50" s="0"/>
      <c r="TFH50" s="0"/>
      <c r="TFI50" s="0"/>
      <c r="TFJ50" s="0"/>
      <c r="TFK50" s="0"/>
      <c r="TFL50" s="0"/>
      <c r="TFM50" s="0"/>
      <c r="TFN50" s="0"/>
      <c r="TFO50" s="0"/>
      <c r="TFP50" s="0"/>
      <c r="TFQ50" s="0"/>
      <c r="TFR50" s="0"/>
      <c r="TFS50" s="0"/>
      <c r="TFT50" s="0"/>
      <c r="TFU50" s="0"/>
      <c r="TFV50" s="0"/>
      <c r="TFW50" s="0"/>
      <c r="TFX50" s="0"/>
      <c r="TFY50" s="0"/>
      <c r="TFZ50" s="0"/>
      <c r="TGA50" s="0"/>
      <c r="TGB50" s="0"/>
      <c r="TGC50" s="0"/>
      <c r="TGD50" s="0"/>
      <c r="TGE50" s="0"/>
      <c r="TGF50" s="0"/>
      <c r="TGG50" s="0"/>
      <c r="TGH50" s="0"/>
      <c r="TGI50" s="0"/>
      <c r="TGJ50" s="0"/>
      <c r="TGK50" s="0"/>
      <c r="TGL50" s="0"/>
      <c r="TGM50" s="0"/>
      <c r="TGN50" s="0"/>
      <c r="TGO50" s="0"/>
      <c r="TGP50" s="0"/>
      <c r="TGQ50" s="0"/>
      <c r="TGR50" s="0"/>
      <c r="TGS50" s="0"/>
      <c r="TGT50" s="0"/>
      <c r="TGU50" s="0"/>
      <c r="TGV50" s="0"/>
      <c r="TGW50" s="0"/>
      <c r="TGX50" s="0"/>
      <c r="TGY50" s="0"/>
      <c r="TGZ50" s="0"/>
      <c r="THA50" s="0"/>
      <c r="THB50" s="0"/>
      <c r="THC50" s="0"/>
      <c r="THD50" s="0"/>
      <c r="THE50" s="0"/>
      <c r="THF50" s="0"/>
      <c r="THG50" s="0"/>
      <c r="THH50" s="0"/>
      <c r="THI50" s="0"/>
      <c r="THJ50" s="0"/>
      <c r="THK50" s="0"/>
      <c r="THL50" s="0"/>
      <c r="THM50" s="0"/>
      <c r="THN50" s="0"/>
      <c r="THO50" s="0"/>
      <c r="THP50" s="0"/>
      <c r="THQ50" s="0"/>
      <c r="THR50" s="0"/>
      <c r="THS50" s="0"/>
      <c r="THT50" s="0"/>
      <c r="THU50" s="0"/>
      <c r="THV50" s="0"/>
      <c r="THW50" s="0"/>
      <c r="THX50" s="0"/>
      <c r="THY50" s="0"/>
      <c r="THZ50" s="0"/>
      <c r="TIA50" s="0"/>
      <c r="TIB50" s="0"/>
      <c r="TIC50" s="0"/>
      <c r="TID50" s="0"/>
      <c r="TIE50" s="0"/>
      <c r="TIF50" s="0"/>
      <c r="TIG50" s="0"/>
      <c r="TIH50" s="0"/>
      <c r="TII50" s="0"/>
      <c r="TIJ50" s="0"/>
      <c r="TIK50" s="0"/>
      <c r="TIL50" s="0"/>
      <c r="TIM50" s="0"/>
      <c r="TIN50" s="0"/>
      <c r="TIO50" s="0"/>
      <c r="TIP50" s="0"/>
      <c r="TIQ50" s="0"/>
      <c r="TIR50" s="0"/>
      <c r="TIS50" s="0"/>
      <c r="TIT50" s="0"/>
      <c r="TIU50" s="0"/>
      <c r="TIV50" s="0"/>
      <c r="TIW50" s="0"/>
      <c r="TIX50" s="0"/>
      <c r="TIY50" s="0"/>
      <c r="TIZ50" s="0"/>
      <c r="TJA50" s="0"/>
      <c r="TJB50" s="0"/>
      <c r="TJC50" s="0"/>
      <c r="TJD50" s="0"/>
      <c r="TJE50" s="0"/>
      <c r="TJF50" s="0"/>
      <c r="TJG50" s="0"/>
      <c r="TJH50" s="0"/>
      <c r="TJI50" s="0"/>
      <c r="TJJ50" s="0"/>
      <c r="TJK50" s="0"/>
      <c r="TJL50" s="0"/>
      <c r="TJM50" s="0"/>
      <c r="TJN50" s="0"/>
      <c r="TJO50" s="0"/>
      <c r="TJP50" s="0"/>
      <c r="TJQ50" s="0"/>
      <c r="TJR50" s="0"/>
      <c r="TJS50" s="0"/>
      <c r="TJT50" s="0"/>
      <c r="TJU50" s="0"/>
      <c r="TJV50" s="0"/>
      <c r="TJW50" s="0"/>
      <c r="TJX50" s="0"/>
      <c r="TJY50" s="0"/>
      <c r="TJZ50" s="0"/>
      <c r="TKA50" s="0"/>
      <c r="TKB50" s="0"/>
      <c r="TKC50" s="0"/>
      <c r="TKD50" s="0"/>
      <c r="TKE50" s="0"/>
      <c r="TKF50" s="0"/>
      <c r="TKG50" s="0"/>
      <c r="TKH50" s="0"/>
      <c r="TKI50" s="0"/>
      <c r="TKJ50" s="0"/>
      <c r="TKK50" s="0"/>
      <c r="TKL50" s="0"/>
      <c r="TKM50" s="0"/>
      <c r="TKN50" s="0"/>
      <c r="TKO50" s="0"/>
      <c r="TKP50" s="0"/>
      <c r="TKQ50" s="0"/>
      <c r="TKR50" s="0"/>
      <c r="TKS50" s="0"/>
      <c r="TKT50" s="0"/>
      <c r="TKU50" s="0"/>
      <c r="TKV50" s="0"/>
      <c r="TKW50" s="0"/>
      <c r="TKX50" s="0"/>
      <c r="TKY50" s="0"/>
      <c r="TKZ50" s="0"/>
      <c r="TLA50" s="0"/>
      <c r="TLB50" s="0"/>
      <c r="TLC50" s="0"/>
      <c r="TLD50" s="0"/>
      <c r="TLE50" s="0"/>
      <c r="TLF50" s="0"/>
      <c r="TLG50" s="0"/>
      <c r="TLH50" s="0"/>
      <c r="TLI50" s="0"/>
      <c r="TLJ50" s="0"/>
      <c r="TLK50" s="0"/>
      <c r="TLL50" s="0"/>
      <c r="TLM50" s="0"/>
      <c r="TLN50" s="0"/>
      <c r="TLO50" s="0"/>
      <c r="TLP50" s="0"/>
      <c r="TLQ50" s="0"/>
      <c r="TLR50" s="0"/>
      <c r="TLS50" s="0"/>
      <c r="TLT50" s="0"/>
      <c r="TLU50" s="0"/>
      <c r="TLV50" s="0"/>
      <c r="TLW50" s="0"/>
      <c r="TLX50" s="0"/>
      <c r="TLY50" s="0"/>
      <c r="TLZ50" s="0"/>
      <c r="TMA50" s="0"/>
      <c r="TMB50" s="0"/>
      <c r="TMC50" s="0"/>
      <c r="TMD50" s="0"/>
      <c r="TME50" s="0"/>
      <c r="TMF50" s="0"/>
      <c r="TMG50" s="0"/>
      <c r="TMH50" s="0"/>
      <c r="TMI50" s="0"/>
      <c r="TMJ50" s="0"/>
      <c r="TMK50" s="0"/>
      <c r="TML50" s="0"/>
      <c r="TMM50" s="0"/>
      <c r="TMN50" s="0"/>
      <c r="TMO50" s="0"/>
      <c r="TMP50" s="0"/>
      <c r="TMQ50" s="0"/>
      <c r="TMR50" s="0"/>
      <c r="TMS50" s="0"/>
      <c r="TMT50" s="0"/>
      <c r="TMU50" s="0"/>
      <c r="TMV50" s="0"/>
      <c r="TMW50" s="0"/>
      <c r="TMX50" s="0"/>
      <c r="TMY50" s="0"/>
      <c r="TMZ50" s="0"/>
      <c r="TNA50" s="0"/>
      <c r="TNB50" s="0"/>
      <c r="TNC50" s="0"/>
      <c r="TND50" s="0"/>
      <c r="TNE50" s="0"/>
      <c r="TNF50" s="0"/>
      <c r="TNG50" s="0"/>
      <c r="TNH50" s="0"/>
      <c r="TNI50" s="0"/>
      <c r="TNJ50" s="0"/>
      <c r="TNK50" s="0"/>
      <c r="TNL50" s="0"/>
      <c r="TNM50" s="0"/>
      <c r="TNN50" s="0"/>
      <c r="TNO50" s="0"/>
      <c r="TNP50" s="0"/>
      <c r="TNQ50" s="0"/>
      <c r="TNR50" s="0"/>
      <c r="TNS50" s="0"/>
      <c r="TNT50" s="0"/>
      <c r="TNU50" s="0"/>
      <c r="TNV50" s="0"/>
      <c r="TNW50" s="0"/>
      <c r="TNX50" s="0"/>
      <c r="TNY50" s="0"/>
      <c r="TNZ50" s="0"/>
      <c r="TOA50" s="0"/>
      <c r="TOB50" s="0"/>
      <c r="TOC50" s="0"/>
      <c r="TOD50" s="0"/>
      <c r="TOE50" s="0"/>
      <c r="TOF50" s="0"/>
      <c r="TOG50" s="0"/>
      <c r="TOH50" s="0"/>
      <c r="TOI50" s="0"/>
      <c r="TOJ50" s="0"/>
      <c r="TOK50" s="0"/>
      <c r="TOL50" s="0"/>
      <c r="TOM50" s="0"/>
      <c r="TON50" s="0"/>
      <c r="TOO50" s="0"/>
      <c r="TOP50" s="0"/>
      <c r="TOQ50" s="0"/>
      <c r="TOR50" s="0"/>
      <c r="TOS50" s="0"/>
      <c r="TOT50" s="0"/>
      <c r="TOU50" s="0"/>
      <c r="TOV50" s="0"/>
      <c r="TOW50" s="0"/>
      <c r="TOX50" s="0"/>
      <c r="TOY50" s="0"/>
      <c r="TOZ50" s="0"/>
      <c r="TPA50" s="0"/>
      <c r="TPB50" s="0"/>
      <c r="TPC50" s="0"/>
      <c r="TPD50" s="0"/>
      <c r="TPE50" s="0"/>
      <c r="TPF50" s="0"/>
      <c r="TPG50" s="0"/>
      <c r="TPH50" s="0"/>
      <c r="TPI50" s="0"/>
      <c r="TPJ50" s="0"/>
      <c r="TPK50" s="0"/>
      <c r="TPL50" s="0"/>
      <c r="TPM50" s="0"/>
      <c r="TPN50" s="0"/>
      <c r="TPO50" s="0"/>
      <c r="TPP50" s="0"/>
      <c r="TPQ50" s="0"/>
      <c r="TPR50" s="0"/>
      <c r="TPS50" s="0"/>
      <c r="TPT50" s="0"/>
      <c r="TPU50" s="0"/>
      <c r="TPV50" s="0"/>
      <c r="TPW50" s="0"/>
      <c r="TPX50" s="0"/>
      <c r="TPY50" s="0"/>
      <c r="TPZ50" s="0"/>
      <c r="TQA50" s="0"/>
      <c r="TQB50" s="0"/>
      <c r="TQC50" s="0"/>
      <c r="TQD50" s="0"/>
      <c r="TQE50" s="0"/>
      <c r="TQF50" s="0"/>
      <c r="TQG50" s="0"/>
      <c r="TQH50" s="0"/>
      <c r="TQI50" s="0"/>
      <c r="TQJ50" s="0"/>
      <c r="TQK50" s="0"/>
      <c r="TQL50" s="0"/>
      <c r="TQM50" s="0"/>
      <c r="TQN50" s="0"/>
      <c r="TQO50" s="0"/>
      <c r="TQP50" s="0"/>
      <c r="TQQ50" s="0"/>
      <c r="TQR50" s="0"/>
      <c r="TQS50" s="0"/>
      <c r="TQT50" s="0"/>
      <c r="TQU50" s="0"/>
      <c r="TQV50" s="0"/>
      <c r="TQW50" s="0"/>
      <c r="TQX50" s="0"/>
      <c r="TQY50" s="0"/>
      <c r="TQZ50" s="0"/>
      <c r="TRA50" s="0"/>
      <c r="TRB50" s="0"/>
      <c r="TRC50" s="0"/>
      <c r="TRD50" s="0"/>
      <c r="TRE50" s="0"/>
      <c r="TRF50" s="0"/>
      <c r="TRG50" s="0"/>
      <c r="TRH50" s="0"/>
      <c r="TRI50" s="0"/>
      <c r="TRJ50" s="0"/>
      <c r="TRK50" s="0"/>
      <c r="TRL50" s="0"/>
      <c r="TRM50" s="0"/>
      <c r="TRN50" s="0"/>
      <c r="TRO50" s="0"/>
      <c r="TRP50" s="0"/>
      <c r="TRQ50" s="0"/>
      <c r="TRR50" s="0"/>
      <c r="TRS50" s="0"/>
      <c r="TRT50" s="0"/>
      <c r="TRU50" s="0"/>
      <c r="TRV50" s="0"/>
      <c r="TRW50" s="0"/>
      <c r="TRX50" s="0"/>
      <c r="TRY50" s="0"/>
      <c r="TRZ50" s="0"/>
      <c r="TSA50" s="0"/>
      <c r="TSB50" s="0"/>
      <c r="TSC50" s="0"/>
      <c r="TSD50" s="0"/>
      <c r="TSE50" s="0"/>
      <c r="TSF50" s="0"/>
      <c r="TSG50" s="0"/>
      <c r="TSH50" s="0"/>
      <c r="TSI50" s="0"/>
      <c r="TSJ50" s="0"/>
      <c r="TSK50" s="0"/>
      <c r="TSL50" s="0"/>
      <c r="TSM50" s="0"/>
      <c r="TSN50" s="0"/>
      <c r="TSO50" s="0"/>
      <c r="TSP50" s="0"/>
      <c r="TSQ50" s="0"/>
      <c r="TSR50" s="0"/>
      <c r="TSS50" s="0"/>
      <c r="TST50" s="0"/>
      <c r="TSU50" s="0"/>
      <c r="TSV50" s="0"/>
      <c r="TSW50" s="0"/>
      <c r="TSX50" s="0"/>
      <c r="TSY50" s="0"/>
      <c r="TSZ50" s="0"/>
      <c r="TTA50" s="0"/>
      <c r="TTB50" s="0"/>
      <c r="TTC50" s="0"/>
      <c r="TTD50" s="0"/>
      <c r="TTE50" s="0"/>
      <c r="TTF50" s="0"/>
      <c r="TTG50" s="0"/>
      <c r="TTH50" s="0"/>
      <c r="TTI50" s="0"/>
      <c r="TTJ50" s="0"/>
      <c r="TTK50" s="0"/>
      <c r="TTL50" s="0"/>
      <c r="TTM50" s="0"/>
      <c r="TTN50" s="0"/>
      <c r="TTO50" s="0"/>
      <c r="TTP50" s="0"/>
      <c r="TTQ50" s="0"/>
      <c r="TTR50" s="0"/>
      <c r="TTS50" s="0"/>
      <c r="TTT50" s="0"/>
      <c r="TTU50" s="0"/>
      <c r="TTV50" s="0"/>
      <c r="TTW50" s="0"/>
      <c r="TTX50" s="0"/>
      <c r="TTY50" s="0"/>
      <c r="TTZ50" s="0"/>
      <c r="TUA50" s="0"/>
      <c r="TUB50" s="0"/>
      <c r="TUC50" s="0"/>
      <c r="TUD50" s="0"/>
      <c r="TUE50" s="0"/>
      <c r="TUF50" s="0"/>
      <c r="TUG50" s="0"/>
      <c r="TUH50" s="0"/>
      <c r="TUI50" s="0"/>
      <c r="TUJ50" s="0"/>
      <c r="TUK50" s="0"/>
      <c r="TUL50" s="0"/>
      <c r="TUM50" s="0"/>
      <c r="TUN50" s="0"/>
      <c r="TUO50" s="0"/>
      <c r="TUP50" s="0"/>
      <c r="TUQ50" s="0"/>
      <c r="TUR50" s="0"/>
      <c r="TUS50" s="0"/>
      <c r="TUT50" s="0"/>
      <c r="TUU50" s="0"/>
      <c r="TUV50" s="0"/>
      <c r="TUW50" s="0"/>
      <c r="TUX50" s="0"/>
      <c r="TUY50" s="0"/>
      <c r="TUZ50" s="0"/>
      <c r="TVA50" s="0"/>
      <c r="TVB50" s="0"/>
      <c r="TVC50" s="0"/>
      <c r="TVD50" s="0"/>
      <c r="TVE50" s="0"/>
      <c r="TVF50" s="0"/>
      <c r="TVG50" s="0"/>
      <c r="TVH50" s="0"/>
      <c r="TVI50" s="0"/>
      <c r="TVJ50" s="0"/>
      <c r="TVK50" s="0"/>
      <c r="TVL50" s="0"/>
      <c r="TVM50" s="0"/>
      <c r="TVN50" s="0"/>
      <c r="TVO50" s="0"/>
      <c r="TVP50" s="0"/>
      <c r="TVQ50" s="0"/>
      <c r="TVR50" s="0"/>
      <c r="TVS50" s="0"/>
      <c r="TVT50" s="0"/>
      <c r="TVU50" s="0"/>
      <c r="TVV50" s="0"/>
      <c r="TVW50" s="0"/>
      <c r="TVX50" s="0"/>
      <c r="TVY50" s="0"/>
      <c r="TVZ50" s="0"/>
      <c r="TWA50" s="0"/>
      <c r="TWB50" s="0"/>
      <c r="TWC50" s="0"/>
      <c r="TWD50" s="0"/>
      <c r="TWE50" s="0"/>
      <c r="TWF50" s="0"/>
      <c r="TWG50" s="0"/>
      <c r="TWH50" s="0"/>
      <c r="TWI50" s="0"/>
      <c r="TWJ50" s="0"/>
      <c r="TWK50" s="0"/>
      <c r="TWL50" s="0"/>
      <c r="TWM50" s="0"/>
      <c r="TWN50" s="0"/>
      <c r="TWO50" s="0"/>
      <c r="TWP50" s="0"/>
      <c r="TWQ50" s="0"/>
      <c r="TWR50" s="0"/>
      <c r="TWS50" s="0"/>
      <c r="TWT50" s="0"/>
      <c r="TWU50" s="0"/>
      <c r="TWV50" s="0"/>
      <c r="TWW50" s="0"/>
      <c r="TWX50" s="0"/>
      <c r="TWY50" s="0"/>
      <c r="TWZ50" s="0"/>
      <c r="TXA50" s="0"/>
      <c r="TXB50" s="0"/>
      <c r="TXC50" s="0"/>
      <c r="TXD50" s="0"/>
      <c r="TXE50" s="0"/>
      <c r="TXF50" s="0"/>
      <c r="TXG50" s="0"/>
      <c r="TXH50" s="0"/>
      <c r="TXI50" s="0"/>
      <c r="TXJ50" s="0"/>
      <c r="TXK50" s="0"/>
      <c r="TXL50" s="0"/>
      <c r="TXM50" s="0"/>
      <c r="TXN50" s="0"/>
      <c r="TXO50" s="0"/>
      <c r="TXP50" s="0"/>
      <c r="TXQ50" s="0"/>
      <c r="TXR50" s="0"/>
      <c r="TXS50" s="0"/>
      <c r="TXT50" s="0"/>
      <c r="TXU50" s="0"/>
      <c r="TXV50" s="0"/>
      <c r="TXW50" s="0"/>
      <c r="TXX50" s="0"/>
      <c r="TXY50" s="0"/>
      <c r="TXZ50" s="0"/>
      <c r="TYA50" s="0"/>
      <c r="TYB50" s="0"/>
      <c r="TYC50" s="0"/>
      <c r="TYD50" s="0"/>
      <c r="TYE50" s="0"/>
      <c r="TYF50" s="0"/>
      <c r="TYG50" s="0"/>
      <c r="TYH50" s="0"/>
      <c r="TYI50" s="0"/>
      <c r="TYJ50" s="0"/>
      <c r="TYK50" s="0"/>
      <c r="TYL50" s="0"/>
      <c r="TYM50" s="0"/>
      <c r="TYN50" s="0"/>
      <c r="TYO50" s="0"/>
      <c r="TYP50" s="0"/>
      <c r="TYQ50" s="0"/>
      <c r="TYR50" s="0"/>
      <c r="TYS50" s="0"/>
      <c r="TYT50" s="0"/>
      <c r="TYU50" s="0"/>
      <c r="TYV50" s="0"/>
      <c r="TYW50" s="0"/>
      <c r="TYX50" s="0"/>
      <c r="TYY50" s="0"/>
      <c r="TYZ50" s="0"/>
      <c r="TZA50" s="0"/>
      <c r="TZB50" s="0"/>
      <c r="TZC50" s="0"/>
      <c r="TZD50" s="0"/>
      <c r="TZE50" s="0"/>
      <c r="TZF50" s="0"/>
      <c r="TZG50" s="0"/>
      <c r="TZH50" s="0"/>
      <c r="TZI50" s="0"/>
      <c r="TZJ50" s="0"/>
      <c r="TZK50" s="0"/>
      <c r="TZL50" s="0"/>
      <c r="TZM50" s="0"/>
      <c r="TZN50" s="0"/>
      <c r="TZO50" s="0"/>
      <c r="TZP50" s="0"/>
      <c r="TZQ50" s="0"/>
      <c r="TZR50" s="0"/>
      <c r="TZS50" s="0"/>
      <c r="TZT50" s="0"/>
      <c r="TZU50" s="0"/>
      <c r="TZV50" s="0"/>
      <c r="TZW50" s="0"/>
      <c r="TZX50" s="0"/>
      <c r="TZY50" s="0"/>
      <c r="TZZ50" s="0"/>
      <c r="UAA50" s="0"/>
      <c r="UAB50" s="0"/>
      <c r="UAC50" s="0"/>
      <c r="UAD50" s="0"/>
      <c r="UAE50" s="0"/>
      <c r="UAF50" s="0"/>
      <c r="UAG50" s="0"/>
      <c r="UAH50" s="0"/>
      <c r="UAI50" s="0"/>
      <c r="UAJ50" s="0"/>
      <c r="UAK50" s="0"/>
      <c r="UAL50" s="0"/>
      <c r="UAM50" s="0"/>
      <c r="UAN50" s="0"/>
      <c r="UAO50" s="0"/>
      <c r="UAP50" s="0"/>
      <c r="UAQ50" s="0"/>
      <c r="UAR50" s="0"/>
      <c r="UAS50" s="0"/>
      <c r="UAT50" s="0"/>
      <c r="UAU50" s="0"/>
      <c r="UAV50" s="0"/>
      <c r="UAW50" s="0"/>
      <c r="UAX50" s="0"/>
      <c r="UAY50" s="0"/>
      <c r="UAZ50" s="0"/>
      <c r="UBA50" s="0"/>
      <c r="UBB50" s="0"/>
      <c r="UBC50" s="0"/>
      <c r="UBD50" s="0"/>
      <c r="UBE50" s="0"/>
      <c r="UBF50" s="0"/>
      <c r="UBG50" s="0"/>
      <c r="UBH50" s="0"/>
      <c r="UBI50" s="0"/>
      <c r="UBJ50" s="0"/>
      <c r="UBK50" s="0"/>
      <c r="UBL50" s="0"/>
      <c r="UBM50" s="0"/>
      <c r="UBN50" s="0"/>
      <c r="UBO50" s="0"/>
      <c r="UBP50" s="0"/>
      <c r="UBQ50" s="0"/>
      <c r="UBR50" s="0"/>
      <c r="UBS50" s="0"/>
      <c r="UBT50" s="0"/>
      <c r="UBU50" s="0"/>
      <c r="UBV50" s="0"/>
      <c r="UBW50" s="0"/>
      <c r="UBX50" s="0"/>
      <c r="UBY50" s="0"/>
      <c r="UBZ50" s="0"/>
      <c r="UCA50" s="0"/>
      <c r="UCB50" s="0"/>
      <c r="UCC50" s="0"/>
      <c r="UCD50" s="0"/>
      <c r="UCE50" s="0"/>
      <c r="UCF50" s="0"/>
      <c r="UCG50" s="0"/>
      <c r="UCH50" s="0"/>
      <c r="UCI50" s="0"/>
      <c r="UCJ50" s="0"/>
      <c r="UCK50" s="0"/>
      <c r="UCL50" s="0"/>
      <c r="UCM50" s="0"/>
      <c r="UCN50" s="0"/>
      <c r="UCO50" s="0"/>
      <c r="UCP50" s="0"/>
      <c r="UCQ50" s="0"/>
      <c r="UCR50" s="0"/>
      <c r="UCS50" s="0"/>
      <c r="UCT50" s="0"/>
      <c r="UCU50" s="0"/>
      <c r="UCV50" s="0"/>
      <c r="UCW50" s="0"/>
      <c r="UCX50" s="0"/>
      <c r="UCY50" s="0"/>
      <c r="UCZ50" s="0"/>
      <c r="UDA50" s="0"/>
      <c r="UDB50" s="0"/>
      <c r="UDC50" s="0"/>
      <c r="UDD50" s="0"/>
      <c r="UDE50" s="0"/>
      <c r="UDF50" s="0"/>
      <c r="UDG50" s="0"/>
      <c r="UDH50" s="0"/>
      <c r="UDI50" s="0"/>
      <c r="UDJ50" s="0"/>
      <c r="UDK50" s="0"/>
      <c r="UDL50" s="0"/>
      <c r="UDM50" s="0"/>
      <c r="UDN50" s="0"/>
      <c r="UDO50" s="0"/>
      <c r="UDP50" s="0"/>
      <c r="UDQ50" s="0"/>
      <c r="UDR50" s="0"/>
      <c r="UDS50" s="0"/>
      <c r="UDT50" s="0"/>
      <c r="UDU50" s="0"/>
      <c r="UDV50" s="0"/>
      <c r="UDW50" s="0"/>
      <c r="UDX50" s="0"/>
      <c r="UDY50" s="0"/>
      <c r="UDZ50" s="0"/>
      <c r="UEA50" s="0"/>
      <c r="UEB50" s="0"/>
      <c r="UEC50" s="0"/>
      <c r="UED50" s="0"/>
      <c r="UEE50" s="0"/>
      <c r="UEF50" s="0"/>
      <c r="UEG50" s="0"/>
      <c r="UEH50" s="0"/>
      <c r="UEI50" s="0"/>
      <c r="UEJ50" s="0"/>
      <c r="UEK50" s="0"/>
      <c r="UEL50" s="0"/>
      <c r="UEM50" s="0"/>
      <c r="UEN50" s="0"/>
      <c r="UEO50" s="0"/>
      <c r="UEP50" s="0"/>
      <c r="UEQ50" s="0"/>
      <c r="UER50" s="0"/>
      <c r="UES50" s="0"/>
      <c r="UET50" s="0"/>
      <c r="UEU50" s="0"/>
      <c r="UEV50" s="0"/>
      <c r="UEW50" s="0"/>
      <c r="UEX50" s="0"/>
      <c r="UEY50" s="0"/>
      <c r="UEZ50" s="0"/>
      <c r="UFA50" s="0"/>
      <c r="UFB50" s="0"/>
      <c r="UFC50" s="0"/>
      <c r="UFD50" s="0"/>
      <c r="UFE50" s="0"/>
      <c r="UFF50" s="0"/>
      <c r="UFG50" s="0"/>
      <c r="UFH50" s="0"/>
      <c r="UFI50" s="0"/>
      <c r="UFJ50" s="0"/>
      <c r="UFK50" s="0"/>
      <c r="UFL50" s="0"/>
      <c r="UFM50" s="0"/>
      <c r="UFN50" s="0"/>
      <c r="UFO50" s="0"/>
      <c r="UFP50" s="0"/>
      <c r="UFQ50" s="0"/>
      <c r="UFR50" s="0"/>
      <c r="UFS50" s="0"/>
      <c r="UFT50" s="0"/>
      <c r="UFU50" s="0"/>
      <c r="UFV50" s="0"/>
      <c r="UFW50" s="0"/>
      <c r="UFX50" s="0"/>
      <c r="UFY50" s="0"/>
      <c r="UFZ50" s="0"/>
      <c r="UGA50" s="0"/>
      <c r="UGB50" s="0"/>
      <c r="UGC50" s="0"/>
      <c r="UGD50" s="0"/>
      <c r="UGE50" s="0"/>
      <c r="UGF50" s="0"/>
      <c r="UGG50" s="0"/>
      <c r="UGH50" s="0"/>
      <c r="UGI50" s="0"/>
      <c r="UGJ50" s="0"/>
      <c r="UGK50" s="0"/>
      <c r="UGL50" s="0"/>
      <c r="UGM50" s="0"/>
      <c r="UGN50" s="0"/>
      <c r="UGO50" s="0"/>
      <c r="UGP50" s="0"/>
      <c r="UGQ50" s="0"/>
      <c r="UGR50" s="0"/>
      <c r="UGS50" s="0"/>
      <c r="UGT50" s="0"/>
      <c r="UGU50" s="0"/>
      <c r="UGV50" s="0"/>
      <c r="UGW50" s="0"/>
      <c r="UGX50" s="0"/>
      <c r="UGY50" s="0"/>
      <c r="UGZ50" s="0"/>
      <c r="UHA50" s="0"/>
      <c r="UHB50" s="0"/>
      <c r="UHC50" s="0"/>
      <c r="UHD50" s="0"/>
      <c r="UHE50" s="0"/>
      <c r="UHF50" s="0"/>
      <c r="UHG50" s="0"/>
      <c r="UHH50" s="0"/>
      <c r="UHI50" s="0"/>
      <c r="UHJ50" s="0"/>
      <c r="UHK50" s="0"/>
      <c r="UHL50" s="0"/>
      <c r="UHM50" s="0"/>
      <c r="UHN50" s="0"/>
      <c r="UHO50" s="0"/>
      <c r="UHP50" s="0"/>
      <c r="UHQ50" s="0"/>
      <c r="UHR50" s="0"/>
      <c r="UHS50" s="0"/>
      <c r="UHT50" s="0"/>
      <c r="UHU50" s="0"/>
      <c r="UHV50" s="0"/>
      <c r="UHW50" s="0"/>
      <c r="UHX50" s="0"/>
      <c r="UHY50" s="0"/>
      <c r="UHZ50" s="0"/>
      <c r="UIA50" s="0"/>
      <c r="UIB50" s="0"/>
      <c r="UIC50" s="0"/>
      <c r="UID50" s="0"/>
      <c r="UIE50" s="0"/>
      <c r="UIF50" s="0"/>
      <c r="UIG50" s="0"/>
      <c r="UIH50" s="0"/>
      <c r="UII50" s="0"/>
      <c r="UIJ50" s="0"/>
      <c r="UIK50" s="0"/>
      <c r="UIL50" s="0"/>
      <c r="UIM50" s="0"/>
      <c r="UIN50" s="0"/>
      <c r="UIO50" s="0"/>
      <c r="UIP50" s="0"/>
      <c r="UIQ50" s="0"/>
      <c r="UIR50" s="0"/>
      <c r="UIS50" s="0"/>
      <c r="UIT50" s="0"/>
      <c r="UIU50" s="0"/>
      <c r="UIV50" s="0"/>
      <c r="UIW50" s="0"/>
      <c r="UIX50" s="0"/>
      <c r="UIY50" s="0"/>
      <c r="UIZ50" s="0"/>
      <c r="UJA50" s="0"/>
      <c r="UJB50" s="0"/>
      <c r="UJC50" s="0"/>
      <c r="UJD50" s="0"/>
      <c r="UJE50" s="0"/>
      <c r="UJF50" s="0"/>
      <c r="UJG50" s="0"/>
      <c r="UJH50" s="0"/>
      <c r="UJI50" s="0"/>
      <c r="UJJ50" s="0"/>
      <c r="UJK50" s="0"/>
      <c r="UJL50" s="0"/>
      <c r="UJM50" s="0"/>
      <c r="UJN50" s="0"/>
      <c r="UJO50" s="0"/>
      <c r="UJP50" s="0"/>
      <c r="UJQ50" s="0"/>
      <c r="UJR50" s="0"/>
      <c r="UJS50" s="0"/>
      <c r="UJT50" s="0"/>
      <c r="UJU50" s="0"/>
      <c r="UJV50" s="0"/>
      <c r="UJW50" s="0"/>
      <c r="UJX50" s="0"/>
      <c r="UJY50" s="0"/>
      <c r="UJZ50" s="0"/>
      <c r="UKA50" s="0"/>
      <c r="UKB50" s="0"/>
      <c r="UKC50" s="0"/>
      <c r="UKD50" s="0"/>
      <c r="UKE50" s="0"/>
      <c r="UKF50" s="0"/>
      <c r="UKG50" s="0"/>
      <c r="UKH50" s="0"/>
      <c r="UKI50" s="0"/>
      <c r="UKJ50" s="0"/>
      <c r="UKK50" s="0"/>
      <c r="UKL50" s="0"/>
      <c r="UKM50" s="0"/>
      <c r="UKN50" s="0"/>
      <c r="UKO50" s="0"/>
      <c r="UKP50" s="0"/>
      <c r="UKQ50" s="0"/>
      <c r="UKR50" s="0"/>
      <c r="UKS50" s="0"/>
      <c r="UKT50" s="0"/>
      <c r="UKU50" s="0"/>
      <c r="UKV50" s="0"/>
      <c r="UKW50" s="0"/>
      <c r="UKX50" s="0"/>
      <c r="UKY50" s="0"/>
      <c r="UKZ50" s="0"/>
      <c r="ULA50" s="0"/>
      <c r="ULB50" s="0"/>
      <c r="ULC50" s="0"/>
      <c r="ULD50" s="0"/>
      <c r="ULE50" s="0"/>
      <c r="ULF50" s="0"/>
      <c r="ULG50" s="0"/>
      <c r="ULH50" s="0"/>
      <c r="ULI50" s="0"/>
      <c r="ULJ50" s="0"/>
      <c r="ULK50" s="0"/>
      <c r="ULL50" s="0"/>
      <c r="ULM50" s="0"/>
      <c r="ULN50" s="0"/>
      <c r="ULO50" s="0"/>
      <c r="ULP50" s="0"/>
      <c r="ULQ50" s="0"/>
      <c r="ULR50" s="0"/>
      <c r="ULS50" s="0"/>
      <c r="ULT50" s="0"/>
      <c r="ULU50" s="0"/>
      <c r="ULV50" s="0"/>
      <c r="ULW50" s="0"/>
      <c r="ULX50" s="0"/>
      <c r="ULY50" s="0"/>
      <c r="ULZ50" s="0"/>
      <c r="UMA50" s="0"/>
      <c r="UMB50" s="0"/>
      <c r="UMC50" s="0"/>
      <c r="UMD50" s="0"/>
      <c r="UME50" s="0"/>
      <c r="UMF50" s="0"/>
      <c r="UMG50" s="0"/>
      <c r="UMH50" s="0"/>
      <c r="UMI50" s="0"/>
      <c r="UMJ50" s="0"/>
      <c r="UMK50" s="0"/>
      <c r="UML50" s="0"/>
      <c r="UMM50" s="0"/>
      <c r="UMN50" s="0"/>
      <c r="UMO50" s="0"/>
      <c r="UMP50" s="0"/>
      <c r="UMQ50" s="0"/>
      <c r="UMR50" s="0"/>
      <c r="UMS50" s="0"/>
      <c r="UMT50" s="0"/>
      <c r="UMU50" s="0"/>
      <c r="UMV50" s="0"/>
      <c r="UMW50" s="0"/>
      <c r="UMX50" s="0"/>
      <c r="UMY50" s="0"/>
      <c r="UMZ50" s="0"/>
      <c r="UNA50" s="0"/>
      <c r="UNB50" s="0"/>
      <c r="UNC50" s="0"/>
      <c r="UND50" s="0"/>
      <c r="UNE50" s="0"/>
      <c r="UNF50" s="0"/>
      <c r="UNG50" s="0"/>
      <c r="UNH50" s="0"/>
      <c r="UNI50" s="0"/>
      <c r="UNJ50" s="0"/>
      <c r="UNK50" s="0"/>
      <c r="UNL50" s="0"/>
      <c r="UNM50" s="0"/>
      <c r="UNN50" s="0"/>
      <c r="UNO50" s="0"/>
      <c r="UNP50" s="0"/>
      <c r="UNQ50" s="0"/>
      <c r="UNR50" s="0"/>
      <c r="UNS50" s="0"/>
      <c r="UNT50" s="0"/>
      <c r="UNU50" s="0"/>
      <c r="UNV50" s="0"/>
      <c r="UNW50" s="0"/>
      <c r="UNX50" s="0"/>
      <c r="UNY50" s="0"/>
      <c r="UNZ50" s="0"/>
      <c r="UOA50" s="0"/>
      <c r="UOB50" s="0"/>
      <c r="UOC50" s="0"/>
      <c r="UOD50" s="0"/>
      <c r="UOE50" s="0"/>
      <c r="UOF50" s="0"/>
      <c r="UOG50" s="0"/>
      <c r="UOH50" s="0"/>
      <c r="UOI50" s="0"/>
      <c r="UOJ50" s="0"/>
      <c r="UOK50" s="0"/>
      <c r="UOL50" s="0"/>
      <c r="UOM50" s="0"/>
      <c r="UON50" s="0"/>
      <c r="UOO50" s="0"/>
      <c r="UOP50" s="0"/>
      <c r="UOQ50" s="0"/>
      <c r="UOR50" s="0"/>
      <c r="UOS50" s="0"/>
      <c r="UOT50" s="0"/>
      <c r="UOU50" s="0"/>
      <c r="UOV50" s="0"/>
      <c r="UOW50" s="0"/>
      <c r="UOX50" s="0"/>
      <c r="UOY50" s="0"/>
      <c r="UOZ50" s="0"/>
      <c r="UPA50" s="0"/>
      <c r="UPB50" s="0"/>
      <c r="UPC50" s="0"/>
      <c r="UPD50" s="0"/>
      <c r="UPE50" s="0"/>
      <c r="UPF50" s="0"/>
      <c r="UPG50" s="0"/>
      <c r="UPH50" s="0"/>
      <c r="UPI50" s="0"/>
      <c r="UPJ50" s="0"/>
      <c r="UPK50" s="0"/>
      <c r="UPL50" s="0"/>
      <c r="UPM50" s="0"/>
      <c r="UPN50" s="0"/>
      <c r="UPO50" s="0"/>
      <c r="UPP50" s="0"/>
      <c r="UPQ50" s="0"/>
      <c r="UPR50" s="0"/>
      <c r="UPS50" s="0"/>
      <c r="UPT50" s="0"/>
      <c r="UPU50" s="0"/>
      <c r="UPV50" s="0"/>
      <c r="UPW50" s="0"/>
      <c r="UPX50" s="0"/>
      <c r="UPY50" s="0"/>
      <c r="UPZ50" s="0"/>
      <c r="UQA50" s="0"/>
      <c r="UQB50" s="0"/>
      <c r="UQC50" s="0"/>
      <c r="UQD50" s="0"/>
      <c r="UQE50" s="0"/>
      <c r="UQF50" s="0"/>
      <c r="UQG50" s="0"/>
      <c r="UQH50" s="0"/>
      <c r="UQI50" s="0"/>
      <c r="UQJ50" s="0"/>
      <c r="UQK50" s="0"/>
      <c r="UQL50" s="0"/>
      <c r="UQM50" s="0"/>
      <c r="UQN50" s="0"/>
      <c r="UQO50" s="0"/>
      <c r="UQP50" s="0"/>
      <c r="UQQ50" s="0"/>
      <c r="UQR50" s="0"/>
      <c r="UQS50" s="0"/>
      <c r="UQT50" s="0"/>
      <c r="UQU50" s="0"/>
      <c r="UQV50" s="0"/>
      <c r="UQW50" s="0"/>
      <c r="UQX50" s="0"/>
      <c r="UQY50" s="0"/>
      <c r="UQZ50" s="0"/>
      <c r="URA50" s="0"/>
      <c r="URB50" s="0"/>
      <c r="URC50" s="0"/>
      <c r="URD50" s="0"/>
      <c r="URE50" s="0"/>
      <c r="URF50" s="0"/>
      <c r="URG50" s="0"/>
      <c r="URH50" s="0"/>
      <c r="URI50" s="0"/>
      <c r="URJ50" s="0"/>
      <c r="URK50" s="0"/>
      <c r="URL50" s="0"/>
      <c r="URM50" s="0"/>
      <c r="URN50" s="0"/>
      <c r="URO50" s="0"/>
      <c r="URP50" s="0"/>
      <c r="URQ50" s="0"/>
      <c r="URR50" s="0"/>
      <c r="URS50" s="0"/>
      <c r="URT50" s="0"/>
      <c r="URU50" s="0"/>
      <c r="URV50" s="0"/>
      <c r="URW50" s="0"/>
      <c r="URX50" s="0"/>
      <c r="URY50" s="0"/>
      <c r="URZ50" s="0"/>
      <c r="USA50" s="0"/>
      <c r="USB50" s="0"/>
      <c r="USC50" s="0"/>
      <c r="USD50" s="0"/>
      <c r="USE50" s="0"/>
      <c r="USF50" s="0"/>
      <c r="USG50" s="0"/>
      <c r="USH50" s="0"/>
      <c r="USI50" s="0"/>
      <c r="USJ50" s="0"/>
      <c r="USK50" s="0"/>
      <c r="USL50" s="0"/>
      <c r="USM50" s="0"/>
      <c r="USN50" s="0"/>
      <c r="USO50" s="0"/>
      <c r="USP50" s="0"/>
      <c r="USQ50" s="0"/>
      <c r="USR50" s="0"/>
      <c r="USS50" s="0"/>
      <c r="UST50" s="0"/>
      <c r="USU50" s="0"/>
      <c r="USV50" s="0"/>
      <c r="USW50" s="0"/>
      <c r="USX50" s="0"/>
      <c r="USY50" s="0"/>
      <c r="USZ50" s="0"/>
      <c r="UTA50" s="0"/>
      <c r="UTB50" s="0"/>
      <c r="UTC50" s="0"/>
      <c r="UTD50" s="0"/>
      <c r="UTE50" s="0"/>
      <c r="UTF50" s="0"/>
      <c r="UTG50" s="0"/>
      <c r="UTH50" s="0"/>
      <c r="UTI50" s="0"/>
      <c r="UTJ50" s="0"/>
      <c r="UTK50" s="0"/>
      <c r="UTL50" s="0"/>
      <c r="UTM50" s="0"/>
      <c r="UTN50" s="0"/>
      <c r="UTO50" s="0"/>
      <c r="UTP50" s="0"/>
      <c r="UTQ50" s="0"/>
      <c r="UTR50" s="0"/>
      <c r="UTS50" s="0"/>
      <c r="UTT50" s="0"/>
      <c r="UTU50" s="0"/>
      <c r="UTV50" s="0"/>
      <c r="UTW50" s="0"/>
      <c r="UTX50" s="0"/>
      <c r="UTY50" s="0"/>
      <c r="UTZ50" s="0"/>
      <c r="UUA50" s="0"/>
      <c r="UUB50" s="0"/>
      <c r="UUC50" s="0"/>
      <c r="UUD50" s="0"/>
      <c r="UUE50" s="0"/>
      <c r="UUF50" s="0"/>
      <c r="UUG50" s="0"/>
      <c r="UUH50" s="0"/>
      <c r="UUI50" s="0"/>
      <c r="UUJ50" s="0"/>
      <c r="UUK50" s="0"/>
      <c r="UUL50" s="0"/>
      <c r="UUM50" s="0"/>
      <c r="UUN50" s="0"/>
      <c r="UUO50" s="0"/>
      <c r="UUP50" s="0"/>
      <c r="UUQ50" s="0"/>
      <c r="UUR50" s="0"/>
      <c r="UUS50" s="0"/>
      <c r="UUT50" s="0"/>
      <c r="UUU50" s="0"/>
      <c r="UUV50" s="0"/>
      <c r="UUW50" s="0"/>
      <c r="UUX50" s="0"/>
      <c r="UUY50" s="0"/>
      <c r="UUZ50" s="0"/>
      <c r="UVA50" s="0"/>
      <c r="UVB50" s="0"/>
      <c r="UVC50" s="0"/>
      <c r="UVD50" s="0"/>
      <c r="UVE50" s="0"/>
      <c r="UVF50" s="0"/>
      <c r="UVG50" s="0"/>
      <c r="UVH50" s="0"/>
      <c r="UVI50" s="0"/>
      <c r="UVJ50" s="0"/>
      <c r="UVK50" s="0"/>
      <c r="UVL50" s="0"/>
      <c r="UVM50" s="0"/>
      <c r="UVN50" s="0"/>
      <c r="UVO50" s="0"/>
      <c r="UVP50" s="0"/>
      <c r="UVQ50" s="0"/>
      <c r="UVR50" s="0"/>
      <c r="UVS50" s="0"/>
      <c r="UVT50" s="0"/>
      <c r="UVU50" s="0"/>
      <c r="UVV50" s="0"/>
      <c r="UVW50" s="0"/>
      <c r="UVX50" s="0"/>
      <c r="UVY50" s="0"/>
      <c r="UVZ50" s="0"/>
      <c r="UWA50" s="0"/>
      <c r="UWB50" s="0"/>
      <c r="UWC50" s="0"/>
      <c r="UWD50" s="0"/>
      <c r="UWE50" s="0"/>
      <c r="UWF50" s="0"/>
      <c r="UWG50" s="0"/>
      <c r="UWH50" s="0"/>
      <c r="UWI50" s="0"/>
      <c r="UWJ50" s="0"/>
      <c r="UWK50" s="0"/>
      <c r="UWL50" s="0"/>
      <c r="UWM50" s="0"/>
      <c r="UWN50" s="0"/>
      <c r="UWO50" s="0"/>
      <c r="UWP50" s="0"/>
      <c r="UWQ50" s="0"/>
      <c r="UWR50" s="0"/>
      <c r="UWS50" s="0"/>
      <c r="UWT50" s="0"/>
      <c r="UWU50" s="0"/>
      <c r="UWV50" s="0"/>
      <c r="UWW50" s="0"/>
      <c r="UWX50" s="0"/>
      <c r="UWY50" s="0"/>
      <c r="UWZ50" s="0"/>
      <c r="UXA50" s="0"/>
      <c r="UXB50" s="0"/>
      <c r="UXC50" s="0"/>
      <c r="UXD50" s="0"/>
      <c r="UXE50" s="0"/>
      <c r="UXF50" s="0"/>
      <c r="UXG50" s="0"/>
      <c r="UXH50" s="0"/>
      <c r="UXI50" s="0"/>
      <c r="UXJ50" s="0"/>
      <c r="UXK50" s="0"/>
      <c r="UXL50" s="0"/>
      <c r="UXM50" s="0"/>
      <c r="UXN50" s="0"/>
      <c r="UXO50" s="0"/>
      <c r="UXP50" s="0"/>
      <c r="UXQ50" s="0"/>
      <c r="UXR50" s="0"/>
      <c r="UXS50" s="0"/>
      <c r="UXT50" s="0"/>
      <c r="UXU50" s="0"/>
      <c r="UXV50" s="0"/>
      <c r="UXW50" s="0"/>
      <c r="UXX50" s="0"/>
      <c r="UXY50" s="0"/>
      <c r="UXZ50" s="0"/>
      <c r="UYA50" s="0"/>
      <c r="UYB50" s="0"/>
      <c r="UYC50" s="0"/>
      <c r="UYD50" s="0"/>
      <c r="UYE50" s="0"/>
      <c r="UYF50" s="0"/>
      <c r="UYG50" s="0"/>
      <c r="UYH50" s="0"/>
      <c r="UYI50" s="0"/>
      <c r="UYJ50" s="0"/>
      <c r="UYK50" s="0"/>
      <c r="UYL50" s="0"/>
      <c r="UYM50" s="0"/>
      <c r="UYN50" s="0"/>
      <c r="UYO50" s="0"/>
      <c r="UYP50" s="0"/>
      <c r="UYQ50" s="0"/>
      <c r="UYR50" s="0"/>
      <c r="UYS50" s="0"/>
      <c r="UYT50" s="0"/>
      <c r="UYU50" s="0"/>
      <c r="UYV50" s="0"/>
      <c r="UYW50" s="0"/>
      <c r="UYX50" s="0"/>
      <c r="UYY50" s="0"/>
      <c r="UYZ50" s="0"/>
      <c r="UZA50" s="0"/>
      <c r="UZB50" s="0"/>
      <c r="UZC50" s="0"/>
      <c r="UZD50" s="0"/>
      <c r="UZE50" s="0"/>
      <c r="UZF50" s="0"/>
      <c r="UZG50" s="0"/>
      <c r="UZH50" s="0"/>
      <c r="UZI50" s="0"/>
      <c r="UZJ50" s="0"/>
      <c r="UZK50" s="0"/>
      <c r="UZL50" s="0"/>
      <c r="UZM50" s="0"/>
      <c r="UZN50" s="0"/>
      <c r="UZO50" s="0"/>
      <c r="UZP50" s="0"/>
      <c r="UZQ50" s="0"/>
      <c r="UZR50" s="0"/>
      <c r="UZS50" s="0"/>
      <c r="UZT50" s="0"/>
      <c r="UZU50" s="0"/>
      <c r="UZV50" s="0"/>
      <c r="UZW50" s="0"/>
      <c r="UZX50" s="0"/>
      <c r="UZY50" s="0"/>
      <c r="UZZ50" s="0"/>
      <c r="VAA50" s="0"/>
      <c r="VAB50" s="0"/>
      <c r="VAC50" s="0"/>
      <c r="VAD50" s="0"/>
      <c r="VAE50" s="0"/>
      <c r="VAF50" s="0"/>
      <c r="VAG50" s="0"/>
      <c r="VAH50" s="0"/>
      <c r="VAI50" s="0"/>
      <c r="VAJ50" s="0"/>
      <c r="VAK50" s="0"/>
      <c r="VAL50" s="0"/>
      <c r="VAM50" s="0"/>
      <c r="VAN50" s="0"/>
      <c r="VAO50" s="0"/>
      <c r="VAP50" s="0"/>
      <c r="VAQ50" s="0"/>
      <c r="VAR50" s="0"/>
      <c r="VAS50" s="0"/>
      <c r="VAT50" s="0"/>
      <c r="VAU50" s="0"/>
      <c r="VAV50" s="0"/>
      <c r="VAW50" s="0"/>
      <c r="VAX50" s="0"/>
      <c r="VAY50" s="0"/>
      <c r="VAZ50" s="0"/>
      <c r="VBA50" s="0"/>
      <c r="VBB50" s="0"/>
      <c r="VBC50" s="0"/>
      <c r="VBD50" s="0"/>
      <c r="VBE50" s="0"/>
      <c r="VBF50" s="0"/>
      <c r="VBG50" s="0"/>
      <c r="VBH50" s="0"/>
      <c r="VBI50" s="0"/>
      <c r="VBJ50" s="0"/>
      <c r="VBK50" s="0"/>
      <c r="VBL50" s="0"/>
      <c r="VBM50" s="0"/>
      <c r="VBN50" s="0"/>
      <c r="VBO50" s="0"/>
      <c r="VBP50" s="0"/>
      <c r="VBQ50" s="0"/>
      <c r="VBR50" s="0"/>
      <c r="VBS50" s="0"/>
      <c r="VBT50" s="0"/>
      <c r="VBU50" s="0"/>
      <c r="VBV50" s="0"/>
      <c r="VBW50" s="0"/>
      <c r="VBX50" s="0"/>
      <c r="VBY50" s="0"/>
      <c r="VBZ50" s="0"/>
      <c r="VCA50" s="0"/>
      <c r="VCB50" s="0"/>
      <c r="VCC50" s="0"/>
      <c r="VCD50" s="0"/>
      <c r="VCE50" s="0"/>
      <c r="VCF50" s="0"/>
      <c r="VCG50" s="0"/>
      <c r="VCH50" s="0"/>
      <c r="VCI50" s="0"/>
      <c r="VCJ50" s="0"/>
      <c r="VCK50" s="0"/>
      <c r="VCL50" s="0"/>
      <c r="VCM50" s="0"/>
      <c r="VCN50" s="0"/>
      <c r="VCO50" s="0"/>
      <c r="VCP50" s="0"/>
      <c r="VCQ50" s="0"/>
      <c r="VCR50" s="0"/>
      <c r="VCS50" s="0"/>
      <c r="VCT50" s="0"/>
      <c r="VCU50" s="0"/>
      <c r="VCV50" s="0"/>
      <c r="VCW50" s="0"/>
      <c r="VCX50" s="0"/>
      <c r="VCY50" s="0"/>
      <c r="VCZ50" s="0"/>
      <c r="VDA50" s="0"/>
      <c r="VDB50" s="0"/>
      <c r="VDC50" s="0"/>
      <c r="VDD50" s="0"/>
      <c r="VDE50" s="0"/>
      <c r="VDF50" s="0"/>
      <c r="VDG50" s="0"/>
      <c r="VDH50" s="0"/>
      <c r="VDI50" s="0"/>
      <c r="VDJ50" s="0"/>
      <c r="VDK50" s="0"/>
      <c r="VDL50" s="0"/>
      <c r="VDM50" s="0"/>
      <c r="VDN50" s="0"/>
      <c r="VDO50" s="0"/>
      <c r="VDP50" s="0"/>
      <c r="VDQ50" s="0"/>
      <c r="VDR50" s="0"/>
      <c r="VDS50" s="0"/>
      <c r="VDT50" s="0"/>
      <c r="VDU50" s="0"/>
      <c r="VDV50" s="0"/>
      <c r="VDW50" s="0"/>
      <c r="VDX50" s="0"/>
      <c r="VDY50" s="0"/>
      <c r="VDZ50" s="0"/>
      <c r="VEA50" s="0"/>
      <c r="VEB50" s="0"/>
      <c r="VEC50" s="0"/>
      <c r="VED50" s="0"/>
      <c r="VEE50" s="0"/>
      <c r="VEF50" s="0"/>
      <c r="VEG50" s="0"/>
      <c r="VEH50" s="0"/>
      <c r="VEI50" s="0"/>
      <c r="VEJ50" s="0"/>
      <c r="VEK50" s="0"/>
      <c r="VEL50" s="0"/>
      <c r="VEM50" s="0"/>
      <c r="VEN50" s="0"/>
      <c r="VEO50" s="0"/>
      <c r="VEP50" s="0"/>
      <c r="VEQ50" s="0"/>
      <c r="VER50" s="0"/>
      <c r="VES50" s="0"/>
      <c r="VET50" s="0"/>
      <c r="VEU50" s="0"/>
      <c r="VEV50" s="0"/>
      <c r="VEW50" s="0"/>
      <c r="VEX50" s="0"/>
      <c r="VEY50" s="0"/>
      <c r="VEZ50" s="0"/>
      <c r="VFA50" s="0"/>
      <c r="VFB50" s="0"/>
      <c r="VFC50" s="0"/>
      <c r="VFD50" s="0"/>
      <c r="VFE50" s="0"/>
      <c r="VFF50" s="0"/>
      <c r="VFG50" s="0"/>
      <c r="VFH50" s="0"/>
      <c r="VFI50" s="0"/>
      <c r="VFJ50" s="0"/>
      <c r="VFK50" s="0"/>
      <c r="VFL50" s="0"/>
      <c r="VFM50" s="0"/>
      <c r="VFN50" s="0"/>
      <c r="VFO50" s="0"/>
      <c r="VFP50" s="0"/>
      <c r="VFQ50" s="0"/>
      <c r="VFR50" s="0"/>
      <c r="VFS50" s="0"/>
      <c r="VFT50" s="0"/>
      <c r="VFU50" s="0"/>
      <c r="VFV50" s="0"/>
      <c r="VFW50" s="0"/>
      <c r="VFX50" s="0"/>
      <c r="VFY50" s="0"/>
      <c r="VFZ50" s="0"/>
      <c r="VGA50" s="0"/>
      <c r="VGB50" s="0"/>
      <c r="VGC50" s="0"/>
      <c r="VGD50" s="0"/>
      <c r="VGE50" s="0"/>
      <c r="VGF50" s="0"/>
      <c r="VGG50" s="0"/>
      <c r="VGH50" s="0"/>
      <c r="VGI50" s="0"/>
      <c r="VGJ50" s="0"/>
      <c r="VGK50" s="0"/>
      <c r="VGL50" s="0"/>
      <c r="VGM50" s="0"/>
      <c r="VGN50" s="0"/>
      <c r="VGO50" s="0"/>
      <c r="VGP50" s="0"/>
      <c r="VGQ50" s="0"/>
      <c r="VGR50" s="0"/>
      <c r="VGS50" s="0"/>
      <c r="VGT50" s="0"/>
      <c r="VGU50" s="0"/>
      <c r="VGV50" s="0"/>
      <c r="VGW50" s="0"/>
      <c r="VGX50" s="0"/>
      <c r="VGY50" s="0"/>
      <c r="VGZ50" s="0"/>
      <c r="VHA50" s="0"/>
      <c r="VHB50" s="0"/>
      <c r="VHC50" s="0"/>
      <c r="VHD50" s="0"/>
      <c r="VHE50" s="0"/>
      <c r="VHF50" s="0"/>
      <c r="VHG50" s="0"/>
      <c r="VHH50" s="0"/>
      <c r="VHI50" s="0"/>
      <c r="VHJ50" s="0"/>
      <c r="VHK50" s="0"/>
      <c r="VHL50" s="0"/>
      <c r="VHM50" s="0"/>
      <c r="VHN50" s="0"/>
      <c r="VHO50" s="0"/>
      <c r="VHP50" s="0"/>
      <c r="VHQ50" s="0"/>
      <c r="VHR50" s="0"/>
      <c r="VHS50" s="0"/>
      <c r="VHT50" s="0"/>
      <c r="VHU50" s="0"/>
      <c r="VHV50" s="0"/>
      <c r="VHW50" s="0"/>
      <c r="VHX50" s="0"/>
      <c r="VHY50" s="0"/>
      <c r="VHZ50" s="0"/>
      <c r="VIA50" s="0"/>
      <c r="VIB50" s="0"/>
      <c r="VIC50" s="0"/>
      <c r="VID50" s="0"/>
      <c r="VIE50" s="0"/>
      <c r="VIF50" s="0"/>
      <c r="VIG50" s="0"/>
      <c r="VIH50" s="0"/>
      <c r="VII50" s="0"/>
      <c r="VIJ50" s="0"/>
      <c r="VIK50" s="0"/>
      <c r="VIL50" s="0"/>
      <c r="VIM50" s="0"/>
      <c r="VIN50" s="0"/>
      <c r="VIO50" s="0"/>
      <c r="VIP50" s="0"/>
      <c r="VIQ50" s="0"/>
      <c r="VIR50" s="0"/>
      <c r="VIS50" s="0"/>
      <c r="VIT50" s="0"/>
      <c r="VIU50" s="0"/>
      <c r="VIV50" s="0"/>
      <c r="VIW50" s="0"/>
      <c r="VIX50" s="0"/>
      <c r="VIY50" s="0"/>
      <c r="VIZ50" s="0"/>
      <c r="VJA50" s="0"/>
      <c r="VJB50" s="0"/>
      <c r="VJC50" s="0"/>
      <c r="VJD50" s="0"/>
      <c r="VJE50" s="0"/>
      <c r="VJF50" s="0"/>
      <c r="VJG50" s="0"/>
      <c r="VJH50" s="0"/>
      <c r="VJI50" s="0"/>
      <c r="VJJ50" s="0"/>
      <c r="VJK50" s="0"/>
      <c r="VJL50" s="0"/>
      <c r="VJM50" s="0"/>
      <c r="VJN50" s="0"/>
      <c r="VJO50" s="0"/>
      <c r="VJP50" s="0"/>
      <c r="VJQ50" s="0"/>
      <c r="VJR50" s="0"/>
      <c r="VJS50" s="0"/>
      <c r="VJT50" s="0"/>
      <c r="VJU50" s="0"/>
      <c r="VJV50" s="0"/>
      <c r="VJW50" s="0"/>
      <c r="VJX50" s="0"/>
      <c r="VJY50" s="0"/>
      <c r="VJZ50" s="0"/>
      <c r="VKA50" s="0"/>
      <c r="VKB50" s="0"/>
      <c r="VKC50" s="0"/>
      <c r="VKD50" s="0"/>
      <c r="VKE50" s="0"/>
      <c r="VKF50" s="0"/>
      <c r="VKG50" s="0"/>
      <c r="VKH50" s="0"/>
      <c r="VKI50" s="0"/>
      <c r="VKJ50" s="0"/>
      <c r="VKK50" s="0"/>
      <c r="VKL50" s="0"/>
      <c r="VKM50" s="0"/>
      <c r="VKN50" s="0"/>
      <c r="VKO50" s="0"/>
      <c r="VKP50" s="0"/>
      <c r="VKQ50" s="0"/>
      <c r="VKR50" s="0"/>
      <c r="VKS50" s="0"/>
      <c r="VKT50" s="0"/>
      <c r="VKU50" s="0"/>
      <c r="VKV50" s="0"/>
      <c r="VKW50" s="0"/>
      <c r="VKX50" s="0"/>
      <c r="VKY50" s="0"/>
      <c r="VKZ50" s="0"/>
      <c r="VLA50" s="0"/>
      <c r="VLB50" s="0"/>
      <c r="VLC50" s="0"/>
      <c r="VLD50" s="0"/>
      <c r="VLE50" s="0"/>
      <c r="VLF50" s="0"/>
      <c r="VLG50" s="0"/>
      <c r="VLH50" s="0"/>
      <c r="VLI50" s="0"/>
      <c r="VLJ50" s="0"/>
      <c r="VLK50" s="0"/>
      <c r="VLL50" s="0"/>
      <c r="VLM50" s="0"/>
      <c r="VLN50" s="0"/>
      <c r="VLO50" s="0"/>
      <c r="VLP50" s="0"/>
      <c r="VLQ50" s="0"/>
      <c r="VLR50" s="0"/>
      <c r="VLS50" s="0"/>
      <c r="VLT50" s="0"/>
      <c r="VLU50" s="0"/>
      <c r="VLV50" s="0"/>
      <c r="VLW50" s="0"/>
      <c r="VLX50" s="0"/>
      <c r="VLY50" s="0"/>
      <c r="VLZ50" s="0"/>
      <c r="VMA50" s="0"/>
      <c r="VMB50" s="0"/>
      <c r="VMC50" s="0"/>
      <c r="VMD50" s="0"/>
      <c r="VME50" s="0"/>
      <c r="VMF50" s="0"/>
      <c r="VMG50" s="0"/>
      <c r="VMH50" s="0"/>
      <c r="VMI50" s="0"/>
      <c r="VMJ50" s="0"/>
      <c r="VMK50" s="0"/>
      <c r="VML50" s="0"/>
      <c r="VMM50" s="0"/>
      <c r="VMN50" s="0"/>
      <c r="VMO50" s="0"/>
      <c r="VMP50" s="0"/>
      <c r="VMQ50" s="0"/>
      <c r="VMR50" s="0"/>
      <c r="VMS50" s="0"/>
      <c r="VMT50" s="0"/>
      <c r="VMU50" s="0"/>
      <c r="VMV50" s="0"/>
      <c r="VMW50" s="0"/>
      <c r="VMX50" s="0"/>
      <c r="VMY50" s="0"/>
      <c r="VMZ50" s="0"/>
      <c r="VNA50" s="0"/>
      <c r="VNB50" s="0"/>
      <c r="VNC50" s="0"/>
      <c r="VND50" s="0"/>
      <c r="VNE50" s="0"/>
      <c r="VNF50" s="0"/>
      <c r="VNG50" s="0"/>
      <c r="VNH50" s="0"/>
      <c r="VNI50" s="0"/>
      <c r="VNJ50" s="0"/>
      <c r="VNK50" s="0"/>
      <c r="VNL50" s="0"/>
      <c r="VNM50" s="0"/>
      <c r="VNN50" s="0"/>
      <c r="VNO50" s="0"/>
      <c r="VNP50" s="0"/>
      <c r="VNQ50" s="0"/>
      <c r="VNR50" s="0"/>
      <c r="VNS50" s="0"/>
      <c r="VNT50" s="0"/>
      <c r="VNU50" s="0"/>
      <c r="VNV50" s="0"/>
      <c r="VNW50" s="0"/>
      <c r="VNX50" s="0"/>
      <c r="VNY50" s="0"/>
      <c r="VNZ50" s="0"/>
      <c r="VOA50" s="0"/>
      <c r="VOB50" s="0"/>
      <c r="VOC50" s="0"/>
      <c r="VOD50" s="0"/>
      <c r="VOE50" s="0"/>
      <c r="VOF50" s="0"/>
      <c r="VOG50" s="0"/>
      <c r="VOH50" s="0"/>
      <c r="VOI50" s="0"/>
      <c r="VOJ50" s="0"/>
      <c r="VOK50" s="0"/>
      <c r="VOL50" s="0"/>
      <c r="VOM50" s="0"/>
      <c r="VON50" s="0"/>
      <c r="VOO50" s="0"/>
      <c r="VOP50" s="0"/>
      <c r="VOQ50" s="0"/>
      <c r="VOR50" s="0"/>
      <c r="VOS50" s="0"/>
      <c r="VOT50" s="0"/>
      <c r="VOU50" s="0"/>
      <c r="VOV50" s="0"/>
      <c r="VOW50" s="0"/>
      <c r="VOX50" s="0"/>
      <c r="VOY50" s="0"/>
      <c r="VOZ50" s="0"/>
      <c r="VPA50" s="0"/>
      <c r="VPB50" s="0"/>
      <c r="VPC50" s="0"/>
      <c r="VPD50" s="0"/>
      <c r="VPE50" s="0"/>
      <c r="VPF50" s="0"/>
      <c r="VPG50" s="0"/>
      <c r="VPH50" s="0"/>
      <c r="VPI50" s="0"/>
      <c r="VPJ50" s="0"/>
      <c r="VPK50" s="0"/>
      <c r="VPL50" s="0"/>
      <c r="VPM50" s="0"/>
      <c r="VPN50" s="0"/>
      <c r="VPO50" s="0"/>
      <c r="VPP50" s="0"/>
      <c r="VPQ50" s="0"/>
      <c r="VPR50" s="0"/>
      <c r="VPS50" s="0"/>
      <c r="VPT50" s="0"/>
      <c r="VPU50" s="0"/>
      <c r="VPV50" s="0"/>
      <c r="VPW50" s="0"/>
      <c r="VPX50" s="0"/>
      <c r="VPY50" s="0"/>
      <c r="VPZ50" s="0"/>
      <c r="VQA50" s="0"/>
      <c r="VQB50" s="0"/>
      <c r="VQC50" s="0"/>
      <c r="VQD50" s="0"/>
      <c r="VQE50" s="0"/>
      <c r="VQF50" s="0"/>
      <c r="VQG50" s="0"/>
      <c r="VQH50" s="0"/>
      <c r="VQI50" s="0"/>
      <c r="VQJ50" s="0"/>
      <c r="VQK50" s="0"/>
      <c r="VQL50" s="0"/>
      <c r="VQM50" s="0"/>
      <c r="VQN50" s="0"/>
      <c r="VQO50" s="0"/>
      <c r="VQP50" s="0"/>
      <c r="VQQ50" s="0"/>
      <c r="VQR50" s="0"/>
      <c r="VQS50" s="0"/>
      <c r="VQT50" s="0"/>
      <c r="VQU50" s="0"/>
      <c r="VQV50" s="0"/>
      <c r="VQW50" s="0"/>
      <c r="VQX50" s="0"/>
      <c r="VQY50" s="0"/>
      <c r="VQZ50" s="0"/>
      <c r="VRA50" s="0"/>
      <c r="VRB50" s="0"/>
      <c r="VRC50" s="0"/>
      <c r="VRD50" s="0"/>
      <c r="VRE50" s="0"/>
      <c r="VRF50" s="0"/>
      <c r="VRG50" s="0"/>
      <c r="VRH50" s="0"/>
      <c r="VRI50" s="0"/>
      <c r="VRJ50" s="0"/>
      <c r="VRK50" s="0"/>
      <c r="VRL50" s="0"/>
      <c r="VRM50" s="0"/>
      <c r="VRN50" s="0"/>
      <c r="VRO50" s="0"/>
      <c r="VRP50" s="0"/>
      <c r="VRQ50" s="0"/>
      <c r="VRR50" s="0"/>
      <c r="VRS50" s="0"/>
      <c r="VRT50" s="0"/>
      <c r="VRU50" s="0"/>
      <c r="VRV50" s="0"/>
      <c r="VRW50" s="0"/>
      <c r="VRX50" s="0"/>
      <c r="VRY50" s="0"/>
      <c r="VRZ50" s="0"/>
      <c r="VSA50" s="0"/>
      <c r="VSB50" s="0"/>
      <c r="VSC50" s="0"/>
      <c r="VSD50" s="0"/>
      <c r="VSE50" s="0"/>
      <c r="VSF50" s="0"/>
      <c r="VSG50" s="0"/>
      <c r="VSH50" s="0"/>
      <c r="VSI50" s="0"/>
      <c r="VSJ50" s="0"/>
      <c r="VSK50" s="0"/>
      <c r="VSL50" s="0"/>
      <c r="VSM50" s="0"/>
      <c r="VSN50" s="0"/>
      <c r="VSO50" s="0"/>
      <c r="VSP50" s="0"/>
      <c r="VSQ50" s="0"/>
      <c r="VSR50" s="0"/>
      <c r="VSS50" s="0"/>
      <c r="VST50" s="0"/>
      <c r="VSU50" s="0"/>
      <c r="VSV50" s="0"/>
      <c r="VSW50" s="0"/>
      <c r="VSX50" s="0"/>
      <c r="VSY50" s="0"/>
      <c r="VSZ50" s="0"/>
      <c r="VTA50" s="0"/>
      <c r="VTB50" s="0"/>
      <c r="VTC50" s="0"/>
      <c r="VTD50" s="0"/>
      <c r="VTE50" s="0"/>
      <c r="VTF50" s="0"/>
      <c r="VTG50" s="0"/>
      <c r="VTH50" s="0"/>
      <c r="VTI50" s="0"/>
      <c r="VTJ50" s="0"/>
      <c r="VTK50" s="0"/>
      <c r="VTL50" s="0"/>
      <c r="VTM50" s="0"/>
      <c r="VTN50" s="0"/>
      <c r="VTO50" s="0"/>
      <c r="VTP50" s="0"/>
      <c r="VTQ50" s="0"/>
      <c r="VTR50" s="0"/>
      <c r="VTS50" s="0"/>
      <c r="VTT50" s="0"/>
      <c r="VTU50" s="0"/>
      <c r="VTV50" s="0"/>
      <c r="VTW50" s="0"/>
      <c r="VTX50" s="0"/>
      <c r="VTY50" s="0"/>
      <c r="VTZ50" s="0"/>
      <c r="VUA50" s="0"/>
      <c r="VUB50" s="0"/>
      <c r="VUC50" s="0"/>
      <c r="VUD50" s="0"/>
      <c r="VUE50" s="0"/>
      <c r="VUF50" s="0"/>
      <c r="VUG50" s="0"/>
      <c r="VUH50" s="0"/>
      <c r="VUI50" s="0"/>
      <c r="VUJ50" s="0"/>
      <c r="VUK50" s="0"/>
      <c r="VUL50" s="0"/>
      <c r="VUM50" s="0"/>
      <c r="VUN50" s="0"/>
      <c r="VUO50" s="0"/>
      <c r="VUP50" s="0"/>
      <c r="VUQ50" s="0"/>
      <c r="VUR50" s="0"/>
      <c r="VUS50" s="0"/>
      <c r="VUT50" s="0"/>
      <c r="VUU50" s="0"/>
      <c r="VUV50" s="0"/>
      <c r="VUW50" s="0"/>
      <c r="VUX50" s="0"/>
      <c r="VUY50" s="0"/>
      <c r="VUZ50" s="0"/>
      <c r="VVA50" s="0"/>
      <c r="VVB50" s="0"/>
      <c r="VVC50" s="0"/>
      <c r="VVD50" s="0"/>
      <c r="VVE50" s="0"/>
      <c r="VVF50" s="0"/>
      <c r="VVG50" s="0"/>
      <c r="VVH50" s="0"/>
      <c r="VVI50" s="0"/>
      <c r="VVJ50" s="0"/>
      <c r="VVK50" s="0"/>
      <c r="VVL50" s="0"/>
      <c r="VVM50" s="0"/>
      <c r="VVN50" s="0"/>
      <c r="VVO50" s="0"/>
      <c r="VVP50" s="0"/>
      <c r="VVQ50" s="0"/>
      <c r="VVR50" s="0"/>
      <c r="VVS50" s="0"/>
      <c r="VVT50" s="0"/>
      <c r="VVU50" s="0"/>
      <c r="VVV50" s="0"/>
      <c r="VVW50" s="0"/>
      <c r="VVX50" s="0"/>
      <c r="VVY50" s="0"/>
      <c r="VVZ50" s="0"/>
      <c r="VWA50" s="0"/>
      <c r="VWB50" s="0"/>
      <c r="VWC50" s="0"/>
      <c r="VWD50" s="0"/>
      <c r="VWE50" s="0"/>
      <c r="VWF50" s="0"/>
      <c r="VWG50" s="0"/>
      <c r="VWH50" s="0"/>
      <c r="VWI50" s="0"/>
      <c r="VWJ50" s="0"/>
      <c r="VWK50" s="0"/>
      <c r="VWL50" s="0"/>
      <c r="VWM50" s="0"/>
      <c r="VWN50" s="0"/>
      <c r="VWO50" s="0"/>
      <c r="VWP50" s="0"/>
      <c r="VWQ50" s="0"/>
      <c r="VWR50" s="0"/>
      <c r="VWS50" s="0"/>
      <c r="VWT50" s="0"/>
      <c r="VWU50" s="0"/>
      <c r="VWV50" s="0"/>
      <c r="VWW50" s="0"/>
      <c r="VWX50" s="0"/>
      <c r="VWY50" s="0"/>
      <c r="VWZ50" s="0"/>
      <c r="VXA50" s="0"/>
      <c r="VXB50" s="0"/>
      <c r="VXC50" s="0"/>
      <c r="VXD50" s="0"/>
      <c r="VXE50" s="0"/>
      <c r="VXF50" s="0"/>
      <c r="VXG50" s="0"/>
      <c r="VXH50" s="0"/>
      <c r="VXI50" s="0"/>
      <c r="VXJ50" s="0"/>
      <c r="VXK50" s="0"/>
      <c r="VXL50" s="0"/>
      <c r="VXM50" s="0"/>
      <c r="VXN50" s="0"/>
      <c r="VXO50" s="0"/>
      <c r="VXP50" s="0"/>
      <c r="VXQ50" s="0"/>
      <c r="VXR50" s="0"/>
      <c r="VXS50" s="0"/>
      <c r="VXT50" s="0"/>
      <c r="VXU50" s="0"/>
      <c r="VXV50" s="0"/>
      <c r="VXW50" s="0"/>
      <c r="VXX50" s="0"/>
      <c r="VXY50" s="0"/>
      <c r="VXZ50" s="0"/>
      <c r="VYA50" s="0"/>
      <c r="VYB50" s="0"/>
      <c r="VYC50" s="0"/>
      <c r="VYD50" s="0"/>
      <c r="VYE50" s="0"/>
      <c r="VYF50" s="0"/>
      <c r="VYG50" s="0"/>
      <c r="VYH50" s="0"/>
      <c r="VYI50" s="0"/>
      <c r="VYJ50" s="0"/>
      <c r="VYK50" s="0"/>
      <c r="VYL50" s="0"/>
      <c r="VYM50" s="0"/>
      <c r="VYN50" s="0"/>
      <c r="VYO50" s="0"/>
      <c r="VYP50" s="0"/>
      <c r="VYQ50" s="0"/>
      <c r="VYR50" s="0"/>
      <c r="VYS50" s="0"/>
      <c r="VYT50" s="0"/>
      <c r="VYU50" s="0"/>
      <c r="VYV50" s="0"/>
      <c r="VYW50" s="0"/>
      <c r="VYX50" s="0"/>
      <c r="VYY50" s="0"/>
      <c r="VYZ50" s="0"/>
      <c r="VZA50" s="0"/>
      <c r="VZB50" s="0"/>
      <c r="VZC50" s="0"/>
      <c r="VZD50" s="0"/>
      <c r="VZE50" s="0"/>
      <c r="VZF50" s="0"/>
      <c r="VZG50" s="0"/>
      <c r="VZH50" s="0"/>
      <c r="VZI50" s="0"/>
      <c r="VZJ50" s="0"/>
      <c r="VZK50" s="0"/>
      <c r="VZL50" s="0"/>
      <c r="VZM50" s="0"/>
      <c r="VZN50" s="0"/>
      <c r="VZO50" s="0"/>
      <c r="VZP50" s="0"/>
      <c r="VZQ50" s="0"/>
      <c r="VZR50" s="0"/>
      <c r="VZS50" s="0"/>
      <c r="VZT50" s="0"/>
      <c r="VZU50" s="0"/>
      <c r="VZV50" s="0"/>
      <c r="VZW50" s="0"/>
      <c r="VZX50" s="0"/>
      <c r="VZY50" s="0"/>
      <c r="VZZ50" s="0"/>
      <c r="WAA50" s="0"/>
      <c r="WAB50" s="0"/>
      <c r="WAC50" s="0"/>
      <c r="WAD50" s="0"/>
      <c r="WAE50" s="0"/>
      <c r="WAF50" s="0"/>
      <c r="WAG50" s="0"/>
      <c r="WAH50" s="0"/>
      <c r="WAI50" s="0"/>
      <c r="WAJ50" s="0"/>
      <c r="WAK50" s="0"/>
      <c r="WAL50" s="0"/>
      <c r="WAM50" s="0"/>
      <c r="WAN50" s="0"/>
      <c r="WAO50" s="0"/>
      <c r="WAP50" s="0"/>
      <c r="WAQ50" s="0"/>
      <c r="WAR50" s="0"/>
      <c r="WAS50" s="0"/>
      <c r="WAT50" s="0"/>
      <c r="WAU50" s="0"/>
      <c r="WAV50" s="0"/>
      <c r="WAW50" s="0"/>
      <c r="WAX50" s="0"/>
      <c r="WAY50" s="0"/>
      <c r="WAZ50" s="0"/>
      <c r="WBA50" s="0"/>
      <c r="WBB50" s="0"/>
      <c r="WBC50" s="0"/>
      <c r="WBD50" s="0"/>
      <c r="WBE50" s="0"/>
      <c r="WBF50" s="0"/>
      <c r="WBG50" s="0"/>
      <c r="WBH50" s="0"/>
      <c r="WBI50" s="0"/>
      <c r="WBJ50" s="0"/>
      <c r="WBK50" s="0"/>
      <c r="WBL50" s="0"/>
      <c r="WBM50" s="0"/>
      <c r="WBN50" s="0"/>
      <c r="WBO50" s="0"/>
      <c r="WBP50" s="0"/>
      <c r="WBQ50" s="0"/>
      <c r="WBR50" s="0"/>
      <c r="WBS50" s="0"/>
      <c r="WBT50" s="0"/>
      <c r="WBU50" s="0"/>
      <c r="WBV50" s="0"/>
      <c r="WBW50" s="0"/>
      <c r="WBX50" s="0"/>
      <c r="WBY50" s="0"/>
      <c r="WBZ50" s="0"/>
      <c r="WCA50" s="0"/>
      <c r="WCB50" s="0"/>
      <c r="WCC50" s="0"/>
      <c r="WCD50" s="0"/>
      <c r="WCE50" s="0"/>
      <c r="WCF50" s="0"/>
      <c r="WCG50" s="0"/>
      <c r="WCH50" s="0"/>
      <c r="WCI50" s="0"/>
      <c r="WCJ50" s="0"/>
      <c r="WCK50" s="0"/>
      <c r="WCL50" s="0"/>
      <c r="WCM50" s="0"/>
      <c r="WCN50" s="0"/>
      <c r="WCO50" s="0"/>
      <c r="WCP50" s="0"/>
      <c r="WCQ50" s="0"/>
      <c r="WCR50" s="0"/>
      <c r="WCS50" s="0"/>
      <c r="WCT50" s="0"/>
      <c r="WCU50" s="0"/>
      <c r="WCV50" s="0"/>
      <c r="WCW50" s="0"/>
      <c r="WCX50" s="0"/>
      <c r="WCY50" s="0"/>
      <c r="WCZ50" s="0"/>
      <c r="WDA50" s="0"/>
      <c r="WDB50" s="0"/>
      <c r="WDC50" s="0"/>
      <c r="WDD50" s="0"/>
      <c r="WDE50" s="0"/>
      <c r="WDF50" s="0"/>
      <c r="WDG50" s="0"/>
      <c r="WDH50" s="0"/>
      <c r="WDI50" s="0"/>
      <c r="WDJ50" s="0"/>
      <c r="WDK50" s="0"/>
      <c r="WDL50" s="0"/>
      <c r="WDM50" s="0"/>
      <c r="WDN50" s="0"/>
      <c r="WDO50" s="0"/>
      <c r="WDP50" s="0"/>
      <c r="WDQ50" s="0"/>
      <c r="WDR50" s="0"/>
      <c r="WDS50" s="0"/>
      <c r="WDT50" s="0"/>
      <c r="WDU50" s="0"/>
      <c r="WDV50" s="0"/>
      <c r="WDW50" s="0"/>
      <c r="WDX50" s="0"/>
      <c r="WDY50" s="0"/>
      <c r="WDZ50" s="0"/>
      <c r="WEA50" s="0"/>
      <c r="WEB50" s="0"/>
      <c r="WEC50" s="0"/>
      <c r="WED50" s="0"/>
      <c r="WEE50" s="0"/>
      <c r="WEF50" s="0"/>
      <c r="WEG50" s="0"/>
      <c r="WEH50" s="0"/>
      <c r="WEI50" s="0"/>
      <c r="WEJ50" s="0"/>
      <c r="WEK50" s="0"/>
      <c r="WEL50" s="0"/>
      <c r="WEM50" s="0"/>
      <c r="WEN50" s="0"/>
      <c r="WEO50" s="0"/>
      <c r="WEP50" s="0"/>
      <c r="WEQ50" s="0"/>
      <c r="WER50" s="0"/>
      <c r="WES50" s="0"/>
      <c r="WET50" s="0"/>
      <c r="WEU50" s="0"/>
      <c r="WEV50" s="0"/>
      <c r="WEW50" s="0"/>
      <c r="WEX50" s="0"/>
      <c r="WEY50" s="0"/>
      <c r="WEZ50" s="0"/>
      <c r="WFA50" s="0"/>
      <c r="WFB50" s="0"/>
      <c r="WFC50" s="0"/>
      <c r="WFD50" s="0"/>
      <c r="WFE50" s="0"/>
      <c r="WFF50" s="0"/>
      <c r="WFG50" s="0"/>
      <c r="WFH50" s="0"/>
      <c r="WFI50" s="0"/>
      <c r="WFJ50" s="0"/>
      <c r="WFK50" s="0"/>
      <c r="WFL50" s="0"/>
      <c r="WFM50" s="0"/>
      <c r="WFN50" s="0"/>
      <c r="WFO50" s="0"/>
      <c r="WFP50" s="0"/>
      <c r="WFQ50" s="0"/>
      <c r="WFR50" s="0"/>
      <c r="WFS50" s="0"/>
      <c r="WFT50" s="0"/>
      <c r="WFU50" s="0"/>
      <c r="WFV50" s="0"/>
      <c r="WFW50" s="0"/>
      <c r="WFX50" s="0"/>
      <c r="WFY50" s="0"/>
      <c r="WFZ50" s="0"/>
      <c r="WGA50" s="0"/>
      <c r="WGB50" s="0"/>
      <c r="WGC50" s="0"/>
      <c r="WGD50" s="0"/>
      <c r="WGE50" s="0"/>
      <c r="WGF50" s="0"/>
      <c r="WGG50" s="0"/>
      <c r="WGH50" s="0"/>
      <c r="WGI50" s="0"/>
      <c r="WGJ50" s="0"/>
      <c r="WGK50" s="0"/>
      <c r="WGL50" s="0"/>
      <c r="WGM50" s="0"/>
      <c r="WGN50" s="0"/>
      <c r="WGO50" s="0"/>
      <c r="WGP50" s="0"/>
      <c r="WGQ50" s="0"/>
      <c r="WGR50" s="0"/>
      <c r="WGS50" s="0"/>
      <c r="WGT50" s="0"/>
      <c r="WGU50" s="0"/>
      <c r="WGV50" s="0"/>
      <c r="WGW50" s="0"/>
      <c r="WGX50" s="0"/>
      <c r="WGY50" s="0"/>
      <c r="WGZ50" s="0"/>
      <c r="WHA50" s="0"/>
      <c r="WHB50" s="0"/>
      <c r="WHC50" s="0"/>
      <c r="WHD50" s="0"/>
      <c r="WHE50" s="0"/>
      <c r="WHF50" s="0"/>
      <c r="WHG50" s="0"/>
      <c r="WHH50" s="0"/>
      <c r="WHI50" s="0"/>
      <c r="WHJ50" s="0"/>
      <c r="WHK50" s="0"/>
      <c r="WHL50" s="0"/>
      <c r="WHM50" s="0"/>
      <c r="WHN50" s="0"/>
      <c r="WHO50" s="0"/>
      <c r="WHP50" s="0"/>
      <c r="WHQ50" s="0"/>
      <c r="WHR50" s="0"/>
      <c r="WHS50" s="0"/>
      <c r="WHT50" s="0"/>
      <c r="WHU50" s="0"/>
      <c r="WHV50" s="0"/>
      <c r="WHW50" s="0"/>
      <c r="WHX50" s="0"/>
      <c r="WHY50" s="0"/>
      <c r="WHZ50" s="0"/>
      <c r="WIA50" s="0"/>
      <c r="WIB50" s="0"/>
      <c r="WIC50" s="0"/>
      <c r="WID50" s="0"/>
      <c r="WIE50" s="0"/>
      <c r="WIF50" s="0"/>
      <c r="WIG50" s="0"/>
      <c r="WIH50" s="0"/>
      <c r="WII50" s="0"/>
      <c r="WIJ50" s="0"/>
      <c r="WIK50" s="0"/>
      <c r="WIL50" s="0"/>
      <c r="WIM50" s="0"/>
      <c r="WIN50" s="0"/>
      <c r="WIO50" s="0"/>
      <c r="WIP50" s="0"/>
      <c r="WIQ50" s="0"/>
      <c r="WIR50" s="0"/>
      <c r="WIS50" s="0"/>
      <c r="WIT50" s="0"/>
      <c r="WIU50" s="0"/>
      <c r="WIV50" s="0"/>
      <c r="WIW50" s="0"/>
      <c r="WIX50" s="0"/>
      <c r="WIY50" s="0"/>
      <c r="WIZ50" s="0"/>
      <c r="WJA50" s="0"/>
      <c r="WJB50" s="0"/>
      <c r="WJC50" s="0"/>
      <c r="WJD50" s="0"/>
      <c r="WJE50" s="0"/>
      <c r="WJF50" s="0"/>
      <c r="WJG50" s="0"/>
      <c r="WJH50" s="0"/>
      <c r="WJI50" s="0"/>
      <c r="WJJ50" s="0"/>
      <c r="WJK50" s="0"/>
      <c r="WJL50" s="0"/>
      <c r="WJM50" s="0"/>
      <c r="WJN50" s="0"/>
      <c r="WJO50" s="0"/>
      <c r="WJP50" s="0"/>
      <c r="WJQ50" s="0"/>
      <c r="WJR50" s="0"/>
      <c r="WJS50" s="0"/>
      <c r="WJT50" s="0"/>
      <c r="WJU50" s="0"/>
      <c r="WJV50" s="0"/>
      <c r="WJW50" s="0"/>
      <c r="WJX50" s="0"/>
      <c r="WJY50" s="0"/>
      <c r="WJZ50" s="0"/>
      <c r="WKA50" s="0"/>
      <c r="WKB50" s="0"/>
      <c r="WKC50" s="0"/>
      <c r="WKD50" s="0"/>
      <c r="WKE50" s="0"/>
      <c r="WKF50" s="0"/>
      <c r="WKG50" s="0"/>
      <c r="WKH50" s="0"/>
      <c r="WKI50" s="0"/>
      <c r="WKJ50" s="0"/>
      <c r="WKK50" s="0"/>
      <c r="WKL50" s="0"/>
      <c r="WKM50" s="0"/>
      <c r="WKN50" s="0"/>
      <c r="WKO50" s="0"/>
      <c r="WKP50" s="0"/>
      <c r="WKQ50" s="0"/>
      <c r="WKR50" s="0"/>
      <c r="WKS50" s="0"/>
      <c r="WKT50" s="0"/>
      <c r="WKU50" s="0"/>
      <c r="WKV50" s="0"/>
      <c r="WKW50" s="0"/>
      <c r="WKX50" s="0"/>
      <c r="WKY50" s="0"/>
      <c r="WKZ50" s="0"/>
      <c r="WLA50" s="0"/>
      <c r="WLB50" s="0"/>
      <c r="WLC50" s="0"/>
      <c r="WLD50" s="0"/>
      <c r="WLE50" s="0"/>
      <c r="WLF50" s="0"/>
      <c r="WLG50" s="0"/>
      <c r="WLH50" s="0"/>
      <c r="WLI50" s="0"/>
      <c r="WLJ50" s="0"/>
      <c r="WLK50" s="0"/>
      <c r="WLL50" s="0"/>
      <c r="WLM50" s="0"/>
      <c r="WLN50" s="0"/>
      <c r="WLO50" s="0"/>
      <c r="WLP50" s="0"/>
      <c r="WLQ50" s="0"/>
      <c r="WLR50" s="0"/>
      <c r="WLS50" s="0"/>
      <c r="WLT50" s="0"/>
      <c r="WLU50" s="0"/>
      <c r="WLV50" s="0"/>
      <c r="WLW50" s="0"/>
      <c r="WLX50" s="0"/>
      <c r="WLY50" s="0"/>
      <c r="WLZ50" s="0"/>
      <c r="WMA50" s="0"/>
      <c r="WMB50" s="0"/>
      <c r="WMC50" s="0"/>
      <c r="WMD50" s="0"/>
      <c r="WME50" s="0"/>
      <c r="WMF50" s="0"/>
      <c r="WMG50" s="0"/>
      <c r="WMH50" s="0"/>
      <c r="WMI50" s="0"/>
      <c r="WMJ50" s="0"/>
      <c r="WMK50" s="0"/>
      <c r="WML50" s="0"/>
      <c r="WMM50" s="0"/>
      <c r="WMN50" s="0"/>
      <c r="WMO50" s="0"/>
      <c r="WMP50" s="0"/>
      <c r="WMQ50" s="0"/>
      <c r="WMR50" s="0"/>
      <c r="WMS50" s="0"/>
      <c r="WMT50" s="0"/>
      <c r="WMU50" s="0"/>
      <c r="WMV50" s="0"/>
      <c r="WMW50" s="0"/>
      <c r="WMX50" s="0"/>
      <c r="WMY50" s="0"/>
      <c r="WMZ50" s="0"/>
      <c r="WNA50" s="0"/>
      <c r="WNB50" s="0"/>
      <c r="WNC50" s="0"/>
      <c r="WND50" s="0"/>
      <c r="WNE50" s="0"/>
      <c r="WNF50" s="0"/>
      <c r="WNG50" s="0"/>
      <c r="WNH50" s="0"/>
      <c r="WNI50" s="0"/>
      <c r="WNJ50" s="0"/>
      <c r="WNK50" s="0"/>
      <c r="WNL50" s="0"/>
      <c r="WNM50" s="0"/>
      <c r="WNN50" s="0"/>
      <c r="WNO50" s="0"/>
      <c r="WNP50" s="0"/>
      <c r="WNQ50" s="0"/>
      <c r="WNR50" s="0"/>
      <c r="WNS50" s="0"/>
      <c r="WNT50" s="0"/>
      <c r="WNU50" s="0"/>
      <c r="WNV50" s="0"/>
      <c r="WNW50" s="0"/>
      <c r="WNX50" s="0"/>
      <c r="WNY50" s="0"/>
      <c r="WNZ50" s="0"/>
      <c r="WOA50" s="0"/>
      <c r="WOB50" s="0"/>
      <c r="WOC50" s="0"/>
      <c r="WOD50" s="0"/>
      <c r="WOE50" s="0"/>
      <c r="WOF50" s="0"/>
      <c r="WOG50" s="0"/>
      <c r="WOH50" s="0"/>
      <c r="WOI50" s="0"/>
      <c r="WOJ50" s="0"/>
      <c r="WOK50" s="0"/>
      <c r="WOL50" s="0"/>
      <c r="WOM50" s="0"/>
      <c r="WON50" s="0"/>
      <c r="WOO50" s="0"/>
      <c r="WOP50" s="0"/>
      <c r="WOQ50" s="0"/>
      <c r="WOR50" s="0"/>
      <c r="WOS50" s="0"/>
      <c r="WOT50" s="0"/>
      <c r="WOU50" s="0"/>
      <c r="WOV50" s="0"/>
      <c r="WOW50" s="0"/>
      <c r="WOX50" s="0"/>
      <c r="WOY50" s="0"/>
      <c r="WOZ50" s="0"/>
      <c r="WPA50" s="0"/>
      <c r="WPB50" s="0"/>
      <c r="WPC50" s="0"/>
      <c r="WPD50" s="0"/>
      <c r="WPE50" s="0"/>
      <c r="WPF50" s="0"/>
      <c r="WPG50" s="0"/>
      <c r="WPH50" s="0"/>
      <c r="WPI50" s="0"/>
      <c r="WPJ50" s="0"/>
      <c r="WPK50" s="0"/>
      <c r="WPL50" s="0"/>
      <c r="WPM50" s="0"/>
      <c r="WPN50" s="0"/>
      <c r="WPO50" s="0"/>
      <c r="WPP50" s="0"/>
      <c r="WPQ50" s="0"/>
      <c r="WPR50" s="0"/>
      <c r="WPS50" s="0"/>
      <c r="WPT50" s="0"/>
      <c r="WPU50" s="0"/>
      <c r="WPV50" s="0"/>
      <c r="WPW50" s="0"/>
      <c r="WPX50" s="0"/>
      <c r="WPY50" s="0"/>
      <c r="WPZ50" s="0"/>
      <c r="WQA50" s="0"/>
      <c r="WQB50" s="0"/>
      <c r="WQC50" s="0"/>
      <c r="WQD50" s="0"/>
      <c r="WQE50" s="0"/>
      <c r="WQF50" s="0"/>
      <c r="WQG50" s="0"/>
      <c r="WQH50" s="0"/>
      <c r="WQI50" s="0"/>
      <c r="WQJ50" s="0"/>
      <c r="WQK50" s="0"/>
      <c r="WQL50" s="0"/>
      <c r="WQM50" s="0"/>
      <c r="WQN50" s="0"/>
      <c r="WQO50" s="0"/>
      <c r="WQP50" s="0"/>
      <c r="WQQ50" s="0"/>
      <c r="WQR50" s="0"/>
      <c r="WQS50" s="0"/>
      <c r="WQT50" s="0"/>
      <c r="WQU50" s="0"/>
      <c r="WQV50" s="0"/>
      <c r="WQW50" s="0"/>
      <c r="WQX50" s="0"/>
      <c r="WQY50" s="0"/>
      <c r="WQZ50" s="0"/>
      <c r="WRA50" s="0"/>
      <c r="WRB50" s="0"/>
      <c r="WRC50" s="0"/>
      <c r="WRD50" s="0"/>
      <c r="WRE50" s="0"/>
      <c r="WRF50" s="0"/>
      <c r="WRG50" s="0"/>
      <c r="WRH50" s="0"/>
      <c r="WRI50" s="0"/>
      <c r="WRJ50" s="0"/>
      <c r="WRK50" s="0"/>
      <c r="WRL50" s="0"/>
      <c r="WRM50" s="0"/>
      <c r="WRN50" s="0"/>
      <c r="WRO50" s="0"/>
      <c r="WRP50" s="0"/>
      <c r="WRQ50" s="0"/>
      <c r="WRR50" s="0"/>
      <c r="WRS50" s="0"/>
      <c r="WRT50" s="0"/>
      <c r="WRU50" s="0"/>
      <c r="WRV50" s="0"/>
      <c r="WRW50" s="0"/>
      <c r="WRX50" s="0"/>
      <c r="WRY50" s="0"/>
      <c r="WRZ50" s="0"/>
      <c r="WSA50" s="0"/>
      <c r="WSB50" s="0"/>
      <c r="WSC50" s="0"/>
      <c r="WSD50" s="0"/>
      <c r="WSE50" s="0"/>
      <c r="WSF50" s="0"/>
      <c r="WSG50" s="0"/>
      <c r="WSH50" s="0"/>
      <c r="WSI50" s="0"/>
      <c r="WSJ50" s="0"/>
      <c r="WSK50" s="0"/>
      <c r="WSL50" s="0"/>
      <c r="WSM50" s="0"/>
      <c r="WSN50" s="0"/>
      <c r="WSO50" s="0"/>
      <c r="WSP50" s="0"/>
      <c r="WSQ50" s="0"/>
      <c r="WSR50" s="0"/>
      <c r="WSS50" s="0"/>
      <c r="WST50" s="0"/>
      <c r="WSU50" s="0"/>
      <c r="WSV50" s="0"/>
      <c r="WSW50" s="0"/>
      <c r="WSX50" s="0"/>
      <c r="WSY50" s="0"/>
      <c r="WSZ50" s="0"/>
      <c r="WTA50" s="0"/>
      <c r="WTB50" s="0"/>
      <c r="WTC50" s="0"/>
      <c r="WTD50" s="0"/>
      <c r="WTE50" s="0"/>
      <c r="WTF50" s="0"/>
      <c r="WTG50" s="0"/>
      <c r="WTH50" s="0"/>
      <c r="WTI50" s="0"/>
      <c r="WTJ50" s="0"/>
      <c r="WTK50" s="0"/>
      <c r="WTL50" s="0"/>
      <c r="WTM50" s="0"/>
      <c r="WTN50" s="0"/>
      <c r="WTO50" s="0"/>
      <c r="WTP50" s="0"/>
      <c r="WTQ50" s="0"/>
      <c r="WTR50" s="0"/>
      <c r="WTS50" s="0"/>
      <c r="WTT50" s="0"/>
      <c r="WTU50" s="0"/>
      <c r="WTV50" s="0"/>
      <c r="WTW50" s="0"/>
      <c r="WTX50" s="0"/>
      <c r="WTY50" s="0"/>
      <c r="WTZ50" s="0"/>
      <c r="WUA50" s="0"/>
      <c r="WUB50" s="0"/>
      <c r="WUC50" s="0"/>
      <c r="WUD50" s="0"/>
      <c r="WUE50" s="0"/>
      <c r="WUF50" s="0"/>
      <c r="WUG50" s="0"/>
      <c r="WUH50" s="0"/>
      <c r="WUI50" s="0"/>
      <c r="WUJ50" s="0"/>
      <c r="WUK50" s="0"/>
      <c r="WUL50" s="0"/>
      <c r="WUM50" s="0"/>
      <c r="WUN50" s="0"/>
      <c r="WUO50" s="0"/>
      <c r="WUP50" s="0"/>
      <c r="WUQ50" s="0"/>
      <c r="WUR50" s="0"/>
      <c r="WUS50" s="0"/>
      <c r="WUT50" s="0"/>
      <c r="WUU50" s="0"/>
      <c r="WUV50" s="0"/>
      <c r="WUW50" s="0"/>
      <c r="WUX50" s="0"/>
      <c r="WUY50" s="0"/>
      <c r="WUZ50" s="0"/>
      <c r="WVA50" s="0"/>
      <c r="WVB50" s="0"/>
      <c r="WVC50" s="0"/>
      <c r="WVD50" s="0"/>
      <c r="WVE50" s="0"/>
      <c r="WVF50" s="0"/>
      <c r="WVG50" s="0"/>
      <c r="WVH50" s="0"/>
      <c r="WVI50" s="0"/>
      <c r="WVJ50" s="0"/>
      <c r="WVK50" s="0"/>
      <c r="WVL50" s="0"/>
      <c r="WVM50" s="0"/>
      <c r="WVN50" s="0"/>
      <c r="WVO50" s="0"/>
      <c r="WVP50" s="0"/>
      <c r="WVQ50" s="0"/>
      <c r="WVR50" s="0"/>
      <c r="WVS50" s="0"/>
      <c r="WVT50" s="0"/>
      <c r="WVU50" s="0"/>
      <c r="WVV50" s="0"/>
      <c r="WVW50" s="0"/>
      <c r="WVX50" s="0"/>
      <c r="WVY50" s="0"/>
      <c r="WVZ50" s="0"/>
      <c r="WWA50" s="0"/>
      <c r="WWB50" s="0"/>
      <c r="WWC50" s="0"/>
      <c r="WWD50" s="0"/>
      <c r="WWE50" s="0"/>
      <c r="WWF50" s="0"/>
      <c r="WWG50" s="0"/>
      <c r="WWH50" s="0"/>
      <c r="WWI50" s="0"/>
      <c r="WWJ50" s="0"/>
      <c r="WWK50" s="0"/>
      <c r="WWL50" s="0"/>
      <c r="WWM50" s="0"/>
      <c r="WWN50" s="0"/>
      <c r="WWO50" s="0"/>
      <c r="WWP50" s="0"/>
      <c r="WWQ50" s="0"/>
      <c r="WWR50" s="0"/>
      <c r="WWS50" s="0"/>
      <c r="WWT50" s="0"/>
      <c r="WWU50" s="0"/>
      <c r="WWV50" s="0"/>
      <c r="WWW50" s="0"/>
      <c r="WWX50" s="0"/>
      <c r="WWY50" s="0"/>
      <c r="WWZ50" s="0"/>
      <c r="WXA50" s="0"/>
      <c r="WXB50" s="0"/>
      <c r="WXC50" s="0"/>
      <c r="WXD50" s="0"/>
      <c r="WXE50" s="0"/>
      <c r="WXF50" s="0"/>
      <c r="WXG50" s="0"/>
      <c r="WXH50" s="0"/>
      <c r="WXI50" s="0"/>
      <c r="WXJ50" s="0"/>
      <c r="WXK50" s="0"/>
      <c r="WXL50" s="0"/>
      <c r="WXM50" s="0"/>
      <c r="WXN50" s="0"/>
      <c r="WXO50" s="0"/>
      <c r="WXP50" s="0"/>
      <c r="WXQ50" s="0"/>
      <c r="WXR50" s="0"/>
      <c r="WXS50" s="0"/>
      <c r="WXT50" s="0"/>
      <c r="WXU50" s="0"/>
      <c r="WXV50" s="0"/>
      <c r="WXW50" s="0"/>
      <c r="WXX50" s="0"/>
      <c r="WXY50" s="0"/>
      <c r="WXZ50" s="0"/>
      <c r="WYA50" s="0"/>
      <c r="WYB50" s="0"/>
      <c r="WYC50" s="0"/>
      <c r="WYD50" s="0"/>
      <c r="WYE50" s="0"/>
      <c r="WYF50" s="0"/>
      <c r="WYG50" s="0"/>
      <c r="WYH50" s="0"/>
      <c r="WYI50" s="0"/>
      <c r="WYJ50" s="0"/>
      <c r="WYK50" s="0"/>
      <c r="WYL50" s="0"/>
      <c r="WYM50" s="0"/>
      <c r="WYN50" s="0"/>
      <c r="WYO50" s="0"/>
      <c r="WYP50" s="0"/>
      <c r="WYQ50" s="0"/>
      <c r="WYR50" s="0"/>
      <c r="WYS50" s="0"/>
      <c r="WYT50" s="0"/>
      <c r="WYU50" s="0"/>
      <c r="WYV50" s="0"/>
      <c r="WYW50" s="0"/>
      <c r="WYX50" s="0"/>
      <c r="WYY50" s="0"/>
      <c r="WYZ50" s="0"/>
      <c r="WZA50" s="0"/>
      <c r="WZB50" s="0"/>
      <c r="WZC50" s="0"/>
      <c r="WZD50" s="0"/>
      <c r="WZE50" s="0"/>
      <c r="WZF50" s="0"/>
      <c r="WZG50" s="0"/>
      <c r="WZH50" s="0"/>
      <c r="WZI50" s="0"/>
      <c r="WZJ50" s="0"/>
      <c r="WZK50" s="0"/>
      <c r="WZL50" s="0"/>
      <c r="WZM50" s="0"/>
      <c r="WZN50" s="0"/>
      <c r="WZO50" s="0"/>
      <c r="WZP50" s="0"/>
      <c r="WZQ50" s="0"/>
      <c r="WZR50" s="0"/>
      <c r="WZS50" s="0"/>
      <c r="WZT50" s="0"/>
      <c r="WZU50" s="0"/>
      <c r="WZV50" s="0"/>
      <c r="WZW50" s="0"/>
      <c r="WZX50" s="0"/>
      <c r="WZY50" s="0"/>
      <c r="WZZ50" s="0"/>
      <c r="XAA50" s="0"/>
      <c r="XAB50" s="0"/>
      <c r="XAC50" s="0"/>
      <c r="XAD50" s="0"/>
      <c r="XAE50" s="0"/>
      <c r="XAF50" s="0"/>
      <c r="XAG50" s="0"/>
      <c r="XAH50" s="0"/>
      <c r="XAI50" s="0"/>
      <c r="XAJ50" s="0"/>
      <c r="XAK50" s="0"/>
      <c r="XAL50" s="0"/>
      <c r="XAM50" s="0"/>
      <c r="XAN50" s="0"/>
      <c r="XAO50" s="0"/>
      <c r="XAP50" s="0"/>
      <c r="XAQ50" s="0"/>
      <c r="XAR50" s="0"/>
      <c r="XAS50" s="0"/>
      <c r="XAT50" s="0"/>
      <c r="XAU50" s="0"/>
      <c r="XAV50" s="0"/>
      <c r="XAW50" s="0"/>
      <c r="XAX50" s="0"/>
      <c r="XAY50" s="0"/>
      <c r="XAZ50" s="0"/>
      <c r="XBA50" s="0"/>
      <c r="XBB50" s="0"/>
      <c r="XBC50" s="0"/>
      <c r="XBD50" s="0"/>
      <c r="XBE50" s="0"/>
      <c r="XBF50" s="0"/>
      <c r="XBG50" s="0"/>
      <c r="XBH50" s="0"/>
      <c r="XBI50" s="0"/>
      <c r="XBJ50" s="0"/>
      <c r="XBK50" s="0"/>
      <c r="XBL50" s="0"/>
      <c r="XBM50" s="0"/>
      <c r="XBN50" s="0"/>
      <c r="XBO50" s="0"/>
      <c r="XBP50" s="0"/>
      <c r="XBQ50" s="0"/>
      <c r="XBR50" s="0"/>
      <c r="XBS50" s="0"/>
      <c r="XBT50" s="0"/>
      <c r="XBU50" s="0"/>
      <c r="XBV50" s="0"/>
      <c r="XBW50" s="0"/>
      <c r="XBX50" s="0"/>
      <c r="XBY50" s="0"/>
      <c r="XBZ50" s="0"/>
      <c r="XCA50" s="0"/>
      <c r="XCB50" s="0"/>
      <c r="XCC50" s="0"/>
      <c r="XCD50" s="0"/>
      <c r="XCE50" s="0"/>
      <c r="XCF50" s="0"/>
      <c r="XCG50" s="0"/>
      <c r="XCH50" s="0"/>
      <c r="XCI50" s="0"/>
      <c r="XCJ50" s="0"/>
      <c r="XCK50" s="0"/>
      <c r="XCL50" s="0"/>
      <c r="XCM50" s="0"/>
      <c r="XCN50" s="0"/>
      <c r="XCO50" s="0"/>
      <c r="XCP50" s="0"/>
      <c r="XCQ50" s="0"/>
      <c r="XCR50" s="0"/>
      <c r="XCS50" s="0"/>
      <c r="XCT50" s="0"/>
      <c r="XCU50" s="0"/>
      <c r="XCV50" s="0"/>
      <c r="XCW50" s="0"/>
      <c r="XCX50" s="0"/>
      <c r="XCY50" s="0"/>
      <c r="XCZ50" s="0"/>
      <c r="XDA50" s="0"/>
      <c r="XDB50" s="0"/>
      <c r="XDC50" s="0"/>
      <c r="XDD50" s="0"/>
      <c r="XDE50" s="0"/>
      <c r="XDF50" s="0"/>
      <c r="XDG50" s="0"/>
      <c r="XDH50" s="0"/>
      <c r="XDI50" s="0"/>
      <c r="XDJ50" s="0"/>
      <c r="XDK50" s="0"/>
      <c r="XDL50" s="0"/>
      <c r="XDM50" s="0"/>
      <c r="XDN50" s="0"/>
      <c r="XDO50" s="0"/>
      <c r="XDP50" s="0"/>
      <c r="XDQ50" s="0"/>
      <c r="XDR50" s="0"/>
      <c r="XDS50" s="0"/>
      <c r="XDT50" s="0"/>
      <c r="XDU50" s="0"/>
      <c r="XDV50" s="0"/>
      <c r="XDW50" s="0"/>
      <c r="XDX50" s="0"/>
      <c r="XDY50" s="0"/>
      <c r="XDZ50" s="0"/>
      <c r="XEA50" s="0"/>
      <c r="XEB50" s="0"/>
      <c r="XEC50" s="0"/>
      <c r="XED50" s="0"/>
      <c r="XEE50" s="0"/>
      <c r="XEF50" s="0"/>
      <c r="XEG50" s="0"/>
      <c r="XEH50" s="0"/>
      <c r="XEI50" s="0"/>
      <c r="XEJ50" s="0"/>
      <c r="XEK50" s="0"/>
      <c r="XEL50" s="0"/>
      <c r="XEM50" s="0"/>
      <c r="XEN50" s="0"/>
      <c r="XEO50" s="0"/>
      <c r="XEP50" s="0"/>
      <c r="XEQ50" s="0"/>
      <c r="XER50" s="0"/>
      <c r="XES50" s="0"/>
      <c r="XET50" s="0"/>
      <c r="XEU50" s="0"/>
      <c r="XEV50" s="0"/>
      <c r="XEW50" s="0"/>
      <c r="XEX50" s="0"/>
      <c r="XEY50" s="0"/>
      <c r="XEZ50" s="0"/>
      <c r="XFA50" s="0"/>
      <c r="XFB50" s="0"/>
      <c r="XFC50" s="0"/>
      <c r="XFD50" s="0"/>
    </row>
    <row r="51" customFormat="false" ht="17" hidden="false" customHeight="false" outlineLevel="0" collapsed="false">
      <c r="A51" s="6" t="s">
        <v>43</v>
      </c>
      <c r="B51" s="0"/>
      <c r="C51" s="0"/>
      <c r="JN51" s="0"/>
      <c r="JO51" s="0"/>
      <c r="JP51" s="0"/>
      <c r="JQ51" s="0"/>
      <c r="JR51" s="0"/>
      <c r="JS51" s="0"/>
      <c r="JT51" s="0"/>
      <c r="JU51" s="0"/>
      <c r="JV51" s="0"/>
      <c r="JW51" s="0"/>
      <c r="JX51" s="0"/>
      <c r="JY51" s="0"/>
      <c r="JZ51" s="0"/>
      <c r="KA51" s="0"/>
      <c r="KB51" s="0"/>
      <c r="KC51" s="0"/>
      <c r="KD51" s="0"/>
      <c r="KE51" s="0"/>
      <c r="KF51" s="0"/>
      <c r="KG51" s="0"/>
      <c r="KH51" s="0"/>
      <c r="KI51" s="0"/>
      <c r="KJ51" s="0"/>
      <c r="KK51" s="0"/>
      <c r="KL51" s="0"/>
      <c r="KM51" s="0"/>
      <c r="KN51" s="0"/>
      <c r="KO51" s="0"/>
      <c r="KP51" s="0"/>
      <c r="KQ51" s="0"/>
      <c r="KR51" s="0"/>
      <c r="KS51" s="0"/>
      <c r="KT51" s="0"/>
      <c r="KU51" s="0"/>
      <c r="KV51" s="0"/>
      <c r="KW51" s="0"/>
      <c r="KX51" s="0"/>
      <c r="KY51" s="0"/>
      <c r="KZ51" s="0"/>
      <c r="LA51" s="0"/>
      <c r="LB51" s="0"/>
      <c r="LC51" s="0"/>
      <c r="LD51" s="0"/>
      <c r="LE51" s="0"/>
      <c r="LF51" s="0"/>
      <c r="LG51" s="0"/>
      <c r="LH51" s="0"/>
      <c r="LI51" s="0"/>
      <c r="LJ51" s="0"/>
      <c r="LK51" s="0"/>
      <c r="LL51" s="0"/>
      <c r="LM51" s="0"/>
      <c r="LN51" s="0"/>
      <c r="LO51" s="0"/>
      <c r="LP51" s="0"/>
      <c r="LQ51" s="0"/>
      <c r="LR51" s="0"/>
      <c r="LS51" s="0"/>
      <c r="LT51" s="0"/>
      <c r="LU51" s="0"/>
      <c r="LV51" s="0"/>
      <c r="LW51" s="0"/>
      <c r="LX51" s="0"/>
      <c r="LY51" s="0"/>
      <c r="LZ51" s="0"/>
      <c r="MA51" s="0"/>
      <c r="MB51" s="0"/>
      <c r="MC51" s="0"/>
      <c r="MD51" s="0"/>
      <c r="ME51" s="0"/>
      <c r="MF51" s="0"/>
      <c r="MG51" s="0"/>
      <c r="MH51" s="0"/>
      <c r="MI51" s="0"/>
      <c r="MJ51" s="0"/>
      <c r="MK51" s="0"/>
      <c r="ML51" s="0"/>
      <c r="MM51" s="0"/>
      <c r="MN51" s="0"/>
      <c r="MO51" s="0"/>
      <c r="MP51" s="0"/>
      <c r="MQ51" s="0"/>
      <c r="MR51" s="0"/>
      <c r="MS51" s="0"/>
      <c r="MT51" s="0"/>
      <c r="MU51" s="0"/>
      <c r="MV51" s="0"/>
      <c r="MW51" s="0"/>
      <c r="MX51" s="0"/>
      <c r="MY51" s="0"/>
      <c r="MZ51" s="0"/>
      <c r="NA51" s="0"/>
      <c r="NB51" s="0"/>
      <c r="NC51" s="0"/>
      <c r="ND51" s="0"/>
      <c r="NE51" s="0"/>
      <c r="NF51" s="0"/>
      <c r="NG51" s="0"/>
      <c r="NH51" s="0"/>
      <c r="NI51" s="0"/>
      <c r="NJ51" s="0"/>
      <c r="NK51" s="0"/>
      <c r="NL51" s="0"/>
      <c r="NM51" s="0"/>
      <c r="NN51" s="0"/>
      <c r="NO51" s="0"/>
      <c r="NP51" s="0"/>
      <c r="NQ51" s="0"/>
      <c r="NR51" s="0"/>
      <c r="NS51" s="0"/>
      <c r="NT51" s="0"/>
      <c r="NU51" s="0"/>
      <c r="NV51" s="0"/>
      <c r="NW51" s="0"/>
      <c r="NX51" s="0"/>
      <c r="NY51" s="0"/>
      <c r="NZ51" s="0"/>
      <c r="OA51" s="0"/>
      <c r="OB51" s="0"/>
      <c r="OC51" s="0"/>
      <c r="OD51" s="0"/>
      <c r="OE51" s="0"/>
      <c r="OF51" s="0"/>
      <c r="OG51" s="0"/>
      <c r="OH51" s="0"/>
      <c r="OI51" s="0"/>
      <c r="OJ51" s="0"/>
      <c r="OK51" s="0"/>
      <c r="OL51" s="0"/>
      <c r="OM51" s="0"/>
      <c r="ON51" s="0"/>
      <c r="OO51" s="0"/>
      <c r="OP51" s="0"/>
      <c r="OQ51" s="0"/>
      <c r="OR51" s="0"/>
      <c r="OS51" s="0"/>
      <c r="OT51" s="0"/>
      <c r="OU51" s="0"/>
      <c r="OV51" s="0"/>
      <c r="OW51" s="0"/>
      <c r="OX51" s="0"/>
      <c r="OY51" s="0"/>
      <c r="OZ51" s="0"/>
      <c r="PA51" s="0"/>
      <c r="PB51" s="0"/>
      <c r="PC51" s="0"/>
      <c r="PD51" s="0"/>
      <c r="PE51" s="0"/>
      <c r="PF51" s="0"/>
      <c r="PG51" s="0"/>
      <c r="PH51" s="0"/>
      <c r="PI51" s="0"/>
      <c r="PJ51" s="0"/>
      <c r="PK51" s="0"/>
      <c r="PL51" s="0"/>
      <c r="PM51" s="0"/>
      <c r="PN51" s="0"/>
      <c r="PO51" s="0"/>
      <c r="PP51" s="0"/>
      <c r="PQ51" s="0"/>
      <c r="PR51" s="0"/>
      <c r="PS51" s="0"/>
      <c r="PT51" s="0"/>
      <c r="PU51" s="0"/>
      <c r="PV51" s="0"/>
      <c r="PW51" s="0"/>
      <c r="PX51" s="0"/>
      <c r="PY51" s="0"/>
      <c r="PZ51" s="0"/>
      <c r="QA51" s="0"/>
      <c r="QB51" s="0"/>
      <c r="QC51" s="0"/>
      <c r="QD51" s="0"/>
      <c r="QE51" s="0"/>
      <c r="QF51" s="0"/>
      <c r="QG51" s="0"/>
      <c r="QH51" s="0"/>
      <c r="QI51" s="0"/>
      <c r="QJ51" s="0"/>
      <c r="QK51" s="0"/>
      <c r="QL51" s="0"/>
      <c r="QM51" s="0"/>
      <c r="QN51" s="0"/>
      <c r="QO51" s="0"/>
      <c r="QP51" s="0"/>
      <c r="QQ51" s="0"/>
      <c r="QR51" s="0"/>
      <c r="QS51" s="0"/>
      <c r="QT51" s="0"/>
      <c r="QU51" s="0"/>
      <c r="QV51" s="0"/>
      <c r="QW51" s="0"/>
      <c r="QX51" s="0"/>
      <c r="QY51" s="0"/>
      <c r="QZ51" s="0"/>
      <c r="RA51" s="0"/>
      <c r="RB51" s="0"/>
      <c r="RC51" s="0"/>
      <c r="RD51" s="0"/>
      <c r="RE51" s="0"/>
      <c r="RF51" s="0"/>
      <c r="RG51" s="0"/>
      <c r="RH51" s="0"/>
      <c r="RI51" s="0"/>
      <c r="RJ51" s="0"/>
      <c r="RK51" s="0"/>
      <c r="RL51" s="0"/>
      <c r="RM51" s="0"/>
      <c r="RN51" s="0"/>
      <c r="RO51" s="0"/>
      <c r="RP51" s="0"/>
      <c r="RQ51" s="0"/>
      <c r="RR51" s="0"/>
      <c r="RS51" s="0"/>
      <c r="RT51" s="0"/>
      <c r="RU51" s="0"/>
      <c r="RV51" s="0"/>
      <c r="RW51" s="0"/>
      <c r="RX51" s="0"/>
      <c r="RY51" s="0"/>
      <c r="RZ51" s="0"/>
      <c r="SA51" s="0"/>
      <c r="SB51" s="0"/>
      <c r="SC51" s="0"/>
      <c r="SD51" s="0"/>
      <c r="SE51" s="0"/>
      <c r="SF51" s="0"/>
      <c r="SG51" s="0"/>
      <c r="SH51" s="0"/>
      <c r="SI51" s="0"/>
      <c r="SJ51" s="0"/>
      <c r="SK51" s="0"/>
      <c r="SL51" s="0"/>
      <c r="SM51" s="0"/>
      <c r="SN51" s="0"/>
      <c r="SO51" s="0"/>
      <c r="SP51" s="0"/>
      <c r="SQ51" s="0"/>
      <c r="SR51" s="0"/>
      <c r="SS51" s="0"/>
      <c r="ST51" s="0"/>
      <c r="SU51" s="0"/>
      <c r="SV51" s="0"/>
      <c r="SW51" s="0"/>
      <c r="SX51" s="0"/>
      <c r="SY51" s="0"/>
      <c r="SZ51" s="0"/>
      <c r="TA51" s="0"/>
      <c r="TB51" s="0"/>
      <c r="TC51" s="0"/>
      <c r="TD51" s="0"/>
      <c r="TE51" s="0"/>
      <c r="TF51" s="0"/>
      <c r="TG51" s="0"/>
      <c r="TH51" s="0"/>
      <c r="TI51" s="0"/>
      <c r="TJ51" s="0"/>
      <c r="TK51" s="0"/>
      <c r="TL51" s="0"/>
      <c r="TM51" s="0"/>
      <c r="TN51" s="0"/>
      <c r="TO51" s="0"/>
      <c r="TP51" s="0"/>
      <c r="TQ51" s="0"/>
      <c r="TR51" s="0"/>
      <c r="TS51" s="0"/>
      <c r="TT51" s="0"/>
      <c r="TU51" s="0"/>
      <c r="TV51" s="0"/>
      <c r="TW51" s="0"/>
      <c r="TX51" s="0"/>
      <c r="TY51" s="0"/>
      <c r="TZ51" s="0"/>
      <c r="UA51" s="0"/>
      <c r="UB51" s="0"/>
      <c r="UC51" s="0"/>
      <c r="UD51" s="0"/>
      <c r="UE51" s="0"/>
      <c r="UF51" s="0"/>
      <c r="UG51" s="0"/>
      <c r="UH51" s="0"/>
      <c r="UI51" s="0"/>
      <c r="UJ51" s="0"/>
      <c r="UK51" s="0"/>
      <c r="UL51" s="0"/>
      <c r="UM51" s="0"/>
      <c r="UN51" s="0"/>
      <c r="UO51" s="0"/>
      <c r="UP51" s="0"/>
      <c r="UQ51" s="0"/>
      <c r="UR51" s="0"/>
      <c r="US51" s="0"/>
      <c r="UT51" s="0"/>
      <c r="UU51" s="0"/>
      <c r="UV51" s="0"/>
      <c r="UW51" s="0"/>
      <c r="UX51" s="0"/>
      <c r="UY51" s="0"/>
      <c r="UZ51" s="0"/>
      <c r="VA51" s="0"/>
      <c r="VB51" s="0"/>
      <c r="VC51" s="0"/>
      <c r="VD51" s="0"/>
      <c r="VE51" s="0"/>
      <c r="VF51" s="0"/>
      <c r="VG51" s="0"/>
      <c r="VH51" s="0"/>
      <c r="VI51" s="0"/>
      <c r="VJ51" s="0"/>
      <c r="VK51" s="0"/>
      <c r="VL51" s="0"/>
      <c r="VM51" s="0"/>
      <c r="VN51" s="0"/>
      <c r="VO51" s="0"/>
      <c r="VP51" s="0"/>
      <c r="VQ51" s="0"/>
      <c r="VR51" s="0"/>
      <c r="VS51" s="0"/>
      <c r="VT51" s="0"/>
      <c r="VU51" s="0"/>
      <c r="VV51" s="0"/>
      <c r="VW51" s="0"/>
      <c r="VX51" s="0"/>
      <c r="VY51" s="0"/>
      <c r="VZ51" s="0"/>
      <c r="WA51" s="0"/>
      <c r="WB51" s="0"/>
      <c r="WC51" s="0"/>
      <c r="WD51" s="0"/>
      <c r="WE51" s="0"/>
      <c r="WF51" s="0"/>
      <c r="WG51" s="0"/>
      <c r="WH51" s="0"/>
      <c r="WI51" s="0"/>
      <c r="WJ51" s="0"/>
      <c r="WK51" s="0"/>
      <c r="WL51" s="0"/>
      <c r="WM51" s="0"/>
      <c r="WN51" s="0"/>
      <c r="WO51" s="0"/>
      <c r="WP51" s="0"/>
      <c r="WQ51" s="0"/>
      <c r="WR51" s="0"/>
      <c r="WS51" s="0"/>
      <c r="WT51" s="0"/>
      <c r="WU51" s="0"/>
      <c r="WV51" s="0"/>
      <c r="WW51" s="0"/>
      <c r="WX51" s="0"/>
      <c r="WY51" s="0"/>
      <c r="WZ51" s="0"/>
      <c r="XA51" s="0"/>
      <c r="XB51" s="0"/>
      <c r="XC51" s="0"/>
      <c r="XD51" s="0"/>
      <c r="XE51" s="0"/>
      <c r="XF51" s="0"/>
      <c r="XG51" s="0"/>
      <c r="XH51" s="0"/>
      <c r="XI51" s="0"/>
      <c r="XJ51" s="0"/>
      <c r="XK51" s="0"/>
      <c r="XL51" s="0"/>
      <c r="XM51" s="0"/>
      <c r="XN51" s="0"/>
      <c r="XO51" s="0"/>
      <c r="XP51" s="0"/>
      <c r="XQ51" s="0"/>
      <c r="XR51" s="0"/>
      <c r="XS51" s="0"/>
      <c r="XT51" s="0"/>
      <c r="XU51" s="0"/>
      <c r="XV51" s="0"/>
      <c r="XW51" s="0"/>
      <c r="XX51" s="0"/>
      <c r="XY51" s="0"/>
      <c r="XZ51" s="0"/>
      <c r="YA51" s="0"/>
      <c r="YB51" s="0"/>
      <c r="YC51" s="0"/>
      <c r="YD51" s="0"/>
      <c r="YE51" s="0"/>
      <c r="YF51" s="0"/>
      <c r="YG51" s="0"/>
      <c r="YH51" s="0"/>
      <c r="YI51" s="0"/>
      <c r="YJ51" s="0"/>
      <c r="YK51" s="0"/>
      <c r="YL51" s="0"/>
      <c r="YM51" s="0"/>
      <c r="YN51" s="0"/>
      <c r="YO51" s="0"/>
      <c r="YP51" s="0"/>
      <c r="YQ51" s="0"/>
      <c r="YR51" s="0"/>
      <c r="YS51" s="0"/>
      <c r="YT51" s="0"/>
      <c r="YU51" s="0"/>
      <c r="YV51" s="0"/>
      <c r="YW51" s="0"/>
      <c r="YX51" s="0"/>
      <c r="YY51" s="0"/>
      <c r="YZ51" s="0"/>
      <c r="ZA51" s="0"/>
      <c r="ZB51" s="0"/>
      <c r="ZC51" s="0"/>
      <c r="ZD51" s="0"/>
      <c r="ZE51" s="0"/>
      <c r="ZF51" s="0"/>
      <c r="ZG51" s="0"/>
      <c r="ZH51" s="0"/>
      <c r="ZI51" s="0"/>
      <c r="ZJ51" s="0"/>
      <c r="ZK51" s="0"/>
      <c r="ZL51" s="0"/>
      <c r="ZM51" s="0"/>
      <c r="ZN51" s="0"/>
      <c r="ZO51" s="0"/>
      <c r="ZP51" s="0"/>
      <c r="ZQ51" s="0"/>
      <c r="ZR51" s="0"/>
      <c r="ZS51" s="0"/>
      <c r="ZT51" s="0"/>
      <c r="ZU51" s="0"/>
      <c r="ZV51" s="0"/>
      <c r="ZW51" s="0"/>
      <c r="ZX51" s="0"/>
      <c r="ZY51" s="0"/>
      <c r="ZZ51" s="0"/>
      <c r="AAA51" s="0"/>
      <c r="AAB51" s="0"/>
      <c r="AAC51" s="0"/>
      <c r="AAD51" s="0"/>
      <c r="AAE51" s="0"/>
      <c r="AAF51" s="0"/>
      <c r="AAG51" s="0"/>
      <c r="AAH51" s="0"/>
      <c r="AAI51" s="0"/>
      <c r="AAJ51" s="0"/>
      <c r="AAK51" s="0"/>
      <c r="AAL51" s="0"/>
      <c r="AAM51" s="0"/>
      <c r="AAN51" s="0"/>
      <c r="AAO51" s="0"/>
      <c r="AAP51" s="0"/>
      <c r="AAQ51" s="0"/>
      <c r="AAR51" s="0"/>
      <c r="AAS51" s="0"/>
      <c r="AAT51" s="0"/>
      <c r="AAU51" s="0"/>
      <c r="AAV51" s="0"/>
      <c r="AAW51" s="0"/>
      <c r="AAX51" s="0"/>
      <c r="AAY51" s="0"/>
      <c r="AAZ51" s="0"/>
      <c r="ABA51" s="0"/>
      <c r="ABB51" s="0"/>
      <c r="ABC51" s="0"/>
      <c r="ABD51" s="0"/>
      <c r="ABE51" s="0"/>
      <c r="ABF51" s="0"/>
      <c r="ABG51" s="0"/>
      <c r="ABH51" s="0"/>
      <c r="ABI51" s="0"/>
      <c r="ABJ51" s="0"/>
      <c r="ABK51" s="0"/>
      <c r="ABL51" s="0"/>
      <c r="ABM51" s="0"/>
      <c r="ABN51" s="0"/>
      <c r="ABO51" s="0"/>
      <c r="ABP51" s="0"/>
      <c r="ABQ51" s="0"/>
      <c r="ABR51" s="0"/>
      <c r="ABS51" s="0"/>
      <c r="ABT51" s="0"/>
      <c r="ABU51" s="0"/>
      <c r="ABV51" s="0"/>
      <c r="ABW51" s="0"/>
      <c r="ABX51" s="0"/>
      <c r="ABY51" s="0"/>
      <c r="ABZ51" s="0"/>
      <c r="ACA51" s="0"/>
      <c r="ACB51" s="0"/>
      <c r="ACC51" s="0"/>
      <c r="ACD51" s="0"/>
      <c r="ACE51" s="0"/>
      <c r="ACF51" s="0"/>
      <c r="ACG51" s="0"/>
      <c r="ACH51" s="0"/>
      <c r="ACI51" s="0"/>
      <c r="ACJ51" s="0"/>
      <c r="ACK51" s="0"/>
      <c r="ACL51" s="0"/>
      <c r="ACM51" s="0"/>
      <c r="ACN51" s="0"/>
      <c r="ACO51" s="0"/>
      <c r="ACP51" s="0"/>
      <c r="ACQ51" s="0"/>
      <c r="ACR51" s="0"/>
      <c r="ACS51" s="0"/>
      <c r="ACT51" s="0"/>
      <c r="ACU51" s="0"/>
      <c r="ACV51" s="0"/>
      <c r="ACW51" s="0"/>
      <c r="ACX51" s="0"/>
      <c r="ACY51" s="0"/>
      <c r="ACZ51" s="0"/>
      <c r="ADA51" s="0"/>
      <c r="ADB51" s="0"/>
      <c r="ADC51" s="0"/>
      <c r="ADD51" s="0"/>
      <c r="ADE51" s="0"/>
      <c r="ADF51" s="0"/>
      <c r="ADG51" s="0"/>
      <c r="ADH51" s="0"/>
      <c r="ADI51" s="0"/>
      <c r="ADJ51" s="0"/>
      <c r="ADK51" s="0"/>
      <c r="ADL51" s="0"/>
      <c r="ADM51" s="0"/>
      <c r="ADN51" s="0"/>
      <c r="ADO51" s="0"/>
      <c r="ADP51" s="0"/>
      <c r="ADQ51" s="0"/>
      <c r="ADR51" s="0"/>
      <c r="ADS51" s="0"/>
      <c r="ADT51" s="0"/>
      <c r="ADU51" s="0"/>
      <c r="ADV51" s="0"/>
      <c r="ADW51" s="0"/>
      <c r="ADX51" s="0"/>
      <c r="ADY51" s="0"/>
      <c r="ADZ51" s="0"/>
      <c r="AEA51" s="0"/>
      <c r="AEB51" s="0"/>
      <c r="AEC51" s="0"/>
      <c r="AED51" s="0"/>
      <c r="AEE51" s="0"/>
      <c r="AEF51" s="0"/>
      <c r="AEG51" s="0"/>
      <c r="AEH51" s="0"/>
      <c r="AEI51" s="0"/>
      <c r="AEJ51" s="0"/>
      <c r="AEK51" s="0"/>
      <c r="AEL51" s="0"/>
      <c r="AEM51" s="0"/>
      <c r="AEN51" s="0"/>
      <c r="AEO51" s="0"/>
      <c r="AEP51" s="0"/>
      <c r="AEQ51" s="0"/>
      <c r="AER51" s="0"/>
      <c r="AES51" s="0"/>
      <c r="AET51" s="0"/>
      <c r="AEU51" s="0"/>
      <c r="AEV51" s="0"/>
      <c r="AEW51" s="0"/>
      <c r="AEX51" s="0"/>
      <c r="AEY51" s="0"/>
      <c r="AEZ51" s="0"/>
      <c r="AFA51" s="0"/>
      <c r="AFB51" s="0"/>
      <c r="AFC51" s="0"/>
      <c r="AFD51" s="0"/>
      <c r="AFE51" s="0"/>
      <c r="AFF51" s="0"/>
      <c r="AFG51" s="0"/>
      <c r="AFH51" s="0"/>
      <c r="AFI51" s="0"/>
      <c r="AFJ51" s="0"/>
      <c r="AFK51" s="0"/>
      <c r="AFL51" s="0"/>
      <c r="AFM51" s="0"/>
      <c r="AFN51" s="0"/>
      <c r="AFO51" s="0"/>
      <c r="AFP51" s="0"/>
      <c r="AFQ51" s="0"/>
      <c r="AFR51" s="0"/>
      <c r="AFS51" s="0"/>
      <c r="AFT51" s="0"/>
      <c r="AFU51" s="0"/>
      <c r="AFV51" s="0"/>
      <c r="AFW51" s="0"/>
      <c r="AFX51" s="0"/>
      <c r="AFY51" s="0"/>
      <c r="AFZ51" s="0"/>
      <c r="AGA51" s="0"/>
      <c r="AGB51" s="0"/>
      <c r="AGC51" s="0"/>
      <c r="AGD51" s="0"/>
      <c r="AGE51" s="0"/>
      <c r="AGF51" s="0"/>
      <c r="AGG51" s="0"/>
      <c r="AGH51" s="0"/>
      <c r="AGI51" s="0"/>
      <c r="AGJ51" s="0"/>
      <c r="AGK51" s="0"/>
      <c r="AGL51" s="0"/>
      <c r="AGM51" s="0"/>
      <c r="AGN51" s="0"/>
      <c r="AGO51" s="0"/>
      <c r="AGP51" s="0"/>
      <c r="AGQ51" s="0"/>
      <c r="AGR51" s="0"/>
      <c r="AGS51" s="0"/>
      <c r="AGT51" s="0"/>
      <c r="AGU51" s="0"/>
      <c r="AGV51" s="0"/>
      <c r="AGW51" s="0"/>
      <c r="AGX51" s="0"/>
      <c r="AGY51" s="0"/>
      <c r="AGZ51" s="0"/>
      <c r="AHA51" s="0"/>
      <c r="AHB51" s="0"/>
      <c r="AHC51" s="0"/>
      <c r="AHD51" s="0"/>
      <c r="AHE51" s="0"/>
      <c r="AHF51" s="0"/>
      <c r="AHG51" s="0"/>
      <c r="AHH51" s="0"/>
      <c r="AHI51" s="0"/>
      <c r="AHJ51" s="0"/>
      <c r="AHK51" s="0"/>
      <c r="AHL51" s="0"/>
      <c r="AHM51" s="0"/>
      <c r="AHN51" s="0"/>
      <c r="AHO51" s="0"/>
      <c r="AHP51" s="0"/>
      <c r="AHQ51" s="0"/>
      <c r="AHR51" s="0"/>
      <c r="AHS51" s="0"/>
      <c r="AHT51" s="0"/>
      <c r="AHU51" s="0"/>
      <c r="AHV51" s="0"/>
      <c r="AHW51" s="0"/>
      <c r="AHX51" s="0"/>
      <c r="AHY51" s="0"/>
      <c r="AHZ51" s="0"/>
      <c r="AIA51" s="0"/>
      <c r="AIB51" s="0"/>
      <c r="AIC51" s="0"/>
      <c r="AID51" s="0"/>
      <c r="AIE51" s="0"/>
      <c r="AIF51" s="0"/>
      <c r="AIG51" s="0"/>
      <c r="AIH51" s="0"/>
      <c r="AII51" s="0"/>
      <c r="AIJ51" s="0"/>
      <c r="AIK51" s="0"/>
      <c r="AIL51" s="0"/>
      <c r="AIM51" s="0"/>
      <c r="AIN51" s="0"/>
      <c r="AIO51" s="0"/>
      <c r="AIP51" s="0"/>
      <c r="AIQ51" s="0"/>
      <c r="AIR51" s="0"/>
      <c r="AIS51" s="0"/>
      <c r="AIT51" s="0"/>
      <c r="AIU51" s="0"/>
      <c r="AIV51" s="0"/>
      <c r="AIW51" s="0"/>
      <c r="AIX51" s="0"/>
      <c r="AIY51" s="0"/>
      <c r="AIZ51" s="0"/>
      <c r="AJA51" s="0"/>
      <c r="AJB51" s="0"/>
      <c r="AJC51" s="0"/>
      <c r="AJD51" s="0"/>
      <c r="AJE51" s="0"/>
      <c r="AJF51" s="0"/>
      <c r="AJG51" s="0"/>
      <c r="AJH51" s="0"/>
      <c r="AJI51" s="0"/>
      <c r="AJJ51" s="0"/>
      <c r="AJK51" s="0"/>
      <c r="AJL51" s="0"/>
      <c r="AJM51" s="0"/>
      <c r="AJN51" s="0"/>
      <c r="AJO51" s="0"/>
      <c r="AJP51" s="0"/>
      <c r="AJQ51" s="0"/>
      <c r="AJR51" s="0"/>
      <c r="AJS51" s="0"/>
      <c r="AJT51" s="0"/>
      <c r="AJU51" s="0"/>
      <c r="AJV51" s="0"/>
      <c r="AJW51" s="0"/>
      <c r="AJX51" s="0"/>
      <c r="AJY51" s="0"/>
      <c r="AJZ51" s="0"/>
      <c r="AKA51" s="0"/>
      <c r="AKB51" s="0"/>
      <c r="AKC51" s="0"/>
      <c r="AKD51" s="0"/>
      <c r="AKE51" s="0"/>
      <c r="AKF51" s="0"/>
      <c r="AKG51" s="0"/>
      <c r="AKH51" s="0"/>
      <c r="AKI51" s="0"/>
      <c r="AKJ51" s="0"/>
      <c r="AKK51" s="0"/>
      <c r="AKL51" s="0"/>
      <c r="AKM51" s="0"/>
      <c r="AKN51" s="0"/>
      <c r="AKO51" s="0"/>
      <c r="AKP51" s="0"/>
      <c r="AKQ51" s="0"/>
      <c r="AKR51" s="0"/>
      <c r="AKS51" s="0"/>
      <c r="AKT51" s="0"/>
      <c r="AKU51" s="0"/>
      <c r="AKV51" s="0"/>
      <c r="AKW51" s="0"/>
      <c r="AKX51" s="0"/>
      <c r="AKY51" s="0"/>
      <c r="AKZ51" s="0"/>
      <c r="ALA51" s="0"/>
      <c r="ALB51" s="0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  <c r="AMK51" s="0"/>
      <c r="AML51" s="0"/>
      <c r="AMM51" s="0"/>
      <c r="AMN51" s="0"/>
      <c r="AMO51" s="0"/>
      <c r="AMP51" s="0"/>
      <c r="AMQ51" s="0"/>
      <c r="AMR51" s="0"/>
      <c r="AMS51" s="0"/>
      <c r="AMT51" s="0"/>
      <c r="AMU51" s="0"/>
      <c r="AMV51" s="0"/>
      <c r="AMW51" s="0"/>
      <c r="AMX51" s="0"/>
      <c r="AMY51" s="0"/>
      <c r="AMZ51" s="0"/>
      <c r="ANA51" s="0"/>
      <c r="ANB51" s="0"/>
      <c r="ANC51" s="0"/>
      <c r="AND51" s="0"/>
      <c r="ANE51" s="0"/>
      <c r="ANF51" s="0"/>
      <c r="ANG51" s="0"/>
      <c r="ANH51" s="0"/>
      <c r="ANI51" s="0"/>
      <c r="ANJ51" s="0"/>
      <c r="ANK51" s="0"/>
      <c r="ANL51" s="0"/>
      <c r="ANM51" s="0"/>
      <c r="ANN51" s="0"/>
      <c r="ANO51" s="0"/>
      <c r="ANP51" s="0"/>
      <c r="ANQ51" s="0"/>
      <c r="ANR51" s="0"/>
      <c r="ANS51" s="0"/>
      <c r="ANT51" s="0"/>
      <c r="ANU51" s="0"/>
      <c r="ANV51" s="0"/>
      <c r="ANW51" s="0"/>
      <c r="ANX51" s="0"/>
      <c r="ANY51" s="0"/>
      <c r="ANZ51" s="0"/>
      <c r="AOA51" s="0"/>
      <c r="AOB51" s="0"/>
      <c r="AOC51" s="0"/>
      <c r="AOD51" s="0"/>
      <c r="AOE51" s="0"/>
      <c r="AOF51" s="0"/>
      <c r="AOG51" s="0"/>
      <c r="AOH51" s="0"/>
      <c r="AOI51" s="0"/>
      <c r="AOJ51" s="0"/>
      <c r="AOK51" s="0"/>
      <c r="AOL51" s="0"/>
      <c r="AOM51" s="0"/>
      <c r="AON51" s="0"/>
      <c r="AOO51" s="0"/>
      <c r="AOP51" s="0"/>
      <c r="AOQ51" s="0"/>
      <c r="AOR51" s="0"/>
      <c r="AOS51" s="0"/>
      <c r="AOT51" s="0"/>
      <c r="AOU51" s="0"/>
      <c r="AOV51" s="0"/>
      <c r="AOW51" s="0"/>
      <c r="AOX51" s="0"/>
      <c r="AOY51" s="0"/>
      <c r="AOZ51" s="0"/>
      <c r="APA51" s="0"/>
      <c r="APB51" s="0"/>
      <c r="APC51" s="0"/>
      <c r="APD51" s="0"/>
      <c r="APE51" s="0"/>
      <c r="APF51" s="0"/>
      <c r="APG51" s="0"/>
      <c r="APH51" s="0"/>
      <c r="API51" s="0"/>
      <c r="APJ51" s="0"/>
      <c r="APK51" s="0"/>
      <c r="APL51" s="0"/>
      <c r="APM51" s="0"/>
      <c r="APN51" s="0"/>
      <c r="APO51" s="0"/>
      <c r="APP51" s="0"/>
      <c r="APQ51" s="0"/>
      <c r="APR51" s="0"/>
      <c r="APS51" s="0"/>
      <c r="APT51" s="0"/>
      <c r="APU51" s="0"/>
      <c r="APV51" s="0"/>
      <c r="APW51" s="0"/>
      <c r="APX51" s="0"/>
      <c r="APY51" s="0"/>
      <c r="APZ51" s="0"/>
      <c r="AQA51" s="0"/>
      <c r="AQB51" s="0"/>
      <c r="AQC51" s="0"/>
      <c r="AQD51" s="0"/>
      <c r="AQE51" s="0"/>
      <c r="AQF51" s="0"/>
      <c r="AQG51" s="0"/>
      <c r="AQH51" s="0"/>
      <c r="AQI51" s="0"/>
      <c r="AQJ51" s="0"/>
      <c r="AQK51" s="0"/>
      <c r="AQL51" s="0"/>
      <c r="AQM51" s="0"/>
      <c r="AQN51" s="0"/>
      <c r="AQO51" s="0"/>
      <c r="AQP51" s="0"/>
      <c r="AQQ51" s="0"/>
      <c r="AQR51" s="0"/>
      <c r="AQS51" s="0"/>
      <c r="AQT51" s="0"/>
      <c r="AQU51" s="0"/>
      <c r="AQV51" s="0"/>
      <c r="AQW51" s="0"/>
      <c r="AQX51" s="0"/>
      <c r="AQY51" s="0"/>
      <c r="AQZ51" s="0"/>
      <c r="ARA51" s="0"/>
      <c r="ARB51" s="0"/>
      <c r="ARC51" s="0"/>
      <c r="ARD51" s="0"/>
      <c r="ARE51" s="0"/>
      <c r="ARF51" s="0"/>
      <c r="ARG51" s="0"/>
      <c r="ARH51" s="0"/>
      <c r="ARI51" s="0"/>
      <c r="ARJ51" s="0"/>
      <c r="ARK51" s="0"/>
      <c r="ARL51" s="0"/>
      <c r="ARM51" s="0"/>
      <c r="ARN51" s="0"/>
      <c r="ARO51" s="0"/>
      <c r="ARP51" s="0"/>
      <c r="ARQ51" s="0"/>
      <c r="ARR51" s="0"/>
      <c r="ARS51" s="0"/>
      <c r="ART51" s="0"/>
      <c r="ARU51" s="0"/>
      <c r="ARV51" s="0"/>
      <c r="ARW51" s="0"/>
      <c r="ARX51" s="0"/>
      <c r="ARY51" s="0"/>
      <c r="ARZ51" s="0"/>
      <c r="ASA51" s="0"/>
      <c r="ASB51" s="0"/>
      <c r="ASC51" s="0"/>
      <c r="ASD51" s="0"/>
      <c r="ASE51" s="0"/>
      <c r="ASF51" s="0"/>
      <c r="ASG51" s="0"/>
      <c r="ASH51" s="0"/>
      <c r="ASI51" s="0"/>
      <c r="ASJ51" s="0"/>
      <c r="ASK51" s="0"/>
      <c r="ASL51" s="0"/>
      <c r="ASM51" s="0"/>
      <c r="ASN51" s="0"/>
      <c r="ASO51" s="0"/>
      <c r="ASP51" s="0"/>
      <c r="ASQ51" s="0"/>
      <c r="ASR51" s="0"/>
      <c r="ASS51" s="0"/>
      <c r="AST51" s="0"/>
      <c r="ASU51" s="0"/>
      <c r="ASV51" s="0"/>
      <c r="ASW51" s="0"/>
      <c r="ASX51" s="0"/>
      <c r="ASY51" s="0"/>
      <c r="ASZ51" s="0"/>
      <c r="ATA51" s="0"/>
      <c r="ATB51" s="0"/>
      <c r="ATC51" s="0"/>
      <c r="ATD51" s="0"/>
      <c r="ATE51" s="0"/>
      <c r="ATF51" s="0"/>
      <c r="ATG51" s="0"/>
      <c r="ATH51" s="0"/>
      <c r="ATI51" s="0"/>
      <c r="ATJ51" s="0"/>
      <c r="ATK51" s="0"/>
      <c r="ATL51" s="0"/>
      <c r="ATM51" s="0"/>
      <c r="ATN51" s="0"/>
      <c r="ATO51" s="0"/>
      <c r="ATP51" s="0"/>
      <c r="ATQ51" s="0"/>
      <c r="ATR51" s="0"/>
      <c r="ATS51" s="0"/>
      <c r="ATT51" s="0"/>
      <c r="ATU51" s="0"/>
      <c r="ATV51" s="0"/>
      <c r="ATW51" s="0"/>
      <c r="ATX51" s="0"/>
      <c r="ATY51" s="0"/>
      <c r="ATZ51" s="0"/>
      <c r="AUA51" s="0"/>
      <c r="AUB51" s="0"/>
      <c r="AUC51" s="0"/>
      <c r="AUD51" s="0"/>
      <c r="AUE51" s="0"/>
      <c r="AUF51" s="0"/>
      <c r="AUG51" s="0"/>
      <c r="AUH51" s="0"/>
      <c r="AUI51" s="0"/>
      <c r="AUJ51" s="0"/>
      <c r="AUK51" s="0"/>
      <c r="AUL51" s="0"/>
      <c r="AUM51" s="0"/>
      <c r="AUN51" s="0"/>
      <c r="AUO51" s="0"/>
      <c r="AUP51" s="0"/>
      <c r="AUQ51" s="0"/>
      <c r="AUR51" s="0"/>
      <c r="AUS51" s="0"/>
      <c r="AUT51" s="0"/>
      <c r="AUU51" s="0"/>
      <c r="AUV51" s="0"/>
      <c r="AUW51" s="0"/>
      <c r="AUX51" s="0"/>
      <c r="AUY51" s="0"/>
      <c r="AUZ51" s="0"/>
      <c r="AVA51" s="0"/>
      <c r="AVB51" s="0"/>
      <c r="AVC51" s="0"/>
      <c r="AVD51" s="0"/>
      <c r="AVE51" s="0"/>
      <c r="AVF51" s="0"/>
      <c r="AVG51" s="0"/>
      <c r="AVH51" s="0"/>
      <c r="AVI51" s="0"/>
      <c r="AVJ51" s="0"/>
      <c r="AVK51" s="0"/>
      <c r="AVL51" s="0"/>
      <c r="AVM51" s="0"/>
      <c r="AVN51" s="0"/>
      <c r="AVO51" s="0"/>
      <c r="AVP51" s="0"/>
      <c r="AVQ51" s="0"/>
      <c r="AVR51" s="0"/>
      <c r="AVS51" s="0"/>
      <c r="AVT51" s="0"/>
      <c r="AVU51" s="0"/>
      <c r="AVV51" s="0"/>
      <c r="AVW51" s="0"/>
      <c r="AVX51" s="0"/>
      <c r="AVY51" s="0"/>
      <c r="AVZ51" s="0"/>
      <c r="AWA51" s="0"/>
      <c r="AWB51" s="0"/>
      <c r="AWC51" s="0"/>
      <c r="AWD51" s="0"/>
      <c r="AWE51" s="0"/>
      <c r="AWF51" s="0"/>
      <c r="AWG51" s="0"/>
      <c r="AWH51" s="0"/>
      <c r="AWI51" s="0"/>
      <c r="AWJ51" s="0"/>
      <c r="AWK51" s="0"/>
      <c r="AWL51" s="0"/>
      <c r="AWM51" s="0"/>
      <c r="AWN51" s="0"/>
      <c r="AWO51" s="0"/>
      <c r="AWP51" s="0"/>
      <c r="AWQ51" s="0"/>
      <c r="AWR51" s="0"/>
      <c r="AWS51" s="0"/>
      <c r="AWT51" s="0"/>
      <c r="AWU51" s="0"/>
      <c r="AWV51" s="0"/>
      <c r="AWW51" s="0"/>
      <c r="AWX51" s="0"/>
      <c r="AWY51" s="0"/>
      <c r="AWZ51" s="0"/>
      <c r="AXA51" s="0"/>
      <c r="AXB51" s="0"/>
      <c r="AXC51" s="0"/>
      <c r="AXD51" s="0"/>
      <c r="AXE51" s="0"/>
      <c r="AXF51" s="0"/>
      <c r="AXG51" s="0"/>
      <c r="AXH51" s="0"/>
      <c r="AXI51" s="0"/>
      <c r="AXJ51" s="0"/>
      <c r="AXK51" s="0"/>
      <c r="AXL51" s="0"/>
      <c r="AXM51" s="0"/>
      <c r="AXN51" s="0"/>
      <c r="AXO51" s="0"/>
      <c r="AXP51" s="0"/>
      <c r="AXQ51" s="0"/>
      <c r="AXR51" s="0"/>
      <c r="AXS51" s="0"/>
      <c r="AXT51" s="0"/>
      <c r="AXU51" s="0"/>
      <c r="AXV51" s="0"/>
      <c r="AXW51" s="0"/>
      <c r="AXX51" s="0"/>
      <c r="AXY51" s="0"/>
      <c r="AXZ51" s="0"/>
      <c r="AYA51" s="0"/>
      <c r="AYB51" s="0"/>
      <c r="AYC51" s="0"/>
      <c r="AYD51" s="0"/>
      <c r="AYE51" s="0"/>
      <c r="AYF51" s="0"/>
      <c r="AYG51" s="0"/>
      <c r="AYH51" s="0"/>
      <c r="AYI51" s="0"/>
      <c r="AYJ51" s="0"/>
      <c r="AYK51" s="0"/>
      <c r="AYL51" s="0"/>
      <c r="AYM51" s="0"/>
      <c r="AYN51" s="0"/>
      <c r="AYO51" s="0"/>
      <c r="AYP51" s="0"/>
      <c r="AYQ51" s="0"/>
      <c r="AYR51" s="0"/>
      <c r="AYS51" s="0"/>
      <c r="AYT51" s="0"/>
      <c r="AYU51" s="0"/>
      <c r="AYV51" s="0"/>
      <c r="AYW51" s="0"/>
      <c r="AYX51" s="0"/>
      <c r="AYY51" s="0"/>
      <c r="AYZ51" s="0"/>
      <c r="AZA51" s="0"/>
      <c r="AZB51" s="0"/>
      <c r="AZC51" s="0"/>
      <c r="AZD51" s="0"/>
      <c r="AZE51" s="0"/>
      <c r="AZF51" s="0"/>
      <c r="AZG51" s="0"/>
      <c r="AZH51" s="0"/>
      <c r="AZI51" s="0"/>
      <c r="AZJ51" s="0"/>
      <c r="AZK51" s="0"/>
      <c r="AZL51" s="0"/>
      <c r="AZM51" s="0"/>
      <c r="AZN51" s="0"/>
      <c r="AZO51" s="0"/>
      <c r="AZP51" s="0"/>
      <c r="AZQ51" s="0"/>
      <c r="AZR51" s="0"/>
      <c r="AZS51" s="0"/>
      <c r="AZT51" s="0"/>
      <c r="AZU51" s="0"/>
      <c r="AZV51" s="0"/>
      <c r="AZW51" s="0"/>
      <c r="AZX51" s="0"/>
      <c r="AZY51" s="0"/>
      <c r="AZZ51" s="0"/>
      <c r="BAA51" s="0"/>
      <c r="BAB51" s="0"/>
      <c r="BAC51" s="0"/>
      <c r="BAD51" s="0"/>
      <c r="BAE51" s="0"/>
      <c r="BAF51" s="0"/>
      <c r="BAG51" s="0"/>
      <c r="BAH51" s="0"/>
      <c r="BAI51" s="0"/>
      <c r="BAJ51" s="0"/>
      <c r="BAK51" s="0"/>
      <c r="BAL51" s="0"/>
      <c r="BAM51" s="0"/>
      <c r="BAN51" s="0"/>
      <c r="BAO51" s="0"/>
      <c r="BAP51" s="0"/>
      <c r="BAQ51" s="0"/>
      <c r="BAR51" s="0"/>
      <c r="BAS51" s="0"/>
      <c r="BAT51" s="0"/>
      <c r="BAU51" s="0"/>
      <c r="BAV51" s="0"/>
      <c r="BAW51" s="0"/>
      <c r="BAX51" s="0"/>
      <c r="BAY51" s="0"/>
      <c r="BAZ51" s="0"/>
      <c r="BBA51" s="0"/>
      <c r="BBB51" s="0"/>
      <c r="BBC51" s="0"/>
      <c r="BBD51" s="0"/>
      <c r="BBE51" s="0"/>
      <c r="BBF51" s="0"/>
      <c r="BBG51" s="0"/>
      <c r="BBH51" s="0"/>
      <c r="BBI51" s="0"/>
      <c r="BBJ51" s="0"/>
      <c r="BBK51" s="0"/>
      <c r="BBL51" s="0"/>
      <c r="BBM51" s="0"/>
      <c r="BBN51" s="0"/>
      <c r="BBO51" s="0"/>
      <c r="BBP51" s="0"/>
      <c r="BBQ51" s="0"/>
      <c r="BBR51" s="0"/>
      <c r="BBS51" s="0"/>
      <c r="BBT51" s="0"/>
      <c r="BBU51" s="0"/>
      <c r="BBV51" s="0"/>
      <c r="BBW51" s="0"/>
      <c r="BBX51" s="0"/>
      <c r="BBY51" s="0"/>
      <c r="BBZ51" s="0"/>
      <c r="BCA51" s="0"/>
      <c r="BCB51" s="0"/>
      <c r="BCC51" s="0"/>
      <c r="BCD51" s="0"/>
      <c r="BCE51" s="0"/>
      <c r="BCF51" s="0"/>
      <c r="BCG51" s="0"/>
      <c r="BCH51" s="0"/>
      <c r="BCI51" s="0"/>
      <c r="BCJ51" s="0"/>
      <c r="BCK51" s="0"/>
      <c r="BCL51" s="0"/>
      <c r="BCM51" s="0"/>
      <c r="BCN51" s="0"/>
      <c r="BCO51" s="0"/>
      <c r="BCP51" s="0"/>
      <c r="BCQ51" s="0"/>
      <c r="BCR51" s="0"/>
      <c r="BCS51" s="0"/>
      <c r="BCT51" s="0"/>
      <c r="BCU51" s="0"/>
      <c r="BCV51" s="0"/>
      <c r="BCW51" s="0"/>
      <c r="BCX51" s="0"/>
      <c r="BCY51" s="0"/>
      <c r="BCZ51" s="0"/>
      <c r="BDA51" s="0"/>
      <c r="BDB51" s="0"/>
      <c r="BDC51" s="0"/>
      <c r="BDD51" s="0"/>
      <c r="BDE51" s="0"/>
      <c r="BDF51" s="0"/>
      <c r="BDG51" s="0"/>
      <c r="BDH51" s="0"/>
      <c r="BDI51" s="0"/>
      <c r="BDJ51" s="0"/>
      <c r="BDK51" s="0"/>
      <c r="BDL51" s="0"/>
      <c r="BDM51" s="0"/>
      <c r="BDN51" s="0"/>
      <c r="BDO51" s="0"/>
      <c r="BDP51" s="0"/>
      <c r="BDQ51" s="0"/>
      <c r="BDR51" s="0"/>
      <c r="BDS51" s="0"/>
      <c r="BDT51" s="0"/>
      <c r="BDU51" s="0"/>
      <c r="BDV51" s="0"/>
      <c r="BDW51" s="0"/>
      <c r="BDX51" s="0"/>
      <c r="BDY51" s="0"/>
      <c r="BDZ51" s="0"/>
      <c r="BEA51" s="0"/>
      <c r="BEB51" s="0"/>
      <c r="BEC51" s="0"/>
      <c r="BED51" s="0"/>
      <c r="BEE51" s="0"/>
      <c r="BEF51" s="0"/>
      <c r="BEG51" s="0"/>
      <c r="BEH51" s="0"/>
      <c r="BEI51" s="0"/>
      <c r="BEJ51" s="0"/>
      <c r="BEK51" s="0"/>
      <c r="BEL51" s="0"/>
      <c r="BEM51" s="0"/>
      <c r="BEN51" s="0"/>
      <c r="BEO51" s="0"/>
      <c r="BEP51" s="0"/>
      <c r="BEQ51" s="0"/>
      <c r="BER51" s="0"/>
      <c r="BES51" s="0"/>
      <c r="BET51" s="0"/>
      <c r="BEU51" s="0"/>
      <c r="BEV51" s="0"/>
      <c r="BEW51" s="0"/>
      <c r="BEX51" s="0"/>
      <c r="BEY51" s="0"/>
      <c r="BEZ51" s="0"/>
      <c r="BFA51" s="0"/>
      <c r="BFB51" s="0"/>
      <c r="BFC51" s="0"/>
      <c r="BFD51" s="0"/>
      <c r="BFE51" s="0"/>
      <c r="BFF51" s="0"/>
      <c r="BFG51" s="0"/>
      <c r="BFH51" s="0"/>
      <c r="BFI51" s="0"/>
      <c r="BFJ51" s="0"/>
      <c r="BFK51" s="0"/>
      <c r="BFL51" s="0"/>
      <c r="BFM51" s="0"/>
      <c r="BFN51" s="0"/>
      <c r="BFO51" s="0"/>
      <c r="BFP51" s="0"/>
      <c r="BFQ51" s="0"/>
      <c r="BFR51" s="0"/>
      <c r="BFS51" s="0"/>
      <c r="BFT51" s="0"/>
      <c r="BFU51" s="0"/>
      <c r="BFV51" s="0"/>
      <c r="BFW51" s="0"/>
      <c r="BFX51" s="0"/>
      <c r="BFY51" s="0"/>
      <c r="BFZ51" s="0"/>
      <c r="BGA51" s="0"/>
      <c r="BGB51" s="0"/>
      <c r="BGC51" s="0"/>
      <c r="BGD51" s="0"/>
      <c r="BGE51" s="0"/>
      <c r="BGF51" s="0"/>
      <c r="BGG51" s="0"/>
      <c r="BGH51" s="0"/>
      <c r="BGI51" s="0"/>
      <c r="BGJ51" s="0"/>
      <c r="BGK51" s="0"/>
      <c r="BGL51" s="0"/>
      <c r="BGM51" s="0"/>
      <c r="BGN51" s="0"/>
      <c r="BGO51" s="0"/>
      <c r="BGP51" s="0"/>
      <c r="BGQ51" s="0"/>
      <c r="BGR51" s="0"/>
      <c r="BGS51" s="0"/>
      <c r="BGT51" s="0"/>
      <c r="BGU51" s="0"/>
      <c r="BGV51" s="0"/>
      <c r="BGW51" s="0"/>
      <c r="BGX51" s="0"/>
      <c r="BGY51" s="0"/>
      <c r="BGZ51" s="0"/>
      <c r="BHA51" s="0"/>
      <c r="BHB51" s="0"/>
      <c r="BHC51" s="0"/>
      <c r="BHD51" s="0"/>
      <c r="BHE51" s="0"/>
      <c r="BHF51" s="0"/>
      <c r="BHG51" s="0"/>
      <c r="BHH51" s="0"/>
      <c r="BHI51" s="0"/>
      <c r="BHJ51" s="0"/>
      <c r="BHK51" s="0"/>
      <c r="BHL51" s="0"/>
      <c r="BHM51" s="0"/>
      <c r="BHN51" s="0"/>
      <c r="BHO51" s="0"/>
      <c r="BHP51" s="0"/>
      <c r="BHQ51" s="0"/>
      <c r="BHR51" s="0"/>
      <c r="BHS51" s="0"/>
      <c r="BHT51" s="0"/>
      <c r="BHU51" s="0"/>
      <c r="BHV51" s="0"/>
      <c r="BHW51" s="0"/>
      <c r="BHX51" s="0"/>
      <c r="BHY51" s="0"/>
      <c r="BHZ51" s="0"/>
      <c r="BIA51" s="0"/>
      <c r="BIB51" s="0"/>
      <c r="BIC51" s="0"/>
      <c r="BID51" s="0"/>
      <c r="BIE51" s="0"/>
      <c r="BIF51" s="0"/>
      <c r="BIG51" s="0"/>
      <c r="BIH51" s="0"/>
      <c r="BII51" s="0"/>
      <c r="BIJ51" s="0"/>
      <c r="BIK51" s="0"/>
      <c r="BIL51" s="0"/>
      <c r="BIM51" s="0"/>
      <c r="BIN51" s="0"/>
      <c r="BIO51" s="0"/>
      <c r="BIP51" s="0"/>
      <c r="BIQ51" s="0"/>
      <c r="BIR51" s="0"/>
      <c r="BIS51" s="0"/>
      <c r="BIT51" s="0"/>
      <c r="BIU51" s="0"/>
      <c r="BIV51" s="0"/>
      <c r="BIW51" s="0"/>
      <c r="BIX51" s="0"/>
      <c r="BIY51" s="0"/>
      <c r="BIZ51" s="0"/>
      <c r="BJA51" s="0"/>
      <c r="BJB51" s="0"/>
      <c r="BJC51" s="0"/>
      <c r="BJD51" s="0"/>
      <c r="BJE51" s="0"/>
      <c r="BJF51" s="0"/>
      <c r="BJG51" s="0"/>
      <c r="BJH51" s="0"/>
      <c r="BJI51" s="0"/>
      <c r="BJJ51" s="0"/>
      <c r="BJK51" s="0"/>
      <c r="BJL51" s="0"/>
      <c r="BJM51" s="0"/>
      <c r="BJN51" s="0"/>
      <c r="BJO51" s="0"/>
      <c r="BJP51" s="0"/>
      <c r="BJQ51" s="0"/>
      <c r="BJR51" s="0"/>
      <c r="BJS51" s="0"/>
      <c r="BJT51" s="0"/>
      <c r="BJU51" s="0"/>
      <c r="BJV51" s="0"/>
      <c r="BJW51" s="0"/>
      <c r="BJX51" s="0"/>
      <c r="BJY51" s="0"/>
      <c r="BJZ51" s="0"/>
      <c r="BKA51" s="0"/>
      <c r="BKB51" s="0"/>
      <c r="BKC51" s="0"/>
      <c r="BKD51" s="0"/>
      <c r="BKE51" s="0"/>
      <c r="BKF51" s="0"/>
      <c r="BKG51" s="0"/>
      <c r="BKH51" s="0"/>
      <c r="BKI51" s="0"/>
      <c r="BKJ51" s="0"/>
      <c r="BKK51" s="0"/>
      <c r="BKL51" s="0"/>
      <c r="BKM51" s="0"/>
      <c r="BKN51" s="0"/>
      <c r="BKO51" s="0"/>
      <c r="BKP51" s="0"/>
      <c r="BKQ51" s="0"/>
      <c r="BKR51" s="0"/>
      <c r="BKS51" s="0"/>
      <c r="BKT51" s="0"/>
      <c r="BKU51" s="0"/>
      <c r="BKV51" s="0"/>
      <c r="BKW51" s="0"/>
      <c r="BKX51" s="0"/>
      <c r="BKY51" s="0"/>
      <c r="BKZ51" s="0"/>
      <c r="BLA51" s="0"/>
      <c r="BLB51" s="0"/>
      <c r="BLC51" s="0"/>
      <c r="BLD51" s="0"/>
      <c r="BLE51" s="0"/>
      <c r="BLF51" s="0"/>
      <c r="BLG51" s="0"/>
      <c r="BLH51" s="0"/>
      <c r="BLI51" s="0"/>
      <c r="BLJ51" s="0"/>
      <c r="BLK51" s="0"/>
      <c r="BLL51" s="0"/>
      <c r="BLM51" s="0"/>
      <c r="BLN51" s="0"/>
      <c r="BLO51" s="0"/>
      <c r="BLP51" s="0"/>
      <c r="BLQ51" s="0"/>
      <c r="BLR51" s="0"/>
      <c r="BLS51" s="0"/>
      <c r="BLT51" s="0"/>
      <c r="BLU51" s="0"/>
      <c r="BLV51" s="0"/>
      <c r="BLW51" s="0"/>
      <c r="BLX51" s="0"/>
      <c r="BLY51" s="0"/>
      <c r="BLZ51" s="0"/>
      <c r="BMA51" s="0"/>
      <c r="BMB51" s="0"/>
      <c r="BMC51" s="0"/>
      <c r="BMD51" s="0"/>
      <c r="BME51" s="0"/>
      <c r="BMF51" s="0"/>
      <c r="BMG51" s="0"/>
      <c r="BMH51" s="0"/>
      <c r="BMI51" s="0"/>
      <c r="BMJ51" s="0"/>
      <c r="BMK51" s="0"/>
      <c r="BML51" s="0"/>
      <c r="BMM51" s="0"/>
      <c r="BMN51" s="0"/>
      <c r="BMO51" s="0"/>
      <c r="BMP51" s="0"/>
      <c r="BMQ51" s="0"/>
      <c r="BMR51" s="0"/>
      <c r="BMS51" s="0"/>
      <c r="BMT51" s="0"/>
      <c r="BMU51" s="0"/>
      <c r="BMV51" s="0"/>
      <c r="BMW51" s="0"/>
      <c r="BMX51" s="0"/>
      <c r="BMY51" s="0"/>
      <c r="BMZ51" s="0"/>
      <c r="BNA51" s="0"/>
      <c r="BNB51" s="0"/>
      <c r="BNC51" s="0"/>
      <c r="BND51" s="0"/>
      <c r="BNE51" s="0"/>
      <c r="BNF51" s="0"/>
      <c r="BNG51" s="0"/>
      <c r="BNH51" s="0"/>
      <c r="BNI51" s="0"/>
      <c r="BNJ51" s="0"/>
      <c r="BNK51" s="0"/>
      <c r="BNL51" s="0"/>
      <c r="BNM51" s="0"/>
      <c r="BNN51" s="0"/>
      <c r="BNO51" s="0"/>
      <c r="BNP51" s="0"/>
      <c r="BNQ51" s="0"/>
      <c r="BNR51" s="0"/>
      <c r="BNS51" s="0"/>
      <c r="BNT51" s="0"/>
      <c r="BNU51" s="0"/>
      <c r="BNV51" s="0"/>
      <c r="BNW51" s="0"/>
      <c r="BNX51" s="0"/>
      <c r="BNY51" s="0"/>
      <c r="BNZ51" s="0"/>
      <c r="BOA51" s="0"/>
      <c r="BOB51" s="0"/>
      <c r="BOC51" s="0"/>
      <c r="BOD51" s="0"/>
      <c r="BOE51" s="0"/>
      <c r="BOF51" s="0"/>
      <c r="BOG51" s="0"/>
      <c r="BOH51" s="0"/>
      <c r="BOI51" s="0"/>
      <c r="BOJ51" s="0"/>
      <c r="BOK51" s="0"/>
      <c r="BOL51" s="0"/>
      <c r="BOM51" s="0"/>
      <c r="BON51" s="0"/>
      <c r="BOO51" s="0"/>
      <c r="BOP51" s="0"/>
      <c r="BOQ51" s="0"/>
      <c r="BOR51" s="0"/>
      <c r="BOS51" s="0"/>
      <c r="BOT51" s="0"/>
      <c r="BOU51" s="0"/>
      <c r="BOV51" s="0"/>
      <c r="BOW51" s="0"/>
      <c r="BOX51" s="0"/>
      <c r="BOY51" s="0"/>
      <c r="BOZ51" s="0"/>
      <c r="BPA51" s="0"/>
      <c r="BPB51" s="0"/>
      <c r="BPC51" s="0"/>
      <c r="BPD51" s="0"/>
      <c r="BPE51" s="0"/>
      <c r="BPF51" s="0"/>
      <c r="BPG51" s="0"/>
      <c r="BPH51" s="0"/>
      <c r="BPI51" s="0"/>
      <c r="BPJ51" s="0"/>
      <c r="BPK51" s="0"/>
      <c r="BPL51" s="0"/>
      <c r="BPM51" s="0"/>
      <c r="BPN51" s="0"/>
      <c r="BPO51" s="0"/>
      <c r="BPP51" s="0"/>
      <c r="BPQ51" s="0"/>
      <c r="BPR51" s="0"/>
      <c r="BPS51" s="0"/>
      <c r="BPT51" s="0"/>
      <c r="BPU51" s="0"/>
      <c r="BPV51" s="0"/>
      <c r="BPW51" s="0"/>
      <c r="BPX51" s="0"/>
      <c r="BPY51" s="0"/>
      <c r="BPZ51" s="0"/>
      <c r="BQA51" s="0"/>
      <c r="BQB51" s="0"/>
      <c r="BQC51" s="0"/>
      <c r="BQD51" s="0"/>
      <c r="BQE51" s="0"/>
      <c r="BQF51" s="0"/>
      <c r="BQG51" s="0"/>
      <c r="BQH51" s="0"/>
      <c r="BQI51" s="0"/>
      <c r="BQJ51" s="0"/>
      <c r="BQK51" s="0"/>
      <c r="BQL51" s="0"/>
      <c r="BQM51" s="0"/>
      <c r="BQN51" s="0"/>
      <c r="BQO51" s="0"/>
      <c r="BQP51" s="0"/>
      <c r="BQQ51" s="0"/>
      <c r="BQR51" s="0"/>
      <c r="BQS51" s="0"/>
      <c r="BQT51" s="0"/>
      <c r="BQU51" s="0"/>
      <c r="BQV51" s="0"/>
      <c r="BQW51" s="0"/>
      <c r="BQX51" s="0"/>
      <c r="BQY51" s="0"/>
      <c r="BQZ51" s="0"/>
      <c r="BRA51" s="0"/>
      <c r="BRB51" s="0"/>
      <c r="BRC51" s="0"/>
      <c r="BRD51" s="0"/>
      <c r="BRE51" s="0"/>
      <c r="BRF51" s="0"/>
      <c r="BRG51" s="0"/>
      <c r="BRH51" s="0"/>
      <c r="BRI51" s="0"/>
      <c r="BRJ51" s="0"/>
      <c r="BRK51" s="0"/>
      <c r="BRL51" s="0"/>
      <c r="BRM51" s="0"/>
      <c r="BRN51" s="0"/>
      <c r="BRO51" s="0"/>
      <c r="BRP51" s="0"/>
      <c r="BRQ51" s="0"/>
      <c r="BRR51" s="0"/>
      <c r="BRS51" s="0"/>
      <c r="BRT51" s="0"/>
      <c r="BRU51" s="0"/>
      <c r="BRV51" s="0"/>
      <c r="BRW51" s="0"/>
      <c r="BRX51" s="0"/>
      <c r="BRY51" s="0"/>
      <c r="BRZ51" s="0"/>
      <c r="BSA51" s="0"/>
      <c r="BSB51" s="0"/>
      <c r="BSC51" s="0"/>
      <c r="BSD51" s="0"/>
      <c r="BSE51" s="0"/>
      <c r="BSF51" s="0"/>
      <c r="BSG51" s="0"/>
      <c r="BSH51" s="0"/>
      <c r="BSI51" s="0"/>
      <c r="BSJ51" s="0"/>
      <c r="BSK51" s="0"/>
      <c r="BSL51" s="0"/>
      <c r="BSM51" s="0"/>
      <c r="BSN51" s="0"/>
      <c r="BSO51" s="0"/>
      <c r="BSP51" s="0"/>
      <c r="BSQ51" s="0"/>
      <c r="BSR51" s="0"/>
      <c r="BSS51" s="0"/>
      <c r="BST51" s="0"/>
      <c r="BSU51" s="0"/>
      <c r="BSV51" s="0"/>
      <c r="BSW51" s="0"/>
      <c r="BSX51" s="0"/>
      <c r="BSY51" s="0"/>
      <c r="BSZ51" s="0"/>
      <c r="BTA51" s="0"/>
      <c r="BTB51" s="0"/>
      <c r="BTC51" s="0"/>
      <c r="BTD51" s="0"/>
      <c r="BTE51" s="0"/>
      <c r="BTF51" s="0"/>
      <c r="BTG51" s="0"/>
      <c r="BTH51" s="0"/>
      <c r="BTI51" s="0"/>
      <c r="BTJ51" s="0"/>
      <c r="BTK51" s="0"/>
      <c r="BTL51" s="0"/>
      <c r="BTM51" s="0"/>
      <c r="BTN51" s="0"/>
      <c r="BTO51" s="0"/>
      <c r="BTP51" s="0"/>
      <c r="BTQ51" s="0"/>
      <c r="BTR51" s="0"/>
      <c r="BTS51" s="0"/>
      <c r="BTT51" s="0"/>
      <c r="BTU51" s="0"/>
      <c r="BTV51" s="0"/>
      <c r="BTW51" s="0"/>
      <c r="BTX51" s="0"/>
      <c r="BTY51" s="0"/>
      <c r="BTZ51" s="0"/>
      <c r="BUA51" s="0"/>
      <c r="BUB51" s="0"/>
      <c r="BUC51" s="0"/>
      <c r="BUD51" s="0"/>
      <c r="BUE51" s="0"/>
      <c r="BUF51" s="0"/>
      <c r="BUG51" s="0"/>
      <c r="BUH51" s="0"/>
      <c r="BUI51" s="0"/>
      <c r="BUJ51" s="0"/>
      <c r="BUK51" s="0"/>
      <c r="BUL51" s="0"/>
      <c r="BUM51" s="0"/>
      <c r="BUN51" s="0"/>
      <c r="BUO51" s="0"/>
      <c r="BUP51" s="0"/>
      <c r="BUQ51" s="0"/>
      <c r="BUR51" s="0"/>
      <c r="BUS51" s="0"/>
      <c r="BUT51" s="0"/>
      <c r="BUU51" s="0"/>
      <c r="BUV51" s="0"/>
      <c r="BUW51" s="0"/>
      <c r="BUX51" s="0"/>
      <c r="BUY51" s="0"/>
      <c r="BUZ51" s="0"/>
      <c r="BVA51" s="0"/>
      <c r="BVB51" s="0"/>
      <c r="BVC51" s="0"/>
      <c r="BVD51" s="0"/>
      <c r="BVE51" s="0"/>
      <c r="BVF51" s="0"/>
      <c r="BVG51" s="0"/>
      <c r="BVH51" s="0"/>
      <c r="BVI51" s="0"/>
      <c r="BVJ51" s="0"/>
      <c r="BVK51" s="0"/>
      <c r="BVL51" s="0"/>
      <c r="BVM51" s="0"/>
      <c r="BVN51" s="0"/>
      <c r="BVO51" s="0"/>
      <c r="BVP51" s="0"/>
      <c r="BVQ51" s="0"/>
      <c r="BVR51" s="0"/>
      <c r="BVS51" s="0"/>
      <c r="BVT51" s="0"/>
      <c r="BVU51" s="0"/>
      <c r="BVV51" s="0"/>
      <c r="BVW51" s="0"/>
      <c r="BVX51" s="0"/>
      <c r="BVY51" s="0"/>
      <c r="BVZ51" s="0"/>
      <c r="BWA51" s="0"/>
      <c r="BWB51" s="0"/>
      <c r="BWC51" s="0"/>
      <c r="BWD51" s="0"/>
      <c r="BWE51" s="0"/>
      <c r="BWF51" s="0"/>
      <c r="BWG51" s="0"/>
      <c r="BWH51" s="0"/>
      <c r="BWI51" s="0"/>
      <c r="BWJ51" s="0"/>
      <c r="BWK51" s="0"/>
      <c r="BWL51" s="0"/>
      <c r="BWM51" s="0"/>
      <c r="BWN51" s="0"/>
      <c r="BWO51" s="0"/>
      <c r="BWP51" s="0"/>
      <c r="BWQ51" s="0"/>
      <c r="BWR51" s="0"/>
      <c r="BWS51" s="0"/>
      <c r="BWT51" s="0"/>
      <c r="BWU51" s="0"/>
      <c r="BWV51" s="0"/>
      <c r="BWW51" s="0"/>
      <c r="BWX51" s="0"/>
      <c r="BWY51" s="0"/>
      <c r="BWZ51" s="0"/>
      <c r="BXA51" s="0"/>
      <c r="BXB51" s="0"/>
      <c r="BXC51" s="0"/>
      <c r="BXD51" s="0"/>
      <c r="BXE51" s="0"/>
      <c r="BXF51" s="0"/>
      <c r="BXG51" s="0"/>
      <c r="BXH51" s="0"/>
      <c r="BXI51" s="0"/>
      <c r="BXJ51" s="0"/>
      <c r="BXK51" s="0"/>
      <c r="BXL51" s="0"/>
      <c r="BXM51" s="0"/>
      <c r="BXN51" s="0"/>
      <c r="BXO51" s="0"/>
      <c r="BXP51" s="0"/>
      <c r="BXQ51" s="0"/>
      <c r="BXR51" s="0"/>
      <c r="BXS51" s="0"/>
      <c r="BXT51" s="0"/>
      <c r="BXU51" s="0"/>
      <c r="BXV51" s="0"/>
      <c r="BXW51" s="0"/>
      <c r="BXX51" s="0"/>
      <c r="BXY51" s="0"/>
      <c r="BXZ51" s="0"/>
      <c r="BYA51" s="0"/>
      <c r="BYB51" s="0"/>
      <c r="BYC51" s="0"/>
      <c r="BYD51" s="0"/>
      <c r="BYE51" s="0"/>
      <c r="BYF51" s="0"/>
      <c r="BYG51" s="0"/>
      <c r="BYH51" s="0"/>
      <c r="BYI51" s="0"/>
      <c r="BYJ51" s="0"/>
      <c r="BYK51" s="0"/>
      <c r="BYL51" s="0"/>
      <c r="BYM51" s="0"/>
      <c r="BYN51" s="0"/>
      <c r="BYO51" s="0"/>
      <c r="BYP51" s="0"/>
      <c r="BYQ51" s="0"/>
      <c r="BYR51" s="0"/>
      <c r="BYS51" s="0"/>
      <c r="BYT51" s="0"/>
      <c r="BYU51" s="0"/>
      <c r="BYV51" s="0"/>
      <c r="BYW51" s="0"/>
      <c r="BYX51" s="0"/>
      <c r="BYY51" s="0"/>
      <c r="BYZ51" s="0"/>
      <c r="BZA51" s="0"/>
      <c r="BZB51" s="0"/>
      <c r="BZC51" s="0"/>
      <c r="BZD51" s="0"/>
      <c r="BZE51" s="0"/>
      <c r="BZF51" s="0"/>
      <c r="BZG51" s="0"/>
      <c r="BZH51" s="0"/>
      <c r="BZI51" s="0"/>
      <c r="BZJ51" s="0"/>
      <c r="BZK51" s="0"/>
      <c r="BZL51" s="0"/>
      <c r="BZM51" s="0"/>
      <c r="BZN51" s="0"/>
      <c r="BZO51" s="0"/>
      <c r="BZP51" s="0"/>
      <c r="BZQ51" s="0"/>
      <c r="BZR51" s="0"/>
      <c r="BZS51" s="0"/>
      <c r="BZT51" s="0"/>
      <c r="BZU51" s="0"/>
      <c r="BZV51" s="0"/>
      <c r="BZW51" s="0"/>
      <c r="BZX51" s="0"/>
      <c r="BZY51" s="0"/>
      <c r="BZZ51" s="0"/>
      <c r="CAA51" s="0"/>
      <c r="CAB51" s="0"/>
      <c r="CAC51" s="0"/>
      <c r="CAD51" s="0"/>
      <c r="CAE51" s="0"/>
      <c r="CAF51" s="0"/>
      <c r="CAG51" s="0"/>
      <c r="CAH51" s="0"/>
      <c r="CAI51" s="0"/>
      <c r="CAJ51" s="0"/>
      <c r="CAK51" s="0"/>
      <c r="CAL51" s="0"/>
      <c r="CAM51" s="0"/>
      <c r="CAN51" s="0"/>
      <c r="CAO51" s="0"/>
      <c r="CAP51" s="0"/>
      <c r="CAQ51" s="0"/>
      <c r="CAR51" s="0"/>
      <c r="CAS51" s="0"/>
      <c r="CAT51" s="0"/>
      <c r="CAU51" s="0"/>
      <c r="CAV51" s="0"/>
      <c r="CAW51" s="0"/>
      <c r="CAX51" s="0"/>
      <c r="CAY51" s="0"/>
      <c r="CAZ51" s="0"/>
      <c r="CBA51" s="0"/>
      <c r="CBB51" s="0"/>
      <c r="CBC51" s="0"/>
      <c r="CBD51" s="0"/>
      <c r="CBE51" s="0"/>
      <c r="CBF51" s="0"/>
      <c r="CBG51" s="0"/>
      <c r="CBH51" s="0"/>
      <c r="CBI51" s="0"/>
      <c r="CBJ51" s="0"/>
      <c r="CBK51" s="0"/>
      <c r="CBL51" s="0"/>
      <c r="CBM51" s="0"/>
      <c r="CBN51" s="0"/>
      <c r="CBO51" s="0"/>
      <c r="CBP51" s="0"/>
      <c r="CBQ51" s="0"/>
      <c r="CBR51" s="0"/>
      <c r="CBS51" s="0"/>
      <c r="CBT51" s="0"/>
      <c r="CBU51" s="0"/>
      <c r="CBV51" s="0"/>
      <c r="CBW51" s="0"/>
      <c r="CBX51" s="0"/>
      <c r="CBY51" s="0"/>
      <c r="CBZ51" s="0"/>
      <c r="CCA51" s="0"/>
      <c r="CCB51" s="0"/>
      <c r="CCC51" s="0"/>
      <c r="CCD51" s="0"/>
      <c r="CCE51" s="0"/>
      <c r="CCF51" s="0"/>
      <c r="CCG51" s="0"/>
      <c r="CCH51" s="0"/>
      <c r="CCI51" s="0"/>
      <c r="CCJ51" s="0"/>
      <c r="CCK51" s="0"/>
      <c r="CCL51" s="0"/>
      <c r="CCM51" s="0"/>
      <c r="CCN51" s="0"/>
      <c r="CCO51" s="0"/>
      <c r="CCP51" s="0"/>
      <c r="CCQ51" s="0"/>
      <c r="CCR51" s="0"/>
      <c r="CCS51" s="0"/>
      <c r="CCT51" s="0"/>
      <c r="CCU51" s="0"/>
      <c r="CCV51" s="0"/>
      <c r="CCW51" s="0"/>
      <c r="CCX51" s="0"/>
      <c r="CCY51" s="0"/>
      <c r="CCZ51" s="0"/>
      <c r="CDA51" s="0"/>
      <c r="CDB51" s="0"/>
      <c r="CDC51" s="0"/>
      <c r="CDD51" s="0"/>
      <c r="CDE51" s="0"/>
      <c r="CDF51" s="0"/>
      <c r="CDG51" s="0"/>
      <c r="CDH51" s="0"/>
      <c r="CDI51" s="0"/>
      <c r="CDJ51" s="0"/>
      <c r="CDK51" s="0"/>
      <c r="CDL51" s="0"/>
      <c r="CDM51" s="0"/>
      <c r="CDN51" s="0"/>
      <c r="CDO51" s="0"/>
      <c r="CDP51" s="0"/>
      <c r="CDQ51" s="0"/>
      <c r="CDR51" s="0"/>
      <c r="CDS51" s="0"/>
      <c r="CDT51" s="0"/>
      <c r="CDU51" s="0"/>
      <c r="CDV51" s="0"/>
      <c r="CDW51" s="0"/>
      <c r="CDX51" s="0"/>
      <c r="CDY51" s="0"/>
      <c r="CDZ51" s="0"/>
      <c r="CEA51" s="0"/>
      <c r="CEB51" s="0"/>
      <c r="CEC51" s="0"/>
      <c r="CED51" s="0"/>
      <c r="CEE51" s="0"/>
      <c r="CEF51" s="0"/>
      <c r="CEG51" s="0"/>
      <c r="CEH51" s="0"/>
      <c r="CEI51" s="0"/>
      <c r="CEJ51" s="0"/>
      <c r="CEK51" s="0"/>
      <c r="CEL51" s="0"/>
      <c r="CEM51" s="0"/>
      <c r="CEN51" s="0"/>
      <c r="CEO51" s="0"/>
      <c r="CEP51" s="0"/>
      <c r="CEQ51" s="0"/>
      <c r="CER51" s="0"/>
      <c r="CES51" s="0"/>
      <c r="CET51" s="0"/>
      <c r="CEU51" s="0"/>
      <c r="CEV51" s="0"/>
      <c r="CEW51" s="0"/>
      <c r="CEX51" s="0"/>
      <c r="CEY51" s="0"/>
      <c r="CEZ51" s="0"/>
      <c r="CFA51" s="0"/>
      <c r="CFB51" s="0"/>
      <c r="CFC51" s="0"/>
      <c r="CFD51" s="0"/>
      <c r="CFE51" s="0"/>
      <c r="CFF51" s="0"/>
      <c r="CFG51" s="0"/>
      <c r="CFH51" s="0"/>
      <c r="CFI51" s="0"/>
      <c r="CFJ51" s="0"/>
      <c r="CFK51" s="0"/>
      <c r="CFL51" s="0"/>
      <c r="CFM51" s="0"/>
      <c r="CFN51" s="0"/>
      <c r="CFO51" s="0"/>
      <c r="CFP51" s="0"/>
      <c r="CFQ51" s="0"/>
      <c r="CFR51" s="0"/>
      <c r="CFS51" s="0"/>
      <c r="CFT51" s="0"/>
      <c r="CFU51" s="0"/>
      <c r="CFV51" s="0"/>
      <c r="CFW51" s="0"/>
      <c r="CFX51" s="0"/>
      <c r="CFY51" s="0"/>
      <c r="CFZ51" s="0"/>
      <c r="CGA51" s="0"/>
      <c r="CGB51" s="0"/>
      <c r="CGC51" s="0"/>
      <c r="CGD51" s="0"/>
      <c r="CGE51" s="0"/>
      <c r="CGF51" s="0"/>
      <c r="CGG51" s="0"/>
      <c r="CGH51" s="0"/>
      <c r="CGI51" s="0"/>
      <c r="CGJ51" s="0"/>
      <c r="CGK51" s="0"/>
      <c r="CGL51" s="0"/>
      <c r="CGM51" s="0"/>
      <c r="CGN51" s="0"/>
      <c r="CGO51" s="0"/>
      <c r="CGP51" s="0"/>
      <c r="CGQ51" s="0"/>
      <c r="CGR51" s="0"/>
      <c r="CGS51" s="0"/>
      <c r="CGT51" s="0"/>
      <c r="CGU51" s="0"/>
      <c r="CGV51" s="0"/>
      <c r="CGW51" s="0"/>
      <c r="CGX51" s="0"/>
      <c r="CGY51" s="0"/>
      <c r="CGZ51" s="0"/>
      <c r="CHA51" s="0"/>
      <c r="CHB51" s="0"/>
      <c r="CHC51" s="0"/>
      <c r="CHD51" s="0"/>
      <c r="CHE51" s="0"/>
      <c r="CHF51" s="0"/>
      <c r="CHG51" s="0"/>
      <c r="CHH51" s="0"/>
      <c r="CHI51" s="0"/>
      <c r="CHJ51" s="0"/>
      <c r="CHK51" s="0"/>
      <c r="CHL51" s="0"/>
      <c r="CHM51" s="0"/>
      <c r="CHN51" s="0"/>
      <c r="CHO51" s="0"/>
      <c r="CHP51" s="0"/>
      <c r="CHQ51" s="0"/>
      <c r="CHR51" s="0"/>
      <c r="CHS51" s="0"/>
      <c r="CHT51" s="0"/>
      <c r="CHU51" s="0"/>
      <c r="CHV51" s="0"/>
      <c r="CHW51" s="0"/>
      <c r="CHX51" s="0"/>
      <c r="CHY51" s="0"/>
      <c r="CHZ51" s="0"/>
      <c r="CIA51" s="0"/>
      <c r="CIB51" s="0"/>
      <c r="CIC51" s="0"/>
      <c r="CID51" s="0"/>
      <c r="CIE51" s="0"/>
      <c r="CIF51" s="0"/>
      <c r="CIG51" s="0"/>
      <c r="CIH51" s="0"/>
      <c r="CII51" s="0"/>
      <c r="CIJ51" s="0"/>
      <c r="CIK51" s="0"/>
      <c r="CIL51" s="0"/>
      <c r="CIM51" s="0"/>
      <c r="CIN51" s="0"/>
      <c r="CIO51" s="0"/>
      <c r="CIP51" s="0"/>
      <c r="CIQ51" s="0"/>
      <c r="CIR51" s="0"/>
      <c r="CIS51" s="0"/>
      <c r="CIT51" s="0"/>
      <c r="CIU51" s="0"/>
      <c r="CIV51" s="0"/>
      <c r="CIW51" s="0"/>
      <c r="CIX51" s="0"/>
      <c r="CIY51" s="0"/>
      <c r="CIZ51" s="0"/>
      <c r="CJA51" s="0"/>
      <c r="CJB51" s="0"/>
      <c r="CJC51" s="0"/>
      <c r="CJD51" s="0"/>
      <c r="CJE51" s="0"/>
      <c r="CJF51" s="0"/>
      <c r="CJG51" s="0"/>
      <c r="CJH51" s="0"/>
      <c r="CJI51" s="0"/>
      <c r="CJJ51" s="0"/>
      <c r="CJK51" s="0"/>
      <c r="CJL51" s="0"/>
      <c r="CJM51" s="0"/>
      <c r="CJN51" s="0"/>
      <c r="CJO51" s="0"/>
      <c r="CJP51" s="0"/>
      <c r="CJQ51" s="0"/>
      <c r="CJR51" s="0"/>
      <c r="CJS51" s="0"/>
      <c r="CJT51" s="0"/>
      <c r="CJU51" s="0"/>
      <c r="CJV51" s="0"/>
      <c r="CJW51" s="0"/>
      <c r="CJX51" s="0"/>
      <c r="CJY51" s="0"/>
      <c r="CJZ51" s="0"/>
      <c r="CKA51" s="0"/>
      <c r="CKB51" s="0"/>
      <c r="CKC51" s="0"/>
      <c r="CKD51" s="0"/>
      <c r="CKE51" s="0"/>
      <c r="CKF51" s="0"/>
      <c r="CKG51" s="0"/>
      <c r="CKH51" s="0"/>
      <c r="CKI51" s="0"/>
      <c r="CKJ51" s="0"/>
      <c r="CKK51" s="0"/>
      <c r="CKL51" s="0"/>
      <c r="CKM51" s="0"/>
      <c r="CKN51" s="0"/>
      <c r="CKO51" s="0"/>
      <c r="CKP51" s="0"/>
      <c r="CKQ51" s="0"/>
      <c r="CKR51" s="0"/>
      <c r="CKS51" s="0"/>
      <c r="CKT51" s="0"/>
      <c r="CKU51" s="0"/>
      <c r="CKV51" s="0"/>
      <c r="CKW51" s="0"/>
      <c r="CKX51" s="0"/>
      <c r="CKY51" s="0"/>
      <c r="CKZ51" s="0"/>
      <c r="CLA51" s="0"/>
      <c r="CLB51" s="0"/>
      <c r="CLC51" s="0"/>
      <c r="CLD51" s="0"/>
      <c r="CLE51" s="0"/>
      <c r="CLF51" s="0"/>
      <c r="CLG51" s="0"/>
      <c r="CLH51" s="0"/>
      <c r="CLI51" s="0"/>
      <c r="CLJ51" s="0"/>
      <c r="CLK51" s="0"/>
      <c r="CLL51" s="0"/>
      <c r="CLM51" s="0"/>
      <c r="CLN51" s="0"/>
      <c r="CLO51" s="0"/>
      <c r="CLP51" s="0"/>
      <c r="CLQ51" s="0"/>
      <c r="CLR51" s="0"/>
      <c r="CLS51" s="0"/>
      <c r="CLT51" s="0"/>
      <c r="CLU51" s="0"/>
      <c r="CLV51" s="0"/>
      <c r="CLW51" s="0"/>
      <c r="CLX51" s="0"/>
      <c r="CLY51" s="0"/>
      <c r="CLZ51" s="0"/>
      <c r="CMA51" s="0"/>
      <c r="CMB51" s="0"/>
      <c r="CMC51" s="0"/>
      <c r="CMD51" s="0"/>
      <c r="CME51" s="0"/>
      <c r="CMF51" s="0"/>
      <c r="CMG51" s="0"/>
      <c r="CMH51" s="0"/>
      <c r="CMI51" s="0"/>
      <c r="CMJ51" s="0"/>
      <c r="CMK51" s="0"/>
      <c r="CML51" s="0"/>
      <c r="CMM51" s="0"/>
      <c r="CMN51" s="0"/>
      <c r="CMO51" s="0"/>
      <c r="CMP51" s="0"/>
      <c r="CMQ51" s="0"/>
      <c r="CMR51" s="0"/>
      <c r="CMS51" s="0"/>
      <c r="CMT51" s="0"/>
      <c r="CMU51" s="0"/>
      <c r="CMV51" s="0"/>
      <c r="CMW51" s="0"/>
      <c r="CMX51" s="0"/>
      <c r="CMY51" s="0"/>
      <c r="CMZ51" s="0"/>
      <c r="CNA51" s="0"/>
      <c r="CNB51" s="0"/>
      <c r="CNC51" s="0"/>
      <c r="CND51" s="0"/>
      <c r="CNE51" s="0"/>
      <c r="CNF51" s="0"/>
      <c r="CNG51" s="0"/>
      <c r="CNH51" s="0"/>
      <c r="CNI51" s="0"/>
      <c r="CNJ51" s="0"/>
      <c r="CNK51" s="0"/>
      <c r="CNL51" s="0"/>
      <c r="CNM51" s="0"/>
      <c r="CNN51" s="0"/>
      <c r="CNO51" s="0"/>
      <c r="CNP51" s="0"/>
      <c r="CNQ51" s="0"/>
      <c r="CNR51" s="0"/>
      <c r="CNS51" s="0"/>
      <c r="CNT51" s="0"/>
      <c r="CNU51" s="0"/>
      <c r="CNV51" s="0"/>
      <c r="CNW51" s="0"/>
      <c r="CNX51" s="0"/>
      <c r="CNY51" s="0"/>
      <c r="CNZ51" s="0"/>
      <c r="COA51" s="0"/>
      <c r="COB51" s="0"/>
      <c r="COC51" s="0"/>
      <c r="COD51" s="0"/>
      <c r="COE51" s="0"/>
      <c r="COF51" s="0"/>
      <c r="COG51" s="0"/>
      <c r="COH51" s="0"/>
      <c r="COI51" s="0"/>
      <c r="COJ51" s="0"/>
      <c r="COK51" s="0"/>
      <c r="COL51" s="0"/>
      <c r="COM51" s="0"/>
      <c r="CON51" s="0"/>
      <c r="COO51" s="0"/>
      <c r="COP51" s="0"/>
      <c r="COQ51" s="0"/>
      <c r="COR51" s="0"/>
      <c r="COS51" s="0"/>
      <c r="COT51" s="0"/>
      <c r="COU51" s="0"/>
      <c r="COV51" s="0"/>
      <c r="COW51" s="0"/>
      <c r="COX51" s="0"/>
      <c r="COY51" s="0"/>
      <c r="COZ51" s="0"/>
      <c r="CPA51" s="0"/>
      <c r="CPB51" s="0"/>
      <c r="CPC51" s="0"/>
      <c r="CPD51" s="0"/>
      <c r="CPE51" s="0"/>
      <c r="CPF51" s="0"/>
      <c r="CPG51" s="0"/>
      <c r="CPH51" s="0"/>
      <c r="CPI51" s="0"/>
      <c r="CPJ51" s="0"/>
      <c r="CPK51" s="0"/>
      <c r="CPL51" s="0"/>
      <c r="CPM51" s="0"/>
      <c r="CPN51" s="0"/>
      <c r="CPO51" s="0"/>
      <c r="CPP51" s="0"/>
      <c r="CPQ51" s="0"/>
      <c r="CPR51" s="0"/>
      <c r="CPS51" s="0"/>
      <c r="CPT51" s="0"/>
      <c r="CPU51" s="0"/>
      <c r="CPV51" s="0"/>
      <c r="CPW51" s="0"/>
      <c r="CPX51" s="0"/>
      <c r="CPY51" s="0"/>
      <c r="CPZ51" s="0"/>
      <c r="CQA51" s="0"/>
      <c r="CQB51" s="0"/>
      <c r="CQC51" s="0"/>
      <c r="CQD51" s="0"/>
      <c r="CQE51" s="0"/>
      <c r="CQF51" s="0"/>
      <c r="CQG51" s="0"/>
      <c r="CQH51" s="0"/>
      <c r="CQI51" s="0"/>
      <c r="CQJ51" s="0"/>
      <c r="CQK51" s="0"/>
      <c r="CQL51" s="0"/>
      <c r="CQM51" s="0"/>
      <c r="CQN51" s="0"/>
      <c r="CQO51" s="0"/>
      <c r="CQP51" s="0"/>
      <c r="CQQ51" s="0"/>
      <c r="CQR51" s="0"/>
      <c r="CQS51" s="0"/>
      <c r="CQT51" s="0"/>
      <c r="CQU51" s="0"/>
      <c r="CQV51" s="0"/>
      <c r="CQW51" s="0"/>
      <c r="CQX51" s="0"/>
      <c r="CQY51" s="0"/>
      <c r="CQZ51" s="0"/>
      <c r="CRA51" s="0"/>
      <c r="CRB51" s="0"/>
      <c r="CRC51" s="0"/>
      <c r="CRD51" s="0"/>
      <c r="CRE51" s="0"/>
      <c r="CRF51" s="0"/>
      <c r="CRG51" s="0"/>
      <c r="CRH51" s="0"/>
      <c r="CRI51" s="0"/>
      <c r="CRJ51" s="0"/>
      <c r="CRK51" s="0"/>
      <c r="CRL51" s="0"/>
      <c r="CRM51" s="0"/>
      <c r="CRN51" s="0"/>
      <c r="CRO51" s="0"/>
      <c r="CRP51" s="0"/>
      <c r="CRQ51" s="0"/>
      <c r="CRR51" s="0"/>
      <c r="CRS51" s="0"/>
      <c r="CRT51" s="0"/>
      <c r="CRU51" s="0"/>
      <c r="CRV51" s="0"/>
      <c r="CRW51" s="0"/>
      <c r="CRX51" s="0"/>
      <c r="CRY51" s="0"/>
      <c r="CRZ51" s="0"/>
      <c r="CSA51" s="0"/>
      <c r="CSB51" s="0"/>
      <c r="CSC51" s="0"/>
      <c r="CSD51" s="0"/>
      <c r="CSE51" s="0"/>
      <c r="CSF51" s="0"/>
      <c r="CSG51" s="0"/>
      <c r="CSH51" s="0"/>
      <c r="CSI51" s="0"/>
      <c r="CSJ51" s="0"/>
      <c r="CSK51" s="0"/>
      <c r="CSL51" s="0"/>
      <c r="CSM51" s="0"/>
      <c r="CSN51" s="0"/>
      <c r="CSO51" s="0"/>
      <c r="CSP51" s="0"/>
      <c r="CSQ51" s="0"/>
      <c r="CSR51" s="0"/>
      <c r="CSS51" s="0"/>
      <c r="CST51" s="0"/>
      <c r="CSU51" s="0"/>
      <c r="CSV51" s="0"/>
      <c r="CSW51" s="0"/>
      <c r="CSX51" s="0"/>
      <c r="CSY51" s="0"/>
      <c r="CSZ51" s="0"/>
      <c r="CTA51" s="0"/>
      <c r="CTB51" s="0"/>
      <c r="CTC51" s="0"/>
      <c r="CTD51" s="0"/>
      <c r="CTE51" s="0"/>
      <c r="CTF51" s="0"/>
      <c r="CTG51" s="0"/>
      <c r="CTH51" s="0"/>
      <c r="CTI51" s="0"/>
      <c r="CTJ51" s="0"/>
      <c r="CTK51" s="0"/>
      <c r="CTL51" s="0"/>
      <c r="CTM51" s="0"/>
      <c r="CTN51" s="0"/>
      <c r="CTO51" s="0"/>
      <c r="CTP51" s="0"/>
      <c r="CTQ51" s="0"/>
      <c r="CTR51" s="0"/>
      <c r="CTS51" s="0"/>
      <c r="CTT51" s="0"/>
      <c r="CTU51" s="0"/>
      <c r="CTV51" s="0"/>
      <c r="CTW51" s="0"/>
      <c r="CTX51" s="0"/>
      <c r="CTY51" s="0"/>
      <c r="CTZ51" s="0"/>
      <c r="CUA51" s="0"/>
      <c r="CUB51" s="0"/>
      <c r="CUC51" s="0"/>
      <c r="CUD51" s="0"/>
      <c r="CUE51" s="0"/>
      <c r="CUF51" s="0"/>
      <c r="CUG51" s="0"/>
      <c r="CUH51" s="0"/>
      <c r="CUI51" s="0"/>
      <c r="CUJ51" s="0"/>
      <c r="CUK51" s="0"/>
      <c r="CUL51" s="0"/>
      <c r="CUM51" s="0"/>
      <c r="CUN51" s="0"/>
      <c r="CUO51" s="0"/>
      <c r="CUP51" s="0"/>
      <c r="CUQ51" s="0"/>
      <c r="CUR51" s="0"/>
      <c r="CUS51" s="0"/>
      <c r="CUT51" s="0"/>
      <c r="CUU51" s="0"/>
      <c r="CUV51" s="0"/>
      <c r="CUW51" s="0"/>
      <c r="CUX51" s="0"/>
      <c r="CUY51" s="0"/>
      <c r="CUZ51" s="0"/>
      <c r="CVA51" s="0"/>
      <c r="CVB51" s="0"/>
      <c r="CVC51" s="0"/>
      <c r="CVD51" s="0"/>
      <c r="CVE51" s="0"/>
      <c r="CVF51" s="0"/>
      <c r="CVG51" s="0"/>
      <c r="CVH51" s="0"/>
      <c r="CVI51" s="0"/>
      <c r="CVJ51" s="0"/>
      <c r="CVK51" s="0"/>
      <c r="CVL51" s="0"/>
      <c r="CVM51" s="0"/>
      <c r="CVN51" s="0"/>
      <c r="CVO51" s="0"/>
      <c r="CVP51" s="0"/>
      <c r="CVQ51" s="0"/>
      <c r="CVR51" s="0"/>
      <c r="CVS51" s="0"/>
      <c r="CVT51" s="0"/>
      <c r="CVU51" s="0"/>
      <c r="CVV51" s="0"/>
      <c r="CVW51" s="0"/>
      <c r="CVX51" s="0"/>
      <c r="CVY51" s="0"/>
      <c r="CVZ51" s="0"/>
      <c r="CWA51" s="0"/>
      <c r="CWB51" s="0"/>
      <c r="CWC51" s="0"/>
      <c r="CWD51" s="0"/>
      <c r="CWE51" s="0"/>
      <c r="CWF51" s="0"/>
      <c r="CWG51" s="0"/>
      <c r="CWH51" s="0"/>
      <c r="CWI51" s="0"/>
      <c r="CWJ51" s="0"/>
      <c r="CWK51" s="0"/>
      <c r="CWL51" s="0"/>
      <c r="CWM51" s="0"/>
      <c r="CWN51" s="0"/>
      <c r="CWO51" s="0"/>
      <c r="CWP51" s="0"/>
      <c r="CWQ51" s="0"/>
      <c r="CWR51" s="0"/>
      <c r="CWS51" s="0"/>
      <c r="CWT51" s="0"/>
      <c r="CWU51" s="0"/>
      <c r="CWV51" s="0"/>
      <c r="CWW51" s="0"/>
      <c r="CWX51" s="0"/>
      <c r="CWY51" s="0"/>
      <c r="CWZ51" s="0"/>
      <c r="CXA51" s="0"/>
      <c r="CXB51" s="0"/>
      <c r="CXC51" s="0"/>
      <c r="CXD51" s="0"/>
      <c r="CXE51" s="0"/>
      <c r="CXF51" s="0"/>
      <c r="CXG51" s="0"/>
      <c r="CXH51" s="0"/>
      <c r="CXI51" s="0"/>
      <c r="CXJ51" s="0"/>
      <c r="CXK51" s="0"/>
      <c r="CXL51" s="0"/>
      <c r="CXM51" s="0"/>
      <c r="CXN51" s="0"/>
      <c r="CXO51" s="0"/>
      <c r="CXP51" s="0"/>
      <c r="CXQ51" s="0"/>
      <c r="CXR51" s="0"/>
      <c r="CXS51" s="0"/>
      <c r="CXT51" s="0"/>
      <c r="CXU51" s="0"/>
      <c r="CXV51" s="0"/>
      <c r="CXW51" s="0"/>
      <c r="CXX51" s="0"/>
      <c r="CXY51" s="0"/>
      <c r="CXZ51" s="0"/>
      <c r="CYA51" s="0"/>
      <c r="CYB51" s="0"/>
      <c r="CYC51" s="0"/>
      <c r="CYD51" s="0"/>
      <c r="CYE51" s="0"/>
      <c r="CYF51" s="0"/>
      <c r="CYG51" s="0"/>
      <c r="CYH51" s="0"/>
      <c r="CYI51" s="0"/>
      <c r="CYJ51" s="0"/>
      <c r="CYK51" s="0"/>
      <c r="CYL51" s="0"/>
      <c r="CYM51" s="0"/>
      <c r="CYN51" s="0"/>
      <c r="CYO51" s="0"/>
      <c r="CYP51" s="0"/>
      <c r="CYQ51" s="0"/>
      <c r="CYR51" s="0"/>
      <c r="CYS51" s="0"/>
      <c r="CYT51" s="0"/>
      <c r="CYU51" s="0"/>
      <c r="CYV51" s="0"/>
      <c r="CYW51" s="0"/>
      <c r="CYX51" s="0"/>
      <c r="CYY51" s="0"/>
      <c r="CYZ51" s="0"/>
      <c r="CZA51" s="0"/>
      <c r="CZB51" s="0"/>
      <c r="CZC51" s="0"/>
      <c r="CZD51" s="0"/>
      <c r="CZE51" s="0"/>
      <c r="CZF51" s="0"/>
      <c r="CZG51" s="0"/>
      <c r="CZH51" s="0"/>
      <c r="CZI51" s="0"/>
      <c r="CZJ51" s="0"/>
      <c r="CZK51" s="0"/>
      <c r="CZL51" s="0"/>
      <c r="CZM51" s="0"/>
      <c r="CZN51" s="0"/>
      <c r="CZO51" s="0"/>
      <c r="CZP51" s="0"/>
      <c r="CZQ51" s="0"/>
      <c r="CZR51" s="0"/>
      <c r="CZS51" s="0"/>
      <c r="CZT51" s="0"/>
      <c r="CZU51" s="0"/>
      <c r="CZV51" s="0"/>
      <c r="CZW51" s="0"/>
      <c r="CZX51" s="0"/>
      <c r="CZY51" s="0"/>
      <c r="CZZ51" s="0"/>
      <c r="DAA51" s="0"/>
      <c r="DAB51" s="0"/>
      <c r="DAC51" s="0"/>
      <c r="DAD51" s="0"/>
      <c r="DAE51" s="0"/>
      <c r="DAF51" s="0"/>
      <c r="DAG51" s="0"/>
      <c r="DAH51" s="0"/>
      <c r="DAI51" s="0"/>
      <c r="DAJ51" s="0"/>
      <c r="DAK51" s="0"/>
      <c r="DAL51" s="0"/>
      <c r="DAM51" s="0"/>
      <c r="DAN51" s="0"/>
      <c r="DAO51" s="0"/>
      <c r="DAP51" s="0"/>
      <c r="DAQ51" s="0"/>
      <c r="DAR51" s="0"/>
      <c r="DAS51" s="0"/>
      <c r="DAT51" s="0"/>
      <c r="DAU51" s="0"/>
      <c r="DAV51" s="0"/>
      <c r="DAW51" s="0"/>
      <c r="DAX51" s="0"/>
      <c r="DAY51" s="0"/>
      <c r="DAZ51" s="0"/>
      <c r="DBA51" s="0"/>
      <c r="DBB51" s="0"/>
      <c r="DBC51" s="0"/>
      <c r="DBD51" s="0"/>
      <c r="DBE51" s="0"/>
      <c r="DBF51" s="0"/>
      <c r="DBG51" s="0"/>
      <c r="DBH51" s="0"/>
      <c r="DBI51" s="0"/>
      <c r="DBJ51" s="0"/>
      <c r="DBK51" s="0"/>
      <c r="DBL51" s="0"/>
      <c r="DBM51" s="0"/>
      <c r="DBN51" s="0"/>
      <c r="DBO51" s="0"/>
      <c r="DBP51" s="0"/>
      <c r="DBQ51" s="0"/>
      <c r="DBR51" s="0"/>
      <c r="DBS51" s="0"/>
      <c r="DBT51" s="0"/>
      <c r="DBU51" s="0"/>
      <c r="DBV51" s="0"/>
      <c r="DBW51" s="0"/>
      <c r="DBX51" s="0"/>
      <c r="DBY51" s="0"/>
      <c r="DBZ51" s="0"/>
      <c r="DCA51" s="0"/>
      <c r="DCB51" s="0"/>
      <c r="DCC51" s="0"/>
      <c r="DCD51" s="0"/>
      <c r="DCE51" s="0"/>
      <c r="DCF51" s="0"/>
      <c r="DCG51" s="0"/>
      <c r="DCH51" s="0"/>
      <c r="DCI51" s="0"/>
      <c r="DCJ51" s="0"/>
      <c r="DCK51" s="0"/>
      <c r="DCL51" s="0"/>
      <c r="DCM51" s="0"/>
      <c r="DCN51" s="0"/>
      <c r="DCO51" s="0"/>
      <c r="DCP51" s="0"/>
      <c r="DCQ51" s="0"/>
      <c r="DCR51" s="0"/>
      <c r="DCS51" s="0"/>
      <c r="DCT51" s="0"/>
      <c r="DCU51" s="0"/>
      <c r="DCV51" s="0"/>
      <c r="DCW51" s="0"/>
      <c r="DCX51" s="0"/>
      <c r="DCY51" s="0"/>
      <c r="DCZ51" s="0"/>
      <c r="DDA51" s="0"/>
      <c r="DDB51" s="0"/>
      <c r="DDC51" s="0"/>
      <c r="DDD51" s="0"/>
      <c r="DDE51" s="0"/>
      <c r="DDF51" s="0"/>
      <c r="DDG51" s="0"/>
      <c r="DDH51" s="0"/>
      <c r="DDI51" s="0"/>
      <c r="DDJ51" s="0"/>
      <c r="DDK51" s="0"/>
      <c r="DDL51" s="0"/>
      <c r="DDM51" s="0"/>
      <c r="DDN51" s="0"/>
      <c r="DDO51" s="0"/>
      <c r="DDP51" s="0"/>
      <c r="DDQ51" s="0"/>
      <c r="DDR51" s="0"/>
      <c r="DDS51" s="0"/>
      <c r="DDT51" s="0"/>
      <c r="DDU51" s="0"/>
      <c r="DDV51" s="0"/>
      <c r="DDW51" s="0"/>
      <c r="DDX51" s="0"/>
      <c r="DDY51" s="0"/>
      <c r="DDZ51" s="0"/>
      <c r="DEA51" s="0"/>
      <c r="DEB51" s="0"/>
      <c r="DEC51" s="0"/>
      <c r="DED51" s="0"/>
      <c r="DEE51" s="0"/>
      <c r="DEF51" s="0"/>
      <c r="DEG51" s="0"/>
      <c r="DEH51" s="0"/>
      <c r="DEI51" s="0"/>
      <c r="DEJ51" s="0"/>
      <c r="DEK51" s="0"/>
      <c r="DEL51" s="0"/>
      <c r="DEM51" s="0"/>
      <c r="DEN51" s="0"/>
      <c r="DEO51" s="0"/>
      <c r="DEP51" s="0"/>
      <c r="DEQ51" s="0"/>
      <c r="DER51" s="0"/>
      <c r="DES51" s="0"/>
      <c r="DET51" s="0"/>
      <c r="DEU51" s="0"/>
      <c r="DEV51" s="0"/>
      <c r="DEW51" s="0"/>
      <c r="DEX51" s="0"/>
      <c r="DEY51" s="0"/>
      <c r="DEZ51" s="0"/>
      <c r="DFA51" s="0"/>
      <c r="DFB51" s="0"/>
      <c r="DFC51" s="0"/>
      <c r="DFD51" s="0"/>
      <c r="DFE51" s="0"/>
      <c r="DFF51" s="0"/>
      <c r="DFG51" s="0"/>
      <c r="DFH51" s="0"/>
      <c r="DFI51" s="0"/>
      <c r="DFJ51" s="0"/>
      <c r="DFK51" s="0"/>
      <c r="DFL51" s="0"/>
      <c r="DFM51" s="0"/>
      <c r="DFN51" s="0"/>
      <c r="DFO51" s="0"/>
      <c r="DFP51" s="0"/>
      <c r="DFQ51" s="0"/>
      <c r="DFR51" s="0"/>
      <c r="DFS51" s="0"/>
      <c r="DFT51" s="0"/>
      <c r="DFU51" s="0"/>
      <c r="DFV51" s="0"/>
      <c r="DFW51" s="0"/>
      <c r="DFX51" s="0"/>
      <c r="DFY51" s="0"/>
      <c r="DFZ51" s="0"/>
      <c r="DGA51" s="0"/>
      <c r="DGB51" s="0"/>
      <c r="DGC51" s="0"/>
      <c r="DGD51" s="0"/>
      <c r="DGE51" s="0"/>
      <c r="DGF51" s="0"/>
      <c r="DGG51" s="0"/>
      <c r="DGH51" s="0"/>
      <c r="DGI51" s="0"/>
      <c r="DGJ51" s="0"/>
      <c r="DGK51" s="0"/>
      <c r="DGL51" s="0"/>
      <c r="DGM51" s="0"/>
      <c r="DGN51" s="0"/>
      <c r="DGO51" s="0"/>
      <c r="DGP51" s="0"/>
      <c r="DGQ51" s="0"/>
      <c r="DGR51" s="0"/>
      <c r="DGS51" s="0"/>
      <c r="DGT51" s="0"/>
      <c r="DGU51" s="0"/>
      <c r="DGV51" s="0"/>
      <c r="DGW51" s="0"/>
      <c r="DGX51" s="0"/>
      <c r="DGY51" s="0"/>
      <c r="DGZ51" s="0"/>
      <c r="DHA51" s="0"/>
      <c r="DHB51" s="0"/>
      <c r="DHC51" s="0"/>
      <c r="DHD51" s="0"/>
      <c r="DHE51" s="0"/>
      <c r="DHF51" s="0"/>
      <c r="DHG51" s="0"/>
      <c r="DHH51" s="0"/>
      <c r="DHI51" s="0"/>
      <c r="DHJ51" s="0"/>
      <c r="DHK51" s="0"/>
      <c r="DHL51" s="0"/>
      <c r="DHM51" s="0"/>
      <c r="DHN51" s="0"/>
      <c r="DHO51" s="0"/>
      <c r="DHP51" s="0"/>
      <c r="DHQ51" s="0"/>
      <c r="DHR51" s="0"/>
      <c r="DHS51" s="0"/>
      <c r="DHT51" s="0"/>
      <c r="DHU51" s="0"/>
      <c r="DHV51" s="0"/>
      <c r="DHW51" s="0"/>
      <c r="DHX51" s="0"/>
      <c r="DHY51" s="0"/>
      <c r="DHZ51" s="0"/>
      <c r="DIA51" s="0"/>
      <c r="DIB51" s="0"/>
      <c r="DIC51" s="0"/>
      <c r="DID51" s="0"/>
      <c r="DIE51" s="0"/>
      <c r="DIF51" s="0"/>
      <c r="DIG51" s="0"/>
      <c r="DIH51" s="0"/>
      <c r="DII51" s="0"/>
      <c r="DIJ51" s="0"/>
      <c r="DIK51" s="0"/>
      <c r="DIL51" s="0"/>
      <c r="DIM51" s="0"/>
      <c r="DIN51" s="0"/>
      <c r="DIO51" s="0"/>
      <c r="DIP51" s="0"/>
      <c r="DIQ51" s="0"/>
      <c r="DIR51" s="0"/>
      <c r="DIS51" s="0"/>
      <c r="DIT51" s="0"/>
      <c r="DIU51" s="0"/>
      <c r="DIV51" s="0"/>
      <c r="DIW51" s="0"/>
      <c r="DIX51" s="0"/>
      <c r="DIY51" s="0"/>
      <c r="DIZ51" s="0"/>
      <c r="DJA51" s="0"/>
      <c r="DJB51" s="0"/>
      <c r="DJC51" s="0"/>
      <c r="DJD51" s="0"/>
      <c r="DJE51" s="0"/>
      <c r="DJF51" s="0"/>
      <c r="DJG51" s="0"/>
      <c r="DJH51" s="0"/>
      <c r="DJI51" s="0"/>
      <c r="DJJ51" s="0"/>
      <c r="DJK51" s="0"/>
      <c r="DJL51" s="0"/>
      <c r="DJM51" s="0"/>
      <c r="DJN51" s="0"/>
      <c r="DJO51" s="0"/>
      <c r="DJP51" s="0"/>
      <c r="DJQ51" s="0"/>
      <c r="DJR51" s="0"/>
      <c r="DJS51" s="0"/>
      <c r="DJT51" s="0"/>
      <c r="DJU51" s="0"/>
      <c r="DJV51" s="0"/>
      <c r="DJW51" s="0"/>
      <c r="DJX51" s="0"/>
      <c r="DJY51" s="0"/>
      <c r="DJZ51" s="0"/>
      <c r="DKA51" s="0"/>
      <c r="DKB51" s="0"/>
      <c r="DKC51" s="0"/>
      <c r="DKD51" s="0"/>
      <c r="DKE51" s="0"/>
      <c r="DKF51" s="0"/>
      <c r="DKG51" s="0"/>
      <c r="DKH51" s="0"/>
      <c r="DKI51" s="0"/>
      <c r="DKJ51" s="0"/>
      <c r="DKK51" s="0"/>
      <c r="DKL51" s="0"/>
      <c r="DKM51" s="0"/>
      <c r="DKN51" s="0"/>
      <c r="DKO51" s="0"/>
      <c r="DKP51" s="0"/>
      <c r="DKQ51" s="0"/>
      <c r="DKR51" s="0"/>
      <c r="DKS51" s="0"/>
      <c r="DKT51" s="0"/>
      <c r="DKU51" s="0"/>
      <c r="DKV51" s="0"/>
      <c r="DKW51" s="0"/>
      <c r="DKX51" s="0"/>
      <c r="DKY51" s="0"/>
      <c r="DKZ51" s="0"/>
      <c r="DLA51" s="0"/>
      <c r="DLB51" s="0"/>
      <c r="DLC51" s="0"/>
      <c r="DLD51" s="0"/>
      <c r="DLE51" s="0"/>
      <c r="DLF51" s="0"/>
      <c r="DLG51" s="0"/>
      <c r="DLH51" s="0"/>
      <c r="DLI51" s="0"/>
      <c r="DLJ51" s="0"/>
      <c r="DLK51" s="0"/>
      <c r="DLL51" s="0"/>
      <c r="DLM51" s="0"/>
      <c r="DLN51" s="0"/>
      <c r="DLO51" s="0"/>
      <c r="DLP51" s="0"/>
      <c r="DLQ51" s="0"/>
      <c r="DLR51" s="0"/>
      <c r="DLS51" s="0"/>
      <c r="DLT51" s="0"/>
      <c r="DLU51" s="0"/>
      <c r="DLV51" s="0"/>
      <c r="DLW51" s="0"/>
      <c r="DLX51" s="0"/>
      <c r="DLY51" s="0"/>
      <c r="DLZ51" s="0"/>
      <c r="DMA51" s="0"/>
      <c r="DMB51" s="0"/>
      <c r="DMC51" s="0"/>
      <c r="DMD51" s="0"/>
      <c r="DME51" s="0"/>
      <c r="DMF51" s="0"/>
      <c r="DMG51" s="0"/>
      <c r="DMH51" s="0"/>
      <c r="DMI51" s="0"/>
      <c r="DMJ51" s="0"/>
      <c r="DMK51" s="0"/>
      <c r="DML51" s="0"/>
      <c r="DMM51" s="0"/>
      <c r="DMN51" s="0"/>
      <c r="DMO51" s="0"/>
      <c r="DMP51" s="0"/>
      <c r="DMQ51" s="0"/>
      <c r="DMR51" s="0"/>
      <c r="DMS51" s="0"/>
      <c r="DMT51" s="0"/>
      <c r="DMU51" s="0"/>
      <c r="DMV51" s="0"/>
      <c r="DMW51" s="0"/>
      <c r="DMX51" s="0"/>
      <c r="DMY51" s="0"/>
      <c r="DMZ51" s="0"/>
      <c r="DNA51" s="0"/>
      <c r="DNB51" s="0"/>
      <c r="DNC51" s="0"/>
      <c r="DND51" s="0"/>
      <c r="DNE51" s="0"/>
      <c r="DNF51" s="0"/>
      <c r="DNG51" s="0"/>
      <c r="DNH51" s="0"/>
      <c r="DNI51" s="0"/>
      <c r="DNJ51" s="0"/>
      <c r="DNK51" s="0"/>
      <c r="DNL51" s="0"/>
      <c r="DNM51" s="0"/>
      <c r="DNN51" s="0"/>
      <c r="DNO51" s="0"/>
      <c r="DNP51" s="0"/>
      <c r="DNQ51" s="0"/>
      <c r="DNR51" s="0"/>
      <c r="DNS51" s="0"/>
      <c r="DNT51" s="0"/>
      <c r="DNU51" s="0"/>
      <c r="DNV51" s="0"/>
      <c r="DNW51" s="0"/>
      <c r="DNX51" s="0"/>
      <c r="DNY51" s="0"/>
      <c r="DNZ51" s="0"/>
      <c r="DOA51" s="0"/>
      <c r="DOB51" s="0"/>
      <c r="DOC51" s="0"/>
      <c r="DOD51" s="0"/>
      <c r="DOE51" s="0"/>
      <c r="DOF51" s="0"/>
      <c r="DOG51" s="0"/>
      <c r="DOH51" s="0"/>
      <c r="DOI51" s="0"/>
      <c r="DOJ51" s="0"/>
      <c r="DOK51" s="0"/>
      <c r="DOL51" s="0"/>
      <c r="DOM51" s="0"/>
      <c r="DON51" s="0"/>
      <c r="DOO51" s="0"/>
      <c r="DOP51" s="0"/>
      <c r="DOQ51" s="0"/>
      <c r="DOR51" s="0"/>
      <c r="DOS51" s="0"/>
      <c r="DOT51" s="0"/>
      <c r="DOU51" s="0"/>
      <c r="DOV51" s="0"/>
      <c r="DOW51" s="0"/>
      <c r="DOX51" s="0"/>
      <c r="DOY51" s="0"/>
      <c r="DOZ51" s="0"/>
      <c r="DPA51" s="0"/>
      <c r="DPB51" s="0"/>
      <c r="DPC51" s="0"/>
      <c r="DPD51" s="0"/>
      <c r="DPE51" s="0"/>
      <c r="DPF51" s="0"/>
      <c r="DPG51" s="0"/>
      <c r="DPH51" s="0"/>
      <c r="DPI51" s="0"/>
      <c r="DPJ51" s="0"/>
      <c r="DPK51" s="0"/>
      <c r="DPL51" s="0"/>
      <c r="DPM51" s="0"/>
      <c r="DPN51" s="0"/>
      <c r="DPO51" s="0"/>
      <c r="DPP51" s="0"/>
      <c r="DPQ51" s="0"/>
      <c r="DPR51" s="0"/>
      <c r="DPS51" s="0"/>
      <c r="DPT51" s="0"/>
      <c r="DPU51" s="0"/>
      <c r="DPV51" s="0"/>
      <c r="DPW51" s="0"/>
      <c r="DPX51" s="0"/>
      <c r="DPY51" s="0"/>
      <c r="DPZ51" s="0"/>
      <c r="DQA51" s="0"/>
      <c r="DQB51" s="0"/>
      <c r="DQC51" s="0"/>
      <c r="DQD51" s="0"/>
      <c r="DQE51" s="0"/>
      <c r="DQF51" s="0"/>
      <c r="DQG51" s="0"/>
      <c r="DQH51" s="0"/>
      <c r="DQI51" s="0"/>
      <c r="DQJ51" s="0"/>
      <c r="DQK51" s="0"/>
      <c r="DQL51" s="0"/>
      <c r="DQM51" s="0"/>
      <c r="DQN51" s="0"/>
      <c r="DQO51" s="0"/>
      <c r="DQP51" s="0"/>
      <c r="DQQ51" s="0"/>
      <c r="DQR51" s="0"/>
      <c r="DQS51" s="0"/>
      <c r="DQT51" s="0"/>
      <c r="DQU51" s="0"/>
      <c r="DQV51" s="0"/>
      <c r="DQW51" s="0"/>
      <c r="DQX51" s="0"/>
      <c r="DQY51" s="0"/>
      <c r="DQZ51" s="0"/>
      <c r="DRA51" s="0"/>
      <c r="DRB51" s="0"/>
      <c r="DRC51" s="0"/>
      <c r="DRD51" s="0"/>
      <c r="DRE51" s="0"/>
      <c r="DRF51" s="0"/>
      <c r="DRG51" s="0"/>
      <c r="DRH51" s="0"/>
      <c r="DRI51" s="0"/>
      <c r="DRJ51" s="0"/>
      <c r="DRK51" s="0"/>
      <c r="DRL51" s="0"/>
      <c r="DRM51" s="0"/>
      <c r="DRN51" s="0"/>
      <c r="DRO51" s="0"/>
      <c r="DRP51" s="0"/>
      <c r="DRQ51" s="0"/>
      <c r="DRR51" s="0"/>
      <c r="DRS51" s="0"/>
      <c r="DRT51" s="0"/>
      <c r="DRU51" s="0"/>
      <c r="DRV51" s="0"/>
      <c r="DRW51" s="0"/>
      <c r="DRX51" s="0"/>
      <c r="DRY51" s="0"/>
      <c r="DRZ51" s="0"/>
      <c r="DSA51" s="0"/>
      <c r="DSB51" s="0"/>
      <c r="DSC51" s="0"/>
      <c r="DSD51" s="0"/>
      <c r="DSE51" s="0"/>
      <c r="DSF51" s="0"/>
      <c r="DSG51" s="0"/>
      <c r="DSH51" s="0"/>
      <c r="DSI51" s="0"/>
      <c r="DSJ51" s="0"/>
      <c r="DSK51" s="0"/>
      <c r="DSL51" s="0"/>
      <c r="DSM51" s="0"/>
      <c r="DSN51" s="0"/>
      <c r="DSO51" s="0"/>
      <c r="DSP51" s="0"/>
      <c r="DSQ51" s="0"/>
      <c r="DSR51" s="0"/>
      <c r="DSS51" s="0"/>
      <c r="DST51" s="0"/>
      <c r="DSU51" s="0"/>
      <c r="DSV51" s="0"/>
      <c r="DSW51" s="0"/>
      <c r="DSX51" s="0"/>
      <c r="DSY51" s="0"/>
      <c r="DSZ51" s="0"/>
      <c r="DTA51" s="0"/>
      <c r="DTB51" s="0"/>
      <c r="DTC51" s="0"/>
      <c r="DTD51" s="0"/>
      <c r="DTE51" s="0"/>
      <c r="DTF51" s="0"/>
      <c r="DTG51" s="0"/>
      <c r="DTH51" s="0"/>
      <c r="DTI51" s="0"/>
      <c r="DTJ51" s="0"/>
      <c r="DTK51" s="0"/>
      <c r="DTL51" s="0"/>
      <c r="DTM51" s="0"/>
      <c r="DTN51" s="0"/>
      <c r="DTO51" s="0"/>
      <c r="DTP51" s="0"/>
      <c r="DTQ51" s="0"/>
      <c r="DTR51" s="0"/>
      <c r="DTS51" s="0"/>
      <c r="DTT51" s="0"/>
      <c r="DTU51" s="0"/>
      <c r="DTV51" s="0"/>
      <c r="DTW51" s="0"/>
      <c r="DTX51" s="0"/>
      <c r="DTY51" s="0"/>
      <c r="DTZ51" s="0"/>
      <c r="DUA51" s="0"/>
      <c r="DUB51" s="0"/>
      <c r="DUC51" s="0"/>
      <c r="DUD51" s="0"/>
      <c r="DUE51" s="0"/>
      <c r="DUF51" s="0"/>
      <c r="DUG51" s="0"/>
      <c r="DUH51" s="0"/>
      <c r="DUI51" s="0"/>
      <c r="DUJ51" s="0"/>
      <c r="DUK51" s="0"/>
      <c r="DUL51" s="0"/>
      <c r="DUM51" s="0"/>
      <c r="DUN51" s="0"/>
      <c r="DUO51" s="0"/>
      <c r="DUP51" s="0"/>
      <c r="DUQ51" s="0"/>
      <c r="DUR51" s="0"/>
      <c r="DUS51" s="0"/>
      <c r="DUT51" s="0"/>
      <c r="DUU51" s="0"/>
      <c r="DUV51" s="0"/>
      <c r="DUW51" s="0"/>
      <c r="DUX51" s="0"/>
      <c r="DUY51" s="0"/>
      <c r="DUZ51" s="0"/>
      <c r="DVA51" s="0"/>
      <c r="DVB51" s="0"/>
      <c r="DVC51" s="0"/>
      <c r="DVD51" s="0"/>
      <c r="DVE51" s="0"/>
      <c r="DVF51" s="0"/>
      <c r="DVG51" s="0"/>
      <c r="DVH51" s="0"/>
      <c r="DVI51" s="0"/>
      <c r="DVJ51" s="0"/>
      <c r="DVK51" s="0"/>
      <c r="DVL51" s="0"/>
      <c r="DVM51" s="0"/>
      <c r="DVN51" s="0"/>
      <c r="DVO51" s="0"/>
      <c r="DVP51" s="0"/>
      <c r="DVQ51" s="0"/>
      <c r="DVR51" s="0"/>
      <c r="DVS51" s="0"/>
      <c r="DVT51" s="0"/>
      <c r="DVU51" s="0"/>
      <c r="DVV51" s="0"/>
      <c r="DVW51" s="0"/>
      <c r="DVX51" s="0"/>
      <c r="DVY51" s="0"/>
      <c r="DVZ51" s="0"/>
      <c r="DWA51" s="0"/>
      <c r="DWB51" s="0"/>
      <c r="DWC51" s="0"/>
      <c r="DWD51" s="0"/>
      <c r="DWE51" s="0"/>
      <c r="DWF51" s="0"/>
      <c r="DWG51" s="0"/>
      <c r="DWH51" s="0"/>
      <c r="DWI51" s="0"/>
      <c r="DWJ51" s="0"/>
      <c r="DWK51" s="0"/>
      <c r="DWL51" s="0"/>
      <c r="DWM51" s="0"/>
      <c r="DWN51" s="0"/>
      <c r="DWO51" s="0"/>
      <c r="DWP51" s="0"/>
      <c r="DWQ51" s="0"/>
      <c r="DWR51" s="0"/>
      <c r="DWS51" s="0"/>
      <c r="DWT51" s="0"/>
      <c r="DWU51" s="0"/>
      <c r="DWV51" s="0"/>
      <c r="DWW51" s="0"/>
      <c r="DWX51" s="0"/>
      <c r="DWY51" s="0"/>
      <c r="DWZ51" s="0"/>
      <c r="DXA51" s="0"/>
      <c r="DXB51" s="0"/>
      <c r="DXC51" s="0"/>
      <c r="DXD51" s="0"/>
      <c r="DXE51" s="0"/>
      <c r="DXF51" s="0"/>
      <c r="DXG51" s="0"/>
      <c r="DXH51" s="0"/>
      <c r="DXI51" s="0"/>
      <c r="DXJ51" s="0"/>
      <c r="DXK51" s="0"/>
      <c r="DXL51" s="0"/>
      <c r="DXM51" s="0"/>
      <c r="DXN51" s="0"/>
      <c r="DXO51" s="0"/>
      <c r="DXP51" s="0"/>
      <c r="DXQ51" s="0"/>
      <c r="DXR51" s="0"/>
      <c r="DXS51" s="0"/>
      <c r="DXT51" s="0"/>
      <c r="DXU51" s="0"/>
      <c r="DXV51" s="0"/>
      <c r="DXW51" s="0"/>
      <c r="DXX51" s="0"/>
      <c r="DXY51" s="0"/>
      <c r="DXZ51" s="0"/>
      <c r="DYA51" s="0"/>
      <c r="DYB51" s="0"/>
      <c r="DYC51" s="0"/>
      <c r="DYD51" s="0"/>
      <c r="DYE51" s="0"/>
      <c r="DYF51" s="0"/>
      <c r="DYG51" s="0"/>
      <c r="DYH51" s="0"/>
      <c r="DYI51" s="0"/>
      <c r="DYJ51" s="0"/>
      <c r="DYK51" s="0"/>
      <c r="DYL51" s="0"/>
      <c r="DYM51" s="0"/>
      <c r="DYN51" s="0"/>
      <c r="DYO51" s="0"/>
      <c r="DYP51" s="0"/>
      <c r="DYQ51" s="0"/>
      <c r="DYR51" s="0"/>
      <c r="DYS51" s="0"/>
      <c r="DYT51" s="0"/>
      <c r="DYU51" s="0"/>
      <c r="DYV51" s="0"/>
      <c r="DYW51" s="0"/>
      <c r="DYX51" s="0"/>
      <c r="DYY51" s="0"/>
      <c r="DYZ51" s="0"/>
      <c r="DZA51" s="0"/>
      <c r="DZB51" s="0"/>
      <c r="DZC51" s="0"/>
      <c r="DZD51" s="0"/>
      <c r="DZE51" s="0"/>
      <c r="DZF51" s="0"/>
      <c r="DZG51" s="0"/>
      <c r="DZH51" s="0"/>
      <c r="DZI51" s="0"/>
      <c r="DZJ51" s="0"/>
      <c r="DZK51" s="0"/>
      <c r="DZL51" s="0"/>
      <c r="DZM51" s="0"/>
      <c r="DZN51" s="0"/>
      <c r="DZO51" s="0"/>
      <c r="DZP51" s="0"/>
      <c r="DZQ51" s="0"/>
      <c r="DZR51" s="0"/>
      <c r="DZS51" s="0"/>
      <c r="DZT51" s="0"/>
      <c r="DZU51" s="0"/>
      <c r="DZV51" s="0"/>
      <c r="DZW51" s="0"/>
      <c r="DZX51" s="0"/>
      <c r="DZY51" s="0"/>
      <c r="DZZ51" s="0"/>
      <c r="EAA51" s="0"/>
      <c r="EAB51" s="0"/>
      <c r="EAC51" s="0"/>
      <c r="EAD51" s="0"/>
      <c r="EAE51" s="0"/>
      <c r="EAF51" s="0"/>
      <c r="EAG51" s="0"/>
      <c r="EAH51" s="0"/>
      <c r="EAI51" s="0"/>
      <c r="EAJ51" s="0"/>
      <c r="EAK51" s="0"/>
      <c r="EAL51" s="0"/>
      <c r="EAM51" s="0"/>
      <c r="EAN51" s="0"/>
      <c r="EAO51" s="0"/>
      <c r="EAP51" s="0"/>
      <c r="EAQ51" s="0"/>
      <c r="EAR51" s="0"/>
      <c r="EAS51" s="0"/>
      <c r="EAT51" s="0"/>
      <c r="EAU51" s="0"/>
      <c r="EAV51" s="0"/>
      <c r="EAW51" s="0"/>
      <c r="EAX51" s="0"/>
      <c r="EAY51" s="0"/>
      <c r="EAZ51" s="0"/>
      <c r="EBA51" s="0"/>
      <c r="EBB51" s="0"/>
      <c r="EBC51" s="0"/>
      <c r="EBD51" s="0"/>
      <c r="EBE51" s="0"/>
      <c r="EBF51" s="0"/>
      <c r="EBG51" s="0"/>
      <c r="EBH51" s="0"/>
      <c r="EBI51" s="0"/>
      <c r="EBJ51" s="0"/>
      <c r="EBK51" s="0"/>
      <c r="EBL51" s="0"/>
      <c r="EBM51" s="0"/>
      <c r="EBN51" s="0"/>
      <c r="EBO51" s="0"/>
      <c r="EBP51" s="0"/>
      <c r="EBQ51" s="0"/>
      <c r="EBR51" s="0"/>
      <c r="EBS51" s="0"/>
      <c r="EBT51" s="0"/>
      <c r="EBU51" s="0"/>
      <c r="EBV51" s="0"/>
      <c r="EBW51" s="0"/>
      <c r="EBX51" s="0"/>
      <c r="EBY51" s="0"/>
      <c r="EBZ51" s="0"/>
      <c r="ECA51" s="0"/>
      <c r="ECB51" s="0"/>
      <c r="ECC51" s="0"/>
      <c r="ECD51" s="0"/>
      <c r="ECE51" s="0"/>
      <c r="ECF51" s="0"/>
      <c r="ECG51" s="0"/>
      <c r="ECH51" s="0"/>
      <c r="ECI51" s="0"/>
      <c r="ECJ51" s="0"/>
      <c r="ECK51" s="0"/>
      <c r="ECL51" s="0"/>
      <c r="ECM51" s="0"/>
      <c r="ECN51" s="0"/>
      <c r="ECO51" s="0"/>
      <c r="ECP51" s="0"/>
      <c r="ECQ51" s="0"/>
      <c r="ECR51" s="0"/>
      <c r="ECS51" s="0"/>
      <c r="ECT51" s="0"/>
      <c r="ECU51" s="0"/>
      <c r="ECV51" s="0"/>
      <c r="ECW51" s="0"/>
      <c r="ECX51" s="0"/>
      <c r="ECY51" s="0"/>
      <c r="ECZ51" s="0"/>
      <c r="EDA51" s="0"/>
      <c r="EDB51" s="0"/>
      <c r="EDC51" s="0"/>
      <c r="EDD51" s="0"/>
      <c r="EDE51" s="0"/>
      <c r="EDF51" s="0"/>
      <c r="EDG51" s="0"/>
      <c r="EDH51" s="0"/>
      <c r="EDI51" s="0"/>
      <c r="EDJ51" s="0"/>
      <c r="EDK51" s="0"/>
      <c r="EDL51" s="0"/>
      <c r="EDM51" s="0"/>
      <c r="EDN51" s="0"/>
      <c r="EDO51" s="0"/>
      <c r="EDP51" s="0"/>
      <c r="EDQ51" s="0"/>
      <c r="EDR51" s="0"/>
      <c r="EDS51" s="0"/>
      <c r="EDT51" s="0"/>
      <c r="EDU51" s="0"/>
      <c r="EDV51" s="0"/>
      <c r="EDW51" s="0"/>
      <c r="EDX51" s="0"/>
      <c r="EDY51" s="0"/>
      <c r="EDZ51" s="0"/>
      <c r="EEA51" s="0"/>
      <c r="EEB51" s="0"/>
      <c r="EEC51" s="0"/>
      <c r="EED51" s="0"/>
      <c r="EEE51" s="0"/>
      <c r="EEF51" s="0"/>
      <c r="EEG51" s="0"/>
      <c r="EEH51" s="0"/>
      <c r="EEI51" s="0"/>
      <c r="EEJ51" s="0"/>
      <c r="EEK51" s="0"/>
      <c r="EEL51" s="0"/>
      <c r="EEM51" s="0"/>
      <c r="EEN51" s="0"/>
      <c r="EEO51" s="0"/>
      <c r="EEP51" s="0"/>
      <c r="EEQ51" s="0"/>
      <c r="EER51" s="0"/>
      <c r="EES51" s="0"/>
      <c r="EET51" s="0"/>
      <c r="EEU51" s="0"/>
      <c r="EEV51" s="0"/>
      <c r="EEW51" s="0"/>
      <c r="EEX51" s="0"/>
      <c r="EEY51" s="0"/>
      <c r="EEZ51" s="0"/>
      <c r="EFA51" s="0"/>
      <c r="EFB51" s="0"/>
      <c r="EFC51" s="0"/>
      <c r="EFD51" s="0"/>
      <c r="EFE51" s="0"/>
      <c r="EFF51" s="0"/>
      <c r="EFG51" s="0"/>
      <c r="EFH51" s="0"/>
      <c r="EFI51" s="0"/>
      <c r="EFJ51" s="0"/>
      <c r="EFK51" s="0"/>
      <c r="EFL51" s="0"/>
      <c r="EFM51" s="0"/>
      <c r="EFN51" s="0"/>
      <c r="EFO51" s="0"/>
      <c r="EFP51" s="0"/>
      <c r="EFQ51" s="0"/>
      <c r="EFR51" s="0"/>
      <c r="EFS51" s="0"/>
      <c r="EFT51" s="0"/>
      <c r="EFU51" s="0"/>
      <c r="EFV51" s="0"/>
      <c r="EFW51" s="0"/>
      <c r="EFX51" s="0"/>
      <c r="EFY51" s="0"/>
      <c r="EFZ51" s="0"/>
      <c r="EGA51" s="0"/>
      <c r="EGB51" s="0"/>
      <c r="EGC51" s="0"/>
      <c r="EGD51" s="0"/>
      <c r="EGE51" s="0"/>
      <c r="EGF51" s="0"/>
      <c r="EGG51" s="0"/>
      <c r="EGH51" s="0"/>
      <c r="EGI51" s="0"/>
      <c r="EGJ51" s="0"/>
      <c r="EGK51" s="0"/>
      <c r="EGL51" s="0"/>
      <c r="EGM51" s="0"/>
      <c r="EGN51" s="0"/>
      <c r="EGO51" s="0"/>
      <c r="EGP51" s="0"/>
      <c r="EGQ51" s="0"/>
      <c r="EGR51" s="0"/>
      <c r="EGS51" s="0"/>
      <c r="EGT51" s="0"/>
      <c r="EGU51" s="0"/>
      <c r="EGV51" s="0"/>
      <c r="EGW51" s="0"/>
      <c r="EGX51" s="0"/>
      <c r="EGY51" s="0"/>
      <c r="EGZ51" s="0"/>
      <c r="EHA51" s="0"/>
      <c r="EHB51" s="0"/>
      <c r="EHC51" s="0"/>
      <c r="EHD51" s="0"/>
      <c r="EHE51" s="0"/>
      <c r="EHF51" s="0"/>
      <c r="EHG51" s="0"/>
      <c r="EHH51" s="0"/>
      <c r="EHI51" s="0"/>
      <c r="EHJ51" s="0"/>
      <c r="EHK51" s="0"/>
      <c r="EHL51" s="0"/>
      <c r="EHM51" s="0"/>
      <c r="EHN51" s="0"/>
      <c r="EHO51" s="0"/>
      <c r="EHP51" s="0"/>
      <c r="EHQ51" s="0"/>
      <c r="EHR51" s="0"/>
      <c r="EHS51" s="0"/>
      <c r="EHT51" s="0"/>
      <c r="EHU51" s="0"/>
      <c r="EHV51" s="0"/>
      <c r="EHW51" s="0"/>
      <c r="EHX51" s="0"/>
      <c r="EHY51" s="0"/>
      <c r="EHZ51" s="0"/>
      <c r="EIA51" s="0"/>
      <c r="EIB51" s="0"/>
      <c r="EIC51" s="0"/>
      <c r="EID51" s="0"/>
      <c r="EIE51" s="0"/>
      <c r="EIF51" s="0"/>
      <c r="EIG51" s="0"/>
      <c r="EIH51" s="0"/>
      <c r="EII51" s="0"/>
      <c r="EIJ51" s="0"/>
      <c r="EIK51" s="0"/>
      <c r="EIL51" s="0"/>
      <c r="EIM51" s="0"/>
      <c r="EIN51" s="0"/>
      <c r="EIO51" s="0"/>
      <c r="EIP51" s="0"/>
      <c r="EIQ51" s="0"/>
      <c r="EIR51" s="0"/>
      <c r="EIS51" s="0"/>
      <c r="EIT51" s="0"/>
      <c r="EIU51" s="0"/>
      <c r="EIV51" s="0"/>
      <c r="EIW51" s="0"/>
      <c r="EIX51" s="0"/>
      <c r="EIY51" s="0"/>
      <c r="EIZ51" s="0"/>
      <c r="EJA51" s="0"/>
      <c r="EJB51" s="0"/>
      <c r="EJC51" s="0"/>
      <c r="EJD51" s="0"/>
      <c r="EJE51" s="0"/>
      <c r="EJF51" s="0"/>
      <c r="EJG51" s="0"/>
      <c r="EJH51" s="0"/>
      <c r="EJI51" s="0"/>
      <c r="EJJ51" s="0"/>
      <c r="EJK51" s="0"/>
      <c r="EJL51" s="0"/>
      <c r="EJM51" s="0"/>
      <c r="EJN51" s="0"/>
      <c r="EJO51" s="0"/>
      <c r="EJP51" s="0"/>
      <c r="EJQ51" s="0"/>
      <c r="EJR51" s="0"/>
      <c r="EJS51" s="0"/>
      <c r="EJT51" s="0"/>
      <c r="EJU51" s="0"/>
      <c r="EJV51" s="0"/>
      <c r="EJW51" s="0"/>
      <c r="EJX51" s="0"/>
      <c r="EJY51" s="0"/>
      <c r="EJZ51" s="0"/>
      <c r="EKA51" s="0"/>
      <c r="EKB51" s="0"/>
      <c r="EKC51" s="0"/>
      <c r="EKD51" s="0"/>
      <c r="EKE51" s="0"/>
      <c r="EKF51" s="0"/>
      <c r="EKG51" s="0"/>
      <c r="EKH51" s="0"/>
      <c r="EKI51" s="0"/>
      <c r="EKJ51" s="0"/>
      <c r="EKK51" s="0"/>
      <c r="EKL51" s="0"/>
      <c r="EKM51" s="0"/>
      <c r="EKN51" s="0"/>
      <c r="EKO51" s="0"/>
      <c r="EKP51" s="0"/>
      <c r="EKQ51" s="0"/>
      <c r="EKR51" s="0"/>
      <c r="EKS51" s="0"/>
      <c r="EKT51" s="0"/>
      <c r="EKU51" s="0"/>
      <c r="EKV51" s="0"/>
      <c r="EKW51" s="0"/>
      <c r="EKX51" s="0"/>
      <c r="EKY51" s="0"/>
      <c r="EKZ51" s="0"/>
      <c r="ELA51" s="0"/>
      <c r="ELB51" s="0"/>
      <c r="ELC51" s="0"/>
      <c r="ELD51" s="0"/>
      <c r="ELE51" s="0"/>
      <c r="ELF51" s="0"/>
      <c r="ELG51" s="0"/>
      <c r="ELH51" s="0"/>
      <c r="ELI51" s="0"/>
      <c r="ELJ51" s="0"/>
      <c r="ELK51" s="0"/>
      <c r="ELL51" s="0"/>
      <c r="ELM51" s="0"/>
      <c r="ELN51" s="0"/>
      <c r="ELO51" s="0"/>
      <c r="ELP51" s="0"/>
      <c r="ELQ51" s="0"/>
      <c r="ELR51" s="0"/>
      <c r="ELS51" s="0"/>
      <c r="ELT51" s="0"/>
      <c r="ELU51" s="0"/>
      <c r="ELV51" s="0"/>
      <c r="ELW51" s="0"/>
      <c r="ELX51" s="0"/>
      <c r="ELY51" s="0"/>
      <c r="ELZ51" s="0"/>
      <c r="EMA51" s="0"/>
      <c r="EMB51" s="0"/>
      <c r="EMC51" s="0"/>
      <c r="EMD51" s="0"/>
      <c r="EME51" s="0"/>
      <c r="EMF51" s="0"/>
      <c r="EMG51" s="0"/>
      <c r="EMH51" s="0"/>
      <c r="EMI51" s="0"/>
      <c r="EMJ51" s="0"/>
      <c r="EMK51" s="0"/>
      <c r="EML51" s="0"/>
      <c r="EMM51" s="0"/>
      <c r="EMN51" s="0"/>
      <c r="EMO51" s="0"/>
      <c r="EMP51" s="0"/>
      <c r="EMQ51" s="0"/>
      <c r="EMR51" s="0"/>
      <c r="EMS51" s="0"/>
      <c r="EMT51" s="0"/>
      <c r="EMU51" s="0"/>
      <c r="EMV51" s="0"/>
      <c r="EMW51" s="0"/>
      <c r="EMX51" s="0"/>
      <c r="EMY51" s="0"/>
      <c r="EMZ51" s="0"/>
      <c r="ENA51" s="0"/>
      <c r="ENB51" s="0"/>
      <c r="ENC51" s="0"/>
      <c r="END51" s="0"/>
      <c r="ENE51" s="0"/>
      <c r="ENF51" s="0"/>
      <c r="ENG51" s="0"/>
      <c r="ENH51" s="0"/>
      <c r="ENI51" s="0"/>
      <c r="ENJ51" s="0"/>
      <c r="ENK51" s="0"/>
      <c r="ENL51" s="0"/>
      <c r="ENM51" s="0"/>
      <c r="ENN51" s="0"/>
      <c r="ENO51" s="0"/>
      <c r="ENP51" s="0"/>
      <c r="ENQ51" s="0"/>
      <c r="ENR51" s="0"/>
      <c r="ENS51" s="0"/>
      <c r="ENT51" s="0"/>
      <c r="ENU51" s="0"/>
      <c r="ENV51" s="0"/>
      <c r="ENW51" s="0"/>
      <c r="ENX51" s="0"/>
      <c r="ENY51" s="0"/>
      <c r="ENZ51" s="0"/>
      <c r="EOA51" s="0"/>
      <c r="EOB51" s="0"/>
      <c r="EOC51" s="0"/>
      <c r="EOD51" s="0"/>
      <c r="EOE51" s="0"/>
      <c r="EOF51" s="0"/>
      <c r="EOG51" s="0"/>
      <c r="EOH51" s="0"/>
      <c r="EOI51" s="0"/>
      <c r="EOJ51" s="0"/>
      <c r="EOK51" s="0"/>
      <c r="EOL51" s="0"/>
      <c r="EOM51" s="0"/>
      <c r="EON51" s="0"/>
      <c r="EOO51" s="0"/>
      <c r="EOP51" s="0"/>
      <c r="EOQ51" s="0"/>
      <c r="EOR51" s="0"/>
      <c r="EOS51" s="0"/>
      <c r="EOT51" s="0"/>
      <c r="EOU51" s="0"/>
      <c r="EOV51" s="0"/>
      <c r="EOW51" s="0"/>
      <c r="EOX51" s="0"/>
      <c r="EOY51" s="0"/>
      <c r="EOZ51" s="0"/>
      <c r="EPA51" s="0"/>
      <c r="EPB51" s="0"/>
      <c r="EPC51" s="0"/>
      <c r="EPD51" s="0"/>
      <c r="EPE51" s="0"/>
      <c r="EPF51" s="0"/>
      <c r="EPG51" s="0"/>
      <c r="EPH51" s="0"/>
      <c r="EPI51" s="0"/>
      <c r="EPJ51" s="0"/>
      <c r="EPK51" s="0"/>
      <c r="EPL51" s="0"/>
      <c r="EPM51" s="0"/>
      <c r="EPN51" s="0"/>
      <c r="EPO51" s="0"/>
      <c r="EPP51" s="0"/>
      <c r="EPQ51" s="0"/>
      <c r="EPR51" s="0"/>
      <c r="EPS51" s="0"/>
      <c r="EPT51" s="0"/>
      <c r="EPU51" s="0"/>
      <c r="EPV51" s="0"/>
      <c r="EPW51" s="0"/>
      <c r="EPX51" s="0"/>
      <c r="EPY51" s="0"/>
      <c r="EPZ51" s="0"/>
      <c r="EQA51" s="0"/>
      <c r="EQB51" s="0"/>
      <c r="EQC51" s="0"/>
      <c r="EQD51" s="0"/>
      <c r="EQE51" s="0"/>
      <c r="EQF51" s="0"/>
      <c r="EQG51" s="0"/>
      <c r="EQH51" s="0"/>
      <c r="EQI51" s="0"/>
      <c r="EQJ51" s="0"/>
      <c r="EQK51" s="0"/>
      <c r="EQL51" s="0"/>
      <c r="EQM51" s="0"/>
      <c r="EQN51" s="0"/>
      <c r="EQO51" s="0"/>
      <c r="EQP51" s="0"/>
      <c r="EQQ51" s="0"/>
      <c r="EQR51" s="0"/>
      <c r="EQS51" s="0"/>
      <c r="EQT51" s="0"/>
      <c r="EQU51" s="0"/>
      <c r="EQV51" s="0"/>
      <c r="EQW51" s="0"/>
      <c r="EQX51" s="0"/>
      <c r="EQY51" s="0"/>
      <c r="EQZ51" s="0"/>
      <c r="ERA51" s="0"/>
      <c r="ERB51" s="0"/>
      <c r="ERC51" s="0"/>
      <c r="ERD51" s="0"/>
      <c r="ERE51" s="0"/>
      <c r="ERF51" s="0"/>
      <c r="ERG51" s="0"/>
      <c r="ERH51" s="0"/>
      <c r="ERI51" s="0"/>
      <c r="ERJ51" s="0"/>
      <c r="ERK51" s="0"/>
      <c r="ERL51" s="0"/>
      <c r="ERM51" s="0"/>
      <c r="ERN51" s="0"/>
      <c r="ERO51" s="0"/>
      <c r="ERP51" s="0"/>
      <c r="ERQ51" s="0"/>
      <c r="ERR51" s="0"/>
      <c r="ERS51" s="0"/>
      <c r="ERT51" s="0"/>
      <c r="ERU51" s="0"/>
      <c r="ERV51" s="0"/>
      <c r="ERW51" s="0"/>
      <c r="ERX51" s="0"/>
      <c r="ERY51" s="0"/>
      <c r="ERZ51" s="0"/>
      <c r="ESA51" s="0"/>
      <c r="ESB51" s="0"/>
      <c r="ESC51" s="0"/>
      <c r="ESD51" s="0"/>
      <c r="ESE51" s="0"/>
      <c r="ESF51" s="0"/>
      <c r="ESG51" s="0"/>
      <c r="ESH51" s="0"/>
      <c r="ESI51" s="0"/>
      <c r="ESJ51" s="0"/>
      <c r="ESK51" s="0"/>
      <c r="ESL51" s="0"/>
      <c r="ESM51" s="0"/>
      <c r="ESN51" s="0"/>
      <c r="ESO51" s="0"/>
      <c r="ESP51" s="0"/>
      <c r="ESQ51" s="0"/>
      <c r="ESR51" s="0"/>
      <c r="ESS51" s="0"/>
      <c r="EST51" s="0"/>
      <c r="ESU51" s="0"/>
      <c r="ESV51" s="0"/>
      <c r="ESW51" s="0"/>
      <c r="ESX51" s="0"/>
      <c r="ESY51" s="0"/>
      <c r="ESZ51" s="0"/>
      <c r="ETA51" s="0"/>
      <c r="ETB51" s="0"/>
      <c r="ETC51" s="0"/>
      <c r="ETD51" s="0"/>
      <c r="ETE51" s="0"/>
      <c r="ETF51" s="0"/>
      <c r="ETG51" s="0"/>
      <c r="ETH51" s="0"/>
      <c r="ETI51" s="0"/>
      <c r="ETJ51" s="0"/>
      <c r="ETK51" s="0"/>
      <c r="ETL51" s="0"/>
      <c r="ETM51" s="0"/>
      <c r="ETN51" s="0"/>
      <c r="ETO51" s="0"/>
      <c r="ETP51" s="0"/>
      <c r="ETQ51" s="0"/>
      <c r="ETR51" s="0"/>
      <c r="ETS51" s="0"/>
      <c r="ETT51" s="0"/>
      <c r="ETU51" s="0"/>
      <c r="ETV51" s="0"/>
      <c r="ETW51" s="0"/>
      <c r="ETX51" s="0"/>
      <c r="ETY51" s="0"/>
      <c r="ETZ51" s="0"/>
      <c r="EUA51" s="0"/>
      <c r="EUB51" s="0"/>
      <c r="EUC51" s="0"/>
      <c r="EUD51" s="0"/>
      <c r="EUE51" s="0"/>
      <c r="EUF51" s="0"/>
      <c r="EUG51" s="0"/>
      <c r="EUH51" s="0"/>
      <c r="EUI51" s="0"/>
      <c r="EUJ51" s="0"/>
      <c r="EUK51" s="0"/>
      <c r="EUL51" s="0"/>
      <c r="EUM51" s="0"/>
      <c r="EUN51" s="0"/>
      <c r="EUO51" s="0"/>
      <c r="EUP51" s="0"/>
      <c r="EUQ51" s="0"/>
      <c r="EUR51" s="0"/>
      <c r="EUS51" s="0"/>
      <c r="EUT51" s="0"/>
      <c r="EUU51" s="0"/>
      <c r="EUV51" s="0"/>
      <c r="EUW51" s="0"/>
      <c r="EUX51" s="0"/>
      <c r="EUY51" s="0"/>
      <c r="EUZ51" s="0"/>
      <c r="EVA51" s="0"/>
      <c r="EVB51" s="0"/>
      <c r="EVC51" s="0"/>
      <c r="EVD51" s="0"/>
      <c r="EVE51" s="0"/>
      <c r="EVF51" s="0"/>
      <c r="EVG51" s="0"/>
      <c r="EVH51" s="0"/>
      <c r="EVI51" s="0"/>
      <c r="EVJ51" s="0"/>
      <c r="EVK51" s="0"/>
      <c r="EVL51" s="0"/>
      <c r="EVM51" s="0"/>
      <c r="EVN51" s="0"/>
      <c r="EVO51" s="0"/>
      <c r="EVP51" s="0"/>
      <c r="EVQ51" s="0"/>
      <c r="EVR51" s="0"/>
      <c r="EVS51" s="0"/>
      <c r="EVT51" s="0"/>
      <c r="EVU51" s="0"/>
      <c r="EVV51" s="0"/>
      <c r="EVW51" s="0"/>
      <c r="EVX51" s="0"/>
      <c r="EVY51" s="0"/>
      <c r="EVZ51" s="0"/>
      <c r="EWA51" s="0"/>
      <c r="EWB51" s="0"/>
      <c r="EWC51" s="0"/>
      <c r="EWD51" s="0"/>
      <c r="EWE51" s="0"/>
      <c r="EWF51" s="0"/>
      <c r="EWG51" s="0"/>
      <c r="EWH51" s="0"/>
      <c r="EWI51" s="0"/>
      <c r="EWJ51" s="0"/>
      <c r="EWK51" s="0"/>
      <c r="EWL51" s="0"/>
      <c r="EWM51" s="0"/>
      <c r="EWN51" s="0"/>
      <c r="EWO51" s="0"/>
      <c r="EWP51" s="0"/>
      <c r="EWQ51" s="0"/>
      <c r="EWR51" s="0"/>
      <c r="EWS51" s="0"/>
      <c r="EWT51" s="0"/>
      <c r="EWU51" s="0"/>
      <c r="EWV51" s="0"/>
      <c r="EWW51" s="0"/>
      <c r="EWX51" s="0"/>
      <c r="EWY51" s="0"/>
      <c r="EWZ51" s="0"/>
      <c r="EXA51" s="0"/>
      <c r="EXB51" s="0"/>
      <c r="EXC51" s="0"/>
      <c r="EXD51" s="0"/>
      <c r="EXE51" s="0"/>
      <c r="EXF51" s="0"/>
      <c r="EXG51" s="0"/>
      <c r="EXH51" s="0"/>
      <c r="EXI51" s="0"/>
      <c r="EXJ51" s="0"/>
      <c r="EXK51" s="0"/>
      <c r="EXL51" s="0"/>
      <c r="EXM51" s="0"/>
      <c r="EXN51" s="0"/>
      <c r="EXO51" s="0"/>
      <c r="EXP51" s="0"/>
      <c r="EXQ51" s="0"/>
      <c r="EXR51" s="0"/>
      <c r="EXS51" s="0"/>
      <c r="EXT51" s="0"/>
      <c r="EXU51" s="0"/>
      <c r="EXV51" s="0"/>
      <c r="EXW51" s="0"/>
      <c r="EXX51" s="0"/>
      <c r="EXY51" s="0"/>
      <c r="EXZ51" s="0"/>
      <c r="EYA51" s="0"/>
      <c r="EYB51" s="0"/>
      <c r="EYC51" s="0"/>
      <c r="EYD51" s="0"/>
      <c r="EYE51" s="0"/>
      <c r="EYF51" s="0"/>
      <c r="EYG51" s="0"/>
      <c r="EYH51" s="0"/>
      <c r="EYI51" s="0"/>
      <c r="EYJ51" s="0"/>
      <c r="EYK51" s="0"/>
      <c r="EYL51" s="0"/>
      <c r="EYM51" s="0"/>
      <c r="EYN51" s="0"/>
      <c r="EYO51" s="0"/>
      <c r="EYP51" s="0"/>
      <c r="EYQ51" s="0"/>
      <c r="EYR51" s="0"/>
      <c r="EYS51" s="0"/>
      <c r="EYT51" s="0"/>
      <c r="EYU51" s="0"/>
      <c r="EYV51" s="0"/>
      <c r="EYW51" s="0"/>
      <c r="EYX51" s="0"/>
      <c r="EYY51" s="0"/>
      <c r="EYZ51" s="0"/>
      <c r="EZA51" s="0"/>
      <c r="EZB51" s="0"/>
      <c r="EZC51" s="0"/>
      <c r="EZD51" s="0"/>
      <c r="EZE51" s="0"/>
      <c r="EZF51" s="0"/>
      <c r="EZG51" s="0"/>
      <c r="EZH51" s="0"/>
      <c r="EZI51" s="0"/>
      <c r="EZJ51" s="0"/>
      <c r="EZK51" s="0"/>
      <c r="EZL51" s="0"/>
      <c r="EZM51" s="0"/>
      <c r="EZN51" s="0"/>
      <c r="EZO51" s="0"/>
      <c r="EZP51" s="0"/>
      <c r="EZQ51" s="0"/>
      <c r="EZR51" s="0"/>
      <c r="EZS51" s="0"/>
      <c r="EZT51" s="0"/>
      <c r="EZU51" s="0"/>
      <c r="EZV51" s="0"/>
      <c r="EZW51" s="0"/>
      <c r="EZX51" s="0"/>
      <c r="EZY51" s="0"/>
      <c r="EZZ51" s="0"/>
      <c r="FAA51" s="0"/>
      <c r="FAB51" s="0"/>
      <c r="FAC51" s="0"/>
      <c r="FAD51" s="0"/>
      <c r="FAE51" s="0"/>
      <c r="FAF51" s="0"/>
      <c r="FAG51" s="0"/>
      <c r="FAH51" s="0"/>
      <c r="FAI51" s="0"/>
      <c r="FAJ51" s="0"/>
      <c r="FAK51" s="0"/>
      <c r="FAL51" s="0"/>
      <c r="FAM51" s="0"/>
      <c r="FAN51" s="0"/>
      <c r="FAO51" s="0"/>
      <c r="FAP51" s="0"/>
      <c r="FAQ51" s="0"/>
      <c r="FAR51" s="0"/>
      <c r="FAS51" s="0"/>
      <c r="FAT51" s="0"/>
      <c r="FAU51" s="0"/>
      <c r="FAV51" s="0"/>
      <c r="FAW51" s="0"/>
      <c r="FAX51" s="0"/>
      <c r="FAY51" s="0"/>
      <c r="FAZ51" s="0"/>
      <c r="FBA51" s="0"/>
      <c r="FBB51" s="0"/>
      <c r="FBC51" s="0"/>
      <c r="FBD51" s="0"/>
      <c r="FBE51" s="0"/>
      <c r="FBF51" s="0"/>
      <c r="FBG51" s="0"/>
      <c r="FBH51" s="0"/>
      <c r="FBI51" s="0"/>
      <c r="FBJ51" s="0"/>
      <c r="FBK51" s="0"/>
      <c r="FBL51" s="0"/>
      <c r="FBM51" s="0"/>
      <c r="FBN51" s="0"/>
      <c r="FBO51" s="0"/>
      <c r="FBP51" s="0"/>
      <c r="FBQ51" s="0"/>
      <c r="FBR51" s="0"/>
      <c r="FBS51" s="0"/>
      <c r="FBT51" s="0"/>
      <c r="FBU51" s="0"/>
      <c r="FBV51" s="0"/>
      <c r="FBW51" s="0"/>
      <c r="FBX51" s="0"/>
      <c r="FBY51" s="0"/>
      <c r="FBZ51" s="0"/>
      <c r="FCA51" s="0"/>
      <c r="FCB51" s="0"/>
      <c r="FCC51" s="0"/>
      <c r="FCD51" s="0"/>
      <c r="FCE51" s="0"/>
      <c r="FCF51" s="0"/>
      <c r="FCG51" s="0"/>
      <c r="FCH51" s="0"/>
      <c r="FCI51" s="0"/>
      <c r="FCJ51" s="0"/>
      <c r="FCK51" s="0"/>
      <c r="FCL51" s="0"/>
      <c r="FCM51" s="0"/>
      <c r="FCN51" s="0"/>
      <c r="FCO51" s="0"/>
      <c r="FCP51" s="0"/>
      <c r="FCQ51" s="0"/>
      <c r="FCR51" s="0"/>
      <c r="FCS51" s="0"/>
      <c r="FCT51" s="0"/>
      <c r="FCU51" s="0"/>
      <c r="FCV51" s="0"/>
      <c r="FCW51" s="0"/>
      <c r="FCX51" s="0"/>
      <c r="FCY51" s="0"/>
      <c r="FCZ51" s="0"/>
      <c r="FDA51" s="0"/>
      <c r="FDB51" s="0"/>
      <c r="FDC51" s="0"/>
      <c r="FDD51" s="0"/>
      <c r="FDE51" s="0"/>
      <c r="FDF51" s="0"/>
      <c r="FDG51" s="0"/>
      <c r="FDH51" s="0"/>
      <c r="FDI51" s="0"/>
      <c r="FDJ51" s="0"/>
      <c r="FDK51" s="0"/>
      <c r="FDL51" s="0"/>
      <c r="FDM51" s="0"/>
      <c r="FDN51" s="0"/>
      <c r="FDO51" s="0"/>
      <c r="FDP51" s="0"/>
      <c r="FDQ51" s="0"/>
      <c r="FDR51" s="0"/>
      <c r="FDS51" s="0"/>
      <c r="FDT51" s="0"/>
      <c r="FDU51" s="0"/>
      <c r="FDV51" s="0"/>
      <c r="FDW51" s="0"/>
      <c r="FDX51" s="0"/>
      <c r="FDY51" s="0"/>
      <c r="FDZ51" s="0"/>
      <c r="FEA51" s="0"/>
      <c r="FEB51" s="0"/>
      <c r="FEC51" s="0"/>
      <c r="FED51" s="0"/>
      <c r="FEE51" s="0"/>
      <c r="FEF51" s="0"/>
      <c r="FEG51" s="0"/>
      <c r="FEH51" s="0"/>
      <c r="FEI51" s="0"/>
      <c r="FEJ51" s="0"/>
      <c r="FEK51" s="0"/>
      <c r="FEL51" s="0"/>
      <c r="FEM51" s="0"/>
      <c r="FEN51" s="0"/>
      <c r="FEO51" s="0"/>
      <c r="FEP51" s="0"/>
      <c r="FEQ51" s="0"/>
      <c r="FER51" s="0"/>
      <c r="FES51" s="0"/>
      <c r="FET51" s="0"/>
      <c r="FEU51" s="0"/>
      <c r="FEV51" s="0"/>
      <c r="FEW51" s="0"/>
      <c r="FEX51" s="0"/>
      <c r="FEY51" s="0"/>
      <c r="FEZ51" s="0"/>
      <c r="FFA51" s="0"/>
      <c r="FFB51" s="0"/>
      <c r="FFC51" s="0"/>
      <c r="FFD51" s="0"/>
      <c r="FFE51" s="0"/>
      <c r="FFF51" s="0"/>
      <c r="FFG51" s="0"/>
      <c r="FFH51" s="0"/>
      <c r="FFI51" s="0"/>
      <c r="FFJ51" s="0"/>
      <c r="FFK51" s="0"/>
      <c r="FFL51" s="0"/>
      <c r="FFM51" s="0"/>
      <c r="FFN51" s="0"/>
      <c r="FFO51" s="0"/>
      <c r="FFP51" s="0"/>
      <c r="FFQ51" s="0"/>
      <c r="FFR51" s="0"/>
      <c r="FFS51" s="0"/>
      <c r="FFT51" s="0"/>
      <c r="FFU51" s="0"/>
      <c r="FFV51" s="0"/>
      <c r="FFW51" s="0"/>
      <c r="FFX51" s="0"/>
      <c r="FFY51" s="0"/>
      <c r="FFZ51" s="0"/>
      <c r="FGA51" s="0"/>
      <c r="FGB51" s="0"/>
      <c r="FGC51" s="0"/>
      <c r="FGD51" s="0"/>
      <c r="FGE51" s="0"/>
      <c r="FGF51" s="0"/>
      <c r="FGG51" s="0"/>
      <c r="FGH51" s="0"/>
      <c r="FGI51" s="0"/>
      <c r="FGJ51" s="0"/>
      <c r="FGK51" s="0"/>
      <c r="FGL51" s="0"/>
      <c r="FGM51" s="0"/>
      <c r="FGN51" s="0"/>
      <c r="FGO51" s="0"/>
      <c r="FGP51" s="0"/>
      <c r="FGQ51" s="0"/>
      <c r="FGR51" s="0"/>
      <c r="FGS51" s="0"/>
      <c r="FGT51" s="0"/>
      <c r="FGU51" s="0"/>
      <c r="FGV51" s="0"/>
      <c r="FGW51" s="0"/>
      <c r="FGX51" s="0"/>
      <c r="FGY51" s="0"/>
      <c r="FGZ51" s="0"/>
      <c r="FHA51" s="0"/>
      <c r="FHB51" s="0"/>
      <c r="FHC51" s="0"/>
      <c r="FHD51" s="0"/>
      <c r="FHE51" s="0"/>
      <c r="FHF51" s="0"/>
      <c r="FHG51" s="0"/>
      <c r="FHH51" s="0"/>
      <c r="FHI51" s="0"/>
      <c r="FHJ51" s="0"/>
      <c r="FHK51" s="0"/>
      <c r="FHL51" s="0"/>
      <c r="FHM51" s="0"/>
      <c r="FHN51" s="0"/>
      <c r="FHO51" s="0"/>
      <c r="FHP51" s="0"/>
      <c r="FHQ51" s="0"/>
      <c r="FHR51" s="0"/>
      <c r="FHS51" s="0"/>
      <c r="FHT51" s="0"/>
      <c r="FHU51" s="0"/>
      <c r="FHV51" s="0"/>
      <c r="FHW51" s="0"/>
      <c r="FHX51" s="0"/>
      <c r="FHY51" s="0"/>
      <c r="FHZ51" s="0"/>
      <c r="FIA51" s="0"/>
      <c r="FIB51" s="0"/>
      <c r="FIC51" s="0"/>
      <c r="FID51" s="0"/>
      <c r="FIE51" s="0"/>
      <c r="FIF51" s="0"/>
      <c r="FIG51" s="0"/>
      <c r="FIH51" s="0"/>
      <c r="FII51" s="0"/>
      <c r="FIJ51" s="0"/>
      <c r="FIK51" s="0"/>
      <c r="FIL51" s="0"/>
      <c r="FIM51" s="0"/>
      <c r="FIN51" s="0"/>
      <c r="FIO51" s="0"/>
      <c r="FIP51" s="0"/>
      <c r="FIQ51" s="0"/>
      <c r="FIR51" s="0"/>
      <c r="FIS51" s="0"/>
      <c r="FIT51" s="0"/>
      <c r="FIU51" s="0"/>
      <c r="FIV51" s="0"/>
      <c r="FIW51" s="0"/>
      <c r="FIX51" s="0"/>
      <c r="FIY51" s="0"/>
      <c r="FIZ51" s="0"/>
      <c r="FJA51" s="0"/>
      <c r="FJB51" s="0"/>
      <c r="FJC51" s="0"/>
      <c r="FJD51" s="0"/>
      <c r="FJE51" s="0"/>
      <c r="FJF51" s="0"/>
      <c r="FJG51" s="0"/>
      <c r="FJH51" s="0"/>
      <c r="FJI51" s="0"/>
      <c r="FJJ51" s="0"/>
      <c r="FJK51" s="0"/>
      <c r="FJL51" s="0"/>
      <c r="FJM51" s="0"/>
      <c r="FJN51" s="0"/>
      <c r="FJO51" s="0"/>
      <c r="FJP51" s="0"/>
      <c r="FJQ51" s="0"/>
      <c r="FJR51" s="0"/>
      <c r="FJS51" s="0"/>
      <c r="FJT51" s="0"/>
      <c r="FJU51" s="0"/>
      <c r="FJV51" s="0"/>
      <c r="FJW51" s="0"/>
      <c r="FJX51" s="0"/>
      <c r="FJY51" s="0"/>
      <c r="FJZ51" s="0"/>
      <c r="FKA51" s="0"/>
      <c r="FKB51" s="0"/>
      <c r="FKC51" s="0"/>
      <c r="FKD51" s="0"/>
      <c r="FKE51" s="0"/>
      <c r="FKF51" s="0"/>
      <c r="FKG51" s="0"/>
      <c r="FKH51" s="0"/>
      <c r="FKI51" s="0"/>
      <c r="FKJ51" s="0"/>
      <c r="FKK51" s="0"/>
      <c r="FKL51" s="0"/>
      <c r="FKM51" s="0"/>
      <c r="FKN51" s="0"/>
      <c r="FKO51" s="0"/>
      <c r="FKP51" s="0"/>
      <c r="FKQ51" s="0"/>
      <c r="FKR51" s="0"/>
      <c r="FKS51" s="0"/>
      <c r="FKT51" s="0"/>
      <c r="FKU51" s="0"/>
      <c r="FKV51" s="0"/>
      <c r="FKW51" s="0"/>
      <c r="FKX51" s="0"/>
      <c r="FKY51" s="0"/>
      <c r="FKZ51" s="0"/>
      <c r="FLA51" s="0"/>
      <c r="FLB51" s="0"/>
      <c r="FLC51" s="0"/>
      <c r="FLD51" s="0"/>
      <c r="FLE51" s="0"/>
      <c r="FLF51" s="0"/>
      <c r="FLG51" s="0"/>
      <c r="FLH51" s="0"/>
      <c r="FLI51" s="0"/>
      <c r="FLJ51" s="0"/>
      <c r="FLK51" s="0"/>
      <c r="FLL51" s="0"/>
      <c r="FLM51" s="0"/>
      <c r="FLN51" s="0"/>
      <c r="FLO51" s="0"/>
      <c r="FLP51" s="0"/>
      <c r="FLQ51" s="0"/>
      <c r="FLR51" s="0"/>
      <c r="FLS51" s="0"/>
      <c r="FLT51" s="0"/>
      <c r="FLU51" s="0"/>
      <c r="FLV51" s="0"/>
      <c r="FLW51" s="0"/>
      <c r="FLX51" s="0"/>
      <c r="FLY51" s="0"/>
      <c r="FLZ51" s="0"/>
      <c r="FMA51" s="0"/>
      <c r="FMB51" s="0"/>
      <c r="FMC51" s="0"/>
      <c r="FMD51" s="0"/>
      <c r="FME51" s="0"/>
      <c r="FMF51" s="0"/>
      <c r="FMG51" s="0"/>
      <c r="FMH51" s="0"/>
      <c r="FMI51" s="0"/>
      <c r="FMJ51" s="0"/>
      <c r="FMK51" s="0"/>
      <c r="FML51" s="0"/>
      <c r="FMM51" s="0"/>
      <c r="FMN51" s="0"/>
      <c r="FMO51" s="0"/>
      <c r="FMP51" s="0"/>
      <c r="FMQ51" s="0"/>
      <c r="FMR51" s="0"/>
      <c r="FMS51" s="0"/>
      <c r="FMT51" s="0"/>
      <c r="FMU51" s="0"/>
      <c r="FMV51" s="0"/>
      <c r="FMW51" s="0"/>
      <c r="FMX51" s="0"/>
      <c r="FMY51" s="0"/>
      <c r="FMZ51" s="0"/>
      <c r="FNA51" s="0"/>
      <c r="FNB51" s="0"/>
      <c r="FNC51" s="0"/>
      <c r="FND51" s="0"/>
      <c r="FNE51" s="0"/>
      <c r="FNF51" s="0"/>
      <c r="FNG51" s="0"/>
      <c r="FNH51" s="0"/>
      <c r="FNI51" s="0"/>
      <c r="FNJ51" s="0"/>
      <c r="FNK51" s="0"/>
      <c r="FNL51" s="0"/>
      <c r="FNM51" s="0"/>
      <c r="FNN51" s="0"/>
      <c r="FNO51" s="0"/>
      <c r="FNP51" s="0"/>
      <c r="FNQ51" s="0"/>
      <c r="FNR51" s="0"/>
      <c r="FNS51" s="0"/>
      <c r="FNT51" s="0"/>
      <c r="FNU51" s="0"/>
      <c r="FNV51" s="0"/>
      <c r="FNW51" s="0"/>
      <c r="FNX51" s="0"/>
      <c r="FNY51" s="0"/>
      <c r="FNZ51" s="0"/>
      <c r="FOA51" s="0"/>
      <c r="FOB51" s="0"/>
      <c r="FOC51" s="0"/>
      <c r="FOD51" s="0"/>
      <c r="FOE51" s="0"/>
      <c r="FOF51" s="0"/>
      <c r="FOG51" s="0"/>
      <c r="FOH51" s="0"/>
      <c r="FOI51" s="0"/>
      <c r="FOJ51" s="0"/>
      <c r="FOK51" s="0"/>
      <c r="FOL51" s="0"/>
      <c r="FOM51" s="0"/>
      <c r="FON51" s="0"/>
      <c r="FOO51" s="0"/>
      <c r="FOP51" s="0"/>
      <c r="FOQ51" s="0"/>
      <c r="FOR51" s="0"/>
      <c r="FOS51" s="0"/>
      <c r="FOT51" s="0"/>
      <c r="FOU51" s="0"/>
      <c r="FOV51" s="0"/>
      <c r="FOW51" s="0"/>
      <c r="FOX51" s="0"/>
      <c r="FOY51" s="0"/>
      <c r="FOZ51" s="0"/>
      <c r="FPA51" s="0"/>
      <c r="FPB51" s="0"/>
      <c r="FPC51" s="0"/>
      <c r="FPD51" s="0"/>
      <c r="FPE51" s="0"/>
      <c r="FPF51" s="0"/>
      <c r="FPG51" s="0"/>
      <c r="FPH51" s="0"/>
      <c r="FPI51" s="0"/>
      <c r="FPJ51" s="0"/>
      <c r="FPK51" s="0"/>
      <c r="FPL51" s="0"/>
      <c r="FPM51" s="0"/>
      <c r="FPN51" s="0"/>
      <c r="FPO51" s="0"/>
      <c r="FPP51" s="0"/>
      <c r="FPQ51" s="0"/>
      <c r="FPR51" s="0"/>
      <c r="FPS51" s="0"/>
      <c r="FPT51" s="0"/>
      <c r="FPU51" s="0"/>
      <c r="FPV51" s="0"/>
      <c r="FPW51" s="0"/>
      <c r="FPX51" s="0"/>
      <c r="FPY51" s="0"/>
      <c r="FPZ51" s="0"/>
      <c r="FQA51" s="0"/>
      <c r="FQB51" s="0"/>
      <c r="FQC51" s="0"/>
      <c r="FQD51" s="0"/>
      <c r="FQE51" s="0"/>
      <c r="FQF51" s="0"/>
      <c r="FQG51" s="0"/>
      <c r="FQH51" s="0"/>
      <c r="FQI51" s="0"/>
      <c r="FQJ51" s="0"/>
      <c r="FQK51" s="0"/>
      <c r="FQL51" s="0"/>
      <c r="FQM51" s="0"/>
      <c r="FQN51" s="0"/>
      <c r="FQO51" s="0"/>
      <c r="FQP51" s="0"/>
      <c r="FQQ51" s="0"/>
      <c r="FQR51" s="0"/>
      <c r="FQS51" s="0"/>
      <c r="FQT51" s="0"/>
      <c r="FQU51" s="0"/>
      <c r="FQV51" s="0"/>
      <c r="FQW51" s="0"/>
      <c r="FQX51" s="0"/>
      <c r="FQY51" s="0"/>
      <c r="FQZ51" s="0"/>
      <c r="FRA51" s="0"/>
      <c r="FRB51" s="0"/>
      <c r="FRC51" s="0"/>
      <c r="FRD51" s="0"/>
      <c r="FRE51" s="0"/>
      <c r="FRF51" s="0"/>
      <c r="FRG51" s="0"/>
      <c r="FRH51" s="0"/>
      <c r="FRI51" s="0"/>
      <c r="FRJ51" s="0"/>
      <c r="FRK51" s="0"/>
      <c r="FRL51" s="0"/>
      <c r="FRM51" s="0"/>
      <c r="FRN51" s="0"/>
      <c r="FRO51" s="0"/>
      <c r="FRP51" s="0"/>
      <c r="FRQ51" s="0"/>
      <c r="FRR51" s="0"/>
      <c r="FRS51" s="0"/>
      <c r="FRT51" s="0"/>
      <c r="FRU51" s="0"/>
      <c r="FRV51" s="0"/>
      <c r="FRW51" s="0"/>
      <c r="FRX51" s="0"/>
      <c r="FRY51" s="0"/>
      <c r="FRZ51" s="0"/>
      <c r="FSA51" s="0"/>
      <c r="FSB51" s="0"/>
      <c r="FSC51" s="0"/>
      <c r="FSD51" s="0"/>
      <c r="FSE51" s="0"/>
      <c r="FSF51" s="0"/>
      <c r="FSG51" s="0"/>
      <c r="FSH51" s="0"/>
      <c r="FSI51" s="0"/>
      <c r="FSJ51" s="0"/>
      <c r="FSK51" s="0"/>
      <c r="FSL51" s="0"/>
      <c r="FSM51" s="0"/>
      <c r="FSN51" s="0"/>
      <c r="FSO51" s="0"/>
      <c r="FSP51" s="0"/>
      <c r="FSQ51" s="0"/>
      <c r="FSR51" s="0"/>
      <c r="FSS51" s="0"/>
      <c r="FST51" s="0"/>
      <c r="FSU51" s="0"/>
      <c r="FSV51" s="0"/>
      <c r="FSW51" s="0"/>
      <c r="FSX51" s="0"/>
      <c r="FSY51" s="0"/>
      <c r="FSZ51" s="0"/>
      <c r="FTA51" s="0"/>
      <c r="FTB51" s="0"/>
      <c r="FTC51" s="0"/>
      <c r="FTD51" s="0"/>
      <c r="FTE51" s="0"/>
      <c r="FTF51" s="0"/>
      <c r="FTG51" s="0"/>
      <c r="FTH51" s="0"/>
      <c r="FTI51" s="0"/>
      <c r="FTJ51" s="0"/>
      <c r="FTK51" s="0"/>
      <c r="FTL51" s="0"/>
      <c r="FTM51" s="0"/>
      <c r="FTN51" s="0"/>
      <c r="FTO51" s="0"/>
      <c r="FTP51" s="0"/>
      <c r="FTQ51" s="0"/>
      <c r="FTR51" s="0"/>
      <c r="FTS51" s="0"/>
      <c r="FTT51" s="0"/>
      <c r="FTU51" s="0"/>
      <c r="FTV51" s="0"/>
      <c r="FTW51" s="0"/>
      <c r="FTX51" s="0"/>
      <c r="FTY51" s="0"/>
      <c r="FTZ51" s="0"/>
      <c r="FUA51" s="0"/>
      <c r="FUB51" s="0"/>
      <c r="FUC51" s="0"/>
      <c r="FUD51" s="0"/>
      <c r="FUE51" s="0"/>
      <c r="FUF51" s="0"/>
      <c r="FUG51" s="0"/>
      <c r="FUH51" s="0"/>
      <c r="FUI51" s="0"/>
      <c r="FUJ51" s="0"/>
      <c r="FUK51" s="0"/>
      <c r="FUL51" s="0"/>
      <c r="FUM51" s="0"/>
      <c r="FUN51" s="0"/>
      <c r="FUO51" s="0"/>
      <c r="FUP51" s="0"/>
      <c r="FUQ51" s="0"/>
      <c r="FUR51" s="0"/>
      <c r="FUS51" s="0"/>
      <c r="FUT51" s="0"/>
      <c r="FUU51" s="0"/>
      <c r="FUV51" s="0"/>
      <c r="FUW51" s="0"/>
      <c r="FUX51" s="0"/>
      <c r="FUY51" s="0"/>
      <c r="FUZ51" s="0"/>
      <c r="FVA51" s="0"/>
      <c r="FVB51" s="0"/>
      <c r="FVC51" s="0"/>
      <c r="FVD51" s="0"/>
      <c r="FVE51" s="0"/>
      <c r="FVF51" s="0"/>
      <c r="FVG51" s="0"/>
      <c r="FVH51" s="0"/>
      <c r="FVI51" s="0"/>
      <c r="FVJ51" s="0"/>
      <c r="FVK51" s="0"/>
      <c r="FVL51" s="0"/>
      <c r="FVM51" s="0"/>
      <c r="FVN51" s="0"/>
      <c r="FVO51" s="0"/>
      <c r="FVP51" s="0"/>
      <c r="FVQ51" s="0"/>
      <c r="FVR51" s="0"/>
      <c r="FVS51" s="0"/>
      <c r="FVT51" s="0"/>
      <c r="FVU51" s="0"/>
      <c r="FVV51" s="0"/>
      <c r="FVW51" s="0"/>
      <c r="FVX51" s="0"/>
      <c r="FVY51" s="0"/>
      <c r="FVZ51" s="0"/>
      <c r="FWA51" s="0"/>
      <c r="FWB51" s="0"/>
      <c r="FWC51" s="0"/>
      <c r="FWD51" s="0"/>
      <c r="FWE51" s="0"/>
      <c r="FWF51" s="0"/>
      <c r="FWG51" s="0"/>
      <c r="FWH51" s="0"/>
      <c r="FWI51" s="0"/>
      <c r="FWJ51" s="0"/>
      <c r="FWK51" s="0"/>
      <c r="FWL51" s="0"/>
      <c r="FWM51" s="0"/>
      <c r="FWN51" s="0"/>
      <c r="FWO51" s="0"/>
      <c r="FWP51" s="0"/>
      <c r="FWQ51" s="0"/>
      <c r="FWR51" s="0"/>
      <c r="FWS51" s="0"/>
      <c r="FWT51" s="0"/>
      <c r="FWU51" s="0"/>
      <c r="FWV51" s="0"/>
      <c r="FWW51" s="0"/>
      <c r="FWX51" s="0"/>
      <c r="FWY51" s="0"/>
      <c r="FWZ51" s="0"/>
      <c r="FXA51" s="0"/>
      <c r="FXB51" s="0"/>
      <c r="FXC51" s="0"/>
      <c r="FXD51" s="0"/>
      <c r="FXE51" s="0"/>
      <c r="FXF51" s="0"/>
      <c r="FXG51" s="0"/>
      <c r="FXH51" s="0"/>
      <c r="FXI51" s="0"/>
      <c r="FXJ51" s="0"/>
      <c r="FXK51" s="0"/>
      <c r="FXL51" s="0"/>
      <c r="FXM51" s="0"/>
      <c r="FXN51" s="0"/>
      <c r="FXO51" s="0"/>
      <c r="FXP51" s="0"/>
      <c r="FXQ51" s="0"/>
      <c r="FXR51" s="0"/>
      <c r="FXS51" s="0"/>
      <c r="FXT51" s="0"/>
      <c r="FXU51" s="0"/>
      <c r="FXV51" s="0"/>
      <c r="FXW51" s="0"/>
      <c r="FXX51" s="0"/>
      <c r="FXY51" s="0"/>
      <c r="FXZ51" s="0"/>
      <c r="FYA51" s="0"/>
      <c r="FYB51" s="0"/>
      <c r="FYC51" s="0"/>
      <c r="FYD51" s="0"/>
      <c r="FYE51" s="0"/>
      <c r="FYF51" s="0"/>
      <c r="FYG51" s="0"/>
      <c r="FYH51" s="0"/>
      <c r="FYI51" s="0"/>
      <c r="FYJ51" s="0"/>
      <c r="FYK51" s="0"/>
      <c r="FYL51" s="0"/>
      <c r="FYM51" s="0"/>
      <c r="FYN51" s="0"/>
      <c r="FYO51" s="0"/>
      <c r="FYP51" s="0"/>
      <c r="FYQ51" s="0"/>
      <c r="FYR51" s="0"/>
      <c r="FYS51" s="0"/>
      <c r="FYT51" s="0"/>
      <c r="FYU51" s="0"/>
      <c r="FYV51" s="0"/>
      <c r="FYW51" s="0"/>
      <c r="FYX51" s="0"/>
      <c r="FYY51" s="0"/>
      <c r="FYZ51" s="0"/>
      <c r="FZA51" s="0"/>
      <c r="FZB51" s="0"/>
      <c r="FZC51" s="0"/>
      <c r="FZD51" s="0"/>
      <c r="FZE51" s="0"/>
      <c r="FZF51" s="0"/>
      <c r="FZG51" s="0"/>
      <c r="FZH51" s="0"/>
      <c r="FZI51" s="0"/>
      <c r="FZJ51" s="0"/>
      <c r="FZK51" s="0"/>
      <c r="FZL51" s="0"/>
      <c r="FZM51" s="0"/>
      <c r="FZN51" s="0"/>
      <c r="FZO51" s="0"/>
      <c r="FZP51" s="0"/>
      <c r="FZQ51" s="0"/>
      <c r="FZR51" s="0"/>
      <c r="FZS51" s="0"/>
      <c r="FZT51" s="0"/>
      <c r="FZU51" s="0"/>
      <c r="FZV51" s="0"/>
      <c r="FZW51" s="0"/>
      <c r="FZX51" s="0"/>
      <c r="FZY51" s="0"/>
      <c r="FZZ51" s="0"/>
      <c r="GAA51" s="0"/>
      <c r="GAB51" s="0"/>
      <c r="GAC51" s="0"/>
      <c r="GAD51" s="0"/>
      <c r="GAE51" s="0"/>
      <c r="GAF51" s="0"/>
      <c r="GAG51" s="0"/>
      <c r="GAH51" s="0"/>
      <c r="GAI51" s="0"/>
      <c r="GAJ51" s="0"/>
      <c r="GAK51" s="0"/>
      <c r="GAL51" s="0"/>
      <c r="GAM51" s="0"/>
      <c r="GAN51" s="0"/>
      <c r="GAO51" s="0"/>
      <c r="GAP51" s="0"/>
      <c r="GAQ51" s="0"/>
      <c r="GAR51" s="0"/>
      <c r="GAS51" s="0"/>
      <c r="GAT51" s="0"/>
      <c r="GAU51" s="0"/>
      <c r="GAV51" s="0"/>
      <c r="GAW51" s="0"/>
      <c r="GAX51" s="0"/>
      <c r="GAY51" s="0"/>
      <c r="GAZ51" s="0"/>
      <c r="GBA51" s="0"/>
      <c r="GBB51" s="0"/>
      <c r="GBC51" s="0"/>
      <c r="GBD51" s="0"/>
      <c r="GBE51" s="0"/>
      <c r="GBF51" s="0"/>
      <c r="GBG51" s="0"/>
      <c r="GBH51" s="0"/>
      <c r="GBI51" s="0"/>
      <c r="GBJ51" s="0"/>
      <c r="GBK51" s="0"/>
      <c r="GBL51" s="0"/>
      <c r="GBM51" s="0"/>
      <c r="GBN51" s="0"/>
      <c r="GBO51" s="0"/>
      <c r="GBP51" s="0"/>
      <c r="GBQ51" s="0"/>
      <c r="GBR51" s="0"/>
      <c r="GBS51" s="0"/>
      <c r="GBT51" s="0"/>
      <c r="GBU51" s="0"/>
      <c r="GBV51" s="0"/>
      <c r="GBW51" s="0"/>
      <c r="GBX51" s="0"/>
      <c r="GBY51" s="0"/>
      <c r="GBZ51" s="0"/>
      <c r="GCA51" s="0"/>
      <c r="GCB51" s="0"/>
      <c r="GCC51" s="0"/>
      <c r="GCD51" s="0"/>
      <c r="GCE51" s="0"/>
      <c r="GCF51" s="0"/>
      <c r="GCG51" s="0"/>
      <c r="GCH51" s="0"/>
      <c r="GCI51" s="0"/>
      <c r="GCJ51" s="0"/>
      <c r="GCK51" s="0"/>
      <c r="GCL51" s="0"/>
      <c r="GCM51" s="0"/>
      <c r="GCN51" s="0"/>
      <c r="GCO51" s="0"/>
      <c r="GCP51" s="0"/>
      <c r="GCQ51" s="0"/>
      <c r="GCR51" s="0"/>
      <c r="GCS51" s="0"/>
      <c r="GCT51" s="0"/>
      <c r="GCU51" s="0"/>
      <c r="GCV51" s="0"/>
      <c r="GCW51" s="0"/>
      <c r="GCX51" s="0"/>
      <c r="GCY51" s="0"/>
      <c r="GCZ51" s="0"/>
      <c r="GDA51" s="0"/>
      <c r="GDB51" s="0"/>
      <c r="GDC51" s="0"/>
      <c r="GDD51" s="0"/>
      <c r="GDE51" s="0"/>
      <c r="GDF51" s="0"/>
      <c r="GDG51" s="0"/>
      <c r="GDH51" s="0"/>
      <c r="GDI51" s="0"/>
      <c r="GDJ51" s="0"/>
      <c r="GDK51" s="0"/>
      <c r="GDL51" s="0"/>
      <c r="GDM51" s="0"/>
      <c r="GDN51" s="0"/>
      <c r="GDO51" s="0"/>
      <c r="GDP51" s="0"/>
      <c r="GDQ51" s="0"/>
      <c r="GDR51" s="0"/>
      <c r="GDS51" s="0"/>
      <c r="GDT51" s="0"/>
      <c r="GDU51" s="0"/>
      <c r="GDV51" s="0"/>
      <c r="GDW51" s="0"/>
      <c r="GDX51" s="0"/>
      <c r="GDY51" s="0"/>
      <c r="GDZ51" s="0"/>
      <c r="GEA51" s="0"/>
      <c r="GEB51" s="0"/>
      <c r="GEC51" s="0"/>
      <c r="GED51" s="0"/>
      <c r="GEE51" s="0"/>
      <c r="GEF51" s="0"/>
      <c r="GEG51" s="0"/>
      <c r="GEH51" s="0"/>
      <c r="GEI51" s="0"/>
      <c r="GEJ51" s="0"/>
      <c r="GEK51" s="0"/>
      <c r="GEL51" s="0"/>
      <c r="GEM51" s="0"/>
      <c r="GEN51" s="0"/>
      <c r="GEO51" s="0"/>
      <c r="GEP51" s="0"/>
      <c r="GEQ51" s="0"/>
      <c r="GER51" s="0"/>
      <c r="GES51" s="0"/>
      <c r="GET51" s="0"/>
      <c r="GEU51" s="0"/>
      <c r="GEV51" s="0"/>
      <c r="GEW51" s="0"/>
      <c r="GEX51" s="0"/>
      <c r="GEY51" s="0"/>
      <c r="GEZ51" s="0"/>
      <c r="GFA51" s="0"/>
      <c r="GFB51" s="0"/>
      <c r="GFC51" s="0"/>
      <c r="GFD51" s="0"/>
      <c r="GFE51" s="0"/>
      <c r="GFF51" s="0"/>
      <c r="GFG51" s="0"/>
      <c r="GFH51" s="0"/>
      <c r="GFI51" s="0"/>
      <c r="GFJ51" s="0"/>
      <c r="GFK51" s="0"/>
      <c r="GFL51" s="0"/>
      <c r="GFM51" s="0"/>
      <c r="GFN51" s="0"/>
      <c r="GFO51" s="0"/>
      <c r="GFP51" s="0"/>
      <c r="GFQ51" s="0"/>
      <c r="GFR51" s="0"/>
      <c r="GFS51" s="0"/>
      <c r="GFT51" s="0"/>
      <c r="GFU51" s="0"/>
      <c r="GFV51" s="0"/>
      <c r="GFW51" s="0"/>
      <c r="GFX51" s="0"/>
      <c r="GFY51" s="0"/>
      <c r="GFZ51" s="0"/>
      <c r="GGA51" s="0"/>
      <c r="GGB51" s="0"/>
      <c r="GGC51" s="0"/>
      <c r="GGD51" s="0"/>
      <c r="GGE51" s="0"/>
      <c r="GGF51" s="0"/>
      <c r="GGG51" s="0"/>
      <c r="GGH51" s="0"/>
      <c r="GGI51" s="0"/>
      <c r="GGJ51" s="0"/>
      <c r="GGK51" s="0"/>
      <c r="GGL51" s="0"/>
      <c r="GGM51" s="0"/>
      <c r="GGN51" s="0"/>
      <c r="GGO51" s="0"/>
      <c r="GGP51" s="0"/>
      <c r="GGQ51" s="0"/>
      <c r="GGR51" s="0"/>
      <c r="GGS51" s="0"/>
      <c r="GGT51" s="0"/>
      <c r="GGU51" s="0"/>
      <c r="GGV51" s="0"/>
      <c r="GGW51" s="0"/>
      <c r="GGX51" s="0"/>
      <c r="GGY51" s="0"/>
      <c r="GGZ51" s="0"/>
      <c r="GHA51" s="0"/>
      <c r="GHB51" s="0"/>
      <c r="GHC51" s="0"/>
      <c r="GHD51" s="0"/>
      <c r="GHE51" s="0"/>
      <c r="GHF51" s="0"/>
      <c r="GHG51" s="0"/>
      <c r="GHH51" s="0"/>
      <c r="GHI51" s="0"/>
      <c r="GHJ51" s="0"/>
      <c r="GHK51" s="0"/>
      <c r="GHL51" s="0"/>
      <c r="GHM51" s="0"/>
      <c r="GHN51" s="0"/>
      <c r="GHO51" s="0"/>
      <c r="GHP51" s="0"/>
      <c r="GHQ51" s="0"/>
      <c r="GHR51" s="0"/>
      <c r="GHS51" s="0"/>
      <c r="GHT51" s="0"/>
      <c r="GHU51" s="0"/>
      <c r="GHV51" s="0"/>
      <c r="GHW51" s="0"/>
      <c r="GHX51" s="0"/>
      <c r="GHY51" s="0"/>
      <c r="GHZ51" s="0"/>
      <c r="GIA51" s="0"/>
      <c r="GIB51" s="0"/>
      <c r="GIC51" s="0"/>
      <c r="GID51" s="0"/>
      <c r="GIE51" s="0"/>
      <c r="GIF51" s="0"/>
      <c r="GIG51" s="0"/>
      <c r="GIH51" s="0"/>
      <c r="GII51" s="0"/>
      <c r="GIJ51" s="0"/>
      <c r="GIK51" s="0"/>
      <c r="GIL51" s="0"/>
      <c r="GIM51" s="0"/>
      <c r="GIN51" s="0"/>
      <c r="GIO51" s="0"/>
      <c r="GIP51" s="0"/>
      <c r="GIQ51" s="0"/>
      <c r="GIR51" s="0"/>
      <c r="GIS51" s="0"/>
      <c r="GIT51" s="0"/>
      <c r="GIU51" s="0"/>
      <c r="GIV51" s="0"/>
      <c r="GIW51" s="0"/>
      <c r="GIX51" s="0"/>
      <c r="GIY51" s="0"/>
      <c r="GIZ51" s="0"/>
      <c r="GJA51" s="0"/>
      <c r="GJB51" s="0"/>
      <c r="GJC51" s="0"/>
      <c r="GJD51" s="0"/>
      <c r="GJE51" s="0"/>
      <c r="GJF51" s="0"/>
      <c r="GJG51" s="0"/>
      <c r="GJH51" s="0"/>
      <c r="GJI51" s="0"/>
      <c r="GJJ51" s="0"/>
      <c r="GJK51" s="0"/>
      <c r="GJL51" s="0"/>
      <c r="GJM51" s="0"/>
      <c r="GJN51" s="0"/>
      <c r="GJO51" s="0"/>
      <c r="GJP51" s="0"/>
      <c r="GJQ51" s="0"/>
      <c r="GJR51" s="0"/>
      <c r="GJS51" s="0"/>
      <c r="GJT51" s="0"/>
      <c r="GJU51" s="0"/>
      <c r="GJV51" s="0"/>
      <c r="GJW51" s="0"/>
      <c r="GJX51" s="0"/>
      <c r="GJY51" s="0"/>
      <c r="GJZ51" s="0"/>
      <c r="GKA51" s="0"/>
      <c r="GKB51" s="0"/>
      <c r="GKC51" s="0"/>
      <c r="GKD51" s="0"/>
      <c r="GKE51" s="0"/>
      <c r="GKF51" s="0"/>
      <c r="GKG51" s="0"/>
      <c r="GKH51" s="0"/>
      <c r="GKI51" s="0"/>
      <c r="GKJ51" s="0"/>
      <c r="GKK51" s="0"/>
      <c r="GKL51" s="0"/>
      <c r="GKM51" s="0"/>
      <c r="GKN51" s="0"/>
      <c r="GKO51" s="0"/>
      <c r="GKP51" s="0"/>
      <c r="GKQ51" s="0"/>
      <c r="GKR51" s="0"/>
      <c r="GKS51" s="0"/>
      <c r="GKT51" s="0"/>
      <c r="GKU51" s="0"/>
      <c r="GKV51" s="0"/>
      <c r="GKW51" s="0"/>
      <c r="GKX51" s="0"/>
      <c r="GKY51" s="0"/>
      <c r="GKZ51" s="0"/>
      <c r="GLA51" s="0"/>
      <c r="GLB51" s="0"/>
      <c r="GLC51" s="0"/>
      <c r="GLD51" s="0"/>
      <c r="GLE51" s="0"/>
      <c r="GLF51" s="0"/>
      <c r="GLG51" s="0"/>
      <c r="GLH51" s="0"/>
      <c r="GLI51" s="0"/>
      <c r="GLJ51" s="0"/>
      <c r="GLK51" s="0"/>
      <c r="GLL51" s="0"/>
      <c r="GLM51" s="0"/>
      <c r="GLN51" s="0"/>
      <c r="GLO51" s="0"/>
      <c r="GLP51" s="0"/>
      <c r="GLQ51" s="0"/>
      <c r="GLR51" s="0"/>
      <c r="GLS51" s="0"/>
      <c r="GLT51" s="0"/>
      <c r="GLU51" s="0"/>
      <c r="GLV51" s="0"/>
      <c r="GLW51" s="0"/>
      <c r="GLX51" s="0"/>
      <c r="GLY51" s="0"/>
      <c r="GLZ51" s="0"/>
      <c r="GMA51" s="0"/>
      <c r="GMB51" s="0"/>
      <c r="GMC51" s="0"/>
      <c r="GMD51" s="0"/>
      <c r="GME51" s="0"/>
      <c r="GMF51" s="0"/>
      <c r="GMG51" s="0"/>
      <c r="GMH51" s="0"/>
      <c r="GMI51" s="0"/>
      <c r="GMJ51" s="0"/>
      <c r="GMK51" s="0"/>
      <c r="GML51" s="0"/>
      <c r="GMM51" s="0"/>
      <c r="GMN51" s="0"/>
      <c r="GMO51" s="0"/>
      <c r="GMP51" s="0"/>
      <c r="GMQ51" s="0"/>
      <c r="GMR51" s="0"/>
      <c r="GMS51" s="0"/>
      <c r="GMT51" s="0"/>
      <c r="GMU51" s="0"/>
      <c r="GMV51" s="0"/>
      <c r="GMW51" s="0"/>
      <c r="GMX51" s="0"/>
      <c r="GMY51" s="0"/>
      <c r="GMZ51" s="0"/>
      <c r="GNA51" s="0"/>
      <c r="GNB51" s="0"/>
      <c r="GNC51" s="0"/>
      <c r="GND51" s="0"/>
      <c r="GNE51" s="0"/>
      <c r="GNF51" s="0"/>
      <c r="GNG51" s="0"/>
      <c r="GNH51" s="0"/>
      <c r="GNI51" s="0"/>
      <c r="GNJ51" s="0"/>
      <c r="GNK51" s="0"/>
      <c r="GNL51" s="0"/>
      <c r="GNM51" s="0"/>
      <c r="GNN51" s="0"/>
      <c r="GNO51" s="0"/>
      <c r="GNP51" s="0"/>
      <c r="GNQ51" s="0"/>
      <c r="GNR51" s="0"/>
      <c r="GNS51" s="0"/>
      <c r="GNT51" s="0"/>
      <c r="GNU51" s="0"/>
      <c r="GNV51" s="0"/>
      <c r="GNW51" s="0"/>
      <c r="GNX51" s="0"/>
      <c r="GNY51" s="0"/>
      <c r="GNZ51" s="0"/>
      <c r="GOA51" s="0"/>
      <c r="GOB51" s="0"/>
      <c r="GOC51" s="0"/>
      <c r="GOD51" s="0"/>
      <c r="GOE51" s="0"/>
      <c r="GOF51" s="0"/>
      <c r="GOG51" s="0"/>
      <c r="GOH51" s="0"/>
      <c r="GOI51" s="0"/>
      <c r="GOJ51" s="0"/>
      <c r="GOK51" s="0"/>
      <c r="GOL51" s="0"/>
      <c r="GOM51" s="0"/>
      <c r="GON51" s="0"/>
      <c r="GOO51" s="0"/>
      <c r="GOP51" s="0"/>
      <c r="GOQ51" s="0"/>
      <c r="GOR51" s="0"/>
      <c r="GOS51" s="0"/>
      <c r="GOT51" s="0"/>
      <c r="GOU51" s="0"/>
      <c r="GOV51" s="0"/>
      <c r="GOW51" s="0"/>
      <c r="GOX51" s="0"/>
      <c r="GOY51" s="0"/>
      <c r="GOZ51" s="0"/>
      <c r="GPA51" s="0"/>
      <c r="GPB51" s="0"/>
      <c r="GPC51" s="0"/>
      <c r="GPD51" s="0"/>
      <c r="GPE51" s="0"/>
      <c r="GPF51" s="0"/>
      <c r="GPG51" s="0"/>
      <c r="GPH51" s="0"/>
      <c r="GPI51" s="0"/>
      <c r="GPJ51" s="0"/>
      <c r="GPK51" s="0"/>
      <c r="GPL51" s="0"/>
      <c r="GPM51" s="0"/>
      <c r="GPN51" s="0"/>
      <c r="GPO51" s="0"/>
      <c r="GPP51" s="0"/>
      <c r="GPQ51" s="0"/>
      <c r="GPR51" s="0"/>
      <c r="GPS51" s="0"/>
      <c r="GPT51" s="0"/>
      <c r="GPU51" s="0"/>
      <c r="GPV51" s="0"/>
      <c r="GPW51" s="0"/>
      <c r="GPX51" s="0"/>
      <c r="GPY51" s="0"/>
      <c r="GPZ51" s="0"/>
      <c r="GQA51" s="0"/>
      <c r="GQB51" s="0"/>
      <c r="GQC51" s="0"/>
      <c r="GQD51" s="0"/>
      <c r="GQE51" s="0"/>
      <c r="GQF51" s="0"/>
      <c r="GQG51" s="0"/>
      <c r="GQH51" s="0"/>
      <c r="GQI51" s="0"/>
      <c r="GQJ51" s="0"/>
      <c r="GQK51" s="0"/>
      <c r="GQL51" s="0"/>
      <c r="GQM51" s="0"/>
      <c r="GQN51" s="0"/>
      <c r="GQO51" s="0"/>
      <c r="GQP51" s="0"/>
      <c r="GQQ51" s="0"/>
      <c r="GQR51" s="0"/>
      <c r="GQS51" s="0"/>
      <c r="GQT51" s="0"/>
      <c r="GQU51" s="0"/>
      <c r="GQV51" s="0"/>
      <c r="GQW51" s="0"/>
      <c r="GQX51" s="0"/>
      <c r="GQY51" s="0"/>
      <c r="GQZ51" s="0"/>
      <c r="GRA51" s="0"/>
      <c r="GRB51" s="0"/>
      <c r="GRC51" s="0"/>
      <c r="GRD51" s="0"/>
      <c r="GRE51" s="0"/>
      <c r="GRF51" s="0"/>
      <c r="GRG51" s="0"/>
      <c r="GRH51" s="0"/>
      <c r="GRI51" s="0"/>
      <c r="GRJ51" s="0"/>
      <c r="GRK51" s="0"/>
      <c r="GRL51" s="0"/>
      <c r="GRM51" s="0"/>
      <c r="GRN51" s="0"/>
      <c r="GRO51" s="0"/>
      <c r="GRP51" s="0"/>
      <c r="GRQ51" s="0"/>
      <c r="GRR51" s="0"/>
      <c r="GRS51" s="0"/>
      <c r="GRT51" s="0"/>
      <c r="GRU51" s="0"/>
      <c r="GRV51" s="0"/>
      <c r="GRW51" s="0"/>
      <c r="GRX51" s="0"/>
      <c r="GRY51" s="0"/>
      <c r="GRZ51" s="0"/>
      <c r="GSA51" s="0"/>
      <c r="GSB51" s="0"/>
      <c r="GSC51" s="0"/>
      <c r="GSD51" s="0"/>
      <c r="GSE51" s="0"/>
      <c r="GSF51" s="0"/>
      <c r="GSG51" s="0"/>
      <c r="GSH51" s="0"/>
      <c r="GSI51" s="0"/>
      <c r="GSJ51" s="0"/>
      <c r="GSK51" s="0"/>
      <c r="GSL51" s="0"/>
      <c r="GSM51" s="0"/>
      <c r="GSN51" s="0"/>
      <c r="GSO51" s="0"/>
      <c r="GSP51" s="0"/>
      <c r="GSQ51" s="0"/>
      <c r="GSR51" s="0"/>
      <c r="GSS51" s="0"/>
      <c r="GST51" s="0"/>
      <c r="GSU51" s="0"/>
      <c r="GSV51" s="0"/>
      <c r="GSW51" s="0"/>
      <c r="GSX51" s="0"/>
      <c r="GSY51" s="0"/>
      <c r="GSZ51" s="0"/>
      <c r="GTA51" s="0"/>
      <c r="GTB51" s="0"/>
      <c r="GTC51" s="0"/>
      <c r="GTD51" s="0"/>
      <c r="GTE51" s="0"/>
      <c r="GTF51" s="0"/>
      <c r="GTG51" s="0"/>
      <c r="GTH51" s="0"/>
      <c r="GTI51" s="0"/>
      <c r="GTJ51" s="0"/>
      <c r="GTK51" s="0"/>
      <c r="GTL51" s="0"/>
      <c r="GTM51" s="0"/>
      <c r="GTN51" s="0"/>
      <c r="GTO51" s="0"/>
      <c r="GTP51" s="0"/>
      <c r="GTQ51" s="0"/>
      <c r="GTR51" s="0"/>
      <c r="GTS51" s="0"/>
      <c r="GTT51" s="0"/>
      <c r="GTU51" s="0"/>
      <c r="GTV51" s="0"/>
      <c r="GTW51" s="0"/>
      <c r="GTX51" s="0"/>
      <c r="GTY51" s="0"/>
      <c r="GTZ51" s="0"/>
      <c r="GUA51" s="0"/>
      <c r="GUB51" s="0"/>
      <c r="GUC51" s="0"/>
      <c r="GUD51" s="0"/>
      <c r="GUE51" s="0"/>
      <c r="GUF51" s="0"/>
      <c r="GUG51" s="0"/>
      <c r="GUH51" s="0"/>
      <c r="GUI51" s="0"/>
      <c r="GUJ51" s="0"/>
      <c r="GUK51" s="0"/>
      <c r="GUL51" s="0"/>
      <c r="GUM51" s="0"/>
      <c r="GUN51" s="0"/>
      <c r="GUO51" s="0"/>
      <c r="GUP51" s="0"/>
      <c r="GUQ51" s="0"/>
      <c r="GUR51" s="0"/>
      <c r="GUS51" s="0"/>
      <c r="GUT51" s="0"/>
      <c r="GUU51" s="0"/>
      <c r="GUV51" s="0"/>
      <c r="GUW51" s="0"/>
      <c r="GUX51" s="0"/>
      <c r="GUY51" s="0"/>
      <c r="GUZ51" s="0"/>
      <c r="GVA51" s="0"/>
      <c r="GVB51" s="0"/>
      <c r="GVC51" s="0"/>
      <c r="GVD51" s="0"/>
      <c r="GVE51" s="0"/>
      <c r="GVF51" s="0"/>
      <c r="GVG51" s="0"/>
      <c r="GVH51" s="0"/>
      <c r="GVI51" s="0"/>
      <c r="GVJ51" s="0"/>
      <c r="GVK51" s="0"/>
      <c r="GVL51" s="0"/>
      <c r="GVM51" s="0"/>
      <c r="GVN51" s="0"/>
      <c r="GVO51" s="0"/>
      <c r="GVP51" s="0"/>
      <c r="GVQ51" s="0"/>
      <c r="GVR51" s="0"/>
      <c r="GVS51" s="0"/>
      <c r="GVT51" s="0"/>
      <c r="GVU51" s="0"/>
      <c r="GVV51" s="0"/>
      <c r="GVW51" s="0"/>
      <c r="GVX51" s="0"/>
      <c r="GVY51" s="0"/>
      <c r="GVZ51" s="0"/>
      <c r="GWA51" s="0"/>
      <c r="GWB51" s="0"/>
      <c r="GWC51" s="0"/>
      <c r="GWD51" s="0"/>
      <c r="GWE51" s="0"/>
      <c r="GWF51" s="0"/>
      <c r="GWG51" s="0"/>
      <c r="GWH51" s="0"/>
      <c r="GWI51" s="0"/>
      <c r="GWJ51" s="0"/>
      <c r="GWK51" s="0"/>
      <c r="GWL51" s="0"/>
      <c r="GWM51" s="0"/>
      <c r="GWN51" s="0"/>
      <c r="GWO51" s="0"/>
      <c r="GWP51" s="0"/>
      <c r="GWQ51" s="0"/>
      <c r="GWR51" s="0"/>
      <c r="GWS51" s="0"/>
      <c r="GWT51" s="0"/>
      <c r="GWU51" s="0"/>
      <c r="GWV51" s="0"/>
      <c r="GWW51" s="0"/>
      <c r="GWX51" s="0"/>
      <c r="GWY51" s="0"/>
      <c r="GWZ51" s="0"/>
      <c r="GXA51" s="0"/>
      <c r="GXB51" s="0"/>
      <c r="GXC51" s="0"/>
      <c r="GXD51" s="0"/>
      <c r="GXE51" s="0"/>
      <c r="GXF51" s="0"/>
      <c r="GXG51" s="0"/>
      <c r="GXH51" s="0"/>
      <c r="GXI51" s="0"/>
      <c r="GXJ51" s="0"/>
      <c r="GXK51" s="0"/>
      <c r="GXL51" s="0"/>
      <c r="GXM51" s="0"/>
      <c r="GXN51" s="0"/>
      <c r="GXO51" s="0"/>
      <c r="GXP51" s="0"/>
      <c r="GXQ51" s="0"/>
      <c r="GXR51" s="0"/>
      <c r="GXS51" s="0"/>
      <c r="GXT51" s="0"/>
      <c r="GXU51" s="0"/>
      <c r="GXV51" s="0"/>
      <c r="GXW51" s="0"/>
      <c r="GXX51" s="0"/>
      <c r="GXY51" s="0"/>
      <c r="GXZ51" s="0"/>
      <c r="GYA51" s="0"/>
      <c r="GYB51" s="0"/>
      <c r="GYC51" s="0"/>
      <c r="GYD51" s="0"/>
      <c r="GYE51" s="0"/>
      <c r="GYF51" s="0"/>
      <c r="GYG51" s="0"/>
      <c r="GYH51" s="0"/>
      <c r="GYI51" s="0"/>
      <c r="GYJ51" s="0"/>
      <c r="GYK51" s="0"/>
      <c r="GYL51" s="0"/>
      <c r="GYM51" s="0"/>
      <c r="GYN51" s="0"/>
      <c r="GYO51" s="0"/>
      <c r="GYP51" s="0"/>
      <c r="GYQ51" s="0"/>
      <c r="GYR51" s="0"/>
      <c r="GYS51" s="0"/>
      <c r="GYT51" s="0"/>
      <c r="GYU51" s="0"/>
      <c r="GYV51" s="0"/>
      <c r="GYW51" s="0"/>
      <c r="GYX51" s="0"/>
      <c r="GYY51" s="0"/>
      <c r="GYZ51" s="0"/>
      <c r="GZA51" s="0"/>
      <c r="GZB51" s="0"/>
      <c r="GZC51" s="0"/>
      <c r="GZD51" s="0"/>
      <c r="GZE51" s="0"/>
      <c r="GZF51" s="0"/>
      <c r="GZG51" s="0"/>
      <c r="GZH51" s="0"/>
      <c r="GZI51" s="0"/>
      <c r="GZJ51" s="0"/>
      <c r="GZK51" s="0"/>
      <c r="GZL51" s="0"/>
      <c r="GZM51" s="0"/>
      <c r="GZN51" s="0"/>
      <c r="GZO51" s="0"/>
      <c r="GZP51" s="0"/>
      <c r="GZQ51" s="0"/>
      <c r="GZR51" s="0"/>
      <c r="GZS51" s="0"/>
      <c r="GZT51" s="0"/>
      <c r="GZU51" s="0"/>
      <c r="GZV51" s="0"/>
      <c r="GZW51" s="0"/>
      <c r="GZX51" s="0"/>
      <c r="GZY51" s="0"/>
      <c r="GZZ51" s="0"/>
      <c r="HAA51" s="0"/>
      <c r="HAB51" s="0"/>
      <c r="HAC51" s="0"/>
      <c r="HAD51" s="0"/>
      <c r="HAE51" s="0"/>
      <c r="HAF51" s="0"/>
      <c r="HAG51" s="0"/>
      <c r="HAH51" s="0"/>
      <c r="HAI51" s="0"/>
      <c r="HAJ51" s="0"/>
      <c r="HAK51" s="0"/>
      <c r="HAL51" s="0"/>
      <c r="HAM51" s="0"/>
      <c r="HAN51" s="0"/>
      <c r="HAO51" s="0"/>
      <c r="HAP51" s="0"/>
      <c r="HAQ51" s="0"/>
      <c r="HAR51" s="0"/>
      <c r="HAS51" s="0"/>
      <c r="HAT51" s="0"/>
      <c r="HAU51" s="0"/>
      <c r="HAV51" s="0"/>
      <c r="HAW51" s="0"/>
      <c r="HAX51" s="0"/>
      <c r="HAY51" s="0"/>
      <c r="HAZ51" s="0"/>
      <c r="HBA51" s="0"/>
      <c r="HBB51" s="0"/>
      <c r="HBC51" s="0"/>
      <c r="HBD51" s="0"/>
      <c r="HBE51" s="0"/>
      <c r="HBF51" s="0"/>
      <c r="HBG51" s="0"/>
      <c r="HBH51" s="0"/>
      <c r="HBI51" s="0"/>
      <c r="HBJ51" s="0"/>
      <c r="HBK51" s="0"/>
      <c r="HBL51" s="0"/>
      <c r="HBM51" s="0"/>
      <c r="HBN51" s="0"/>
      <c r="HBO51" s="0"/>
      <c r="HBP51" s="0"/>
      <c r="HBQ51" s="0"/>
      <c r="HBR51" s="0"/>
      <c r="HBS51" s="0"/>
      <c r="HBT51" s="0"/>
      <c r="HBU51" s="0"/>
      <c r="HBV51" s="0"/>
      <c r="HBW51" s="0"/>
      <c r="HBX51" s="0"/>
      <c r="HBY51" s="0"/>
      <c r="HBZ51" s="0"/>
      <c r="HCA51" s="0"/>
      <c r="HCB51" s="0"/>
      <c r="HCC51" s="0"/>
      <c r="HCD51" s="0"/>
      <c r="HCE51" s="0"/>
      <c r="HCF51" s="0"/>
      <c r="HCG51" s="0"/>
      <c r="HCH51" s="0"/>
      <c r="HCI51" s="0"/>
      <c r="HCJ51" s="0"/>
      <c r="HCK51" s="0"/>
      <c r="HCL51" s="0"/>
      <c r="HCM51" s="0"/>
      <c r="HCN51" s="0"/>
      <c r="HCO51" s="0"/>
      <c r="HCP51" s="0"/>
      <c r="HCQ51" s="0"/>
      <c r="HCR51" s="0"/>
      <c r="HCS51" s="0"/>
      <c r="HCT51" s="0"/>
      <c r="HCU51" s="0"/>
      <c r="HCV51" s="0"/>
      <c r="HCW51" s="0"/>
      <c r="HCX51" s="0"/>
      <c r="HCY51" s="0"/>
      <c r="HCZ51" s="0"/>
      <c r="HDA51" s="0"/>
      <c r="HDB51" s="0"/>
      <c r="HDC51" s="0"/>
      <c r="HDD51" s="0"/>
      <c r="HDE51" s="0"/>
      <c r="HDF51" s="0"/>
      <c r="HDG51" s="0"/>
      <c r="HDH51" s="0"/>
      <c r="HDI51" s="0"/>
      <c r="HDJ51" s="0"/>
      <c r="HDK51" s="0"/>
      <c r="HDL51" s="0"/>
      <c r="HDM51" s="0"/>
      <c r="HDN51" s="0"/>
      <c r="HDO51" s="0"/>
      <c r="HDP51" s="0"/>
      <c r="HDQ51" s="0"/>
      <c r="HDR51" s="0"/>
      <c r="HDS51" s="0"/>
      <c r="HDT51" s="0"/>
      <c r="HDU51" s="0"/>
      <c r="HDV51" s="0"/>
      <c r="HDW51" s="0"/>
      <c r="HDX51" s="0"/>
      <c r="HDY51" s="0"/>
      <c r="HDZ51" s="0"/>
      <c r="HEA51" s="0"/>
      <c r="HEB51" s="0"/>
      <c r="HEC51" s="0"/>
      <c r="HED51" s="0"/>
      <c r="HEE51" s="0"/>
      <c r="HEF51" s="0"/>
      <c r="HEG51" s="0"/>
      <c r="HEH51" s="0"/>
      <c r="HEI51" s="0"/>
      <c r="HEJ51" s="0"/>
      <c r="HEK51" s="0"/>
      <c r="HEL51" s="0"/>
      <c r="HEM51" s="0"/>
      <c r="HEN51" s="0"/>
      <c r="HEO51" s="0"/>
      <c r="HEP51" s="0"/>
      <c r="HEQ51" s="0"/>
      <c r="HER51" s="0"/>
      <c r="HES51" s="0"/>
      <c r="HET51" s="0"/>
      <c r="HEU51" s="0"/>
      <c r="HEV51" s="0"/>
      <c r="HEW51" s="0"/>
      <c r="HEX51" s="0"/>
      <c r="HEY51" s="0"/>
      <c r="HEZ51" s="0"/>
      <c r="HFA51" s="0"/>
      <c r="HFB51" s="0"/>
      <c r="HFC51" s="0"/>
      <c r="HFD51" s="0"/>
      <c r="HFE51" s="0"/>
      <c r="HFF51" s="0"/>
      <c r="HFG51" s="0"/>
      <c r="HFH51" s="0"/>
      <c r="HFI51" s="0"/>
      <c r="HFJ51" s="0"/>
      <c r="HFK51" s="0"/>
      <c r="HFL51" s="0"/>
      <c r="HFM51" s="0"/>
      <c r="HFN51" s="0"/>
      <c r="HFO51" s="0"/>
      <c r="HFP51" s="0"/>
      <c r="HFQ51" s="0"/>
      <c r="HFR51" s="0"/>
      <c r="HFS51" s="0"/>
      <c r="HFT51" s="0"/>
      <c r="HFU51" s="0"/>
      <c r="HFV51" s="0"/>
      <c r="HFW51" s="0"/>
      <c r="HFX51" s="0"/>
      <c r="HFY51" s="0"/>
      <c r="HFZ51" s="0"/>
      <c r="HGA51" s="0"/>
      <c r="HGB51" s="0"/>
      <c r="HGC51" s="0"/>
      <c r="HGD51" s="0"/>
      <c r="HGE51" s="0"/>
      <c r="HGF51" s="0"/>
      <c r="HGG51" s="0"/>
      <c r="HGH51" s="0"/>
      <c r="HGI51" s="0"/>
      <c r="HGJ51" s="0"/>
      <c r="HGK51" s="0"/>
      <c r="HGL51" s="0"/>
      <c r="HGM51" s="0"/>
      <c r="HGN51" s="0"/>
      <c r="HGO51" s="0"/>
      <c r="HGP51" s="0"/>
      <c r="HGQ51" s="0"/>
      <c r="HGR51" s="0"/>
      <c r="HGS51" s="0"/>
      <c r="HGT51" s="0"/>
      <c r="HGU51" s="0"/>
      <c r="HGV51" s="0"/>
      <c r="HGW51" s="0"/>
      <c r="HGX51" s="0"/>
      <c r="HGY51" s="0"/>
      <c r="HGZ51" s="0"/>
      <c r="HHA51" s="0"/>
      <c r="HHB51" s="0"/>
      <c r="HHC51" s="0"/>
      <c r="HHD51" s="0"/>
      <c r="HHE51" s="0"/>
      <c r="HHF51" s="0"/>
      <c r="HHG51" s="0"/>
      <c r="HHH51" s="0"/>
      <c r="HHI51" s="0"/>
      <c r="HHJ51" s="0"/>
      <c r="HHK51" s="0"/>
      <c r="HHL51" s="0"/>
      <c r="HHM51" s="0"/>
      <c r="HHN51" s="0"/>
      <c r="HHO51" s="0"/>
      <c r="HHP51" s="0"/>
      <c r="HHQ51" s="0"/>
      <c r="HHR51" s="0"/>
      <c r="HHS51" s="0"/>
      <c r="HHT51" s="0"/>
      <c r="HHU51" s="0"/>
      <c r="HHV51" s="0"/>
      <c r="HHW51" s="0"/>
      <c r="HHX51" s="0"/>
      <c r="HHY51" s="0"/>
      <c r="HHZ51" s="0"/>
      <c r="HIA51" s="0"/>
      <c r="HIB51" s="0"/>
      <c r="HIC51" s="0"/>
      <c r="HID51" s="0"/>
      <c r="HIE51" s="0"/>
      <c r="HIF51" s="0"/>
      <c r="HIG51" s="0"/>
      <c r="HIH51" s="0"/>
      <c r="HII51" s="0"/>
      <c r="HIJ51" s="0"/>
      <c r="HIK51" s="0"/>
      <c r="HIL51" s="0"/>
      <c r="HIM51" s="0"/>
      <c r="HIN51" s="0"/>
      <c r="HIO51" s="0"/>
      <c r="HIP51" s="0"/>
      <c r="HIQ51" s="0"/>
      <c r="HIR51" s="0"/>
      <c r="HIS51" s="0"/>
      <c r="HIT51" s="0"/>
      <c r="HIU51" s="0"/>
      <c r="HIV51" s="0"/>
      <c r="HIW51" s="0"/>
      <c r="HIX51" s="0"/>
      <c r="HIY51" s="0"/>
      <c r="HIZ51" s="0"/>
      <c r="HJA51" s="0"/>
      <c r="HJB51" s="0"/>
      <c r="HJC51" s="0"/>
      <c r="HJD51" s="0"/>
      <c r="HJE51" s="0"/>
      <c r="HJF51" s="0"/>
      <c r="HJG51" s="0"/>
      <c r="HJH51" s="0"/>
      <c r="HJI51" s="0"/>
      <c r="HJJ51" s="0"/>
      <c r="HJK51" s="0"/>
      <c r="HJL51" s="0"/>
      <c r="HJM51" s="0"/>
      <c r="HJN51" s="0"/>
      <c r="HJO51" s="0"/>
      <c r="HJP51" s="0"/>
      <c r="HJQ51" s="0"/>
      <c r="HJR51" s="0"/>
      <c r="HJS51" s="0"/>
      <c r="HJT51" s="0"/>
      <c r="HJU51" s="0"/>
      <c r="HJV51" s="0"/>
      <c r="HJW51" s="0"/>
      <c r="HJX51" s="0"/>
      <c r="HJY51" s="0"/>
      <c r="HJZ51" s="0"/>
      <c r="HKA51" s="0"/>
      <c r="HKB51" s="0"/>
      <c r="HKC51" s="0"/>
      <c r="HKD51" s="0"/>
      <c r="HKE51" s="0"/>
      <c r="HKF51" s="0"/>
      <c r="HKG51" s="0"/>
      <c r="HKH51" s="0"/>
      <c r="HKI51" s="0"/>
      <c r="HKJ51" s="0"/>
      <c r="HKK51" s="0"/>
      <c r="HKL51" s="0"/>
      <c r="HKM51" s="0"/>
      <c r="HKN51" s="0"/>
      <c r="HKO51" s="0"/>
      <c r="HKP51" s="0"/>
      <c r="HKQ51" s="0"/>
      <c r="HKR51" s="0"/>
      <c r="HKS51" s="0"/>
      <c r="HKT51" s="0"/>
      <c r="HKU51" s="0"/>
      <c r="HKV51" s="0"/>
      <c r="HKW51" s="0"/>
      <c r="HKX51" s="0"/>
      <c r="HKY51" s="0"/>
      <c r="HKZ51" s="0"/>
      <c r="HLA51" s="0"/>
      <c r="HLB51" s="0"/>
      <c r="HLC51" s="0"/>
      <c r="HLD51" s="0"/>
      <c r="HLE51" s="0"/>
      <c r="HLF51" s="0"/>
      <c r="HLG51" s="0"/>
      <c r="HLH51" s="0"/>
      <c r="HLI51" s="0"/>
      <c r="HLJ51" s="0"/>
      <c r="HLK51" s="0"/>
      <c r="HLL51" s="0"/>
      <c r="HLM51" s="0"/>
      <c r="HLN51" s="0"/>
      <c r="HLO51" s="0"/>
      <c r="HLP51" s="0"/>
      <c r="HLQ51" s="0"/>
      <c r="HLR51" s="0"/>
      <c r="HLS51" s="0"/>
      <c r="HLT51" s="0"/>
      <c r="HLU51" s="0"/>
      <c r="HLV51" s="0"/>
      <c r="HLW51" s="0"/>
      <c r="HLX51" s="0"/>
      <c r="HLY51" s="0"/>
      <c r="HLZ51" s="0"/>
      <c r="HMA51" s="0"/>
      <c r="HMB51" s="0"/>
      <c r="HMC51" s="0"/>
      <c r="HMD51" s="0"/>
      <c r="HME51" s="0"/>
      <c r="HMF51" s="0"/>
      <c r="HMG51" s="0"/>
      <c r="HMH51" s="0"/>
      <c r="HMI51" s="0"/>
      <c r="HMJ51" s="0"/>
      <c r="HMK51" s="0"/>
      <c r="HML51" s="0"/>
      <c r="HMM51" s="0"/>
      <c r="HMN51" s="0"/>
      <c r="HMO51" s="0"/>
      <c r="HMP51" s="0"/>
      <c r="HMQ51" s="0"/>
      <c r="HMR51" s="0"/>
      <c r="HMS51" s="0"/>
      <c r="HMT51" s="0"/>
      <c r="HMU51" s="0"/>
      <c r="HMV51" s="0"/>
      <c r="HMW51" s="0"/>
      <c r="HMX51" s="0"/>
      <c r="HMY51" s="0"/>
      <c r="HMZ51" s="0"/>
      <c r="HNA51" s="0"/>
      <c r="HNB51" s="0"/>
      <c r="HNC51" s="0"/>
      <c r="HND51" s="0"/>
      <c r="HNE51" s="0"/>
      <c r="HNF51" s="0"/>
      <c r="HNG51" s="0"/>
      <c r="HNH51" s="0"/>
      <c r="HNI51" s="0"/>
      <c r="HNJ51" s="0"/>
      <c r="HNK51" s="0"/>
      <c r="HNL51" s="0"/>
      <c r="HNM51" s="0"/>
      <c r="HNN51" s="0"/>
      <c r="HNO51" s="0"/>
      <c r="HNP51" s="0"/>
      <c r="HNQ51" s="0"/>
      <c r="HNR51" s="0"/>
      <c r="HNS51" s="0"/>
      <c r="HNT51" s="0"/>
      <c r="HNU51" s="0"/>
      <c r="HNV51" s="0"/>
      <c r="HNW51" s="0"/>
      <c r="HNX51" s="0"/>
      <c r="HNY51" s="0"/>
      <c r="HNZ51" s="0"/>
      <c r="HOA51" s="0"/>
      <c r="HOB51" s="0"/>
      <c r="HOC51" s="0"/>
      <c r="HOD51" s="0"/>
      <c r="HOE51" s="0"/>
      <c r="HOF51" s="0"/>
      <c r="HOG51" s="0"/>
      <c r="HOH51" s="0"/>
      <c r="HOI51" s="0"/>
      <c r="HOJ51" s="0"/>
      <c r="HOK51" s="0"/>
      <c r="HOL51" s="0"/>
      <c r="HOM51" s="0"/>
      <c r="HON51" s="0"/>
      <c r="HOO51" s="0"/>
      <c r="HOP51" s="0"/>
      <c r="HOQ51" s="0"/>
      <c r="HOR51" s="0"/>
      <c r="HOS51" s="0"/>
      <c r="HOT51" s="0"/>
      <c r="HOU51" s="0"/>
      <c r="HOV51" s="0"/>
      <c r="HOW51" s="0"/>
      <c r="HOX51" s="0"/>
      <c r="HOY51" s="0"/>
      <c r="HOZ51" s="0"/>
      <c r="HPA51" s="0"/>
      <c r="HPB51" s="0"/>
      <c r="HPC51" s="0"/>
      <c r="HPD51" s="0"/>
      <c r="HPE51" s="0"/>
      <c r="HPF51" s="0"/>
      <c r="HPG51" s="0"/>
      <c r="HPH51" s="0"/>
      <c r="HPI51" s="0"/>
      <c r="HPJ51" s="0"/>
      <c r="HPK51" s="0"/>
      <c r="HPL51" s="0"/>
      <c r="HPM51" s="0"/>
      <c r="HPN51" s="0"/>
      <c r="HPO51" s="0"/>
      <c r="HPP51" s="0"/>
      <c r="HPQ51" s="0"/>
      <c r="HPR51" s="0"/>
      <c r="HPS51" s="0"/>
      <c r="HPT51" s="0"/>
      <c r="HPU51" s="0"/>
      <c r="HPV51" s="0"/>
      <c r="HPW51" s="0"/>
      <c r="HPX51" s="0"/>
      <c r="HPY51" s="0"/>
      <c r="HPZ51" s="0"/>
      <c r="HQA51" s="0"/>
      <c r="HQB51" s="0"/>
      <c r="HQC51" s="0"/>
      <c r="HQD51" s="0"/>
      <c r="HQE51" s="0"/>
      <c r="HQF51" s="0"/>
      <c r="HQG51" s="0"/>
      <c r="HQH51" s="0"/>
      <c r="HQI51" s="0"/>
      <c r="HQJ51" s="0"/>
      <c r="HQK51" s="0"/>
      <c r="HQL51" s="0"/>
      <c r="HQM51" s="0"/>
      <c r="HQN51" s="0"/>
      <c r="HQO51" s="0"/>
      <c r="HQP51" s="0"/>
      <c r="HQQ51" s="0"/>
      <c r="HQR51" s="0"/>
      <c r="HQS51" s="0"/>
      <c r="HQT51" s="0"/>
      <c r="HQU51" s="0"/>
      <c r="HQV51" s="0"/>
      <c r="HQW51" s="0"/>
      <c r="HQX51" s="0"/>
      <c r="HQY51" s="0"/>
      <c r="HQZ51" s="0"/>
      <c r="HRA51" s="0"/>
      <c r="HRB51" s="0"/>
      <c r="HRC51" s="0"/>
      <c r="HRD51" s="0"/>
      <c r="HRE51" s="0"/>
      <c r="HRF51" s="0"/>
      <c r="HRG51" s="0"/>
      <c r="HRH51" s="0"/>
      <c r="HRI51" s="0"/>
      <c r="HRJ51" s="0"/>
      <c r="HRK51" s="0"/>
      <c r="HRL51" s="0"/>
      <c r="HRM51" s="0"/>
      <c r="HRN51" s="0"/>
      <c r="HRO51" s="0"/>
      <c r="HRP51" s="0"/>
      <c r="HRQ51" s="0"/>
      <c r="HRR51" s="0"/>
      <c r="HRS51" s="0"/>
      <c r="HRT51" s="0"/>
      <c r="HRU51" s="0"/>
      <c r="HRV51" s="0"/>
      <c r="HRW51" s="0"/>
      <c r="HRX51" s="0"/>
      <c r="HRY51" s="0"/>
      <c r="HRZ51" s="0"/>
      <c r="HSA51" s="0"/>
      <c r="HSB51" s="0"/>
      <c r="HSC51" s="0"/>
      <c r="HSD51" s="0"/>
      <c r="HSE51" s="0"/>
      <c r="HSF51" s="0"/>
      <c r="HSG51" s="0"/>
      <c r="HSH51" s="0"/>
      <c r="HSI51" s="0"/>
      <c r="HSJ51" s="0"/>
      <c r="HSK51" s="0"/>
      <c r="HSL51" s="0"/>
      <c r="HSM51" s="0"/>
      <c r="HSN51" s="0"/>
      <c r="HSO51" s="0"/>
      <c r="HSP51" s="0"/>
      <c r="HSQ51" s="0"/>
      <c r="HSR51" s="0"/>
      <c r="HSS51" s="0"/>
      <c r="HST51" s="0"/>
      <c r="HSU51" s="0"/>
      <c r="HSV51" s="0"/>
      <c r="HSW51" s="0"/>
      <c r="HSX51" s="0"/>
      <c r="HSY51" s="0"/>
      <c r="HSZ51" s="0"/>
      <c r="HTA51" s="0"/>
      <c r="HTB51" s="0"/>
      <c r="HTC51" s="0"/>
      <c r="HTD51" s="0"/>
      <c r="HTE51" s="0"/>
      <c r="HTF51" s="0"/>
      <c r="HTG51" s="0"/>
      <c r="HTH51" s="0"/>
      <c r="HTI51" s="0"/>
      <c r="HTJ51" s="0"/>
      <c r="HTK51" s="0"/>
      <c r="HTL51" s="0"/>
      <c r="HTM51" s="0"/>
      <c r="HTN51" s="0"/>
      <c r="HTO51" s="0"/>
      <c r="HTP51" s="0"/>
      <c r="HTQ51" s="0"/>
      <c r="HTR51" s="0"/>
      <c r="HTS51" s="0"/>
      <c r="HTT51" s="0"/>
      <c r="HTU51" s="0"/>
      <c r="HTV51" s="0"/>
      <c r="HTW51" s="0"/>
      <c r="HTX51" s="0"/>
      <c r="HTY51" s="0"/>
      <c r="HTZ51" s="0"/>
      <c r="HUA51" s="0"/>
      <c r="HUB51" s="0"/>
      <c r="HUC51" s="0"/>
      <c r="HUD51" s="0"/>
      <c r="HUE51" s="0"/>
      <c r="HUF51" s="0"/>
      <c r="HUG51" s="0"/>
      <c r="HUH51" s="0"/>
      <c r="HUI51" s="0"/>
      <c r="HUJ51" s="0"/>
      <c r="HUK51" s="0"/>
      <c r="HUL51" s="0"/>
      <c r="HUM51" s="0"/>
      <c r="HUN51" s="0"/>
      <c r="HUO51" s="0"/>
      <c r="HUP51" s="0"/>
      <c r="HUQ51" s="0"/>
      <c r="HUR51" s="0"/>
      <c r="HUS51" s="0"/>
      <c r="HUT51" s="0"/>
      <c r="HUU51" s="0"/>
      <c r="HUV51" s="0"/>
      <c r="HUW51" s="0"/>
      <c r="HUX51" s="0"/>
      <c r="HUY51" s="0"/>
      <c r="HUZ51" s="0"/>
      <c r="HVA51" s="0"/>
      <c r="HVB51" s="0"/>
      <c r="HVC51" s="0"/>
      <c r="HVD51" s="0"/>
      <c r="HVE51" s="0"/>
      <c r="HVF51" s="0"/>
      <c r="HVG51" s="0"/>
      <c r="HVH51" s="0"/>
      <c r="HVI51" s="0"/>
      <c r="HVJ51" s="0"/>
      <c r="HVK51" s="0"/>
      <c r="HVL51" s="0"/>
      <c r="HVM51" s="0"/>
      <c r="HVN51" s="0"/>
      <c r="HVO51" s="0"/>
      <c r="HVP51" s="0"/>
      <c r="HVQ51" s="0"/>
      <c r="HVR51" s="0"/>
      <c r="HVS51" s="0"/>
      <c r="HVT51" s="0"/>
      <c r="HVU51" s="0"/>
      <c r="HVV51" s="0"/>
      <c r="HVW51" s="0"/>
      <c r="HVX51" s="0"/>
      <c r="HVY51" s="0"/>
      <c r="HVZ51" s="0"/>
      <c r="HWA51" s="0"/>
      <c r="HWB51" s="0"/>
      <c r="HWC51" s="0"/>
      <c r="HWD51" s="0"/>
      <c r="HWE51" s="0"/>
      <c r="HWF51" s="0"/>
      <c r="HWG51" s="0"/>
      <c r="HWH51" s="0"/>
      <c r="HWI51" s="0"/>
      <c r="HWJ51" s="0"/>
      <c r="HWK51" s="0"/>
      <c r="HWL51" s="0"/>
      <c r="HWM51" s="0"/>
      <c r="HWN51" s="0"/>
      <c r="HWO51" s="0"/>
      <c r="HWP51" s="0"/>
      <c r="HWQ51" s="0"/>
      <c r="HWR51" s="0"/>
      <c r="HWS51" s="0"/>
      <c r="HWT51" s="0"/>
      <c r="HWU51" s="0"/>
      <c r="HWV51" s="0"/>
      <c r="HWW51" s="0"/>
      <c r="HWX51" s="0"/>
      <c r="HWY51" s="0"/>
      <c r="HWZ51" s="0"/>
      <c r="HXA51" s="0"/>
      <c r="HXB51" s="0"/>
      <c r="HXC51" s="0"/>
      <c r="HXD51" s="0"/>
      <c r="HXE51" s="0"/>
      <c r="HXF51" s="0"/>
      <c r="HXG51" s="0"/>
      <c r="HXH51" s="0"/>
      <c r="HXI51" s="0"/>
      <c r="HXJ51" s="0"/>
      <c r="HXK51" s="0"/>
      <c r="HXL51" s="0"/>
      <c r="HXM51" s="0"/>
      <c r="HXN51" s="0"/>
      <c r="HXO51" s="0"/>
      <c r="HXP51" s="0"/>
      <c r="HXQ51" s="0"/>
      <c r="HXR51" s="0"/>
      <c r="HXS51" s="0"/>
      <c r="HXT51" s="0"/>
      <c r="HXU51" s="0"/>
      <c r="HXV51" s="0"/>
      <c r="HXW51" s="0"/>
      <c r="HXX51" s="0"/>
      <c r="HXY51" s="0"/>
      <c r="HXZ51" s="0"/>
      <c r="HYA51" s="0"/>
      <c r="HYB51" s="0"/>
      <c r="HYC51" s="0"/>
      <c r="HYD51" s="0"/>
      <c r="HYE51" s="0"/>
      <c r="HYF51" s="0"/>
      <c r="HYG51" s="0"/>
      <c r="HYH51" s="0"/>
      <c r="HYI51" s="0"/>
      <c r="HYJ51" s="0"/>
      <c r="HYK51" s="0"/>
      <c r="HYL51" s="0"/>
      <c r="HYM51" s="0"/>
      <c r="HYN51" s="0"/>
      <c r="HYO51" s="0"/>
      <c r="HYP51" s="0"/>
      <c r="HYQ51" s="0"/>
      <c r="HYR51" s="0"/>
      <c r="HYS51" s="0"/>
      <c r="HYT51" s="0"/>
      <c r="HYU51" s="0"/>
      <c r="HYV51" s="0"/>
      <c r="HYW51" s="0"/>
      <c r="HYX51" s="0"/>
      <c r="HYY51" s="0"/>
      <c r="HYZ51" s="0"/>
      <c r="HZA51" s="0"/>
      <c r="HZB51" s="0"/>
      <c r="HZC51" s="0"/>
      <c r="HZD51" s="0"/>
      <c r="HZE51" s="0"/>
      <c r="HZF51" s="0"/>
      <c r="HZG51" s="0"/>
      <c r="HZH51" s="0"/>
      <c r="HZI51" s="0"/>
      <c r="HZJ51" s="0"/>
      <c r="HZK51" s="0"/>
      <c r="HZL51" s="0"/>
      <c r="HZM51" s="0"/>
      <c r="HZN51" s="0"/>
      <c r="HZO51" s="0"/>
      <c r="HZP51" s="0"/>
      <c r="HZQ51" s="0"/>
      <c r="HZR51" s="0"/>
      <c r="HZS51" s="0"/>
      <c r="HZT51" s="0"/>
      <c r="HZU51" s="0"/>
      <c r="HZV51" s="0"/>
      <c r="HZW51" s="0"/>
      <c r="HZX51" s="0"/>
      <c r="HZY51" s="0"/>
      <c r="HZZ51" s="0"/>
      <c r="IAA51" s="0"/>
      <c r="IAB51" s="0"/>
      <c r="IAC51" s="0"/>
      <c r="IAD51" s="0"/>
      <c r="IAE51" s="0"/>
      <c r="IAF51" s="0"/>
      <c r="IAG51" s="0"/>
      <c r="IAH51" s="0"/>
      <c r="IAI51" s="0"/>
      <c r="IAJ51" s="0"/>
      <c r="IAK51" s="0"/>
      <c r="IAL51" s="0"/>
      <c r="IAM51" s="0"/>
      <c r="IAN51" s="0"/>
      <c r="IAO51" s="0"/>
      <c r="IAP51" s="0"/>
      <c r="IAQ51" s="0"/>
      <c r="IAR51" s="0"/>
      <c r="IAS51" s="0"/>
      <c r="IAT51" s="0"/>
      <c r="IAU51" s="0"/>
      <c r="IAV51" s="0"/>
      <c r="IAW51" s="0"/>
      <c r="IAX51" s="0"/>
      <c r="IAY51" s="0"/>
      <c r="IAZ51" s="0"/>
      <c r="IBA51" s="0"/>
      <c r="IBB51" s="0"/>
      <c r="IBC51" s="0"/>
      <c r="IBD51" s="0"/>
      <c r="IBE51" s="0"/>
      <c r="IBF51" s="0"/>
      <c r="IBG51" s="0"/>
      <c r="IBH51" s="0"/>
      <c r="IBI51" s="0"/>
      <c r="IBJ51" s="0"/>
      <c r="IBK51" s="0"/>
      <c r="IBL51" s="0"/>
      <c r="IBM51" s="0"/>
      <c r="IBN51" s="0"/>
      <c r="IBO51" s="0"/>
      <c r="IBP51" s="0"/>
      <c r="IBQ51" s="0"/>
      <c r="IBR51" s="0"/>
      <c r="IBS51" s="0"/>
      <c r="IBT51" s="0"/>
      <c r="IBU51" s="0"/>
      <c r="IBV51" s="0"/>
      <c r="IBW51" s="0"/>
      <c r="IBX51" s="0"/>
      <c r="IBY51" s="0"/>
      <c r="IBZ51" s="0"/>
      <c r="ICA51" s="0"/>
      <c r="ICB51" s="0"/>
      <c r="ICC51" s="0"/>
      <c r="ICD51" s="0"/>
      <c r="ICE51" s="0"/>
      <c r="ICF51" s="0"/>
      <c r="ICG51" s="0"/>
      <c r="ICH51" s="0"/>
      <c r="ICI51" s="0"/>
      <c r="ICJ51" s="0"/>
      <c r="ICK51" s="0"/>
      <c r="ICL51" s="0"/>
      <c r="ICM51" s="0"/>
      <c r="ICN51" s="0"/>
      <c r="ICO51" s="0"/>
      <c r="ICP51" s="0"/>
      <c r="ICQ51" s="0"/>
      <c r="ICR51" s="0"/>
      <c r="ICS51" s="0"/>
      <c r="ICT51" s="0"/>
      <c r="ICU51" s="0"/>
      <c r="ICV51" s="0"/>
      <c r="ICW51" s="0"/>
      <c r="ICX51" s="0"/>
      <c r="ICY51" s="0"/>
      <c r="ICZ51" s="0"/>
      <c r="IDA51" s="0"/>
      <c r="IDB51" s="0"/>
      <c r="IDC51" s="0"/>
      <c r="IDD51" s="0"/>
      <c r="IDE51" s="0"/>
      <c r="IDF51" s="0"/>
      <c r="IDG51" s="0"/>
      <c r="IDH51" s="0"/>
      <c r="IDI51" s="0"/>
      <c r="IDJ51" s="0"/>
      <c r="IDK51" s="0"/>
      <c r="IDL51" s="0"/>
      <c r="IDM51" s="0"/>
      <c r="IDN51" s="0"/>
      <c r="IDO51" s="0"/>
      <c r="IDP51" s="0"/>
      <c r="IDQ51" s="0"/>
      <c r="IDR51" s="0"/>
      <c r="IDS51" s="0"/>
      <c r="IDT51" s="0"/>
      <c r="IDU51" s="0"/>
      <c r="IDV51" s="0"/>
      <c r="IDW51" s="0"/>
      <c r="IDX51" s="0"/>
      <c r="IDY51" s="0"/>
      <c r="IDZ51" s="0"/>
      <c r="IEA51" s="0"/>
      <c r="IEB51" s="0"/>
      <c r="IEC51" s="0"/>
      <c r="IED51" s="0"/>
      <c r="IEE51" s="0"/>
      <c r="IEF51" s="0"/>
      <c r="IEG51" s="0"/>
      <c r="IEH51" s="0"/>
      <c r="IEI51" s="0"/>
      <c r="IEJ51" s="0"/>
      <c r="IEK51" s="0"/>
      <c r="IEL51" s="0"/>
      <c r="IEM51" s="0"/>
      <c r="IEN51" s="0"/>
      <c r="IEO51" s="0"/>
      <c r="IEP51" s="0"/>
      <c r="IEQ51" s="0"/>
      <c r="IER51" s="0"/>
      <c r="IES51" s="0"/>
      <c r="IET51" s="0"/>
      <c r="IEU51" s="0"/>
      <c r="IEV51" s="0"/>
      <c r="IEW51" s="0"/>
      <c r="IEX51" s="0"/>
      <c r="IEY51" s="0"/>
      <c r="IEZ51" s="0"/>
      <c r="IFA51" s="0"/>
      <c r="IFB51" s="0"/>
      <c r="IFC51" s="0"/>
      <c r="IFD51" s="0"/>
      <c r="IFE51" s="0"/>
      <c r="IFF51" s="0"/>
      <c r="IFG51" s="0"/>
      <c r="IFH51" s="0"/>
      <c r="IFI51" s="0"/>
      <c r="IFJ51" s="0"/>
      <c r="IFK51" s="0"/>
      <c r="IFL51" s="0"/>
      <c r="IFM51" s="0"/>
      <c r="IFN51" s="0"/>
      <c r="IFO51" s="0"/>
      <c r="IFP51" s="0"/>
      <c r="IFQ51" s="0"/>
      <c r="IFR51" s="0"/>
      <c r="IFS51" s="0"/>
      <c r="IFT51" s="0"/>
      <c r="IFU51" s="0"/>
      <c r="IFV51" s="0"/>
      <c r="IFW51" s="0"/>
      <c r="IFX51" s="0"/>
      <c r="IFY51" s="0"/>
      <c r="IFZ51" s="0"/>
      <c r="IGA51" s="0"/>
      <c r="IGB51" s="0"/>
      <c r="IGC51" s="0"/>
      <c r="IGD51" s="0"/>
      <c r="IGE51" s="0"/>
      <c r="IGF51" s="0"/>
      <c r="IGG51" s="0"/>
      <c r="IGH51" s="0"/>
      <c r="IGI51" s="0"/>
      <c r="IGJ51" s="0"/>
      <c r="IGK51" s="0"/>
      <c r="IGL51" s="0"/>
      <c r="IGM51" s="0"/>
      <c r="IGN51" s="0"/>
      <c r="IGO51" s="0"/>
      <c r="IGP51" s="0"/>
      <c r="IGQ51" s="0"/>
      <c r="IGR51" s="0"/>
      <c r="IGS51" s="0"/>
      <c r="IGT51" s="0"/>
      <c r="IGU51" s="0"/>
      <c r="IGV51" s="0"/>
      <c r="IGW51" s="0"/>
      <c r="IGX51" s="0"/>
      <c r="IGY51" s="0"/>
      <c r="IGZ51" s="0"/>
      <c r="IHA51" s="0"/>
      <c r="IHB51" s="0"/>
      <c r="IHC51" s="0"/>
      <c r="IHD51" s="0"/>
      <c r="IHE51" s="0"/>
      <c r="IHF51" s="0"/>
      <c r="IHG51" s="0"/>
      <c r="IHH51" s="0"/>
      <c r="IHI51" s="0"/>
      <c r="IHJ51" s="0"/>
      <c r="IHK51" s="0"/>
      <c r="IHL51" s="0"/>
      <c r="IHM51" s="0"/>
      <c r="IHN51" s="0"/>
      <c r="IHO51" s="0"/>
      <c r="IHP51" s="0"/>
      <c r="IHQ51" s="0"/>
      <c r="IHR51" s="0"/>
      <c r="IHS51" s="0"/>
      <c r="IHT51" s="0"/>
      <c r="IHU51" s="0"/>
      <c r="IHV51" s="0"/>
      <c r="IHW51" s="0"/>
      <c r="IHX51" s="0"/>
      <c r="IHY51" s="0"/>
      <c r="IHZ51" s="0"/>
      <c r="IIA51" s="0"/>
      <c r="IIB51" s="0"/>
      <c r="IIC51" s="0"/>
      <c r="IID51" s="0"/>
      <c r="IIE51" s="0"/>
      <c r="IIF51" s="0"/>
      <c r="IIG51" s="0"/>
      <c r="IIH51" s="0"/>
      <c r="III51" s="0"/>
      <c r="IIJ51" s="0"/>
      <c r="IIK51" s="0"/>
      <c r="IIL51" s="0"/>
      <c r="IIM51" s="0"/>
      <c r="IIN51" s="0"/>
      <c r="IIO51" s="0"/>
      <c r="IIP51" s="0"/>
      <c r="IIQ51" s="0"/>
      <c r="IIR51" s="0"/>
      <c r="IIS51" s="0"/>
      <c r="IIT51" s="0"/>
      <c r="IIU51" s="0"/>
      <c r="IIV51" s="0"/>
      <c r="IIW51" s="0"/>
      <c r="IIX51" s="0"/>
      <c r="IIY51" s="0"/>
      <c r="IIZ51" s="0"/>
      <c r="IJA51" s="0"/>
      <c r="IJB51" s="0"/>
      <c r="IJC51" s="0"/>
      <c r="IJD51" s="0"/>
      <c r="IJE51" s="0"/>
      <c r="IJF51" s="0"/>
      <c r="IJG51" s="0"/>
      <c r="IJH51" s="0"/>
      <c r="IJI51" s="0"/>
      <c r="IJJ51" s="0"/>
      <c r="IJK51" s="0"/>
      <c r="IJL51" s="0"/>
      <c r="IJM51" s="0"/>
      <c r="IJN51" s="0"/>
      <c r="IJO51" s="0"/>
      <c r="IJP51" s="0"/>
      <c r="IJQ51" s="0"/>
      <c r="IJR51" s="0"/>
      <c r="IJS51" s="0"/>
      <c r="IJT51" s="0"/>
      <c r="IJU51" s="0"/>
      <c r="IJV51" s="0"/>
      <c r="IJW51" s="0"/>
      <c r="IJX51" s="0"/>
      <c r="IJY51" s="0"/>
      <c r="IJZ51" s="0"/>
      <c r="IKA51" s="0"/>
      <c r="IKB51" s="0"/>
      <c r="IKC51" s="0"/>
      <c r="IKD51" s="0"/>
      <c r="IKE51" s="0"/>
      <c r="IKF51" s="0"/>
      <c r="IKG51" s="0"/>
      <c r="IKH51" s="0"/>
      <c r="IKI51" s="0"/>
      <c r="IKJ51" s="0"/>
      <c r="IKK51" s="0"/>
      <c r="IKL51" s="0"/>
      <c r="IKM51" s="0"/>
      <c r="IKN51" s="0"/>
      <c r="IKO51" s="0"/>
      <c r="IKP51" s="0"/>
      <c r="IKQ51" s="0"/>
      <c r="IKR51" s="0"/>
      <c r="IKS51" s="0"/>
      <c r="IKT51" s="0"/>
      <c r="IKU51" s="0"/>
      <c r="IKV51" s="0"/>
      <c r="IKW51" s="0"/>
      <c r="IKX51" s="0"/>
      <c r="IKY51" s="0"/>
      <c r="IKZ51" s="0"/>
      <c r="ILA51" s="0"/>
      <c r="ILB51" s="0"/>
      <c r="ILC51" s="0"/>
      <c r="ILD51" s="0"/>
      <c r="ILE51" s="0"/>
      <c r="ILF51" s="0"/>
      <c r="ILG51" s="0"/>
      <c r="ILH51" s="0"/>
      <c r="ILI51" s="0"/>
      <c r="ILJ51" s="0"/>
      <c r="ILK51" s="0"/>
      <c r="ILL51" s="0"/>
      <c r="ILM51" s="0"/>
      <c r="ILN51" s="0"/>
      <c r="ILO51" s="0"/>
      <c r="ILP51" s="0"/>
      <c r="ILQ51" s="0"/>
      <c r="ILR51" s="0"/>
      <c r="ILS51" s="0"/>
      <c r="ILT51" s="0"/>
      <c r="ILU51" s="0"/>
      <c r="ILV51" s="0"/>
      <c r="ILW51" s="0"/>
      <c r="ILX51" s="0"/>
      <c r="ILY51" s="0"/>
      <c r="ILZ51" s="0"/>
      <c r="IMA51" s="0"/>
      <c r="IMB51" s="0"/>
      <c r="IMC51" s="0"/>
      <c r="IMD51" s="0"/>
      <c r="IME51" s="0"/>
      <c r="IMF51" s="0"/>
      <c r="IMG51" s="0"/>
      <c r="IMH51" s="0"/>
      <c r="IMI51" s="0"/>
      <c r="IMJ51" s="0"/>
      <c r="IMK51" s="0"/>
      <c r="IML51" s="0"/>
      <c r="IMM51" s="0"/>
      <c r="IMN51" s="0"/>
      <c r="IMO51" s="0"/>
      <c r="IMP51" s="0"/>
      <c r="IMQ51" s="0"/>
      <c r="IMR51" s="0"/>
      <c r="IMS51" s="0"/>
      <c r="IMT51" s="0"/>
      <c r="IMU51" s="0"/>
      <c r="IMV51" s="0"/>
      <c r="IMW51" s="0"/>
      <c r="IMX51" s="0"/>
      <c r="IMY51" s="0"/>
      <c r="IMZ51" s="0"/>
      <c r="INA51" s="0"/>
      <c r="INB51" s="0"/>
      <c r="INC51" s="0"/>
      <c r="IND51" s="0"/>
      <c r="INE51" s="0"/>
      <c r="INF51" s="0"/>
      <c r="ING51" s="0"/>
      <c r="INH51" s="0"/>
      <c r="INI51" s="0"/>
      <c r="INJ51" s="0"/>
      <c r="INK51" s="0"/>
      <c r="INL51" s="0"/>
      <c r="INM51" s="0"/>
      <c r="INN51" s="0"/>
      <c r="INO51" s="0"/>
      <c r="INP51" s="0"/>
      <c r="INQ51" s="0"/>
      <c r="INR51" s="0"/>
      <c r="INS51" s="0"/>
      <c r="INT51" s="0"/>
      <c r="INU51" s="0"/>
      <c r="INV51" s="0"/>
      <c r="INW51" s="0"/>
      <c r="INX51" s="0"/>
      <c r="INY51" s="0"/>
      <c r="INZ51" s="0"/>
      <c r="IOA51" s="0"/>
      <c r="IOB51" s="0"/>
      <c r="IOC51" s="0"/>
      <c r="IOD51" s="0"/>
      <c r="IOE51" s="0"/>
      <c r="IOF51" s="0"/>
      <c r="IOG51" s="0"/>
      <c r="IOH51" s="0"/>
      <c r="IOI51" s="0"/>
      <c r="IOJ51" s="0"/>
      <c r="IOK51" s="0"/>
      <c r="IOL51" s="0"/>
      <c r="IOM51" s="0"/>
      <c r="ION51" s="0"/>
      <c r="IOO51" s="0"/>
      <c r="IOP51" s="0"/>
      <c r="IOQ51" s="0"/>
      <c r="IOR51" s="0"/>
      <c r="IOS51" s="0"/>
      <c r="IOT51" s="0"/>
      <c r="IOU51" s="0"/>
      <c r="IOV51" s="0"/>
      <c r="IOW51" s="0"/>
      <c r="IOX51" s="0"/>
      <c r="IOY51" s="0"/>
      <c r="IOZ51" s="0"/>
      <c r="IPA51" s="0"/>
      <c r="IPB51" s="0"/>
      <c r="IPC51" s="0"/>
      <c r="IPD51" s="0"/>
      <c r="IPE51" s="0"/>
      <c r="IPF51" s="0"/>
      <c r="IPG51" s="0"/>
      <c r="IPH51" s="0"/>
      <c r="IPI51" s="0"/>
      <c r="IPJ51" s="0"/>
      <c r="IPK51" s="0"/>
      <c r="IPL51" s="0"/>
      <c r="IPM51" s="0"/>
      <c r="IPN51" s="0"/>
      <c r="IPO51" s="0"/>
      <c r="IPP51" s="0"/>
      <c r="IPQ51" s="0"/>
      <c r="IPR51" s="0"/>
      <c r="IPS51" s="0"/>
      <c r="IPT51" s="0"/>
      <c r="IPU51" s="0"/>
      <c r="IPV51" s="0"/>
      <c r="IPW51" s="0"/>
      <c r="IPX51" s="0"/>
      <c r="IPY51" s="0"/>
      <c r="IPZ51" s="0"/>
      <c r="IQA51" s="0"/>
      <c r="IQB51" s="0"/>
      <c r="IQC51" s="0"/>
      <c r="IQD51" s="0"/>
      <c r="IQE51" s="0"/>
      <c r="IQF51" s="0"/>
      <c r="IQG51" s="0"/>
      <c r="IQH51" s="0"/>
      <c r="IQI51" s="0"/>
      <c r="IQJ51" s="0"/>
      <c r="IQK51" s="0"/>
      <c r="IQL51" s="0"/>
      <c r="IQM51" s="0"/>
      <c r="IQN51" s="0"/>
      <c r="IQO51" s="0"/>
      <c r="IQP51" s="0"/>
      <c r="IQQ51" s="0"/>
      <c r="IQR51" s="0"/>
      <c r="IQS51" s="0"/>
      <c r="IQT51" s="0"/>
      <c r="IQU51" s="0"/>
      <c r="IQV51" s="0"/>
      <c r="IQW51" s="0"/>
      <c r="IQX51" s="0"/>
      <c r="IQY51" s="0"/>
      <c r="IQZ51" s="0"/>
      <c r="IRA51" s="0"/>
      <c r="IRB51" s="0"/>
      <c r="IRC51" s="0"/>
      <c r="IRD51" s="0"/>
      <c r="IRE51" s="0"/>
      <c r="IRF51" s="0"/>
      <c r="IRG51" s="0"/>
      <c r="IRH51" s="0"/>
      <c r="IRI51" s="0"/>
      <c r="IRJ51" s="0"/>
      <c r="IRK51" s="0"/>
      <c r="IRL51" s="0"/>
      <c r="IRM51" s="0"/>
      <c r="IRN51" s="0"/>
      <c r="IRO51" s="0"/>
      <c r="IRP51" s="0"/>
      <c r="IRQ51" s="0"/>
      <c r="IRR51" s="0"/>
      <c r="IRS51" s="0"/>
      <c r="IRT51" s="0"/>
      <c r="IRU51" s="0"/>
      <c r="IRV51" s="0"/>
      <c r="IRW51" s="0"/>
      <c r="IRX51" s="0"/>
      <c r="IRY51" s="0"/>
      <c r="IRZ51" s="0"/>
      <c r="ISA51" s="0"/>
      <c r="ISB51" s="0"/>
      <c r="ISC51" s="0"/>
      <c r="ISD51" s="0"/>
      <c r="ISE51" s="0"/>
      <c r="ISF51" s="0"/>
      <c r="ISG51" s="0"/>
      <c r="ISH51" s="0"/>
      <c r="ISI51" s="0"/>
      <c r="ISJ51" s="0"/>
      <c r="ISK51" s="0"/>
      <c r="ISL51" s="0"/>
      <c r="ISM51" s="0"/>
      <c r="ISN51" s="0"/>
      <c r="ISO51" s="0"/>
      <c r="ISP51" s="0"/>
      <c r="ISQ51" s="0"/>
      <c r="ISR51" s="0"/>
      <c r="ISS51" s="0"/>
      <c r="IST51" s="0"/>
      <c r="ISU51" s="0"/>
      <c r="ISV51" s="0"/>
      <c r="ISW51" s="0"/>
      <c r="ISX51" s="0"/>
      <c r="ISY51" s="0"/>
      <c r="ISZ51" s="0"/>
      <c r="ITA51" s="0"/>
      <c r="ITB51" s="0"/>
      <c r="ITC51" s="0"/>
      <c r="ITD51" s="0"/>
      <c r="ITE51" s="0"/>
      <c r="ITF51" s="0"/>
      <c r="ITG51" s="0"/>
      <c r="ITH51" s="0"/>
      <c r="ITI51" s="0"/>
      <c r="ITJ51" s="0"/>
      <c r="ITK51" s="0"/>
      <c r="ITL51" s="0"/>
      <c r="ITM51" s="0"/>
      <c r="ITN51" s="0"/>
      <c r="ITO51" s="0"/>
      <c r="ITP51" s="0"/>
      <c r="ITQ51" s="0"/>
      <c r="ITR51" s="0"/>
      <c r="ITS51" s="0"/>
      <c r="ITT51" s="0"/>
      <c r="ITU51" s="0"/>
      <c r="ITV51" s="0"/>
      <c r="ITW51" s="0"/>
      <c r="ITX51" s="0"/>
      <c r="ITY51" s="0"/>
      <c r="ITZ51" s="0"/>
      <c r="IUA51" s="0"/>
      <c r="IUB51" s="0"/>
      <c r="IUC51" s="0"/>
      <c r="IUD51" s="0"/>
      <c r="IUE51" s="0"/>
      <c r="IUF51" s="0"/>
      <c r="IUG51" s="0"/>
      <c r="IUH51" s="0"/>
      <c r="IUI51" s="0"/>
      <c r="IUJ51" s="0"/>
      <c r="IUK51" s="0"/>
      <c r="IUL51" s="0"/>
      <c r="IUM51" s="0"/>
      <c r="IUN51" s="0"/>
      <c r="IUO51" s="0"/>
      <c r="IUP51" s="0"/>
      <c r="IUQ51" s="0"/>
      <c r="IUR51" s="0"/>
      <c r="IUS51" s="0"/>
      <c r="IUT51" s="0"/>
      <c r="IUU51" s="0"/>
      <c r="IUV51" s="0"/>
      <c r="IUW51" s="0"/>
      <c r="IUX51" s="0"/>
      <c r="IUY51" s="0"/>
      <c r="IUZ51" s="0"/>
      <c r="IVA51" s="0"/>
      <c r="IVB51" s="0"/>
      <c r="IVC51" s="0"/>
      <c r="IVD51" s="0"/>
      <c r="IVE51" s="0"/>
      <c r="IVF51" s="0"/>
      <c r="IVG51" s="0"/>
      <c r="IVH51" s="0"/>
      <c r="IVI51" s="0"/>
      <c r="IVJ51" s="0"/>
      <c r="IVK51" s="0"/>
      <c r="IVL51" s="0"/>
      <c r="IVM51" s="0"/>
      <c r="IVN51" s="0"/>
      <c r="IVO51" s="0"/>
      <c r="IVP51" s="0"/>
      <c r="IVQ51" s="0"/>
      <c r="IVR51" s="0"/>
      <c r="IVS51" s="0"/>
      <c r="IVT51" s="0"/>
      <c r="IVU51" s="0"/>
      <c r="IVV51" s="0"/>
      <c r="IVW51" s="0"/>
      <c r="IVX51" s="0"/>
      <c r="IVY51" s="0"/>
      <c r="IVZ51" s="0"/>
      <c r="IWA51" s="0"/>
      <c r="IWB51" s="0"/>
      <c r="IWC51" s="0"/>
      <c r="IWD51" s="0"/>
      <c r="IWE51" s="0"/>
      <c r="IWF51" s="0"/>
      <c r="IWG51" s="0"/>
      <c r="IWH51" s="0"/>
      <c r="IWI51" s="0"/>
      <c r="IWJ51" s="0"/>
      <c r="IWK51" s="0"/>
      <c r="IWL51" s="0"/>
      <c r="IWM51" s="0"/>
      <c r="IWN51" s="0"/>
      <c r="IWO51" s="0"/>
      <c r="IWP51" s="0"/>
      <c r="IWQ51" s="0"/>
      <c r="IWR51" s="0"/>
      <c r="IWS51" s="0"/>
      <c r="IWT51" s="0"/>
      <c r="IWU51" s="0"/>
      <c r="IWV51" s="0"/>
      <c r="IWW51" s="0"/>
      <c r="IWX51" s="0"/>
      <c r="IWY51" s="0"/>
      <c r="IWZ51" s="0"/>
      <c r="IXA51" s="0"/>
      <c r="IXB51" s="0"/>
      <c r="IXC51" s="0"/>
      <c r="IXD51" s="0"/>
      <c r="IXE51" s="0"/>
      <c r="IXF51" s="0"/>
      <c r="IXG51" s="0"/>
      <c r="IXH51" s="0"/>
      <c r="IXI51" s="0"/>
      <c r="IXJ51" s="0"/>
      <c r="IXK51" s="0"/>
      <c r="IXL51" s="0"/>
      <c r="IXM51" s="0"/>
      <c r="IXN51" s="0"/>
      <c r="IXO51" s="0"/>
      <c r="IXP51" s="0"/>
      <c r="IXQ51" s="0"/>
      <c r="IXR51" s="0"/>
      <c r="IXS51" s="0"/>
      <c r="IXT51" s="0"/>
      <c r="IXU51" s="0"/>
      <c r="IXV51" s="0"/>
      <c r="IXW51" s="0"/>
      <c r="IXX51" s="0"/>
      <c r="IXY51" s="0"/>
      <c r="IXZ51" s="0"/>
      <c r="IYA51" s="0"/>
      <c r="IYB51" s="0"/>
      <c r="IYC51" s="0"/>
      <c r="IYD51" s="0"/>
      <c r="IYE51" s="0"/>
      <c r="IYF51" s="0"/>
      <c r="IYG51" s="0"/>
      <c r="IYH51" s="0"/>
      <c r="IYI51" s="0"/>
      <c r="IYJ51" s="0"/>
      <c r="IYK51" s="0"/>
      <c r="IYL51" s="0"/>
      <c r="IYM51" s="0"/>
      <c r="IYN51" s="0"/>
      <c r="IYO51" s="0"/>
      <c r="IYP51" s="0"/>
      <c r="IYQ51" s="0"/>
      <c r="IYR51" s="0"/>
      <c r="IYS51" s="0"/>
      <c r="IYT51" s="0"/>
      <c r="IYU51" s="0"/>
      <c r="IYV51" s="0"/>
      <c r="IYW51" s="0"/>
      <c r="IYX51" s="0"/>
      <c r="IYY51" s="0"/>
      <c r="IYZ51" s="0"/>
      <c r="IZA51" s="0"/>
      <c r="IZB51" s="0"/>
      <c r="IZC51" s="0"/>
      <c r="IZD51" s="0"/>
      <c r="IZE51" s="0"/>
      <c r="IZF51" s="0"/>
      <c r="IZG51" s="0"/>
      <c r="IZH51" s="0"/>
      <c r="IZI51" s="0"/>
      <c r="IZJ51" s="0"/>
      <c r="IZK51" s="0"/>
      <c r="IZL51" s="0"/>
      <c r="IZM51" s="0"/>
      <c r="IZN51" s="0"/>
      <c r="IZO51" s="0"/>
      <c r="IZP51" s="0"/>
      <c r="IZQ51" s="0"/>
      <c r="IZR51" s="0"/>
      <c r="IZS51" s="0"/>
      <c r="IZT51" s="0"/>
      <c r="IZU51" s="0"/>
      <c r="IZV51" s="0"/>
      <c r="IZW51" s="0"/>
      <c r="IZX51" s="0"/>
      <c r="IZY51" s="0"/>
      <c r="IZZ51" s="0"/>
      <c r="JAA51" s="0"/>
      <c r="JAB51" s="0"/>
      <c r="JAC51" s="0"/>
      <c r="JAD51" s="0"/>
      <c r="JAE51" s="0"/>
      <c r="JAF51" s="0"/>
      <c r="JAG51" s="0"/>
      <c r="JAH51" s="0"/>
      <c r="JAI51" s="0"/>
      <c r="JAJ51" s="0"/>
      <c r="JAK51" s="0"/>
      <c r="JAL51" s="0"/>
      <c r="JAM51" s="0"/>
      <c r="JAN51" s="0"/>
      <c r="JAO51" s="0"/>
      <c r="JAP51" s="0"/>
      <c r="JAQ51" s="0"/>
      <c r="JAR51" s="0"/>
      <c r="JAS51" s="0"/>
      <c r="JAT51" s="0"/>
      <c r="JAU51" s="0"/>
      <c r="JAV51" s="0"/>
      <c r="JAW51" s="0"/>
      <c r="JAX51" s="0"/>
      <c r="JAY51" s="0"/>
      <c r="JAZ51" s="0"/>
      <c r="JBA51" s="0"/>
      <c r="JBB51" s="0"/>
      <c r="JBC51" s="0"/>
      <c r="JBD51" s="0"/>
      <c r="JBE51" s="0"/>
      <c r="JBF51" s="0"/>
      <c r="JBG51" s="0"/>
      <c r="JBH51" s="0"/>
      <c r="JBI51" s="0"/>
      <c r="JBJ51" s="0"/>
      <c r="JBK51" s="0"/>
      <c r="JBL51" s="0"/>
      <c r="JBM51" s="0"/>
      <c r="JBN51" s="0"/>
      <c r="JBO51" s="0"/>
      <c r="JBP51" s="0"/>
      <c r="JBQ51" s="0"/>
      <c r="JBR51" s="0"/>
      <c r="JBS51" s="0"/>
      <c r="JBT51" s="0"/>
      <c r="JBU51" s="0"/>
      <c r="JBV51" s="0"/>
      <c r="JBW51" s="0"/>
      <c r="JBX51" s="0"/>
      <c r="JBY51" s="0"/>
      <c r="JBZ51" s="0"/>
      <c r="JCA51" s="0"/>
      <c r="JCB51" s="0"/>
      <c r="JCC51" s="0"/>
      <c r="JCD51" s="0"/>
      <c r="JCE51" s="0"/>
      <c r="JCF51" s="0"/>
      <c r="JCG51" s="0"/>
      <c r="JCH51" s="0"/>
      <c r="JCI51" s="0"/>
      <c r="JCJ51" s="0"/>
      <c r="JCK51" s="0"/>
      <c r="JCL51" s="0"/>
      <c r="JCM51" s="0"/>
      <c r="JCN51" s="0"/>
      <c r="JCO51" s="0"/>
      <c r="JCP51" s="0"/>
      <c r="JCQ51" s="0"/>
      <c r="JCR51" s="0"/>
      <c r="JCS51" s="0"/>
      <c r="JCT51" s="0"/>
      <c r="JCU51" s="0"/>
      <c r="JCV51" s="0"/>
      <c r="JCW51" s="0"/>
      <c r="JCX51" s="0"/>
      <c r="JCY51" s="0"/>
      <c r="JCZ51" s="0"/>
      <c r="JDA51" s="0"/>
      <c r="JDB51" s="0"/>
      <c r="JDC51" s="0"/>
      <c r="JDD51" s="0"/>
      <c r="JDE51" s="0"/>
      <c r="JDF51" s="0"/>
      <c r="JDG51" s="0"/>
      <c r="JDH51" s="0"/>
      <c r="JDI51" s="0"/>
      <c r="JDJ51" s="0"/>
      <c r="JDK51" s="0"/>
      <c r="JDL51" s="0"/>
      <c r="JDM51" s="0"/>
      <c r="JDN51" s="0"/>
      <c r="JDO51" s="0"/>
      <c r="JDP51" s="0"/>
      <c r="JDQ51" s="0"/>
      <c r="JDR51" s="0"/>
      <c r="JDS51" s="0"/>
      <c r="JDT51" s="0"/>
      <c r="JDU51" s="0"/>
      <c r="JDV51" s="0"/>
      <c r="JDW51" s="0"/>
      <c r="JDX51" s="0"/>
      <c r="JDY51" s="0"/>
      <c r="JDZ51" s="0"/>
      <c r="JEA51" s="0"/>
      <c r="JEB51" s="0"/>
      <c r="JEC51" s="0"/>
      <c r="JED51" s="0"/>
      <c r="JEE51" s="0"/>
      <c r="JEF51" s="0"/>
      <c r="JEG51" s="0"/>
      <c r="JEH51" s="0"/>
      <c r="JEI51" s="0"/>
      <c r="JEJ51" s="0"/>
      <c r="JEK51" s="0"/>
      <c r="JEL51" s="0"/>
      <c r="JEM51" s="0"/>
      <c r="JEN51" s="0"/>
      <c r="JEO51" s="0"/>
      <c r="JEP51" s="0"/>
      <c r="JEQ51" s="0"/>
      <c r="JER51" s="0"/>
      <c r="JES51" s="0"/>
      <c r="JET51" s="0"/>
      <c r="JEU51" s="0"/>
      <c r="JEV51" s="0"/>
      <c r="JEW51" s="0"/>
      <c r="JEX51" s="0"/>
      <c r="JEY51" s="0"/>
      <c r="JEZ51" s="0"/>
      <c r="JFA51" s="0"/>
      <c r="JFB51" s="0"/>
      <c r="JFC51" s="0"/>
      <c r="JFD51" s="0"/>
      <c r="JFE51" s="0"/>
      <c r="JFF51" s="0"/>
      <c r="JFG51" s="0"/>
      <c r="JFH51" s="0"/>
      <c r="JFI51" s="0"/>
      <c r="JFJ51" s="0"/>
      <c r="JFK51" s="0"/>
      <c r="JFL51" s="0"/>
      <c r="JFM51" s="0"/>
      <c r="JFN51" s="0"/>
      <c r="JFO51" s="0"/>
      <c r="JFP51" s="0"/>
      <c r="JFQ51" s="0"/>
      <c r="JFR51" s="0"/>
      <c r="JFS51" s="0"/>
      <c r="JFT51" s="0"/>
      <c r="JFU51" s="0"/>
      <c r="JFV51" s="0"/>
      <c r="JFW51" s="0"/>
      <c r="JFX51" s="0"/>
      <c r="JFY51" s="0"/>
      <c r="JFZ51" s="0"/>
      <c r="JGA51" s="0"/>
      <c r="JGB51" s="0"/>
      <c r="JGC51" s="0"/>
      <c r="JGD51" s="0"/>
      <c r="JGE51" s="0"/>
      <c r="JGF51" s="0"/>
      <c r="JGG51" s="0"/>
      <c r="JGH51" s="0"/>
      <c r="JGI51" s="0"/>
      <c r="JGJ51" s="0"/>
      <c r="JGK51" s="0"/>
      <c r="JGL51" s="0"/>
      <c r="JGM51" s="0"/>
      <c r="JGN51" s="0"/>
      <c r="JGO51" s="0"/>
      <c r="JGP51" s="0"/>
      <c r="JGQ51" s="0"/>
      <c r="JGR51" s="0"/>
      <c r="JGS51" s="0"/>
      <c r="JGT51" s="0"/>
      <c r="JGU51" s="0"/>
      <c r="JGV51" s="0"/>
      <c r="JGW51" s="0"/>
      <c r="JGX51" s="0"/>
      <c r="JGY51" s="0"/>
      <c r="JGZ51" s="0"/>
      <c r="JHA51" s="0"/>
      <c r="JHB51" s="0"/>
      <c r="JHC51" s="0"/>
      <c r="JHD51" s="0"/>
      <c r="JHE51" s="0"/>
      <c r="JHF51" s="0"/>
      <c r="JHG51" s="0"/>
      <c r="JHH51" s="0"/>
      <c r="JHI51" s="0"/>
      <c r="JHJ51" s="0"/>
      <c r="JHK51" s="0"/>
      <c r="JHL51" s="0"/>
      <c r="JHM51" s="0"/>
      <c r="JHN51" s="0"/>
      <c r="JHO51" s="0"/>
      <c r="JHP51" s="0"/>
      <c r="JHQ51" s="0"/>
      <c r="JHR51" s="0"/>
      <c r="JHS51" s="0"/>
      <c r="JHT51" s="0"/>
      <c r="JHU51" s="0"/>
      <c r="JHV51" s="0"/>
      <c r="JHW51" s="0"/>
      <c r="JHX51" s="0"/>
      <c r="JHY51" s="0"/>
      <c r="JHZ51" s="0"/>
      <c r="JIA51" s="0"/>
      <c r="JIB51" s="0"/>
      <c r="JIC51" s="0"/>
      <c r="JID51" s="0"/>
      <c r="JIE51" s="0"/>
      <c r="JIF51" s="0"/>
      <c r="JIG51" s="0"/>
      <c r="JIH51" s="0"/>
      <c r="JII51" s="0"/>
      <c r="JIJ51" s="0"/>
      <c r="JIK51" s="0"/>
      <c r="JIL51" s="0"/>
      <c r="JIM51" s="0"/>
      <c r="JIN51" s="0"/>
      <c r="JIO51" s="0"/>
      <c r="JIP51" s="0"/>
      <c r="JIQ51" s="0"/>
      <c r="JIR51" s="0"/>
      <c r="JIS51" s="0"/>
      <c r="JIT51" s="0"/>
      <c r="JIU51" s="0"/>
      <c r="JIV51" s="0"/>
      <c r="JIW51" s="0"/>
      <c r="JIX51" s="0"/>
      <c r="JIY51" s="0"/>
      <c r="JIZ51" s="0"/>
      <c r="JJA51" s="0"/>
      <c r="JJB51" s="0"/>
      <c r="JJC51" s="0"/>
      <c r="JJD51" s="0"/>
      <c r="JJE51" s="0"/>
      <c r="JJF51" s="0"/>
      <c r="JJG51" s="0"/>
      <c r="JJH51" s="0"/>
      <c r="JJI51" s="0"/>
      <c r="JJJ51" s="0"/>
      <c r="JJK51" s="0"/>
      <c r="JJL51" s="0"/>
      <c r="JJM51" s="0"/>
      <c r="JJN51" s="0"/>
      <c r="JJO51" s="0"/>
      <c r="JJP51" s="0"/>
      <c r="JJQ51" s="0"/>
      <c r="JJR51" s="0"/>
      <c r="JJS51" s="0"/>
      <c r="JJT51" s="0"/>
      <c r="JJU51" s="0"/>
      <c r="JJV51" s="0"/>
      <c r="JJW51" s="0"/>
      <c r="JJX51" s="0"/>
      <c r="JJY51" s="0"/>
      <c r="JJZ51" s="0"/>
      <c r="JKA51" s="0"/>
      <c r="JKB51" s="0"/>
      <c r="JKC51" s="0"/>
      <c r="JKD51" s="0"/>
      <c r="JKE51" s="0"/>
      <c r="JKF51" s="0"/>
      <c r="JKG51" s="0"/>
      <c r="JKH51" s="0"/>
      <c r="JKI51" s="0"/>
      <c r="JKJ51" s="0"/>
      <c r="JKK51" s="0"/>
      <c r="JKL51" s="0"/>
      <c r="JKM51" s="0"/>
      <c r="JKN51" s="0"/>
      <c r="JKO51" s="0"/>
      <c r="JKP51" s="0"/>
      <c r="JKQ51" s="0"/>
      <c r="JKR51" s="0"/>
      <c r="JKS51" s="0"/>
      <c r="JKT51" s="0"/>
      <c r="JKU51" s="0"/>
      <c r="JKV51" s="0"/>
      <c r="JKW51" s="0"/>
      <c r="JKX51" s="0"/>
      <c r="JKY51" s="0"/>
      <c r="JKZ51" s="0"/>
      <c r="JLA51" s="0"/>
      <c r="JLB51" s="0"/>
      <c r="JLC51" s="0"/>
      <c r="JLD51" s="0"/>
      <c r="JLE51" s="0"/>
      <c r="JLF51" s="0"/>
      <c r="JLG51" s="0"/>
      <c r="JLH51" s="0"/>
      <c r="JLI51" s="0"/>
      <c r="JLJ51" s="0"/>
      <c r="JLK51" s="0"/>
      <c r="JLL51" s="0"/>
      <c r="JLM51" s="0"/>
      <c r="JLN51" s="0"/>
      <c r="JLO51" s="0"/>
      <c r="JLP51" s="0"/>
      <c r="JLQ51" s="0"/>
      <c r="JLR51" s="0"/>
      <c r="JLS51" s="0"/>
      <c r="JLT51" s="0"/>
      <c r="JLU51" s="0"/>
      <c r="JLV51" s="0"/>
      <c r="JLW51" s="0"/>
      <c r="JLX51" s="0"/>
      <c r="JLY51" s="0"/>
      <c r="JLZ51" s="0"/>
      <c r="JMA51" s="0"/>
      <c r="JMB51" s="0"/>
      <c r="JMC51" s="0"/>
      <c r="JMD51" s="0"/>
      <c r="JME51" s="0"/>
      <c r="JMF51" s="0"/>
      <c r="JMG51" s="0"/>
      <c r="JMH51" s="0"/>
      <c r="JMI51" s="0"/>
      <c r="JMJ51" s="0"/>
      <c r="JMK51" s="0"/>
      <c r="JML51" s="0"/>
      <c r="JMM51" s="0"/>
      <c r="JMN51" s="0"/>
      <c r="JMO51" s="0"/>
      <c r="JMP51" s="0"/>
      <c r="JMQ51" s="0"/>
      <c r="JMR51" s="0"/>
      <c r="JMS51" s="0"/>
      <c r="JMT51" s="0"/>
      <c r="JMU51" s="0"/>
      <c r="JMV51" s="0"/>
      <c r="JMW51" s="0"/>
      <c r="JMX51" s="0"/>
      <c r="JMY51" s="0"/>
      <c r="JMZ51" s="0"/>
      <c r="JNA51" s="0"/>
      <c r="JNB51" s="0"/>
      <c r="JNC51" s="0"/>
      <c r="JND51" s="0"/>
      <c r="JNE51" s="0"/>
      <c r="JNF51" s="0"/>
      <c r="JNG51" s="0"/>
      <c r="JNH51" s="0"/>
      <c r="JNI51" s="0"/>
      <c r="JNJ51" s="0"/>
      <c r="JNK51" s="0"/>
      <c r="JNL51" s="0"/>
      <c r="JNM51" s="0"/>
      <c r="JNN51" s="0"/>
      <c r="JNO51" s="0"/>
      <c r="JNP51" s="0"/>
      <c r="JNQ51" s="0"/>
      <c r="JNR51" s="0"/>
      <c r="JNS51" s="0"/>
      <c r="JNT51" s="0"/>
      <c r="JNU51" s="0"/>
      <c r="JNV51" s="0"/>
      <c r="JNW51" s="0"/>
      <c r="JNX51" s="0"/>
      <c r="JNY51" s="0"/>
      <c r="JNZ51" s="0"/>
      <c r="JOA51" s="0"/>
      <c r="JOB51" s="0"/>
      <c r="JOC51" s="0"/>
      <c r="JOD51" s="0"/>
      <c r="JOE51" s="0"/>
      <c r="JOF51" s="0"/>
      <c r="JOG51" s="0"/>
      <c r="JOH51" s="0"/>
      <c r="JOI51" s="0"/>
      <c r="JOJ51" s="0"/>
      <c r="JOK51" s="0"/>
      <c r="JOL51" s="0"/>
      <c r="JOM51" s="0"/>
      <c r="JON51" s="0"/>
      <c r="JOO51" s="0"/>
      <c r="JOP51" s="0"/>
      <c r="JOQ51" s="0"/>
      <c r="JOR51" s="0"/>
      <c r="JOS51" s="0"/>
      <c r="JOT51" s="0"/>
      <c r="JOU51" s="0"/>
      <c r="JOV51" s="0"/>
      <c r="JOW51" s="0"/>
      <c r="JOX51" s="0"/>
      <c r="JOY51" s="0"/>
      <c r="JOZ51" s="0"/>
      <c r="JPA51" s="0"/>
      <c r="JPB51" s="0"/>
      <c r="JPC51" s="0"/>
      <c r="JPD51" s="0"/>
      <c r="JPE51" s="0"/>
      <c r="JPF51" s="0"/>
      <c r="JPG51" s="0"/>
      <c r="JPH51" s="0"/>
      <c r="JPI51" s="0"/>
      <c r="JPJ51" s="0"/>
      <c r="JPK51" s="0"/>
      <c r="JPL51" s="0"/>
      <c r="JPM51" s="0"/>
      <c r="JPN51" s="0"/>
      <c r="JPO51" s="0"/>
      <c r="JPP51" s="0"/>
      <c r="JPQ51" s="0"/>
      <c r="JPR51" s="0"/>
      <c r="JPS51" s="0"/>
      <c r="JPT51" s="0"/>
      <c r="JPU51" s="0"/>
      <c r="JPV51" s="0"/>
      <c r="JPW51" s="0"/>
      <c r="JPX51" s="0"/>
      <c r="JPY51" s="0"/>
      <c r="JPZ51" s="0"/>
      <c r="JQA51" s="0"/>
      <c r="JQB51" s="0"/>
      <c r="JQC51" s="0"/>
      <c r="JQD51" s="0"/>
      <c r="JQE51" s="0"/>
      <c r="JQF51" s="0"/>
      <c r="JQG51" s="0"/>
      <c r="JQH51" s="0"/>
      <c r="JQI51" s="0"/>
      <c r="JQJ51" s="0"/>
      <c r="JQK51" s="0"/>
      <c r="JQL51" s="0"/>
      <c r="JQM51" s="0"/>
      <c r="JQN51" s="0"/>
      <c r="JQO51" s="0"/>
      <c r="JQP51" s="0"/>
      <c r="JQQ51" s="0"/>
      <c r="JQR51" s="0"/>
      <c r="JQS51" s="0"/>
      <c r="JQT51" s="0"/>
      <c r="JQU51" s="0"/>
      <c r="JQV51" s="0"/>
      <c r="JQW51" s="0"/>
      <c r="JQX51" s="0"/>
      <c r="JQY51" s="0"/>
      <c r="JQZ51" s="0"/>
      <c r="JRA51" s="0"/>
      <c r="JRB51" s="0"/>
      <c r="JRC51" s="0"/>
      <c r="JRD51" s="0"/>
      <c r="JRE51" s="0"/>
      <c r="JRF51" s="0"/>
      <c r="JRG51" s="0"/>
      <c r="JRH51" s="0"/>
      <c r="JRI51" s="0"/>
      <c r="JRJ51" s="0"/>
      <c r="JRK51" s="0"/>
      <c r="JRL51" s="0"/>
      <c r="JRM51" s="0"/>
      <c r="JRN51" s="0"/>
      <c r="JRO51" s="0"/>
      <c r="JRP51" s="0"/>
      <c r="JRQ51" s="0"/>
      <c r="JRR51" s="0"/>
      <c r="JRS51" s="0"/>
      <c r="JRT51" s="0"/>
      <c r="JRU51" s="0"/>
      <c r="JRV51" s="0"/>
      <c r="JRW51" s="0"/>
      <c r="JRX51" s="0"/>
      <c r="JRY51" s="0"/>
      <c r="JRZ51" s="0"/>
      <c r="JSA51" s="0"/>
      <c r="JSB51" s="0"/>
      <c r="JSC51" s="0"/>
      <c r="JSD51" s="0"/>
      <c r="JSE51" s="0"/>
      <c r="JSF51" s="0"/>
      <c r="JSG51" s="0"/>
      <c r="JSH51" s="0"/>
      <c r="JSI51" s="0"/>
      <c r="JSJ51" s="0"/>
      <c r="JSK51" s="0"/>
      <c r="JSL51" s="0"/>
      <c r="JSM51" s="0"/>
      <c r="JSN51" s="0"/>
      <c r="JSO51" s="0"/>
      <c r="JSP51" s="0"/>
      <c r="JSQ51" s="0"/>
      <c r="JSR51" s="0"/>
      <c r="JSS51" s="0"/>
      <c r="JST51" s="0"/>
      <c r="JSU51" s="0"/>
      <c r="JSV51" s="0"/>
      <c r="JSW51" s="0"/>
      <c r="JSX51" s="0"/>
      <c r="JSY51" s="0"/>
      <c r="JSZ51" s="0"/>
      <c r="JTA51" s="0"/>
      <c r="JTB51" s="0"/>
      <c r="JTC51" s="0"/>
      <c r="JTD51" s="0"/>
      <c r="JTE51" s="0"/>
      <c r="JTF51" s="0"/>
      <c r="JTG51" s="0"/>
      <c r="JTH51" s="0"/>
      <c r="JTI51" s="0"/>
      <c r="JTJ51" s="0"/>
      <c r="JTK51" s="0"/>
      <c r="JTL51" s="0"/>
      <c r="JTM51" s="0"/>
      <c r="JTN51" s="0"/>
      <c r="JTO51" s="0"/>
      <c r="JTP51" s="0"/>
      <c r="JTQ51" s="0"/>
      <c r="JTR51" s="0"/>
      <c r="JTS51" s="0"/>
      <c r="JTT51" s="0"/>
      <c r="JTU51" s="0"/>
      <c r="JTV51" s="0"/>
      <c r="JTW51" s="0"/>
      <c r="JTX51" s="0"/>
      <c r="JTY51" s="0"/>
      <c r="JTZ51" s="0"/>
      <c r="JUA51" s="0"/>
      <c r="JUB51" s="0"/>
      <c r="JUC51" s="0"/>
      <c r="JUD51" s="0"/>
      <c r="JUE51" s="0"/>
      <c r="JUF51" s="0"/>
      <c r="JUG51" s="0"/>
      <c r="JUH51" s="0"/>
      <c r="JUI51" s="0"/>
      <c r="JUJ51" s="0"/>
      <c r="JUK51" s="0"/>
      <c r="JUL51" s="0"/>
      <c r="JUM51" s="0"/>
      <c r="JUN51" s="0"/>
      <c r="JUO51" s="0"/>
      <c r="JUP51" s="0"/>
      <c r="JUQ51" s="0"/>
      <c r="JUR51" s="0"/>
      <c r="JUS51" s="0"/>
      <c r="JUT51" s="0"/>
      <c r="JUU51" s="0"/>
      <c r="JUV51" s="0"/>
      <c r="JUW51" s="0"/>
      <c r="JUX51" s="0"/>
      <c r="JUY51" s="0"/>
      <c r="JUZ51" s="0"/>
      <c r="JVA51" s="0"/>
      <c r="JVB51" s="0"/>
      <c r="JVC51" s="0"/>
      <c r="JVD51" s="0"/>
      <c r="JVE51" s="0"/>
      <c r="JVF51" s="0"/>
      <c r="JVG51" s="0"/>
      <c r="JVH51" s="0"/>
      <c r="JVI51" s="0"/>
      <c r="JVJ51" s="0"/>
      <c r="JVK51" s="0"/>
      <c r="JVL51" s="0"/>
      <c r="JVM51" s="0"/>
      <c r="JVN51" s="0"/>
      <c r="JVO51" s="0"/>
      <c r="JVP51" s="0"/>
      <c r="JVQ51" s="0"/>
      <c r="JVR51" s="0"/>
      <c r="JVS51" s="0"/>
      <c r="JVT51" s="0"/>
      <c r="JVU51" s="0"/>
      <c r="JVV51" s="0"/>
      <c r="JVW51" s="0"/>
      <c r="JVX51" s="0"/>
      <c r="JVY51" s="0"/>
      <c r="JVZ51" s="0"/>
      <c r="JWA51" s="0"/>
      <c r="JWB51" s="0"/>
      <c r="JWC51" s="0"/>
      <c r="JWD51" s="0"/>
      <c r="JWE51" s="0"/>
      <c r="JWF51" s="0"/>
      <c r="JWG51" s="0"/>
      <c r="JWH51" s="0"/>
      <c r="JWI51" s="0"/>
      <c r="JWJ51" s="0"/>
      <c r="JWK51" s="0"/>
      <c r="JWL51" s="0"/>
      <c r="JWM51" s="0"/>
      <c r="JWN51" s="0"/>
      <c r="JWO51" s="0"/>
      <c r="JWP51" s="0"/>
      <c r="JWQ51" s="0"/>
      <c r="JWR51" s="0"/>
      <c r="JWS51" s="0"/>
      <c r="JWT51" s="0"/>
      <c r="JWU51" s="0"/>
      <c r="JWV51" s="0"/>
      <c r="JWW51" s="0"/>
      <c r="JWX51" s="0"/>
      <c r="JWY51" s="0"/>
      <c r="JWZ51" s="0"/>
      <c r="JXA51" s="0"/>
      <c r="JXB51" s="0"/>
      <c r="JXC51" s="0"/>
      <c r="JXD51" s="0"/>
      <c r="JXE51" s="0"/>
      <c r="JXF51" s="0"/>
      <c r="JXG51" s="0"/>
      <c r="JXH51" s="0"/>
      <c r="JXI51" s="0"/>
      <c r="JXJ51" s="0"/>
      <c r="JXK51" s="0"/>
      <c r="JXL51" s="0"/>
      <c r="JXM51" s="0"/>
      <c r="JXN51" s="0"/>
      <c r="JXO51" s="0"/>
      <c r="JXP51" s="0"/>
      <c r="JXQ51" s="0"/>
      <c r="JXR51" s="0"/>
      <c r="JXS51" s="0"/>
      <c r="JXT51" s="0"/>
      <c r="JXU51" s="0"/>
      <c r="JXV51" s="0"/>
      <c r="JXW51" s="0"/>
      <c r="JXX51" s="0"/>
      <c r="JXY51" s="0"/>
      <c r="JXZ51" s="0"/>
      <c r="JYA51" s="0"/>
      <c r="JYB51" s="0"/>
      <c r="JYC51" s="0"/>
      <c r="JYD51" s="0"/>
      <c r="JYE51" s="0"/>
      <c r="JYF51" s="0"/>
      <c r="JYG51" s="0"/>
      <c r="JYH51" s="0"/>
      <c r="JYI51" s="0"/>
      <c r="JYJ51" s="0"/>
      <c r="JYK51" s="0"/>
      <c r="JYL51" s="0"/>
      <c r="JYM51" s="0"/>
      <c r="JYN51" s="0"/>
      <c r="JYO51" s="0"/>
      <c r="JYP51" s="0"/>
      <c r="JYQ51" s="0"/>
      <c r="JYR51" s="0"/>
      <c r="JYS51" s="0"/>
      <c r="JYT51" s="0"/>
      <c r="JYU51" s="0"/>
      <c r="JYV51" s="0"/>
      <c r="JYW51" s="0"/>
      <c r="JYX51" s="0"/>
      <c r="JYY51" s="0"/>
      <c r="JYZ51" s="0"/>
      <c r="JZA51" s="0"/>
      <c r="JZB51" s="0"/>
      <c r="JZC51" s="0"/>
      <c r="JZD51" s="0"/>
      <c r="JZE51" s="0"/>
      <c r="JZF51" s="0"/>
      <c r="JZG51" s="0"/>
      <c r="JZH51" s="0"/>
      <c r="JZI51" s="0"/>
      <c r="JZJ51" s="0"/>
      <c r="JZK51" s="0"/>
      <c r="JZL51" s="0"/>
      <c r="JZM51" s="0"/>
      <c r="JZN51" s="0"/>
      <c r="JZO51" s="0"/>
      <c r="JZP51" s="0"/>
      <c r="JZQ51" s="0"/>
      <c r="JZR51" s="0"/>
      <c r="JZS51" s="0"/>
      <c r="JZT51" s="0"/>
      <c r="JZU51" s="0"/>
      <c r="JZV51" s="0"/>
      <c r="JZW51" s="0"/>
      <c r="JZX51" s="0"/>
      <c r="JZY51" s="0"/>
      <c r="JZZ51" s="0"/>
      <c r="KAA51" s="0"/>
      <c r="KAB51" s="0"/>
      <c r="KAC51" s="0"/>
      <c r="KAD51" s="0"/>
      <c r="KAE51" s="0"/>
      <c r="KAF51" s="0"/>
      <c r="KAG51" s="0"/>
      <c r="KAH51" s="0"/>
      <c r="KAI51" s="0"/>
      <c r="KAJ51" s="0"/>
      <c r="KAK51" s="0"/>
      <c r="KAL51" s="0"/>
      <c r="KAM51" s="0"/>
      <c r="KAN51" s="0"/>
      <c r="KAO51" s="0"/>
      <c r="KAP51" s="0"/>
      <c r="KAQ51" s="0"/>
      <c r="KAR51" s="0"/>
      <c r="KAS51" s="0"/>
      <c r="KAT51" s="0"/>
      <c r="KAU51" s="0"/>
      <c r="KAV51" s="0"/>
      <c r="KAW51" s="0"/>
      <c r="KAX51" s="0"/>
      <c r="KAY51" s="0"/>
      <c r="KAZ51" s="0"/>
      <c r="KBA51" s="0"/>
      <c r="KBB51" s="0"/>
      <c r="KBC51" s="0"/>
      <c r="KBD51" s="0"/>
      <c r="KBE51" s="0"/>
      <c r="KBF51" s="0"/>
      <c r="KBG51" s="0"/>
      <c r="KBH51" s="0"/>
      <c r="KBI51" s="0"/>
      <c r="KBJ51" s="0"/>
      <c r="KBK51" s="0"/>
      <c r="KBL51" s="0"/>
      <c r="KBM51" s="0"/>
      <c r="KBN51" s="0"/>
      <c r="KBO51" s="0"/>
      <c r="KBP51" s="0"/>
      <c r="KBQ51" s="0"/>
      <c r="KBR51" s="0"/>
      <c r="KBS51" s="0"/>
      <c r="KBT51" s="0"/>
      <c r="KBU51" s="0"/>
      <c r="KBV51" s="0"/>
      <c r="KBW51" s="0"/>
      <c r="KBX51" s="0"/>
      <c r="KBY51" s="0"/>
      <c r="KBZ51" s="0"/>
      <c r="KCA51" s="0"/>
      <c r="KCB51" s="0"/>
      <c r="KCC51" s="0"/>
      <c r="KCD51" s="0"/>
      <c r="KCE51" s="0"/>
      <c r="KCF51" s="0"/>
      <c r="KCG51" s="0"/>
      <c r="KCH51" s="0"/>
      <c r="KCI51" s="0"/>
      <c r="KCJ51" s="0"/>
      <c r="KCK51" s="0"/>
      <c r="KCL51" s="0"/>
      <c r="KCM51" s="0"/>
      <c r="KCN51" s="0"/>
      <c r="KCO51" s="0"/>
      <c r="KCP51" s="0"/>
      <c r="KCQ51" s="0"/>
      <c r="KCR51" s="0"/>
      <c r="KCS51" s="0"/>
      <c r="KCT51" s="0"/>
      <c r="KCU51" s="0"/>
      <c r="KCV51" s="0"/>
      <c r="KCW51" s="0"/>
      <c r="KCX51" s="0"/>
      <c r="KCY51" s="0"/>
      <c r="KCZ51" s="0"/>
      <c r="KDA51" s="0"/>
      <c r="KDB51" s="0"/>
      <c r="KDC51" s="0"/>
      <c r="KDD51" s="0"/>
      <c r="KDE51" s="0"/>
      <c r="KDF51" s="0"/>
      <c r="KDG51" s="0"/>
      <c r="KDH51" s="0"/>
      <c r="KDI51" s="0"/>
      <c r="KDJ51" s="0"/>
      <c r="KDK51" s="0"/>
      <c r="KDL51" s="0"/>
      <c r="KDM51" s="0"/>
      <c r="KDN51" s="0"/>
      <c r="KDO51" s="0"/>
      <c r="KDP51" s="0"/>
      <c r="KDQ51" s="0"/>
      <c r="KDR51" s="0"/>
      <c r="KDS51" s="0"/>
      <c r="KDT51" s="0"/>
      <c r="KDU51" s="0"/>
      <c r="KDV51" s="0"/>
      <c r="KDW51" s="0"/>
      <c r="KDX51" s="0"/>
      <c r="KDY51" s="0"/>
      <c r="KDZ51" s="0"/>
      <c r="KEA51" s="0"/>
      <c r="KEB51" s="0"/>
      <c r="KEC51" s="0"/>
      <c r="KED51" s="0"/>
      <c r="KEE51" s="0"/>
      <c r="KEF51" s="0"/>
      <c r="KEG51" s="0"/>
      <c r="KEH51" s="0"/>
      <c r="KEI51" s="0"/>
      <c r="KEJ51" s="0"/>
      <c r="KEK51" s="0"/>
      <c r="KEL51" s="0"/>
      <c r="KEM51" s="0"/>
      <c r="KEN51" s="0"/>
      <c r="KEO51" s="0"/>
      <c r="KEP51" s="0"/>
      <c r="KEQ51" s="0"/>
      <c r="KER51" s="0"/>
      <c r="KES51" s="0"/>
      <c r="KET51" s="0"/>
      <c r="KEU51" s="0"/>
      <c r="KEV51" s="0"/>
      <c r="KEW51" s="0"/>
      <c r="KEX51" s="0"/>
      <c r="KEY51" s="0"/>
      <c r="KEZ51" s="0"/>
      <c r="KFA51" s="0"/>
      <c r="KFB51" s="0"/>
      <c r="KFC51" s="0"/>
      <c r="KFD51" s="0"/>
      <c r="KFE51" s="0"/>
      <c r="KFF51" s="0"/>
      <c r="KFG51" s="0"/>
      <c r="KFH51" s="0"/>
      <c r="KFI51" s="0"/>
      <c r="KFJ51" s="0"/>
      <c r="KFK51" s="0"/>
      <c r="KFL51" s="0"/>
      <c r="KFM51" s="0"/>
      <c r="KFN51" s="0"/>
      <c r="KFO51" s="0"/>
      <c r="KFP51" s="0"/>
      <c r="KFQ51" s="0"/>
      <c r="KFR51" s="0"/>
      <c r="KFS51" s="0"/>
      <c r="KFT51" s="0"/>
      <c r="KFU51" s="0"/>
      <c r="KFV51" s="0"/>
      <c r="KFW51" s="0"/>
      <c r="KFX51" s="0"/>
      <c r="KFY51" s="0"/>
      <c r="KFZ51" s="0"/>
      <c r="KGA51" s="0"/>
      <c r="KGB51" s="0"/>
      <c r="KGC51" s="0"/>
      <c r="KGD51" s="0"/>
      <c r="KGE51" s="0"/>
      <c r="KGF51" s="0"/>
      <c r="KGG51" s="0"/>
      <c r="KGH51" s="0"/>
      <c r="KGI51" s="0"/>
      <c r="KGJ51" s="0"/>
      <c r="KGK51" s="0"/>
      <c r="KGL51" s="0"/>
      <c r="KGM51" s="0"/>
      <c r="KGN51" s="0"/>
      <c r="KGO51" s="0"/>
      <c r="KGP51" s="0"/>
      <c r="KGQ51" s="0"/>
      <c r="KGR51" s="0"/>
      <c r="KGS51" s="0"/>
      <c r="KGT51" s="0"/>
      <c r="KGU51" s="0"/>
      <c r="KGV51" s="0"/>
      <c r="KGW51" s="0"/>
      <c r="KGX51" s="0"/>
      <c r="KGY51" s="0"/>
      <c r="KGZ51" s="0"/>
      <c r="KHA51" s="0"/>
      <c r="KHB51" s="0"/>
      <c r="KHC51" s="0"/>
      <c r="KHD51" s="0"/>
      <c r="KHE51" s="0"/>
      <c r="KHF51" s="0"/>
      <c r="KHG51" s="0"/>
      <c r="KHH51" s="0"/>
      <c r="KHI51" s="0"/>
      <c r="KHJ51" s="0"/>
      <c r="KHK51" s="0"/>
      <c r="KHL51" s="0"/>
      <c r="KHM51" s="0"/>
      <c r="KHN51" s="0"/>
      <c r="KHO51" s="0"/>
      <c r="KHP51" s="0"/>
      <c r="KHQ51" s="0"/>
      <c r="KHR51" s="0"/>
      <c r="KHS51" s="0"/>
      <c r="KHT51" s="0"/>
      <c r="KHU51" s="0"/>
      <c r="KHV51" s="0"/>
      <c r="KHW51" s="0"/>
      <c r="KHX51" s="0"/>
      <c r="KHY51" s="0"/>
      <c r="KHZ51" s="0"/>
      <c r="KIA51" s="0"/>
      <c r="KIB51" s="0"/>
      <c r="KIC51" s="0"/>
      <c r="KID51" s="0"/>
      <c r="KIE51" s="0"/>
      <c r="KIF51" s="0"/>
      <c r="KIG51" s="0"/>
      <c r="KIH51" s="0"/>
      <c r="KII51" s="0"/>
      <c r="KIJ51" s="0"/>
      <c r="KIK51" s="0"/>
      <c r="KIL51" s="0"/>
      <c r="KIM51" s="0"/>
      <c r="KIN51" s="0"/>
      <c r="KIO51" s="0"/>
      <c r="KIP51" s="0"/>
      <c r="KIQ51" s="0"/>
      <c r="KIR51" s="0"/>
      <c r="KIS51" s="0"/>
      <c r="KIT51" s="0"/>
      <c r="KIU51" s="0"/>
      <c r="KIV51" s="0"/>
      <c r="KIW51" s="0"/>
      <c r="KIX51" s="0"/>
      <c r="KIY51" s="0"/>
      <c r="KIZ51" s="0"/>
      <c r="KJA51" s="0"/>
      <c r="KJB51" s="0"/>
      <c r="KJC51" s="0"/>
      <c r="KJD51" s="0"/>
      <c r="KJE51" s="0"/>
      <c r="KJF51" s="0"/>
      <c r="KJG51" s="0"/>
      <c r="KJH51" s="0"/>
      <c r="KJI51" s="0"/>
      <c r="KJJ51" s="0"/>
      <c r="KJK51" s="0"/>
      <c r="KJL51" s="0"/>
      <c r="KJM51" s="0"/>
      <c r="KJN51" s="0"/>
      <c r="KJO51" s="0"/>
      <c r="KJP51" s="0"/>
      <c r="KJQ51" s="0"/>
      <c r="KJR51" s="0"/>
      <c r="KJS51" s="0"/>
      <c r="KJT51" s="0"/>
      <c r="KJU51" s="0"/>
      <c r="KJV51" s="0"/>
      <c r="KJW51" s="0"/>
      <c r="KJX51" s="0"/>
      <c r="KJY51" s="0"/>
      <c r="KJZ51" s="0"/>
      <c r="KKA51" s="0"/>
      <c r="KKB51" s="0"/>
      <c r="KKC51" s="0"/>
      <c r="KKD51" s="0"/>
      <c r="KKE51" s="0"/>
      <c r="KKF51" s="0"/>
      <c r="KKG51" s="0"/>
      <c r="KKH51" s="0"/>
      <c r="KKI51" s="0"/>
      <c r="KKJ51" s="0"/>
      <c r="KKK51" s="0"/>
      <c r="KKL51" s="0"/>
      <c r="KKM51" s="0"/>
      <c r="KKN51" s="0"/>
      <c r="KKO51" s="0"/>
      <c r="KKP51" s="0"/>
      <c r="KKQ51" s="0"/>
      <c r="KKR51" s="0"/>
      <c r="KKS51" s="0"/>
      <c r="KKT51" s="0"/>
      <c r="KKU51" s="0"/>
      <c r="KKV51" s="0"/>
      <c r="KKW51" s="0"/>
      <c r="KKX51" s="0"/>
      <c r="KKY51" s="0"/>
      <c r="KKZ51" s="0"/>
      <c r="KLA51" s="0"/>
      <c r="KLB51" s="0"/>
      <c r="KLC51" s="0"/>
      <c r="KLD51" s="0"/>
      <c r="KLE51" s="0"/>
      <c r="KLF51" s="0"/>
      <c r="KLG51" s="0"/>
      <c r="KLH51" s="0"/>
      <c r="KLI51" s="0"/>
      <c r="KLJ51" s="0"/>
      <c r="KLK51" s="0"/>
      <c r="KLL51" s="0"/>
      <c r="KLM51" s="0"/>
      <c r="KLN51" s="0"/>
      <c r="KLO51" s="0"/>
      <c r="KLP51" s="0"/>
      <c r="KLQ51" s="0"/>
      <c r="KLR51" s="0"/>
      <c r="KLS51" s="0"/>
      <c r="KLT51" s="0"/>
      <c r="KLU51" s="0"/>
      <c r="KLV51" s="0"/>
      <c r="KLW51" s="0"/>
      <c r="KLX51" s="0"/>
      <c r="KLY51" s="0"/>
      <c r="KLZ51" s="0"/>
      <c r="KMA51" s="0"/>
      <c r="KMB51" s="0"/>
      <c r="KMC51" s="0"/>
      <c r="KMD51" s="0"/>
      <c r="KME51" s="0"/>
      <c r="KMF51" s="0"/>
      <c r="KMG51" s="0"/>
      <c r="KMH51" s="0"/>
      <c r="KMI51" s="0"/>
      <c r="KMJ51" s="0"/>
      <c r="KMK51" s="0"/>
      <c r="KML51" s="0"/>
      <c r="KMM51" s="0"/>
      <c r="KMN51" s="0"/>
      <c r="KMO51" s="0"/>
      <c r="KMP51" s="0"/>
      <c r="KMQ51" s="0"/>
      <c r="KMR51" s="0"/>
      <c r="KMS51" s="0"/>
      <c r="KMT51" s="0"/>
      <c r="KMU51" s="0"/>
      <c r="KMV51" s="0"/>
      <c r="KMW51" s="0"/>
      <c r="KMX51" s="0"/>
      <c r="KMY51" s="0"/>
      <c r="KMZ51" s="0"/>
      <c r="KNA51" s="0"/>
      <c r="KNB51" s="0"/>
      <c r="KNC51" s="0"/>
      <c r="KND51" s="0"/>
      <c r="KNE51" s="0"/>
      <c r="KNF51" s="0"/>
      <c r="KNG51" s="0"/>
      <c r="KNH51" s="0"/>
      <c r="KNI51" s="0"/>
      <c r="KNJ51" s="0"/>
      <c r="KNK51" s="0"/>
      <c r="KNL51" s="0"/>
      <c r="KNM51" s="0"/>
      <c r="KNN51" s="0"/>
      <c r="KNO51" s="0"/>
      <c r="KNP51" s="0"/>
      <c r="KNQ51" s="0"/>
      <c r="KNR51" s="0"/>
      <c r="KNS51" s="0"/>
      <c r="KNT51" s="0"/>
      <c r="KNU51" s="0"/>
      <c r="KNV51" s="0"/>
      <c r="KNW51" s="0"/>
      <c r="KNX51" s="0"/>
      <c r="KNY51" s="0"/>
      <c r="KNZ51" s="0"/>
      <c r="KOA51" s="0"/>
      <c r="KOB51" s="0"/>
      <c r="KOC51" s="0"/>
      <c r="KOD51" s="0"/>
      <c r="KOE51" s="0"/>
      <c r="KOF51" s="0"/>
      <c r="KOG51" s="0"/>
      <c r="KOH51" s="0"/>
      <c r="KOI51" s="0"/>
      <c r="KOJ51" s="0"/>
      <c r="KOK51" s="0"/>
      <c r="KOL51" s="0"/>
      <c r="KOM51" s="0"/>
      <c r="KON51" s="0"/>
      <c r="KOO51" s="0"/>
      <c r="KOP51" s="0"/>
      <c r="KOQ51" s="0"/>
      <c r="KOR51" s="0"/>
      <c r="KOS51" s="0"/>
      <c r="KOT51" s="0"/>
      <c r="KOU51" s="0"/>
      <c r="KOV51" s="0"/>
      <c r="KOW51" s="0"/>
      <c r="KOX51" s="0"/>
      <c r="KOY51" s="0"/>
      <c r="KOZ51" s="0"/>
      <c r="KPA51" s="0"/>
      <c r="KPB51" s="0"/>
      <c r="KPC51" s="0"/>
      <c r="KPD51" s="0"/>
      <c r="KPE51" s="0"/>
      <c r="KPF51" s="0"/>
      <c r="KPG51" s="0"/>
      <c r="KPH51" s="0"/>
      <c r="KPI51" s="0"/>
      <c r="KPJ51" s="0"/>
      <c r="KPK51" s="0"/>
      <c r="KPL51" s="0"/>
      <c r="KPM51" s="0"/>
      <c r="KPN51" s="0"/>
      <c r="KPO51" s="0"/>
      <c r="KPP51" s="0"/>
      <c r="KPQ51" s="0"/>
      <c r="KPR51" s="0"/>
      <c r="KPS51" s="0"/>
      <c r="KPT51" s="0"/>
      <c r="KPU51" s="0"/>
      <c r="KPV51" s="0"/>
      <c r="KPW51" s="0"/>
      <c r="KPX51" s="0"/>
      <c r="KPY51" s="0"/>
      <c r="KPZ51" s="0"/>
      <c r="KQA51" s="0"/>
      <c r="KQB51" s="0"/>
      <c r="KQC51" s="0"/>
      <c r="KQD51" s="0"/>
      <c r="KQE51" s="0"/>
      <c r="KQF51" s="0"/>
      <c r="KQG51" s="0"/>
      <c r="KQH51" s="0"/>
      <c r="KQI51" s="0"/>
      <c r="KQJ51" s="0"/>
      <c r="KQK51" s="0"/>
      <c r="KQL51" s="0"/>
      <c r="KQM51" s="0"/>
      <c r="KQN51" s="0"/>
      <c r="KQO51" s="0"/>
      <c r="KQP51" s="0"/>
      <c r="KQQ51" s="0"/>
      <c r="KQR51" s="0"/>
      <c r="KQS51" s="0"/>
      <c r="KQT51" s="0"/>
      <c r="KQU51" s="0"/>
      <c r="KQV51" s="0"/>
      <c r="KQW51" s="0"/>
      <c r="KQX51" s="0"/>
      <c r="KQY51" s="0"/>
      <c r="KQZ51" s="0"/>
      <c r="KRA51" s="0"/>
      <c r="KRB51" s="0"/>
      <c r="KRC51" s="0"/>
      <c r="KRD51" s="0"/>
      <c r="KRE51" s="0"/>
      <c r="KRF51" s="0"/>
      <c r="KRG51" s="0"/>
      <c r="KRH51" s="0"/>
      <c r="KRI51" s="0"/>
      <c r="KRJ51" s="0"/>
      <c r="KRK51" s="0"/>
      <c r="KRL51" s="0"/>
      <c r="KRM51" s="0"/>
      <c r="KRN51" s="0"/>
      <c r="KRO51" s="0"/>
      <c r="KRP51" s="0"/>
      <c r="KRQ51" s="0"/>
      <c r="KRR51" s="0"/>
      <c r="KRS51" s="0"/>
      <c r="KRT51" s="0"/>
      <c r="KRU51" s="0"/>
      <c r="KRV51" s="0"/>
      <c r="KRW51" s="0"/>
      <c r="KRX51" s="0"/>
      <c r="KRY51" s="0"/>
      <c r="KRZ51" s="0"/>
      <c r="KSA51" s="0"/>
      <c r="KSB51" s="0"/>
      <c r="KSC51" s="0"/>
      <c r="KSD51" s="0"/>
      <c r="KSE51" s="0"/>
      <c r="KSF51" s="0"/>
      <c r="KSG51" s="0"/>
      <c r="KSH51" s="0"/>
      <c r="KSI51" s="0"/>
      <c r="KSJ51" s="0"/>
      <c r="KSK51" s="0"/>
      <c r="KSL51" s="0"/>
      <c r="KSM51" s="0"/>
      <c r="KSN51" s="0"/>
      <c r="KSO51" s="0"/>
      <c r="KSP51" s="0"/>
      <c r="KSQ51" s="0"/>
      <c r="KSR51" s="0"/>
      <c r="KSS51" s="0"/>
      <c r="KST51" s="0"/>
      <c r="KSU51" s="0"/>
      <c r="KSV51" s="0"/>
      <c r="KSW51" s="0"/>
      <c r="KSX51" s="0"/>
      <c r="KSY51" s="0"/>
      <c r="KSZ51" s="0"/>
      <c r="KTA51" s="0"/>
      <c r="KTB51" s="0"/>
      <c r="KTC51" s="0"/>
      <c r="KTD51" s="0"/>
      <c r="KTE51" s="0"/>
      <c r="KTF51" s="0"/>
      <c r="KTG51" s="0"/>
      <c r="KTH51" s="0"/>
      <c r="KTI51" s="0"/>
      <c r="KTJ51" s="0"/>
      <c r="KTK51" s="0"/>
      <c r="KTL51" s="0"/>
      <c r="KTM51" s="0"/>
      <c r="KTN51" s="0"/>
      <c r="KTO51" s="0"/>
      <c r="KTP51" s="0"/>
      <c r="KTQ51" s="0"/>
      <c r="KTR51" s="0"/>
      <c r="KTS51" s="0"/>
      <c r="KTT51" s="0"/>
      <c r="KTU51" s="0"/>
      <c r="KTV51" s="0"/>
      <c r="KTW51" s="0"/>
      <c r="KTX51" s="0"/>
      <c r="KTY51" s="0"/>
      <c r="KTZ51" s="0"/>
      <c r="KUA51" s="0"/>
      <c r="KUB51" s="0"/>
      <c r="KUC51" s="0"/>
      <c r="KUD51" s="0"/>
      <c r="KUE51" s="0"/>
      <c r="KUF51" s="0"/>
      <c r="KUG51" s="0"/>
      <c r="KUH51" s="0"/>
      <c r="KUI51" s="0"/>
      <c r="KUJ51" s="0"/>
      <c r="KUK51" s="0"/>
      <c r="KUL51" s="0"/>
      <c r="KUM51" s="0"/>
      <c r="KUN51" s="0"/>
      <c r="KUO51" s="0"/>
      <c r="KUP51" s="0"/>
      <c r="KUQ51" s="0"/>
      <c r="KUR51" s="0"/>
      <c r="KUS51" s="0"/>
      <c r="KUT51" s="0"/>
      <c r="KUU51" s="0"/>
      <c r="KUV51" s="0"/>
      <c r="KUW51" s="0"/>
      <c r="KUX51" s="0"/>
      <c r="KUY51" s="0"/>
      <c r="KUZ51" s="0"/>
      <c r="KVA51" s="0"/>
      <c r="KVB51" s="0"/>
      <c r="KVC51" s="0"/>
      <c r="KVD51" s="0"/>
      <c r="KVE51" s="0"/>
      <c r="KVF51" s="0"/>
      <c r="KVG51" s="0"/>
      <c r="KVH51" s="0"/>
      <c r="KVI51" s="0"/>
      <c r="KVJ51" s="0"/>
      <c r="KVK51" s="0"/>
      <c r="KVL51" s="0"/>
      <c r="KVM51" s="0"/>
      <c r="KVN51" s="0"/>
      <c r="KVO51" s="0"/>
      <c r="KVP51" s="0"/>
      <c r="KVQ51" s="0"/>
      <c r="KVR51" s="0"/>
      <c r="KVS51" s="0"/>
      <c r="KVT51" s="0"/>
      <c r="KVU51" s="0"/>
      <c r="KVV51" s="0"/>
      <c r="KVW51" s="0"/>
      <c r="KVX51" s="0"/>
      <c r="KVY51" s="0"/>
      <c r="KVZ51" s="0"/>
      <c r="KWA51" s="0"/>
      <c r="KWB51" s="0"/>
      <c r="KWC51" s="0"/>
      <c r="KWD51" s="0"/>
      <c r="KWE51" s="0"/>
      <c r="KWF51" s="0"/>
      <c r="KWG51" s="0"/>
      <c r="KWH51" s="0"/>
      <c r="KWI51" s="0"/>
      <c r="KWJ51" s="0"/>
      <c r="KWK51" s="0"/>
      <c r="KWL51" s="0"/>
      <c r="KWM51" s="0"/>
      <c r="KWN51" s="0"/>
      <c r="KWO51" s="0"/>
      <c r="KWP51" s="0"/>
      <c r="KWQ51" s="0"/>
      <c r="KWR51" s="0"/>
      <c r="KWS51" s="0"/>
      <c r="KWT51" s="0"/>
      <c r="KWU51" s="0"/>
      <c r="KWV51" s="0"/>
      <c r="KWW51" s="0"/>
      <c r="KWX51" s="0"/>
      <c r="KWY51" s="0"/>
      <c r="KWZ51" s="0"/>
      <c r="KXA51" s="0"/>
      <c r="KXB51" s="0"/>
      <c r="KXC51" s="0"/>
      <c r="KXD51" s="0"/>
      <c r="KXE51" s="0"/>
      <c r="KXF51" s="0"/>
      <c r="KXG51" s="0"/>
      <c r="KXH51" s="0"/>
      <c r="KXI51" s="0"/>
      <c r="KXJ51" s="0"/>
      <c r="KXK51" s="0"/>
      <c r="KXL51" s="0"/>
      <c r="KXM51" s="0"/>
      <c r="KXN51" s="0"/>
      <c r="KXO51" s="0"/>
      <c r="KXP51" s="0"/>
      <c r="KXQ51" s="0"/>
      <c r="KXR51" s="0"/>
      <c r="KXS51" s="0"/>
      <c r="KXT51" s="0"/>
      <c r="KXU51" s="0"/>
      <c r="KXV51" s="0"/>
      <c r="KXW51" s="0"/>
      <c r="KXX51" s="0"/>
      <c r="KXY51" s="0"/>
      <c r="KXZ51" s="0"/>
      <c r="KYA51" s="0"/>
      <c r="KYB51" s="0"/>
      <c r="KYC51" s="0"/>
      <c r="KYD51" s="0"/>
      <c r="KYE51" s="0"/>
      <c r="KYF51" s="0"/>
      <c r="KYG51" s="0"/>
      <c r="KYH51" s="0"/>
      <c r="KYI51" s="0"/>
      <c r="KYJ51" s="0"/>
      <c r="KYK51" s="0"/>
      <c r="KYL51" s="0"/>
      <c r="KYM51" s="0"/>
      <c r="KYN51" s="0"/>
      <c r="KYO51" s="0"/>
      <c r="KYP51" s="0"/>
      <c r="KYQ51" s="0"/>
      <c r="KYR51" s="0"/>
      <c r="KYS51" s="0"/>
      <c r="KYT51" s="0"/>
      <c r="KYU51" s="0"/>
      <c r="KYV51" s="0"/>
      <c r="KYW51" s="0"/>
      <c r="KYX51" s="0"/>
      <c r="KYY51" s="0"/>
      <c r="KYZ51" s="0"/>
      <c r="KZA51" s="0"/>
      <c r="KZB51" s="0"/>
      <c r="KZC51" s="0"/>
      <c r="KZD51" s="0"/>
      <c r="KZE51" s="0"/>
      <c r="KZF51" s="0"/>
      <c r="KZG51" s="0"/>
      <c r="KZH51" s="0"/>
      <c r="KZI51" s="0"/>
      <c r="KZJ51" s="0"/>
      <c r="KZK51" s="0"/>
      <c r="KZL51" s="0"/>
      <c r="KZM51" s="0"/>
      <c r="KZN51" s="0"/>
      <c r="KZO51" s="0"/>
      <c r="KZP51" s="0"/>
      <c r="KZQ51" s="0"/>
      <c r="KZR51" s="0"/>
      <c r="KZS51" s="0"/>
      <c r="KZT51" s="0"/>
      <c r="KZU51" s="0"/>
      <c r="KZV51" s="0"/>
      <c r="KZW51" s="0"/>
      <c r="KZX51" s="0"/>
      <c r="KZY51" s="0"/>
      <c r="KZZ51" s="0"/>
      <c r="LAA51" s="0"/>
      <c r="LAB51" s="0"/>
      <c r="LAC51" s="0"/>
      <c r="LAD51" s="0"/>
      <c r="LAE51" s="0"/>
      <c r="LAF51" s="0"/>
      <c r="LAG51" s="0"/>
      <c r="LAH51" s="0"/>
      <c r="LAI51" s="0"/>
      <c r="LAJ51" s="0"/>
      <c r="LAK51" s="0"/>
      <c r="LAL51" s="0"/>
      <c r="LAM51" s="0"/>
      <c r="LAN51" s="0"/>
      <c r="LAO51" s="0"/>
      <c r="LAP51" s="0"/>
      <c r="LAQ51" s="0"/>
      <c r="LAR51" s="0"/>
      <c r="LAS51" s="0"/>
      <c r="LAT51" s="0"/>
      <c r="LAU51" s="0"/>
      <c r="LAV51" s="0"/>
      <c r="LAW51" s="0"/>
      <c r="LAX51" s="0"/>
      <c r="LAY51" s="0"/>
      <c r="LAZ51" s="0"/>
      <c r="LBA51" s="0"/>
      <c r="LBB51" s="0"/>
      <c r="LBC51" s="0"/>
      <c r="LBD51" s="0"/>
      <c r="LBE51" s="0"/>
      <c r="LBF51" s="0"/>
      <c r="LBG51" s="0"/>
      <c r="LBH51" s="0"/>
      <c r="LBI51" s="0"/>
      <c r="LBJ51" s="0"/>
      <c r="LBK51" s="0"/>
      <c r="LBL51" s="0"/>
      <c r="LBM51" s="0"/>
      <c r="LBN51" s="0"/>
      <c r="LBO51" s="0"/>
      <c r="LBP51" s="0"/>
      <c r="LBQ51" s="0"/>
      <c r="LBR51" s="0"/>
      <c r="LBS51" s="0"/>
      <c r="LBT51" s="0"/>
      <c r="LBU51" s="0"/>
      <c r="LBV51" s="0"/>
      <c r="LBW51" s="0"/>
      <c r="LBX51" s="0"/>
      <c r="LBY51" s="0"/>
      <c r="LBZ51" s="0"/>
      <c r="LCA51" s="0"/>
      <c r="LCB51" s="0"/>
      <c r="LCC51" s="0"/>
      <c r="LCD51" s="0"/>
      <c r="LCE51" s="0"/>
      <c r="LCF51" s="0"/>
      <c r="LCG51" s="0"/>
      <c r="LCH51" s="0"/>
      <c r="LCI51" s="0"/>
      <c r="LCJ51" s="0"/>
      <c r="LCK51" s="0"/>
      <c r="LCL51" s="0"/>
      <c r="LCM51" s="0"/>
      <c r="LCN51" s="0"/>
      <c r="LCO51" s="0"/>
      <c r="LCP51" s="0"/>
      <c r="LCQ51" s="0"/>
      <c r="LCR51" s="0"/>
      <c r="LCS51" s="0"/>
      <c r="LCT51" s="0"/>
      <c r="LCU51" s="0"/>
      <c r="LCV51" s="0"/>
      <c r="LCW51" s="0"/>
      <c r="LCX51" s="0"/>
      <c r="LCY51" s="0"/>
      <c r="LCZ51" s="0"/>
      <c r="LDA51" s="0"/>
      <c r="LDB51" s="0"/>
      <c r="LDC51" s="0"/>
      <c r="LDD51" s="0"/>
      <c r="LDE51" s="0"/>
      <c r="LDF51" s="0"/>
      <c r="LDG51" s="0"/>
      <c r="LDH51" s="0"/>
      <c r="LDI51" s="0"/>
      <c r="LDJ51" s="0"/>
      <c r="LDK51" s="0"/>
      <c r="LDL51" s="0"/>
      <c r="LDM51" s="0"/>
      <c r="LDN51" s="0"/>
      <c r="LDO51" s="0"/>
      <c r="LDP51" s="0"/>
      <c r="LDQ51" s="0"/>
      <c r="LDR51" s="0"/>
      <c r="LDS51" s="0"/>
      <c r="LDT51" s="0"/>
      <c r="LDU51" s="0"/>
      <c r="LDV51" s="0"/>
      <c r="LDW51" s="0"/>
      <c r="LDX51" s="0"/>
      <c r="LDY51" s="0"/>
      <c r="LDZ51" s="0"/>
      <c r="LEA51" s="0"/>
      <c r="LEB51" s="0"/>
      <c r="LEC51" s="0"/>
      <c r="LED51" s="0"/>
      <c r="LEE51" s="0"/>
      <c r="LEF51" s="0"/>
      <c r="LEG51" s="0"/>
      <c r="LEH51" s="0"/>
      <c r="LEI51" s="0"/>
      <c r="LEJ51" s="0"/>
      <c r="LEK51" s="0"/>
      <c r="LEL51" s="0"/>
      <c r="LEM51" s="0"/>
      <c r="LEN51" s="0"/>
      <c r="LEO51" s="0"/>
      <c r="LEP51" s="0"/>
      <c r="LEQ51" s="0"/>
      <c r="LER51" s="0"/>
      <c r="LES51" s="0"/>
      <c r="LET51" s="0"/>
      <c r="LEU51" s="0"/>
      <c r="LEV51" s="0"/>
      <c r="LEW51" s="0"/>
      <c r="LEX51" s="0"/>
      <c r="LEY51" s="0"/>
      <c r="LEZ51" s="0"/>
      <c r="LFA51" s="0"/>
      <c r="LFB51" s="0"/>
      <c r="LFC51" s="0"/>
      <c r="LFD51" s="0"/>
      <c r="LFE51" s="0"/>
      <c r="LFF51" s="0"/>
      <c r="LFG51" s="0"/>
      <c r="LFH51" s="0"/>
      <c r="LFI51" s="0"/>
      <c r="LFJ51" s="0"/>
      <c r="LFK51" s="0"/>
      <c r="LFL51" s="0"/>
      <c r="LFM51" s="0"/>
      <c r="LFN51" s="0"/>
      <c r="LFO51" s="0"/>
      <c r="LFP51" s="0"/>
      <c r="LFQ51" s="0"/>
      <c r="LFR51" s="0"/>
      <c r="LFS51" s="0"/>
      <c r="LFT51" s="0"/>
      <c r="LFU51" s="0"/>
      <c r="LFV51" s="0"/>
      <c r="LFW51" s="0"/>
      <c r="LFX51" s="0"/>
      <c r="LFY51" s="0"/>
      <c r="LFZ51" s="0"/>
      <c r="LGA51" s="0"/>
      <c r="LGB51" s="0"/>
      <c r="LGC51" s="0"/>
      <c r="LGD51" s="0"/>
      <c r="LGE51" s="0"/>
      <c r="LGF51" s="0"/>
      <c r="LGG51" s="0"/>
      <c r="LGH51" s="0"/>
      <c r="LGI51" s="0"/>
      <c r="LGJ51" s="0"/>
      <c r="LGK51" s="0"/>
      <c r="LGL51" s="0"/>
      <c r="LGM51" s="0"/>
      <c r="LGN51" s="0"/>
      <c r="LGO51" s="0"/>
      <c r="LGP51" s="0"/>
      <c r="LGQ51" s="0"/>
      <c r="LGR51" s="0"/>
      <c r="LGS51" s="0"/>
      <c r="LGT51" s="0"/>
      <c r="LGU51" s="0"/>
      <c r="LGV51" s="0"/>
      <c r="LGW51" s="0"/>
      <c r="LGX51" s="0"/>
      <c r="LGY51" s="0"/>
      <c r="LGZ51" s="0"/>
      <c r="LHA51" s="0"/>
      <c r="LHB51" s="0"/>
      <c r="LHC51" s="0"/>
      <c r="LHD51" s="0"/>
      <c r="LHE51" s="0"/>
      <c r="LHF51" s="0"/>
      <c r="LHG51" s="0"/>
      <c r="LHH51" s="0"/>
      <c r="LHI51" s="0"/>
      <c r="LHJ51" s="0"/>
      <c r="LHK51" s="0"/>
      <c r="LHL51" s="0"/>
      <c r="LHM51" s="0"/>
      <c r="LHN51" s="0"/>
      <c r="LHO51" s="0"/>
      <c r="LHP51" s="0"/>
      <c r="LHQ51" s="0"/>
      <c r="LHR51" s="0"/>
      <c r="LHS51" s="0"/>
      <c r="LHT51" s="0"/>
      <c r="LHU51" s="0"/>
      <c r="LHV51" s="0"/>
      <c r="LHW51" s="0"/>
      <c r="LHX51" s="0"/>
      <c r="LHY51" s="0"/>
      <c r="LHZ51" s="0"/>
      <c r="LIA51" s="0"/>
      <c r="LIB51" s="0"/>
      <c r="LIC51" s="0"/>
      <c r="LID51" s="0"/>
      <c r="LIE51" s="0"/>
      <c r="LIF51" s="0"/>
      <c r="LIG51" s="0"/>
      <c r="LIH51" s="0"/>
      <c r="LII51" s="0"/>
      <c r="LIJ51" s="0"/>
      <c r="LIK51" s="0"/>
      <c r="LIL51" s="0"/>
      <c r="LIM51" s="0"/>
      <c r="LIN51" s="0"/>
      <c r="LIO51" s="0"/>
      <c r="LIP51" s="0"/>
      <c r="LIQ51" s="0"/>
      <c r="LIR51" s="0"/>
      <c r="LIS51" s="0"/>
      <c r="LIT51" s="0"/>
      <c r="LIU51" s="0"/>
      <c r="LIV51" s="0"/>
      <c r="LIW51" s="0"/>
      <c r="LIX51" s="0"/>
      <c r="LIY51" s="0"/>
      <c r="LIZ51" s="0"/>
      <c r="LJA51" s="0"/>
      <c r="LJB51" s="0"/>
      <c r="LJC51" s="0"/>
      <c r="LJD51" s="0"/>
      <c r="LJE51" s="0"/>
      <c r="LJF51" s="0"/>
      <c r="LJG51" s="0"/>
      <c r="LJH51" s="0"/>
      <c r="LJI51" s="0"/>
      <c r="LJJ51" s="0"/>
      <c r="LJK51" s="0"/>
      <c r="LJL51" s="0"/>
      <c r="LJM51" s="0"/>
      <c r="LJN51" s="0"/>
      <c r="LJO51" s="0"/>
      <c r="LJP51" s="0"/>
      <c r="LJQ51" s="0"/>
      <c r="LJR51" s="0"/>
      <c r="LJS51" s="0"/>
      <c r="LJT51" s="0"/>
      <c r="LJU51" s="0"/>
      <c r="LJV51" s="0"/>
      <c r="LJW51" s="0"/>
      <c r="LJX51" s="0"/>
      <c r="LJY51" s="0"/>
      <c r="LJZ51" s="0"/>
      <c r="LKA51" s="0"/>
      <c r="LKB51" s="0"/>
      <c r="LKC51" s="0"/>
      <c r="LKD51" s="0"/>
      <c r="LKE51" s="0"/>
      <c r="LKF51" s="0"/>
      <c r="LKG51" s="0"/>
      <c r="LKH51" s="0"/>
      <c r="LKI51" s="0"/>
      <c r="LKJ51" s="0"/>
      <c r="LKK51" s="0"/>
      <c r="LKL51" s="0"/>
      <c r="LKM51" s="0"/>
      <c r="LKN51" s="0"/>
      <c r="LKO51" s="0"/>
      <c r="LKP51" s="0"/>
      <c r="LKQ51" s="0"/>
      <c r="LKR51" s="0"/>
      <c r="LKS51" s="0"/>
      <c r="LKT51" s="0"/>
      <c r="LKU51" s="0"/>
      <c r="LKV51" s="0"/>
      <c r="LKW51" s="0"/>
      <c r="LKX51" s="0"/>
      <c r="LKY51" s="0"/>
      <c r="LKZ51" s="0"/>
      <c r="LLA51" s="0"/>
      <c r="LLB51" s="0"/>
      <c r="LLC51" s="0"/>
      <c r="LLD51" s="0"/>
      <c r="LLE51" s="0"/>
      <c r="LLF51" s="0"/>
      <c r="LLG51" s="0"/>
      <c r="LLH51" s="0"/>
      <c r="LLI51" s="0"/>
      <c r="LLJ51" s="0"/>
      <c r="LLK51" s="0"/>
      <c r="LLL51" s="0"/>
      <c r="LLM51" s="0"/>
      <c r="LLN51" s="0"/>
      <c r="LLO51" s="0"/>
      <c r="LLP51" s="0"/>
      <c r="LLQ51" s="0"/>
      <c r="LLR51" s="0"/>
      <c r="LLS51" s="0"/>
      <c r="LLT51" s="0"/>
      <c r="LLU51" s="0"/>
      <c r="LLV51" s="0"/>
      <c r="LLW51" s="0"/>
      <c r="LLX51" s="0"/>
      <c r="LLY51" s="0"/>
      <c r="LLZ51" s="0"/>
      <c r="LMA51" s="0"/>
      <c r="LMB51" s="0"/>
      <c r="LMC51" s="0"/>
      <c r="LMD51" s="0"/>
      <c r="LME51" s="0"/>
      <c r="LMF51" s="0"/>
      <c r="LMG51" s="0"/>
      <c r="LMH51" s="0"/>
      <c r="LMI51" s="0"/>
      <c r="LMJ51" s="0"/>
      <c r="LMK51" s="0"/>
      <c r="LML51" s="0"/>
      <c r="LMM51" s="0"/>
      <c r="LMN51" s="0"/>
      <c r="LMO51" s="0"/>
      <c r="LMP51" s="0"/>
      <c r="LMQ51" s="0"/>
      <c r="LMR51" s="0"/>
      <c r="LMS51" s="0"/>
      <c r="LMT51" s="0"/>
      <c r="LMU51" s="0"/>
      <c r="LMV51" s="0"/>
      <c r="LMW51" s="0"/>
      <c r="LMX51" s="0"/>
      <c r="LMY51" s="0"/>
      <c r="LMZ51" s="0"/>
      <c r="LNA51" s="0"/>
      <c r="LNB51" s="0"/>
      <c r="LNC51" s="0"/>
      <c r="LND51" s="0"/>
      <c r="LNE51" s="0"/>
      <c r="LNF51" s="0"/>
      <c r="LNG51" s="0"/>
      <c r="LNH51" s="0"/>
      <c r="LNI51" s="0"/>
      <c r="LNJ51" s="0"/>
      <c r="LNK51" s="0"/>
      <c r="LNL51" s="0"/>
      <c r="LNM51" s="0"/>
      <c r="LNN51" s="0"/>
      <c r="LNO51" s="0"/>
      <c r="LNP51" s="0"/>
      <c r="LNQ51" s="0"/>
      <c r="LNR51" s="0"/>
      <c r="LNS51" s="0"/>
      <c r="LNT51" s="0"/>
      <c r="LNU51" s="0"/>
      <c r="LNV51" s="0"/>
      <c r="LNW51" s="0"/>
      <c r="LNX51" s="0"/>
      <c r="LNY51" s="0"/>
      <c r="LNZ51" s="0"/>
      <c r="LOA51" s="0"/>
      <c r="LOB51" s="0"/>
      <c r="LOC51" s="0"/>
      <c r="LOD51" s="0"/>
      <c r="LOE51" s="0"/>
      <c r="LOF51" s="0"/>
      <c r="LOG51" s="0"/>
      <c r="LOH51" s="0"/>
      <c r="LOI51" s="0"/>
      <c r="LOJ51" s="0"/>
      <c r="LOK51" s="0"/>
      <c r="LOL51" s="0"/>
      <c r="LOM51" s="0"/>
      <c r="LON51" s="0"/>
      <c r="LOO51" s="0"/>
      <c r="LOP51" s="0"/>
      <c r="LOQ51" s="0"/>
      <c r="LOR51" s="0"/>
      <c r="LOS51" s="0"/>
      <c r="LOT51" s="0"/>
      <c r="LOU51" s="0"/>
      <c r="LOV51" s="0"/>
      <c r="LOW51" s="0"/>
      <c r="LOX51" s="0"/>
      <c r="LOY51" s="0"/>
      <c r="LOZ51" s="0"/>
      <c r="LPA51" s="0"/>
      <c r="LPB51" s="0"/>
      <c r="LPC51" s="0"/>
      <c r="LPD51" s="0"/>
      <c r="LPE51" s="0"/>
      <c r="LPF51" s="0"/>
      <c r="LPG51" s="0"/>
      <c r="LPH51" s="0"/>
      <c r="LPI51" s="0"/>
      <c r="LPJ51" s="0"/>
      <c r="LPK51" s="0"/>
      <c r="LPL51" s="0"/>
      <c r="LPM51" s="0"/>
      <c r="LPN51" s="0"/>
      <c r="LPO51" s="0"/>
      <c r="LPP51" s="0"/>
      <c r="LPQ51" s="0"/>
      <c r="LPR51" s="0"/>
      <c r="LPS51" s="0"/>
      <c r="LPT51" s="0"/>
      <c r="LPU51" s="0"/>
      <c r="LPV51" s="0"/>
      <c r="LPW51" s="0"/>
      <c r="LPX51" s="0"/>
      <c r="LPY51" s="0"/>
      <c r="LPZ51" s="0"/>
      <c r="LQA51" s="0"/>
      <c r="LQB51" s="0"/>
      <c r="LQC51" s="0"/>
      <c r="LQD51" s="0"/>
      <c r="LQE51" s="0"/>
      <c r="LQF51" s="0"/>
      <c r="LQG51" s="0"/>
      <c r="LQH51" s="0"/>
      <c r="LQI51" s="0"/>
      <c r="LQJ51" s="0"/>
      <c r="LQK51" s="0"/>
      <c r="LQL51" s="0"/>
      <c r="LQM51" s="0"/>
      <c r="LQN51" s="0"/>
      <c r="LQO51" s="0"/>
      <c r="LQP51" s="0"/>
      <c r="LQQ51" s="0"/>
      <c r="LQR51" s="0"/>
      <c r="LQS51" s="0"/>
      <c r="LQT51" s="0"/>
      <c r="LQU51" s="0"/>
      <c r="LQV51" s="0"/>
      <c r="LQW51" s="0"/>
      <c r="LQX51" s="0"/>
      <c r="LQY51" s="0"/>
      <c r="LQZ51" s="0"/>
      <c r="LRA51" s="0"/>
      <c r="LRB51" s="0"/>
      <c r="LRC51" s="0"/>
      <c r="LRD51" s="0"/>
      <c r="LRE51" s="0"/>
      <c r="LRF51" s="0"/>
      <c r="LRG51" s="0"/>
      <c r="LRH51" s="0"/>
      <c r="LRI51" s="0"/>
      <c r="LRJ51" s="0"/>
      <c r="LRK51" s="0"/>
      <c r="LRL51" s="0"/>
      <c r="LRM51" s="0"/>
      <c r="LRN51" s="0"/>
      <c r="LRO51" s="0"/>
      <c r="LRP51" s="0"/>
      <c r="LRQ51" s="0"/>
      <c r="LRR51" s="0"/>
      <c r="LRS51" s="0"/>
      <c r="LRT51" s="0"/>
      <c r="LRU51" s="0"/>
      <c r="LRV51" s="0"/>
      <c r="LRW51" s="0"/>
      <c r="LRX51" s="0"/>
      <c r="LRY51" s="0"/>
      <c r="LRZ51" s="0"/>
      <c r="LSA51" s="0"/>
      <c r="LSB51" s="0"/>
      <c r="LSC51" s="0"/>
      <c r="LSD51" s="0"/>
      <c r="LSE51" s="0"/>
      <c r="LSF51" s="0"/>
      <c r="LSG51" s="0"/>
      <c r="LSH51" s="0"/>
      <c r="LSI51" s="0"/>
      <c r="LSJ51" s="0"/>
      <c r="LSK51" s="0"/>
      <c r="LSL51" s="0"/>
      <c r="LSM51" s="0"/>
      <c r="LSN51" s="0"/>
      <c r="LSO51" s="0"/>
      <c r="LSP51" s="0"/>
      <c r="LSQ51" s="0"/>
      <c r="LSR51" s="0"/>
      <c r="LSS51" s="0"/>
      <c r="LST51" s="0"/>
      <c r="LSU51" s="0"/>
      <c r="LSV51" s="0"/>
      <c r="LSW51" s="0"/>
      <c r="LSX51" s="0"/>
      <c r="LSY51" s="0"/>
      <c r="LSZ51" s="0"/>
      <c r="LTA51" s="0"/>
      <c r="LTB51" s="0"/>
      <c r="LTC51" s="0"/>
      <c r="LTD51" s="0"/>
      <c r="LTE51" s="0"/>
      <c r="LTF51" s="0"/>
      <c r="LTG51" s="0"/>
      <c r="LTH51" s="0"/>
      <c r="LTI51" s="0"/>
      <c r="LTJ51" s="0"/>
      <c r="LTK51" s="0"/>
      <c r="LTL51" s="0"/>
      <c r="LTM51" s="0"/>
      <c r="LTN51" s="0"/>
      <c r="LTO51" s="0"/>
      <c r="LTP51" s="0"/>
      <c r="LTQ51" s="0"/>
      <c r="LTR51" s="0"/>
      <c r="LTS51" s="0"/>
      <c r="LTT51" s="0"/>
      <c r="LTU51" s="0"/>
      <c r="LTV51" s="0"/>
      <c r="LTW51" s="0"/>
      <c r="LTX51" s="0"/>
      <c r="LTY51" s="0"/>
      <c r="LTZ51" s="0"/>
      <c r="LUA51" s="0"/>
      <c r="LUB51" s="0"/>
      <c r="LUC51" s="0"/>
      <c r="LUD51" s="0"/>
      <c r="LUE51" s="0"/>
      <c r="LUF51" s="0"/>
      <c r="LUG51" s="0"/>
      <c r="LUH51" s="0"/>
      <c r="LUI51" s="0"/>
      <c r="LUJ51" s="0"/>
      <c r="LUK51" s="0"/>
      <c r="LUL51" s="0"/>
      <c r="LUM51" s="0"/>
      <c r="LUN51" s="0"/>
      <c r="LUO51" s="0"/>
      <c r="LUP51" s="0"/>
      <c r="LUQ51" s="0"/>
      <c r="LUR51" s="0"/>
      <c r="LUS51" s="0"/>
      <c r="LUT51" s="0"/>
      <c r="LUU51" s="0"/>
      <c r="LUV51" s="0"/>
      <c r="LUW51" s="0"/>
      <c r="LUX51" s="0"/>
      <c r="LUY51" s="0"/>
      <c r="LUZ51" s="0"/>
      <c r="LVA51" s="0"/>
      <c r="LVB51" s="0"/>
      <c r="LVC51" s="0"/>
      <c r="LVD51" s="0"/>
      <c r="LVE51" s="0"/>
      <c r="LVF51" s="0"/>
      <c r="LVG51" s="0"/>
      <c r="LVH51" s="0"/>
      <c r="LVI51" s="0"/>
      <c r="LVJ51" s="0"/>
      <c r="LVK51" s="0"/>
      <c r="LVL51" s="0"/>
      <c r="LVM51" s="0"/>
      <c r="LVN51" s="0"/>
      <c r="LVO51" s="0"/>
      <c r="LVP51" s="0"/>
      <c r="LVQ51" s="0"/>
      <c r="LVR51" s="0"/>
      <c r="LVS51" s="0"/>
      <c r="LVT51" s="0"/>
      <c r="LVU51" s="0"/>
      <c r="LVV51" s="0"/>
      <c r="LVW51" s="0"/>
      <c r="LVX51" s="0"/>
      <c r="LVY51" s="0"/>
      <c r="LVZ51" s="0"/>
      <c r="LWA51" s="0"/>
      <c r="LWB51" s="0"/>
      <c r="LWC51" s="0"/>
      <c r="LWD51" s="0"/>
      <c r="LWE51" s="0"/>
      <c r="LWF51" s="0"/>
      <c r="LWG51" s="0"/>
      <c r="LWH51" s="0"/>
      <c r="LWI51" s="0"/>
      <c r="LWJ51" s="0"/>
      <c r="LWK51" s="0"/>
      <c r="LWL51" s="0"/>
      <c r="LWM51" s="0"/>
      <c r="LWN51" s="0"/>
      <c r="LWO51" s="0"/>
      <c r="LWP51" s="0"/>
      <c r="LWQ51" s="0"/>
      <c r="LWR51" s="0"/>
      <c r="LWS51" s="0"/>
      <c r="LWT51" s="0"/>
      <c r="LWU51" s="0"/>
      <c r="LWV51" s="0"/>
      <c r="LWW51" s="0"/>
      <c r="LWX51" s="0"/>
      <c r="LWY51" s="0"/>
      <c r="LWZ51" s="0"/>
      <c r="LXA51" s="0"/>
      <c r="LXB51" s="0"/>
      <c r="LXC51" s="0"/>
      <c r="LXD51" s="0"/>
      <c r="LXE51" s="0"/>
      <c r="LXF51" s="0"/>
      <c r="LXG51" s="0"/>
      <c r="LXH51" s="0"/>
      <c r="LXI51" s="0"/>
      <c r="LXJ51" s="0"/>
      <c r="LXK51" s="0"/>
      <c r="LXL51" s="0"/>
      <c r="LXM51" s="0"/>
      <c r="LXN51" s="0"/>
      <c r="LXO51" s="0"/>
      <c r="LXP51" s="0"/>
      <c r="LXQ51" s="0"/>
      <c r="LXR51" s="0"/>
      <c r="LXS51" s="0"/>
      <c r="LXT51" s="0"/>
      <c r="LXU51" s="0"/>
      <c r="LXV51" s="0"/>
      <c r="LXW51" s="0"/>
      <c r="LXX51" s="0"/>
      <c r="LXY51" s="0"/>
      <c r="LXZ51" s="0"/>
      <c r="LYA51" s="0"/>
      <c r="LYB51" s="0"/>
      <c r="LYC51" s="0"/>
      <c r="LYD51" s="0"/>
      <c r="LYE51" s="0"/>
      <c r="LYF51" s="0"/>
      <c r="LYG51" s="0"/>
      <c r="LYH51" s="0"/>
      <c r="LYI51" s="0"/>
      <c r="LYJ51" s="0"/>
      <c r="LYK51" s="0"/>
      <c r="LYL51" s="0"/>
      <c r="LYM51" s="0"/>
      <c r="LYN51" s="0"/>
      <c r="LYO51" s="0"/>
      <c r="LYP51" s="0"/>
      <c r="LYQ51" s="0"/>
      <c r="LYR51" s="0"/>
      <c r="LYS51" s="0"/>
      <c r="LYT51" s="0"/>
      <c r="LYU51" s="0"/>
      <c r="LYV51" s="0"/>
      <c r="LYW51" s="0"/>
      <c r="LYX51" s="0"/>
      <c r="LYY51" s="0"/>
      <c r="LYZ51" s="0"/>
      <c r="LZA51" s="0"/>
      <c r="LZB51" s="0"/>
      <c r="LZC51" s="0"/>
      <c r="LZD51" s="0"/>
      <c r="LZE51" s="0"/>
      <c r="LZF51" s="0"/>
      <c r="LZG51" s="0"/>
      <c r="LZH51" s="0"/>
      <c r="LZI51" s="0"/>
      <c r="LZJ51" s="0"/>
      <c r="LZK51" s="0"/>
      <c r="LZL51" s="0"/>
      <c r="LZM51" s="0"/>
      <c r="LZN51" s="0"/>
      <c r="LZO51" s="0"/>
      <c r="LZP51" s="0"/>
      <c r="LZQ51" s="0"/>
      <c r="LZR51" s="0"/>
      <c r="LZS51" s="0"/>
      <c r="LZT51" s="0"/>
      <c r="LZU51" s="0"/>
      <c r="LZV51" s="0"/>
      <c r="LZW51" s="0"/>
      <c r="LZX51" s="0"/>
      <c r="LZY51" s="0"/>
      <c r="LZZ51" s="0"/>
      <c r="MAA51" s="0"/>
      <c r="MAB51" s="0"/>
      <c r="MAC51" s="0"/>
      <c r="MAD51" s="0"/>
      <c r="MAE51" s="0"/>
      <c r="MAF51" s="0"/>
      <c r="MAG51" s="0"/>
      <c r="MAH51" s="0"/>
      <c r="MAI51" s="0"/>
      <c r="MAJ51" s="0"/>
      <c r="MAK51" s="0"/>
      <c r="MAL51" s="0"/>
      <c r="MAM51" s="0"/>
      <c r="MAN51" s="0"/>
      <c r="MAO51" s="0"/>
      <c r="MAP51" s="0"/>
      <c r="MAQ51" s="0"/>
      <c r="MAR51" s="0"/>
      <c r="MAS51" s="0"/>
      <c r="MAT51" s="0"/>
      <c r="MAU51" s="0"/>
      <c r="MAV51" s="0"/>
      <c r="MAW51" s="0"/>
      <c r="MAX51" s="0"/>
      <c r="MAY51" s="0"/>
      <c r="MAZ51" s="0"/>
      <c r="MBA51" s="0"/>
      <c r="MBB51" s="0"/>
      <c r="MBC51" s="0"/>
      <c r="MBD51" s="0"/>
      <c r="MBE51" s="0"/>
      <c r="MBF51" s="0"/>
      <c r="MBG51" s="0"/>
      <c r="MBH51" s="0"/>
      <c r="MBI51" s="0"/>
      <c r="MBJ51" s="0"/>
      <c r="MBK51" s="0"/>
      <c r="MBL51" s="0"/>
      <c r="MBM51" s="0"/>
      <c r="MBN51" s="0"/>
      <c r="MBO51" s="0"/>
      <c r="MBP51" s="0"/>
      <c r="MBQ51" s="0"/>
      <c r="MBR51" s="0"/>
      <c r="MBS51" s="0"/>
      <c r="MBT51" s="0"/>
      <c r="MBU51" s="0"/>
      <c r="MBV51" s="0"/>
      <c r="MBW51" s="0"/>
      <c r="MBX51" s="0"/>
      <c r="MBY51" s="0"/>
      <c r="MBZ51" s="0"/>
      <c r="MCA51" s="0"/>
      <c r="MCB51" s="0"/>
      <c r="MCC51" s="0"/>
      <c r="MCD51" s="0"/>
      <c r="MCE51" s="0"/>
      <c r="MCF51" s="0"/>
      <c r="MCG51" s="0"/>
      <c r="MCH51" s="0"/>
      <c r="MCI51" s="0"/>
      <c r="MCJ51" s="0"/>
      <c r="MCK51" s="0"/>
      <c r="MCL51" s="0"/>
      <c r="MCM51" s="0"/>
      <c r="MCN51" s="0"/>
      <c r="MCO51" s="0"/>
      <c r="MCP51" s="0"/>
      <c r="MCQ51" s="0"/>
      <c r="MCR51" s="0"/>
      <c r="MCS51" s="0"/>
      <c r="MCT51" s="0"/>
      <c r="MCU51" s="0"/>
      <c r="MCV51" s="0"/>
      <c r="MCW51" s="0"/>
      <c r="MCX51" s="0"/>
      <c r="MCY51" s="0"/>
      <c r="MCZ51" s="0"/>
      <c r="MDA51" s="0"/>
      <c r="MDB51" s="0"/>
      <c r="MDC51" s="0"/>
      <c r="MDD51" s="0"/>
      <c r="MDE51" s="0"/>
      <c r="MDF51" s="0"/>
      <c r="MDG51" s="0"/>
      <c r="MDH51" s="0"/>
      <c r="MDI51" s="0"/>
      <c r="MDJ51" s="0"/>
      <c r="MDK51" s="0"/>
      <c r="MDL51" s="0"/>
      <c r="MDM51" s="0"/>
      <c r="MDN51" s="0"/>
      <c r="MDO51" s="0"/>
      <c r="MDP51" s="0"/>
      <c r="MDQ51" s="0"/>
      <c r="MDR51" s="0"/>
      <c r="MDS51" s="0"/>
      <c r="MDT51" s="0"/>
      <c r="MDU51" s="0"/>
      <c r="MDV51" s="0"/>
      <c r="MDW51" s="0"/>
      <c r="MDX51" s="0"/>
      <c r="MDY51" s="0"/>
      <c r="MDZ51" s="0"/>
      <c r="MEA51" s="0"/>
      <c r="MEB51" s="0"/>
      <c r="MEC51" s="0"/>
      <c r="MED51" s="0"/>
      <c r="MEE51" s="0"/>
      <c r="MEF51" s="0"/>
      <c r="MEG51" s="0"/>
      <c r="MEH51" s="0"/>
      <c r="MEI51" s="0"/>
      <c r="MEJ51" s="0"/>
      <c r="MEK51" s="0"/>
      <c r="MEL51" s="0"/>
      <c r="MEM51" s="0"/>
      <c r="MEN51" s="0"/>
      <c r="MEO51" s="0"/>
      <c r="MEP51" s="0"/>
      <c r="MEQ51" s="0"/>
      <c r="MER51" s="0"/>
      <c r="MES51" s="0"/>
      <c r="MET51" s="0"/>
      <c r="MEU51" s="0"/>
      <c r="MEV51" s="0"/>
      <c r="MEW51" s="0"/>
      <c r="MEX51" s="0"/>
      <c r="MEY51" s="0"/>
      <c r="MEZ51" s="0"/>
      <c r="MFA51" s="0"/>
      <c r="MFB51" s="0"/>
      <c r="MFC51" s="0"/>
      <c r="MFD51" s="0"/>
      <c r="MFE51" s="0"/>
      <c r="MFF51" s="0"/>
      <c r="MFG51" s="0"/>
      <c r="MFH51" s="0"/>
      <c r="MFI51" s="0"/>
      <c r="MFJ51" s="0"/>
      <c r="MFK51" s="0"/>
      <c r="MFL51" s="0"/>
      <c r="MFM51" s="0"/>
      <c r="MFN51" s="0"/>
      <c r="MFO51" s="0"/>
      <c r="MFP51" s="0"/>
      <c r="MFQ51" s="0"/>
      <c r="MFR51" s="0"/>
      <c r="MFS51" s="0"/>
      <c r="MFT51" s="0"/>
      <c r="MFU51" s="0"/>
      <c r="MFV51" s="0"/>
      <c r="MFW51" s="0"/>
      <c r="MFX51" s="0"/>
      <c r="MFY51" s="0"/>
      <c r="MFZ51" s="0"/>
      <c r="MGA51" s="0"/>
      <c r="MGB51" s="0"/>
      <c r="MGC51" s="0"/>
      <c r="MGD51" s="0"/>
      <c r="MGE51" s="0"/>
      <c r="MGF51" s="0"/>
      <c r="MGG51" s="0"/>
      <c r="MGH51" s="0"/>
      <c r="MGI51" s="0"/>
      <c r="MGJ51" s="0"/>
      <c r="MGK51" s="0"/>
      <c r="MGL51" s="0"/>
      <c r="MGM51" s="0"/>
      <c r="MGN51" s="0"/>
      <c r="MGO51" s="0"/>
      <c r="MGP51" s="0"/>
      <c r="MGQ51" s="0"/>
      <c r="MGR51" s="0"/>
      <c r="MGS51" s="0"/>
      <c r="MGT51" s="0"/>
      <c r="MGU51" s="0"/>
      <c r="MGV51" s="0"/>
      <c r="MGW51" s="0"/>
      <c r="MGX51" s="0"/>
      <c r="MGY51" s="0"/>
      <c r="MGZ51" s="0"/>
      <c r="MHA51" s="0"/>
      <c r="MHB51" s="0"/>
      <c r="MHC51" s="0"/>
      <c r="MHD51" s="0"/>
      <c r="MHE51" s="0"/>
      <c r="MHF51" s="0"/>
      <c r="MHG51" s="0"/>
      <c r="MHH51" s="0"/>
      <c r="MHI51" s="0"/>
      <c r="MHJ51" s="0"/>
      <c r="MHK51" s="0"/>
      <c r="MHL51" s="0"/>
      <c r="MHM51" s="0"/>
      <c r="MHN51" s="0"/>
      <c r="MHO51" s="0"/>
      <c r="MHP51" s="0"/>
      <c r="MHQ51" s="0"/>
      <c r="MHR51" s="0"/>
      <c r="MHS51" s="0"/>
      <c r="MHT51" s="0"/>
      <c r="MHU51" s="0"/>
      <c r="MHV51" s="0"/>
      <c r="MHW51" s="0"/>
      <c r="MHX51" s="0"/>
      <c r="MHY51" s="0"/>
      <c r="MHZ51" s="0"/>
      <c r="MIA51" s="0"/>
      <c r="MIB51" s="0"/>
      <c r="MIC51" s="0"/>
      <c r="MID51" s="0"/>
      <c r="MIE51" s="0"/>
      <c r="MIF51" s="0"/>
      <c r="MIG51" s="0"/>
      <c r="MIH51" s="0"/>
      <c r="MII51" s="0"/>
      <c r="MIJ51" s="0"/>
      <c r="MIK51" s="0"/>
      <c r="MIL51" s="0"/>
      <c r="MIM51" s="0"/>
      <c r="MIN51" s="0"/>
      <c r="MIO51" s="0"/>
      <c r="MIP51" s="0"/>
      <c r="MIQ51" s="0"/>
      <c r="MIR51" s="0"/>
      <c r="MIS51" s="0"/>
      <c r="MIT51" s="0"/>
      <c r="MIU51" s="0"/>
      <c r="MIV51" s="0"/>
      <c r="MIW51" s="0"/>
      <c r="MIX51" s="0"/>
      <c r="MIY51" s="0"/>
      <c r="MIZ51" s="0"/>
      <c r="MJA51" s="0"/>
      <c r="MJB51" s="0"/>
      <c r="MJC51" s="0"/>
      <c r="MJD51" s="0"/>
      <c r="MJE51" s="0"/>
      <c r="MJF51" s="0"/>
      <c r="MJG51" s="0"/>
      <c r="MJH51" s="0"/>
      <c r="MJI51" s="0"/>
      <c r="MJJ51" s="0"/>
      <c r="MJK51" s="0"/>
      <c r="MJL51" s="0"/>
      <c r="MJM51" s="0"/>
      <c r="MJN51" s="0"/>
      <c r="MJO51" s="0"/>
      <c r="MJP51" s="0"/>
      <c r="MJQ51" s="0"/>
      <c r="MJR51" s="0"/>
      <c r="MJS51" s="0"/>
      <c r="MJT51" s="0"/>
      <c r="MJU51" s="0"/>
      <c r="MJV51" s="0"/>
      <c r="MJW51" s="0"/>
      <c r="MJX51" s="0"/>
      <c r="MJY51" s="0"/>
      <c r="MJZ51" s="0"/>
      <c r="MKA51" s="0"/>
      <c r="MKB51" s="0"/>
      <c r="MKC51" s="0"/>
      <c r="MKD51" s="0"/>
      <c r="MKE51" s="0"/>
      <c r="MKF51" s="0"/>
      <c r="MKG51" s="0"/>
      <c r="MKH51" s="0"/>
      <c r="MKI51" s="0"/>
      <c r="MKJ51" s="0"/>
      <c r="MKK51" s="0"/>
      <c r="MKL51" s="0"/>
      <c r="MKM51" s="0"/>
      <c r="MKN51" s="0"/>
      <c r="MKO51" s="0"/>
      <c r="MKP51" s="0"/>
      <c r="MKQ51" s="0"/>
      <c r="MKR51" s="0"/>
      <c r="MKS51" s="0"/>
      <c r="MKT51" s="0"/>
      <c r="MKU51" s="0"/>
      <c r="MKV51" s="0"/>
      <c r="MKW51" s="0"/>
      <c r="MKX51" s="0"/>
      <c r="MKY51" s="0"/>
      <c r="MKZ51" s="0"/>
      <c r="MLA51" s="0"/>
      <c r="MLB51" s="0"/>
      <c r="MLC51" s="0"/>
      <c r="MLD51" s="0"/>
      <c r="MLE51" s="0"/>
      <c r="MLF51" s="0"/>
      <c r="MLG51" s="0"/>
      <c r="MLH51" s="0"/>
      <c r="MLI51" s="0"/>
      <c r="MLJ51" s="0"/>
      <c r="MLK51" s="0"/>
      <c r="MLL51" s="0"/>
      <c r="MLM51" s="0"/>
      <c r="MLN51" s="0"/>
      <c r="MLO51" s="0"/>
      <c r="MLP51" s="0"/>
      <c r="MLQ51" s="0"/>
      <c r="MLR51" s="0"/>
      <c r="MLS51" s="0"/>
      <c r="MLT51" s="0"/>
      <c r="MLU51" s="0"/>
      <c r="MLV51" s="0"/>
      <c r="MLW51" s="0"/>
      <c r="MLX51" s="0"/>
      <c r="MLY51" s="0"/>
      <c r="MLZ51" s="0"/>
      <c r="MMA51" s="0"/>
      <c r="MMB51" s="0"/>
      <c r="MMC51" s="0"/>
      <c r="MMD51" s="0"/>
      <c r="MME51" s="0"/>
      <c r="MMF51" s="0"/>
      <c r="MMG51" s="0"/>
      <c r="MMH51" s="0"/>
      <c r="MMI51" s="0"/>
      <c r="MMJ51" s="0"/>
      <c r="MMK51" s="0"/>
      <c r="MML51" s="0"/>
      <c r="MMM51" s="0"/>
      <c r="MMN51" s="0"/>
      <c r="MMO51" s="0"/>
      <c r="MMP51" s="0"/>
      <c r="MMQ51" s="0"/>
      <c r="MMR51" s="0"/>
      <c r="MMS51" s="0"/>
      <c r="MMT51" s="0"/>
      <c r="MMU51" s="0"/>
      <c r="MMV51" s="0"/>
      <c r="MMW51" s="0"/>
      <c r="MMX51" s="0"/>
      <c r="MMY51" s="0"/>
      <c r="MMZ51" s="0"/>
      <c r="MNA51" s="0"/>
      <c r="MNB51" s="0"/>
      <c r="MNC51" s="0"/>
      <c r="MND51" s="0"/>
      <c r="MNE51" s="0"/>
      <c r="MNF51" s="0"/>
      <c r="MNG51" s="0"/>
      <c r="MNH51" s="0"/>
      <c r="MNI51" s="0"/>
      <c r="MNJ51" s="0"/>
      <c r="MNK51" s="0"/>
      <c r="MNL51" s="0"/>
      <c r="MNM51" s="0"/>
      <c r="MNN51" s="0"/>
      <c r="MNO51" s="0"/>
      <c r="MNP51" s="0"/>
      <c r="MNQ51" s="0"/>
      <c r="MNR51" s="0"/>
      <c r="MNS51" s="0"/>
      <c r="MNT51" s="0"/>
      <c r="MNU51" s="0"/>
      <c r="MNV51" s="0"/>
      <c r="MNW51" s="0"/>
      <c r="MNX51" s="0"/>
      <c r="MNY51" s="0"/>
      <c r="MNZ51" s="0"/>
      <c r="MOA51" s="0"/>
      <c r="MOB51" s="0"/>
      <c r="MOC51" s="0"/>
      <c r="MOD51" s="0"/>
      <c r="MOE51" s="0"/>
      <c r="MOF51" s="0"/>
      <c r="MOG51" s="0"/>
      <c r="MOH51" s="0"/>
      <c r="MOI51" s="0"/>
      <c r="MOJ51" s="0"/>
      <c r="MOK51" s="0"/>
      <c r="MOL51" s="0"/>
      <c r="MOM51" s="0"/>
      <c r="MON51" s="0"/>
      <c r="MOO51" s="0"/>
      <c r="MOP51" s="0"/>
      <c r="MOQ51" s="0"/>
      <c r="MOR51" s="0"/>
      <c r="MOS51" s="0"/>
      <c r="MOT51" s="0"/>
      <c r="MOU51" s="0"/>
      <c r="MOV51" s="0"/>
      <c r="MOW51" s="0"/>
      <c r="MOX51" s="0"/>
      <c r="MOY51" s="0"/>
      <c r="MOZ51" s="0"/>
      <c r="MPA51" s="0"/>
      <c r="MPB51" s="0"/>
      <c r="MPC51" s="0"/>
      <c r="MPD51" s="0"/>
      <c r="MPE51" s="0"/>
      <c r="MPF51" s="0"/>
      <c r="MPG51" s="0"/>
      <c r="MPH51" s="0"/>
      <c r="MPI51" s="0"/>
      <c r="MPJ51" s="0"/>
      <c r="MPK51" s="0"/>
      <c r="MPL51" s="0"/>
      <c r="MPM51" s="0"/>
      <c r="MPN51" s="0"/>
      <c r="MPO51" s="0"/>
      <c r="MPP51" s="0"/>
      <c r="MPQ51" s="0"/>
      <c r="MPR51" s="0"/>
      <c r="MPS51" s="0"/>
      <c r="MPT51" s="0"/>
      <c r="MPU51" s="0"/>
      <c r="MPV51" s="0"/>
      <c r="MPW51" s="0"/>
      <c r="MPX51" s="0"/>
      <c r="MPY51" s="0"/>
      <c r="MPZ51" s="0"/>
      <c r="MQA51" s="0"/>
      <c r="MQB51" s="0"/>
      <c r="MQC51" s="0"/>
      <c r="MQD51" s="0"/>
      <c r="MQE51" s="0"/>
      <c r="MQF51" s="0"/>
      <c r="MQG51" s="0"/>
      <c r="MQH51" s="0"/>
      <c r="MQI51" s="0"/>
      <c r="MQJ51" s="0"/>
      <c r="MQK51" s="0"/>
      <c r="MQL51" s="0"/>
      <c r="MQM51" s="0"/>
      <c r="MQN51" s="0"/>
      <c r="MQO51" s="0"/>
      <c r="MQP51" s="0"/>
      <c r="MQQ51" s="0"/>
      <c r="MQR51" s="0"/>
      <c r="MQS51" s="0"/>
      <c r="MQT51" s="0"/>
      <c r="MQU51" s="0"/>
      <c r="MQV51" s="0"/>
      <c r="MQW51" s="0"/>
      <c r="MQX51" s="0"/>
      <c r="MQY51" s="0"/>
      <c r="MQZ51" s="0"/>
      <c r="MRA51" s="0"/>
      <c r="MRB51" s="0"/>
      <c r="MRC51" s="0"/>
      <c r="MRD51" s="0"/>
      <c r="MRE51" s="0"/>
      <c r="MRF51" s="0"/>
      <c r="MRG51" s="0"/>
      <c r="MRH51" s="0"/>
      <c r="MRI51" s="0"/>
      <c r="MRJ51" s="0"/>
      <c r="MRK51" s="0"/>
      <c r="MRL51" s="0"/>
      <c r="MRM51" s="0"/>
      <c r="MRN51" s="0"/>
      <c r="MRO51" s="0"/>
      <c r="MRP51" s="0"/>
      <c r="MRQ51" s="0"/>
      <c r="MRR51" s="0"/>
      <c r="MRS51" s="0"/>
      <c r="MRT51" s="0"/>
      <c r="MRU51" s="0"/>
      <c r="MRV51" s="0"/>
      <c r="MRW51" s="0"/>
      <c r="MRX51" s="0"/>
      <c r="MRY51" s="0"/>
      <c r="MRZ51" s="0"/>
      <c r="MSA51" s="0"/>
      <c r="MSB51" s="0"/>
      <c r="MSC51" s="0"/>
      <c r="MSD51" s="0"/>
      <c r="MSE51" s="0"/>
      <c r="MSF51" s="0"/>
      <c r="MSG51" s="0"/>
      <c r="MSH51" s="0"/>
      <c r="MSI51" s="0"/>
      <c r="MSJ51" s="0"/>
      <c r="MSK51" s="0"/>
      <c r="MSL51" s="0"/>
      <c r="MSM51" s="0"/>
      <c r="MSN51" s="0"/>
      <c r="MSO51" s="0"/>
      <c r="MSP51" s="0"/>
      <c r="MSQ51" s="0"/>
      <c r="MSR51" s="0"/>
      <c r="MSS51" s="0"/>
      <c r="MST51" s="0"/>
      <c r="MSU51" s="0"/>
      <c r="MSV51" s="0"/>
      <c r="MSW51" s="0"/>
      <c r="MSX51" s="0"/>
      <c r="MSY51" s="0"/>
      <c r="MSZ51" s="0"/>
      <c r="MTA51" s="0"/>
      <c r="MTB51" s="0"/>
      <c r="MTC51" s="0"/>
      <c r="MTD51" s="0"/>
      <c r="MTE51" s="0"/>
      <c r="MTF51" s="0"/>
      <c r="MTG51" s="0"/>
      <c r="MTH51" s="0"/>
      <c r="MTI51" s="0"/>
      <c r="MTJ51" s="0"/>
      <c r="MTK51" s="0"/>
      <c r="MTL51" s="0"/>
      <c r="MTM51" s="0"/>
      <c r="MTN51" s="0"/>
      <c r="MTO51" s="0"/>
      <c r="MTP51" s="0"/>
      <c r="MTQ51" s="0"/>
      <c r="MTR51" s="0"/>
      <c r="MTS51" s="0"/>
      <c r="MTT51" s="0"/>
      <c r="MTU51" s="0"/>
      <c r="MTV51" s="0"/>
      <c r="MTW51" s="0"/>
      <c r="MTX51" s="0"/>
      <c r="MTY51" s="0"/>
      <c r="MTZ51" s="0"/>
      <c r="MUA51" s="0"/>
      <c r="MUB51" s="0"/>
      <c r="MUC51" s="0"/>
      <c r="MUD51" s="0"/>
      <c r="MUE51" s="0"/>
      <c r="MUF51" s="0"/>
      <c r="MUG51" s="0"/>
      <c r="MUH51" s="0"/>
      <c r="MUI51" s="0"/>
      <c r="MUJ51" s="0"/>
      <c r="MUK51" s="0"/>
      <c r="MUL51" s="0"/>
      <c r="MUM51" s="0"/>
      <c r="MUN51" s="0"/>
      <c r="MUO51" s="0"/>
      <c r="MUP51" s="0"/>
      <c r="MUQ51" s="0"/>
      <c r="MUR51" s="0"/>
      <c r="MUS51" s="0"/>
      <c r="MUT51" s="0"/>
      <c r="MUU51" s="0"/>
      <c r="MUV51" s="0"/>
      <c r="MUW51" s="0"/>
      <c r="MUX51" s="0"/>
      <c r="MUY51" s="0"/>
      <c r="MUZ51" s="0"/>
      <c r="MVA51" s="0"/>
      <c r="MVB51" s="0"/>
      <c r="MVC51" s="0"/>
      <c r="MVD51" s="0"/>
      <c r="MVE51" s="0"/>
      <c r="MVF51" s="0"/>
      <c r="MVG51" s="0"/>
      <c r="MVH51" s="0"/>
      <c r="MVI51" s="0"/>
      <c r="MVJ51" s="0"/>
      <c r="MVK51" s="0"/>
      <c r="MVL51" s="0"/>
      <c r="MVM51" s="0"/>
      <c r="MVN51" s="0"/>
      <c r="MVO51" s="0"/>
      <c r="MVP51" s="0"/>
      <c r="MVQ51" s="0"/>
      <c r="MVR51" s="0"/>
      <c r="MVS51" s="0"/>
      <c r="MVT51" s="0"/>
      <c r="MVU51" s="0"/>
      <c r="MVV51" s="0"/>
      <c r="MVW51" s="0"/>
      <c r="MVX51" s="0"/>
      <c r="MVY51" s="0"/>
      <c r="MVZ51" s="0"/>
      <c r="MWA51" s="0"/>
      <c r="MWB51" s="0"/>
      <c r="MWC51" s="0"/>
      <c r="MWD51" s="0"/>
      <c r="MWE51" s="0"/>
      <c r="MWF51" s="0"/>
      <c r="MWG51" s="0"/>
      <c r="MWH51" s="0"/>
      <c r="MWI51" s="0"/>
      <c r="MWJ51" s="0"/>
      <c r="MWK51" s="0"/>
      <c r="MWL51" s="0"/>
      <c r="MWM51" s="0"/>
      <c r="MWN51" s="0"/>
      <c r="MWO51" s="0"/>
      <c r="MWP51" s="0"/>
      <c r="MWQ51" s="0"/>
      <c r="MWR51" s="0"/>
      <c r="MWS51" s="0"/>
      <c r="MWT51" s="0"/>
      <c r="MWU51" s="0"/>
      <c r="MWV51" s="0"/>
      <c r="MWW51" s="0"/>
      <c r="MWX51" s="0"/>
      <c r="MWY51" s="0"/>
      <c r="MWZ51" s="0"/>
      <c r="MXA51" s="0"/>
      <c r="MXB51" s="0"/>
      <c r="MXC51" s="0"/>
      <c r="MXD51" s="0"/>
      <c r="MXE51" s="0"/>
      <c r="MXF51" s="0"/>
      <c r="MXG51" s="0"/>
      <c r="MXH51" s="0"/>
      <c r="MXI51" s="0"/>
      <c r="MXJ51" s="0"/>
      <c r="MXK51" s="0"/>
      <c r="MXL51" s="0"/>
      <c r="MXM51" s="0"/>
      <c r="MXN51" s="0"/>
      <c r="MXO51" s="0"/>
      <c r="MXP51" s="0"/>
      <c r="MXQ51" s="0"/>
      <c r="MXR51" s="0"/>
      <c r="MXS51" s="0"/>
      <c r="MXT51" s="0"/>
      <c r="MXU51" s="0"/>
      <c r="MXV51" s="0"/>
      <c r="MXW51" s="0"/>
      <c r="MXX51" s="0"/>
      <c r="MXY51" s="0"/>
      <c r="MXZ51" s="0"/>
      <c r="MYA51" s="0"/>
      <c r="MYB51" s="0"/>
      <c r="MYC51" s="0"/>
      <c r="MYD51" s="0"/>
      <c r="MYE51" s="0"/>
      <c r="MYF51" s="0"/>
      <c r="MYG51" s="0"/>
      <c r="MYH51" s="0"/>
      <c r="MYI51" s="0"/>
      <c r="MYJ51" s="0"/>
      <c r="MYK51" s="0"/>
      <c r="MYL51" s="0"/>
      <c r="MYM51" s="0"/>
      <c r="MYN51" s="0"/>
      <c r="MYO51" s="0"/>
      <c r="MYP51" s="0"/>
      <c r="MYQ51" s="0"/>
      <c r="MYR51" s="0"/>
      <c r="MYS51" s="0"/>
      <c r="MYT51" s="0"/>
      <c r="MYU51" s="0"/>
      <c r="MYV51" s="0"/>
      <c r="MYW51" s="0"/>
      <c r="MYX51" s="0"/>
      <c r="MYY51" s="0"/>
      <c r="MYZ51" s="0"/>
      <c r="MZA51" s="0"/>
      <c r="MZB51" s="0"/>
      <c r="MZC51" s="0"/>
      <c r="MZD51" s="0"/>
      <c r="MZE51" s="0"/>
      <c r="MZF51" s="0"/>
      <c r="MZG51" s="0"/>
      <c r="MZH51" s="0"/>
      <c r="MZI51" s="0"/>
      <c r="MZJ51" s="0"/>
      <c r="MZK51" s="0"/>
      <c r="MZL51" s="0"/>
      <c r="MZM51" s="0"/>
      <c r="MZN51" s="0"/>
      <c r="MZO51" s="0"/>
      <c r="MZP51" s="0"/>
      <c r="MZQ51" s="0"/>
      <c r="MZR51" s="0"/>
      <c r="MZS51" s="0"/>
      <c r="MZT51" s="0"/>
      <c r="MZU51" s="0"/>
      <c r="MZV51" s="0"/>
      <c r="MZW51" s="0"/>
      <c r="MZX51" s="0"/>
      <c r="MZY51" s="0"/>
      <c r="MZZ51" s="0"/>
      <c r="NAA51" s="0"/>
      <c r="NAB51" s="0"/>
      <c r="NAC51" s="0"/>
      <c r="NAD51" s="0"/>
      <c r="NAE51" s="0"/>
      <c r="NAF51" s="0"/>
      <c r="NAG51" s="0"/>
      <c r="NAH51" s="0"/>
      <c r="NAI51" s="0"/>
      <c r="NAJ51" s="0"/>
      <c r="NAK51" s="0"/>
      <c r="NAL51" s="0"/>
      <c r="NAM51" s="0"/>
      <c r="NAN51" s="0"/>
      <c r="NAO51" s="0"/>
      <c r="NAP51" s="0"/>
      <c r="NAQ51" s="0"/>
      <c r="NAR51" s="0"/>
      <c r="NAS51" s="0"/>
      <c r="NAT51" s="0"/>
      <c r="NAU51" s="0"/>
      <c r="NAV51" s="0"/>
      <c r="NAW51" s="0"/>
      <c r="NAX51" s="0"/>
      <c r="NAY51" s="0"/>
      <c r="NAZ51" s="0"/>
      <c r="NBA51" s="0"/>
      <c r="NBB51" s="0"/>
      <c r="NBC51" s="0"/>
      <c r="NBD51" s="0"/>
      <c r="NBE51" s="0"/>
      <c r="NBF51" s="0"/>
      <c r="NBG51" s="0"/>
      <c r="NBH51" s="0"/>
      <c r="NBI51" s="0"/>
      <c r="NBJ51" s="0"/>
      <c r="NBK51" s="0"/>
      <c r="NBL51" s="0"/>
      <c r="NBM51" s="0"/>
      <c r="NBN51" s="0"/>
      <c r="NBO51" s="0"/>
      <c r="NBP51" s="0"/>
      <c r="NBQ51" s="0"/>
      <c r="NBR51" s="0"/>
      <c r="NBS51" s="0"/>
      <c r="NBT51" s="0"/>
      <c r="NBU51" s="0"/>
      <c r="NBV51" s="0"/>
      <c r="NBW51" s="0"/>
      <c r="NBX51" s="0"/>
      <c r="NBY51" s="0"/>
      <c r="NBZ51" s="0"/>
      <c r="NCA51" s="0"/>
      <c r="NCB51" s="0"/>
      <c r="NCC51" s="0"/>
      <c r="NCD51" s="0"/>
      <c r="NCE51" s="0"/>
      <c r="NCF51" s="0"/>
      <c r="NCG51" s="0"/>
      <c r="NCH51" s="0"/>
      <c r="NCI51" s="0"/>
      <c r="NCJ51" s="0"/>
      <c r="NCK51" s="0"/>
      <c r="NCL51" s="0"/>
      <c r="NCM51" s="0"/>
      <c r="NCN51" s="0"/>
      <c r="NCO51" s="0"/>
      <c r="NCP51" s="0"/>
      <c r="NCQ51" s="0"/>
      <c r="NCR51" s="0"/>
      <c r="NCS51" s="0"/>
      <c r="NCT51" s="0"/>
      <c r="NCU51" s="0"/>
      <c r="NCV51" s="0"/>
      <c r="NCW51" s="0"/>
      <c r="NCX51" s="0"/>
      <c r="NCY51" s="0"/>
      <c r="NCZ51" s="0"/>
      <c r="NDA51" s="0"/>
      <c r="NDB51" s="0"/>
      <c r="NDC51" s="0"/>
      <c r="NDD51" s="0"/>
      <c r="NDE51" s="0"/>
      <c r="NDF51" s="0"/>
      <c r="NDG51" s="0"/>
      <c r="NDH51" s="0"/>
      <c r="NDI51" s="0"/>
      <c r="NDJ51" s="0"/>
      <c r="NDK51" s="0"/>
      <c r="NDL51" s="0"/>
      <c r="NDM51" s="0"/>
      <c r="NDN51" s="0"/>
      <c r="NDO51" s="0"/>
      <c r="NDP51" s="0"/>
      <c r="NDQ51" s="0"/>
      <c r="NDR51" s="0"/>
      <c r="NDS51" s="0"/>
      <c r="NDT51" s="0"/>
      <c r="NDU51" s="0"/>
      <c r="NDV51" s="0"/>
      <c r="NDW51" s="0"/>
      <c r="NDX51" s="0"/>
      <c r="NDY51" s="0"/>
      <c r="NDZ51" s="0"/>
      <c r="NEA51" s="0"/>
      <c r="NEB51" s="0"/>
      <c r="NEC51" s="0"/>
      <c r="NED51" s="0"/>
      <c r="NEE51" s="0"/>
      <c r="NEF51" s="0"/>
      <c r="NEG51" s="0"/>
      <c r="NEH51" s="0"/>
      <c r="NEI51" s="0"/>
      <c r="NEJ51" s="0"/>
      <c r="NEK51" s="0"/>
      <c r="NEL51" s="0"/>
      <c r="NEM51" s="0"/>
      <c r="NEN51" s="0"/>
      <c r="NEO51" s="0"/>
      <c r="NEP51" s="0"/>
      <c r="NEQ51" s="0"/>
      <c r="NER51" s="0"/>
      <c r="NES51" s="0"/>
      <c r="NET51" s="0"/>
      <c r="NEU51" s="0"/>
      <c r="NEV51" s="0"/>
      <c r="NEW51" s="0"/>
      <c r="NEX51" s="0"/>
      <c r="NEY51" s="0"/>
      <c r="NEZ51" s="0"/>
      <c r="NFA51" s="0"/>
      <c r="NFB51" s="0"/>
      <c r="NFC51" s="0"/>
      <c r="NFD51" s="0"/>
      <c r="NFE51" s="0"/>
      <c r="NFF51" s="0"/>
      <c r="NFG51" s="0"/>
      <c r="NFH51" s="0"/>
      <c r="NFI51" s="0"/>
      <c r="NFJ51" s="0"/>
      <c r="NFK51" s="0"/>
      <c r="NFL51" s="0"/>
      <c r="NFM51" s="0"/>
      <c r="NFN51" s="0"/>
      <c r="NFO51" s="0"/>
      <c r="NFP51" s="0"/>
      <c r="NFQ51" s="0"/>
      <c r="NFR51" s="0"/>
      <c r="NFS51" s="0"/>
      <c r="NFT51" s="0"/>
      <c r="NFU51" s="0"/>
      <c r="NFV51" s="0"/>
      <c r="NFW51" s="0"/>
      <c r="NFX51" s="0"/>
      <c r="NFY51" s="0"/>
      <c r="NFZ51" s="0"/>
      <c r="NGA51" s="0"/>
      <c r="NGB51" s="0"/>
      <c r="NGC51" s="0"/>
      <c r="NGD51" s="0"/>
      <c r="NGE51" s="0"/>
      <c r="NGF51" s="0"/>
      <c r="NGG51" s="0"/>
      <c r="NGH51" s="0"/>
      <c r="NGI51" s="0"/>
      <c r="NGJ51" s="0"/>
      <c r="NGK51" s="0"/>
      <c r="NGL51" s="0"/>
      <c r="NGM51" s="0"/>
      <c r="NGN51" s="0"/>
      <c r="NGO51" s="0"/>
      <c r="NGP51" s="0"/>
      <c r="NGQ51" s="0"/>
      <c r="NGR51" s="0"/>
      <c r="NGS51" s="0"/>
      <c r="NGT51" s="0"/>
      <c r="NGU51" s="0"/>
      <c r="NGV51" s="0"/>
      <c r="NGW51" s="0"/>
      <c r="NGX51" s="0"/>
      <c r="NGY51" s="0"/>
      <c r="NGZ51" s="0"/>
      <c r="NHA51" s="0"/>
      <c r="NHB51" s="0"/>
      <c r="NHC51" s="0"/>
      <c r="NHD51" s="0"/>
      <c r="NHE51" s="0"/>
      <c r="NHF51" s="0"/>
      <c r="NHG51" s="0"/>
      <c r="NHH51" s="0"/>
      <c r="NHI51" s="0"/>
      <c r="NHJ51" s="0"/>
      <c r="NHK51" s="0"/>
      <c r="NHL51" s="0"/>
      <c r="NHM51" s="0"/>
      <c r="NHN51" s="0"/>
      <c r="NHO51" s="0"/>
      <c r="NHP51" s="0"/>
      <c r="NHQ51" s="0"/>
      <c r="NHR51" s="0"/>
      <c r="NHS51" s="0"/>
      <c r="NHT51" s="0"/>
      <c r="NHU51" s="0"/>
      <c r="NHV51" s="0"/>
      <c r="NHW51" s="0"/>
      <c r="NHX51" s="0"/>
      <c r="NHY51" s="0"/>
      <c r="NHZ51" s="0"/>
      <c r="NIA51" s="0"/>
      <c r="NIB51" s="0"/>
      <c r="NIC51" s="0"/>
      <c r="NID51" s="0"/>
      <c r="NIE51" s="0"/>
      <c r="NIF51" s="0"/>
      <c r="NIG51" s="0"/>
      <c r="NIH51" s="0"/>
      <c r="NII51" s="0"/>
      <c r="NIJ51" s="0"/>
      <c r="NIK51" s="0"/>
      <c r="NIL51" s="0"/>
      <c r="NIM51" s="0"/>
      <c r="NIN51" s="0"/>
      <c r="NIO51" s="0"/>
      <c r="NIP51" s="0"/>
      <c r="NIQ51" s="0"/>
      <c r="NIR51" s="0"/>
      <c r="NIS51" s="0"/>
      <c r="NIT51" s="0"/>
      <c r="NIU51" s="0"/>
      <c r="NIV51" s="0"/>
      <c r="NIW51" s="0"/>
      <c r="NIX51" s="0"/>
      <c r="NIY51" s="0"/>
      <c r="NIZ51" s="0"/>
      <c r="NJA51" s="0"/>
      <c r="NJB51" s="0"/>
      <c r="NJC51" s="0"/>
      <c r="NJD51" s="0"/>
      <c r="NJE51" s="0"/>
      <c r="NJF51" s="0"/>
      <c r="NJG51" s="0"/>
      <c r="NJH51" s="0"/>
      <c r="NJI51" s="0"/>
      <c r="NJJ51" s="0"/>
      <c r="NJK51" s="0"/>
      <c r="NJL51" s="0"/>
      <c r="NJM51" s="0"/>
      <c r="NJN51" s="0"/>
      <c r="NJO51" s="0"/>
      <c r="NJP51" s="0"/>
      <c r="NJQ51" s="0"/>
      <c r="NJR51" s="0"/>
      <c r="NJS51" s="0"/>
      <c r="NJT51" s="0"/>
      <c r="NJU51" s="0"/>
      <c r="NJV51" s="0"/>
      <c r="NJW51" s="0"/>
      <c r="NJX51" s="0"/>
      <c r="NJY51" s="0"/>
      <c r="NJZ51" s="0"/>
      <c r="NKA51" s="0"/>
      <c r="NKB51" s="0"/>
      <c r="NKC51" s="0"/>
      <c r="NKD51" s="0"/>
      <c r="NKE51" s="0"/>
      <c r="NKF51" s="0"/>
      <c r="NKG51" s="0"/>
      <c r="NKH51" s="0"/>
      <c r="NKI51" s="0"/>
      <c r="NKJ51" s="0"/>
      <c r="NKK51" s="0"/>
      <c r="NKL51" s="0"/>
      <c r="NKM51" s="0"/>
      <c r="NKN51" s="0"/>
      <c r="NKO51" s="0"/>
      <c r="NKP51" s="0"/>
      <c r="NKQ51" s="0"/>
      <c r="NKR51" s="0"/>
      <c r="NKS51" s="0"/>
      <c r="NKT51" s="0"/>
      <c r="NKU51" s="0"/>
      <c r="NKV51" s="0"/>
      <c r="NKW51" s="0"/>
      <c r="NKX51" s="0"/>
      <c r="NKY51" s="0"/>
      <c r="NKZ51" s="0"/>
      <c r="NLA51" s="0"/>
      <c r="NLB51" s="0"/>
      <c r="NLC51" s="0"/>
      <c r="NLD51" s="0"/>
      <c r="NLE51" s="0"/>
      <c r="NLF51" s="0"/>
      <c r="NLG51" s="0"/>
      <c r="NLH51" s="0"/>
      <c r="NLI51" s="0"/>
      <c r="NLJ51" s="0"/>
      <c r="NLK51" s="0"/>
      <c r="NLL51" s="0"/>
      <c r="NLM51" s="0"/>
      <c r="NLN51" s="0"/>
      <c r="NLO51" s="0"/>
      <c r="NLP51" s="0"/>
      <c r="NLQ51" s="0"/>
      <c r="NLR51" s="0"/>
      <c r="NLS51" s="0"/>
      <c r="NLT51" s="0"/>
      <c r="NLU51" s="0"/>
      <c r="NLV51" s="0"/>
      <c r="NLW51" s="0"/>
      <c r="NLX51" s="0"/>
      <c r="NLY51" s="0"/>
      <c r="NLZ51" s="0"/>
      <c r="NMA51" s="0"/>
      <c r="NMB51" s="0"/>
      <c r="NMC51" s="0"/>
      <c r="NMD51" s="0"/>
      <c r="NME51" s="0"/>
      <c r="NMF51" s="0"/>
      <c r="NMG51" s="0"/>
      <c r="NMH51" s="0"/>
      <c r="NMI51" s="0"/>
      <c r="NMJ51" s="0"/>
      <c r="NMK51" s="0"/>
      <c r="NML51" s="0"/>
      <c r="NMM51" s="0"/>
      <c r="NMN51" s="0"/>
      <c r="NMO51" s="0"/>
      <c r="NMP51" s="0"/>
      <c r="NMQ51" s="0"/>
      <c r="NMR51" s="0"/>
      <c r="NMS51" s="0"/>
      <c r="NMT51" s="0"/>
      <c r="NMU51" s="0"/>
      <c r="NMV51" s="0"/>
      <c r="NMW51" s="0"/>
      <c r="NMX51" s="0"/>
      <c r="NMY51" s="0"/>
      <c r="NMZ51" s="0"/>
      <c r="NNA51" s="0"/>
      <c r="NNB51" s="0"/>
      <c r="NNC51" s="0"/>
      <c r="NND51" s="0"/>
      <c r="NNE51" s="0"/>
      <c r="NNF51" s="0"/>
      <c r="NNG51" s="0"/>
      <c r="NNH51" s="0"/>
      <c r="NNI51" s="0"/>
      <c r="NNJ51" s="0"/>
      <c r="NNK51" s="0"/>
      <c r="NNL51" s="0"/>
      <c r="NNM51" s="0"/>
      <c r="NNN51" s="0"/>
      <c r="NNO51" s="0"/>
      <c r="NNP51" s="0"/>
      <c r="NNQ51" s="0"/>
      <c r="NNR51" s="0"/>
      <c r="NNS51" s="0"/>
      <c r="NNT51" s="0"/>
      <c r="NNU51" s="0"/>
      <c r="NNV51" s="0"/>
      <c r="NNW51" s="0"/>
      <c r="NNX51" s="0"/>
      <c r="NNY51" s="0"/>
      <c r="NNZ51" s="0"/>
      <c r="NOA51" s="0"/>
      <c r="NOB51" s="0"/>
      <c r="NOC51" s="0"/>
      <c r="NOD51" s="0"/>
      <c r="NOE51" s="0"/>
      <c r="NOF51" s="0"/>
      <c r="NOG51" s="0"/>
      <c r="NOH51" s="0"/>
      <c r="NOI51" s="0"/>
      <c r="NOJ51" s="0"/>
      <c r="NOK51" s="0"/>
      <c r="NOL51" s="0"/>
      <c r="NOM51" s="0"/>
      <c r="NON51" s="0"/>
      <c r="NOO51" s="0"/>
      <c r="NOP51" s="0"/>
      <c r="NOQ51" s="0"/>
      <c r="NOR51" s="0"/>
      <c r="NOS51" s="0"/>
      <c r="NOT51" s="0"/>
      <c r="NOU51" s="0"/>
      <c r="NOV51" s="0"/>
      <c r="NOW51" s="0"/>
      <c r="NOX51" s="0"/>
      <c r="NOY51" s="0"/>
      <c r="NOZ51" s="0"/>
      <c r="NPA51" s="0"/>
      <c r="NPB51" s="0"/>
      <c r="NPC51" s="0"/>
      <c r="NPD51" s="0"/>
      <c r="NPE51" s="0"/>
      <c r="NPF51" s="0"/>
      <c r="NPG51" s="0"/>
      <c r="NPH51" s="0"/>
      <c r="NPI51" s="0"/>
      <c r="NPJ51" s="0"/>
      <c r="NPK51" s="0"/>
      <c r="NPL51" s="0"/>
      <c r="NPM51" s="0"/>
      <c r="NPN51" s="0"/>
      <c r="NPO51" s="0"/>
      <c r="NPP51" s="0"/>
      <c r="NPQ51" s="0"/>
      <c r="NPR51" s="0"/>
      <c r="NPS51" s="0"/>
      <c r="NPT51" s="0"/>
      <c r="NPU51" s="0"/>
      <c r="NPV51" s="0"/>
      <c r="NPW51" s="0"/>
      <c r="NPX51" s="0"/>
      <c r="NPY51" s="0"/>
      <c r="NPZ51" s="0"/>
      <c r="NQA51" s="0"/>
      <c r="NQB51" s="0"/>
      <c r="NQC51" s="0"/>
      <c r="NQD51" s="0"/>
      <c r="NQE51" s="0"/>
      <c r="NQF51" s="0"/>
      <c r="NQG51" s="0"/>
      <c r="NQH51" s="0"/>
      <c r="NQI51" s="0"/>
      <c r="NQJ51" s="0"/>
      <c r="NQK51" s="0"/>
      <c r="NQL51" s="0"/>
      <c r="NQM51" s="0"/>
      <c r="NQN51" s="0"/>
      <c r="NQO51" s="0"/>
      <c r="NQP51" s="0"/>
      <c r="NQQ51" s="0"/>
      <c r="NQR51" s="0"/>
      <c r="NQS51" s="0"/>
      <c r="NQT51" s="0"/>
      <c r="NQU51" s="0"/>
      <c r="NQV51" s="0"/>
      <c r="NQW51" s="0"/>
      <c r="NQX51" s="0"/>
      <c r="NQY51" s="0"/>
      <c r="NQZ51" s="0"/>
      <c r="NRA51" s="0"/>
      <c r="NRB51" s="0"/>
      <c r="NRC51" s="0"/>
      <c r="NRD51" s="0"/>
      <c r="NRE51" s="0"/>
      <c r="NRF51" s="0"/>
      <c r="NRG51" s="0"/>
      <c r="NRH51" s="0"/>
      <c r="NRI51" s="0"/>
      <c r="NRJ51" s="0"/>
      <c r="NRK51" s="0"/>
      <c r="NRL51" s="0"/>
      <c r="NRM51" s="0"/>
      <c r="NRN51" s="0"/>
      <c r="NRO51" s="0"/>
      <c r="NRP51" s="0"/>
      <c r="NRQ51" s="0"/>
      <c r="NRR51" s="0"/>
      <c r="NRS51" s="0"/>
      <c r="NRT51" s="0"/>
      <c r="NRU51" s="0"/>
      <c r="NRV51" s="0"/>
      <c r="NRW51" s="0"/>
      <c r="NRX51" s="0"/>
      <c r="NRY51" s="0"/>
      <c r="NRZ51" s="0"/>
      <c r="NSA51" s="0"/>
      <c r="NSB51" s="0"/>
      <c r="NSC51" s="0"/>
      <c r="NSD51" s="0"/>
      <c r="NSE51" s="0"/>
      <c r="NSF51" s="0"/>
      <c r="NSG51" s="0"/>
      <c r="NSH51" s="0"/>
      <c r="NSI51" s="0"/>
      <c r="NSJ51" s="0"/>
      <c r="NSK51" s="0"/>
      <c r="NSL51" s="0"/>
      <c r="NSM51" s="0"/>
      <c r="NSN51" s="0"/>
      <c r="NSO51" s="0"/>
      <c r="NSP51" s="0"/>
      <c r="NSQ51" s="0"/>
      <c r="NSR51" s="0"/>
      <c r="NSS51" s="0"/>
      <c r="NST51" s="0"/>
      <c r="NSU51" s="0"/>
      <c r="NSV51" s="0"/>
      <c r="NSW51" s="0"/>
      <c r="NSX51" s="0"/>
      <c r="NSY51" s="0"/>
      <c r="NSZ51" s="0"/>
      <c r="NTA51" s="0"/>
      <c r="NTB51" s="0"/>
      <c r="NTC51" s="0"/>
      <c r="NTD51" s="0"/>
      <c r="NTE51" s="0"/>
      <c r="NTF51" s="0"/>
      <c r="NTG51" s="0"/>
      <c r="NTH51" s="0"/>
      <c r="NTI51" s="0"/>
      <c r="NTJ51" s="0"/>
      <c r="NTK51" s="0"/>
      <c r="NTL51" s="0"/>
      <c r="NTM51" s="0"/>
      <c r="NTN51" s="0"/>
      <c r="NTO51" s="0"/>
      <c r="NTP51" s="0"/>
      <c r="NTQ51" s="0"/>
      <c r="NTR51" s="0"/>
      <c r="NTS51" s="0"/>
      <c r="NTT51" s="0"/>
      <c r="NTU51" s="0"/>
      <c r="NTV51" s="0"/>
      <c r="NTW51" s="0"/>
      <c r="NTX51" s="0"/>
      <c r="NTY51" s="0"/>
      <c r="NTZ51" s="0"/>
      <c r="NUA51" s="0"/>
      <c r="NUB51" s="0"/>
      <c r="NUC51" s="0"/>
      <c r="NUD51" s="0"/>
      <c r="NUE51" s="0"/>
      <c r="NUF51" s="0"/>
      <c r="NUG51" s="0"/>
      <c r="NUH51" s="0"/>
      <c r="NUI51" s="0"/>
      <c r="NUJ51" s="0"/>
      <c r="NUK51" s="0"/>
      <c r="NUL51" s="0"/>
      <c r="NUM51" s="0"/>
      <c r="NUN51" s="0"/>
      <c r="NUO51" s="0"/>
      <c r="NUP51" s="0"/>
      <c r="NUQ51" s="0"/>
      <c r="NUR51" s="0"/>
      <c r="NUS51" s="0"/>
      <c r="NUT51" s="0"/>
      <c r="NUU51" s="0"/>
      <c r="NUV51" s="0"/>
      <c r="NUW51" s="0"/>
      <c r="NUX51" s="0"/>
      <c r="NUY51" s="0"/>
      <c r="NUZ51" s="0"/>
      <c r="NVA51" s="0"/>
      <c r="NVB51" s="0"/>
      <c r="NVC51" s="0"/>
      <c r="NVD51" s="0"/>
      <c r="NVE51" s="0"/>
      <c r="NVF51" s="0"/>
      <c r="NVG51" s="0"/>
      <c r="NVH51" s="0"/>
      <c r="NVI51" s="0"/>
      <c r="NVJ51" s="0"/>
      <c r="NVK51" s="0"/>
      <c r="NVL51" s="0"/>
      <c r="NVM51" s="0"/>
      <c r="NVN51" s="0"/>
      <c r="NVO51" s="0"/>
      <c r="NVP51" s="0"/>
      <c r="NVQ51" s="0"/>
      <c r="NVR51" s="0"/>
      <c r="NVS51" s="0"/>
      <c r="NVT51" s="0"/>
      <c r="NVU51" s="0"/>
      <c r="NVV51" s="0"/>
      <c r="NVW51" s="0"/>
      <c r="NVX51" s="0"/>
      <c r="NVY51" s="0"/>
      <c r="NVZ51" s="0"/>
      <c r="NWA51" s="0"/>
      <c r="NWB51" s="0"/>
      <c r="NWC51" s="0"/>
      <c r="NWD51" s="0"/>
      <c r="NWE51" s="0"/>
      <c r="NWF51" s="0"/>
      <c r="NWG51" s="0"/>
      <c r="NWH51" s="0"/>
      <c r="NWI51" s="0"/>
      <c r="NWJ51" s="0"/>
      <c r="NWK51" s="0"/>
      <c r="NWL51" s="0"/>
      <c r="NWM51" s="0"/>
      <c r="NWN51" s="0"/>
      <c r="NWO51" s="0"/>
      <c r="NWP51" s="0"/>
      <c r="NWQ51" s="0"/>
      <c r="NWR51" s="0"/>
      <c r="NWS51" s="0"/>
      <c r="NWT51" s="0"/>
      <c r="NWU51" s="0"/>
      <c r="NWV51" s="0"/>
      <c r="NWW51" s="0"/>
      <c r="NWX51" s="0"/>
      <c r="NWY51" s="0"/>
      <c r="NWZ51" s="0"/>
      <c r="NXA51" s="0"/>
      <c r="NXB51" s="0"/>
      <c r="NXC51" s="0"/>
      <c r="NXD51" s="0"/>
      <c r="NXE51" s="0"/>
      <c r="NXF51" s="0"/>
      <c r="NXG51" s="0"/>
      <c r="NXH51" s="0"/>
      <c r="NXI51" s="0"/>
      <c r="NXJ51" s="0"/>
      <c r="NXK51" s="0"/>
      <c r="NXL51" s="0"/>
      <c r="NXM51" s="0"/>
      <c r="NXN51" s="0"/>
      <c r="NXO51" s="0"/>
      <c r="NXP51" s="0"/>
      <c r="NXQ51" s="0"/>
      <c r="NXR51" s="0"/>
      <c r="NXS51" s="0"/>
      <c r="NXT51" s="0"/>
      <c r="NXU51" s="0"/>
      <c r="NXV51" s="0"/>
      <c r="NXW51" s="0"/>
      <c r="NXX51" s="0"/>
      <c r="NXY51" s="0"/>
      <c r="NXZ51" s="0"/>
      <c r="NYA51" s="0"/>
      <c r="NYB51" s="0"/>
      <c r="NYC51" s="0"/>
      <c r="NYD51" s="0"/>
      <c r="NYE51" s="0"/>
      <c r="NYF51" s="0"/>
      <c r="NYG51" s="0"/>
      <c r="NYH51" s="0"/>
      <c r="NYI51" s="0"/>
      <c r="NYJ51" s="0"/>
      <c r="NYK51" s="0"/>
      <c r="NYL51" s="0"/>
      <c r="NYM51" s="0"/>
      <c r="NYN51" s="0"/>
      <c r="NYO51" s="0"/>
      <c r="NYP51" s="0"/>
      <c r="NYQ51" s="0"/>
      <c r="NYR51" s="0"/>
      <c r="NYS51" s="0"/>
      <c r="NYT51" s="0"/>
      <c r="NYU51" s="0"/>
      <c r="NYV51" s="0"/>
      <c r="NYW51" s="0"/>
      <c r="NYX51" s="0"/>
      <c r="NYY51" s="0"/>
      <c r="NYZ51" s="0"/>
      <c r="NZA51" s="0"/>
      <c r="NZB51" s="0"/>
      <c r="NZC51" s="0"/>
      <c r="NZD51" s="0"/>
      <c r="NZE51" s="0"/>
      <c r="NZF51" s="0"/>
      <c r="NZG51" s="0"/>
      <c r="NZH51" s="0"/>
      <c r="NZI51" s="0"/>
      <c r="NZJ51" s="0"/>
      <c r="NZK51" s="0"/>
      <c r="NZL51" s="0"/>
      <c r="NZM51" s="0"/>
      <c r="NZN51" s="0"/>
      <c r="NZO51" s="0"/>
      <c r="NZP51" s="0"/>
      <c r="NZQ51" s="0"/>
      <c r="NZR51" s="0"/>
      <c r="NZS51" s="0"/>
      <c r="NZT51" s="0"/>
      <c r="NZU51" s="0"/>
      <c r="NZV51" s="0"/>
      <c r="NZW51" s="0"/>
      <c r="NZX51" s="0"/>
      <c r="NZY51" s="0"/>
      <c r="NZZ51" s="0"/>
      <c r="OAA51" s="0"/>
      <c r="OAB51" s="0"/>
      <c r="OAC51" s="0"/>
      <c r="OAD51" s="0"/>
      <c r="OAE51" s="0"/>
      <c r="OAF51" s="0"/>
      <c r="OAG51" s="0"/>
      <c r="OAH51" s="0"/>
      <c r="OAI51" s="0"/>
      <c r="OAJ51" s="0"/>
      <c r="OAK51" s="0"/>
      <c r="OAL51" s="0"/>
      <c r="OAM51" s="0"/>
      <c r="OAN51" s="0"/>
      <c r="OAO51" s="0"/>
      <c r="OAP51" s="0"/>
      <c r="OAQ51" s="0"/>
      <c r="OAR51" s="0"/>
      <c r="OAS51" s="0"/>
      <c r="OAT51" s="0"/>
      <c r="OAU51" s="0"/>
      <c r="OAV51" s="0"/>
      <c r="OAW51" s="0"/>
      <c r="OAX51" s="0"/>
      <c r="OAY51" s="0"/>
      <c r="OAZ51" s="0"/>
      <c r="OBA51" s="0"/>
      <c r="OBB51" s="0"/>
      <c r="OBC51" s="0"/>
      <c r="OBD51" s="0"/>
      <c r="OBE51" s="0"/>
      <c r="OBF51" s="0"/>
      <c r="OBG51" s="0"/>
      <c r="OBH51" s="0"/>
      <c r="OBI51" s="0"/>
      <c r="OBJ51" s="0"/>
      <c r="OBK51" s="0"/>
      <c r="OBL51" s="0"/>
      <c r="OBM51" s="0"/>
      <c r="OBN51" s="0"/>
      <c r="OBO51" s="0"/>
      <c r="OBP51" s="0"/>
      <c r="OBQ51" s="0"/>
      <c r="OBR51" s="0"/>
      <c r="OBS51" s="0"/>
      <c r="OBT51" s="0"/>
      <c r="OBU51" s="0"/>
      <c r="OBV51" s="0"/>
      <c r="OBW51" s="0"/>
      <c r="OBX51" s="0"/>
      <c r="OBY51" s="0"/>
      <c r="OBZ51" s="0"/>
      <c r="OCA51" s="0"/>
      <c r="OCB51" s="0"/>
      <c r="OCC51" s="0"/>
      <c r="OCD51" s="0"/>
      <c r="OCE51" s="0"/>
      <c r="OCF51" s="0"/>
      <c r="OCG51" s="0"/>
      <c r="OCH51" s="0"/>
      <c r="OCI51" s="0"/>
      <c r="OCJ51" s="0"/>
      <c r="OCK51" s="0"/>
      <c r="OCL51" s="0"/>
      <c r="OCM51" s="0"/>
      <c r="OCN51" s="0"/>
      <c r="OCO51" s="0"/>
      <c r="OCP51" s="0"/>
      <c r="OCQ51" s="0"/>
      <c r="OCR51" s="0"/>
      <c r="OCS51" s="0"/>
      <c r="OCT51" s="0"/>
      <c r="OCU51" s="0"/>
      <c r="OCV51" s="0"/>
      <c r="OCW51" s="0"/>
      <c r="OCX51" s="0"/>
      <c r="OCY51" s="0"/>
      <c r="OCZ51" s="0"/>
      <c r="ODA51" s="0"/>
      <c r="ODB51" s="0"/>
      <c r="ODC51" s="0"/>
      <c r="ODD51" s="0"/>
      <c r="ODE51" s="0"/>
      <c r="ODF51" s="0"/>
      <c r="ODG51" s="0"/>
      <c r="ODH51" s="0"/>
      <c r="ODI51" s="0"/>
      <c r="ODJ51" s="0"/>
      <c r="ODK51" s="0"/>
      <c r="ODL51" s="0"/>
      <c r="ODM51" s="0"/>
      <c r="ODN51" s="0"/>
      <c r="ODO51" s="0"/>
      <c r="ODP51" s="0"/>
      <c r="ODQ51" s="0"/>
      <c r="ODR51" s="0"/>
      <c r="ODS51" s="0"/>
      <c r="ODT51" s="0"/>
      <c r="ODU51" s="0"/>
      <c r="ODV51" s="0"/>
      <c r="ODW51" s="0"/>
      <c r="ODX51" s="0"/>
      <c r="ODY51" s="0"/>
      <c r="ODZ51" s="0"/>
      <c r="OEA51" s="0"/>
      <c r="OEB51" s="0"/>
      <c r="OEC51" s="0"/>
      <c r="OED51" s="0"/>
      <c r="OEE51" s="0"/>
      <c r="OEF51" s="0"/>
      <c r="OEG51" s="0"/>
      <c r="OEH51" s="0"/>
      <c r="OEI51" s="0"/>
      <c r="OEJ51" s="0"/>
      <c r="OEK51" s="0"/>
      <c r="OEL51" s="0"/>
      <c r="OEM51" s="0"/>
      <c r="OEN51" s="0"/>
      <c r="OEO51" s="0"/>
      <c r="OEP51" s="0"/>
      <c r="OEQ51" s="0"/>
      <c r="OER51" s="0"/>
      <c r="OES51" s="0"/>
      <c r="OET51" s="0"/>
      <c r="OEU51" s="0"/>
      <c r="OEV51" s="0"/>
      <c r="OEW51" s="0"/>
      <c r="OEX51" s="0"/>
      <c r="OEY51" s="0"/>
      <c r="OEZ51" s="0"/>
      <c r="OFA51" s="0"/>
      <c r="OFB51" s="0"/>
      <c r="OFC51" s="0"/>
      <c r="OFD51" s="0"/>
      <c r="OFE51" s="0"/>
      <c r="OFF51" s="0"/>
      <c r="OFG51" s="0"/>
      <c r="OFH51" s="0"/>
      <c r="OFI51" s="0"/>
      <c r="OFJ51" s="0"/>
      <c r="OFK51" s="0"/>
      <c r="OFL51" s="0"/>
      <c r="OFM51" s="0"/>
      <c r="OFN51" s="0"/>
      <c r="OFO51" s="0"/>
      <c r="OFP51" s="0"/>
      <c r="OFQ51" s="0"/>
      <c r="OFR51" s="0"/>
      <c r="OFS51" s="0"/>
      <c r="OFT51" s="0"/>
      <c r="OFU51" s="0"/>
      <c r="OFV51" s="0"/>
      <c r="OFW51" s="0"/>
      <c r="OFX51" s="0"/>
      <c r="OFY51" s="0"/>
      <c r="OFZ51" s="0"/>
      <c r="OGA51" s="0"/>
      <c r="OGB51" s="0"/>
      <c r="OGC51" s="0"/>
      <c r="OGD51" s="0"/>
      <c r="OGE51" s="0"/>
      <c r="OGF51" s="0"/>
      <c r="OGG51" s="0"/>
      <c r="OGH51" s="0"/>
      <c r="OGI51" s="0"/>
      <c r="OGJ51" s="0"/>
      <c r="OGK51" s="0"/>
      <c r="OGL51" s="0"/>
      <c r="OGM51" s="0"/>
      <c r="OGN51" s="0"/>
      <c r="OGO51" s="0"/>
      <c r="OGP51" s="0"/>
      <c r="OGQ51" s="0"/>
      <c r="OGR51" s="0"/>
      <c r="OGS51" s="0"/>
      <c r="OGT51" s="0"/>
      <c r="OGU51" s="0"/>
      <c r="OGV51" s="0"/>
      <c r="OGW51" s="0"/>
      <c r="OGX51" s="0"/>
      <c r="OGY51" s="0"/>
      <c r="OGZ51" s="0"/>
      <c r="OHA51" s="0"/>
      <c r="OHB51" s="0"/>
      <c r="OHC51" s="0"/>
      <c r="OHD51" s="0"/>
      <c r="OHE51" s="0"/>
      <c r="OHF51" s="0"/>
      <c r="OHG51" s="0"/>
      <c r="OHH51" s="0"/>
      <c r="OHI51" s="0"/>
      <c r="OHJ51" s="0"/>
      <c r="OHK51" s="0"/>
      <c r="OHL51" s="0"/>
      <c r="OHM51" s="0"/>
      <c r="OHN51" s="0"/>
      <c r="OHO51" s="0"/>
      <c r="OHP51" s="0"/>
      <c r="OHQ51" s="0"/>
      <c r="OHR51" s="0"/>
      <c r="OHS51" s="0"/>
      <c r="OHT51" s="0"/>
      <c r="OHU51" s="0"/>
      <c r="OHV51" s="0"/>
      <c r="OHW51" s="0"/>
      <c r="OHX51" s="0"/>
      <c r="OHY51" s="0"/>
      <c r="OHZ51" s="0"/>
      <c r="OIA51" s="0"/>
      <c r="OIB51" s="0"/>
      <c r="OIC51" s="0"/>
      <c r="OID51" s="0"/>
      <c r="OIE51" s="0"/>
      <c r="OIF51" s="0"/>
      <c r="OIG51" s="0"/>
      <c r="OIH51" s="0"/>
      <c r="OII51" s="0"/>
      <c r="OIJ51" s="0"/>
      <c r="OIK51" s="0"/>
      <c r="OIL51" s="0"/>
      <c r="OIM51" s="0"/>
      <c r="OIN51" s="0"/>
      <c r="OIO51" s="0"/>
      <c r="OIP51" s="0"/>
      <c r="OIQ51" s="0"/>
      <c r="OIR51" s="0"/>
      <c r="OIS51" s="0"/>
      <c r="OIT51" s="0"/>
      <c r="OIU51" s="0"/>
      <c r="OIV51" s="0"/>
      <c r="OIW51" s="0"/>
      <c r="OIX51" s="0"/>
      <c r="OIY51" s="0"/>
      <c r="OIZ51" s="0"/>
      <c r="OJA51" s="0"/>
      <c r="OJB51" s="0"/>
      <c r="OJC51" s="0"/>
      <c r="OJD51" s="0"/>
      <c r="OJE51" s="0"/>
      <c r="OJF51" s="0"/>
      <c r="OJG51" s="0"/>
      <c r="OJH51" s="0"/>
      <c r="OJI51" s="0"/>
      <c r="OJJ51" s="0"/>
      <c r="OJK51" s="0"/>
      <c r="OJL51" s="0"/>
      <c r="OJM51" s="0"/>
      <c r="OJN51" s="0"/>
      <c r="OJO51" s="0"/>
      <c r="OJP51" s="0"/>
      <c r="OJQ51" s="0"/>
      <c r="OJR51" s="0"/>
      <c r="OJS51" s="0"/>
      <c r="OJT51" s="0"/>
      <c r="OJU51" s="0"/>
      <c r="OJV51" s="0"/>
      <c r="OJW51" s="0"/>
      <c r="OJX51" s="0"/>
      <c r="OJY51" s="0"/>
      <c r="OJZ51" s="0"/>
      <c r="OKA51" s="0"/>
      <c r="OKB51" s="0"/>
      <c r="OKC51" s="0"/>
      <c r="OKD51" s="0"/>
      <c r="OKE51" s="0"/>
      <c r="OKF51" s="0"/>
      <c r="OKG51" s="0"/>
      <c r="OKH51" s="0"/>
      <c r="OKI51" s="0"/>
      <c r="OKJ51" s="0"/>
      <c r="OKK51" s="0"/>
      <c r="OKL51" s="0"/>
      <c r="OKM51" s="0"/>
      <c r="OKN51" s="0"/>
      <c r="OKO51" s="0"/>
      <c r="OKP51" s="0"/>
      <c r="OKQ51" s="0"/>
      <c r="OKR51" s="0"/>
      <c r="OKS51" s="0"/>
      <c r="OKT51" s="0"/>
      <c r="OKU51" s="0"/>
      <c r="OKV51" s="0"/>
      <c r="OKW51" s="0"/>
      <c r="OKX51" s="0"/>
      <c r="OKY51" s="0"/>
      <c r="OKZ51" s="0"/>
      <c r="OLA51" s="0"/>
      <c r="OLB51" s="0"/>
      <c r="OLC51" s="0"/>
      <c r="OLD51" s="0"/>
      <c r="OLE51" s="0"/>
      <c r="OLF51" s="0"/>
      <c r="OLG51" s="0"/>
      <c r="OLH51" s="0"/>
      <c r="OLI51" s="0"/>
      <c r="OLJ51" s="0"/>
      <c r="OLK51" s="0"/>
      <c r="OLL51" s="0"/>
      <c r="OLM51" s="0"/>
      <c r="OLN51" s="0"/>
      <c r="OLO51" s="0"/>
      <c r="OLP51" s="0"/>
      <c r="OLQ51" s="0"/>
      <c r="OLR51" s="0"/>
      <c r="OLS51" s="0"/>
      <c r="OLT51" s="0"/>
      <c r="OLU51" s="0"/>
      <c r="OLV51" s="0"/>
      <c r="OLW51" s="0"/>
      <c r="OLX51" s="0"/>
      <c r="OLY51" s="0"/>
      <c r="OLZ51" s="0"/>
      <c r="OMA51" s="0"/>
      <c r="OMB51" s="0"/>
      <c r="OMC51" s="0"/>
      <c r="OMD51" s="0"/>
      <c r="OME51" s="0"/>
      <c r="OMF51" s="0"/>
      <c r="OMG51" s="0"/>
      <c r="OMH51" s="0"/>
      <c r="OMI51" s="0"/>
      <c r="OMJ51" s="0"/>
      <c r="OMK51" s="0"/>
      <c r="OML51" s="0"/>
      <c r="OMM51" s="0"/>
      <c r="OMN51" s="0"/>
      <c r="OMO51" s="0"/>
      <c r="OMP51" s="0"/>
      <c r="OMQ51" s="0"/>
      <c r="OMR51" s="0"/>
      <c r="OMS51" s="0"/>
      <c r="OMT51" s="0"/>
      <c r="OMU51" s="0"/>
      <c r="OMV51" s="0"/>
      <c r="OMW51" s="0"/>
      <c r="OMX51" s="0"/>
      <c r="OMY51" s="0"/>
      <c r="OMZ51" s="0"/>
      <c r="ONA51" s="0"/>
      <c r="ONB51" s="0"/>
      <c r="ONC51" s="0"/>
      <c r="OND51" s="0"/>
      <c r="ONE51" s="0"/>
      <c r="ONF51" s="0"/>
      <c r="ONG51" s="0"/>
      <c r="ONH51" s="0"/>
      <c r="ONI51" s="0"/>
      <c r="ONJ51" s="0"/>
      <c r="ONK51" s="0"/>
      <c r="ONL51" s="0"/>
      <c r="ONM51" s="0"/>
      <c r="ONN51" s="0"/>
      <c r="ONO51" s="0"/>
      <c r="ONP51" s="0"/>
      <c r="ONQ51" s="0"/>
      <c r="ONR51" s="0"/>
      <c r="ONS51" s="0"/>
      <c r="ONT51" s="0"/>
      <c r="ONU51" s="0"/>
      <c r="ONV51" s="0"/>
      <c r="ONW51" s="0"/>
      <c r="ONX51" s="0"/>
      <c r="ONY51" s="0"/>
      <c r="ONZ51" s="0"/>
      <c r="OOA51" s="0"/>
      <c r="OOB51" s="0"/>
      <c r="OOC51" s="0"/>
      <c r="OOD51" s="0"/>
      <c r="OOE51" s="0"/>
      <c r="OOF51" s="0"/>
      <c r="OOG51" s="0"/>
      <c r="OOH51" s="0"/>
      <c r="OOI51" s="0"/>
      <c r="OOJ51" s="0"/>
      <c r="OOK51" s="0"/>
      <c r="OOL51" s="0"/>
      <c r="OOM51" s="0"/>
      <c r="OON51" s="0"/>
      <c r="OOO51" s="0"/>
      <c r="OOP51" s="0"/>
      <c r="OOQ51" s="0"/>
      <c r="OOR51" s="0"/>
      <c r="OOS51" s="0"/>
      <c r="OOT51" s="0"/>
      <c r="OOU51" s="0"/>
      <c r="OOV51" s="0"/>
      <c r="OOW51" s="0"/>
      <c r="OOX51" s="0"/>
      <c r="OOY51" s="0"/>
      <c r="OOZ51" s="0"/>
      <c r="OPA51" s="0"/>
      <c r="OPB51" s="0"/>
      <c r="OPC51" s="0"/>
      <c r="OPD51" s="0"/>
      <c r="OPE51" s="0"/>
      <c r="OPF51" s="0"/>
      <c r="OPG51" s="0"/>
      <c r="OPH51" s="0"/>
      <c r="OPI51" s="0"/>
      <c r="OPJ51" s="0"/>
      <c r="OPK51" s="0"/>
      <c r="OPL51" s="0"/>
      <c r="OPM51" s="0"/>
      <c r="OPN51" s="0"/>
      <c r="OPO51" s="0"/>
      <c r="OPP51" s="0"/>
      <c r="OPQ51" s="0"/>
      <c r="OPR51" s="0"/>
      <c r="OPS51" s="0"/>
      <c r="OPT51" s="0"/>
      <c r="OPU51" s="0"/>
      <c r="OPV51" s="0"/>
      <c r="OPW51" s="0"/>
      <c r="OPX51" s="0"/>
      <c r="OPY51" s="0"/>
      <c r="OPZ51" s="0"/>
      <c r="OQA51" s="0"/>
      <c r="OQB51" s="0"/>
      <c r="OQC51" s="0"/>
      <c r="OQD51" s="0"/>
      <c r="OQE51" s="0"/>
      <c r="OQF51" s="0"/>
      <c r="OQG51" s="0"/>
      <c r="OQH51" s="0"/>
      <c r="OQI51" s="0"/>
      <c r="OQJ51" s="0"/>
      <c r="OQK51" s="0"/>
      <c r="OQL51" s="0"/>
      <c r="OQM51" s="0"/>
      <c r="OQN51" s="0"/>
      <c r="OQO51" s="0"/>
      <c r="OQP51" s="0"/>
      <c r="OQQ51" s="0"/>
      <c r="OQR51" s="0"/>
      <c r="OQS51" s="0"/>
      <c r="OQT51" s="0"/>
      <c r="OQU51" s="0"/>
      <c r="OQV51" s="0"/>
      <c r="OQW51" s="0"/>
      <c r="OQX51" s="0"/>
      <c r="OQY51" s="0"/>
      <c r="OQZ51" s="0"/>
      <c r="ORA51" s="0"/>
      <c r="ORB51" s="0"/>
      <c r="ORC51" s="0"/>
      <c r="ORD51" s="0"/>
      <c r="ORE51" s="0"/>
      <c r="ORF51" s="0"/>
      <c r="ORG51" s="0"/>
      <c r="ORH51" s="0"/>
      <c r="ORI51" s="0"/>
      <c r="ORJ51" s="0"/>
      <c r="ORK51" s="0"/>
      <c r="ORL51" s="0"/>
      <c r="ORM51" s="0"/>
      <c r="ORN51" s="0"/>
      <c r="ORO51" s="0"/>
      <c r="ORP51" s="0"/>
      <c r="ORQ51" s="0"/>
      <c r="ORR51" s="0"/>
      <c r="ORS51" s="0"/>
      <c r="ORT51" s="0"/>
      <c r="ORU51" s="0"/>
      <c r="ORV51" s="0"/>
      <c r="ORW51" s="0"/>
      <c r="ORX51" s="0"/>
      <c r="ORY51" s="0"/>
      <c r="ORZ51" s="0"/>
      <c r="OSA51" s="0"/>
      <c r="OSB51" s="0"/>
      <c r="OSC51" s="0"/>
      <c r="OSD51" s="0"/>
      <c r="OSE51" s="0"/>
      <c r="OSF51" s="0"/>
      <c r="OSG51" s="0"/>
      <c r="OSH51" s="0"/>
      <c r="OSI51" s="0"/>
      <c r="OSJ51" s="0"/>
      <c r="OSK51" s="0"/>
      <c r="OSL51" s="0"/>
      <c r="OSM51" s="0"/>
      <c r="OSN51" s="0"/>
      <c r="OSO51" s="0"/>
      <c r="OSP51" s="0"/>
      <c r="OSQ51" s="0"/>
      <c r="OSR51" s="0"/>
      <c r="OSS51" s="0"/>
      <c r="OST51" s="0"/>
      <c r="OSU51" s="0"/>
      <c r="OSV51" s="0"/>
      <c r="OSW51" s="0"/>
      <c r="OSX51" s="0"/>
      <c r="OSY51" s="0"/>
      <c r="OSZ51" s="0"/>
      <c r="OTA51" s="0"/>
      <c r="OTB51" s="0"/>
      <c r="OTC51" s="0"/>
      <c r="OTD51" s="0"/>
      <c r="OTE51" s="0"/>
      <c r="OTF51" s="0"/>
      <c r="OTG51" s="0"/>
      <c r="OTH51" s="0"/>
      <c r="OTI51" s="0"/>
      <c r="OTJ51" s="0"/>
      <c r="OTK51" s="0"/>
      <c r="OTL51" s="0"/>
      <c r="OTM51" s="0"/>
      <c r="OTN51" s="0"/>
      <c r="OTO51" s="0"/>
      <c r="OTP51" s="0"/>
      <c r="OTQ51" s="0"/>
      <c r="OTR51" s="0"/>
      <c r="OTS51" s="0"/>
      <c r="OTT51" s="0"/>
      <c r="OTU51" s="0"/>
      <c r="OTV51" s="0"/>
      <c r="OTW51" s="0"/>
      <c r="OTX51" s="0"/>
      <c r="OTY51" s="0"/>
      <c r="OTZ51" s="0"/>
      <c r="OUA51" s="0"/>
      <c r="OUB51" s="0"/>
      <c r="OUC51" s="0"/>
      <c r="OUD51" s="0"/>
      <c r="OUE51" s="0"/>
      <c r="OUF51" s="0"/>
      <c r="OUG51" s="0"/>
      <c r="OUH51" s="0"/>
      <c r="OUI51" s="0"/>
      <c r="OUJ51" s="0"/>
      <c r="OUK51" s="0"/>
      <c r="OUL51" s="0"/>
      <c r="OUM51" s="0"/>
      <c r="OUN51" s="0"/>
      <c r="OUO51" s="0"/>
      <c r="OUP51" s="0"/>
      <c r="OUQ51" s="0"/>
      <c r="OUR51" s="0"/>
      <c r="OUS51" s="0"/>
      <c r="OUT51" s="0"/>
      <c r="OUU51" s="0"/>
      <c r="OUV51" s="0"/>
      <c r="OUW51" s="0"/>
      <c r="OUX51" s="0"/>
      <c r="OUY51" s="0"/>
      <c r="OUZ51" s="0"/>
      <c r="OVA51" s="0"/>
      <c r="OVB51" s="0"/>
      <c r="OVC51" s="0"/>
      <c r="OVD51" s="0"/>
      <c r="OVE51" s="0"/>
      <c r="OVF51" s="0"/>
      <c r="OVG51" s="0"/>
      <c r="OVH51" s="0"/>
      <c r="OVI51" s="0"/>
      <c r="OVJ51" s="0"/>
      <c r="OVK51" s="0"/>
      <c r="OVL51" s="0"/>
      <c r="OVM51" s="0"/>
      <c r="OVN51" s="0"/>
      <c r="OVO51" s="0"/>
      <c r="OVP51" s="0"/>
      <c r="OVQ51" s="0"/>
      <c r="OVR51" s="0"/>
      <c r="OVS51" s="0"/>
      <c r="OVT51" s="0"/>
      <c r="OVU51" s="0"/>
      <c r="OVV51" s="0"/>
      <c r="OVW51" s="0"/>
      <c r="OVX51" s="0"/>
      <c r="OVY51" s="0"/>
      <c r="OVZ51" s="0"/>
      <c r="OWA51" s="0"/>
      <c r="OWB51" s="0"/>
      <c r="OWC51" s="0"/>
      <c r="OWD51" s="0"/>
      <c r="OWE51" s="0"/>
      <c r="OWF51" s="0"/>
      <c r="OWG51" s="0"/>
      <c r="OWH51" s="0"/>
      <c r="OWI51" s="0"/>
      <c r="OWJ51" s="0"/>
      <c r="OWK51" s="0"/>
      <c r="OWL51" s="0"/>
      <c r="OWM51" s="0"/>
      <c r="OWN51" s="0"/>
      <c r="OWO51" s="0"/>
      <c r="OWP51" s="0"/>
      <c r="OWQ51" s="0"/>
      <c r="OWR51" s="0"/>
      <c r="OWS51" s="0"/>
      <c r="OWT51" s="0"/>
      <c r="OWU51" s="0"/>
      <c r="OWV51" s="0"/>
      <c r="OWW51" s="0"/>
      <c r="OWX51" s="0"/>
      <c r="OWY51" s="0"/>
      <c r="OWZ51" s="0"/>
      <c r="OXA51" s="0"/>
      <c r="OXB51" s="0"/>
      <c r="OXC51" s="0"/>
      <c r="OXD51" s="0"/>
      <c r="OXE51" s="0"/>
      <c r="OXF51" s="0"/>
      <c r="OXG51" s="0"/>
      <c r="OXH51" s="0"/>
      <c r="OXI51" s="0"/>
      <c r="OXJ51" s="0"/>
      <c r="OXK51" s="0"/>
      <c r="OXL51" s="0"/>
      <c r="OXM51" s="0"/>
      <c r="OXN51" s="0"/>
      <c r="OXO51" s="0"/>
      <c r="OXP51" s="0"/>
      <c r="OXQ51" s="0"/>
      <c r="OXR51" s="0"/>
      <c r="OXS51" s="0"/>
      <c r="OXT51" s="0"/>
      <c r="OXU51" s="0"/>
      <c r="OXV51" s="0"/>
      <c r="OXW51" s="0"/>
      <c r="OXX51" s="0"/>
      <c r="OXY51" s="0"/>
      <c r="OXZ51" s="0"/>
      <c r="OYA51" s="0"/>
      <c r="OYB51" s="0"/>
      <c r="OYC51" s="0"/>
      <c r="OYD51" s="0"/>
      <c r="OYE51" s="0"/>
      <c r="OYF51" s="0"/>
      <c r="OYG51" s="0"/>
      <c r="OYH51" s="0"/>
      <c r="OYI51" s="0"/>
      <c r="OYJ51" s="0"/>
      <c r="OYK51" s="0"/>
      <c r="OYL51" s="0"/>
      <c r="OYM51" s="0"/>
      <c r="OYN51" s="0"/>
      <c r="OYO51" s="0"/>
      <c r="OYP51" s="0"/>
      <c r="OYQ51" s="0"/>
      <c r="OYR51" s="0"/>
      <c r="OYS51" s="0"/>
      <c r="OYT51" s="0"/>
      <c r="OYU51" s="0"/>
      <c r="OYV51" s="0"/>
      <c r="OYW51" s="0"/>
      <c r="OYX51" s="0"/>
      <c r="OYY51" s="0"/>
      <c r="OYZ51" s="0"/>
      <c r="OZA51" s="0"/>
      <c r="OZB51" s="0"/>
      <c r="OZC51" s="0"/>
      <c r="OZD51" s="0"/>
      <c r="OZE51" s="0"/>
      <c r="OZF51" s="0"/>
      <c r="OZG51" s="0"/>
      <c r="OZH51" s="0"/>
      <c r="OZI51" s="0"/>
      <c r="OZJ51" s="0"/>
      <c r="OZK51" s="0"/>
      <c r="OZL51" s="0"/>
      <c r="OZM51" s="0"/>
      <c r="OZN51" s="0"/>
      <c r="OZO51" s="0"/>
      <c r="OZP51" s="0"/>
      <c r="OZQ51" s="0"/>
      <c r="OZR51" s="0"/>
      <c r="OZS51" s="0"/>
      <c r="OZT51" s="0"/>
      <c r="OZU51" s="0"/>
      <c r="OZV51" s="0"/>
      <c r="OZW51" s="0"/>
      <c r="OZX51" s="0"/>
      <c r="OZY51" s="0"/>
      <c r="OZZ51" s="0"/>
      <c r="PAA51" s="0"/>
      <c r="PAB51" s="0"/>
      <c r="PAC51" s="0"/>
      <c r="PAD51" s="0"/>
      <c r="PAE51" s="0"/>
      <c r="PAF51" s="0"/>
      <c r="PAG51" s="0"/>
      <c r="PAH51" s="0"/>
      <c r="PAI51" s="0"/>
      <c r="PAJ51" s="0"/>
      <c r="PAK51" s="0"/>
      <c r="PAL51" s="0"/>
      <c r="PAM51" s="0"/>
      <c r="PAN51" s="0"/>
      <c r="PAO51" s="0"/>
      <c r="PAP51" s="0"/>
      <c r="PAQ51" s="0"/>
      <c r="PAR51" s="0"/>
      <c r="PAS51" s="0"/>
      <c r="PAT51" s="0"/>
      <c r="PAU51" s="0"/>
      <c r="PAV51" s="0"/>
      <c r="PAW51" s="0"/>
      <c r="PAX51" s="0"/>
      <c r="PAY51" s="0"/>
      <c r="PAZ51" s="0"/>
      <c r="PBA51" s="0"/>
      <c r="PBB51" s="0"/>
      <c r="PBC51" s="0"/>
      <c r="PBD51" s="0"/>
      <c r="PBE51" s="0"/>
      <c r="PBF51" s="0"/>
      <c r="PBG51" s="0"/>
      <c r="PBH51" s="0"/>
      <c r="PBI51" s="0"/>
      <c r="PBJ51" s="0"/>
      <c r="PBK51" s="0"/>
      <c r="PBL51" s="0"/>
      <c r="PBM51" s="0"/>
      <c r="PBN51" s="0"/>
      <c r="PBO51" s="0"/>
      <c r="PBP51" s="0"/>
      <c r="PBQ51" s="0"/>
      <c r="PBR51" s="0"/>
      <c r="PBS51" s="0"/>
      <c r="PBT51" s="0"/>
      <c r="PBU51" s="0"/>
      <c r="PBV51" s="0"/>
      <c r="PBW51" s="0"/>
      <c r="PBX51" s="0"/>
      <c r="PBY51" s="0"/>
      <c r="PBZ51" s="0"/>
      <c r="PCA51" s="0"/>
      <c r="PCB51" s="0"/>
      <c r="PCC51" s="0"/>
      <c r="PCD51" s="0"/>
      <c r="PCE51" s="0"/>
      <c r="PCF51" s="0"/>
      <c r="PCG51" s="0"/>
      <c r="PCH51" s="0"/>
      <c r="PCI51" s="0"/>
      <c r="PCJ51" s="0"/>
      <c r="PCK51" s="0"/>
      <c r="PCL51" s="0"/>
      <c r="PCM51" s="0"/>
      <c r="PCN51" s="0"/>
      <c r="PCO51" s="0"/>
      <c r="PCP51" s="0"/>
      <c r="PCQ51" s="0"/>
      <c r="PCR51" s="0"/>
      <c r="PCS51" s="0"/>
      <c r="PCT51" s="0"/>
      <c r="PCU51" s="0"/>
      <c r="PCV51" s="0"/>
      <c r="PCW51" s="0"/>
      <c r="PCX51" s="0"/>
      <c r="PCY51" s="0"/>
      <c r="PCZ51" s="0"/>
      <c r="PDA51" s="0"/>
      <c r="PDB51" s="0"/>
      <c r="PDC51" s="0"/>
      <c r="PDD51" s="0"/>
      <c r="PDE51" s="0"/>
      <c r="PDF51" s="0"/>
      <c r="PDG51" s="0"/>
      <c r="PDH51" s="0"/>
      <c r="PDI51" s="0"/>
      <c r="PDJ51" s="0"/>
      <c r="PDK51" s="0"/>
      <c r="PDL51" s="0"/>
      <c r="PDM51" s="0"/>
      <c r="PDN51" s="0"/>
      <c r="PDO51" s="0"/>
      <c r="PDP51" s="0"/>
      <c r="PDQ51" s="0"/>
      <c r="PDR51" s="0"/>
      <c r="PDS51" s="0"/>
      <c r="PDT51" s="0"/>
      <c r="PDU51" s="0"/>
      <c r="PDV51" s="0"/>
      <c r="PDW51" s="0"/>
      <c r="PDX51" s="0"/>
      <c r="PDY51" s="0"/>
      <c r="PDZ51" s="0"/>
      <c r="PEA51" s="0"/>
      <c r="PEB51" s="0"/>
      <c r="PEC51" s="0"/>
      <c r="PED51" s="0"/>
      <c r="PEE51" s="0"/>
      <c r="PEF51" s="0"/>
      <c r="PEG51" s="0"/>
      <c r="PEH51" s="0"/>
      <c r="PEI51" s="0"/>
      <c r="PEJ51" s="0"/>
      <c r="PEK51" s="0"/>
      <c r="PEL51" s="0"/>
      <c r="PEM51" s="0"/>
      <c r="PEN51" s="0"/>
      <c r="PEO51" s="0"/>
      <c r="PEP51" s="0"/>
      <c r="PEQ51" s="0"/>
      <c r="PER51" s="0"/>
      <c r="PES51" s="0"/>
      <c r="PET51" s="0"/>
      <c r="PEU51" s="0"/>
      <c r="PEV51" s="0"/>
      <c r="PEW51" s="0"/>
      <c r="PEX51" s="0"/>
      <c r="PEY51" s="0"/>
      <c r="PEZ51" s="0"/>
      <c r="PFA51" s="0"/>
      <c r="PFB51" s="0"/>
      <c r="PFC51" s="0"/>
      <c r="PFD51" s="0"/>
      <c r="PFE51" s="0"/>
      <c r="PFF51" s="0"/>
      <c r="PFG51" s="0"/>
      <c r="PFH51" s="0"/>
      <c r="PFI51" s="0"/>
      <c r="PFJ51" s="0"/>
      <c r="PFK51" s="0"/>
      <c r="PFL51" s="0"/>
      <c r="PFM51" s="0"/>
      <c r="PFN51" s="0"/>
      <c r="PFO51" s="0"/>
      <c r="PFP51" s="0"/>
      <c r="PFQ51" s="0"/>
      <c r="PFR51" s="0"/>
      <c r="PFS51" s="0"/>
      <c r="PFT51" s="0"/>
      <c r="PFU51" s="0"/>
      <c r="PFV51" s="0"/>
      <c r="PFW51" s="0"/>
      <c r="PFX51" s="0"/>
      <c r="PFY51" s="0"/>
      <c r="PFZ51" s="0"/>
      <c r="PGA51" s="0"/>
      <c r="PGB51" s="0"/>
      <c r="PGC51" s="0"/>
      <c r="PGD51" s="0"/>
      <c r="PGE51" s="0"/>
      <c r="PGF51" s="0"/>
      <c r="PGG51" s="0"/>
      <c r="PGH51" s="0"/>
      <c r="PGI51" s="0"/>
      <c r="PGJ51" s="0"/>
      <c r="PGK51" s="0"/>
      <c r="PGL51" s="0"/>
      <c r="PGM51" s="0"/>
      <c r="PGN51" s="0"/>
      <c r="PGO51" s="0"/>
      <c r="PGP51" s="0"/>
      <c r="PGQ51" s="0"/>
      <c r="PGR51" s="0"/>
      <c r="PGS51" s="0"/>
      <c r="PGT51" s="0"/>
      <c r="PGU51" s="0"/>
      <c r="PGV51" s="0"/>
      <c r="PGW51" s="0"/>
      <c r="PGX51" s="0"/>
      <c r="PGY51" s="0"/>
      <c r="PGZ51" s="0"/>
      <c r="PHA51" s="0"/>
      <c r="PHB51" s="0"/>
      <c r="PHC51" s="0"/>
      <c r="PHD51" s="0"/>
      <c r="PHE51" s="0"/>
      <c r="PHF51" s="0"/>
      <c r="PHG51" s="0"/>
      <c r="PHH51" s="0"/>
      <c r="PHI51" s="0"/>
      <c r="PHJ51" s="0"/>
      <c r="PHK51" s="0"/>
      <c r="PHL51" s="0"/>
      <c r="PHM51" s="0"/>
      <c r="PHN51" s="0"/>
      <c r="PHO51" s="0"/>
      <c r="PHP51" s="0"/>
      <c r="PHQ51" s="0"/>
      <c r="PHR51" s="0"/>
      <c r="PHS51" s="0"/>
      <c r="PHT51" s="0"/>
      <c r="PHU51" s="0"/>
      <c r="PHV51" s="0"/>
      <c r="PHW51" s="0"/>
      <c r="PHX51" s="0"/>
      <c r="PHY51" s="0"/>
      <c r="PHZ51" s="0"/>
      <c r="PIA51" s="0"/>
      <c r="PIB51" s="0"/>
      <c r="PIC51" s="0"/>
      <c r="PID51" s="0"/>
      <c r="PIE51" s="0"/>
      <c r="PIF51" s="0"/>
      <c r="PIG51" s="0"/>
      <c r="PIH51" s="0"/>
      <c r="PII51" s="0"/>
      <c r="PIJ51" s="0"/>
      <c r="PIK51" s="0"/>
      <c r="PIL51" s="0"/>
      <c r="PIM51" s="0"/>
      <c r="PIN51" s="0"/>
      <c r="PIO51" s="0"/>
      <c r="PIP51" s="0"/>
      <c r="PIQ51" s="0"/>
      <c r="PIR51" s="0"/>
      <c r="PIS51" s="0"/>
      <c r="PIT51" s="0"/>
      <c r="PIU51" s="0"/>
      <c r="PIV51" s="0"/>
      <c r="PIW51" s="0"/>
      <c r="PIX51" s="0"/>
      <c r="PIY51" s="0"/>
      <c r="PIZ51" s="0"/>
      <c r="PJA51" s="0"/>
      <c r="PJB51" s="0"/>
      <c r="PJC51" s="0"/>
      <c r="PJD51" s="0"/>
      <c r="PJE51" s="0"/>
      <c r="PJF51" s="0"/>
      <c r="PJG51" s="0"/>
      <c r="PJH51" s="0"/>
      <c r="PJI51" s="0"/>
      <c r="PJJ51" s="0"/>
      <c r="PJK51" s="0"/>
      <c r="PJL51" s="0"/>
      <c r="PJM51" s="0"/>
      <c r="PJN51" s="0"/>
      <c r="PJO51" s="0"/>
      <c r="PJP51" s="0"/>
      <c r="PJQ51" s="0"/>
      <c r="PJR51" s="0"/>
      <c r="PJS51" s="0"/>
      <c r="PJT51" s="0"/>
      <c r="PJU51" s="0"/>
      <c r="PJV51" s="0"/>
      <c r="PJW51" s="0"/>
      <c r="PJX51" s="0"/>
      <c r="PJY51" s="0"/>
      <c r="PJZ51" s="0"/>
      <c r="PKA51" s="0"/>
      <c r="PKB51" s="0"/>
      <c r="PKC51" s="0"/>
      <c r="PKD51" s="0"/>
      <c r="PKE51" s="0"/>
      <c r="PKF51" s="0"/>
      <c r="PKG51" s="0"/>
      <c r="PKH51" s="0"/>
      <c r="PKI51" s="0"/>
      <c r="PKJ51" s="0"/>
      <c r="PKK51" s="0"/>
      <c r="PKL51" s="0"/>
      <c r="PKM51" s="0"/>
      <c r="PKN51" s="0"/>
      <c r="PKO51" s="0"/>
      <c r="PKP51" s="0"/>
      <c r="PKQ51" s="0"/>
      <c r="PKR51" s="0"/>
      <c r="PKS51" s="0"/>
      <c r="PKT51" s="0"/>
      <c r="PKU51" s="0"/>
      <c r="PKV51" s="0"/>
      <c r="PKW51" s="0"/>
      <c r="PKX51" s="0"/>
      <c r="PKY51" s="0"/>
      <c r="PKZ51" s="0"/>
      <c r="PLA51" s="0"/>
      <c r="PLB51" s="0"/>
      <c r="PLC51" s="0"/>
      <c r="PLD51" s="0"/>
      <c r="PLE51" s="0"/>
      <c r="PLF51" s="0"/>
      <c r="PLG51" s="0"/>
      <c r="PLH51" s="0"/>
      <c r="PLI51" s="0"/>
      <c r="PLJ51" s="0"/>
      <c r="PLK51" s="0"/>
      <c r="PLL51" s="0"/>
      <c r="PLM51" s="0"/>
      <c r="PLN51" s="0"/>
      <c r="PLO51" s="0"/>
      <c r="PLP51" s="0"/>
      <c r="PLQ51" s="0"/>
      <c r="PLR51" s="0"/>
      <c r="PLS51" s="0"/>
      <c r="PLT51" s="0"/>
      <c r="PLU51" s="0"/>
      <c r="PLV51" s="0"/>
      <c r="PLW51" s="0"/>
      <c r="PLX51" s="0"/>
      <c r="PLY51" s="0"/>
      <c r="PLZ51" s="0"/>
      <c r="PMA51" s="0"/>
      <c r="PMB51" s="0"/>
      <c r="PMC51" s="0"/>
      <c r="PMD51" s="0"/>
      <c r="PME51" s="0"/>
      <c r="PMF51" s="0"/>
      <c r="PMG51" s="0"/>
      <c r="PMH51" s="0"/>
      <c r="PMI51" s="0"/>
      <c r="PMJ51" s="0"/>
      <c r="PMK51" s="0"/>
      <c r="PML51" s="0"/>
      <c r="PMM51" s="0"/>
      <c r="PMN51" s="0"/>
      <c r="PMO51" s="0"/>
      <c r="PMP51" s="0"/>
      <c r="PMQ51" s="0"/>
      <c r="PMR51" s="0"/>
      <c r="PMS51" s="0"/>
      <c r="PMT51" s="0"/>
      <c r="PMU51" s="0"/>
      <c r="PMV51" s="0"/>
      <c r="PMW51" s="0"/>
      <c r="PMX51" s="0"/>
      <c r="PMY51" s="0"/>
      <c r="PMZ51" s="0"/>
      <c r="PNA51" s="0"/>
      <c r="PNB51" s="0"/>
      <c r="PNC51" s="0"/>
      <c r="PND51" s="0"/>
      <c r="PNE51" s="0"/>
      <c r="PNF51" s="0"/>
      <c r="PNG51" s="0"/>
      <c r="PNH51" s="0"/>
      <c r="PNI51" s="0"/>
      <c r="PNJ51" s="0"/>
      <c r="PNK51" s="0"/>
      <c r="PNL51" s="0"/>
      <c r="PNM51" s="0"/>
      <c r="PNN51" s="0"/>
      <c r="PNO51" s="0"/>
      <c r="PNP51" s="0"/>
      <c r="PNQ51" s="0"/>
      <c r="PNR51" s="0"/>
      <c r="PNS51" s="0"/>
      <c r="PNT51" s="0"/>
      <c r="PNU51" s="0"/>
      <c r="PNV51" s="0"/>
      <c r="PNW51" s="0"/>
      <c r="PNX51" s="0"/>
      <c r="PNY51" s="0"/>
      <c r="PNZ51" s="0"/>
      <c r="POA51" s="0"/>
      <c r="POB51" s="0"/>
      <c r="POC51" s="0"/>
      <c r="POD51" s="0"/>
      <c r="POE51" s="0"/>
      <c r="POF51" s="0"/>
      <c r="POG51" s="0"/>
      <c r="POH51" s="0"/>
      <c r="POI51" s="0"/>
      <c r="POJ51" s="0"/>
      <c r="POK51" s="0"/>
      <c r="POL51" s="0"/>
      <c r="POM51" s="0"/>
      <c r="PON51" s="0"/>
      <c r="POO51" s="0"/>
      <c r="POP51" s="0"/>
      <c r="POQ51" s="0"/>
      <c r="POR51" s="0"/>
      <c r="POS51" s="0"/>
      <c r="POT51" s="0"/>
      <c r="POU51" s="0"/>
      <c r="POV51" s="0"/>
      <c r="POW51" s="0"/>
      <c r="POX51" s="0"/>
      <c r="POY51" s="0"/>
      <c r="POZ51" s="0"/>
      <c r="PPA51" s="0"/>
      <c r="PPB51" s="0"/>
      <c r="PPC51" s="0"/>
      <c r="PPD51" s="0"/>
      <c r="PPE51" s="0"/>
      <c r="PPF51" s="0"/>
      <c r="PPG51" s="0"/>
      <c r="PPH51" s="0"/>
      <c r="PPI51" s="0"/>
      <c r="PPJ51" s="0"/>
      <c r="PPK51" s="0"/>
      <c r="PPL51" s="0"/>
      <c r="PPM51" s="0"/>
      <c r="PPN51" s="0"/>
      <c r="PPO51" s="0"/>
      <c r="PPP51" s="0"/>
      <c r="PPQ51" s="0"/>
      <c r="PPR51" s="0"/>
      <c r="PPS51" s="0"/>
      <c r="PPT51" s="0"/>
      <c r="PPU51" s="0"/>
      <c r="PPV51" s="0"/>
      <c r="PPW51" s="0"/>
      <c r="PPX51" s="0"/>
      <c r="PPY51" s="0"/>
      <c r="PPZ51" s="0"/>
      <c r="PQA51" s="0"/>
      <c r="PQB51" s="0"/>
      <c r="PQC51" s="0"/>
      <c r="PQD51" s="0"/>
      <c r="PQE51" s="0"/>
      <c r="PQF51" s="0"/>
      <c r="PQG51" s="0"/>
      <c r="PQH51" s="0"/>
      <c r="PQI51" s="0"/>
      <c r="PQJ51" s="0"/>
      <c r="PQK51" s="0"/>
      <c r="PQL51" s="0"/>
      <c r="PQM51" s="0"/>
      <c r="PQN51" s="0"/>
      <c r="PQO51" s="0"/>
      <c r="PQP51" s="0"/>
      <c r="PQQ51" s="0"/>
      <c r="PQR51" s="0"/>
      <c r="PQS51" s="0"/>
      <c r="PQT51" s="0"/>
      <c r="PQU51" s="0"/>
      <c r="PQV51" s="0"/>
      <c r="PQW51" s="0"/>
      <c r="PQX51" s="0"/>
      <c r="PQY51" s="0"/>
      <c r="PQZ51" s="0"/>
      <c r="PRA51" s="0"/>
      <c r="PRB51" s="0"/>
      <c r="PRC51" s="0"/>
      <c r="PRD51" s="0"/>
      <c r="PRE51" s="0"/>
      <c r="PRF51" s="0"/>
      <c r="PRG51" s="0"/>
      <c r="PRH51" s="0"/>
      <c r="PRI51" s="0"/>
      <c r="PRJ51" s="0"/>
      <c r="PRK51" s="0"/>
      <c r="PRL51" s="0"/>
      <c r="PRM51" s="0"/>
      <c r="PRN51" s="0"/>
      <c r="PRO51" s="0"/>
      <c r="PRP51" s="0"/>
      <c r="PRQ51" s="0"/>
      <c r="PRR51" s="0"/>
      <c r="PRS51" s="0"/>
      <c r="PRT51" s="0"/>
      <c r="PRU51" s="0"/>
      <c r="PRV51" s="0"/>
      <c r="PRW51" s="0"/>
      <c r="PRX51" s="0"/>
      <c r="PRY51" s="0"/>
      <c r="PRZ51" s="0"/>
      <c r="PSA51" s="0"/>
      <c r="PSB51" s="0"/>
      <c r="PSC51" s="0"/>
      <c r="PSD51" s="0"/>
      <c r="PSE51" s="0"/>
      <c r="PSF51" s="0"/>
      <c r="PSG51" s="0"/>
      <c r="PSH51" s="0"/>
      <c r="PSI51" s="0"/>
      <c r="PSJ51" s="0"/>
      <c r="PSK51" s="0"/>
      <c r="PSL51" s="0"/>
      <c r="PSM51" s="0"/>
      <c r="PSN51" s="0"/>
      <c r="PSO51" s="0"/>
      <c r="PSP51" s="0"/>
      <c r="PSQ51" s="0"/>
      <c r="PSR51" s="0"/>
      <c r="PSS51" s="0"/>
      <c r="PST51" s="0"/>
      <c r="PSU51" s="0"/>
      <c r="PSV51" s="0"/>
      <c r="PSW51" s="0"/>
      <c r="PSX51" s="0"/>
      <c r="PSY51" s="0"/>
      <c r="PSZ51" s="0"/>
      <c r="PTA51" s="0"/>
      <c r="PTB51" s="0"/>
      <c r="PTC51" s="0"/>
      <c r="PTD51" s="0"/>
      <c r="PTE51" s="0"/>
      <c r="PTF51" s="0"/>
      <c r="PTG51" s="0"/>
      <c r="PTH51" s="0"/>
      <c r="PTI51" s="0"/>
      <c r="PTJ51" s="0"/>
      <c r="PTK51" s="0"/>
      <c r="PTL51" s="0"/>
      <c r="PTM51" s="0"/>
      <c r="PTN51" s="0"/>
      <c r="PTO51" s="0"/>
      <c r="PTP51" s="0"/>
      <c r="PTQ51" s="0"/>
      <c r="PTR51" s="0"/>
      <c r="PTS51" s="0"/>
      <c r="PTT51" s="0"/>
      <c r="PTU51" s="0"/>
      <c r="PTV51" s="0"/>
      <c r="PTW51" s="0"/>
      <c r="PTX51" s="0"/>
      <c r="PTY51" s="0"/>
      <c r="PTZ51" s="0"/>
      <c r="PUA51" s="0"/>
      <c r="PUB51" s="0"/>
      <c r="PUC51" s="0"/>
      <c r="PUD51" s="0"/>
      <c r="PUE51" s="0"/>
      <c r="PUF51" s="0"/>
      <c r="PUG51" s="0"/>
      <c r="PUH51" s="0"/>
      <c r="PUI51" s="0"/>
      <c r="PUJ51" s="0"/>
      <c r="PUK51" s="0"/>
      <c r="PUL51" s="0"/>
      <c r="PUM51" s="0"/>
      <c r="PUN51" s="0"/>
      <c r="PUO51" s="0"/>
      <c r="PUP51" s="0"/>
      <c r="PUQ51" s="0"/>
      <c r="PUR51" s="0"/>
      <c r="PUS51" s="0"/>
      <c r="PUT51" s="0"/>
      <c r="PUU51" s="0"/>
      <c r="PUV51" s="0"/>
      <c r="PUW51" s="0"/>
      <c r="PUX51" s="0"/>
      <c r="PUY51" s="0"/>
      <c r="PUZ51" s="0"/>
      <c r="PVA51" s="0"/>
      <c r="PVB51" s="0"/>
      <c r="PVC51" s="0"/>
      <c r="PVD51" s="0"/>
      <c r="PVE51" s="0"/>
      <c r="PVF51" s="0"/>
      <c r="PVG51" s="0"/>
      <c r="PVH51" s="0"/>
      <c r="PVI51" s="0"/>
      <c r="PVJ51" s="0"/>
      <c r="PVK51" s="0"/>
      <c r="PVL51" s="0"/>
      <c r="PVM51" s="0"/>
      <c r="PVN51" s="0"/>
      <c r="PVO51" s="0"/>
      <c r="PVP51" s="0"/>
      <c r="PVQ51" s="0"/>
      <c r="PVR51" s="0"/>
      <c r="PVS51" s="0"/>
      <c r="PVT51" s="0"/>
      <c r="PVU51" s="0"/>
      <c r="PVV51" s="0"/>
      <c r="PVW51" s="0"/>
      <c r="PVX51" s="0"/>
      <c r="PVY51" s="0"/>
      <c r="PVZ51" s="0"/>
      <c r="PWA51" s="0"/>
      <c r="PWB51" s="0"/>
      <c r="PWC51" s="0"/>
      <c r="PWD51" s="0"/>
      <c r="PWE51" s="0"/>
      <c r="PWF51" s="0"/>
      <c r="PWG51" s="0"/>
      <c r="PWH51" s="0"/>
      <c r="PWI51" s="0"/>
      <c r="PWJ51" s="0"/>
      <c r="PWK51" s="0"/>
      <c r="PWL51" s="0"/>
      <c r="PWM51" s="0"/>
      <c r="PWN51" s="0"/>
      <c r="PWO51" s="0"/>
      <c r="PWP51" s="0"/>
      <c r="PWQ51" s="0"/>
      <c r="PWR51" s="0"/>
      <c r="PWS51" s="0"/>
      <c r="PWT51" s="0"/>
      <c r="PWU51" s="0"/>
      <c r="PWV51" s="0"/>
      <c r="PWW51" s="0"/>
      <c r="PWX51" s="0"/>
      <c r="PWY51" s="0"/>
      <c r="PWZ51" s="0"/>
      <c r="PXA51" s="0"/>
      <c r="PXB51" s="0"/>
      <c r="PXC51" s="0"/>
      <c r="PXD51" s="0"/>
      <c r="PXE51" s="0"/>
      <c r="PXF51" s="0"/>
      <c r="PXG51" s="0"/>
      <c r="PXH51" s="0"/>
      <c r="PXI51" s="0"/>
      <c r="PXJ51" s="0"/>
      <c r="PXK51" s="0"/>
      <c r="PXL51" s="0"/>
      <c r="PXM51" s="0"/>
      <c r="PXN51" s="0"/>
      <c r="PXO51" s="0"/>
      <c r="PXP51" s="0"/>
      <c r="PXQ51" s="0"/>
      <c r="PXR51" s="0"/>
      <c r="PXS51" s="0"/>
      <c r="PXT51" s="0"/>
      <c r="PXU51" s="0"/>
      <c r="PXV51" s="0"/>
      <c r="PXW51" s="0"/>
      <c r="PXX51" s="0"/>
      <c r="PXY51" s="0"/>
      <c r="PXZ51" s="0"/>
      <c r="PYA51" s="0"/>
      <c r="PYB51" s="0"/>
      <c r="PYC51" s="0"/>
      <c r="PYD51" s="0"/>
      <c r="PYE51" s="0"/>
      <c r="PYF51" s="0"/>
      <c r="PYG51" s="0"/>
      <c r="PYH51" s="0"/>
      <c r="PYI51" s="0"/>
      <c r="PYJ51" s="0"/>
      <c r="PYK51" s="0"/>
      <c r="PYL51" s="0"/>
      <c r="PYM51" s="0"/>
      <c r="PYN51" s="0"/>
      <c r="PYO51" s="0"/>
      <c r="PYP51" s="0"/>
      <c r="PYQ51" s="0"/>
      <c r="PYR51" s="0"/>
      <c r="PYS51" s="0"/>
      <c r="PYT51" s="0"/>
      <c r="PYU51" s="0"/>
      <c r="PYV51" s="0"/>
      <c r="PYW51" s="0"/>
      <c r="PYX51" s="0"/>
      <c r="PYY51" s="0"/>
      <c r="PYZ51" s="0"/>
      <c r="PZA51" s="0"/>
      <c r="PZB51" s="0"/>
      <c r="PZC51" s="0"/>
      <c r="PZD51" s="0"/>
      <c r="PZE51" s="0"/>
      <c r="PZF51" s="0"/>
      <c r="PZG51" s="0"/>
      <c r="PZH51" s="0"/>
      <c r="PZI51" s="0"/>
      <c r="PZJ51" s="0"/>
      <c r="PZK51" s="0"/>
      <c r="PZL51" s="0"/>
      <c r="PZM51" s="0"/>
      <c r="PZN51" s="0"/>
      <c r="PZO51" s="0"/>
      <c r="PZP51" s="0"/>
      <c r="PZQ51" s="0"/>
      <c r="PZR51" s="0"/>
      <c r="PZS51" s="0"/>
      <c r="PZT51" s="0"/>
      <c r="PZU51" s="0"/>
      <c r="PZV51" s="0"/>
      <c r="PZW51" s="0"/>
      <c r="PZX51" s="0"/>
      <c r="PZY51" s="0"/>
      <c r="PZZ51" s="0"/>
      <c r="QAA51" s="0"/>
      <c r="QAB51" s="0"/>
      <c r="QAC51" s="0"/>
      <c r="QAD51" s="0"/>
      <c r="QAE51" s="0"/>
      <c r="QAF51" s="0"/>
      <c r="QAG51" s="0"/>
      <c r="QAH51" s="0"/>
      <c r="QAI51" s="0"/>
      <c r="QAJ51" s="0"/>
      <c r="QAK51" s="0"/>
      <c r="QAL51" s="0"/>
      <c r="QAM51" s="0"/>
      <c r="QAN51" s="0"/>
      <c r="QAO51" s="0"/>
      <c r="QAP51" s="0"/>
      <c r="QAQ51" s="0"/>
      <c r="QAR51" s="0"/>
      <c r="QAS51" s="0"/>
      <c r="QAT51" s="0"/>
      <c r="QAU51" s="0"/>
      <c r="QAV51" s="0"/>
      <c r="QAW51" s="0"/>
      <c r="QAX51" s="0"/>
      <c r="QAY51" s="0"/>
      <c r="QAZ51" s="0"/>
      <c r="QBA51" s="0"/>
      <c r="QBB51" s="0"/>
      <c r="QBC51" s="0"/>
      <c r="QBD51" s="0"/>
      <c r="QBE51" s="0"/>
      <c r="QBF51" s="0"/>
      <c r="QBG51" s="0"/>
      <c r="QBH51" s="0"/>
      <c r="QBI51" s="0"/>
      <c r="QBJ51" s="0"/>
      <c r="QBK51" s="0"/>
      <c r="QBL51" s="0"/>
      <c r="QBM51" s="0"/>
      <c r="QBN51" s="0"/>
      <c r="QBO51" s="0"/>
      <c r="QBP51" s="0"/>
      <c r="QBQ51" s="0"/>
      <c r="QBR51" s="0"/>
      <c r="QBS51" s="0"/>
      <c r="QBT51" s="0"/>
      <c r="QBU51" s="0"/>
      <c r="QBV51" s="0"/>
      <c r="QBW51" s="0"/>
      <c r="QBX51" s="0"/>
      <c r="QBY51" s="0"/>
      <c r="QBZ51" s="0"/>
      <c r="QCA51" s="0"/>
      <c r="QCB51" s="0"/>
      <c r="QCC51" s="0"/>
      <c r="QCD51" s="0"/>
      <c r="QCE51" s="0"/>
      <c r="QCF51" s="0"/>
      <c r="QCG51" s="0"/>
      <c r="QCH51" s="0"/>
      <c r="QCI51" s="0"/>
      <c r="QCJ51" s="0"/>
      <c r="QCK51" s="0"/>
      <c r="QCL51" s="0"/>
      <c r="QCM51" s="0"/>
      <c r="QCN51" s="0"/>
      <c r="QCO51" s="0"/>
      <c r="QCP51" s="0"/>
      <c r="QCQ51" s="0"/>
      <c r="QCR51" s="0"/>
      <c r="QCS51" s="0"/>
      <c r="QCT51" s="0"/>
      <c r="QCU51" s="0"/>
      <c r="QCV51" s="0"/>
      <c r="QCW51" s="0"/>
      <c r="QCX51" s="0"/>
      <c r="QCY51" s="0"/>
      <c r="QCZ51" s="0"/>
      <c r="QDA51" s="0"/>
      <c r="QDB51" s="0"/>
      <c r="QDC51" s="0"/>
      <c r="QDD51" s="0"/>
      <c r="QDE51" s="0"/>
      <c r="QDF51" s="0"/>
      <c r="QDG51" s="0"/>
      <c r="QDH51" s="0"/>
      <c r="QDI51" s="0"/>
      <c r="QDJ51" s="0"/>
      <c r="QDK51" s="0"/>
      <c r="QDL51" s="0"/>
      <c r="QDM51" s="0"/>
      <c r="QDN51" s="0"/>
      <c r="QDO51" s="0"/>
      <c r="QDP51" s="0"/>
      <c r="QDQ51" s="0"/>
      <c r="QDR51" s="0"/>
      <c r="QDS51" s="0"/>
      <c r="QDT51" s="0"/>
      <c r="QDU51" s="0"/>
      <c r="QDV51" s="0"/>
      <c r="QDW51" s="0"/>
      <c r="QDX51" s="0"/>
      <c r="QDY51" s="0"/>
      <c r="QDZ51" s="0"/>
      <c r="QEA51" s="0"/>
      <c r="QEB51" s="0"/>
      <c r="QEC51" s="0"/>
      <c r="QED51" s="0"/>
      <c r="QEE51" s="0"/>
      <c r="QEF51" s="0"/>
      <c r="QEG51" s="0"/>
      <c r="QEH51" s="0"/>
      <c r="QEI51" s="0"/>
      <c r="QEJ51" s="0"/>
      <c r="QEK51" s="0"/>
      <c r="QEL51" s="0"/>
      <c r="QEM51" s="0"/>
      <c r="QEN51" s="0"/>
      <c r="QEO51" s="0"/>
      <c r="QEP51" s="0"/>
      <c r="QEQ51" s="0"/>
      <c r="QER51" s="0"/>
      <c r="QES51" s="0"/>
      <c r="QET51" s="0"/>
      <c r="QEU51" s="0"/>
      <c r="QEV51" s="0"/>
      <c r="QEW51" s="0"/>
      <c r="QEX51" s="0"/>
      <c r="QEY51" s="0"/>
      <c r="QEZ51" s="0"/>
      <c r="QFA51" s="0"/>
      <c r="QFB51" s="0"/>
      <c r="QFC51" s="0"/>
      <c r="QFD51" s="0"/>
      <c r="QFE51" s="0"/>
      <c r="QFF51" s="0"/>
      <c r="QFG51" s="0"/>
      <c r="QFH51" s="0"/>
      <c r="QFI51" s="0"/>
      <c r="QFJ51" s="0"/>
      <c r="QFK51" s="0"/>
      <c r="QFL51" s="0"/>
      <c r="QFM51" s="0"/>
      <c r="QFN51" s="0"/>
      <c r="QFO51" s="0"/>
      <c r="QFP51" s="0"/>
      <c r="QFQ51" s="0"/>
      <c r="QFR51" s="0"/>
      <c r="QFS51" s="0"/>
      <c r="QFT51" s="0"/>
      <c r="QFU51" s="0"/>
      <c r="QFV51" s="0"/>
      <c r="QFW51" s="0"/>
      <c r="QFX51" s="0"/>
      <c r="QFY51" s="0"/>
      <c r="QFZ51" s="0"/>
      <c r="QGA51" s="0"/>
      <c r="QGB51" s="0"/>
      <c r="QGC51" s="0"/>
      <c r="QGD51" s="0"/>
      <c r="QGE51" s="0"/>
      <c r="QGF51" s="0"/>
      <c r="QGG51" s="0"/>
      <c r="QGH51" s="0"/>
      <c r="QGI51" s="0"/>
      <c r="QGJ51" s="0"/>
      <c r="QGK51" s="0"/>
      <c r="QGL51" s="0"/>
      <c r="QGM51" s="0"/>
      <c r="QGN51" s="0"/>
      <c r="QGO51" s="0"/>
      <c r="QGP51" s="0"/>
      <c r="QGQ51" s="0"/>
      <c r="QGR51" s="0"/>
      <c r="QGS51" s="0"/>
      <c r="QGT51" s="0"/>
      <c r="QGU51" s="0"/>
      <c r="QGV51" s="0"/>
      <c r="QGW51" s="0"/>
      <c r="QGX51" s="0"/>
      <c r="QGY51" s="0"/>
      <c r="QGZ51" s="0"/>
      <c r="QHA51" s="0"/>
      <c r="QHB51" s="0"/>
      <c r="QHC51" s="0"/>
      <c r="QHD51" s="0"/>
      <c r="QHE51" s="0"/>
      <c r="QHF51" s="0"/>
      <c r="QHG51" s="0"/>
      <c r="QHH51" s="0"/>
      <c r="QHI51" s="0"/>
      <c r="QHJ51" s="0"/>
      <c r="QHK51" s="0"/>
      <c r="QHL51" s="0"/>
      <c r="QHM51" s="0"/>
      <c r="QHN51" s="0"/>
      <c r="QHO51" s="0"/>
      <c r="QHP51" s="0"/>
      <c r="QHQ51" s="0"/>
      <c r="QHR51" s="0"/>
      <c r="QHS51" s="0"/>
      <c r="QHT51" s="0"/>
      <c r="QHU51" s="0"/>
      <c r="QHV51" s="0"/>
      <c r="QHW51" s="0"/>
      <c r="QHX51" s="0"/>
      <c r="QHY51" s="0"/>
      <c r="QHZ51" s="0"/>
      <c r="QIA51" s="0"/>
      <c r="QIB51" s="0"/>
      <c r="QIC51" s="0"/>
      <c r="QID51" s="0"/>
      <c r="QIE51" s="0"/>
      <c r="QIF51" s="0"/>
      <c r="QIG51" s="0"/>
      <c r="QIH51" s="0"/>
      <c r="QII51" s="0"/>
      <c r="QIJ51" s="0"/>
      <c r="QIK51" s="0"/>
      <c r="QIL51" s="0"/>
      <c r="QIM51" s="0"/>
      <c r="QIN51" s="0"/>
      <c r="QIO51" s="0"/>
      <c r="QIP51" s="0"/>
      <c r="QIQ51" s="0"/>
      <c r="QIR51" s="0"/>
      <c r="QIS51" s="0"/>
      <c r="QIT51" s="0"/>
      <c r="QIU51" s="0"/>
      <c r="QIV51" s="0"/>
      <c r="QIW51" s="0"/>
      <c r="QIX51" s="0"/>
      <c r="QIY51" s="0"/>
      <c r="QIZ51" s="0"/>
      <c r="QJA51" s="0"/>
      <c r="QJB51" s="0"/>
      <c r="QJC51" s="0"/>
      <c r="QJD51" s="0"/>
      <c r="QJE51" s="0"/>
      <c r="QJF51" s="0"/>
      <c r="QJG51" s="0"/>
      <c r="QJH51" s="0"/>
      <c r="QJI51" s="0"/>
      <c r="QJJ51" s="0"/>
      <c r="QJK51" s="0"/>
      <c r="QJL51" s="0"/>
      <c r="QJM51" s="0"/>
      <c r="QJN51" s="0"/>
      <c r="QJO51" s="0"/>
      <c r="QJP51" s="0"/>
      <c r="QJQ51" s="0"/>
      <c r="QJR51" s="0"/>
      <c r="QJS51" s="0"/>
      <c r="QJT51" s="0"/>
      <c r="QJU51" s="0"/>
      <c r="QJV51" s="0"/>
      <c r="QJW51" s="0"/>
      <c r="QJX51" s="0"/>
      <c r="QJY51" s="0"/>
      <c r="QJZ51" s="0"/>
      <c r="QKA51" s="0"/>
      <c r="QKB51" s="0"/>
      <c r="QKC51" s="0"/>
      <c r="QKD51" s="0"/>
      <c r="QKE51" s="0"/>
      <c r="QKF51" s="0"/>
      <c r="QKG51" s="0"/>
      <c r="QKH51" s="0"/>
      <c r="QKI51" s="0"/>
      <c r="QKJ51" s="0"/>
      <c r="QKK51" s="0"/>
      <c r="QKL51" s="0"/>
      <c r="QKM51" s="0"/>
      <c r="QKN51" s="0"/>
      <c r="QKO51" s="0"/>
      <c r="QKP51" s="0"/>
      <c r="QKQ51" s="0"/>
      <c r="QKR51" s="0"/>
      <c r="QKS51" s="0"/>
      <c r="QKT51" s="0"/>
      <c r="QKU51" s="0"/>
      <c r="QKV51" s="0"/>
      <c r="QKW51" s="0"/>
      <c r="QKX51" s="0"/>
      <c r="QKY51" s="0"/>
      <c r="QKZ51" s="0"/>
      <c r="QLA51" s="0"/>
      <c r="QLB51" s="0"/>
      <c r="QLC51" s="0"/>
      <c r="QLD51" s="0"/>
      <c r="QLE51" s="0"/>
      <c r="QLF51" s="0"/>
      <c r="QLG51" s="0"/>
      <c r="QLH51" s="0"/>
      <c r="QLI51" s="0"/>
      <c r="QLJ51" s="0"/>
      <c r="QLK51" s="0"/>
      <c r="QLL51" s="0"/>
      <c r="QLM51" s="0"/>
      <c r="QLN51" s="0"/>
      <c r="QLO51" s="0"/>
      <c r="QLP51" s="0"/>
      <c r="QLQ51" s="0"/>
      <c r="QLR51" s="0"/>
      <c r="QLS51" s="0"/>
      <c r="QLT51" s="0"/>
      <c r="QLU51" s="0"/>
      <c r="QLV51" s="0"/>
      <c r="QLW51" s="0"/>
      <c r="QLX51" s="0"/>
      <c r="QLY51" s="0"/>
      <c r="QLZ51" s="0"/>
      <c r="QMA51" s="0"/>
      <c r="QMB51" s="0"/>
      <c r="QMC51" s="0"/>
      <c r="QMD51" s="0"/>
      <c r="QME51" s="0"/>
      <c r="QMF51" s="0"/>
      <c r="QMG51" s="0"/>
      <c r="QMH51" s="0"/>
      <c r="QMI51" s="0"/>
      <c r="QMJ51" s="0"/>
      <c r="QMK51" s="0"/>
      <c r="QML51" s="0"/>
      <c r="QMM51" s="0"/>
      <c r="QMN51" s="0"/>
      <c r="QMO51" s="0"/>
      <c r="QMP51" s="0"/>
      <c r="QMQ51" s="0"/>
      <c r="QMR51" s="0"/>
      <c r="QMS51" s="0"/>
      <c r="QMT51" s="0"/>
      <c r="QMU51" s="0"/>
      <c r="QMV51" s="0"/>
      <c r="QMW51" s="0"/>
      <c r="QMX51" s="0"/>
      <c r="QMY51" s="0"/>
      <c r="QMZ51" s="0"/>
      <c r="QNA51" s="0"/>
      <c r="QNB51" s="0"/>
      <c r="QNC51" s="0"/>
      <c r="QND51" s="0"/>
      <c r="QNE51" s="0"/>
      <c r="QNF51" s="0"/>
      <c r="QNG51" s="0"/>
      <c r="QNH51" s="0"/>
      <c r="QNI51" s="0"/>
      <c r="QNJ51" s="0"/>
      <c r="QNK51" s="0"/>
      <c r="QNL51" s="0"/>
      <c r="QNM51" s="0"/>
      <c r="QNN51" s="0"/>
      <c r="QNO51" s="0"/>
      <c r="QNP51" s="0"/>
      <c r="QNQ51" s="0"/>
      <c r="QNR51" s="0"/>
      <c r="QNS51" s="0"/>
      <c r="QNT51" s="0"/>
      <c r="QNU51" s="0"/>
      <c r="QNV51" s="0"/>
      <c r="QNW51" s="0"/>
      <c r="QNX51" s="0"/>
      <c r="QNY51" s="0"/>
      <c r="QNZ51" s="0"/>
      <c r="QOA51" s="0"/>
      <c r="QOB51" s="0"/>
      <c r="QOC51" s="0"/>
      <c r="QOD51" s="0"/>
      <c r="QOE51" s="0"/>
      <c r="QOF51" s="0"/>
      <c r="QOG51" s="0"/>
      <c r="QOH51" s="0"/>
      <c r="QOI51" s="0"/>
      <c r="QOJ51" s="0"/>
      <c r="QOK51" s="0"/>
      <c r="QOL51" s="0"/>
      <c r="QOM51" s="0"/>
      <c r="QON51" s="0"/>
      <c r="QOO51" s="0"/>
      <c r="QOP51" s="0"/>
      <c r="QOQ51" s="0"/>
      <c r="QOR51" s="0"/>
      <c r="QOS51" s="0"/>
      <c r="QOT51" s="0"/>
      <c r="QOU51" s="0"/>
      <c r="QOV51" s="0"/>
      <c r="QOW51" s="0"/>
      <c r="QOX51" s="0"/>
      <c r="QOY51" s="0"/>
      <c r="QOZ51" s="0"/>
      <c r="QPA51" s="0"/>
      <c r="QPB51" s="0"/>
      <c r="QPC51" s="0"/>
      <c r="QPD51" s="0"/>
      <c r="QPE51" s="0"/>
      <c r="QPF51" s="0"/>
      <c r="QPG51" s="0"/>
      <c r="QPH51" s="0"/>
      <c r="QPI51" s="0"/>
      <c r="QPJ51" s="0"/>
      <c r="QPK51" s="0"/>
      <c r="QPL51" s="0"/>
      <c r="QPM51" s="0"/>
      <c r="QPN51" s="0"/>
      <c r="QPO51" s="0"/>
      <c r="QPP51" s="0"/>
      <c r="QPQ51" s="0"/>
      <c r="QPR51" s="0"/>
      <c r="QPS51" s="0"/>
      <c r="QPT51" s="0"/>
      <c r="QPU51" s="0"/>
      <c r="QPV51" s="0"/>
      <c r="QPW51" s="0"/>
      <c r="QPX51" s="0"/>
      <c r="QPY51" s="0"/>
      <c r="QPZ51" s="0"/>
      <c r="QQA51" s="0"/>
      <c r="QQB51" s="0"/>
      <c r="QQC51" s="0"/>
      <c r="QQD51" s="0"/>
      <c r="QQE51" s="0"/>
      <c r="QQF51" s="0"/>
      <c r="QQG51" s="0"/>
      <c r="QQH51" s="0"/>
      <c r="QQI51" s="0"/>
      <c r="QQJ51" s="0"/>
      <c r="QQK51" s="0"/>
      <c r="QQL51" s="0"/>
      <c r="QQM51" s="0"/>
      <c r="QQN51" s="0"/>
      <c r="QQO51" s="0"/>
      <c r="QQP51" s="0"/>
      <c r="QQQ51" s="0"/>
      <c r="QQR51" s="0"/>
      <c r="QQS51" s="0"/>
      <c r="QQT51" s="0"/>
      <c r="QQU51" s="0"/>
      <c r="QQV51" s="0"/>
      <c r="QQW51" s="0"/>
      <c r="QQX51" s="0"/>
      <c r="QQY51" s="0"/>
      <c r="QQZ51" s="0"/>
      <c r="QRA51" s="0"/>
      <c r="QRB51" s="0"/>
      <c r="QRC51" s="0"/>
      <c r="QRD51" s="0"/>
      <c r="QRE51" s="0"/>
      <c r="QRF51" s="0"/>
      <c r="QRG51" s="0"/>
      <c r="QRH51" s="0"/>
      <c r="QRI51" s="0"/>
      <c r="QRJ51" s="0"/>
      <c r="QRK51" s="0"/>
      <c r="QRL51" s="0"/>
      <c r="QRM51" s="0"/>
      <c r="QRN51" s="0"/>
      <c r="QRO51" s="0"/>
      <c r="QRP51" s="0"/>
      <c r="QRQ51" s="0"/>
      <c r="QRR51" s="0"/>
      <c r="QRS51" s="0"/>
      <c r="QRT51" s="0"/>
      <c r="QRU51" s="0"/>
      <c r="QRV51" s="0"/>
      <c r="QRW51" s="0"/>
      <c r="QRX51" s="0"/>
      <c r="QRY51" s="0"/>
      <c r="QRZ51" s="0"/>
      <c r="QSA51" s="0"/>
      <c r="QSB51" s="0"/>
      <c r="QSC51" s="0"/>
      <c r="QSD51" s="0"/>
      <c r="QSE51" s="0"/>
      <c r="QSF51" s="0"/>
      <c r="QSG51" s="0"/>
      <c r="QSH51" s="0"/>
      <c r="QSI51" s="0"/>
      <c r="QSJ51" s="0"/>
      <c r="QSK51" s="0"/>
      <c r="QSL51" s="0"/>
      <c r="QSM51" s="0"/>
      <c r="QSN51" s="0"/>
      <c r="QSO51" s="0"/>
      <c r="QSP51" s="0"/>
      <c r="QSQ51" s="0"/>
      <c r="QSR51" s="0"/>
      <c r="QSS51" s="0"/>
      <c r="QST51" s="0"/>
      <c r="QSU51" s="0"/>
      <c r="QSV51" s="0"/>
      <c r="QSW51" s="0"/>
      <c r="QSX51" s="0"/>
      <c r="QSY51" s="0"/>
      <c r="QSZ51" s="0"/>
      <c r="QTA51" s="0"/>
      <c r="QTB51" s="0"/>
      <c r="QTC51" s="0"/>
      <c r="QTD51" s="0"/>
      <c r="QTE51" s="0"/>
      <c r="QTF51" s="0"/>
      <c r="QTG51" s="0"/>
      <c r="QTH51" s="0"/>
      <c r="QTI51" s="0"/>
      <c r="QTJ51" s="0"/>
      <c r="QTK51" s="0"/>
      <c r="QTL51" s="0"/>
      <c r="QTM51" s="0"/>
      <c r="QTN51" s="0"/>
      <c r="QTO51" s="0"/>
      <c r="QTP51" s="0"/>
      <c r="QTQ51" s="0"/>
      <c r="QTR51" s="0"/>
      <c r="QTS51" s="0"/>
      <c r="QTT51" s="0"/>
      <c r="QTU51" s="0"/>
      <c r="QTV51" s="0"/>
      <c r="QTW51" s="0"/>
      <c r="QTX51" s="0"/>
      <c r="QTY51" s="0"/>
      <c r="QTZ51" s="0"/>
      <c r="QUA51" s="0"/>
      <c r="QUB51" s="0"/>
      <c r="QUC51" s="0"/>
      <c r="QUD51" s="0"/>
      <c r="QUE51" s="0"/>
      <c r="QUF51" s="0"/>
      <c r="QUG51" s="0"/>
      <c r="QUH51" s="0"/>
      <c r="QUI51" s="0"/>
      <c r="QUJ51" s="0"/>
      <c r="QUK51" s="0"/>
      <c r="QUL51" s="0"/>
      <c r="QUM51" s="0"/>
      <c r="QUN51" s="0"/>
      <c r="QUO51" s="0"/>
      <c r="QUP51" s="0"/>
      <c r="QUQ51" s="0"/>
      <c r="QUR51" s="0"/>
      <c r="QUS51" s="0"/>
      <c r="QUT51" s="0"/>
      <c r="QUU51" s="0"/>
      <c r="QUV51" s="0"/>
      <c r="QUW51" s="0"/>
      <c r="QUX51" s="0"/>
      <c r="QUY51" s="0"/>
      <c r="QUZ51" s="0"/>
      <c r="QVA51" s="0"/>
      <c r="QVB51" s="0"/>
      <c r="QVC51" s="0"/>
      <c r="QVD51" s="0"/>
      <c r="QVE51" s="0"/>
      <c r="QVF51" s="0"/>
      <c r="QVG51" s="0"/>
      <c r="QVH51" s="0"/>
      <c r="QVI51" s="0"/>
      <c r="QVJ51" s="0"/>
      <c r="QVK51" s="0"/>
      <c r="QVL51" s="0"/>
      <c r="QVM51" s="0"/>
      <c r="QVN51" s="0"/>
      <c r="QVO51" s="0"/>
      <c r="QVP51" s="0"/>
      <c r="QVQ51" s="0"/>
      <c r="QVR51" s="0"/>
      <c r="QVS51" s="0"/>
      <c r="QVT51" s="0"/>
      <c r="QVU51" s="0"/>
      <c r="QVV51" s="0"/>
      <c r="QVW51" s="0"/>
      <c r="QVX51" s="0"/>
      <c r="QVY51" s="0"/>
      <c r="QVZ51" s="0"/>
      <c r="QWA51" s="0"/>
      <c r="QWB51" s="0"/>
      <c r="QWC51" s="0"/>
      <c r="QWD51" s="0"/>
      <c r="QWE51" s="0"/>
      <c r="QWF51" s="0"/>
      <c r="QWG51" s="0"/>
      <c r="QWH51" s="0"/>
      <c r="QWI51" s="0"/>
      <c r="QWJ51" s="0"/>
      <c r="QWK51" s="0"/>
      <c r="QWL51" s="0"/>
      <c r="QWM51" s="0"/>
      <c r="QWN51" s="0"/>
      <c r="QWO51" s="0"/>
      <c r="QWP51" s="0"/>
      <c r="QWQ51" s="0"/>
      <c r="QWR51" s="0"/>
      <c r="QWS51" s="0"/>
      <c r="QWT51" s="0"/>
      <c r="QWU51" s="0"/>
      <c r="QWV51" s="0"/>
      <c r="QWW51" s="0"/>
      <c r="QWX51" s="0"/>
      <c r="QWY51" s="0"/>
      <c r="QWZ51" s="0"/>
      <c r="QXA51" s="0"/>
      <c r="QXB51" s="0"/>
      <c r="QXC51" s="0"/>
      <c r="QXD51" s="0"/>
      <c r="QXE51" s="0"/>
      <c r="QXF51" s="0"/>
      <c r="QXG51" s="0"/>
      <c r="QXH51" s="0"/>
      <c r="QXI51" s="0"/>
      <c r="QXJ51" s="0"/>
      <c r="QXK51" s="0"/>
      <c r="QXL51" s="0"/>
      <c r="QXM51" s="0"/>
      <c r="QXN51" s="0"/>
      <c r="QXO51" s="0"/>
      <c r="QXP51" s="0"/>
      <c r="QXQ51" s="0"/>
      <c r="QXR51" s="0"/>
      <c r="QXS51" s="0"/>
      <c r="QXT51" s="0"/>
      <c r="QXU51" s="0"/>
      <c r="QXV51" s="0"/>
      <c r="QXW51" s="0"/>
      <c r="QXX51" s="0"/>
      <c r="QXY51" s="0"/>
      <c r="QXZ51" s="0"/>
      <c r="QYA51" s="0"/>
      <c r="QYB51" s="0"/>
      <c r="QYC51" s="0"/>
      <c r="QYD51" s="0"/>
      <c r="QYE51" s="0"/>
      <c r="QYF51" s="0"/>
      <c r="QYG51" s="0"/>
      <c r="QYH51" s="0"/>
      <c r="QYI51" s="0"/>
      <c r="QYJ51" s="0"/>
      <c r="QYK51" s="0"/>
      <c r="QYL51" s="0"/>
      <c r="QYM51" s="0"/>
      <c r="QYN51" s="0"/>
      <c r="QYO51" s="0"/>
      <c r="QYP51" s="0"/>
      <c r="QYQ51" s="0"/>
      <c r="QYR51" s="0"/>
      <c r="QYS51" s="0"/>
      <c r="QYT51" s="0"/>
      <c r="QYU51" s="0"/>
      <c r="QYV51" s="0"/>
      <c r="QYW51" s="0"/>
      <c r="QYX51" s="0"/>
      <c r="QYY51" s="0"/>
      <c r="QYZ51" s="0"/>
      <c r="QZA51" s="0"/>
      <c r="QZB51" s="0"/>
      <c r="QZC51" s="0"/>
      <c r="QZD51" s="0"/>
      <c r="QZE51" s="0"/>
      <c r="QZF51" s="0"/>
      <c r="QZG51" s="0"/>
      <c r="QZH51" s="0"/>
      <c r="QZI51" s="0"/>
      <c r="QZJ51" s="0"/>
      <c r="QZK51" s="0"/>
      <c r="QZL51" s="0"/>
      <c r="QZM51" s="0"/>
      <c r="QZN51" s="0"/>
      <c r="QZO51" s="0"/>
      <c r="QZP51" s="0"/>
      <c r="QZQ51" s="0"/>
      <c r="QZR51" s="0"/>
      <c r="QZS51" s="0"/>
      <c r="QZT51" s="0"/>
      <c r="QZU51" s="0"/>
      <c r="QZV51" s="0"/>
      <c r="QZW51" s="0"/>
      <c r="QZX51" s="0"/>
      <c r="QZY51" s="0"/>
      <c r="QZZ51" s="0"/>
      <c r="RAA51" s="0"/>
      <c r="RAB51" s="0"/>
      <c r="RAC51" s="0"/>
      <c r="RAD51" s="0"/>
      <c r="RAE51" s="0"/>
      <c r="RAF51" s="0"/>
      <c r="RAG51" s="0"/>
      <c r="RAH51" s="0"/>
      <c r="RAI51" s="0"/>
      <c r="RAJ51" s="0"/>
      <c r="RAK51" s="0"/>
      <c r="RAL51" s="0"/>
      <c r="RAM51" s="0"/>
      <c r="RAN51" s="0"/>
      <c r="RAO51" s="0"/>
      <c r="RAP51" s="0"/>
      <c r="RAQ51" s="0"/>
      <c r="RAR51" s="0"/>
      <c r="RAS51" s="0"/>
      <c r="RAT51" s="0"/>
      <c r="RAU51" s="0"/>
      <c r="RAV51" s="0"/>
      <c r="RAW51" s="0"/>
      <c r="RAX51" s="0"/>
      <c r="RAY51" s="0"/>
      <c r="RAZ51" s="0"/>
      <c r="RBA51" s="0"/>
      <c r="RBB51" s="0"/>
      <c r="RBC51" s="0"/>
      <c r="RBD51" s="0"/>
      <c r="RBE51" s="0"/>
      <c r="RBF51" s="0"/>
      <c r="RBG51" s="0"/>
      <c r="RBH51" s="0"/>
      <c r="RBI51" s="0"/>
      <c r="RBJ51" s="0"/>
      <c r="RBK51" s="0"/>
      <c r="RBL51" s="0"/>
      <c r="RBM51" s="0"/>
      <c r="RBN51" s="0"/>
      <c r="RBO51" s="0"/>
      <c r="RBP51" s="0"/>
      <c r="RBQ51" s="0"/>
      <c r="RBR51" s="0"/>
      <c r="RBS51" s="0"/>
      <c r="RBT51" s="0"/>
      <c r="RBU51" s="0"/>
      <c r="RBV51" s="0"/>
      <c r="RBW51" s="0"/>
      <c r="RBX51" s="0"/>
      <c r="RBY51" s="0"/>
      <c r="RBZ51" s="0"/>
      <c r="RCA51" s="0"/>
      <c r="RCB51" s="0"/>
      <c r="RCC51" s="0"/>
      <c r="RCD51" s="0"/>
      <c r="RCE51" s="0"/>
      <c r="RCF51" s="0"/>
      <c r="RCG51" s="0"/>
      <c r="RCH51" s="0"/>
      <c r="RCI51" s="0"/>
      <c r="RCJ51" s="0"/>
      <c r="RCK51" s="0"/>
      <c r="RCL51" s="0"/>
      <c r="RCM51" s="0"/>
      <c r="RCN51" s="0"/>
      <c r="RCO51" s="0"/>
      <c r="RCP51" s="0"/>
      <c r="RCQ51" s="0"/>
      <c r="RCR51" s="0"/>
      <c r="RCS51" s="0"/>
      <c r="RCT51" s="0"/>
      <c r="RCU51" s="0"/>
      <c r="RCV51" s="0"/>
      <c r="RCW51" s="0"/>
      <c r="RCX51" s="0"/>
      <c r="RCY51" s="0"/>
      <c r="RCZ51" s="0"/>
      <c r="RDA51" s="0"/>
      <c r="RDB51" s="0"/>
      <c r="RDC51" s="0"/>
      <c r="RDD51" s="0"/>
      <c r="RDE51" s="0"/>
      <c r="RDF51" s="0"/>
      <c r="RDG51" s="0"/>
      <c r="RDH51" s="0"/>
      <c r="RDI51" s="0"/>
      <c r="RDJ51" s="0"/>
      <c r="RDK51" s="0"/>
      <c r="RDL51" s="0"/>
      <c r="RDM51" s="0"/>
      <c r="RDN51" s="0"/>
      <c r="RDO51" s="0"/>
      <c r="RDP51" s="0"/>
      <c r="RDQ51" s="0"/>
      <c r="RDR51" s="0"/>
      <c r="RDS51" s="0"/>
      <c r="RDT51" s="0"/>
      <c r="RDU51" s="0"/>
      <c r="RDV51" s="0"/>
      <c r="RDW51" s="0"/>
      <c r="RDX51" s="0"/>
      <c r="RDY51" s="0"/>
      <c r="RDZ51" s="0"/>
      <c r="REA51" s="0"/>
      <c r="REB51" s="0"/>
      <c r="REC51" s="0"/>
      <c r="RED51" s="0"/>
      <c r="REE51" s="0"/>
      <c r="REF51" s="0"/>
      <c r="REG51" s="0"/>
      <c r="REH51" s="0"/>
      <c r="REI51" s="0"/>
      <c r="REJ51" s="0"/>
      <c r="REK51" s="0"/>
      <c r="REL51" s="0"/>
      <c r="REM51" s="0"/>
      <c r="REN51" s="0"/>
      <c r="REO51" s="0"/>
      <c r="REP51" s="0"/>
      <c r="REQ51" s="0"/>
      <c r="RER51" s="0"/>
      <c r="RES51" s="0"/>
      <c r="RET51" s="0"/>
      <c r="REU51" s="0"/>
      <c r="REV51" s="0"/>
      <c r="REW51" s="0"/>
      <c r="REX51" s="0"/>
      <c r="REY51" s="0"/>
      <c r="REZ51" s="0"/>
      <c r="RFA51" s="0"/>
      <c r="RFB51" s="0"/>
      <c r="RFC51" s="0"/>
      <c r="RFD51" s="0"/>
      <c r="RFE51" s="0"/>
      <c r="RFF51" s="0"/>
      <c r="RFG51" s="0"/>
      <c r="RFH51" s="0"/>
      <c r="RFI51" s="0"/>
      <c r="RFJ51" s="0"/>
      <c r="RFK51" s="0"/>
      <c r="RFL51" s="0"/>
      <c r="RFM51" s="0"/>
      <c r="RFN51" s="0"/>
      <c r="RFO51" s="0"/>
      <c r="RFP51" s="0"/>
      <c r="RFQ51" s="0"/>
      <c r="RFR51" s="0"/>
      <c r="RFS51" s="0"/>
      <c r="RFT51" s="0"/>
      <c r="RFU51" s="0"/>
      <c r="RFV51" s="0"/>
      <c r="RFW51" s="0"/>
      <c r="RFX51" s="0"/>
      <c r="RFY51" s="0"/>
      <c r="RFZ51" s="0"/>
      <c r="RGA51" s="0"/>
      <c r="RGB51" s="0"/>
      <c r="RGC51" s="0"/>
      <c r="RGD51" s="0"/>
      <c r="RGE51" s="0"/>
      <c r="RGF51" s="0"/>
      <c r="RGG51" s="0"/>
      <c r="RGH51" s="0"/>
      <c r="RGI51" s="0"/>
      <c r="RGJ51" s="0"/>
      <c r="RGK51" s="0"/>
      <c r="RGL51" s="0"/>
      <c r="RGM51" s="0"/>
      <c r="RGN51" s="0"/>
      <c r="RGO51" s="0"/>
      <c r="RGP51" s="0"/>
      <c r="RGQ51" s="0"/>
      <c r="RGR51" s="0"/>
      <c r="RGS51" s="0"/>
      <c r="RGT51" s="0"/>
      <c r="RGU51" s="0"/>
      <c r="RGV51" s="0"/>
      <c r="RGW51" s="0"/>
      <c r="RGX51" s="0"/>
      <c r="RGY51" s="0"/>
      <c r="RGZ51" s="0"/>
      <c r="RHA51" s="0"/>
      <c r="RHB51" s="0"/>
      <c r="RHC51" s="0"/>
      <c r="RHD51" s="0"/>
      <c r="RHE51" s="0"/>
      <c r="RHF51" s="0"/>
      <c r="RHG51" s="0"/>
      <c r="RHH51" s="0"/>
      <c r="RHI51" s="0"/>
      <c r="RHJ51" s="0"/>
      <c r="RHK51" s="0"/>
      <c r="RHL51" s="0"/>
      <c r="RHM51" s="0"/>
      <c r="RHN51" s="0"/>
      <c r="RHO51" s="0"/>
      <c r="RHP51" s="0"/>
      <c r="RHQ51" s="0"/>
      <c r="RHR51" s="0"/>
      <c r="RHS51" s="0"/>
      <c r="RHT51" s="0"/>
      <c r="RHU51" s="0"/>
      <c r="RHV51" s="0"/>
      <c r="RHW51" s="0"/>
      <c r="RHX51" s="0"/>
      <c r="RHY51" s="0"/>
      <c r="RHZ51" s="0"/>
      <c r="RIA51" s="0"/>
      <c r="RIB51" s="0"/>
      <c r="RIC51" s="0"/>
      <c r="RID51" s="0"/>
      <c r="RIE51" s="0"/>
      <c r="RIF51" s="0"/>
      <c r="RIG51" s="0"/>
      <c r="RIH51" s="0"/>
      <c r="RII51" s="0"/>
      <c r="RIJ51" s="0"/>
      <c r="RIK51" s="0"/>
      <c r="RIL51" s="0"/>
      <c r="RIM51" s="0"/>
      <c r="RIN51" s="0"/>
      <c r="RIO51" s="0"/>
      <c r="RIP51" s="0"/>
      <c r="RIQ51" s="0"/>
      <c r="RIR51" s="0"/>
      <c r="RIS51" s="0"/>
      <c r="RIT51" s="0"/>
      <c r="RIU51" s="0"/>
      <c r="RIV51" s="0"/>
      <c r="RIW51" s="0"/>
      <c r="RIX51" s="0"/>
      <c r="RIY51" s="0"/>
      <c r="RIZ51" s="0"/>
      <c r="RJA51" s="0"/>
      <c r="RJB51" s="0"/>
      <c r="RJC51" s="0"/>
      <c r="RJD51" s="0"/>
      <c r="RJE51" s="0"/>
      <c r="RJF51" s="0"/>
      <c r="RJG51" s="0"/>
      <c r="RJH51" s="0"/>
      <c r="RJI51" s="0"/>
      <c r="RJJ51" s="0"/>
      <c r="RJK51" s="0"/>
      <c r="RJL51" s="0"/>
      <c r="RJM51" s="0"/>
      <c r="RJN51" s="0"/>
      <c r="RJO51" s="0"/>
      <c r="RJP51" s="0"/>
      <c r="RJQ51" s="0"/>
      <c r="RJR51" s="0"/>
      <c r="RJS51" s="0"/>
      <c r="RJT51" s="0"/>
      <c r="RJU51" s="0"/>
      <c r="RJV51" s="0"/>
      <c r="RJW51" s="0"/>
      <c r="RJX51" s="0"/>
      <c r="RJY51" s="0"/>
      <c r="RJZ51" s="0"/>
      <c r="RKA51" s="0"/>
      <c r="RKB51" s="0"/>
      <c r="RKC51" s="0"/>
      <c r="RKD51" s="0"/>
      <c r="RKE51" s="0"/>
      <c r="RKF51" s="0"/>
      <c r="RKG51" s="0"/>
      <c r="RKH51" s="0"/>
      <c r="RKI51" s="0"/>
      <c r="RKJ51" s="0"/>
      <c r="RKK51" s="0"/>
      <c r="RKL51" s="0"/>
      <c r="RKM51" s="0"/>
      <c r="RKN51" s="0"/>
      <c r="RKO51" s="0"/>
      <c r="RKP51" s="0"/>
      <c r="RKQ51" s="0"/>
      <c r="RKR51" s="0"/>
      <c r="RKS51" s="0"/>
      <c r="RKT51" s="0"/>
      <c r="RKU51" s="0"/>
      <c r="RKV51" s="0"/>
      <c r="RKW51" s="0"/>
      <c r="RKX51" s="0"/>
      <c r="RKY51" s="0"/>
      <c r="RKZ51" s="0"/>
      <c r="RLA51" s="0"/>
      <c r="RLB51" s="0"/>
      <c r="RLC51" s="0"/>
      <c r="RLD51" s="0"/>
      <c r="RLE51" s="0"/>
      <c r="RLF51" s="0"/>
      <c r="RLG51" s="0"/>
      <c r="RLH51" s="0"/>
      <c r="RLI51" s="0"/>
      <c r="RLJ51" s="0"/>
      <c r="RLK51" s="0"/>
      <c r="RLL51" s="0"/>
      <c r="RLM51" s="0"/>
      <c r="RLN51" s="0"/>
      <c r="RLO51" s="0"/>
      <c r="RLP51" s="0"/>
      <c r="RLQ51" s="0"/>
      <c r="RLR51" s="0"/>
      <c r="RLS51" s="0"/>
      <c r="RLT51" s="0"/>
      <c r="RLU51" s="0"/>
      <c r="RLV51" s="0"/>
      <c r="RLW51" s="0"/>
      <c r="RLX51" s="0"/>
      <c r="RLY51" s="0"/>
      <c r="RLZ51" s="0"/>
      <c r="RMA51" s="0"/>
      <c r="RMB51" s="0"/>
      <c r="RMC51" s="0"/>
      <c r="RMD51" s="0"/>
      <c r="RME51" s="0"/>
      <c r="RMF51" s="0"/>
      <c r="RMG51" s="0"/>
      <c r="RMH51" s="0"/>
      <c r="RMI51" s="0"/>
      <c r="RMJ51" s="0"/>
      <c r="RMK51" s="0"/>
      <c r="RML51" s="0"/>
      <c r="RMM51" s="0"/>
      <c r="RMN51" s="0"/>
      <c r="RMO51" s="0"/>
      <c r="RMP51" s="0"/>
      <c r="RMQ51" s="0"/>
      <c r="RMR51" s="0"/>
      <c r="RMS51" s="0"/>
      <c r="RMT51" s="0"/>
      <c r="RMU51" s="0"/>
      <c r="RMV51" s="0"/>
      <c r="RMW51" s="0"/>
      <c r="RMX51" s="0"/>
      <c r="RMY51" s="0"/>
      <c r="RMZ51" s="0"/>
      <c r="RNA51" s="0"/>
      <c r="RNB51" s="0"/>
      <c r="RNC51" s="0"/>
      <c r="RND51" s="0"/>
      <c r="RNE51" s="0"/>
      <c r="RNF51" s="0"/>
      <c r="RNG51" s="0"/>
      <c r="RNH51" s="0"/>
      <c r="RNI51" s="0"/>
      <c r="RNJ51" s="0"/>
      <c r="RNK51" s="0"/>
      <c r="RNL51" s="0"/>
      <c r="RNM51" s="0"/>
      <c r="RNN51" s="0"/>
      <c r="RNO51" s="0"/>
      <c r="RNP51" s="0"/>
      <c r="RNQ51" s="0"/>
      <c r="RNR51" s="0"/>
      <c r="RNS51" s="0"/>
      <c r="RNT51" s="0"/>
      <c r="RNU51" s="0"/>
      <c r="RNV51" s="0"/>
      <c r="RNW51" s="0"/>
      <c r="RNX51" s="0"/>
      <c r="RNY51" s="0"/>
      <c r="RNZ51" s="0"/>
      <c r="ROA51" s="0"/>
      <c r="ROB51" s="0"/>
      <c r="ROC51" s="0"/>
      <c r="ROD51" s="0"/>
      <c r="ROE51" s="0"/>
      <c r="ROF51" s="0"/>
      <c r="ROG51" s="0"/>
      <c r="ROH51" s="0"/>
      <c r="ROI51" s="0"/>
      <c r="ROJ51" s="0"/>
      <c r="ROK51" s="0"/>
      <c r="ROL51" s="0"/>
      <c r="ROM51" s="0"/>
      <c r="RON51" s="0"/>
      <c r="ROO51" s="0"/>
      <c r="ROP51" s="0"/>
      <c r="ROQ51" s="0"/>
      <c r="ROR51" s="0"/>
      <c r="ROS51" s="0"/>
      <c r="ROT51" s="0"/>
      <c r="ROU51" s="0"/>
      <c r="ROV51" s="0"/>
      <c r="ROW51" s="0"/>
      <c r="ROX51" s="0"/>
      <c r="ROY51" s="0"/>
      <c r="ROZ51" s="0"/>
      <c r="RPA51" s="0"/>
      <c r="RPB51" s="0"/>
      <c r="RPC51" s="0"/>
      <c r="RPD51" s="0"/>
      <c r="RPE51" s="0"/>
      <c r="RPF51" s="0"/>
      <c r="RPG51" s="0"/>
      <c r="RPH51" s="0"/>
      <c r="RPI51" s="0"/>
      <c r="RPJ51" s="0"/>
      <c r="RPK51" s="0"/>
      <c r="RPL51" s="0"/>
      <c r="RPM51" s="0"/>
      <c r="RPN51" s="0"/>
      <c r="RPO51" s="0"/>
      <c r="RPP51" s="0"/>
      <c r="RPQ51" s="0"/>
      <c r="RPR51" s="0"/>
      <c r="RPS51" s="0"/>
      <c r="RPT51" s="0"/>
      <c r="RPU51" s="0"/>
      <c r="RPV51" s="0"/>
      <c r="RPW51" s="0"/>
      <c r="RPX51" s="0"/>
      <c r="RPY51" s="0"/>
      <c r="RPZ51" s="0"/>
      <c r="RQA51" s="0"/>
      <c r="RQB51" s="0"/>
      <c r="RQC51" s="0"/>
      <c r="RQD51" s="0"/>
      <c r="RQE51" s="0"/>
      <c r="RQF51" s="0"/>
      <c r="RQG51" s="0"/>
      <c r="RQH51" s="0"/>
      <c r="RQI51" s="0"/>
      <c r="RQJ51" s="0"/>
      <c r="RQK51" s="0"/>
      <c r="RQL51" s="0"/>
      <c r="RQM51" s="0"/>
      <c r="RQN51" s="0"/>
      <c r="RQO51" s="0"/>
      <c r="RQP51" s="0"/>
      <c r="RQQ51" s="0"/>
      <c r="RQR51" s="0"/>
      <c r="RQS51" s="0"/>
      <c r="RQT51" s="0"/>
      <c r="RQU51" s="0"/>
      <c r="RQV51" s="0"/>
      <c r="RQW51" s="0"/>
      <c r="RQX51" s="0"/>
      <c r="RQY51" s="0"/>
      <c r="RQZ51" s="0"/>
      <c r="RRA51" s="0"/>
      <c r="RRB51" s="0"/>
      <c r="RRC51" s="0"/>
      <c r="RRD51" s="0"/>
      <c r="RRE51" s="0"/>
      <c r="RRF51" s="0"/>
      <c r="RRG51" s="0"/>
      <c r="RRH51" s="0"/>
      <c r="RRI51" s="0"/>
      <c r="RRJ51" s="0"/>
      <c r="RRK51" s="0"/>
      <c r="RRL51" s="0"/>
      <c r="RRM51" s="0"/>
      <c r="RRN51" s="0"/>
      <c r="RRO51" s="0"/>
      <c r="RRP51" s="0"/>
      <c r="RRQ51" s="0"/>
      <c r="RRR51" s="0"/>
      <c r="RRS51" s="0"/>
      <c r="RRT51" s="0"/>
      <c r="RRU51" s="0"/>
      <c r="RRV51" s="0"/>
      <c r="RRW51" s="0"/>
      <c r="RRX51" s="0"/>
      <c r="RRY51" s="0"/>
      <c r="RRZ51" s="0"/>
      <c r="RSA51" s="0"/>
      <c r="RSB51" s="0"/>
      <c r="RSC51" s="0"/>
      <c r="RSD51" s="0"/>
      <c r="RSE51" s="0"/>
      <c r="RSF51" s="0"/>
      <c r="RSG51" s="0"/>
      <c r="RSH51" s="0"/>
      <c r="RSI51" s="0"/>
      <c r="RSJ51" s="0"/>
      <c r="RSK51" s="0"/>
      <c r="RSL51" s="0"/>
      <c r="RSM51" s="0"/>
      <c r="RSN51" s="0"/>
      <c r="RSO51" s="0"/>
      <c r="RSP51" s="0"/>
      <c r="RSQ51" s="0"/>
      <c r="RSR51" s="0"/>
      <c r="RSS51" s="0"/>
      <c r="RST51" s="0"/>
      <c r="RSU51" s="0"/>
      <c r="RSV51" s="0"/>
      <c r="RSW51" s="0"/>
      <c r="RSX51" s="0"/>
      <c r="RSY51" s="0"/>
      <c r="RSZ51" s="0"/>
      <c r="RTA51" s="0"/>
      <c r="RTB51" s="0"/>
      <c r="RTC51" s="0"/>
      <c r="RTD51" s="0"/>
      <c r="RTE51" s="0"/>
      <c r="RTF51" s="0"/>
      <c r="RTG51" s="0"/>
      <c r="RTH51" s="0"/>
      <c r="RTI51" s="0"/>
      <c r="RTJ51" s="0"/>
      <c r="RTK51" s="0"/>
      <c r="RTL51" s="0"/>
      <c r="RTM51" s="0"/>
      <c r="RTN51" s="0"/>
      <c r="RTO51" s="0"/>
      <c r="RTP51" s="0"/>
      <c r="RTQ51" s="0"/>
      <c r="RTR51" s="0"/>
      <c r="RTS51" s="0"/>
      <c r="RTT51" s="0"/>
      <c r="RTU51" s="0"/>
      <c r="RTV51" s="0"/>
      <c r="RTW51" s="0"/>
      <c r="RTX51" s="0"/>
      <c r="RTY51" s="0"/>
      <c r="RTZ51" s="0"/>
      <c r="RUA51" s="0"/>
      <c r="RUB51" s="0"/>
      <c r="RUC51" s="0"/>
      <c r="RUD51" s="0"/>
      <c r="RUE51" s="0"/>
      <c r="RUF51" s="0"/>
      <c r="RUG51" s="0"/>
      <c r="RUH51" s="0"/>
      <c r="RUI51" s="0"/>
      <c r="RUJ51" s="0"/>
      <c r="RUK51" s="0"/>
      <c r="RUL51" s="0"/>
      <c r="RUM51" s="0"/>
      <c r="RUN51" s="0"/>
      <c r="RUO51" s="0"/>
      <c r="RUP51" s="0"/>
      <c r="RUQ51" s="0"/>
      <c r="RUR51" s="0"/>
      <c r="RUS51" s="0"/>
      <c r="RUT51" s="0"/>
      <c r="RUU51" s="0"/>
      <c r="RUV51" s="0"/>
      <c r="RUW51" s="0"/>
      <c r="RUX51" s="0"/>
      <c r="RUY51" s="0"/>
      <c r="RUZ51" s="0"/>
      <c r="RVA51" s="0"/>
      <c r="RVB51" s="0"/>
      <c r="RVC51" s="0"/>
      <c r="RVD51" s="0"/>
      <c r="RVE51" s="0"/>
      <c r="RVF51" s="0"/>
      <c r="RVG51" s="0"/>
      <c r="RVH51" s="0"/>
      <c r="RVI51" s="0"/>
      <c r="RVJ51" s="0"/>
      <c r="RVK51" s="0"/>
      <c r="RVL51" s="0"/>
      <c r="RVM51" s="0"/>
      <c r="RVN51" s="0"/>
      <c r="RVO51" s="0"/>
      <c r="RVP51" s="0"/>
      <c r="RVQ51" s="0"/>
      <c r="RVR51" s="0"/>
      <c r="RVS51" s="0"/>
      <c r="RVT51" s="0"/>
      <c r="RVU51" s="0"/>
      <c r="RVV51" s="0"/>
      <c r="RVW51" s="0"/>
      <c r="RVX51" s="0"/>
      <c r="RVY51" s="0"/>
      <c r="RVZ51" s="0"/>
      <c r="RWA51" s="0"/>
      <c r="RWB51" s="0"/>
      <c r="RWC51" s="0"/>
      <c r="RWD51" s="0"/>
      <c r="RWE51" s="0"/>
      <c r="RWF51" s="0"/>
      <c r="RWG51" s="0"/>
      <c r="RWH51" s="0"/>
      <c r="RWI51" s="0"/>
      <c r="RWJ51" s="0"/>
      <c r="RWK51" s="0"/>
      <c r="RWL51" s="0"/>
      <c r="RWM51" s="0"/>
      <c r="RWN51" s="0"/>
      <c r="RWO51" s="0"/>
      <c r="RWP51" s="0"/>
      <c r="RWQ51" s="0"/>
      <c r="RWR51" s="0"/>
      <c r="RWS51" s="0"/>
      <c r="RWT51" s="0"/>
      <c r="RWU51" s="0"/>
      <c r="RWV51" s="0"/>
      <c r="RWW51" s="0"/>
      <c r="RWX51" s="0"/>
      <c r="RWY51" s="0"/>
      <c r="RWZ51" s="0"/>
      <c r="RXA51" s="0"/>
      <c r="RXB51" s="0"/>
      <c r="RXC51" s="0"/>
      <c r="RXD51" s="0"/>
      <c r="RXE51" s="0"/>
      <c r="RXF51" s="0"/>
      <c r="RXG51" s="0"/>
      <c r="RXH51" s="0"/>
      <c r="RXI51" s="0"/>
      <c r="RXJ51" s="0"/>
      <c r="RXK51" s="0"/>
      <c r="RXL51" s="0"/>
      <c r="RXM51" s="0"/>
      <c r="RXN51" s="0"/>
      <c r="RXO51" s="0"/>
      <c r="RXP51" s="0"/>
      <c r="RXQ51" s="0"/>
      <c r="RXR51" s="0"/>
      <c r="RXS51" s="0"/>
      <c r="RXT51" s="0"/>
      <c r="RXU51" s="0"/>
      <c r="RXV51" s="0"/>
      <c r="RXW51" s="0"/>
      <c r="RXX51" s="0"/>
      <c r="RXY51" s="0"/>
      <c r="RXZ51" s="0"/>
      <c r="RYA51" s="0"/>
      <c r="RYB51" s="0"/>
      <c r="RYC51" s="0"/>
      <c r="RYD51" s="0"/>
      <c r="RYE51" s="0"/>
      <c r="RYF51" s="0"/>
      <c r="RYG51" s="0"/>
      <c r="RYH51" s="0"/>
      <c r="RYI51" s="0"/>
      <c r="RYJ51" s="0"/>
      <c r="RYK51" s="0"/>
      <c r="RYL51" s="0"/>
      <c r="RYM51" s="0"/>
      <c r="RYN51" s="0"/>
      <c r="RYO51" s="0"/>
      <c r="RYP51" s="0"/>
      <c r="RYQ51" s="0"/>
      <c r="RYR51" s="0"/>
      <c r="RYS51" s="0"/>
      <c r="RYT51" s="0"/>
      <c r="RYU51" s="0"/>
      <c r="RYV51" s="0"/>
      <c r="RYW51" s="0"/>
      <c r="RYX51" s="0"/>
      <c r="RYY51" s="0"/>
      <c r="RYZ51" s="0"/>
      <c r="RZA51" s="0"/>
      <c r="RZB51" s="0"/>
      <c r="RZC51" s="0"/>
      <c r="RZD51" s="0"/>
      <c r="RZE51" s="0"/>
      <c r="RZF51" s="0"/>
      <c r="RZG51" s="0"/>
      <c r="RZH51" s="0"/>
      <c r="RZI51" s="0"/>
      <c r="RZJ51" s="0"/>
      <c r="RZK51" s="0"/>
      <c r="RZL51" s="0"/>
      <c r="RZM51" s="0"/>
      <c r="RZN51" s="0"/>
      <c r="RZO51" s="0"/>
      <c r="RZP51" s="0"/>
      <c r="RZQ51" s="0"/>
      <c r="RZR51" s="0"/>
      <c r="RZS51" s="0"/>
      <c r="RZT51" s="0"/>
      <c r="RZU51" s="0"/>
      <c r="RZV51" s="0"/>
      <c r="RZW51" s="0"/>
      <c r="RZX51" s="0"/>
      <c r="RZY51" s="0"/>
      <c r="RZZ51" s="0"/>
      <c r="SAA51" s="0"/>
      <c r="SAB51" s="0"/>
      <c r="SAC51" s="0"/>
      <c r="SAD51" s="0"/>
      <c r="SAE51" s="0"/>
      <c r="SAF51" s="0"/>
      <c r="SAG51" s="0"/>
      <c r="SAH51" s="0"/>
      <c r="SAI51" s="0"/>
      <c r="SAJ51" s="0"/>
      <c r="SAK51" s="0"/>
      <c r="SAL51" s="0"/>
      <c r="SAM51" s="0"/>
      <c r="SAN51" s="0"/>
      <c r="SAO51" s="0"/>
      <c r="SAP51" s="0"/>
      <c r="SAQ51" s="0"/>
      <c r="SAR51" s="0"/>
      <c r="SAS51" s="0"/>
      <c r="SAT51" s="0"/>
      <c r="SAU51" s="0"/>
      <c r="SAV51" s="0"/>
      <c r="SAW51" s="0"/>
      <c r="SAX51" s="0"/>
      <c r="SAY51" s="0"/>
      <c r="SAZ51" s="0"/>
      <c r="SBA51" s="0"/>
      <c r="SBB51" s="0"/>
      <c r="SBC51" s="0"/>
      <c r="SBD51" s="0"/>
      <c r="SBE51" s="0"/>
      <c r="SBF51" s="0"/>
      <c r="SBG51" s="0"/>
      <c r="SBH51" s="0"/>
      <c r="SBI51" s="0"/>
      <c r="SBJ51" s="0"/>
      <c r="SBK51" s="0"/>
      <c r="SBL51" s="0"/>
      <c r="SBM51" s="0"/>
      <c r="SBN51" s="0"/>
      <c r="SBO51" s="0"/>
      <c r="SBP51" s="0"/>
      <c r="SBQ51" s="0"/>
      <c r="SBR51" s="0"/>
      <c r="SBS51" s="0"/>
      <c r="SBT51" s="0"/>
      <c r="SBU51" s="0"/>
      <c r="SBV51" s="0"/>
      <c r="SBW51" s="0"/>
      <c r="SBX51" s="0"/>
      <c r="SBY51" s="0"/>
      <c r="SBZ51" s="0"/>
      <c r="SCA51" s="0"/>
      <c r="SCB51" s="0"/>
      <c r="SCC51" s="0"/>
      <c r="SCD51" s="0"/>
      <c r="SCE51" s="0"/>
      <c r="SCF51" s="0"/>
      <c r="SCG51" s="0"/>
      <c r="SCH51" s="0"/>
      <c r="SCI51" s="0"/>
      <c r="SCJ51" s="0"/>
      <c r="SCK51" s="0"/>
      <c r="SCL51" s="0"/>
      <c r="SCM51" s="0"/>
      <c r="SCN51" s="0"/>
      <c r="SCO51" s="0"/>
      <c r="SCP51" s="0"/>
      <c r="SCQ51" s="0"/>
      <c r="SCR51" s="0"/>
      <c r="SCS51" s="0"/>
      <c r="SCT51" s="0"/>
      <c r="SCU51" s="0"/>
      <c r="SCV51" s="0"/>
      <c r="SCW51" s="0"/>
      <c r="SCX51" s="0"/>
      <c r="SCY51" s="0"/>
      <c r="SCZ51" s="0"/>
      <c r="SDA51" s="0"/>
      <c r="SDB51" s="0"/>
      <c r="SDC51" s="0"/>
      <c r="SDD51" s="0"/>
      <c r="SDE51" s="0"/>
      <c r="SDF51" s="0"/>
      <c r="SDG51" s="0"/>
      <c r="SDH51" s="0"/>
      <c r="SDI51" s="0"/>
      <c r="SDJ51" s="0"/>
      <c r="SDK51" s="0"/>
      <c r="SDL51" s="0"/>
      <c r="SDM51" s="0"/>
      <c r="SDN51" s="0"/>
      <c r="SDO51" s="0"/>
      <c r="SDP51" s="0"/>
      <c r="SDQ51" s="0"/>
      <c r="SDR51" s="0"/>
      <c r="SDS51" s="0"/>
      <c r="SDT51" s="0"/>
      <c r="SDU51" s="0"/>
      <c r="SDV51" s="0"/>
      <c r="SDW51" s="0"/>
      <c r="SDX51" s="0"/>
      <c r="SDY51" s="0"/>
      <c r="SDZ51" s="0"/>
      <c r="SEA51" s="0"/>
      <c r="SEB51" s="0"/>
      <c r="SEC51" s="0"/>
      <c r="SED51" s="0"/>
      <c r="SEE51" s="0"/>
      <c r="SEF51" s="0"/>
      <c r="SEG51" s="0"/>
      <c r="SEH51" s="0"/>
      <c r="SEI51" s="0"/>
      <c r="SEJ51" s="0"/>
      <c r="SEK51" s="0"/>
      <c r="SEL51" s="0"/>
      <c r="SEM51" s="0"/>
      <c r="SEN51" s="0"/>
      <c r="SEO51" s="0"/>
      <c r="SEP51" s="0"/>
      <c r="SEQ51" s="0"/>
      <c r="SER51" s="0"/>
      <c r="SES51" s="0"/>
      <c r="SET51" s="0"/>
      <c r="SEU51" s="0"/>
      <c r="SEV51" s="0"/>
      <c r="SEW51" s="0"/>
      <c r="SEX51" s="0"/>
      <c r="SEY51" s="0"/>
      <c r="SEZ51" s="0"/>
      <c r="SFA51" s="0"/>
      <c r="SFB51" s="0"/>
      <c r="SFC51" s="0"/>
      <c r="SFD51" s="0"/>
      <c r="SFE51" s="0"/>
      <c r="SFF51" s="0"/>
      <c r="SFG51" s="0"/>
      <c r="SFH51" s="0"/>
      <c r="SFI51" s="0"/>
      <c r="SFJ51" s="0"/>
      <c r="SFK51" s="0"/>
      <c r="SFL51" s="0"/>
      <c r="SFM51" s="0"/>
      <c r="SFN51" s="0"/>
      <c r="SFO51" s="0"/>
      <c r="SFP51" s="0"/>
      <c r="SFQ51" s="0"/>
      <c r="SFR51" s="0"/>
      <c r="SFS51" s="0"/>
      <c r="SFT51" s="0"/>
      <c r="SFU51" s="0"/>
      <c r="SFV51" s="0"/>
      <c r="SFW51" s="0"/>
      <c r="SFX51" s="0"/>
      <c r="SFY51" s="0"/>
      <c r="SFZ51" s="0"/>
      <c r="SGA51" s="0"/>
      <c r="SGB51" s="0"/>
      <c r="SGC51" s="0"/>
      <c r="SGD51" s="0"/>
      <c r="SGE51" s="0"/>
      <c r="SGF51" s="0"/>
      <c r="SGG51" s="0"/>
      <c r="SGH51" s="0"/>
      <c r="SGI51" s="0"/>
      <c r="SGJ51" s="0"/>
      <c r="SGK51" s="0"/>
      <c r="SGL51" s="0"/>
      <c r="SGM51" s="0"/>
      <c r="SGN51" s="0"/>
      <c r="SGO51" s="0"/>
      <c r="SGP51" s="0"/>
      <c r="SGQ51" s="0"/>
      <c r="SGR51" s="0"/>
      <c r="SGS51" s="0"/>
      <c r="SGT51" s="0"/>
      <c r="SGU51" s="0"/>
      <c r="SGV51" s="0"/>
      <c r="SGW51" s="0"/>
      <c r="SGX51" s="0"/>
      <c r="SGY51" s="0"/>
      <c r="SGZ51" s="0"/>
      <c r="SHA51" s="0"/>
      <c r="SHB51" s="0"/>
      <c r="SHC51" s="0"/>
      <c r="SHD51" s="0"/>
      <c r="SHE51" s="0"/>
      <c r="SHF51" s="0"/>
      <c r="SHG51" s="0"/>
      <c r="SHH51" s="0"/>
      <c r="SHI51" s="0"/>
      <c r="SHJ51" s="0"/>
      <c r="SHK51" s="0"/>
      <c r="SHL51" s="0"/>
      <c r="SHM51" s="0"/>
      <c r="SHN51" s="0"/>
      <c r="SHO51" s="0"/>
      <c r="SHP51" s="0"/>
      <c r="SHQ51" s="0"/>
      <c r="SHR51" s="0"/>
      <c r="SHS51" s="0"/>
      <c r="SHT51" s="0"/>
      <c r="SHU51" s="0"/>
      <c r="SHV51" s="0"/>
      <c r="SHW51" s="0"/>
      <c r="SHX51" s="0"/>
      <c r="SHY51" s="0"/>
      <c r="SHZ51" s="0"/>
      <c r="SIA51" s="0"/>
      <c r="SIB51" s="0"/>
      <c r="SIC51" s="0"/>
      <c r="SID51" s="0"/>
      <c r="SIE51" s="0"/>
      <c r="SIF51" s="0"/>
      <c r="SIG51" s="0"/>
      <c r="SIH51" s="0"/>
      <c r="SII51" s="0"/>
      <c r="SIJ51" s="0"/>
      <c r="SIK51" s="0"/>
      <c r="SIL51" s="0"/>
      <c r="SIM51" s="0"/>
      <c r="SIN51" s="0"/>
      <c r="SIO51" s="0"/>
      <c r="SIP51" s="0"/>
      <c r="SIQ51" s="0"/>
      <c r="SIR51" s="0"/>
      <c r="SIS51" s="0"/>
      <c r="SIT51" s="0"/>
      <c r="SIU51" s="0"/>
      <c r="SIV51" s="0"/>
      <c r="SIW51" s="0"/>
      <c r="SIX51" s="0"/>
      <c r="SIY51" s="0"/>
      <c r="SIZ51" s="0"/>
      <c r="SJA51" s="0"/>
      <c r="SJB51" s="0"/>
      <c r="SJC51" s="0"/>
      <c r="SJD51" s="0"/>
      <c r="SJE51" s="0"/>
      <c r="SJF51" s="0"/>
      <c r="SJG51" s="0"/>
      <c r="SJH51" s="0"/>
      <c r="SJI51" s="0"/>
      <c r="SJJ51" s="0"/>
      <c r="SJK51" s="0"/>
      <c r="SJL51" s="0"/>
      <c r="SJM51" s="0"/>
      <c r="SJN51" s="0"/>
      <c r="SJO51" s="0"/>
      <c r="SJP51" s="0"/>
      <c r="SJQ51" s="0"/>
      <c r="SJR51" s="0"/>
      <c r="SJS51" s="0"/>
      <c r="SJT51" s="0"/>
      <c r="SJU51" s="0"/>
      <c r="SJV51" s="0"/>
      <c r="SJW51" s="0"/>
      <c r="SJX51" s="0"/>
      <c r="SJY51" s="0"/>
      <c r="SJZ51" s="0"/>
      <c r="SKA51" s="0"/>
      <c r="SKB51" s="0"/>
      <c r="SKC51" s="0"/>
      <c r="SKD51" s="0"/>
      <c r="SKE51" s="0"/>
      <c r="SKF51" s="0"/>
      <c r="SKG51" s="0"/>
      <c r="SKH51" s="0"/>
      <c r="SKI51" s="0"/>
      <c r="SKJ51" s="0"/>
      <c r="SKK51" s="0"/>
      <c r="SKL51" s="0"/>
      <c r="SKM51" s="0"/>
      <c r="SKN51" s="0"/>
      <c r="SKO51" s="0"/>
      <c r="SKP51" s="0"/>
      <c r="SKQ51" s="0"/>
      <c r="SKR51" s="0"/>
      <c r="SKS51" s="0"/>
      <c r="SKT51" s="0"/>
      <c r="SKU51" s="0"/>
      <c r="SKV51" s="0"/>
      <c r="SKW51" s="0"/>
      <c r="SKX51" s="0"/>
      <c r="SKY51" s="0"/>
      <c r="SKZ51" s="0"/>
      <c r="SLA51" s="0"/>
      <c r="SLB51" s="0"/>
      <c r="SLC51" s="0"/>
      <c r="SLD51" s="0"/>
      <c r="SLE51" s="0"/>
      <c r="SLF51" s="0"/>
      <c r="SLG51" s="0"/>
      <c r="SLH51" s="0"/>
      <c r="SLI51" s="0"/>
      <c r="SLJ51" s="0"/>
      <c r="SLK51" s="0"/>
      <c r="SLL51" s="0"/>
      <c r="SLM51" s="0"/>
      <c r="SLN51" s="0"/>
      <c r="SLO51" s="0"/>
      <c r="SLP51" s="0"/>
      <c r="SLQ51" s="0"/>
      <c r="SLR51" s="0"/>
      <c r="SLS51" s="0"/>
      <c r="SLT51" s="0"/>
      <c r="SLU51" s="0"/>
      <c r="SLV51" s="0"/>
      <c r="SLW51" s="0"/>
      <c r="SLX51" s="0"/>
      <c r="SLY51" s="0"/>
      <c r="SLZ51" s="0"/>
      <c r="SMA51" s="0"/>
      <c r="SMB51" s="0"/>
      <c r="SMC51" s="0"/>
      <c r="SMD51" s="0"/>
      <c r="SME51" s="0"/>
      <c r="SMF51" s="0"/>
      <c r="SMG51" s="0"/>
      <c r="SMH51" s="0"/>
      <c r="SMI51" s="0"/>
      <c r="SMJ51" s="0"/>
      <c r="SMK51" s="0"/>
      <c r="SML51" s="0"/>
      <c r="SMM51" s="0"/>
      <c r="SMN51" s="0"/>
      <c r="SMO51" s="0"/>
      <c r="SMP51" s="0"/>
      <c r="SMQ51" s="0"/>
      <c r="SMR51" s="0"/>
      <c r="SMS51" s="0"/>
      <c r="SMT51" s="0"/>
      <c r="SMU51" s="0"/>
      <c r="SMV51" s="0"/>
      <c r="SMW51" s="0"/>
      <c r="SMX51" s="0"/>
      <c r="SMY51" s="0"/>
      <c r="SMZ51" s="0"/>
      <c r="SNA51" s="0"/>
      <c r="SNB51" s="0"/>
      <c r="SNC51" s="0"/>
      <c r="SND51" s="0"/>
      <c r="SNE51" s="0"/>
      <c r="SNF51" s="0"/>
      <c r="SNG51" s="0"/>
      <c r="SNH51" s="0"/>
      <c r="SNI51" s="0"/>
      <c r="SNJ51" s="0"/>
      <c r="SNK51" s="0"/>
      <c r="SNL51" s="0"/>
      <c r="SNM51" s="0"/>
      <c r="SNN51" s="0"/>
      <c r="SNO51" s="0"/>
      <c r="SNP51" s="0"/>
      <c r="SNQ51" s="0"/>
      <c r="SNR51" s="0"/>
      <c r="SNS51" s="0"/>
      <c r="SNT51" s="0"/>
      <c r="SNU51" s="0"/>
      <c r="SNV51" s="0"/>
      <c r="SNW51" s="0"/>
      <c r="SNX51" s="0"/>
      <c r="SNY51" s="0"/>
      <c r="SNZ51" s="0"/>
      <c r="SOA51" s="0"/>
      <c r="SOB51" s="0"/>
      <c r="SOC51" s="0"/>
      <c r="SOD51" s="0"/>
      <c r="SOE51" s="0"/>
      <c r="SOF51" s="0"/>
      <c r="SOG51" s="0"/>
      <c r="SOH51" s="0"/>
      <c r="SOI51" s="0"/>
      <c r="SOJ51" s="0"/>
      <c r="SOK51" s="0"/>
      <c r="SOL51" s="0"/>
      <c r="SOM51" s="0"/>
      <c r="SON51" s="0"/>
      <c r="SOO51" s="0"/>
      <c r="SOP51" s="0"/>
      <c r="SOQ51" s="0"/>
      <c r="SOR51" s="0"/>
      <c r="SOS51" s="0"/>
      <c r="SOT51" s="0"/>
      <c r="SOU51" s="0"/>
      <c r="SOV51" s="0"/>
      <c r="SOW51" s="0"/>
      <c r="SOX51" s="0"/>
      <c r="SOY51" s="0"/>
      <c r="SOZ51" s="0"/>
      <c r="SPA51" s="0"/>
      <c r="SPB51" s="0"/>
      <c r="SPC51" s="0"/>
      <c r="SPD51" s="0"/>
      <c r="SPE51" s="0"/>
      <c r="SPF51" s="0"/>
      <c r="SPG51" s="0"/>
      <c r="SPH51" s="0"/>
      <c r="SPI51" s="0"/>
      <c r="SPJ51" s="0"/>
      <c r="SPK51" s="0"/>
      <c r="SPL51" s="0"/>
      <c r="SPM51" s="0"/>
      <c r="SPN51" s="0"/>
      <c r="SPO51" s="0"/>
      <c r="SPP51" s="0"/>
      <c r="SPQ51" s="0"/>
      <c r="SPR51" s="0"/>
      <c r="SPS51" s="0"/>
      <c r="SPT51" s="0"/>
      <c r="SPU51" s="0"/>
      <c r="SPV51" s="0"/>
      <c r="SPW51" s="0"/>
      <c r="SPX51" s="0"/>
      <c r="SPY51" s="0"/>
      <c r="SPZ51" s="0"/>
      <c r="SQA51" s="0"/>
      <c r="SQB51" s="0"/>
      <c r="SQC51" s="0"/>
      <c r="SQD51" s="0"/>
      <c r="SQE51" s="0"/>
      <c r="SQF51" s="0"/>
      <c r="SQG51" s="0"/>
      <c r="SQH51" s="0"/>
      <c r="SQI51" s="0"/>
      <c r="SQJ51" s="0"/>
      <c r="SQK51" s="0"/>
      <c r="SQL51" s="0"/>
      <c r="SQM51" s="0"/>
      <c r="SQN51" s="0"/>
      <c r="SQO51" s="0"/>
      <c r="SQP51" s="0"/>
      <c r="SQQ51" s="0"/>
      <c r="SQR51" s="0"/>
      <c r="SQS51" s="0"/>
      <c r="SQT51" s="0"/>
      <c r="SQU51" s="0"/>
      <c r="SQV51" s="0"/>
      <c r="SQW51" s="0"/>
      <c r="SQX51" s="0"/>
      <c r="SQY51" s="0"/>
      <c r="SQZ51" s="0"/>
      <c r="SRA51" s="0"/>
      <c r="SRB51" s="0"/>
      <c r="SRC51" s="0"/>
      <c r="SRD51" s="0"/>
      <c r="SRE51" s="0"/>
      <c r="SRF51" s="0"/>
      <c r="SRG51" s="0"/>
      <c r="SRH51" s="0"/>
      <c r="SRI51" s="0"/>
      <c r="SRJ51" s="0"/>
      <c r="SRK51" s="0"/>
      <c r="SRL51" s="0"/>
      <c r="SRM51" s="0"/>
      <c r="SRN51" s="0"/>
      <c r="SRO51" s="0"/>
      <c r="SRP51" s="0"/>
      <c r="SRQ51" s="0"/>
      <c r="SRR51" s="0"/>
      <c r="SRS51" s="0"/>
      <c r="SRT51" s="0"/>
      <c r="SRU51" s="0"/>
      <c r="SRV51" s="0"/>
      <c r="SRW51" s="0"/>
      <c r="SRX51" s="0"/>
      <c r="SRY51" s="0"/>
      <c r="SRZ51" s="0"/>
      <c r="SSA51" s="0"/>
      <c r="SSB51" s="0"/>
      <c r="SSC51" s="0"/>
      <c r="SSD51" s="0"/>
      <c r="SSE51" s="0"/>
      <c r="SSF51" s="0"/>
      <c r="SSG51" s="0"/>
      <c r="SSH51" s="0"/>
      <c r="SSI51" s="0"/>
      <c r="SSJ51" s="0"/>
      <c r="SSK51" s="0"/>
      <c r="SSL51" s="0"/>
      <c r="SSM51" s="0"/>
      <c r="SSN51" s="0"/>
      <c r="SSO51" s="0"/>
      <c r="SSP51" s="0"/>
      <c r="SSQ51" s="0"/>
      <c r="SSR51" s="0"/>
      <c r="SSS51" s="0"/>
      <c r="SST51" s="0"/>
      <c r="SSU51" s="0"/>
      <c r="SSV51" s="0"/>
      <c r="SSW51" s="0"/>
      <c r="SSX51" s="0"/>
      <c r="SSY51" s="0"/>
      <c r="SSZ51" s="0"/>
      <c r="STA51" s="0"/>
      <c r="STB51" s="0"/>
      <c r="STC51" s="0"/>
      <c r="STD51" s="0"/>
      <c r="STE51" s="0"/>
      <c r="STF51" s="0"/>
      <c r="STG51" s="0"/>
      <c r="STH51" s="0"/>
      <c r="STI51" s="0"/>
      <c r="STJ51" s="0"/>
      <c r="STK51" s="0"/>
      <c r="STL51" s="0"/>
      <c r="STM51" s="0"/>
      <c r="STN51" s="0"/>
      <c r="STO51" s="0"/>
      <c r="STP51" s="0"/>
      <c r="STQ51" s="0"/>
      <c r="STR51" s="0"/>
      <c r="STS51" s="0"/>
      <c r="STT51" s="0"/>
      <c r="STU51" s="0"/>
      <c r="STV51" s="0"/>
      <c r="STW51" s="0"/>
      <c r="STX51" s="0"/>
      <c r="STY51" s="0"/>
      <c r="STZ51" s="0"/>
      <c r="SUA51" s="0"/>
      <c r="SUB51" s="0"/>
      <c r="SUC51" s="0"/>
      <c r="SUD51" s="0"/>
      <c r="SUE51" s="0"/>
      <c r="SUF51" s="0"/>
      <c r="SUG51" s="0"/>
      <c r="SUH51" s="0"/>
      <c r="SUI51" s="0"/>
      <c r="SUJ51" s="0"/>
      <c r="SUK51" s="0"/>
      <c r="SUL51" s="0"/>
      <c r="SUM51" s="0"/>
      <c r="SUN51" s="0"/>
      <c r="SUO51" s="0"/>
      <c r="SUP51" s="0"/>
      <c r="SUQ51" s="0"/>
      <c r="SUR51" s="0"/>
      <c r="SUS51" s="0"/>
      <c r="SUT51" s="0"/>
      <c r="SUU51" s="0"/>
      <c r="SUV51" s="0"/>
      <c r="SUW51" s="0"/>
      <c r="SUX51" s="0"/>
      <c r="SUY51" s="0"/>
      <c r="SUZ51" s="0"/>
      <c r="SVA51" s="0"/>
      <c r="SVB51" s="0"/>
      <c r="SVC51" s="0"/>
      <c r="SVD51" s="0"/>
      <c r="SVE51" s="0"/>
      <c r="SVF51" s="0"/>
      <c r="SVG51" s="0"/>
      <c r="SVH51" s="0"/>
      <c r="SVI51" s="0"/>
      <c r="SVJ51" s="0"/>
      <c r="SVK51" s="0"/>
      <c r="SVL51" s="0"/>
      <c r="SVM51" s="0"/>
      <c r="SVN51" s="0"/>
      <c r="SVO51" s="0"/>
      <c r="SVP51" s="0"/>
      <c r="SVQ51" s="0"/>
      <c r="SVR51" s="0"/>
      <c r="SVS51" s="0"/>
      <c r="SVT51" s="0"/>
      <c r="SVU51" s="0"/>
      <c r="SVV51" s="0"/>
      <c r="SVW51" s="0"/>
      <c r="SVX51" s="0"/>
      <c r="SVY51" s="0"/>
      <c r="SVZ51" s="0"/>
      <c r="SWA51" s="0"/>
      <c r="SWB51" s="0"/>
      <c r="SWC51" s="0"/>
      <c r="SWD51" s="0"/>
      <c r="SWE51" s="0"/>
      <c r="SWF51" s="0"/>
      <c r="SWG51" s="0"/>
      <c r="SWH51" s="0"/>
      <c r="SWI51" s="0"/>
      <c r="SWJ51" s="0"/>
      <c r="SWK51" s="0"/>
      <c r="SWL51" s="0"/>
      <c r="SWM51" s="0"/>
      <c r="SWN51" s="0"/>
      <c r="SWO51" s="0"/>
      <c r="SWP51" s="0"/>
      <c r="SWQ51" s="0"/>
      <c r="SWR51" s="0"/>
      <c r="SWS51" s="0"/>
      <c r="SWT51" s="0"/>
      <c r="SWU51" s="0"/>
      <c r="SWV51" s="0"/>
      <c r="SWW51" s="0"/>
      <c r="SWX51" s="0"/>
      <c r="SWY51" s="0"/>
      <c r="SWZ51" s="0"/>
      <c r="SXA51" s="0"/>
      <c r="SXB51" s="0"/>
      <c r="SXC51" s="0"/>
      <c r="SXD51" s="0"/>
      <c r="SXE51" s="0"/>
      <c r="SXF51" s="0"/>
      <c r="SXG51" s="0"/>
      <c r="SXH51" s="0"/>
      <c r="SXI51" s="0"/>
      <c r="SXJ51" s="0"/>
      <c r="SXK51" s="0"/>
      <c r="SXL51" s="0"/>
      <c r="SXM51" s="0"/>
      <c r="SXN51" s="0"/>
      <c r="SXO51" s="0"/>
      <c r="SXP51" s="0"/>
      <c r="SXQ51" s="0"/>
      <c r="SXR51" s="0"/>
      <c r="SXS51" s="0"/>
      <c r="SXT51" s="0"/>
      <c r="SXU51" s="0"/>
      <c r="SXV51" s="0"/>
      <c r="SXW51" s="0"/>
      <c r="SXX51" s="0"/>
      <c r="SXY51" s="0"/>
      <c r="SXZ51" s="0"/>
      <c r="SYA51" s="0"/>
      <c r="SYB51" s="0"/>
      <c r="SYC51" s="0"/>
      <c r="SYD51" s="0"/>
      <c r="SYE51" s="0"/>
      <c r="SYF51" s="0"/>
      <c r="SYG51" s="0"/>
      <c r="SYH51" s="0"/>
      <c r="SYI51" s="0"/>
      <c r="SYJ51" s="0"/>
      <c r="SYK51" s="0"/>
      <c r="SYL51" s="0"/>
      <c r="SYM51" s="0"/>
      <c r="SYN51" s="0"/>
      <c r="SYO51" s="0"/>
      <c r="SYP51" s="0"/>
      <c r="SYQ51" s="0"/>
      <c r="SYR51" s="0"/>
      <c r="SYS51" s="0"/>
      <c r="SYT51" s="0"/>
      <c r="SYU51" s="0"/>
      <c r="SYV51" s="0"/>
      <c r="SYW51" s="0"/>
      <c r="SYX51" s="0"/>
      <c r="SYY51" s="0"/>
      <c r="SYZ51" s="0"/>
      <c r="SZA51" s="0"/>
      <c r="SZB51" s="0"/>
      <c r="SZC51" s="0"/>
      <c r="SZD51" s="0"/>
      <c r="SZE51" s="0"/>
      <c r="SZF51" s="0"/>
      <c r="SZG51" s="0"/>
      <c r="SZH51" s="0"/>
      <c r="SZI51" s="0"/>
      <c r="SZJ51" s="0"/>
      <c r="SZK51" s="0"/>
      <c r="SZL51" s="0"/>
      <c r="SZM51" s="0"/>
      <c r="SZN51" s="0"/>
      <c r="SZO51" s="0"/>
      <c r="SZP51" s="0"/>
      <c r="SZQ51" s="0"/>
      <c r="SZR51" s="0"/>
      <c r="SZS51" s="0"/>
      <c r="SZT51" s="0"/>
      <c r="SZU51" s="0"/>
      <c r="SZV51" s="0"/>
      <c r="SZW51" s="0"/>
      <c r="SZX51" s="0"/>
      <c r="SZY51" s="0"/>
      <c r="SZZ51" s="0"/>
      <c r="TAA51" s="0"/>
      <c r="TAB51" s="0"/>
      <c r="TAC51" s="0"/>
      <c r="TAD51" s="0"/>
      <c r="TAE51" s="0"/>
      <c r="TAF51" s="0"/>
      <c r="TAG51" s="0"/>
      <c r="TAH51" s="0"/>
      <c r="TAI51" s="0"/>
      <c r="TAJ51" s="0"/>
      <c r="TAK51" s="0"/>
      <c r="TAL51" s="0"/>
      <c r="TAM51" s="0"/>
      <c r="TAN51" s="0"/>
      <c r="TAO51" s="0"/>
      <c r="TAP51" s="0"/>
      <c r="TAQ51" s="0"/>
      <c r="TAR51" s="0"/>
      <c r="TAS51" s="0"/>
      <c r="TAT51" s="0"/>
      <c r="TAU51" s="0"/>
      <c r="TAV51" s="0"/>
      <c r="TAW51" s="0"/>
      <c r="TAX51" s="0"/>
      <c r="TAY51" s="0"/>
      <c r="TAZ51" s="0"/>
      <c r="TBA51" s="0"/>
      <c r="TBB51" s="0"/>
      <c r="TBC51" s="0"/>
      <c r="TBD51" s="0"/>
      <c r="TBE51" s="0"/>
      <c r="TBF51" s="0"/>
      <c r="TBG51" s="0"/>
      <c r="TBH51" s="0"/>
      <c r="TBI51" s="0"/>
      <c r="TBJ51" s="0"/>
      <c r="TBK51" s="0"/>
      <c r="TBL51" s="0"/>
      <c r="TBM51" s="0"/>
      <c r="TBN51" s="0"/>
      <c r="TBO51" s="0"/>
      <c r="TBP51" s="0"/>
      <c r="TBQ51" s="0"/>
      <c r="TBR51" s="0"/>
      <c r="TBS51" s="0"/>
      <c r="TBT51" s="0"/>
      <c r="TBU51" s="0"/>
      <c r="TBV51" s="0"/>
      <c r="TBW51" s="0"/>
      <c r="TBX51" s="0"/>
      <c r="TBY51" s="0"/>
      <c r="TBZ51" s="0"/>
      <c r="TCA51" s="0"/>
      <c r="TCB51" s="0"/>
      <c r="TCC51" s="0"/>
      <c r="TCD51" s="0"/>
      <c r="TCE51" s="0"/>
      <c r="TCF51" s="0"/>
      <c r="TCG51" s="0"/>
      <c r="TCH51" s="0"/>
      <c r="TCI51" s="0"/>
      <c r="TCJ51" s="0"/>
      <c r="TCK51" s="0"/>
      <c r="TCL51" s="0"/>
      <c r="TCM51" s="0"/>
      <c r="TCN51" s="0"/>
      <c r="TCO51" s="0"/>
      <c r="TCP51" s="0"/>
      <c r="TCQ51" s="0"/>
      <c r="TCR51" s="0"/>
      <c r="TCS51" s="0"/>
      <c r="TCT51" s="0"/>
      <c r="TCU51" s="0"/>
      <c r="TCV51" s="0"/>
      <c r="TCW51" s="0"/>
      <c r="TCX51" s="0"/>
      <c r="TCY51" s="0"/>
      <c r="TCZ51" s="0"/>
      <c r="TDA51" s="0"/>
      <c r="TDB51" s="0"/>
      <c r="TDC51" s="0"/>
      <c r="TDD51" s="0"/>
      <c r="TDE51" s="0"/>
      <c r="TDF51" s="0"/>
      <c r="TDG51" s="0"/>
      <c r="TDH51" s="0"/>
      <c r="TDI51" s="0"/>
      <c r="TDJ51" s="0"/>
      <c r="TDK51" s="0"/>
      <c r="TDL51" s="0"/>
      <c r="TDM51" s="0"/>
      <c r="TDN51" s="0"/>
      <c r="TDO51" s="0"/>
      <c r="TDP51" s="0"/>
      <c r="TDQ51" s="0"/>
      <c r="TDR51" s="0"/>
      <c r="TDS51" s="0"/>
      <c r="TDT51" s="0"/>
      <c r="TDU51" s="0"/>
      <c r="TDV51" s="0"/>
      <c r="TDW51" s="0"/>
      <c r="TDX51" s="0"/>
      <c r="TDY51" s="0"/>
      <c r="TDZ51" s="0"/>
      <c r="TEA51" s="0"/>
      <c r="TEB51" s="0"/>
      <c r="TEC51" s="0"/>
      <c r="TED51" s="0"/>
      <c r="TEE51" s="0"/>
      <c r="TEF51" s="0"/>
      <c r="TEG51" s="0"/>
      <c r="TEH51" s="0"/>
      <c r="TEI51" s="0"/>
      <c r="TEJ51" s="0"/>
      <c r="TEK51" s="0"/>
      <c r="TEL51" s="0"/>
      <c r="TEM51" s="0"/>
      <c r="TEN51" s="0"/>
      <c r="TEO51" s="0"/>
      <c r="TEP51" s="0"/>
      <c r="TEQ51" s="0"/>
      <c r="TER51" s="0"/>
      <c r="TES51" s="0"/>
      <c r="TET51" s="0"/>
      <c r="TEU51" s="0"/>
      <c r="TEV51" s="0"/>
      <c r="TEW51" s="0"/>
      <c r="TEX51" s="0"/>
      <c r="TEY51" s="0"/>
      <c r="TEZ51" s="0"/>
      <c r="TFA51" s="0"/>
      <c r="TFB51" s="0"/>
      <c r="TFC51" s="0"/>
      <c r="TFD51" s="0"/>
      <c r="TFE51" s="0"/>
      <c r="TFF51" s="0"/>
      <c r="TFG51" s="0"/>
      <c r="TFH51" s="0"/>
      <c r="TFI51" s="0"/>
      <c r="TFJ51" s="0"/>
      <c r="TFK51" s="0"/>
      <c r="TFL51" s="0"/>
      <c r="TFM51" s="0"/>
      <c r="TFN51" s="0"/>
      <c r="TFO51" s="0"/>
      <c r="TFP51" s="0"/>
      <c r="TFQ51" s="0"/>
      <c r="TFR51" s="0"/>
      <c r="TFS51" s="0"/>
      <c r="TFT51" s="0"/>
      <c r="TFU51" s="0"/>
      <c r="TFV51" s="0"/>
      <c r="TFW51" s="0"/>
      <c r="TFX51" s="0"/>
      <c r="TFY51" s="0"/>
      <c r="TFZ51" s="0"/>
      <c r="TGA51" s="0"/>
      <c r="TGB51" s="0"/>
      <c r="TGC51" s="0"/>
      <c r="TGD51" s="0"/>
      <c r="TGE51" s="0"/>
      <c r="TGF51" s="0"/>
      <c r="TGG51" s="0"/>
      <c r="TGH51" s="0"/>
      <c r="TGI51" s="0"/>
      <c r="TGJ51" s="0"/>
      <c r="TGK51" s="0"/>
      <c r="TGL51" s="0"/>
      <c r="TGM51" s="0"/>
      <c r="TGN51" s="0"/>
      <c r="TGO51" s="0"/>
      <c r="TGP51" s="0"/>
      <c r="TGQ51" s="0"/>
      <c r="TGR51" s="0"/>
      <c r="TGS51" s="0"/>
      <c r="TGT51" s="0"/>
      <c r="TGU51" s="0"/>
      <c r="TGV51" s="0"/>
      <c r="TGW51" s="0"/>
      <c r="TGX51" s="0"/>
      <c r="TGY51" s="0"/>
      <c r="TGZ51" s="0"/>
      <c r="THA51" s="0"/>
      <c r="THB51" s="0"/>
      <c r="THC51" s="0"/>
      <c r="THD51" s="0"/>
      <c r="THE51" s="0"/>
      <c r="THF51" s="0"/>
      <c r="THG51" s="0"/>
      <c r="THH51" s="0"/>
      <c r="THI51" s="0"/>
      <c r="THJ51" s="0"/>
      <c r="THK51" s="0"/>
      <c r="THL51" s="0"/>
      <c r="THM51" s="0"/>
      <c r="THN51" s="0"/>
      <c r="THO51" s="0"/>
      <c r="THP51" s="0"/>
      <c r="THQ51" s="0"/>
      <c r="THR51" s="0"/>
      <c r="THS51" s="0"/>
      <c r="THT51" s="0"/>
      <c r="THU51" s="0"/>
      <c r="THV51" s="0"/>
      <c r="THW51" s="0"/>
      <c r="THX51" s="0"/>
      <c r="THY51" s="0"/>
      <c r="THZ51" s="0"/>
      <c r="TIA51" s="0"/>
      <c r="TIB51" s="0"/>
      <c r="TIC51" s="0"/>
      <c r="TID51" s="0"/>
      <c r="TIE51" s="0"/>
      <c r="TIF51" s="0"/>
      <c r="TIG51" s="0"/>
      <c r="TIH51" s="0"/>
      <c r="TII51" s="0"/>
      <c r="TIJ51" s="0"/>
      <c r="TIK51" s="0"/>
      <c r="TIL51" s="0"/>
      <c r="TIM51" s="0"/>
      <c r="TIN51" s="0"/>
      <c r="TIO51" s="0"/>
      <c r="TIP51" s="0"/>
      <c r="TIQ51" s="0"/>
      <c r="TIR51" s="0"/>
      <c r="TIS51" s="0"/>
      <c r="TIT51" s="0"/>
      <c r="TIU51" s="0"/>
      <c r="TIV51" s="0"/>
      <c r="TIW51" s="0"/>
      <c r="TIX51" s="0"/>
      <c r="TIY51" s="0"/>
      <c r="TIZ51" s="0"/>
      <c r="TJA51" s="0"/>
      <c r="TJB51" s="0"/>
      <c r="TJC51" s="0"/>
      <c r="TJD51" s="0"/>
      <c r="TJE51" s="0"/>
      <c r="TJF51" s="0"/>
      <c r="TJG51" s="0"/>
      <c r="TJH51" s="0"/>
      <c r="TJI51" s="0"/>
      <c r="TJJ51" s="0"/>
      <c r="TJK51" s="0"/>
      <c r="TJL51" s="0"/>
      <c r="TJM51" s="0"/>
      <c r="TJN51" s="0"/>
      <c r="TJO51" s="0"/>
      <c r="TJP51" s="0"/>
      <c r="TJQ51" s="0"/>
      <c r="TJR51" s="0"/>
      <c r="TJS51" s="0"/>
      <c r="TJT51" s="0"/>
      <c r="TJU51" s="0"/>
      <c r="TJV51" s="0"/>
      <c r="TJW51" s="0"/>
      <c r="TJX51" s="0"/>
      <c r="TJY51" s="0"/>
      <c r="TJZ51" s="0"/>
      <c r="TKA51" s="0"/>
      <c r="TKB51" s="0"/>
      <c r="TKC51" s="0"/>
      <c r="TKD51" s="0"/>
      <c r="TKE51" s="0"/>
      <c r="TKF51" s="0"/>
      <c r="TKG51" s="0"/>
      <c r="TKH51" s="0"/>
      <c r="TKI51" s="0"/>
      <c r="TKJ51" s="0"/>
      <c r="TKK51" s="0"/>
      <c r="TKL51" s="0"/>
      <c r="TKM51" s="0"/>
      <c r="TKN51" s="0"/>
      <c r="TKO51" s="0"/>
      <c r="TKP51" s="0"/>
      <c r="TKQ51" s="0"/>
      <c r="TKR51" s="0"/>
      <c r="TKS51" s="0"/>
      <c r="TKT51" s="0"/>
      <c r="TKU51" s="0"/>
      <c r="TKV51" s="0"/>
      <c r="TKW51" s="0"/>
      <c r="TKX51" s="0"/>
      <c r="TKY51" s="0"/>
      <c r="TKZ51" s="0"/>
      <c r="TLA51" s="0"/>
      <c r="TLB51" s="0"/>
      <c r="TLC51" s="0"/>
      <c r="TLD51" s="0"/>
      <c r="TLE51" s="0"/>
      <c r="TLF51" s="0"/>
      <c r="TLG51" s="0"/>
      <c r="TLH51" s="0"/>
      <c r="TLI51" s="0"/>
      <c r="TLJ51" s="0"/>
      <c r="TLK51" s="0"/>
      <c r="TLL51" s="0"/>
      <c r="TLM51" s="0"/>
      <c r="TLN51" s="0"/>
      <c r="TLO51" s="0"/>
      <c r="TLP51" s="0"/>
      <c r="TLQ51" s="0"/>
      <c r="TLR51" s="0"/>
      <c r="TLS51" s="0"/>
      <c r="TLT51" s="0"/>
      <c r="TLU51" s="0"/>
      <c r="TLV51" s="0"/>
      <c r="TLW51" s="0"/>
      <c r="TLX51" s="0"/>
      <c r="TLY51" s="0"/>
      <c r="TLZ51" s="0"/>
      <c r="TMA51" s="0"/>
      <c r="TMB51" s="0"/>
      <c r="TMC51" s="0"/>
      <c r="TMD51" s="0"/>
      <c r="TME51" s="0"/>
      <c r="TMF51" s="0"/>
      <c r="TMG51" s="0"/>
      <c r="TMH51" s="0"/>
      <c r="TMI51" s="0"/>
      <c r="TMJ51" s="0"/>
      <c r="TMK51" s="0"/>
      <c r="TML51" s="0"/>
      <c r="TMM51" s="0"/>
      <c r="TMN51" s="0"/>
      <c r="TMO51" s="0"/>
      <c r="TMP51" s="0"/>
      <c r="TMQ51" s="0"/>
      <c r="TMR51" s="0"/>
      <c r="TMS51" s="0"/>
      <c r="TMT51" s="0"/>
      <c r="TMU51" s="0"/>
      <c r="TMV51" s="0"/>
      <c r="TMW51" s="0"/>
      <c r="TMX51" s="0"/>
      <c r="TMY51" s="0"/>
      <c r="TMZ51" s="0"/>
      <c r="TNA51" s="0"/>
      <c r="TNB51" s="0"/>
      <c r="TNC51" s="0"/>
      <c r="TND51" s="0"/>
      <c r="TNE51" s="0"/>
      <c r="TNF51" s="0"/>
      <c r="TNG51" s="0"/>
      <c r="TNH51" s="0"/>
      <c r="TNI51" s="0"/>
      <c r="TNJ51" s="0"/>
      <c r="TNK51" s="0"/>
      <c r="TNL51" s="0"/>
      <c r="TNM51" s="0"/>
      <c r="TNN51" s="0"/>
      <c r="TNO51" s="0"/>
      <c r="TNP51" s="0"/>
      <c r="TNQ51" s="0"/>
      <c r="TNR51" s="0"/>
      <c r="TNS51" s="0"/>
      <c r="TNT51" s="0"/>
      <c r="TNU51" s="0"/>
      <c r="TNV51" s="0"/>
      <c r="TNW51" s="0"/>
      <c r="TNX51" s="0"/>
      <c r="TNY51" s="0"/>
      <c r="TNZ51" s="0"/>
      <c r="TOA51" s="0"/>
      <c r="TOB51" s="0"/>
      <c r="TOC51" s="0"/>
      <c r="TOD51" s="0"/>
      <c r="TOE51" s="0"/>
      <c r="TOF51" s="0"/>
      <c r="TOG51" s="0"/>
      <c r="TOH51" s="0"/>
      <c r="TOI51" s="0"/>
      <c r="TOJ51" s="0"/>
      <c r="TOK51" s="0"/>
      <c r="TOL51" s="0"/>
      <c r="TOM51" s="0"/>
      <c r="TON51" s="0"/>
      <c r="TOO51" s="0"/>
      <c r="TOP51" s="0"/>
      <c r="TOQ51" s="0"/>
      <c r="TOR51" s="0"/>
      <c r="TOS51" s="0"/>
      <c r="TOT51" s="0"/>
      <c r="TOU51" s="0"/>
      <c r="TOV51" s="0"/>
      <c r="TOW51" s="0"/>
      <c r="TOX51" s="0"/>
      <c r="TOY51" s="0"/>
      <c r="TOZ51" s="0"/>
      <c r="TPA51" s="0"/>
      <c r="TPB51" s="0"/>
      <c r="TPC51" s="0"/>
      <c r="TPD51" s="0"/>
      <c r="TPE51" s="0"/>
      <c r="TPF51" s="0"/>
      <c r="TPG51" s="0"/>
      <c r="TPH51" s="0"/>
      <c r="TPI51" s="0"/>
      <c r="TPJ51" s="0"/>
      <c r="TPK51" s="0"/>
      <c r="TPL51" s="0"/>
      <c r="TPM51" s="0"/>
      <c r="TPN51" s="0"/>
      <c r="TPO51" s="0"/>
      <c r="TPP51" s="0"/>
      <c r="TPQ51" s="0"/>
      <c r="TPR51" s="0"/>
      <c r="TPS51" s="0"/>
      <c r="TPT51" s="0"/>
      <c r="TPU51" s="0"/>
      <c r="TPV51" s="0"/>
      <c r="TPW51" s="0"/>
      <c r="TPX51" s="0"/>
      <c r="TPY51" s="0"/>
      <c r="TPZ51" s="0"/>
      <c r="TQA51" s="0"/>
      <c r="TQB51" s="0"/>
      <c r="TQC51" s="0"/>
      <c r="TQD51" s="0"/>
      <c r="TQE51" s="0"/>
      <c r="TQF51" s="0"/>
      <c r="TQG51" s="0"/>
      <c r="TQH51" s="0"/>
      <c r="TQI51" s="0"/>
      <c r="TQJ51" s="0"/>
      <c r="TQK51" s="0"/>
      <c r="TQL51" s="0"/>
      <c r="TQM51" s="0"/>
      <c r="TQN51" s="0"/>
      <c r="TQO51" s="0"/>
      <c r="TQP51" s="0"/>
      <c r="TQQ51" s="0"/>
      <c r="TQR51" s="0"/>
      <c r="TQS51" s="0"/>
      <c r="TQT51" s="0"/>
      <c r="TQU51" s="0"/>
      <c r="TQV51" s="0"/>
      <c r="TQW51" s="0"/>
      <c r="TQX51" s="0"/>
      <c r="TQY51" s="0"/>
      <c r="TQZ51" s="0"/>
      <c r="TRA51" s="0"/>
      <c r="TRB51" s="0"/>
      <c r="TRC51" s="0"/>
      <c r="TRD51" s="0"/>
      <c r="TRE51" s="0"/>
      <c r="TRF51" s="0"/>
      <c r="TRG51" s="0"/>
      <c r="TRH51" s="0"/>
      <c r="TRI51" s="0"/>
      <c r="TRJ51" s="0"/>
      <c r="TRK51" s="0"/>
      <c r="TRL51" s="0"/>
      <c r="TRM51" s="0"/>
      <c r="TRN51" s="0"/>
      <c r="TRO51" s="0"/>
      <c r="TRP51" s="0"/>
      <c r="TRQ51" s="0"/>
      <c r="TRR51" s="0"/>
      <c r="TRS51" s="0"/>
      <c r="TRT51" s="0"/>
      <c r="TRU51" s="0"/>
      <c r="TRV51" s="0"/>
      <c r="TRW51" s="0"/>
      <c r="TRX51" s="0"/>
      <c r="TRY51" s="0"/>
      <c r="TRZ51" s="0"/>
      <c r="TSA51" s="0"/>
      <c r="TSB51" s="0"/>
      <c r="TSC51" s="0"/>
      <c r="TSD51" s="0"/>
      <c r="TSE51" s="0"/>
      <c r="TSF51" s="0"/>
      <c r="TSG51" s="0"/>
      <c r="TSH51" s="0"/>
      <c r="TSI51" s="0"/>
      <c r="TSJ51" s="0"/>
      <c r="TSK51" s="0"/>
      <c r="TSL51" s="0"/>
      <c r="TSM51" s="0"/>
      <c r="TSN51" s="0"/>
      <c r="TSO51" s="0"/>
      <c r="TSP51" s="0"/>
      <c r="TSQ51" s="0"/>
      <c r="TSR51" s="0"/>
      <c r="TSS51" s="0"/>
      <c r="TST51" s="0"/>
      <c r="TSU51" s="0"/>
      <c r="TSV51" s="0"/>
      <c r="TSW51" s="0"/>
      <c r="TSX51" s="0"/>
      <c r="TSY51" s="0"/>
      <c r="TSZ51" s="0"/>
      <c r="TTA51" s="0"/>
      <c r="TTB51" s="0"/>
      <c r="TTC51" s="0"/>
      <c r="TTD51" s="0"/>
      <c r="TTE51" s="0"/>
      <c r="TTF51" s="0"/>
      <c r="TTG51" s="0"/>
      <c r="TTH51" s="0"/>
      <c r="TTI51" s="0"/>
      <c r="TTJ51" s="0"/>
      <c r="TTK51" s="0"/>
      <c r="TTL51" s="0"/>
      <c r="TTM51" s="0"/>
      <c r="TTN51" s="0"/>
      <c r="TTO51" s="0"/>
      <c r="TTP51" s="0"/>
      <c r="TTQ51" s="0"/>
      <c r="TTR51" s="0"/>
      <c r="TTS51" s="0"/>
      <c r="TTT51" s="0"/>
      <c r="TTU51" s="0"/>
      <c r="TTV51" s="0"/>
      <c r="TTW51" s="0"/>
      <c r="TTX51" s="0"/>
      <c r="TTY51" s="0"/>
      <c r="TTZ51" s="0"/>
      <c r="TUA51" s="0"/>
      <c r="TUB51" s="0"/>
      <c r="TUC51" s="0"/>
      <c r="TUD51" s="0"/>
      <c r="TUE51" s="0"/>
      <c r="TUF51" s="0"/>
      <c r="TUG51" s="0"/>
      <c r="TUH51" s="0"/>
      <c r="TUI51" s="0"/>
      <c r="TUJ51" s="0"/>
      <c r="TUK51" s="0"/>
      <c r="TUL51" s="0"/>
      <c r="TUM51" s="0"/>
      <c r="TUN51" s="0"/>
      <c r="TUO51" s="0"/>
      <c r="TUP51" s="0"/>
      <c r="TUQ51" s="0"/>
      <c r="TUR51" s="0"/>
      <c r="TUS51" s="0"/>
      <c r="TUT51" s="0"/>
      <c r="TUU51" s="0"/>
      <c r="TUV51" s="0"/>
      <c r="TUW51" s="0"/>
      <c r="TUX51" s="0"/>
      <c r="TUY51" s="0"/>
      <c r="TUZ51" s="0"/>
      <c r="TVA51" s="0"/>
      <c r="TVB51" s="0"/>
      <c r="TVC51" s="0"/>
      <c r="TVD51" s="0"/>
      <c r="TVE51" s="0"/>
      <c r="TVF51" s="0"/>
      <c r="TVG51" s="0"/>
      <c r="TVH51" s="0"/>
      <c r="TVI51" s="0"/>
      <c r="TVJ51" s="0"/>
      <c r="TVK51" s="0"/>
      <c r="TVL51" s="0"/>
      <c r="TVM51" s="0"/>
      <c r="TVN51" s="0"/>
      <c r="TVO51" s="0"/>
      <c r="TVP51" s="0"/>
      <c r="TVQ51" s="0"/>
      <c r="TVR51" s="0"/>
      <c r="TVS51" s="0"/>
      <c r="TVT51" s="0"/>
      <c r="TVU51" s="0"/>
      <c r="TVV51" s="0"/>
      <c r="TVW51" s="0"/>
      <c r="TVX51" s="0"/>
      <c r="TVY51" s="0"/>
      <c r="TVZ51" s="0"/>
      <c r="TWA51" s="0"/>
      <c r="TWB51" s="0"/>
      <c r="TWC51" s="0"/>
      <c r="TWD51" s="0"/>
      <c r="TWE51" s="0"/>
      <c r="TWF51" s="0"/>
      <c r="TWG51" s="0"/>
      <c r="TWH51" s="0"/>
      <c r="TWI51" s="0"/>
      <c r="TWJ51" s="0"/>
      <c r="TWK51" s="0"/>
      <c r="TWL51" s="0"/>
      <c r="TWM51" s="0"/>
      <c r="TWN51" s="0"/>
      <c r="TWO51" s="0"/>
      <c r="TWP51" s="0"/>
      <c r="TWQ51" s="0"/>
      <c r="TWR51" s="0"/>
      <c r="TWS51" s="0"/>
      <c r="TWT51" s="0"/>
      <c r="TWU51" s="0"/>
      <c r="TWV51" s="0"/>
      <c r="TWW51" s="0"/>
      <c r="TWX51" s="0"/>
      <c r="TWY51" s="0"/>
      <c r="TWZ51" s="0"/>
      <c r="TXA51" s="0"/>
      <c r="TXB51" s="0"/>
      <c r="TXC51" s="0"/>
      <c r="TXD51" s="0"/>
      <c r="TXE51" s="0"/>
      <c r="TXF51" s="0"/>
      <c r="TXG51" s="0"/>
      <c r="TXH51" s="0"/>
      <c r="TXI51" s="0"/>
      <c r="TXJ51" s="0"/>
      <c r="TXK51" s="0"/>
      <c r="TXL51" s="0"/>
      <c r="TXM51" s="0"/>
      <c r="TXN51" s="0"/>
      <c r="TXO51" s="0"/>
      <c r="TXP51" s="0"/>
      <c r="TXQ51" s="0"/>
      <c r="TXR51" s="0"/>
      <c r="TXS51" s="0"/>
      <c r="TXT51" s="0"/>
      <c r="TXU51" s="0"/>
      <c r="TXV51" s="0"/>
      <c r="TXW51" s="0"/>
      <c r="TXX51" s="0"/>
      <c r="TXY51" s="0"/>
      <c r="TXZ51" s="0"/>
      <c r="TYA51" s="0"/>
      <c r="TYB51" s="0"/>
      <c r="TYC51" s="0"/>
      <c r="TYD51" s="0"/>
      <c r="TYE51" s="0"/>
      <c r="TYF51" s="0"/>
      <c r="TYG51" s="0"/>
      <c r="TYH51" s="0"/>
      <c r="TYI51" s="0"/>
      <c r="TYJ51" s="0"/>
      <c r="TYK51" s="0"/>
      <c r="TYL51" s="0"/>
      <c r="TYM51" s="0"/>
      <c r="TYN51" s="0"/>
      <c r="TYO51" s="0"/>
      <c r="TYP51" s="0"/>
      <c r="TYQ51" s="0"/>
      <c r="TYR51" s="0"/>
      <c r="TYS51" s="0"/>
      <c r="TYT51" s="0"/>
      <c r="TYU51" s="0"/>
      <c r="TYV51" s="0"/>
      <c r="TYW51" s="0"/>
      <c r="TYX51" s="0"/>
      <c r="TYY51" s="0"/>
      <c r="TYZ51" s="0"/>
      <c r="TZA51" s="0"/>
      <c r="TZB51" s="0"/>
      <c r="TZC51" s="0"/>
      <c r="TZD51" s="0"/>
      <c r="TZE51" s="0"/>
      <c r="TZF51" s="0"/>
      <c r="TZG51" s="0"/>
      <c r="TZH51" s="0"/>
      <c r="TZI51" s="0"/>
      <c r="TZJ51" s="0"/>
      <c r="TZK51" s="0"/>
      <c r="TZL51" s="0"/>
      <c r="TZM51" s="0"/>
      <c r="TZN51" s="0"/>
      <c r="TZO51" s="0"/>
      <c r="TZP51" s="0"/>
      <c r="TZQ51" s="0"/>
      <c r="TZR51" s="0"/>
      <c r="TZS51" s="0"/>
      <c r="TZT51" s="0"/>
      <c r="TZU51" s="0"/>
      <c r="TZV51" s="0"/>
      <c r="TZW51" s="0"/>
      <c r="TZX51" s="0"/>
      <c r="TZY51" s="0"/>
      <c r="TZZ51" s="0"/>
      <c r="UAA51" s="0"/>
      <c r="UAB51" s="0"/>
      <c r="UAC51" s="0"/>
      <c r="UAD51" s="0"/>
      <c r="UAE51" s="0"/>
      <c r="UAF51" s="0"/>
      <c r="UAG51" s="0"/>
      <c r="UAH51" s="0"/>
      <c r="UAI51" s="0"/>
      <c r="UAJ51" s="0"/>
      <c r="UAK51" s="0"/>
      <c r="UAL51" s="0"/>
      <c r="UAM51" s="0"/>
      <c r="UAN51" s="0"/>
      <c r="UAO51" s="0"/>
      <c r="UAP51" s="0"/>
      <c r="UAQ51" s="0"/>
      <c r="UAR51" s="0"/>
      <c r="UAS51" s="0"/>
      <c r="UAT51" s="0"/>
      <c r="UAU51" s="0"/>
      <c r="UAV51" s="0"/>
      <c r="UAW51" s="0"/>
      <c r="UAX51" s="0"/>
      <c r="UAY51" s="0"/>
      <c r="UAZ51" s="0"/>
      <c r="UBA51" s="0"/>
      <c r="UBB51" s="0"/>
      <c r="UBC51" s="0"/>
      <c r="UBD51" s="0"/>
      <c r="UBE51" s="0"/>
      <c r="UBF51" s="0"/>
      <c r="UBG51" s="0"/>
      <c r="UBH51" s="0"/>
      <c r="UBI51" s="0"/>
      <c r="UBJ51" s="0"/>
      <c r="UBK51" s="0"/>
      <c r="UBL51" s="0"/>
      <c r="UBM51" s="0"/>
      <c r="UBN51" s="0"/>
      <c r="UBO51" s="0"/>
      <c r="UBP51" s="0"/>
      <c r="UBQ51" s="0"/>
      <c r="UBR51" s="0"/>
      <c r="UBS51" s="0"/>
      <c r="UBT51" s="0"/>
      <c r="UBU51" s="0"/>
      <c r="UBV51" s="0"/>
      <c r="UBW51" s="0"/>
      <c r="UBX51" s="0"/>
      <c r="UBY51" s="0"/>
      <c r="UBZ51" s="0"/>
      <c r="UCA51" s="0"/>
      <c r="UCB51" s="0"/>
      <c r="UCC51" s="0"/>
      <c r="UCD51" s="0"/>
      <c r="UCE51" s="0"/>
      <c r="UCF51" s="0"/>
      <c r="UCG51" s="0"/>
      <c r="UCH51" s="0"/>
      <c r="UCI51" s="0"/>
      <c r="UCJ51" s="0"/>
      <c r="UCK51" s="0"/>
      <c r="UCL51" s="0"/>
      <c r="UCM51" s="0"/>
      <c r="UCN51" s="0"/>
      <c r="UCO51" s="0"/>
      <c r="UCP51" s="0"/>
      <c r="UCQ51" s="0"/>
      <c r="UCR51" s="0"/>
      <c r="UCS51" s="0"/>
      <c r="UCT51" s="0"/>
      <c r="UCU51" s="0"/>
      <c r="UCV51" s="0"/>
      <c r="UCW51" s="0"/>
      <c r="UCX51" s="0"/>
      <c r="UCY51" s="0"/>
      <c r="UCZ51" s="0"/>
      <c r="UDA51" s="0"/>
      <c r="UDB51" s="0"/>
      <c r="UDC51" s="0"/>
      <c r="UDD51" s="0"/>
      <c r="UDE51" s="0"/>
      <c r="UDF51" s="0"/>
      <c r="UDG51" s="0"/>
      <c r="UDH51" s="0"/>
      <c r="UDI51" s="0"/>
      <c r="UDJ51" s="0"/>
      <c r="UDK51" s="0"/>
      <c r="UDL51" s="0"/>
      <c r="UDM51" s="0"/>
      <c r="UDN51" s="0"/>
      <c r="UDO51" s="0"/>
      <c r="UDP51" s="0"/>
      <c r="UDQ51" s="0"/>
      <c r="UDR51" s="0"/>
      <c r="UDS51" s="0"/>
      <c r="UDT51" s="0"/>
      <c r="UDU51" s="0"/>
      <c r="UDV51" s="0"/>
      <c r="UDW51" s="0"/>
      <c r="UDX51" s="0"/>
      <c r="UDY51" s="0"/>
      <c r="UDZ51" s="0"/>
      <c r="UEA51" s="0"/>
      <c r="UEB51" s="0"/>
      <c r="UEC51" s="0"/>
      <c r="UED51" s="0"/>
      <c r="UEE51" s="0"/>
      <c r="UEF51" s="0"/>
      <c r="UEG51" s="0"/>
      <c r="UEH51" s="0"/>
      <c r="UEI51" s="0"/>
      <c r="UEJ51" s="0"/>
      <c r="UEK51" s="0"/>
      <c r="UEL51" s="0"/>
      <c r="UEM51" s="0"/>
      <c r="UEN51" s="0"/>
      <c r="UEO51" s="0"/>
      <c r="UEP51" s="0"/>
      <c r="UEQ51" s="0"/>
      <c r="UER51" s="0"/>
      <c r="UES51" s="0"/>
      <c r="UET51" s="0"/>
      <c r="UEU51" s="0"/>
      <c r="UEV51" s="0"/>
      <c r="UEW51" s="0"/>
      <c r="UEX51" s="0"/>
      <c r="UEY51" s="0"/>
      <c r="UEZ51" s="0"/>
      <c r="UFA51" s="0"/>
      <c r="UFB51" s="0"/>
      <c r="UFC51" s="0"/>
      <c r="UFD51" s="0"/>
      <c r="UFE51" s="0"/>
      <c r="UFF51" s="0"/>
      <c r="UFG51" s="0"/>
      <c r="UFH51" s="0"/>
      <c r="UFI51" s="0"/>
      <c r="UFJ51" s="0"/>
      <c r="UFK51" s="0"/>
      <c r="UFL51" s="0"/>
      <c r="UFM51" s="0"/>
      <c r="UFN51" s="0"/>
      <c r="UFO51" s="0"/>
      <c r="UFP51" s="0"/>
      <c r="UFQ51" s="0"/>
      <c r="UFR51" s="0"/>
      <c r="UFS51" s="0"/>
      <c r="UFT51" s="0"/>
      <c r="UFU51" s="0"/>
      <c r="UFV51" s="0"/>
      <c r="UFW51" s="0"/>
      <c r="UFX51" s="0"/>
      <c r="UFY51" s="0"/>
      <c r="UFZ51" s="0"/>
      <c r="UGA51" s="0"/>
      <c r="UGB51" s="0"/>
      <c r="UGC51" s="0"/>
      <c r="UGD51" s="0"/>
      <c r="UGE51" s="0"/>
      <c r="UGF51" s="0"/>
      <c r="UGG51" s="0"/>
      <c r="UGH51" s="0"/>
      <c r="UGI51" s="0"/>
      <c r="UGJ51" s="0"/>
      <c r="UGK51" s="0"/>
      <c r="UGL51" s="0"/>
      <c r="UGM51" s="0"/>
      <c r="UGN51" s="0"/>
      <c r="UGO51" s="0"/>
      <c r="UGP51" s="0"/>
      <c r="UGQ51" s="0"/>
      <c r="UGR51" s="0"/>
      <c r="UGS51" s="0"/>
      <c r="UGT51" s="0"/>
      <c r="UGU51" s="0"/>
      <c r="UGV51" s="0"/>
      <c r="UGW51" s="0"/>
      <c r="UGX51" s="0"/>
      <c r="UGY51" s="0"/>
      <c r="UGZ51" s="0"/>
      <c r="UHA51" s="0"/>
      <c r="UHB51" s="0"/>
      <c r="UHC51" s="0"/>
      <c r="UHD51" s="0"/>
      <c r="UHE51" s="0"/>
      <c r="UHF51" s="0"/>
      <c r="UHG51" s="0"/>
      <c r="UHH51" s="0"/>
      <c r="UHI51" s="0"/>
      <c r="UHJ51" s="0"/>
      <c r="UHK51" s="0"/>
      <c r="UHL51" s="0"/>
      <c r="UHM51" s="0"/>
      <c r="UHN51" s="0"/>
      <c r="UHO51" s="0"/>
      <c r="UHP51" s="0"/>
      <c r="UHQ51" s="0"/>
      <c r="UHR51" s="0"/>
      <c r="UHS51" s="0"/>
      <c r="UHT51" s="0"/>
      <c r="UHU51" s="0"/>
      <c r="UHV51" s="0"/>
      <c r="UHW51" s="0"/>
      <c r="UHX51" s="0"/>
      <c r="UHY51" s="0"/>
      <c r="UHZ51" s="0"/>
      <c r="UIA51" s="0"/>
      <c r="UIB51" s="0"/>
      <c r="UIC51" s="0"/>
      <c r="UID51" s="0"/>
      <c r="UIE51" s="0"/>
      <c r="UIF51" s="0"/>
      <c r="UIG51" s="0"/>
      <c r="UIH51" s="0"/>
      <c r="UII51" s="0"/>
      <c r="UIJ51" s="0"/>
      <c r="UIK51" s="0"/>
      <c r="UIL51" s="0"/>
      <c r="UIM51" s="0"/>
      <c r="UIN51" s="0"/>
      <c r="UIO51" s="0"/>
      <c r="UIP51" s="0"/>
      <c r="UIQ51" s="0"/>
      <c r="UIR51" s="0"/>
      <c r="UIS51" s="0"/>
      <c r="UIT51" s="0"/>
      <c r="UIU51" s="0"/>
      <c r="UIV51" s="0"/>
      <c r="UIW51" s="0"/>
      <c r="UIX51" s="0"/>
      <c r="UIY51" s="0"/>
      <c r="UIZ51" s="0"/>
      <c r="UJA51" s="0"/>
      <c r="UJB51" s="0"/>
      <c r="UJC51" s="0"/>
      <c r="UJD51" s="0"/>
      <c r="UJE51" s="0"/>
      <c r="UJF51" s="0"/>
      <c r="UJG51" s="0"/>
      <c r="UJH51" s="0"/>
      <c r="UJI51" s="0"/>
      <c r="UJJ51" s="0"/>
      <c r="UJK51" s="0"/>
      <c r="UJL51" s="0"/>
      <c r="UJM51" s="0"/>
      <c r="UJN51" s="0"/>
      <c r="UJO51" s="0"/>
      <c r="UJP51" s="0"/>
      <c r="UJQ51" s="0"/>
      <c r="UJR51" s="0"/>
      <c r="UJS51" s="0"/>
      <c r="UJT51" s="0"/>
      <c r="UJU51" s="0"/>
      <c r="UJV51" s="0"/>
      <c r="UJW51" s="0"/>
      <c r="UJX51" s="0"/>
      <c r="UJY51" s="0"/>
      <c r="UJZ51" s="0"/>
      <c r="UKA51" s="0"/>
      <c r="UKB51" s="0"/>
      <c r="UKC51" s="0"/>
      <c r="UKD51" s="0"/>
      <c r="UKE51" s="0"/>
      <c r="UKF51" s="0"/>
      <c r="UKG51" s="0"/>
      <c r="UKH51" s="0"/>
      <c r="UKI51" s="0"/>
      <c r="UKJ51" s="0"/>
      <c r="UKK51" s="0"/>
      <c r="UKL51" s="0"/>
      <c r="UKM51" s="0"/>
      <c r="UKN51" s="0"/>
      <c r="UKO51" s="0"/>
      <c r="UKP51" s="0"/>
      <c r="UKQ51" s="0"/>
      <c r="UKR51" s="0"/>
      <c r="UKS51" s="0"/>
      <c r="UKT51" s="0"/>
      <c r="UKU51" s="0"/>
      <c r="UKV51" s="0"/>
      <c r="UKW51" s="0"/>
      <c r="UKX51" s="0"/>
      <c r="UKY51" s="0"/>
      <c r="UKZ51" s="0"/>
      <c r="ULA51" s="0"/>
      <c r="ULB51" s="0"/>
      <c r="ULC51" s="0"/>
      <c r="ULD51" s="0"/>
      <c r="ULE51" s="0"/>
      <c r="ULF51" s="0"/>
      <c r="ULG51" s="0"/>
      <c r="ULH51" s="0"/>
      <c r="ULI51" s="0"/>
      <c r="ULJ51" s="0"/>
      <c r="ULK51" s="0"/>
      <c r="ULL51" s="0"/>
      <c r="ULM51" s="0"/>
      <c r="ULN51" s="0"/>
      <c r="ULO51" s="0"/>
      <c r="ULP51" s="0"/>
      <c r="ULQ51" s="0"/>
      <c r="ULR51" s="0"/>
      <c r="ULS51" s="0"/>
      <c r="ULT51" s="0"/>
      <c r="ULU51" s="0"/>
      <c r="ULV51" s="0"/>
      <c r="ULW51" s="0"/>
      <c r="ULX51" s="0"/>
      <c r="ULY51" s="0"/>
      <c r="ULZ51" s="0"/>
      <c r="UMA51" s="0"/>
      <c r="UMB51" s="0"/>
      <c r="UMC51" s="0"/>
      <c r="UMD51" s="0"/>
      <c r="UME51" s="0"/>
      <c r="UMF51" s="0"/>
      <c r="UMG51" s="0"/>
      <c r="UMH51" s="0"/>
      <c r="UMI51" s="0"/>
      <c r="UMJ51" s="0"/>
      <c r="UMK51" s="0"/>
      <c r="UML51" s="0"/>
      <c r="UMM51" s="0"/>
      <c r="UMN51" s="0"/>
      <c r="UMO51" s="0"/>
      <c r="UMP51" s="0"/>
      <c r="UMQ51" s="0"/>
      <c r="UMR51" s="0"/>
      <c r="UMS51" s="0"/>
      <c r="UMT51" s="0"/>
      <c r="UMU51" s="0"/>
      <c r="UMV51" s="0"/>
      <c r="UMW51" s="0"/>
      <c r="UMX51" s="0"/>
      <c r="UMY51" s="0"/>
      <c r="UMZ51" s="0"/>
      <c r="UNA51" s="0"/>
      <c r="UNB51" s="0"/>
      <c r="UNC51" s="0"/>
      <c r="UND51" s="0"/>
      <c r="UNE51" s="0"/>
      <c r="UNF51" s="0"/>
      <c r="UNG51" s="0"/>
      <c r="UNH51" s="0"/>
      <c r="UNI51" s="0"/>
      <c r="UNJ51" s="0"/>
      <c r="UNK51" s="0"/>
      <c r="UNL51" s="0"/>
      <c r="UNM51" s="0"/>
      <c r="UNN51" s="0"/>
      <c r="UNO51" s="0"/>
      <c r="UNP51" s="0"/>
      <c r="UNQ51" s="0"/>
      <c r="UNR51" s="0"/>
      <c r="UNS51" s="0"/>
      <c r="UNT51" s="0"/>
      <c r="UNU51" s="0"/>
      <c r="UNV51" s="0"/>
      <c r="UNW51" s="0"/>
      <c r="UNX51" s="0"/>
      <c r="UNY51" s="0"/>
      <c r="UNZ51" s="0"/>
      <c r="UOA51" s="0"/>
      <c r="UOB51" s="0"/>
      <c r="UOC51" s="0"/>
      <c r="UOD51" s="0"/>
      <c r="UOE51" s="0"/>
      <c r="UOF51" s="0"/>
      <c r="UOG51" s="0"/>
      <c r="UOH51" s="0"/>
      <c r="UOI51" s="0"/>
      <c r="UOJ51" s="0"/>
      <c r="UOK51" s="0"/>
      <c r="UOL51" s="0"/>
      <c r="UOM51" s="0"/>
      <c r="UON51" s="0"/>
      <c r="UOO51" s="0"/>
      <c r="UOP51" s="0"/>
      <c r="UOQ51" s="0"/>
      <c r="UOR51" s="0"/>
      <c r="UOS51" s="0"/>
      <c r="UOT51" s="0"/>
      <c r="UOU51" s="0"/>
      <c r="UOV51" s="0"/>
      <c r="UOW51" s="0"/>
      <c r="UOX51" s="0"/>
      <c r="UOY51" s="0"/>
      <c r="UOZ51" s="0"/>
      <c r="UPA51" s="0"/>
      <c r="UPB51" s="0"/>
      <c r="UPC51" s="0"/>
      <c r="UPD51" s="0"/>
      <c r="UPE51" s="0"/>
      <c r="UPF51" s="0"/>
      <c r="UPG51" s="0"/>
      <c r="UPH51" s="0"/>
      <c r="UPI51" s="0"/>
      <c r="UPJ51" s="0"/>
      <c r="UPK51" s="0"/>
      <c r="UPL51" s="0"/>
      <c r="UPM51" s="0"/>
      <c r="UPN51" s="0"/>
      <c r="UPO51" s="0"/>
      <c r="UPP51" s="0"/>
      <c r="UPQ51" s="0"/>
      <c r="UPR51" s="0"/>
      <c r="UPS51" s="0"/>
      <c r="UPT51" s="0"/>
      <c r="UPU51" s="0"/>
      <c r="UPV51" s="0"/>
      <c r="UPW51" s="0"/>
      <c r="UPX51" s="0"/>
      <c r="UPY51" s="0"/>
      <c r="UPZ51" s="0"/>
      <c r="UQA51" s="0"/>
      <c r="UQB51" s="0"/>
      <c r="UQC51" s="0"/>
      <c r="UQD51" s="0"/>
      <c r="UQE51" s="0"/>
      <c r="UQF51" s="0"/>
      <c r="UQG51" s="0"/>
      <c r="UQH51" s="0"/>
      <c r="UQI51" s="0"/>
      <c r="UQJ51" s="0"/>
      <c r="UQK51" s="0"/>
      <c r="UQL51" s="0"/>
      <c r="UQM51" s="0"/>
      <c r="UQN51" s="0"/>
      <c r="UQO51" s="0"/>
      <c r="UQP51" s="0"/>
      <c r="UQQ51" s="0"/>
      <c r="UQR51" s="0"/>
      <c r="UQS51" s="0"/>
      <c r="UQT51" s="0"/>
      <c r="UQU51" s="0"/>
      <c r="UQV51" s="0"/>
      <c r="UQW51" s="0"/>
      <c r="UQX51" s="0"/>
      <c r="UQY51" s="0"/>
      <c r="UQZ51" s="0"/>
      <c r="URA51" s="0"/>
      <c r="URB51" s="0"/>
      <c r="URC51" s="0"/>
      <c r="URD51" s="0"/>
      <c r="URE51" s="0"/>
      <c r="URF51" s="0"/>
      <c r="URG51" s="0"/>
      <c r="URH51" s="0"/>
      <c r="URI51" s="0"/>
      <c r="URJ51" s="0"/>
      <c r="URK51" s="0"/>
      <c r="URL51" s="0"/>
      <c r="URM51" s="0"/>
      <c r="URN51" s="0"/>
      <c r="URO51" s="0"/>
      <c r="URP51" s="0"/>
      <c r="URQ51" s="0"/>
      <c r="URR51" s="0"/>
      <c r="URS51" s="0"/>
      <c r="URT51" s="0"/>
      <c r="URU51" s="0"/>
      <c r="URV51" s="0"/>
      <c r="URW51" s="0"/>
      <c r="URX51" s="0"/>
      <c r="URY51" s="0"/>
      <c r="URZ51" s="0"/>
      <c r="USA51" s="0"/>
      <c r="USB51" s="0"/>
      <c r="USC51" s="0"/>
      <c r="USD51" s="0"/>
      <c r="USE51" s="0"/>
      <c r="USF51" s="0"/>
      <c r="USG51" s="0"/>
      <c r="USH51" s="0"/>
      <c r="USI51" s="0"/>
      <c r="USJ51" s="0"/>
      <c r="USK51" s="0"/>
      <c r="USL51" s="0"/>
      <c r="USM51" s="0"/>
      <c r="USN51" s="0"/>
      <c r="USO51" s="0"/>
      <c r="USP51" s="0"/>
      <c r="USQ51" s="0"/>
      <c r="USR51" s="0"/>
      <c r="USS51" s="0"/>
      <c r="UST51" s="0"/>
      <c r="USU51" s="0"/>
      <c r="USV51" s="0"/>
      <c r="USW51" s="0"/>
      <c r="USX51" s="0"/>
      <c r="USY51" s="0"/>
      <c r="USZ51" s="0"/>
      <c r="UTA51" s="0"/>
      <c r="UTB51" s="0"/>
      <c r="UTC51" s="0"/>
      <c r="UTD51" s="0"/>
      <c r="UTE51" s="0"/>
      <c r="UTF51" s="0"/>
      <c r="UTG51" s="0"/>
      <c r="UTH51" s="0"/>
      <c r="UTI51" s="0"/>
      <c r="UTJ51" s="0"/>
      <c r="UTK51" s="0"/>
      <c r="UTL51" s="0"/>
      <c r="UTM51" s="0"/>
      <c r="UTN51" s="0"/>
      <c r="UTO51" s="0"/>
      <c r="UTP51" s="0"/>
      <c r="UTQ51" s="0"/>
      <c r="UTR51" s="0"/>
      <c r="UTS51" s="0"/>
      <c r="UTT51" s="0"/>
      <c r="UTU51" s="0"/>
      <c r="UTV51" s="0"/>
      <c r="UTW51" s="0"/>
      <c r="UTX51" s="0"/>
      <c r="UTY51" s="0"/>
      <c r="UTZ51" s="0"/>
      <c r="UUA51" s="0"/>
      <c r="UUB51" s="0"/>
      <c r="UUC51" s="0"/>
      <c r="UUD51" s="0"/>
      <c r="UUE51" s="0"/>
      <c r="UUF51" s="0"/>
      <c r="UUG51" s="0"/>
      <c r="UUH51" s="0"/>
      <c r="UUI51" s="0"/>
      <c r="UUJ51" s="0"/>
      <c r="UUK51" s="0"/>
      <c r="UUL51" s="0"/>
      <c r="UUM51" s="0"/>
      <c r="UUN51" s="0"/>
      <c r="UUO51" s="0"/>
      <c r="UUP51" s="0"/>
      <c r="UUQ51" s="0"/>
      <c r="UUR51" s="0"/>
      <c r="UUS51" s="0"/>
      <c r="UUT51" s="0"/>
      <c r="UUU51" s="0"/>
      <c r="UUV51" s="0"/>
      <c r="UUW51" s="0"/>
      <c r="UUX51" s="0"/>
      <c r="UUY51" s="0"/>
      <c r="UUZ51" s="0"/>
      <c r="UVA51" s="0"/>
      <c r="UVB51" s="0"/>
      <c r="UVC51" s="0"/>
      <c r="UVD51" s="0"/>
      <c r="UVE51" s="0"/>
      <c r="UVF51" s="0"/>
      <c r="UVG51" s="0"/>
      <c r="UVH51" s="0"/>
      <c r="UVI51" s="0"/>
      <c r="UVJ51" s="0"/>
      <c r="UVK51" s="0"/>
      <c r="UVL51" s="0"/>
      <c r="UVM51" s="0"/>
      <c r="UVN51" s="0"/>
      <c r="UVO51" s="0"/>
      <c r="UVP51" s="0"/>
      <c r="UVQ51" s="0"/>
      <c r="UVR51" s="0"/>
      <c r="UVS51" s="0"/>
      <c r="UVT51" s="0"/>
      <c r="UVU51" s="0"/>
      <c r="UVV51" s="0"/>
      <c r="UVW51" s="0"/>
      <c r="UVX51" s="0"/>
      <c r="UVY51" s="0"/>
      <c r="UVZ51" s="0"/>
      <c r="UWA51" s="0"/>
      <c r="UWB51" s="0"/>
      <c r="UWC51" s="0"/>
      <c r="UWD51" s="0"/>
      <c r="UWE51" s="0"/>
      <c r="UWF51" s="0"/>
      <c r="UWG51" s="0"/>
      <c r="UWH51" s="0"/>
      <c r="UWI51" s="0"/>
      <c r="UWJ51" s="0"/>
      <c r="UWK51" s="0"/>
      <c r="UWL51" s="0"/>
      <c r="UWM51" s="0"/>
      <c r="UWN51" s="0"/>
      <c r="UWO51" s="0"/>
      <c r="UWP51" s="0"/>
      <c r="UWQ51" s="0"/>
      <c r="UWR51" s="0"/>
      <c r="UWS51" s="0"/>
      <c r="UWT51" s="0"/>
      <c r="UWU51" s="0"/>
      <c r="UWV51" s="0"/>
      <c r="UWW51" s="0"/>
      <c r="UWX51" s="0"/>
      <c r="UWY51" s="0"/>
      <c r="UWZ51" s="0"/>
      <c r="UXA51" s="0"/>
      <c r="UXB51" s="0"/>
      <c r="UXC51" s="0"/>
      <c r="UXD51" s="0"/>
      <c r="UXE51" s="0"/>
      <c r="UXF51" s="0"/>
      <c r="UXG51" s="0"/>
      <c r="UXH51" s="0"/>
      <c r="UXI51" s="0"/>
      <c r="UXJ51" s="0"/>
      <c r="UXK51" s="0"/>
      <c r="UXL51" s="0"/>
      <c r="UXM51" s="0"/>
      <c r="UXN51" s="0"/>
      <c r="UXO51" s="0"/>
      <c r="UXP51" s="0"/>
      <c r="UXQ51" s="0"/>
      <c r="UXR51" s="0"/>
      <c r="UXS51" s="0"/>
      <c r="UXT51" s="0"/>
      <c r="UXU51" s="0"/>
      <c r="UXV51" s="0"/>
      <c r="UXW51" s="0"/>
      <c r="UXX51" s="0"/>
      <c r="UXY51" s="0"/>
      <c r="UXZ51" s="0"/>
      <c r="UYA51" s="0"/>
      <c r="UYB51" s="0"/>
      <c r="UYC51" s="0"/>
      <c r="UYD51" s="0"/>
      <c r="UYE51" s="0"/>
      <c r="UYF51" s="0"/>
      <c r="UYG51" s="0"/>
      <c r="UYH51" s="0"/>
      <c r="UYI51" s="0"/>
      <c r="UYJ51" s="0"/>
      <c r="UYK51" s="0"/>
      <c r="UYL51" s="0"/>
      <c r="UYM51" s="0"/>
      <c r="UYN51" s="0"/>
      <c r="UYO51" s="0"/>
      <c r="UYP51" s="0"/>
      <c r="UYQ51" s="0"/>
      <c r="UYR51" s="0"/>
      <c r="UYS51" s="0"/>
      <c r="UYT51" s="0"/>
      <c r="UYU51" s="0"/>
      <c r="UYV51" s="0"/>
      <c r="UYW51" s="0"/>
      <c r="UYX51" s="0"/>
      <c r="UYY51" s="0"/>
      <c r="UYZ51" s="0"/>
      <c r="UZA51" s="0"/>
      <c r="UZB51" s="0"/>
      <c r="UZC51" s="0"/>
      <c r="UZD51" s="0"/>
      <c r="UZE51" s="0"/>
      <c r="UZF51" s="0"/>
      <c r="UZG51" s="0"/>
      <c r="UZH51" s="0"/>
      <c r="UZI51" s="0"/>
      <c r="UZJ51" s="0"/>
      <c r="UZK51" s="0"/>
      <c r="UZL51" s="0"/>
      <c r="UZM51" s="0"/>
      <c r="UZN51" s="0"/>
      <c r="UZO51" s="0"/>
      <c r="UZP51" s="0"/>
      <c r="UZQ51" s="0"/>
      <c r="UZR51" s="0"/>
      <c r="UZS51" s="0"/>
      <c r="UZT51" s="0"/>
      <c r="UZU51" s="0"/>
      <c r="UZV51" s="0"/>
      <c r="UZW51" s="0"/>
      <c r="UZX51" s="0"/>
      <c r="UZY51" s="0"/>
      <c r="UZZ51" s="0"/>
      <c r="VAA51" s="0"/>
      <c r="VAB51" s="0"/>
      <c r="VAC51" s="0"/>
      <c r="VAD51" s="0"/>
      <c r="VAE51" s="0"/>
      <c r="VAF51" s="0"/>
      <c r="VAG51" s="0"/>
      <c r="VAH51" s="0"/>
      <c r="VAI51" s="0"/>
      <c r="VAJ51" s="0"/>
      <c r="VAK51" s="0"/>
      <c r="VAL51" s="0"/>
      <c r="VAM51" s="0"/>
      <c r="VAN51" s="0"/>
      <c r="VAO51" s="0"/>
      <c r="VAP51" s="0"/>
      <c r="VAQ51" s="0"/>
      <c r="VAR51" s="0"/>
      <c r="VAS51" s="0"/>
      <c r="VAT51" s="0"/>
      <c r="VAU51" s="0"/>
      <c r="VAV51" s="0"/>
      <c r="VAW51" s="0"/>
      <c r="VAX51" s="0"/>
      <c r="VAY51" s="0"/>
      <c r="VAZ51" s="0"/>
      <c r="VBA51" s="0"/>
      <c r="VBB51" s="0"/>
      <c r="VBC51" s="0"/>
      <c r="VBD51" s="0"/>
      <c r="VBE51" s="0"/>
      <c r="VBF51" s="0"/>
      <c r="VBG51" s="0"/>
      <c r="VBH51" s="0"/>
      <c r="VBI51" s="0"/>
      <c r="VBJ51" s="0"/>
      <c r="VBK51" s="0"/>
      <c r="VBL51" s="0"/>
      <c r="VBM51" s="0"/>
      <c r="VBN51" s="0"/>
      <c r="VBO51" s="0"/>
      <c r="VBP51" s="0"/>
      <c r="VBQ51" s="0"/>
      <c r="VBR51" s="0"/>
      <c r="VBS51" s="0"/>
      <c r="VBT51" s="0"/>
      <c r="VBU51" s="0"/>
      <c r="VBV51" s="0"/>
      <c r="VBW51" s="0"/>
      <c r="VBX51" s="0"/>
      <c r="VBY51" s="0"/>
      <c r="VBZ51" s="0"/>
      <c r="VCA51" s="0"/>
      <c r="VCB51" s="0"/>
      <c r="VCC51" s="0"/>
      <c r="VCD51" s="0"/>
      <c r="VCE51" s="0"/>
      <c r="VCF51" s="0"/>
      <c r="VCG51" s="0"/>
      <c r="VCH51" s="0"/>
      <c r="VCI51" s="0"/>
      <c r="VCJ51" s="0"/>
      <c r="VCK51" s="0"/>
      <c r="VCL51" s="0"/>
      <c r="VCM51" s="0"/>
      <c r="VCN51" s="0"/>
      <c r="VCO51" s="0"/>
      <c r="VCP51" s="0"/>
      <c r="VCQ51" s="0"/>
      <c r="VCR51" s="0"/>
      <c r="VCS51" s="0"/>
      <c r="VCT51" s="0"/>
      <c r="VCU51" s="0"/>
      <c r="VCV51" s="0"/>
      <c r="VCW51" s="0"/>
      <c r="VCX51" s="0"/>
      <c r="VCY51" s="0"/>
      <c r="VCZ51" s="0"/>
      <c r="VDA51" s="0"/>
      <c r="VDB51" s="0"/>
      <c r="VDC51" s="0"/>
      <c r="VDD51" s="0"/>
      <c r="VDE51" s="0"/>
      <c r="VDF51" s="0"/>
      <c r="VDG51" s="0"/>
      <c r="VDH51" s="0"/>
      <c r="VDI51" s="0"/>
      <c r="VDJ51" s="0"/>
      <c r="VDK51" s="0"/>
      <c r="VDL51" s="0"/>
      <c r="VDM51" s="0"/>
      <c r="VDN51" s="0"/>
      <c r="VDO51" s="0"/>
      <c r="VDP51" s="0"/>
      <c r="VDQ51" s="0"/>
      <c r="VDR51" s="0"/>
      <c r="VDS51" s="0"/>
      <c r="VDT51" s="0"/>
      <c r="VDU51" s="0"/>
      <c r="VDV51" s="0"/>
      <c r="VDW51" s="0"/>
      <c r="VDX51" s="0"/>
      <c r="VDY51" s="0"/>
      <c r="VDZ51" s="0"/>
      <c r="VEA51" s="0"/>
      <c r="VEB51" s="0"/>
      <c r="VEC51" s="0"/>
      <c r="VED51" s="0"/>
      <c r="VEE51" s="0"/>
      <c r="VEF51" s="0"/>
      <c r="VEG51" s="0"/>
      <c r="VEH51" s="0"/>
      <c r="VEI51" s="0"/>
      <c r="VEJ51" s="0"/>
      <c r="VEK51" s="0"/>
      <c r="VEL51" s="0"/>
      <c r="VEM51" s="0"/>
      <c r="VEN51" s="0"/>
      <c r="VEO51" s="0"/>
      <c r="VEP51" s="0"/>
      <c r="VEQ51" s="0"/>
      <c r="VER51" s="0"/>
      <c r="VES51" s="0"/>
      <c r="VET51" s="0"/>
      <c r="VEU51" s="0"/>
      <c r="VEV51" s="0"/>
      <c r="VEW51" s="0"/>
      <c r="VEX51" s="0"/>
      <c r="VEY51" s="0"/>
      <c r="VEZ51" s="0"/>
      <c r="VFA51" s="0"/>
      <c r="VFB51" s="0"/>
      <c r="VFC51" s="0"/>
      <c r="VFD51" s="0"/>
      <c r="VFE51" s="0"/>
      <c r="VFF51" s="0"/>
      <c r="VFG51" s="0"/>
      <c r="VFH51" s="0"/>
      <c r="VFI51" s="0"/>
      <c r="VFJ51" s="0"/>
      <c r="VFK51" s="0"/>
      <c r="VFL51" s="0"/>
      <c r="VFM51" s="0"/>
      <c r="VFN51" s="0"/>
      <c r="VFO51" s="0"/>
      <c r="VFP51" s="0"/>
      <c r="VFQ51" s="0"/>
      <c r="VFR51" s="0"/>
      <c r="VFS51" s="0"/>
      <c r="VFT51" s="0"/>
      <c r="VFU51" s="0"/>
      <c r="VFV51" s="0"/>
      <c r="VFW51" s="0"/>
      <c r="VFX51" s="0"/>
      <c r="VFY51" s="0"/>
      <c r="VFZ51" s="0"/>
      <c r="VGA51" s="0"/>
      <c r="VGB51" s="0"/>
      <c r="VGC51" s="0"/>
      <c r="VGD51" s="0"/>
      <c r="VGE51" s="0"/>
      <c r="VGF51" s="0"/>
      <c r="VGG51" s="0"/>
      <c r="VGH51" s="0"/>
      <c r="VGI51" s="0"/>
      <c r="VGJ51" s="0"/>
      <c r="VGK51" s="0"/>
      <c r="VGL51" s="0"/>
      <c r="VGM51" s="0"/>
      <c r="VGN51" s="0"/>
      <c r="VGO51" s="0"/>
      <c r="VGP51" s="0"/>
      <c r="VGQ51" s="0"/>
      <c r="VGR51" s="0"/>
      <c r="VGS51" s="0"/>
      <c r="VGT51" s="0"/>
      <c r="VGU51" s="0"/>
      <c r="VGV51" s="0"/>
      <c r="VGW51" s="0"/>
      <c r="VGX51" s="0"/>
      <c r="VGY51" s="0"/>
      <c r="VGZ51" s="0"/>
      <c r="VHA51" s="0"/>
      <c r="VHB51" s="0"/>
      <c r="VHC51" s="0"/>
      <c r="VHD51" s="0"/>
      <c r="VHE51" s="0"/>
      <c r="VHF51" s="0"/>
      <c r="VHG51" s="0"/>
      <c r="VHH51" s="0"/>
      <c r="VHI51" s="0"/>
      <c r="VHJ51" s="0"/>
      <c r="VHK51" s="0"/>
      <c r="VHL51" s="0"/>
      <c r="VHM51" s="0"/>
      <c r="VHN51" s="0"/>
      <c r="VHO51" s="0"/>
      <c r="VHP51" s="0"/>
      <c r="VHQ51" s="0"/>
      <c r="VHR51" s="0"/>
      <c r="VHS51" s="0"/>
      <c r="VHT51" s="0"/>
      <c r="VHU51" s="0"/>
      <c r="VHV51" s="0"/>
      <c r="VHW51" s="0"/>
      <c r="VHX51" s="0"/>
      <c r="VHY51" s="0"/>
      <c r="VHZ51" s="0"/>
      <c r="VIA51" s="0"/>
      <c r="VIB51" s="0"/>
      <c r="VIC51" s="0"/>
      <c r="VID51" s="0"/>
      <c r="VIE51" s="0"/>
      <c r="VIF51" s="0"/>
      <c r="VIG51" s="0"/>
      <c r="VIH51" s="0"/>
      <c r="VII51" s="0"/>
      <c r="VIJ51" s="0"/>
      <c r="VIK51" s="0"/>
      <c r="VIL51" s="0"/>
      <c r="VIM51" s="0"/>
      <c r="VIN51" s="0"/>
      <c r="VIO51" s="0"/>
      <c r="VIP51" s="0"/>
      <c r="VIQ51" s="0"/>
      <c r="VIR51" s="0"/>
      <c r="VIS51" s="0"/>
      <c r="VIT51" s="0"/>
      <c r="VIU51" s="0"/>
      <c r="VIV51" s="0"/>
      <c r="VIW51" s="0"/>
      <c r="VIX51" s="0"/>
      <c r="VIY51" s="0"/>
      <c r="VIZ51" s="0"/>
      <c r="VJA51" s="0"/>
      <c r="VJB51" s="0"/>
      <c r="VJC51" s="0"/>
      <c r="VJD51" s="0"/>
      <c r="VJE51" s="0"/>
      <c r="VJF51" s="0"/>
      <c r="VJG51" s="0"/>
      <c r="VJH51" s="0"/>
      <c r="VJI51" s="0"/>
      <c r="VJJ51" s="0"/>
      <c r="VJK51" s="0"/>
      <c r="VJL51" s="0"/>
      <c r="VJM51" s="0"/>
      <c r="VJN51" s="0"/>
      <c r="VJO51" s="0"/>
      <c r="VJP51" s="0"/>
      <c r="VJQ51" s="0"/>
      <c r="VJR51" s="0"/>
      <c r="VJS51" s="0"/>
      <c r="VJT51" s="0"/>
      <c r="VJU51" s="0"/>
      <c r="VJV51" s="0"/>
      <c r="VJW51" s="0"/>
      <c r="VJX51" s="0"/>
      <c r="VJY51" s="0"/>
      <c r="VJZ51" s="0"/>
      <c r="VKA51" s="0"/>
      <c r="VKB51" s="0"/>
      <c r="VKC51" s="0"/>
      <c r="VKD51" s="0"/>
      <c r="VKE51" s="0"/>
      <c r="VKF51" s="0"/>
      <c r="VKG51" s="0"/>
      <c r="VKH51" s="0"/>
      <c r="VKI51" s="0"/>
      <c r="VKJ51" s="0"/>
      <c r="VKK51" s="0"/>
      <c r="VKL51" s="0"/>
      <c r="VKM51" s="0"/>
      <c r="VKN51" s="0"/>
      <c r="VKO51" s="0"/>
      <c r="VKP51" s="0"/>
      <c r="VKQ51" s="0"/>
      <c r="VKR51" s="0"/>
      <c r="VKS51" s="0"/>
      <c r="VKT51" s="0"/>
      <c r="VKU51" s="0"/>
      <c r="VKV51" s="0"/>
      <c r="VKW51" s="0"/>
      <c r="VKX51" s="0"/>
      <c r="VKY51" s="0"/>
      <c r="VKZ51" s="0"/>
      <c r="VLA51" s="0"/>
      <c r="VLB51" s="0"/>
      <c r="VLC51" s="0"/>
      <c r="VLD51" s="0"/>
      <c r="VLE51" s="0"/>
      <c r="VLF51" s="0"/>
      <c r="VLG51" s="0"/>
      <c r="VLH51" s="0"/>
      <c r="VLI51" s="0"/>
      <c r="VLJ51" s="0"/>
      <c r="VLK51" s="0"/>
      <c r="VLL51" s="0"/>
      <c r="VLM51" s="0"/>
      <c r="VLN51" s="0"/>
      <c r="VLO51" s="0"/>
      <c r="VLP51" s="0"/>
      <c r="VLQ51" s="0"/>
      <c r="VLR51" s="0"/>
      <c r="VLS51" s="0"/>
      <c r="VLT51" s="0"/>
      <c r="VLU51" s="0"/>
      <c r="VLV51" s="0"/>
      <c r="VLW51" s="0"/>
      <c r="VLX51" s="0"/>
      <c r="VLY51" s="0"/>
      <c r="VLZ51" s="0"/>
      <c r="VMA51" s="0"/>
      <c r="VMB51" s="0"/>
      <c r="VMC51" s="0"/>
      <c r="VMD51" s="0"/>
      <c r="VME51" s="0"/>
      <c r="VMF51" s="0"/>
      <c r="VMG51" s="0"/>
      <c r="VMH51" s="0"/>
      <c r="VMI51" s="0"/>
      <c r="VMJ51" s="0"/>
      <c r="VMK51" s="0"/>
      <c r="VML51" s="0"/>
      <c r="VMM51" s="0"/>
      <c r="VMN51" s="0"/>
      <c r="VMO51" s="0"/>
      <c r="VMP51" s="0"/>
      <c r="VMQ51" s="0"/>
      <c r="VMR51" s="0"/>
      <c r="VMS51" s="0"/>
      <c r="VMT51" s="0"/>
      <c r="VMU51" s="0"/>
      <c r="VMV51" s="0"/>
      <c r="VMW51" s="0"/>
      <c r="VMX51" s="0"/>
      <c r="VMY51" s="0"/>
      <c r="VMZ51" s="0"/>
      <c r="VNA51" s="0"/>
      <c r="VNB51" s="0"/>
      <c r="VNC51" s="0"/>
      <c r="VND51" s="0"/>
      <c r="VNE51" s="0"/>
      <c r="VNF51" s="0"/>
      <c r="VNG51" s="0"/>
      <c r="VNH51" s="0"/>
      <c r="VNI51" s="0"/>
      <c r="VNJ51" s="0"/>
      <c r="VNK51" s="0"/>
      <c r="VNL51" s="0"/>
      <c r="VNM51" s="0"/>
      <c r="VNN51" s="0"/>
      <c r="VNO51" s="0"/>
      <c r="VNP51" s="0"/>
      <c r="VNQ51" s="0"/>
      <c r="VNR51" s="0"/>
      <c r="VNS51" s="0"/>
      <c r="VNT51" s="0"/>
      <c r="VNU51" s="0"/>
      <c r="VNV51" s="0"/>
      <c r="VNW51" s="0"/>
      <c r="VNX51" s="0"/>
      <c r="VNY51" s="0"/>
      <c r="VNZ51" s="0"/>
      <c r="VOA51" s="0"/>
      <c r="VOB51" s="0"/>
      <c r="VOC51" s="0"/>
      <c r="VOD51" s="0"/>
      <c r="VOE51" s="0"/>
      <c r="VOF51" s="0"/>
      <c r="VOG51" s="0"/>
      <c r="VOH51" s="0"/>
      <c r="VOI51" s="0"/>
      <c r="VOJ51" s="0"/>
      <c r="VOK51" s="0"/>
      <c r="VOL51" s="0"/>
      <c r="VOM51" s="0"/>
      <c r="VON51" s="0"/>
      <c r="VOO51" s="0"/>
      <c r="VOP51" s="0"/>
      <c r="VOQ51" s="0"/>
      <c r="VOR51" s="0"/>
      <c r="VOS51" s="0"/>
      <c r="VOT51" s="0"/>
      <c r="VOU51" s="0"/>
      <c r="VOV51" s="0"/>
      <c r="VOW51" s="0"/>
      <c r="VOX51" s="0"/>
      <c r="VOY51" s="0"/>
      <c r="VOZ51" s="0"/>
      <c r="VPA51" s="0"/>
      <c r="VPB51" s="0"/>
      <c r="VPC51" s="0"/>
      <c r="VPD51" s="0"/>
      <c r="VPE51" s="0"/>
      <c r="VPF51" s="0"/>
      <c r="VPG51" s="0"/>
      <c r="VPH51" s="0"/>
      <c r="VPI51" s="0"/>
      <c r="VPJ51" s="0"/>
      <c r="VPK51" s="0"/>
      <c r="VPL51" s="0"/>
      <c r="VPM51" s="0"/>
      <c r="VPN51" s="0"/>
      <c r="VPO51" s="0"/>
      <c r="VPP51" s="0"/>
      <c r="VPQ51" s="0"/>
      <c r="VPR51" s="0"/>
      <c r="VPS51" s="0"/>
      <c r="VPT51" s="0"/>
      <c r="VPU51" s="0"/>
      <c r="VPV51" s="0"/>
      <c r="VPW51" s="0"/>
      <c r="VPX51" s="0"/>
      <c r="VPY51" s="0"/>
      <c r="VPZ51" s="0"/>
      <c r="VQA51" s="0"/>
      <c r="VQB51" s="0"/>
      <c r="VQC51" s="0"/>
      <c r="VQD51" s="0"/>
      <c r="VQE51" s="0"/>
      <c r="VQF51" s="0"/>
      <c r="VQG51" s="0"/>
      <c r="VQH51" s="0"/>
      <c r="VQI51" s="0"/>
      <c r="VQJ51" s="0"/>
      <c r="VQK51" s="0"/>
      <c r="VQL51" s="0"/>
      <c r="VQM51" s="0"/>
      <c r="VQN51" s="0"/>
      <c r="VQO51" s="0"/>
      <c r="VQP51" s="0"/>
      <c r="VQQ51" s="0"/>
      <c r="VQR51" s="0"/>
      <c r="VQS51" s="0"/>
      <c r="VQT51" s="0"/>
      <c r="VQU51" s="0"/>
      <c r="VQV51" s="0"/>
      <c r="VQW51" s="0"/>
      <c r="VQX51" s="0"/>
      <c r="VQY51" s="0"/>
      <c r="VQZ51" s="0"/>
      <c r="VRA51" s="0"/>
      <c r="VRB51" s="0"/>
      <c r="VRC51" s="0"/>
      <c r="VRD51" s="0"/>
      <c r="VRE51" s="0"/>
      <c r="VRF51" s="0"/>
      <c r="VRG51" s="0"/>
      <c r="VRH51" s="0"/>
      <c r="VRI51" s="0"/>
      <c r="VRJ51" s="0"/>
      <c r="VRK51" s="0"/>
      <c r="VRL51" s="0"/>
      <c r="VRM51" s="0"/>
      <c r="VRN51" s="0"/>
      <c r="VRO51" s="0"/>
      <c r="VRP51" s="0"/>
      <c r="VRQ51" s="0"/>
      <c r="VRR51" s="0"/>
      <c r="VRS51" s="0"/>
      <c r="VRT51" s="0"/>
      <c r="VRU51" s="0"/>
      <c r="VRV51" s="0"/>
      <c r="VRW51" s="0"/>
      <c r="VRX51" s="0"/>
      <c r="VRY51" s="0"/>
      <c r="VRZ51" s="0"/>
      <c r="VSA51" s="0"/>
      <c r="VSB51" s="0"/>
      <c r="VSC51" s="0"/>
      <c r="VSD51" s="0"/>
      <c r="VSE51" s="0"/>
      <c r="VSF51" s="0"/>
      <c r="VSG51" s="0"/>
      <c r="VSH51" s="0"/>
      <c r="VSI51" s="0"/>
      <c r="VSJ51" s="0"/>
      <c r="VSK51" s="0"/>
      <c r="VSL51" s="0"/>
      <c r="VSM51" s="0"/>
      <c r="VSN51" s="0"/>
      <c r="VSO51" s="0"/>
      <c r="VSP51" s="0"/>
      <c r="VSQ51" s="0"/>
      <c r="VSR51" s="0"/>
      <c r="VSS51" s="0"/>
      <c r="VST51" s="0"/>
      <c r="VSU51" s="0"/>
      <c r="VSV51" s="0"/>
      <c r="VSW51" s="0"/>
      <c r="VSX51" s="0"/>
      <c r="VSY51" s="0"/>
      <c r="VSZ51" s="0"/>
      <c r="VTA51" s="0"/>
      <c r="VTB51" s="0"/>
      <c r="VTC51" s="0"/>
      <c r="VTD51" s="0"/>
      <c r="VTE51" s="0"/>
      <c r="VTF51" s="0"/>
      <c r="VTG51" s="0"/>
      <c r="VTH51" s="0"/>
      <c r="VTI51" s="0"/>
      <c r="VTJ51" s="0"/>
      <c r="VTK51" s="0"/>
      <c r="VTL51" s="0"/>
      <c r="VTM51" s="0"/>
      <c r="VTN51" s="0"/>
      <c r="VTO51" s="0"/>
      <c r="VTP51" s="0"/>
      <c r="VTQ51" s="0"/>
      <c r="VTR51" s="0"/>
      <c r="VTS51" s="0"/>
      <c r="VTT51" s="0"/>
      <c r="VTU51" s="0"/>
      <c r="VTV51" s="0"/>
      <c r="VTW51" s="0"/>
      <c r="VTX51" s="0"/>
      <c r="VTY51" s="0"/>
      <c r="VTZ51" s="0"/>
      <c r="VUA51" s="0"/>
      <c r="VUB51" s="0"/>
      <c r="VUC51" s="0"/>
      <c r="VUD51" s="0"/>
      <c r="VUE51" s="0"/>
      <c r="VUF51" s="0"/>
      <c r="VUG51" s="0"/>
      <c r="VUH51" s="0"/>
      <c r="VUI51" s="0"/>
      <c r="VUJ51" s="0"/>
      <c r="VUK51" s="0"/>
      <c r="VUL51" s="0"/>
      <c r="VUM51" s="0"/>
      <c r="VUN51" s="0"/>
      <c r="VUO51" s="0"/>
      <c r="VUP51" s="0"/>
      <c r="VUQ51" s="0"/>
      <c r="VUR51" s="0"/>
      <c r="VUS51" s="0"/>
      <c r="VUT51" s="0"/>
      <c r="VUU51" s="0"/>
      <c r="VUV51" s="0"/>
      <c r="VUW51" s="0"/>
      <c r="VUX51" s="0"/>
      <c r="VUY51" s="0"/>
      <c r="VUZ51" s="0"/>
      <c r="VVA51" s="0"/>
      <c r="VVB51" s="0"/>
      <c r="VVC51" s="0"/>
      <c r="VVD51" s="0"/>
      <c r="VVE51" s="0"/>
      <c r="VVF51" s="0"/>
      <c r="VVG51" s="0"/>
      <c r="VVH51" s="0"/>
      <c r="VVI51" s="0"/>
      <c r="VVJ51" s="0"/>
      <c r="VVK51" s="0"/>
      <c r="VVL51" s="0"/>
      <c r="VVM51" s="0"/>
      <c r="VVN51" s="0"/>
      <c r="VVO51" s="0"/>
      <c r="VVP51" s="0"/>
      <c r="VVQ51" s="0"/>
      <c r="VVR51" s="0"/>
      <c r="VVS51" s="0"/>
      <c r="VVT51" s="0"/>
      <c r="VVU51" s="0"/>
      <c r="VVV51" s="0"/>
      <c r="VVW51" s="0"/>
      <c r="VVX51" s="0"/>
      <c r="VVY51" s="0"/>
      <c r="VVZ51" s="0"/>
      <c r="VWA51" s="0"/>
      <c r="VWB51" s="0"/>
      <c r="VWC51" s="0"/>
      <c r="VWD51" s="0"/>
      <c r="VWE51" s="0"/>
      <c r="VWF51" s="0"/>
      <c r="VWG51" s="0"/>
      <c r="VWH51" s="0"/>
      <c r="VWI51" s="0"/>
      <c r="VWJ51" s="0"/>
      <c r="VWK51" s="0"/>
      <c r="VWL51" s="0"/>
      <c r="VWM51" s="0"/>
      <c r="VWN51" s="0"/>
      <c r="VWO51" s="0"/>
      <c r="VWP51" s="0"/>
      <c r="VWQ51" s="0"/>
      <c r="VWR51" s="0"/>
      <c r="VWS51" s="0"/>
      <c r="VWT51" s="0"/>
      <c r="VWU51" s="0"/>
      <c r="VWV51" s="0"/>
      <c r="VWW51" s="0"/>
      <c r="VWX51" s="0"/>
      <c r="VWY51" s="0"/>
      <c r="VWZ51" s="0"/>
      <c r="VXA51" s="0"/>
      <c r="VXB51" s="0"/>
      <c r="VXC51" s="0"/>
      <c r="VXD51" s="0"/>
      <c r="VXE51" s="0"/>
      <c r="VXF51" s="0"/>
      <c r="VXG51" s="0"/>
      <c r="VXH51" s="0"/>
      <c r="VXI51" s="0"/>
      <c r="VXJ51" s="0"/>
      <c r="VXK51" s="0"/>
      <c r="VXL51" s="0"/>
      <c r="VXM51" s="0"/>
      <c r="VXN51" s="0"/>
      <c r="VXO51" s="0"/>
      <c r="VXP51" s="0"/>
      <c r="VXQ51" s="0"/>
      <c r="VXR51" s="0"/>
      <c r="VXS51" s="0"/>
      <c r="VXT51" s="0"/>
      <c r="VXU51" s="0"/>
      <c r="VXV51" s="0"/>
      <c r="VXW51" s="0"/>
      <c r="VXX51" s="0"/>
      <c r="VXY51" s="0"/>
      <c r="VXZ51" s="0"/>
      <c r="VYA51" s="0"/>
      <c r="VYB51" s="0"/>
      <c r="VYC51" s="0"/>
      <c r="VYD51" s="0"/>
      <c r="VYE51" s="0"/>
      <c r="VYF51" s="0"/>
      <c r="VYG51" s="0"/>
      <c r="VYH51" s="0"/>
      <c r="VYI51" s="0"/>
      <c r="VYJ51" s="0"/>
      <c r="VYK51" s="0"/>
      <c r="VYL51" s="0"/>
      <c r="VYM51" s="0"/>
      <c r="VYN51" s="0"/>
      <c r="VYO51" s="0"/>
      <c r="VYP51" s="0"/>
      <c r="VYQ51" s="0"/>
      <c r="VYR51" s="0"/>
      <c r="VYS51" s="0"/>
      <c r="VYT51" s="0"/>
      <c r="VYU51" s="0"/>
      <c r="VYV51" s="0"/>
      <c r="VYW51" s="0"/>
      <c r="VYX51" s="0"/>
      <c r="VYY51" s="0"/>
      <c r="VYZ51" s="0"/>
      <c r="VZA51" s="0"/>
      <c r="VZB51" s="0"/>
      <c r="VZC51" s="0"/>
      <c r="VZD51" s="0"/>
      <c r="VZE51" s="0"/>
      <c r="VZF51" s="0"/>
      <c r="VZG51" s="0"/>
      <c r="VZH51" s="0"/>
      <c r="VZI51" s="0"/>
      <c r="VZJ51" s="0"/>
      <c r="VZK51" s="0"/>
      <c r="VZL51" s="0"/>
      <c r="VZM51" s="0"/>
      <c r="VZN51" s="0"/>
      <c r="VZO51" s="0"/>
      <c r="VZP51" s="0"/>
      <c r="VZQ51" s="0"/>
      <c r="VZR51" s="0"/>
      <c r="VZS51" s="0"/>
      <c r="VZT51" s="0"/>
      <c r="VZU51" s="0"/>
      <c r="VZV51" s="0"/>
      <c r="VZW51" s="0"/>
      <c r="VZX51" s="0"/>
      <c r="VZY51" s="0"/>
      <c r="VZZ51" s="0"/>
      <c r="WAA51" s="0"/>
      <c r="WAB51" s="0"/>
      <c r="WAC51" s="0"/>
      <c r="WAD51" s="0"/>
      <c r="WAE51" s="0"/>
      <c r="WAF51" s="0"/>
      <c r="WAG51" s="0"/>
      <c r="WAH51" s="0"/>
      <c r="WAI51" s="0"/>
      <c r="WAJ51" s="0"/>
      <c r="WAK51" s="0"/>
      <c r="WAL51" s="0"/>
      <c r="WAM51" s="0"/>
      <c r="WAN51" s="0"/>
      <c r="WAO51" s="0"/>
      <c r="WAP51" s="0"/>
      <c r="WAQ51" s="0"/>
      <c r="WAR51" s="0"/>
      <c r="WAS51" s="0"/>
      <c r="WAT51" s="0"/>
      <c r="WAU51" s="0"/>
      <c r="WAV51" s="0"/>
      <c r="WAW51" s="0"/>
      <c r="WAX51" s="0"/>
      <c r="WAY51" s="0"/>
      <c r="WAZ51" s="0"/>
      <c r="WBA51" s="0"/>
      <c r="WBB51" s="0"/>
      <c r="WBC51" s="0"/>
      <c r="WBD51" s="0"/>
      <c r="WBE51" s="0"/>
      <c r="WBF51" s="0"/>
      <c r="WBG51" s="0"/>
      <c r="WBH51" s="0"/>
      <c r="WBI51" s="0"/>
      <c r="WBJ51" s="0"/>
      <c r="WBK51" s="0"/>
      <c r="WBL51" s="0"/>
      <c r="WBM51" s="0"/>
      <c r="WBN51" s="0"/>
      <c r="WBO51" s="0"/>
      <c r="WBP51" s="0"/>
      <c r="WBQ51" s="0"/>
      <c r="WBR51" s="0"/>
      <c r="WBS51" s="0"/>
      <c r="WBT51" s="0"/>
      <c r="WBU51" s="0"/>
      <c r="WBV51" s="0"/>
      <c r="WBW51" s="0"/>
      <c r="WBX51" s="0"/>
      <c r="WBY51" s="0"/>
      <c r="WBZ51" s="0"/>
      <c r="WCA51" s="0"/>
      <c r="WCB51" s="0"/>
      <c r="WCC51" s="0"/>
      <c r="WCD51" s="0"/>
      <c r="WCE51" s="0"/>
      <c r="WCF51" s="0"/>
      <c r="WCG51" s="0"/>
      <c r="WCH51" s="0"/>
      <c r="WCI51" s="0"/>
      <c r="WCJ51" s="0"/>
      <c r="WCK51" s="0"/>
      <c r="WCL51" s="0"/>
      <c r="WCM51" s="0"/>
      <c r="WCN51" s="0"/>
      <c r="WCO51" s="0"/>
      <c r="WCP51" s="0"/>
      <c r="WCQ51" s="0"/>
      <c r="WCR51" s="0"/>
      <c r="WCS51" s="0"/>
      <c r="WCT51" s="0"/>
      <c r="WCU51" s="0"/>
      <c r="WCV51" s="0"/>
      <c r="WCW51" s="0"/>
      <c r="WCX51" s="0"/>
      <c r="WCY51" s="0"/>
      <c r="WCZ51" s="0"/>
      <c r="WDA51" s="0"/>
      <c r="WDB51" s="0"/>
      <c r="WDC51" s="0"/>
      <c r="WDD51" s="0"/>
      <c r="WDE51" s="0"/>
      <c r="WDF51" s="0"/>
      <c r="WDG51" s="0"/>
      <c r="WDH51" s="0"/>
      <c r="WDI51" s="0"/>
      <c r="WDJ51" s="0"/>
      <c r="WDK51" s="0"/>
      <c r="WDL51" s="0"/>
      <c r="WDM51" s="0"/>
      <c r="WDN51" s="0"/>
      <c r="WDO51" s="0"/>
      <c r="WDP51" s="0"/>
      <c r="WDQ51" s="0"/>
      <c r="WDR51" s="0"/>
      <c r="WDS51" s="0"/>
      <c r="WDT51" s="0"/>
      <c r="WDU51" s="0"/>
      <c r="WDV51" s="0"/>
      <c r="WDW51" s="0"/>
      <c r="WDX51" s="0"/>
      <c r="WDY51" s="0"/>
      <c r="WDZ51" s="0"/>
      <c r="WEA51" s="0"/>
      <c r="WEB51" s="0"/>
      <c r="WEC51" s="0"/>
      <c r="WED51" s="0"/>
      <c r="WEE51" s="0"/>
      <c r="WEF51" s="0"/>
      <c r="WEG51" s="0"/>
      <c r="WEH51" s="0"/>
      <c r="WEI51" s="0"/>
      <c r="WEJ51" s="0"/>
      <c r="WEK51" s="0"/>
      <c r="WEL51" s="0"/>
      <c r="WEM51" s="0"/>
      <c r="WEN51" s="0"/>
      <c r="WEO51" s="0"/>
      <c r="WEP51" s="0"/>
      <c r="WEQ51" s="0"/>
      <c r="WER51" s="0"/>
      <c r="WES51" s="0"/>
      <c r="WET51" s="0"/>
      <c r="WEU51" s="0"/>
      <c r="WEV51" s="0"/>
      <c r="WEW51" s="0"/>
      <c r="WEX51" s="0"/>
      <c r="WEY51" s="0"/>
      <c r="WEZ51" s="0"/>
      <c r="WFA51" s="0"/>
      <c r="WFB51" s="0"/>
      <c r="WFC51" s="0"/>
      <c r="WFD51" s="0"/>
      <c r="WFE51" s="0"/>
      <c r="WFF51" s="0"/>
      <c r="WFG51" s="0"/>
      <c r="WFH51" s="0"/>
      <c r="WFI51" s="0"/>
      <c r="WFJ51" s="0"/>
      <c r="WFK51" s="0"/>
      <c r="WFL51" s="0"/>
      <c r="WFM51" s="0"/>
      <c r="WFN51" s="0"/>
      <c r="WFO51" s="0"/>
      <c r="WFP51" s="0"/>
      <c r="WFQ51" s="0"/>
      <c r="WFR51" s="0"/>
      <c r="WFS51" s="0"/>
      <c r="WFT51" s="0"/>
      <c r="WFU51" s="0"/>
      <c r="WFV51" s="0"/>
      <c r="WFW51" s="0"/>
      <c r="WFX51" s="0"/>
      <c r="WFY51" s="0"/>
      <c r="WFZ51" s="0"/>
      <c r="WGA51" s="0"/>
      <c r="WGB51" s="0"/>
      <c r="WGC51" s="0"/>
      <c r="WGD51" s="0"/>
      <c r="WGE51" s="0"/>
      <c r="WGF51" s="0"/>
      <c r="WGG51" s="0"/>
      <c r="WGH51" s="0"/>
      <c r="WGI51" s="0"/>
      <c r="WGJ51" s="0"/>
      <c r="WGK51" s="0"/>
      <c r="WGL51" s="0"/>
      <c r="WGM51" s="0"/>
      <c r="WGN51" s="0"/>
      <c r="WGO51" s="0"/>
      <c r="WGP51" s="0"/>
      <c r="WGQ51" s="0"/>
      <c r="WGR51" s="0"/>
      <c r="WGS51" s="0"/>
      <c r="WGT51" s="0"/>
      <c r="WGU51" s="0"/>
      <c r="WGV51" s="0"/>
      <c r="WGW51" s="0"/>
      <c r="WGX51" s="0"/>
      <c r="WGY51" s="0"/>
      <c r="WGZ51" s="0"/>
      <c r="WHA51" s="0"/>
      <c r="WHB51" s="0"/>
      <c r="WHC51" s="0"/>
      <c r="WHD51" s="0"/>
      <c r="WHE51" s="0"/>
      <c r="WHF51" s="0"/>
      <c r="WHG51" s="0"/>
      <c r="WHH51" s="0"/>
      <c r="WHI51" s="0"/>
      <c r="WHJ51" s="0"/>
      <c r="WHK51" s="0"/>
      <c r="WHL51" s="0"/>
      <c r="WHM51" s="0"/>
      <c r="WHN51" s="0"/>
      <c r="WHO51" s="0"/>
      <c r="WHP51" s="0"/>
      <c r="WHQ51" s="0"/>
      <c r="WHR51" s="0"/>
      <c r="WHS51" s="0"/>
      <c r="WHT51" s="0"/>
      <c r="WHU51" s="0"/>
      <c r="WHV51" s="0"/>
      <c r="WHW51" s="0"/>
      <c r="WHX51" s="0"/>
      <c r="WHY51" s="0"/>
      <c r="WHZ51" s="0"/>
      <c r="WIA51" s="0"/>
      <c r="WIB51" s="0"/>
      <c r="WIC51" s="0"/>
      <c r="WID51" s="0"/>
      <c r="WIE51" s="0"/>
      <c r="WIF51" s="0"/>
      <c r="WIG51" s="0"/>
      <c r="WIH51" s="0"/>
      <c r="WII51" s="0"/>
      <c r="WIJ51" s="0"/>
      <c r="WIK51" s="0"/>
      <c r="WIL51" s="0"/>
      <c r="WIM51" s="0"/>
      <c r="WIN51" s="0"/>
      <c r="WIO51" s="0"/>
      <c r="WIP51" s="0"/>
      <c r="WIQ51" s="0"/>
      <c r="WIR51" s="0"/>
      <c r="WIS51" s="0"/>
      <c r="WIT51" s="0"/>
      <c r="WIU51" s="0"/>
      <c r="WIV51" s="0"/>
      <c r="WIW51" s="0"/>
      <c r="WIX51" s="0"/>
      <c r="WIY51" s="0"/>
      <c r="WIZ51" s="0"/>
      <c r="WJA51" s="0"/>
      <c r="WJB51" s="0"/>
      <c r="WJC51" s="0"/>
      <c r="WJD51" s="0"/>
      <c r="WJE51" s="0"/>
      <c r="WJF51" s="0"/>
      <c r="WJG51" s="0"/>
      <c r="WJH51" s="0"/>
      <c r="WJI51" s="0"/>
      <c r="WJJ51" s="0"/>
      <c r="WJK51" s="0"/>
      <c r="WJL51" s="0"/>
      <c r="WJM51" s="0"/>
      <c r="WJN51" s="0"/>
      <c r="WJO51" s="0"/>
      <c r="WJP51" s="0"/>
      <c r="WJQ51" s="0"/>
      <c r="WJR51" s="0"/>
      <c r="WJS51" s="0"/>
      <c r="WJT51" s="0"/>
      <c r="WJU51" s="0"/>
      <c r="WJV51" s="0"/>
      <c r="WJW51" s="0"/>
      <c r="WJX51" s="0"/>
      <c r="WJY51" s="0"/>
      <c r="WJZ51" s="0"/>
      <c r="WKA51" s="0"/>
      <c r="WKB51" s="0"/>
      <c r="WKC51" s="0"/>
      <c r="WKD51" s="0"/>
      <c r="WKE51" s="0"/>
      <c r="WKF51" s="0"/>
      <c r="WKG51" s="0"/>
      <c r="WKH51" s="0"/>
      <c r="WKI51" s="0"/>
      <c r="WKJ51" s="0"/>
      <c r="WKK51" s="0"/>
      <c r="WKL51" s="0"/>
      <c r="WKM51" s="0"/>
      <c r="WKN51" s="0"/>
      <c r="WKO51" s="0"/>
      <c r="WKP51" s="0"/>
      <c r="WKQ51" s="0"/>
      <c r="WKR51" s="0"/>
      <c r="WKS51" s="0"/>
      <c r="WKT51" s="0"/>
      <c r="WKU51" s="0"/>
      <c r="WKV51" s="0"/>
      <c r="WKW51" s="0"/>
      <c r="WKX51" s="0"/>
      <c r="WKY51" s="0"/>
      <c r="WKZ51" s="0"/>
      <c r="WLA51" s="0"/>
      <c r="WLB51" s="0"/>
      <c r="WLC51" s="0"/>
      <c r="WLD51" s="0"/>
      <c r="WLE51" s="0"/>
      <c r="WLF51" s="0"/>
      <c r="WLG51" s="0"/>
      <c r="WLH51" s="0"/>
      <c r="WLI51" s="0"/>
      <c r="WLJ51" s="0"/>
      <c r="WLK51" s="0"/>
      <c r="WLL51" s="0"/>
      <c r="WLM51" s="0"/>
      <c r="WLN51" s="0"/>
      <c r="WLO51" s="0"/>
      <c r="WLP51" s="0"/>
      <c r="WLQ51" s="0"/>
      <c r="WLR51" s="0"/>
      <c r="WLS51" s="0"/>
      <c r="WLT51" s="0"/>
      <c r="WLU51" s="0"/>
      <c r="WLV51" s="0"/>
      <c r="WLW51" s="0"/>
      <c r="WLX51" s="0"/>
      <c r="WLY51" s="0"/>
      <c r="WLZ51" s="0"/>
      <c r="WMA51" s="0"/>
      <c r="WMB51" s="0"/>
      <c r="WMC51" s="0"/>
      <c r="WMD51" s="0"/>
      <c r="WME51" s="0"/>
      <c r="WMF51" s="0"/>
      <c r="WMG51" s="0"/>
      <c r="WMH51" s="0"/>
      <c r="WMI51" s="0"/>
      <c r="WMJ51" s="0"/>
      <c r="WMK51" s="0"/>
      <c r="WML51" s="0"/>
      <c r="WMM51" s="0"/>
      <c r="WMN51" s="0"/>
      <c r="WMO51" s="0"/>
      <c r="WMP51" s="0"/>
      <c r="WMQ51" s="0"/>
      <c r="WMR51" s="0"/>
      <c r="WMS51" s="0"/>
      <c r="WMT51" s="0"/>
      <c r="WMU51" s="0"/>
      <c r="WMV51" s="0"/>
      <c r="WMW51" s="0"/>
      <c r="WMX51" s="0"/>
      <c r="WMY51" s="0"/>
      <c r="WMZ51" s="0"/>
      <c r="WNA51" s="0"/>
      <c r="WNB51" s="0"/>
      <c r="WNC51" s="0"/>
      <c r="WND51" s="0"/>
      <c r="WNE51" s="0"/>
      <c r="WNF51" s="0"/>
      <c r="WNG51" s="0"/>
      <c r="WNH51" s="0"/>
      <c r="WNI51" s="0"/>
      <c r="WNJ51" s="0"/>
      <c r="WNK51" s="0"/>
      <c r="WNL51" s="0"/>
      <c r="WNM51" s="0"/>
      <c r="WNN51" s="0"/>
      <c r="WNO51" s="0"/>
      <c r="WNP51" s="0"/>
      <c r="WNQ51" s="0"/>
      <c r="WNR51" s="0"/>
      <c r="WNS51" s="0"/>
      <c r="WNT51" s="0"/>
      <c r="WNU51" s="0"/>
      <c r="WNV51" s="0"/>
      <c r="WNW51" s="0"/>
      <c r="WNX51" s="0"/>
      <c r="WNY51" s="0"/>
      <c r="WNZ51" s="0"/>
      <c r="WOA51" s="0"/>
      <c r="WOB51" s="0"/>
      <c r="WOC51" s="0"/>
      <c r="WOD51" s="0"/>
      <c r="WOE51" s="0"/>
      <c r="WOF51" s="0"/>
      <c r="WOG51" s="0"/>
      <c r="WOH51" s="0"/>
      <c r="WOI51" s="0"/>
      <c r="WOJ51" s="0"/>
      <c r="WOK51" s="0"/>
      <c r="WOL51" s="0"/>
      <c r="WOM51" s="0"/>
      <c r="WON51" s="0"/>
      <c r="WOO51" s="0"/>
      <c r="WOP51" s="0"/>
      <c r="WOQ51" s="0"/>
      <c r="WOR51" s="0"/>
      <c r="WOS51" s="0"/>
      <c r="WOT51" s="0"/>
      <c r="WOU51" s="0"/>
      <c r="WOV51" s="0"/>
      <c r="WOW51" s="0"/>
      <c r="WOX51" s="0"/>
      <c r="WOY51" s="0"/>
      <c r="WOZ51" s="0"/>
      <c r="WPA51" s="0"/>
      <c r="WPB51" s="0"/>
      <c r="WPC51" s="0"/>
      <c r="WPD51" s="0"/>
      <c r="WPE51" s="0"/>
      <c r="WPF51" s="0"/>
      <c r="WPG51" s="0"/>
      <c r="WPH51" s="0"/>
      <c r="WPI51" s="0"/>
      <c r="WPJ51" s="0"/>
      <c r="WPK51" s="0"/>
      <c r="WPL51" s="0"/>
      <c r="WPM51" s="0"/>
      <c r="WPN51" s="0"/>
      <c r="WPO51" s="0"/>
      <c r="WPP51" s="0"/>
      <c r="WPQ51" s="0"/>
      <c r="WPR51" s="0"/>
      <c r="WPS51" s="0"/>
      <c r="WPT51" s="0"/>
      <c r="WPU51" s="0"/>
      <c r="WPV51" s="0"/>
      <c r="WPW51" s="0"/>
      <c r="WPX51" s="0"/>
      <c r="WPY51" s="0"/>
      <c r="WPZ51" s="0"/>
      <c r="WQA51" s="0"/>
      <c r="WQB51" s="0"/>
      <c r="WQC51" s="0"/>
      <c r="WQD51" s="0"/>
      <c r="WQE51" s="0"/>
      <c r="WQF51" s="0"/>
      <c r="WQG51" s="0"/>
      <c r="WQH51" s="0"/>
      <c r="WQI51" s="0"/>
      <c r="WQJ51" s="0"/>
      <c r="WQK51" s="0"/>
      <c r="WQL51" s="0"/>
      <c r="WQM51" s="0"/>
      <c r="WQN51" s="0"/>
      <c r="WQO51" s="0"/>
      <c r="WQP51" s="0"/>
      <c r="WQQ51" s="0"/>
      <c r="WQR51" s="0"/>
      <c r="WQS51" s="0"/>
      <c r="WQT51" s="0"/>
      <c r="WQU51" s="0"/>
      <c r="WQV51" s="0"/>
      <c r="WQW51" s="0"/>
      <c r="WQX51" s="0"/>
      <c r="WQY51" s="0"/>
      <c r="WQZ51" s="0"/>
      <c r="WRA51" s="0"/>
      <c r="WRB51" s="0"/>
      <c r="WRC51" s="0"/>
      <c r="WRD51" s="0"/>
      <c r="WRE51" s="0"/>
      <c r="WRF51" s="0"/>
      <c r="WRG51" s="0"/>
      <c r="WRH51" s="0"/>
      <c r="WRI51" s="0"/>
      <c r="WRJ51" s="0"/>
      <c r="WRK51" s="0"/>
      <c r="WRL51" s="0"/>
      <c r="WRM51" s="0"/>
      <c r="WRN51" s="0"/>
      <c r="WRO51" s="0"/>
      <c r="WRP51" s="0"/>
      <c r="WRQ51" s="0"/>
      <c r="WRR51" s="0"/>
      <c r="WRS51" s="0"/>
      <c r="WRT51" s="0"/>
      <c r="WRU51" s="0"/>
      <c r="WRV51" s="0"/>
      <c r="WRW51" s="0"/>
      <c r="WRX51" s="0"/>
      <c r="WRY51" s="0"/>
      <c r="WRZ51" s="0"/>
      <c r="WSA51" s="0"/>
      <c r="WSB51" s="0"/>
      <c r="WSC51" s="0"/>
      <c r="WSD51" s="0"/>
      <c r="WSE51" s="0"/>
      <c r="WSF51" s="0"/>
      <c r="WSG51" s="0"/>
      <c r="WSH51" s="0"/>
      <c r="WSI51" s="0"/>
      <c r="WSJ51" s="0"/>
      <c r="WSK51" s="0"/>
      <c r="WSL51" s="0"/>
      <c r="WSM51" s="0"/>
      <c r="WSN51" s="0"/>
      <c r="WSO51" s="0"/>
      <c r="WSP51" s="0"/>
      <c r="WSQ51" s="0"/>
      <c r="WSR51" s="0"/>
      <c r="WSS51" s="0"/>
      <c r="WST51" s="0"/>
      <c r="WSU51" s="0"/>
      <c r="WSV51" s="0"/>
      <c r="WSW51" s="0"/>
      <c r="WSX51" s="0"/>
      <c r="WSY51" s="0"/>
      <c r="WSZ51" s="0"/>
      <c r="WTA51" s="0"/>
      <c r="WTB51" s="0"/>
      <c r="WTC51" s="0"/>
      <c r="WTD51" s="0"/>
      <c r="WTE51" s="0"/>
      <c r="WTF51" s="0"/>
      <c r="WTG51" s="0"/>
      <c r="WTH51" s="0"/>
      <c r="WTI51" s="0"/>
      <c r="WTJ51" s="0"/>
      <c r="WTK51" s="0"/>
      <c r="WTL51" s="0"/>
      <c r="WTM51" s="0"/>
      <c r="WTN51" s="0"/>
      <c r="WTO51" s="0"/>
      <c r="WTP51" s="0"/>
      <c r="WTQ51" s="0"/>
      <c r="WTR51" s="0"/>
      <c r="WTS51" s="0"/>
      <c r="WTT51" s="0"/>
      <c r="WTU51" s="0"/>
      <c r="WTV51" s="0"/>
      <c r="WTW51" s="0"/>
      <c r="WTX51" s="0"/>
      <c r="WTY51" s="0"/>
      <c r="WTZ51" s="0"/>
      <c r="WUA51" s="0"/>
      <c r="WUB51" s="0"/>
      <c r="WUC51" s="0"/>
      <c r="WUD51" s="0"/>
      <c r="WUE51" s="0"/>
      <c r="WUF51" s="0"/>
      <c r="WUG51" s="0"/>
      <c r="WUH51" s="0"/>
      <c r="WUI51" s="0"/>
      <c r="WUJ51" s="0"/>
      <c r="WUK51" s="0"/>
      <c r="WUL51" s="0"/>
      <c r="WUM51" s="0"/>
      <c r="WUN51" s="0"/>
      <c r="WUO51" s="0"/>
      <c r="WUP51" s="0"/>
      <c r="WUQ51" s="0"/>
      <c r="WUR51" s="0"/>
      <c r="WUS51" s="0"/>
      <c r="WUT51" s="0"/>
      <c r="WUU51" s="0"/>
      <c r="WUV51" s="0"/>
      <c r="WUW51" s="0"/>
      <c r="WUX51" s="0"/>
      <c r="WUY51" s="0"/>
      <c r="WUZ51" s="0"/>
      <c r="WVA51" s="0"/>
      <c r="WVB51" s="0"/>
      <c r="WVC51" s="0"/>
      <c r="WVD51" s="0"/>
      <c r="WVE51" s="0"/>
      <c r="WVF51" s="0"/>
      <c r="WVG51" s="0"/>
      <c r="WVH51" s="0"/>
      <c r="WVI51" s="0"/>
      <c r="WVJ51" s="0"/>
      <c r="WVK51" s="0"/>
      <c r="WVL51" s="0"/>
      <c r="WVM51" s="0"/>
      <c r="WVN51" s="0"/>
      <c r="WVO51" s="0"/>
      <c r="WVP51" s="0"/>
      <c r="WVQ51" s="0"/>
      <c r="WVR51" s="0"/>
      <c r="WVS51" s="0"/>
      <c r="WVT51" s="0"/>
      <c r="WVU51" s="0"/>
      <c r="WVV51" s="0"/>
      <c r="WVW51" s="0"/>
      <c r="WVX51" s="0"/>
      <c r="WVY51" s="0"/>
      <c r="WVZ51" s="0"/>
      <c r="WWA51" s="0"/>
      <c r="WWB51" s="0"/>
      <c r="WWC51" s="0"/>
      <c r="WWD51" s="0"/>
      <c r="WWE51" s="0"/>
      <c r="WWF51" s="0"/>
      <c r="WWG51" s="0"/>
      <c r="WWH51" s="0"/>
      <c r="WWI51" s="0"/>
      <c r="WWJ51" s="0"/>
      <c r="WWK51" s="0"/>
      <c r="WWL51" s="0"/>
      <c r="WWM51" s="0"/>
      <c r="WWN51" s="0"/>
      <c r="WWO51" s="0"/>
      <c r="WWP51" s="0"/>
      <c r="WWQ51" s="0"/>
      <c r="WWR51" s="0"/>
      <c r="WWS51" s="0"/>
      <c r="WWT51" s="0"/>
      <c r="WWU51" s="0"/>
      <c r="WWV51" s="0"/>
      <c r="WWW51" s="0"/>
      <c r="WWX51" s="0"/>
      <c r="WWY51" s="0"/>
      <c r="WWZ51" s="0"/>
      <c r="WXA51" s="0"/>
      <c r="WXB51" s="0"/>
      <c r="WXC51" s="0"/>
      <c r="WXD51" s="0"/>
      <c r="WXE51" s="0"/>
      <c r="WXF51" s="0"/>
      <c r="WXG51" s="0"/>
      <c r="WXH51" s="0"/>
      <c r="WXI51" s="0"/>
      <c r="WXJ51" s="0"/>
      <c r="WXK51" s="0"/>
      <c r="WXL51" s="0"/>
      <c r="WXM51" s="0"/>
      <c r="WXN51" s="0"/>
      <c r="WXO51" s="0"/>
      <c r="WXP51" s="0"/>
      <c r="WXQ51" s="0"/>
      <c r="WXR51" s="0"/>
      <c r="WXS51" s="0"/>
      <c r="WXT51" s="0"/>
      <c r="WXU51" s="0"/>
      <c r="WXV51" s="0"/>
      <c r="WXW51" s="0"/>
      <c r="WXX51" s="0"/>
      <c r="WXY51" s="0"/>
      <c r="WXZ51" s="0"/>
      <c r="WYA51" s="0"/>
      <c r="WYB51" s="0"/>
      <c r="WYC51" s="0"/>
      <c r="WYD51" s="0"/>
      <c r="WYE51" s="0"/>
      <c r="WYF51" s="0"/>
      <c r="WYG51" s="0"/>
      <c r="WYH51" s="0"/>
      <c r="WYI51" s="0"/>
      <c r="WYJ51" s="0"/>
      <c r="WYK51" s="0"/>
      <c r="WYL51" s="0"/>
      <c r="WYM51" s="0"/>
      <c r="WYN51" s="0"/>
      <c r="WYO51" s="0"/>
      <c r="WYP51" s="0"/>
      <c r="WYQ51" s="0"/>
      <c r="WYR51" s="0"/>
      <c r="WYS51" s="0"/>
      <c r="WYT51" s="0"/>
      <c r="WYU51" s="0"/>
      <c r="WYV51" s="0"/>
      <c r="WYW51" s="0"/>
      <c r="WYX51" s="0"/>
      <c r="WYY51" s="0"/>
      <c r="WYZ51" s="0"/>
      <c r="WZA51" s="0"/>
      <c r="WZB51" s="0"/>
      <c r="WZC51" s="0"/>
      <c r="WZD51" s="0"/>
      <c r="WZE51" s="0"/>
      <c r="WZF51" s="0"/>
      <c r="WZG51" s="0"/>
      <c r="WZH51" s="0"/>
      <c r="WZI51" s="0"/>
      <c r="WZJ51" s="0"/>
      <c r="WZK51" s="0"/>
      <c r="WZL51" s="0"/>
      <c r="WZM51" s="0"/>
      <c r="WZN51" s="0"/>
      <c r="WZO51" s="0"/>
      <c r="WZP51" s="0"/>
      <c r="WZQ51" s="0"/>
      <c r="WZR51" s="0"/>
      <c r="WZS51" s="0"/>
      <c r="WZT51" s="0"/>
      <c r="WZU51" s="0"/>
      <c r="WZV51" s="0"/>
      <c r="WZW51" s="0"/>
      <c r="WZX51" s="0"/>
      <c r="WZY51" s="0"/>
      <c r="WZZ51" s="0"/>
      <c r="XAA51" s="0"/>
      <c r="XAB51" s="0"/>
      <c r="XAC51" s="0"/>
      <c r="XAD51" s="0"/>
      <c r="XAE51" s="0"/>
      <c r="XAF51" s="0"/>
      <c r="XAG51" s="0"/>
      <c r="XAH51" s="0"/>
      <c r="XAI51" s="0"/>
      <c r="XAJ51" s="0"/>
      <c r="XAK51" s="0"/>
      <c r="XAL51" s="0"/>
      <c r="XAM51" s="0"/>
      <c r="XAN51" s="0"/>
      <c r="XAO51" s="0"/>
      <c r="XAP51" s="0"/>
      <c r="XAQ51" s="0"/>
      <c r="XAR51" s="0"/>
      <c r="XAS51" s="0"/>
      <c r="XAT51" s="0"/>
      <c r="XAU51" s="0"/>
      <c r="XAV51" s="0"/>
      <c r="XAW51" s="0"/>
      <c r="XAX51" s="0"/>
      <c r="XAY51" s="0"/>
      <c r="XAZ51" s="0"/>
      <c r="XBA51" s="0"/>
      <c r="XBB51" s="0"/>
      <c r="XBC51" s="0"/>
      <c r="XBD51" s="0"/>
      <c r="XBE51" s="0"/>
      <c r="XBF51" s="0"/>
      <c r="XBG51" s="0"/>
      <c r="XBH51" s="0"/>
      <c r="XBI51" s="0"/>
      <c r="XBJ51" s="0"/>
      <c r="XBK51" s="0"/>
      <c r="XBL51" s="0"/>
      <c r="XBM51" s="0"/>
      <c r="XBN51" s="0"/>
      <c r="XBO51" s="0"/>
      <c r="XBP51" s="0"/>
      <c r="XBQ51" s="0"/>
      <c r="XBR51" s="0"/>
      <c r="XBS51" s="0"/>
      <c r="XBT51" s="0"/>
      <c r="XBU51" s="0"/>
      <c r="XBV51" s="0"/>
      <c r="XBW51" s="0"/>
      <c r="XBX51" s="0"/>
      <c r="XBY51" s="0"/>
      <c r="XBZ51" s="0"/>
      <c r="XCA51" s="0"/>
      <c r="XCB51" s="0"/>
      <c r="XCC51" s="0"/>
      <c r="XCD51" s="0"/>
      <c r="XCE51" s="0"/>
      <c r="XCF51" s="0"/>
      <c r="XCG51" s="0"/>
      <c r="XCH51" s="0"/>
      <c r="XCI51" s="0"/>
      <c r="XCJ51" s="0"/>
      <c r="XCK51" s="0"/>
      <c r="XCL51" s="0"/>
      <c r="XCM51" s="0"/>
      <c r="XCN51" s="0"/>
      <c r="XCO51" s="0"/>
      <c r="XCP51" s="0"/>
      <c r="XCQ51" s="0"/>
      <c r="XCR51" s="0"/>
      <c r="XCS51" s="0"/>
      <c r="XCT51" s="0"/>
      <c r="XCU51" s="0"/>
      <c r="XCV51" s="0"/>
      <c r="XCW51" s="0"/>
      <c r="XCX51" s="0"/>
      <c r="XCY51" s="0"/>
      <c r="XCZ51" s="0"/>
      <c r="XDA51" s="0"/>
      <c r="XDB51" s="0"/>
      <c r="XDC51" s="0"/>
      <c r="XDD51" s="0"/>
      <c r="XDE51" s="0"/>
      <c r="XDF51" s="0"/>
      <c r="XDG51" s="0"/>
      <c r="XDH51" s="0"/>
      <c r="XDI51" s="0"/>
      <c r="XDJ51" s="0"/>
      <c r="XDK51" s="0"/>
      <c r="XDL51" s="0"/>
      <c r="XDM51" s="0"/>
      <c r="XDN51" s="0"/>
      <c r="XDO51" s="0"/>
      <c r="XDP51" s="0"/>
      <c r="XDQ51" s="0"/>
      <c r="XDR51" s="0"/>
      <c r="XDS51" s="0"/>
      <c r="XDT51" s="0"/>
      <c r="XDU51" s="0"/>
      <c r="XDV51" s="0"/>
      <c r="XDW51" s="0"/>
      <c r="XDX51" s="0"/>
      <c r="XDY51" s="0"/>
      <c r="XDZ51" s="0"/>
      <c r="XEA51" s="0"/>
      <c r="XEB51" s="0"/>
      <c r="XEC51" s="0"/>
      <c r="XED51" s="0"/>
      <c r="XEE51" s="0"/>
      <c r="XEF51" s="0"/>
      <c r="XEG51" s="0"/>
      <c r="XEH51" s="0"/>
      <c r="XEI51" s="0"/>
      <c r="XEJ51" s="0"/>
      <c r="XEK51" s="0"/>
      <c r="XEL51" s="0"/>
      <c r="XEM51" s="0"/>
      <c r="XEN51" s="0"/>
      <c r="XEO51" s="0"/>
      <c r="XEP51" s="0"/>
      <c r="XEQ51" s="0"/>
      <c r="XER51" s="0"/>
      <c r="XES51" s="0"/>
      <c r="XET51" s="0"/>
      <c r="XEU51" s="0"/>
      <c r="XEV51" s="0"/>
      <c r="XEW51" s="0"/>
      <c r="XEX51" s="0"/>
      <c r="XEY51" s="0"/>
      <c r="XEZ51" s="0"/>
      <c r="XFA51" s="0"/>
      <c r="XFB51" s="0"/>
      <c r="XFC51" s="0"/>
      <c r="XFD51" s="0"/>
    </row>
    <row r="52" customFormat="false" ht="17" hidden="false" customHeight="false" outlineLevel="0" collapsed="false">
      <c r="A52" s="6" t="s">
        <v>44</v>
      </c>
      <c r="B52" s="0"/>
      <c r="JN52" s="0"/>
      <c r="JO52" s="0"/>
      <c r="JP52" s="0"/>
      <c r="JQ52" s="0"/>
      <c r="JR52" s="0"/>
      <c r="JS52" s="0"/>
      <c r="JT52" s="0"/>
      <c r="JU52" s="0"/>
      <c r="JV52" s="0"/>
      <c r="JW52" s="0"/>
      <c r="JX52" s="0"/>
      <c r="JY52" s="0"/>
      <c r="JZ52" s="0"/>
      <c r="KA52" s="0"/>
      <c r="KB52" s="0"/>
      <c r="KC52" s="0"/>
      <c r="KD52" s="0"/>
      <c r="KE52" s="0"/>
      <c r="KF52" s="0"/>
      <c r="KG52" s="0"/>
      <c r="KH52" s="0"/>
      <c r="KI52" s="0"/>
      <c r="KJ52" s="0"/>
      <c r="KK52" s="0"/>
      <c r="KL52" s="0"/>
      <c r="KM52" s="0"/>
      <c r="KN52" s="0"/>
      <c r="KO52" s="0"/>
      <c r="KP52" s="0"/>
      <c r="KQ52" s="0"/>
      <c r="KR52" s="0"/>
      <c r="KS52" s="0"/>
      <c r="KT52" s="0"/>
      <c r="KU52" s="0"/>
      <c r="KV52" s="0"/>
      <c r="KW52" s="0"/>
      <c r="KX52" s="0"/>
      <c r="KY52" s="0"/>
      <c r="KZ52" s="0"/>
      <c r="LA52" s="0"/>
      <c r="LB52" s="0"/>
      <c r="LC52" s="0"/>
      <c r="LD52" s="0"/>
      <c r="LE52" s="0"/>
      <c r="LF52" s="0"/>
      <c r="LG52" s="0"/>
      <c r="LH52" s="0"/>
      <c r="LI52" s="0"/>
      <c r="LJ52" s="0"/>
      <c r="LK52" s="0"/>
      <c r="LL52" s="0"/>
      <c r="LM52" s="0"/>
      <c r="LN52" s="0"/>
      <c r="LO52" s="0"/>
      <c r="LP52" s="0"/>
      <c r="LQ52" s="0"/>
      <c r="LR52" s="0"/>
      <c r="LS52" s="0"/>
      <c r="LT52" s="0"/>
      <c r="LU52" s="0"/>
      <c r="LV52" s="0"/>
      <c r="LW52" s="0"/>
      <c r="LX52" s="0"/>
      <c r="LY52" s="0"/>
      <c r="LZ52" s="0"/>
      <c r="MA52" s="0"/>
      <c r="MB52" s="0"/>
      <c r="MC52" s="0"/>
      <c r="MD52" s="0"/>
      <c r="ME52" s="0"/>
      <c r="MF52" s="0"/>
      <c r="MG52" s="0"/>
      <c r="MH52" s="0"/>
      <c r="MI52" s="0"/>
      <c r="MJ52" s="0"/>
      <c r="MK52" s="0"/>
      <c r="ML52" s="0"/>
      <c r="MM52" s="0"/>
      <c r="MN52" s="0"/>
      <c r="MO52" s="0"/>
      <c r="MP52" s="0"/>
      <c r="MQ52" s="0"/>
      <c r="MR52" s="0"/>
      <c r="MS52" s="0"/>
      <c r="MT52" s="0"/>
      <c r="MU52" s="0"/>
      <c r="MV52" s="0"/>
      <c r="MW52" s="0"/>
      <c r="MX52" s="0"/>
      <c r="MY52" s="0"/>
      <c r="MZ52" s="0"/>
      <c r="NA52" s="0"/>
      <c r="NB52" s="0"/>
      <c r="NC52" s="0"/>
      <c r="ND52" s="0"/>
      <c r="NE52" s="0"/>
      <c r="NF52" s="0"/>
      <c r="NG52" s="0"/>
      <c r="NH52" s="0"/>
      <c r="NI52" s="0"/>
      <c r="NJ52" s="0"/>
      <c r="NK52" s="0"/>
      <c r="NL52" s="0"/>
      <c r="NM52" s="0"/>
      <c r="NN52" s="0"/>
      <c r="NO52" s="0"/>
      <c r="NP52" s="0"/>
      <c r="NQ52" s="0"/>
      <c r="NR52" s="0"/>
      <c r="NS52" s="0"/>
      <c r="NT52" s="0"/>
      <c r="NU52" s="0"/>
      <c r="NV52" s="0"/>
      <c r="NW52" s="0"/>
      <c r="NX52" s="0"/>
      <c r="NY52" s="0"/>
      <c r="NZ52" s="0"/>
      <c r="OA52" s="0"/>
      <c r="OB52" s="0"/>
      <c r="OC52" s="0"/>
      <c r="OD52" s="0"/>
      <c r="OE52" s="0"/>
      <c r="OF52" s="0"/>
      <c r="OG52" s="0"/>
      <c r="OH52" s="0"/>
      <c r="OI52" s="0"/>
      <c r="OJ52" s="0"/>
      <c r="OK52" s="0"/>
      <c r="OL52" s="0"/>
      <c r="OM52" s="0"/>
      <c r="ON52" s="0"/>
      <c r="OO52" s="0"/>
      <c r="OP52" s="0"/>
      <c r="OQ52" s="0"/>
      <c r="OR52" s="0"/>
      <c r="OS52" s="0"/>
      <c r="OT52" s="0"/>
      <c r="OU52" s="0"/>
      <c r="OV52" s="0"/>
      <c r="OW52" s="0"/>
      <c r="OX52" s="0"/>
      <c r="OY52" s="0"/>
      <c r="OZ52" s="0"/>
      <c r="PA52" s="0"/>
      <c r="PB52" s="0"/>
      <c r="PC52" s="0"/>
      <c r="PD52" s="0"/>
      <c r="PE52" s="0"/>
      <c r="PF52" s="0"/>
      <c r="PG52" s="0"/>
      <c r="PH52" s="0"/>
      <c r="PI52" s="0"/>
      <c r="PJ52" s="0"/>
      <c r="PK52" s="0"/>
      <c r="PL52" s="0"/>
      <c r="PM52" s="0"/>
      <c r="PN52" s="0"/>
      <c r="PO52" s="0"/>
      <c r="PP52" s="0"/>
      <c r="PQ52" s="0"/>
      <c r="PR52" s="0"/>
      <c r="PS52" s="0"/>
      <c r="PT52" s="0"/>
      <c r="PU52" s="0"/>
      <c r="PV52" s="0"/>
      <c r="PW52" s="0"/>
      <c r="PX52" s="0"/>
      <c r="PY52" s="0"/>
      <c r="PZ52" s="0"/>
      <c r="QA52" s="0"/>
      <c r="QB52" s="0"/>
      <c r="QC52" s="0"/>
      <c r="QD52" s="0"/>
      <c r="QE52" s="0"/>
      <c r="QF52" s="0"/>
      <c r="QG52" s="0"/>
      <c r="QH52" s="0"/>
      <c r="QI52" s="0"/>
      <c r="QJ52" s="0"/>
      <c r="QK52" s="0"/>
      <c r="QL52" s="0"/>
      <c r="QM52" s="0"/>
      <c r="QN52" s="0"/>
      <c r="QO52" s="0"/>
      <c r="QP52" s="0"/>
      <c r="QQ52" s="0"/>
      <c r="QR52" s="0"/>
      <c r="QS52" s="0"/>
      <c r="QT52" s="0"/>
      <c r="QU52" s="0"/>
      <c r="QV52" s="0"/>
      <c r="QW52" s="0"/>
      <c r="QX52" s="0"/>
      <c r="QY52" s="0"/>
      <c r="QZ52" s="0"/>
      <c r="RA52" s="0"/>
      <c r="RB52" s="0"/>
      <c r="RC52" s="0"/>
      <c r="RD52" s="0"/>
      <c r="RE52" s="0"/>
      <c r="RF52" s="0"/>
      <c r="RG52" s="0"/>
      <c r="RH52" s="0"/>
      <c r="RI52" s="0"/>
      <c r="RJ52" s="0"/>
      <c r="RK52" s="0"/>
      <c r="RL52" s="0"/>
      <c r="RM52" s="0"/>
      <c r="RN52" s="0"/>
      <c r="RO52" s="0"/>
      <c r="RP52" s="0"/>
      <c r="RQ52" s="0"/>
      <c r="RR52" s="0"/>
      <c r="RS52" s="0"/>
      <c r="RT52" s="0"/>
      <c r="RU52" s="0"/>
      <c r="RV52" s="0"/>
      <c r="RW52" s="0"/>
      <c r="RX52" s="0"/>
      <c r="RY52" s="0"/>
      <c r="RZ52" s="0"/>
      <c r="SA52" s="0"/>
      <c r="SB52" s="0"/>
      <c r="SC52" s="0"/>
      <c r="SD52" s="0"/>
      <c r="SE52" s="0"/>
      <c r="SF52" s="0"/>
      <c r="SG52" s="0"/>
      <c r="SH52" s="0"/>
      <c r="SI52" s="0"/>
      <c r="SJ52" s="0"/>
      <c r="SK52" s="0"/>
      <c r="SL52" s="0"/>
      <c r="SM52" s="0"/>
      <c r="SN52" s="0"/>
      <c r="SO52" s="0"/>
      <c r="SP52" s="0"/>
      <c r="SQ52" s="0"/>
      <c r="SR52" s="0"/>
      <c r="SS52" s="0"/>
      <c r="ST52" s="0"/>
      <c r="SU52" s="0"/>
      <c r="SV52" s="0"/>
      <c r="SW52" s="0"/>
      <c r="SX52" s="0"/>
      <c r="SY52" s="0"/>
      <c r="SZ52" s="0"/>
      <c r="TA52" s="0"/>
      <c r="TB52" s="0"/>
      <c r="TC52" s="0"/>
      <c r="TD52" s="0"/>
      <c r="TE52" s="0"/>
      <c r="TF52" s="0"/>
      <c r="TG52" s="0"/>
      <c r="TH52" s="0"/>
      <c r="TI52" s="0"/>
      <c r="TJ52" s="0"/>
      <c r="TK52" s="0"/>
      <c r="TL52" s="0"/>
      <c r="TM52" s="0"/>
      <c r="TN52" s="0"/>
      <c r="TO52" s="0"/>
      <c r="TP52" s="0"/>
      <c r="TQ52" s="0"/>
      <c r="TR52" s="0"/>
      <c r="TS52" s="0"/>
      <c r="TT52" s="0"/>
      <c r="TU52" s="0"/>
      <c r="TV52" s="0"/>
      <c r="TW52" s="0"/>
      <c r="TX52" s="0"/>
      <c r="TY52" s="0"/>
      <c r="TZ52" s="0"/>
      <c r="UA52" s="0"/>
      <c r="UB52" s="0"/>
      <c r="UC52" s="0"/>
      <c r="UD52" s="0"/>
      <c r="UE52" s="0"/>
      <c r="UF52" s="0"/>
      <c r="UG52" s="0"/>
      <c r="UH52" s="0"/>
      <c r="UI52" s="0"/>
      <c r="UJ52" s="0"/>
      <c r="UK52" s="0"/>
      <c r="UL52" s="0"/>
      <c r="UM52" s="0"/>
      <c r="UN52" s="0"/>
      <c r="UO52" s="0"/>
      <c r="UP52" s="0"/>
      <c r="UQ52" s="0"/>
      <c r="UR52" s="0"/>
      <c r="US52" s="0"/>
      <c r="UT52" s="0"/>
      <c r="UU52" s="0"/>
      <c r="UV52" s="0"/>
      <c r="UW52" s="0"/>
      <c r="UX52" s="0"/>
      <c r="UY52" s="0"/>
      <c r="UZ52" s="0"/>
      <c r="VA52" s="0"/>
      <c r="VB52" s="0"/>
      <c r="VC52" s="0"/>
      <c r="VD52" s="0"/>
      <c r="VE52" s="0"/>
      <c r="VF52" s="0"/>
      <c r="VG52" s="0"/>
      <c r="VH52" s="0"/>
      <c r="VI52" s="0"/>
      <c r="VJ52" s="0"/>
      <c r="VK52" s="0"/>
      <c r="VL52" s="0"/>
      <c r="VM52" s="0"/>
      <c r="VN52" s="0"/>
      <c r="VO52" s="0"/>
      <c r="VP52" s="0"/>
      <c r="VQ52" s="0"/>
      <c r="VR52" s="0"/>
      <c r="VS52" s="0"/>
      <c r="VT52" s="0"/>
      <c r="VU52" s="0"/>
      <c r="VV52" s="0"/>
      <c r="VW52" s="0"/>
      <c r="VX52" s="0"/>
      <c r="VY52" s="0"/>
      <c r="VZ52" s="0"/>
      <c r="WA52" s="0"/>
      <c r="WB52" s="0"/>
      <c r="WC52" s="0"/>
      <c r="WD52" s="0"/>
      <c r="WE52" s="0"/>
      <c r="WF52" s="0"/>
      <c r="WG52" s="0"/>
      <c r="WH52" s="0"/>
      <c r="WI52" s="0"/>
      <c r="WJ52" s="0"/>
      <c r="WK52" s="0"/>
      <c r="WL52" s="0"/>
      <c r="WM52" s="0"/>
      <c r="WN52" s="0"/>
      <c r="WO52" s="0"/>
      <c r="WP52" s="0"/>
      <c r="WQ52" s="0"/>
      <c r="WR52" s="0"/>
      <c r="WS52" s="0"/>
      <c r="WT52" s="0"/>
      <c r="WU52" s="0"/>
      <c r="WV52" s="0"/>
      <c r="WW52" s="0"/>
      <c r="WX52" s="0"/>
      <c r="WY52" s="0"/>
      <c r="WZ52" s="0"/>
      <c r="XA52" s="0"/>
      <c r="XB52" s="0"/>
      <c r="XC52" s="0"/>
      <c r="XD52" s="0"/>
      <c r="XE52" s="0"/>
      <c r="XF52" s="0"/>
      <c r="XG52" s="0"/>
      <c r="XH52" s="0"/>
      <c r="XI52" s="0"/>
      <c r="XJ52" s="0"/>
      <c r="XK52" s="0"/>
      <c r="XL52" s="0"/>
      <c r="XM52" s="0"/>
      <c r="XN52" s="0"/>
      <c r="XO52" s="0"/>
      <c r="XP52" s="0"/>
      <c r="XQ52" s="0"/>
      <c r="XR52" s="0"/>
      <c r="XS52" s="0"/>
      <c r="XT52" s="0"/>
      <c r="XU52" s="0"/>
      <c r="XV52" s="0"/>
      <c r="XW52" s="0"/>
      <c r="XX52" s="0"/>
      <c r="XY52" s="0"/>
      <c r="XZ52" s="0"/>
      <c r="YA52" s="0"/>
      <c r="YB52" s="0"/>
      <c r="YC52" s="0"/>
      <c r="YD52" s="0"/>
      <c r="YE52" s="0"/>
      <c r="YF52" s="0"/>
      <c r="YG52" s="0"/>
      <c r="YH52" s="0"/>
      <c r="YI52" s="0"/>
      <c r="YJ52" s="0"/>
      <c r="YK52" s="0"/>
      <c r="YL52" s="0"/>
      <c r="YM52" s="0"/>
      <c r="YN52" s="0"/>
      <c r="YO52" s="0"/>
      <c r="YP52" s="0"/>
      <c r="YQ52" s="0"/>
      <c r="YR52" s="0"/>
      <c r="YS52" s="0"/>
      <c r="YT52" s="0"/>
      <c r="YU52" s="0"/>
      <c r="YV52" s="0"/>
      <c r="YW52" s="0"/>
      <c r="YX52" s="0"/>
      <c r="YY52" s="0"/>
      <c r="YZ52" s="0"/>
      <c r="ZA52" s="0"/>
      <c r="ZB52" s="0"/>
      <c r="ZC52" s="0"/>
      <c r="ZD52" s="0"/>
      <c r="ZE52" s="0"/>
      <c r="ZF52" s="0"/>
      <c r="ZG52" s="0"/>
      <c r="ZH52" s="0"/>
      <c r="ZI52" s="0"/>
      <c r="ZJ52" s="0"/>
      <c r="ZK52" s="0"/>
      <c r="ZL52" s="0"/>
      <c r="ZM52" s="0"/>
      <c r="ZN52" s="0"/>
      <c r="ZO52" s="0"/>
      <c r="ZP52" s="0"/>
      <c r="ZQ52" s="0"/>
      <c r="ZR52" s="0"/>
      <c r="ZS52" s="0"/>
      <c r="ZT52" s="0"/>
      <c r="ZU52" s="0"/>
      <c r="ZV52" s="0"/>
      <c r="ZW52" s="0"/>
      <c r="ZX52" s="0"/>
      <c r="ZY52" s="0"/>
      <c r="ZZ52" s="0"/>
      <c r="AAA52" s="0"/>
      <c r="AAB52" s="0"/>
      <c r="AAC52" s="0"/>
      <c r="AAD52" s="0"/>
      <c r="AAE52" s="0"/>
      <c r="AAF52" s="0"/>
      <c r="AAG52" s="0"/>
      <c r="AAH52" s="0"/>
      <c r="AAI52" s="0"/>
      <c r="AAJ52" s="0"/>
      <c r="AAK52" s="0"/>
      <c r="AAL52" s="0"/>
      <c r="AAM52" s="0"/>
      <c r="AAN52" s="0"/>
      <c r="AAO52" s="0"/>
      <c r="AAP52" s="0"/>
      <c r="AAQ52" s="0"/>
      <c r="AAR52" s="0"/>
      <c r="AAS52" s="0"/>
      <c r="AAT52" s="0"/>
      <c r="AAU52" s="0"/>
      <c r="AAV52" s="0"/>
      <c r="AAW52" s="0"/>
      <c r="AAX52" s="0"/>
      <c r="AAY52" s="0"/>
      <c r="AAZ52" s="0"/>
      <c r="ABA52" s="0"/>
      <c r="ABB52" s="0"/>
      <c r="ABC52" s="0"/>
      <c r="ABD52" s="0"/>
      <c r="ABE52" s="0"/>
      <c r="ABF52" s="0"/>
      <c r="ABG52" s="0"/>
      <c r="ABH52" s="0"/>
      <c r="ABI52" s="0"/>
      <c r="ABJ52" s="0"/>
      <c r="ABK52" s="0"/>
      <c r="ABL52" s="0"/>
      <c r="ABM52" s="0"/>
      <c r="ABN52" s="0"/>
      <c r="ABO52" s="0"/>
      <c r="ABP52" s="0"/>
      <c r="ABQ52" s="0"/>
      <c r="ABR52" s="0"/>
      <c r="ABS52" s="0"/>
      <c r="ABT52" s="0"/>
      <c r="ABU52" s="0"/>
      <c r="ABV52" s="0"/>
      <c r="ABW52" s="0"/>
      <c r="ABX52" s="0"/>
      <c r="ABY52" s="0"/>
      <c r="ABZ52" s="0"/>
      <c r="ACA52" s="0"/>
      <c r="ACB52" s="0"/>
      <c r="ACC52" s="0"/>
      <c r="ACD52" s="0"/>
      <c r="ACE52" s="0"/>
      <c r="ACF52" s="0"/>
      <c r="ACG52" s="0"/>
      <c r="ACH52" s="0"/>
      <c r="ACI52" s="0"/>
      <c r="ACJ52" s="0"/>
      <c r="ACK52" s="0"/>
      <c r="ACL52" s="0"/>
      <c r="ACM52" s="0"/>
      <c r="ACN52" s="0"/>
      <c r="ACO52" s="0"/>
      <c r="ACP52" s="0"/>
      <c r="ACQ52" s="0"/>
      <c r="ACR52" s="0"/>
      <c r="ACS52" s="0"/>
      <c r="ACT52" s="0"/>
      <c r="ACU52" s="0"/>
      <c r="ACV52" s="0"/>
      <c r="ACW52" s="0"/>
      <c r="ACX52" s="0"/>
      <c r="ACY52" s="0"/>
      <c r="ACZ52" s="0"/>
      <c r="ADA52" s="0"/>
      <c r="ADB52" s="0"/>
      <c r="ADC52" s="0"/>
      <c r="ADD52" s="0"/>
      <c r="ADE52" s="0"/>
      <c r="ADF52" s="0"/>
      <c r="ADG52" s="0"/>
      <c r="ADH52" s="0"/>
      <c r="ADI52" s="0"/>
      <c r="ADJ52" s="0"/>
      <c r="ADK52" s="0"/>
      <c r="ADL52" s="0"/>
      <c r="ADM52" s="0"/>
      <c r="ADN52" s="0"/>
      <c r="ADO52" s="0"/>
      <c r="ADP52" s="0"/>
      <c r="ADQ52" s="0"/>
      <c r="ADR52" s="0"/>
      <c r="ADS52" s="0"/>
      <c r="ADT52" s="0"/>
      <c r="ADU52" s="0"/>
      <c r="ADV52" s="0"/>
      <c r="ADW52" s="0"/>
      <c r="ADX52" s="0"/>
      <c r="ADY52" s="0"/>
      <c r="ADZ52" s="0"/>
      <c r="AEA52" s="0"/>
      <c r="AEB52" s="0"/>
      <c r="AEC52" s="0"/>
      <c r="AED52" s="0"/>
      <c r="AEE52" s="0"/>
      <c r="AEF52" s="0"/>
      <c r="AEG52" s="0"/>
      <c r="AEH52" s="0"/>
      <c r="AEI52" s="0"/>
      <c r="AEJ52" s="0"/>
      <c r="AEK52" s="0"/>
      <c r="AEL52" s="0"/>
      <c r="AEM52" s="0"/>
      <c r="AEN52" s="0"/>
      <c r="AEO52" s="0"/>
      <c r="AEP52" s="0"/>
      <c r="AEQ52" s="0"/>
      <c r="AER52" s="0"/>
      <c r="AES52" s="0"/>
      <c r="AET52" s="0"/>
      <c r="AEU52" s="0"/>
      <c r="AEV52" s="0"/>
      <c r="AEW52" s="0"/>
      <c r="AEX52" s="0"/>
      <c r="AEY52" s="0"/>
      <c r="AEZ52" s="0"/>
      <c r="AFA52" s="0"/>
      <c r="AFB52" s="0"/>
      <c r="AFC52" s="0"/>
      <c r="AFD52" s="0"/>
      <c r="AFE52" s="0"/>
      <c r="AFF52" s="0"/>
      <c r="AFG52" s="0"/>
      <c r="AFH52" s="0"/>
      <c r="AFI52" s="0"/>
      <c r="AFJ52" s="0"/>
      <c r="AFK52" s="0"/>
      <c r="AFL52" s="0"/>
      <c r="AFM52" s="0"/>
      <c r="AFN52" s="0"/>
      <c r="AFO52" s="0"/>
      <c r="AFP52" s="0"/>
      <c r="AFQ52" s="0"/>
      <c r="AFR52" s="0"/>
      <c r="AFS52" s="0"/>
      <c r="AFT52" s="0"/>
      <c r="AFU52" s="0"/>
      <c r="AFV52" s="0"/>
      <c r="AFW52" s="0"/>
      <c r="AFX52" s="0"/>
      <c r="AFY52" s="0"/>
      <c r="AFZ52" s="0"/>
      <c r="AGA52" s="0"/>
      <c r="AGB52" s="0"/>
      <c r="AGC52" s="0"/>
      <c r="AGD52" s="0"/>
      <c r="AGE52" s="0"/>
      <c r="AGF52" s="0"/>
      <c r="AGG52" s="0"/>
      <c r="AGH52" s="0"/>
      <c r="AGI52" s="0"/>
      <c r="AGJ52" s="0"/>
      <c r="AGK52" s="0"/>
      <c r="AGL52" s="0"/>
      <c r="AGM52" s="0"/>
      <c r="AGN52" s="0"/>
      <c r="AGO52" s="0"/>
      <c r="AGP52" s="0"/>
      <c r="AGQ52" s="0"/>
      <c r="AGR52" s="0"/>
      <c r="AGS52" s="0"/>
      <c r="AGT52" s="0"/>
      <c r="AGU52" s="0"/>
      <c r="AGV52" s="0"/>
      <c r="AGW52" s="0"/>
      <c r="AGX52" s="0"/>
      <c r="AGY52" s="0"/>
      <c r="AGZ52" s="0"/>
      <c r="AHA52" s="0"/>
      <c r="AHB52" s="0"/>
      <c r="AHC52" s="0"/>
      <c r="AHD52" s="0"/>
      <c r="AHE52" s="0"/>
      <c r="AHF52" s="0"/>
      <c r="AHG52" s="0"/>
      <c r="AHH52" s="0"/>
      <c r="AHI52" s="0"/>
      <c r="AHJ52" s="0"/>
      <c r="AHK52" s="0"/>
      <c r="AHL52" s="0"/>
      <c r="AHM52" s="0"/>
      <c r="AHN52" s="0"/>
      <c r="AHO52" s="0"/>
      <c r="AHP52" s="0"/>
      <c r="AHQ52" s="0"/>
      <c r="AHR52" s="0"/>
      <c r="AHS52" s="0"/>
      <c r="AHT52" s="0"/>
      <c r="AHU52" s="0"/>
      <c r="AHV52" s="0"/>
      <c r="AHW52" s="0"/>
      <c r="AHX52" s="0"/>
      <c r="AHY52" s="0"/>
      <c r="AHZ52" s="0"/>
      <c r="AIA52" s="0"/>
      <c r="AIB52" s="0"/>
      <c r="AIC52" s="0"/>
      <c r="AID52" s="0"/>
      <c r="AIE52" s="0"/>
      <c r="AIF52" s="0"/>
      <c r="AIG52" s="0"/>
      <c r="AIH52" s="0"/>
      <c r="AII52" s="0"/>
      <c r="AIJ52" s="0"/>
      <c r="AIK52" s="0"/>
      <c r="AIL52" s="0"/>
      <c r="AIM52" s="0"/>
      <c r="AIN52" s="0"/>
      <c r="AIO52" s="0"/>
      <c r="AIP52" s="0"/>
      <c r="AIQ52" s="0"/>
      <c r="AIR52" s="0"/>
      <c r="AIS52" s="0"/>
      <c r="AIT52" s="0"/>
      <c r="AIU52" s="0"/>
      <c r="AIV52" s="0"/>
      <c r="AIW52" s="0"/>
      <c r="AIX52" s="0"/>
      <c r="AIY52" s="0"/>
      <c r="AIZ52" s="0"/>
      <c r="AJA52" s="0"/>
      <c r="AJB52" s="0"/>
      <c r="AJC52" s="0"/>
      <c r="AJD52" s="0"/>
      <c r="AJE52" s="0"/>
      <c r="AJF52" s="0"/>
      <c r="AJG52" s="0"/>
      <c r="AJH52" s="0"/>
      <c r="AJI52" s="0"/>
      <c r="AJJ52" s="0"/>
      <c r="AJK52" s="0"/>
      <c r="AJL52" s="0"/>
      <c r="AJM52" s="0"/>
      <c r="AJN52" s="0"/>
      <c r="AJO52" s="0"/>
      <c r="AJP52" s="0"/>
      <c r="AJQ52" s="0"/>
      <c r="AJR52" s="0"/>
      <c r="AJS52" s="0"/>
      <c r="AJT52" s="0"/>
      <c r="AJU52" s="0"/>
      <c r="AJV52" s="0"/>
      <c r="AJW52" s="0"/>
      <c r="AJX52" s="0"/>
      <c r="AJY52" s="0"/>
      <c r="AJZ52" s="0"/>
      <c r="AKA52" s="0"/>
      <c r="AKB52" s="0"/>
      <c r="AKC52" s="0"/>
      <c r="AKD52" s="0"/>
      <c r="AKE52" s="0"/>
      <c r="AKF52" s="0"/>
      <c r="AKG52" s="0"/>
      <c r="AKH52" s="0"/>
      <c r="AKI52" s="0"/>
      <c r="AKJ52" s="0"/>
      <c r="AKK52" s="0"/>
      <c r="AKL52" s="0"/>
      <c r="AKM52" s="0"/>
      <c r="AKN52" s="0"/>
      <c r="AKO52" s="0"/>
      <c r="AKP52" s="0"/>
      <c r="AKQ52" s="0"/>
      <c r="AKR52" s="0"/>
      <c r="AKS52" s="0"/>
      <c r="AKT52" s="0"/>
      <c r="AKU52" s="0"/>
      <c r="AKV52" s="0"/>
      <c r="AKW52" s="0"/>
      <c r="AKX52" s="0"/>
      <c r="AKY52" s="0"/>
      <c r="AKZ52" s="0"/>
      <c r="ALA52" s="0"/>
      <c r="ALB52" s="0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  <c r="AMK52" s="0"/>
      <c r="AML52" s="0"/>
      <c r="AMM52" s="0"/>
      <c r="AMN52" s="0"/>
      <c r="AMO52" s="0"/>
      <c r="AMP52" s="0"/>
      <c r="AMQ52" s="0"/>
      <c r="AMR52" s="0"/>
      <c r="AMS52" s="0"/>
      <c r="AMT52" s="0"/>
      <c r="AMU52" s="0"/>
      <c r="AMV52" s="0"/>
      <c r="AMW52" s="0"/>
      <c r="AMX52" s="0"/>
      <c r="AMY52" s="0"/>
      <c r="AMZ52" s="0"/>
      <c r="ANA52" s="0"/>
      <c r="ANB52" s="0"/>
      <c r="ANC52" s="0"/>
      <c r="AND52" s="0"/>
      <c r="ANE52" s="0"/>
      <c r="ANF52" s="0"/>
      <c r="ANG52" s="0"/>
      <c r="ANH52" s="0"/>
      <c r="ANI52" s="0"/>
      <c r="ANJ52" s="0"/>
      <c r="ANK52" s="0"/>
      <c r="ANL52" s="0"/>
      <c r="ANM52" s="0"/>
      <c r="ANN52" s="0"/>
      <c r="ANO52" s="0"/>
      <c r="ANP52" s="0"/>
      <c r="ANQ52" s="0"/>
      <c r="ANR52" s="0"/>
      <c r="ANS52" s="0"/>
      <c r="ANT52" s="0"/>
      <c r="ANU52" s="0"/>
      <c r="ANV52" s="0"/>
      <c r="ANW52" s="0"/>
      <c r="ANX52" s="0"/>
      <c r="ANY52" s="0"/>
      <c r="ANZ52" s="0"/>
      <c r="AOA52" s="0"/>
      <c r="AOB52" s="0"/>
      <c r="AOC52" s="0"/>
      <c r="AOD52" s="0"/>
      <c r="AOE52" s="0"/>
      <c r="AOF52" s="0"/>
      <c r="AOG52" s="0"/>
      <c r="AOH52" s="0"/>
      <c r="AOI52" s="0"/>
      <c r="AOJ52" s="0"/>
      <c r="AOK52" s="0"/>
      <c r="AOL52" s="0"/>
      <c r="AOM52" s="0"/>
      <c r="AON52" s="0"/>
      <c r="AOO52" s="0"/>
      <c r="AOP52" s="0"/>
      <c r="AOQ52" s="0"/>
      <c r="AOR52" s="0"/>
      <c r="AOS52" s="0"/>
      <c r="AOT52" s="0"/>
      <c r="AOU52" s="0"/>
      <c r="AOV52" s="0"/>
      <c r="AOW52" s="0"/>
      <c r="AOX52" s="0"/>
      <c r="AOY52" s="0"/>
      <c r="AOZ52" s="0"/>
      <c r="APA52" s="0"/>
      <c r="APB52" s="0"/>
      <c r="APC52" s="0"/>
      <c r="APD52" s="0"/>
      <c r="APE52" s="0"/>
      <c r="APF52" s="0"/>
      <c r="APG52" s="0"/>
      <c r="APH52" s="0"/>
      <c r="API52" s="0"/>
      <c r="APJ52" s="0"/>
      <c r="APK52" s="0"/>
      <c r="APL52" s="0"/>
      <c r="APM52" s="0"/>
      <c r="APN52" s="0"/>
      <c r="APO52" s="0"/>
      <c r="APP52" s="0"/>
      <c r="APQ52" s="0"/>
      <c r="APR52" s="0"/>
      <c r="APS52" s="0"/>
      <c r="APT52" s="0"/>
      <c r="APU52" s="0"/>
      <c r="APV52" s="0"/>
      <c r="APW52" s="0"/>
      <c r="APX52" s="0"/>
      <c r="APY52" s="0"/>
      <c r="APZ52" s="0"/>
      <c r="AQA52" s="0"/>
      <c r="AQB52" s="0"/>
      <c r="AQC52" s="0"/>
      <c r="AQD52" s="0"/>
      <c r="AQE52" s="0"/>
      <c r="AQF52" s="0"/>
      <c r="AQG52" s="0"/>
      <c r="AQH52" s="0"/>
      <c r="AQI52" s="0"/>
      <c r="AQJ52" s="0"/>
      <c r="AQK52" s="0"/>
      <c r="AQL52" s="0"/>
      <c r="AQM52" s="0"/>
      <c r="AQN52" s="0"/>
      <c r="AQO52" s="0"/>
      <c r="AQP52" s="0"/>
      <c r="AQQ52" s="0"/>
      <c r="AQR52" s="0"/>
      <c r="AQS52" s="0"/>
      <c r="AQT52" s="0"/>
      <c r="AQU52" s="0"/>
      <c r="AQV52" s="0"/>
      <c r="AQW52" s="0"/>
      <c r="AQX52" s="0"/>
      <c r="AQY52" s="0"/>
      <c r="AQZ52" s="0"/>
      <c r="ARA52" s="0"/>
      <c r="ARB52" s="0"/>
      <c r="ARC52" s="0"/>
      <c r="ARD52" s="0"/>
      <c r="ARE52" s="0"/>
      <c r="ARF52" s="0"/>
      <c r="ARG52" s="0"/>
      <c r="ARH52" s="0"/>
      <c r="ARI52" s="0"/>
      <c r="ARJ52" s="0"/>
      <c r="ARK52" s="0"/>
      <c r="ARL52" s="0"/>
      <c r="ARM52" s="0"/>
      <c r="ARN52" s="0"/>
      <c r="ARO52" s="0"/>
      <c r="ARP52" s="0"/>
      <c r="ARQ52" s="0"/>
      <c r="ARR52" s="0"/>
      <c r="ARS52" s="0"/>
      <c r="ART52" s="0"/>
      <c r="ARU52" s="0"/>
      <c r="ARV52" s="0"/>
      <c r="ARW52" s="0"/>
      <c r="ARX52" s="0"/>
      <c r="ARY52" s="0"/>
      <c r="ARZ52" s="0"/>
      <c r="ASA52" s="0"/>
      <c r="ASB52" s="0"/>
      <c r="ASC52" s="0"/>
      <c r="ASD52" s="0"/>
      <c r="ASE52" s="0"/>
      <c r="ASF52" s="0"/>
      <c r="ASG52" s="0"/>
      <c r="ASH52" s="0"/>
      <c r="ASI52" s="0"/>
      <c r="ASJ52" s="0"/>
      <c r="ASK52" s="0"/>
      <c r="ASL52" s="0"/>
      <c r="ASM52" s="0"/>
      <c r="ASN52" s="0"/>
      <c r="ASO52" s="0"/>
      <c r="ASP52" s="0"/>
      <c r="ASQ52" s="0"/>
      <c r="ASR52" s="0"/>
      <c r="ASS52" s="0"/>
      <c r="AST52" s="0"/>
      <c r="ASU52" s="0"/>
      <c r="ASV52" s="0"/>
      <c r="ASW52" s="0"/>
      <c r="ASX52" s="0"/>
      <c r="ASY52" s="0"/>
      <c r="ASZ52" s="0"/>
      <c r="ATA52" s="0"/>
      <c r="ATB52" s="0"/>
      <c r="ATC52" s="0"/>
      <c r="ATD52" s="0"/>
      <c r="ATE52" s="0"/>
      <c r="ATF52" s="0"/>
      <c r="ATG52" s="0"/>
      <c r="ATH52" s="0"/>
      <c r="ATI52" s="0"/>
      <c r="ATJ52" s="0"/>
      <c r="ATK52" s="0"/>
      <c r="ATL52" s="0"/>
      <c r="ATM52" s="0"/>
      <c r="ATN52" s="0"/>
      <c r="ATO52" s="0"/>
      <c r="ATP52" s="0"/>
      <c r="ATQ52" s="0"/>
      <c r="ATR52" s="0"/>
      <c r="ATS52" s="0"/>
      <c r="ATT52" s="0"/>
      <c r="ATU52" s="0"/>
      <c r="ATV52" s="0"/>
      <c r="ATW52" s="0"/>
      <c r="ATX52" s="0"/>
      <c r="ATY52" s="0"/>
      <c r="ATZ52" s="0"/>
      <c r="AUA52" s="0"/>
      <c r="AUB52" s="0"/>
      <c r="AUC52" s="0"/>
      <c r="AUD52" s="0"/>
      <c r="AUE52" s="0"/>
      <c r="AUF52" s="0"/>
      <c r="AUG52" s="0"/>
      <c r="AUH52" s="0"/>
      <c r="AUI52" s="0"/>
      <c r="AUJ52" s="0"/>
      <c r="AUK52" s="0"/>
      <c r="AUL52" s="0"/>
      <c r="AUM52" s="0"/>
      <c r="AUN52" s="0"/>
      <c r="AUO52" s="0"/>
      <c r="AUP52" s="0"/>
      <c r="AUQ52" s="0"/>
      <c r="AUR52" s="0"/>
      <c r="AUS52" s="0"/>
      <c r="AUT52" s="0"/>
      <c r="AUU52" s="0"/>
      <c r="AUV52" s="0"/>
      <c r="AUW52" s="0"/>
      <c r="AUX52" s="0"/>
      <c r="AUY52" s="0"/>
      <c r="AUZ52" s="0"/>
      <c r="AVA52" s="0"/>
      <c r="AVB52" s="0"/>
      <c r="AVC52" s="0"/>
      <c r="AVD52" s="0"/>
      <c r="AVE52" s="0"/>
      <c r="AVF52" s="0"/>
      <c r="AVG52" s="0"/>
      <c r="AVH52" s="0"/>
      <c r="AVI52" s="0"/>
      <c r="AVJ52" s="0"/>
      <c r="AVK52" s="0"/>
      <c r="AVL52" s="0"/>
      <c r="AVM52" s="0"/>
      <c r="AVN52" s="0"/>
      <c r="AVO52" s="0"/>
      <c r="AVP52" s="0"/>
      <c r="AVQ52" s="0"/>
      <c r="AVR52" s="0"/>
      <c r="AVS52" s="0"/>
      <c r="AVT52" s="0"/>
      <c r="AVU52" s="0"/>
      <c r="AVV52" s="0"/>
      <c r="AVW52" s="0"/>
      <c r="AVX52" s="0"/>
      <c r="AVY52" s="0"/>
      <c r="AVZ52" s="0"/>
      <c r="AWA52" s="0"/>
      <c r="AWB52" s="0"/>
      <c r="AWC52" s="0"/>
      <c r="AWD52" s="0"/>
      <c r="AWE52" s="0"/>
      <c r="AWF52" s="0"/>
      <c r="AWG52" s="0"/>
      <c r="AWH52" s="0"/>
      <c r="AWI52" s="0"/>
      <c r="AWJ52" s="0"/>
      <c r="AWK52" s="0"/>
      <c r="AWL52" s="0"/>
      <c r="AWM52" s="0"/>
      <c r="AWN52" s="0"/>
      <c r="AWO52" s="0"/>
      <c r="AWP52" s="0"/>
      <c r="AWQ52" s="0"/>
      <c r="AWR52" s="0"/>
      <c r="AWS52" s="0"/>
      <c r="AWT52" s="0"/>
      <c r="AWU52" s="0"/>
      <c r="AWV52" s="0"/>
      <c r="AWW52" s="0"/>
      <c r="AWX52" s="0"/>
      <c r="AWY52" s="0"/>
      <c r="AWZ52" s="0"/>
      <c r="AXA52" s="0"/>
      <c r="AXB52" s="0"/>
      <c r="AXC52" s="0"/>
      <c r="AXD52" s="0"/>
      <c r="AXE52" s="0"/>
      <c r="AXF52" s="0"/>
      <c r="AXG52" s="0"/>
      <c r="AXH52" s="0"/>
      <c r="AXI52" s="0"/>
      <c r="AXJ52" s="0"/>
      <c r="AXK52" s="0"/>
      <c r="AXL52" s="0"/>
      <c r="AXM52" s="0"/>
      <c r="AXN52" s="0"/>
      <c r="AXO52" s="0"/>
      <c r="AXP52" s="0"/>
      <c r="AXQ52" s="0"/>
      <c r="AXR52" s="0"/>
      <c r="AXS52" s="0"/>
      <c r="AXT52" s="0"/>
      <c r="AXU52" s="0"/>
      <c r="AXV52" s="0"/>
      <c r="AXW52" s="0"/>
      <c r="AXX52" s="0"/>
      <c r="AXY52" s="0"/>
      <c r="AXZ52" s="0"/>
      <c r="AYA52" s="0"/>
      <c r="AYB52" s="0"/>
      <c r="AYC52" s="0"/>
      <c r="AYD52" s="0"/>
      <c r="AYE52" s="0"/>
      <c r="AYF52" s="0"/>
      <c r="AYG52" s="0"/>
      <c r="AYH52" s="0"/>
      <c r="AYI52" s="0"/>
      <c r="AYJ52" s="0"/>
      <c r="AYK52" s="0"/>
      <c r="AYL52" s="0"/>
      <c r="AYM52" s="0"/>
      <c r="AYN52" s="0"/>
      <c r="AYO52" s="0"/>
      <c r="AYP52" s="0"/>
      <c r="AYQ52" s="0"/>
      <c r="AYR52" s="0"/>
      <c r="AYS52" s="0"/>
      <c r="AYT52" s="0"/>
      <c r="AYU52" s="0"/>
      <c r="AYV52" s="0"/>
      <c r="AYW52" s="0"/>
      <c r="AYX52" s="0"/>
      <c r="AYY52" s="0"/>
      <c r="AYZ52" s="0"/>
      <c r="AZA52" s="0"/>
      <c r="AZB52" s="0"/>
      <c r="AZC52" s="0"/>
      <c r="AZD52" s="0"/>
      <c r="AZE52" s="0"/>
      <c r="AZF52" s="0"/>
      <c r="AZG52" s="0"/>
      <c r="AZH52" s="0"/>
      <c r="AZI52" s="0"/>
      <c r="AZJ52" s="0"/>
      <c r="AZK52" s="0"/>
      <c r="AZL52" s="0"/>
      <c r="AZM52" s="0"/>
      <c r="AZN52" s="0"/>
      <c r="AZO52" s="0"/>
      <c r="AZP52" s="0"/>
      <c r="AZQ52" s="0"/>
      <c r="AZR52" s="0"/>
      <c r="AZS52" s="0"/>
      <c r="AZT52" s="0"/>
      <c r="AZU52" s="0"/>
      <c r="AZV52" s="0"/>
      <c r="AZW52" s="0"/>
      <c r="AZX52" s="0"/>
      <c r="AZY52" s="0"/>
      <c r="AZZ52" s="0"/>
      <c r="BAA52" s="0"/>
      <c r="BAB52" s="0"/>
      <c r="BAC52" s="0"/>
      <c r="BAD52" s="0"/>
      <c r="BAE52" s="0"/>
      <c r="BAF52" s="0"/>
      <c r="BAG52" s="0"/>
      <c r="BAH52" s="0"/>
      <c r="BAI52" s="0"/>
      <c r="BAJ52" s="0"/>
      <c r="BAK52" s="0"/>
      <c r="BAL52" s="0"/>
      <c r="BAM52" s="0"/>
      <c r="BAN52" s="0"/>
      <c r="BAO52" s="0"/>
      <c r="BAP52" s="0"/>
      <c r="BAQ52" s="0"/>
      <c r="BAR52" s="0"/>
      <c r="BAS52" s="0"/>
      <c r="BAT52" s="0"/>
      <c r="BAU52" s="0"/>
      <c r="BAV52" s="0"/>
      <c r="BAW52" s="0"/>
      <c r="BAX52" s="0"/>
      <c r="BAY52" s="0"/>
      <c r="BAZ52" s="0"/>
      <c r="BBA52" s="0"/>
      <c r="BBB52" s="0"/>
      <c r="BBC52" s="0"/>
      <c r="BBD52" s="0"/>
      <c r="BBE52" s="0"/>
      <c r="BBF52" s="0"/>
      <c r="BBG52" s="0"/>
      <c r="BBH52" s="0"/>
      <c r="BBI52" s="0"/>
      <c r="BBJ52" s="0"/>
      <c r="BBK52" s="0"/>
      <c r="BBL52" s="0"/>
      <c r="BBM52" s="0"/>
      <c r="BBN52" s="0"/>
      <c r="BBO52" s="0"/>
      <c r="BBP52" s="0"/>
      <c r="BBQ52" s="0"/>
      <c r="BBR52" s="0"/>
      <c r="BBS52" s="0"/>
      <c r="BBT52" s="0"/>
      <c r="BBU52" s="0"/>
      <c r="BBV52" s="0"/>
      <c r="BBW52" s="0"/>
      <c r="BBX52" s="0"/>
      <c r="BBY52" s="0"/>
      <c r="BBZ52" s="0"/>
      <c r="BCA52" s="0"/>
      <c r="BCB52" s="0"/>
      <c r="BCC52" s="0"/>
      <c r="BCD52" s="0"/>
      <c r="BCE52" s="0"/>
      <c r="BCF52" s="0"/>
      <c r="BCG52" s="0"/>
      <c r="BCH52" s="0"/>
      <c r="BCI52" s="0"/>
      <c r="BCJ52" s="0"/>
      <c r="BCK52" s="0"/>
      <c r="BCL52" s="0"/>
      <c r="BCM52" s="0"/>
      <c r="BCN52" s="0"/>
      <c r="BCO52" s="0"/>
      <c r="BCP52" s="0"/>
      <c r="BCQ52" s="0"/>
      <c r="BCR52" s="0"/>
      <c r="BCS52" s="0"/>
      <c r="BCT52" s="0"/>
      <c r="BCU52" s="0"/>
      <c r="BCV52" s="0"/>
      <c r="BCW52" s="0"/>
      <c r="BCX52" s="0"/>
      <c r="BCY52" s="0"/>
      <c r="BCZ52" s="0"/>
      <c r="BDA52" s="0"/>
      <c r="BDB52" s="0"/>
      <c r="BDC52" s="0"/>
      <c r="BDD52" s="0"/>
      <c r="BDE52" s="0"/>
      <c r="BDF52" s="0"/>
      <c r="BDG52" s="0"/>
      <c r="BDH52" s="0"/>
      <c r="BDI52" s="0"/>
      <c r="BDJ52" s="0"/>
      <c r="BDK52" s="0"/>
      <c r="BDL52" s="0"/>
      <c r="BDM52" s="0"/>
      <c r="BDN52" s="0"/>
      <c r="BDO52" s="0"/>
      <c r="BDP52" s="0"/>
      <c r="BDQ52" s="0"/>
      <c r="BDR52" s="0"/>
      <c r="BDS52" s="0"/>
      <c r="BDT52" s="0"/>
      <c r="BDU52" s="0"/>
      <c r="BDV52" s="0"/>
      <c r="BDW52" s="0"/>
      <c r="BDX52" s="0"/>
      <c r="BDY52" s="0"/>
      <c r="BDZ52" s="0"/>
      <c r="BEA52" s="0"/>
      <c r="BEB52" s="0"/>
      <c r="BEC52" s="0"/>
      <c r="BED52" s="0"/>
      <c r="BEE52" s="0"/>
      <c r="BEF52" s="0"/>
      <c r="BEG52" s="0"/>
      <c r="BEH52" s="0"/>
      <c r="BEI52" s="0"/>
      <c r="BEJ52" s="0"/>
      <c r="BEK52" s="0"/>
      <c r="BEL52" s="0"/>
      <c r="BEM52" s="0"/>
      <c r="BEN52" s="0"/>
      <c r="BEO52" s="0"/>
      <c r="BEP52" s="0"/>
      <c r="BEQ52" s="0"/>
      <c r="BER52" s="0"/>
      <c r="BES52" s="0"/>
      <c r="BET52" s="0"/>
      <c r="BEU52" s="0"/>
      <c r="BEV52" s="0"/>
      <c r="BEW52" s="0"/>
      <c r="BEX52" s="0"/>
      <c r="BEY52" s="0"/>
      <c r="BEZ52" s="0"/>
      <c r="BFA52" s="0"/>
      <c r="BFB52" s="0"/>
      <c r="BFC52" s="0"/>
      <c r="BFD52" s="0"/>
      <c r="BFE52" s="0"/>
      <c r="BFF52" s="0"/>
      <c r="BFG52" s="0"/>
      <c r="BFH52" s="0"/>
      <c r="BFI52" s="0"/>
      <c r="BFJ52" s="0"/>
      <c r="BFK52" s="0"/>
      <c r="BFL52" s="0"/>
      <c r="BFM52" s="0"/>
      <c r="BFN52" s="0"/>
      <c r="BFO52" s="0"/>
      <c r="BFP52" s="0"/>
      <c r="BFQ52" s="0"/>
      <c r="BFR52" s="0"/>
      <c r="BFS52" s="0"/>
      <c r="BFT52" s="0"/>
      <c r="BFU52" s="0"/>
      <c r="BFV52" s="0"/>
      <c r="BFW52" s="0"/>
      <c r="BFX52" s="0"/>
      <c r="BFY52" s="0"/>
      <c r="BFZ52" s="0"/>
      <c r="BGA52" s="0"/>
      <c r="BGB52" s="0"/>
      <c r="BGC52" s="0"/>
      <c r="BGD52" s="0"/>
      <c r="BGE52" s="0"/>
      <c r="BGF52" s="0"/>
      <c r="BGG52" s="0"/>
      <c r="BGH52" s="0"/>
      <c r="BGI52" s="0"/>
      <c r="BGJ52" s="0"/>
      <c r="BGK52" s="0"/>
      <c r="BGL52" s="0"/>
      <c r="BGM52" s="0"/>
      <c r="BGN52" s="0"/>
      <c r="BGO52" s="0"/>
      <c r="BGP52" s="0"/>
      <c r="BGQ52" s="0"/>
      <c r="BGR52" s="0"/>
      <c r="BGS52" s="0"/>
      <c r="BGT52" s="0"/>
      <c r="BGU52" s="0"/>
      <c r="BGV52" s="0"/>
      <c r="BGW52" s="0"/>
      <c r="BGX52" s="0"/>
      <c r="BGY52" s="0"/>
      <c r="BGZ52" s="0"/>
      <c r="BHA52" s="0"/>
      <c r="BHB52" s="0"/>
      <c r="BHC52" s="0"/>
      <c r="BHD52" s="0"/>
      <c r="BHE52" s="0"/>
      <c r="BHF52" s="0"/>
      <c r="BHG52" s="0"/>
      <c r="BHH52" s="0"/>
      <c r="BHI52" s="0"/>
      <c r="BHJ52" s="0"/>
      <c r="BHK52" s="0"/>
      <c r="BHL52" s="0"/>
      <c r="BHM52" s="0"/>
      <c r="BHN52" s="0"/>
      <c r="BHO52" s="0"/>
      <c r="BHP52" s="0"/>
      <c r="BHQ52" s="0"/>
      <c r="BHR52" s="0"/>
      <c r="BHS52" s="0"/>
      <c r="BHT52" s="0"/>
      <c r="BHU52" s="0"/>
      <c r="BHV52" s="0"/>
      <c r="BHW52" s="0"/>
      <c r="BHX52" s="0"/>
      <c r="BHY52" s="0"/>
      <c r="BHZ52" s="0"/>
      <c r="BIA52" s="0"/>
      <c r="BIB52" s="0"/>
      <c r="BIC52" s="0"/>
      <c r="BID52" s="0"/>
      <c r="BIE52" s="0"/>
      <c r="BIF52" s="0"/>
      <c r="BIG52" s="0"/>
      <c r="BIH52" s="0"/>
      <c r="BII52" s="0"/>
      <c r="BIJ52" s="0"/>
      <c r="BIK52" s="0"/>
      <c r="BIL52" s="0"/>
      <c r="BIM52" s="0"/>
      <c r="BIN52" s="0"/>
      <c r="BIO52" s="0"/>
      <c r="BIP52" s="0"/>
      <c r="BIQ52" s="0"/>
      <c r="BIR52" s="0"/>
      <c r="BIS52" s="0"/>
      <c r="BIT52" s="0"/>
      <c r="BIU52" s="0"/>
      <c r="BIV52" s="0"/>
      <c r="BIW52" s="0"/>
      <c r="BIX52" s="0"/>
      <c r="BIY52" s="0"/>
      <c r="BIZ52" s="0"/>
      <c r="BJA52" s="0"/>
      <c r="BJB52" s="0"/>
      <c r="BJC52" s="0"/>
      <c r="BJD52" s="0"/>
      <c r="BJE52" s="0"/>
      <c r="BJF52" s="0"/>
      <c r="BJG52" s="0"/>
      <c r="BJH52" s="0"/>
      <c r="BJI52" s="0"/>
      <c r="BJJ52" s="0"/>
      <c r="BJK52" s="0"/>
      <c r="BJL52" s="0"/>
      <c r="BJM52" s="0"/>
      <c r="BJN52" s="0"/>
      <c r="BJO52" s="0"/>
      <c r="BJP52" s="0"/>
      <c r="BJQ52" s="0"/>
      <c r="BJR52" s="0"/>
      <c r="BJS52" s="0"/>
      <c r="BJT52" s="0"/>
      <c r="BJU52" s="0"/>
      <c r="BJV52" s="0"/>
      <c r="BJW52" s="0"/>
      <c r="BJX52" s="0"/>
      <c r="BJY52" s="0"/>
      <c r="BJZ52" s="0"/>
      <c r="BKA52" s="0"/>
      <c r="BKB52" s="0"/>
      <c r="BKC52" s="0"/>
      <c r="BKD52" s="0"/>
      <c r="BKE52" s="0"/>
      <c r="BKF52" s="0"/>
      <c r="BKG52" s="0"/>
      <c r="BKH52" s="0"/>
      <c r="BKI52" s="0"/>
      <c r="BKJ52" s="0"/>
      <c r="BKK52" s="0"/>
      <c r="BKL52" s="0"/>
      <c r="BKM52" s="0"/>
      <c r="BKN52" s="0"/>
      <c r="BKO52" s="0"/>
      <c r="BKP52" s="0"/>
      <c r="BKQ52" s="0"/>
      <c r="BKR52" s="0"/>
      <c r="BKS52" s="0"/>
      <c r="BKT52" s="0"/>
      <c r="BKU52" s="0"/>
      <c r="BKV52" s="0"/>
      <c r="BKW52" s="0"/>
      <c r="BKX52" s="0"/>
      <c r="BKY52" s="0"/>
      <c r="BKZ52" s="0"/>
      <c r="BLA52" s="0"/>
      <c r="BLB52" s="0"/>
      <c r="BLC52" s="0"/>
      <c r="BLD52" s="0"/>
      <c r="BLE52" s="0"/>
      <c r="BLF52" s="0"/>
      <c r="BLG52" s="0"/>
      <c r="BLH52" s="0"/>
      <c r="BLI52" s="0"/>
      <c r="BLJ52" s="0"/>
      <c r="BLK52" s="0"/>
      <c r="BLL52" s="0"/>
      <c r="BLM52" s="0"/>
      <c r="BLN52" s="0"/>
      <c r="BLO52" s="0"/>
      <c r="BLP52" s="0"/>
      <c r="BLQ52" s="0"/>
      <c r="BLR52" s="0"/>
      <c r="BLS52" s="0"/>
      <c r="BLT52" s="0"/>
      <c r="BLU52" s="0"/>
      <c r="BLV52" s="0"/>
      <c r="BLW52" s="0"/>
      <c r="BLX52" s="0"/>
      <c r="BLY52" s="0"/>
      <c r="BLZ52" s="0"/>
      <c r="BMA52" s="0"/>
      <c r="BMB52" s="0"/>
      <c r="BMC52" s="0"/>
      <c r="BMD52" s="0"/>
      <c r="BME52" s="0"/>
      <c r="BMF52" s="0"/>
      <c r="BMG52" s="0"/>
      <c r="BMH52" s="0"/>
      <c r="BMI52" s="0"/>
      <c r="BMJ52" s="0"/>
      <c r="BMK52" s="0"/>
      <c r="BML52" s="0"/>
      <c r="BMM52" s="0"/>
      <c r="BMN52" s="0"/>
      <c r="BMO52" s="0"/>
      <c r="BMP52" s="0"/>
      <c r="BMQ52" s="0"/>
      <c r="BMR52" s="0"/>
      <c r="BMS52" s="0"/>
      <c r="BMT52" s="0"/>
      <c r="BMU52" s="0"/>
      <c r="BMV52" s="0"/>
      <c r="BMW52" s="0"/>
      <c r="BMX52" s="0"/>
      <c r="BMY52" s="0"/>
      <c r="BMZ52" s="0"/>
      <c r="BNA52" s="0"/>
      <c r="BNB52" s="0"/>
      <c r="BNC52" s="0"/>
      <c r="BND52" s="0"/>
      <c r="BNE52" s="0"/>
      <c r="BNF52" s="0"/>
      <c r="BNG52" s="0"/>
      <c r="BNH52" s="0"/>
      <c r="BNI52" s="0"/>
      <c r="BNJ52" s="0"/>
      <c r="BNK52" s="0"/>
      <c r="BNL52" s="0"/>
      <c r="BNM52" s="0"/>
      <c r="BNN52" s="0"/>
      <c r="BNO52" s="0"/>
      <c r="BNP52" s="0"/>
      <c r="BNQ52" s="0"/>
      <c r="BNR52" s="0"/>
      <c r="BNS52" s="0"/>
      <c r="BNT52" s="0"/>
      <c r="BNU52" s="0"/>
      <c r="BNV52" s="0"/>
      <c r="BNW52" s="0"/>
      <c r="BNX52" s="0"/>
      <c r="BNY52" s="0"/>
      <c r="BNZ52" s="0"/>
      <c r="BOA52" s="0"/>
      <c r="BOB52" s="0"/>
      <c r="BOC52" s="0"/>
      <c r="BOD52" s="0"/>
      <c r="BOE52" s="0"/>
      <c r="BOF52" s="0"/>
      <c r="BOG52" s="0"/>
      <c r="BOH52" s="0"/>
      <c r="BOI52" s="0"/>
      <c r="BOJ52" s="0"/>
      <c r="BOK52" s="0"/>
      <c r="BOL52" s="0"/>
      <c r="BOM52" s="0"/>
      <c r="BON52" s="0"/>
      <c r="BOO52" s="0"/>
      <c r="BOP52" s="0"/>
      <c r="BOQ52" s="0"/>
      <c r="BOR52" s="0"/>
      <c r="BOS52" s="0"/>
      <c r="BOT52" s="0"/>
      <c r="BOU52" s="0"/>
      <c r="BOV52" s="0"/>
      <c r="BOW52" s="0"/>
      <c r="BOX52" s="0"/>
      <c r="BOY52" s="0"/>
      <c r="BOZ52" s="0"/>
      <c r="BPA52" s="0"/>
      <c r="BPB52" s="0"/>
      <c r="BPC52" s="0"/>
      <c r="BPD52" s="0"/>
      <c r="BPE52" s="0"/>
      <c r="BPF52" s="0"/>
      <c r="BPG52" s="0"/>
      <c r="BPH52" s="0"/>
      <c r="BPI52" s="0"/>
      <c r="BPJ52" s="0"/>
      <c r="BPK52" s="0"/>
      <c r="BPL52" s="0"/>
      <c r="BPM52" s="0"/>
      <c r="BPN52" s="0"/>
      <c r="BPO52" s="0"/>
      <c r="BPP52" s="0"/>
      <c r="BPQ52" s="0"/>
      <c r="BPR52" s="0"/>
      <c r="BPS52" s="0"/>
      <c r="BPT52" s="0"/>
      <c r="BPU52" s="0"/>
      <c r="BPV52" s="0"/>
      <c r="BPW52" s="0"/>
      <c r="BPX52" s="0"/>
      <c r="BPY52" s="0"/>
      <c r="BPZ52" s="0"/>
      <c r="BQA52" s="0"/>
      <c r="BQB52" s="0"/>
      <c r="BQC52" s="0"/>
      <c r="BQD52" s="0"/>
      <c r="BQE52" s="0"/>
      <c r="BQF52" s="0"/>
      <c r="BQG52" s="0"/>
      <c r="BQH52" s="0"/>
      <c r="BQI52" s="0"/>
      <c r="BQJ52" s="0"/>
      <c r="BQK52" s="0"/>
      <c r="BQL52" s="0"/>
      <c r="BQM52" s="0"/>
      <c r="BQN52" s="0"/>
      <c r="BQO52" s="0"/>
      <c r="BQP52" s="0"/>
      <c r="BQQ52" s="0"/>
      <c r="BQR52" s="0"/>
      <c r="BQS52" s="0"/>
      <c r="BQT52" s="0"/>
      <c r="BQU52" s="0"/>
      <c r="BQV52" s="0"/>
      <c r="BQW52" s="0"/>
      <c r="BQX52" s="0"/>
      <c r="BQY52" s="0"/>
      <c r="BQZ52" s="0"/>
      <c r="BRA52" s="0"/>
      <c r="BRB52" s="0"/>
      <c r="BRC52" s="0"/>
      <c r="BRD52" s="0"/>
      <c r="BRE52" s="0"/>
      <c r="BRF52" s="0"/>
      <c r="BRG52" s="0"/>
      <c r="BRH52" s="0"/>
      <c r="BRI52" s="0"/>
      <c r="BRJ52" s="0"/>
      <c r="BRK52" s="0"/>
      <c r="BRL52" s="0"/>
      <c r="BRM52" s="0"/>
      <c r="BRN52" s="0"/>
      <c r="BRO52" s="0"/>
      <c r="BRP52" s="0"/>
      <c r="BRQ52" s="0"/>
      <c r="BRR52" s="0"/>
      <c r="BRS52" s="0"/>
      <c r="BRT52" s="0"/>
      <c r="BRU52" s="0"/>
      <c r="BRV52" s="0"/>
      <c r="BRW52" s="0"/>
      <c r="BRX52" s="0"/>
      <c r="BRY52" s="0"/>
      <c r="BRZ52" s="0"/>
      <c r="BSA52" s="0"/>
      <c r="BSB52" s="0"/>
      <c r="BSC52" s="0"/>
      <c r="BSD52" s="0"/>
      <c r="BSE52" s="0"/>
      <c r="BSF52" s="0"/>
      <c r="BSG52" s="0"/>
      <c r="BSH52" s="0"/>
      <c r="BSI52" s="0"/>
      <c r="BSJ52" s="0"/>
      <c r="BSK52" s="0"/>
      <c r="BSL52" s="0"/>
      <c r="BSM52" s="0"/>
      <c r="BSN52" s="0"/>
      <c r="BSO52" s="0"/>
      <c r="BSP52" s="0"/>
      <c r="BSQ52" s="0"/>
      <c r="BSR52" s="0"/>
      <c r="BSS52" s="0"/>
      <c r="BST52" s="0"/>
      <c r="BSU52" s="0"/>
      <c r="BSV52" s="0"/>
      <c r="BSW52" s="0"/>
      <c r="BSX52" s="0"/>
      <c r="BSY52" s="0"/>
      <c r="BSZ52" s="0"/>
      <c r="BTA52" s="0"/>
      <c r="BTB52" s="0"/>
      <c r="BTC52" s="0"/>
      <c r="BTD52" s="0"/>
      <c r="BTE52" s="0"/>
      <c r="BTF52" s="0"/>
      <c r="BTG52" s="0"/>
      <c r="BTH52" s="0"/>
      <c r="BTI52" s="0"/>
      <c r="BTJ52" s="0"/>
      <c r="BTK52" s="0"/>
      <c r="BTL52" s="0"/>
      <c r="BTM52" s="0"/>
      <c r="BTN52" s="0"/>
      <c r="BTO52" s="0"/>
      <c r="BTP52" s="0"/>
      <c r="BTQ52" s="0"/>
      <c r="BTR52" s="0"/>
      <c r="BTS52" s="0"/>
      <c r="BTT52" s="0"/>
      <c r="BTU52" s="0"/>
      <c r="BTV52" s="0"/>
      <c r="BTW52" s="0"/>
      <c r="BTX52" s="0"/>
      <c r="BTY52" s="0"/>
      <c r="BTZ52" s="0"/>
      <c r="BUA52" s="0"/>
      <c r="BUB52" s="0"/>
      <c r="BUC52" s="0"/>
      <c r="BUD52" s="0"/>
      <c r="BUE52" s="0"/>
      <c r="BUF52" s="0"/>
      <c r="BUG52" s="0"/>
      <c r="BUH52" s="0"/>
      <c r="BUI52" s="0"/>
      <c r="BUJ52" s="0"/>
      <c r="BUK52" s="0"/>
      <c r="BUL52" s="0"/>
      <c r="BUM52" s="0"/>
      <c r="BUN52" s="0"/>
      <c r="BUO52" s="0"/>
      <c r="BUP52" s="0"/>
      <c r="BUQ52" s="0"/>
      <c r="BUR52" s="0"/>
      <c r="BUS52" s="0"/>
      <c r="BUT52" s="0"/>
      <c r="BUU52" s="0"/>
      <c r="BUV52" s="0"/>
      <c r="BUW52" s="0"/>
      <c r="BUX52" s="0"/>
      <c r="BUY52" s="0"/>
      <c r="BUZ52" s="0"/>
      <c r="BVA52" s="0"/>
      <c r="BVB52" s="0"/>
      <c r="BVC52" s="0"/>
      <c r="BVD52" s="0"/>
      <c r="BVE52" s="0"/>
      <c r="BVF52" s="0"/>
      <c r="BVG52" s="0"/>
      <c r="BVH52" s="0"/>
      <c r="BVI52" s="0"/>
      <c r="BVJ52" s="0"/>
      <c r="BVK52" s="0"/>
      <c r="BVL52" s="0"/>
      <c r="BVM52" s="0"/>
      <c r="BVN52" s="0"/>
      <c r="BVO52" s="0"/>
      <c r="BVP52" s="0"/>
      <c r="BVQ52" s="0"/>
      <c r="BVR52" s="0"/>
      <c r="BVS52" s="0"/>
      <c r="BVT52" s="0"/>
      <c r="BVU52" s="0"/>
      <c r="BVV52" s="0"/>
      <c r="BVW52" s="0"/>
      <c r="BVX52" s="0"/>
      <c r="BVY52" s="0"/>
      <c r="BVZ52" s="0"/>
      <c r="BWA52" s="0"/>
      <c r="BWB52" s="0"/>
      <c r="BWC52" s="0"/>
      <c r="BWD52" s="0"/>
      <c r="BWE52" s="0"/>
      <c r="BWF52" s="0"/>
      <c r="BWG52" s="0"/>
      <c r="BWH52" s="0"/>
      <c r="BWI52" s="0"/>
      <c r="BWJ52" s="0"/>
      <c r="BWK52" s="0"/>
      <c r="BWL52" s="0"/>
      <c r="BWM52" s="0"/>
      <c r="BWN52" s="0"/>
      <c r="BWO52" s="0"/>
      <c r="BWP52" s="0"/>
      <c r="BWQ52" s="0"/>
      <c r="BWR52" s="0"/>
      <c r="BWS52" s="0"/>
      <c r="BWT52" s="0"/>
      <c r="BWU52" s="0"/>
      <c r="BWV52" s="0"/>
      <c r="BWW52" s="0"/>
      <c r="BWX52" s="0"/>
      <c r="BWY52" s="0"/>
      <c r="BWZ52" s="0"/>
      <c r="BXA52" s="0"/>
      <c r="BXB52" s="0"/>
      <c r="BXC52" s="0"/>
      <c r="BXD52" s="0"/>
      <c r="BXE52" s="0"/>
      <c r="BXF52" s="0"/>
      <c r="BXG52" s="0"/>
      <c r="BXH52" s="0"/>
      <c r="BXI52" s="0"/>
      <c r="BXJ52" s="0"/>
      <c r="BXK52" s="0"/>
      <c r="BXL52" s="0"/>
      <c r="BXM52" s="0"/>
      <c r="BXN52" s="0"/>
      <c r="BXO52" s="0"/>
      <c r="BXP52" s="0"/>
      <c r="BXQ52" s="0"/>
      <c r="BXR52" s="0"/>
      <c r="BXS52" s="0"/>
      <c r="BXT52" s="0"/>
      <c r="BXU52" s="0"/>
      <c r="BXV52" s="0"/>
      <c r="BXW52" s="0"/>
      <c r="BXX52" s="0"/>
      <c r="BXY52" s="0"/>
      <c r="BXZ52" s="0"/>
      <c r="BYA52" s="0"/>
      <c r="BYB52" s="0"/>
      <c r="BYC52" s="0"/>
      <c r="BYD52" s="0"/>
      <c r="BYE52" s="0"/>
      <c r="BYF52" s="0"/>
      <c r="BYG52" s="0"/>
      <c r="BYH52" s="0"/>
      <c r="BYI52" s="0"/>
      <c r="BYJ52" s="0"/>
      <c r="BYK52" s="0"/>
      <c r="BYL52" s="0"/>
      <c r="BYM52" s="0"/>
      <c r="BYN52" s="0"/>
      <c r="BYO52" s="0"/>
      <c r="BYP52" s="0"/>
      <c r="BYQ52" s="0"/>
      <c r="BYR52" s="0"/>
      <c r="BYS52" s="0"/>
      <c r="BYT52" s="0"/>
      <c r="BYU52" s="0"/>
      <c r="BYV52" s="0"/>
      <c r="BYW52" s="0"/>
      <c r="BYX52" s="0"/>
      <c r="BYY52" s="0"/>
      <c r="BYZ52" s="0"/>
      <c r="BZA52" s="0"/>
      <c r="BZB52" s="0"/>
      <c r="BZC52" s="0"/>
      <c r="BZD52" s="0"/>
      <c r="BZE52" s="0"/>
      <c r="BZF52" s="0"/>
      <c r="BZG52" s="0"/>
      <c r="BZH52" s="0"/>
      <c r="BZI52" s="0"/>
      <c r="BZJ52" s="0"/>
      <c r="BZK52" s="0"/>
      <c r="BZL52" s="0"/>
      <c r="BZM52" s="0"/>
      <c r="BZN52" s="0"/>
      <c r="BZO52" s="0"/>
      <c r="BZP52" s="0"/>
      <c r="BZQ52" s="0"/>
      <c r="BZR52" s="0"/>
      <c r="BZS52" s="0"/>
      <c r="BZT52" s="0"/>
      <c r="BZU52" s="0"/>
      <c r="BZV52" s="0"/>
      <c r="BZW52" s="0"/>
      <c r="BZX52" s="0"/>
      <c r="BZY52" s="0"/>
      <c r="BZZ52" s="0"/>
      <c r="CAA52" s="0"/>
      <c r="CAB52" s="0"/>
      <c r="CAC52" s="0"/>
      <c r="CAD52" s="0"/>
      <c r="CAE52" s="0"/>
      <c r="CAF52" s="0"/>
      <c r="CAG52" s="0"/>
      <c r="CAH52" s="0"/>
      <c r="CAI52" s="0"/>
      <c r="CAJ52" s="0"/>
      <c r="CAK52" s="0"/>
      <c r="CAL52" s="0"/>
      <c r="CAM52" s="0"/>
      <c r="CAN52" s="0"/>
      <c r="CAO52" s="0"/>
      <c r="CAP52" s="0"/>
      <c r="CAQ52" s="0"/>
      <c r="CAR52" s="0"/>
      <c r="CAS52" s="0"/>
      <c r="CAT52" s="0"/>
      <c r="CAU52" s="0"/>
      <c r="CAV52" s="0"/>
      <c r="CAW52" s="0"/>
      <c r="CAX52" s="0"/>
      <c r="CAY52" s="0"/>
      <c r="CAZ52" s="0"/>
      <c r="CBA52" s="0"/>
      <c r="CBB52" s="0"/>
      <c r="CBC52" s="0"/>
      <c r="CBD52" s="0"/>
      <c r="CBE52" s="0"/>
      <c r="CBF52" s="0"/>
      <c r="CBG52" s="0"/>
      <c r="CBH52" s="0"/>
      <c r="CBI52" s="0"/>
      <c r="CBJ52" s="0"/>
      <c r="CBK52" s="0"/>
      <c r="CBL52" s="0"/>
      <c r="CBM52" s="0"/>
      <c r="CBN52" s="0"/>
      <c r="CBO52" s="0"/>
      <c r="CBP52" s="0"/>
      <c r="CBQ52" s="0"/>
      <c r="CBR52" s="0"/>
      <c r="CBS52" s="0"/>
      <c r="CBT52" s="0"/>
      <c r="CBU52" s="0"/>
      <c r="CBV52" s="0"/>
      <c r="CBW52" s="0"/>
      <c r="CBX52" s="0"/>
      <c r="CBY52" s="0"/>
      <c r="CBZ52" s="0"/>
      <c r="CCA52" s="0"/>
      <c r="CCB52" s="0"/>
      <c r="CCC52" s="0"/>
      <c r="CCD52" s="0"/>
      <c r="CCE52" s="0"/>
      <c r="CCF52" s="0"/>
      <c r="CCG52" s="0"/>
      <c r="CCH52" s="0"/>
      <c r="CCI52" s="0"/>
      <c r="CCJ52" s="0"/>
      <c r="CCK52" s="0"/>
      <c r="CCL52" s="0"/>
      <c r="CCM52" s="0"/>
      <c r="CCN52" s="0"/>
      <c r="CCO52" s="0"/>
      <c r="CCP52" s="0"/>
      <c r="CCQ52" s="0"/>
      <c r="CCR52" s="0"/>
      <c r="CCS52" s="0"/>
      <c r="CCT52" s="0"/>
      <c r="CCU52" s="0"/>
      <c r="CCV52" s="0"/>
      <c r="CCW52" s="0"/>
      <c r="CCX52" s="0"/>
      <c r="CCY52" s="0"/>
      <c r="CCZ52" s="0"/>
      <c r="CDA52" s="0"/>
      <c r="CDB52" s="0"/>
      <c r="CDC52" s="0"/>
      <c r="CDD52" s="0"/>
      <c r="CDE52" s="0"/>
      <c r="CDF52" s="0"/>
      <c r="CDG52" s="0"/>
      <c r="CDH52" s="0"/>
      <c r="CDI52" s="0"/>
      <c r="CDJ52" s="0"/>
      <c r="CDK52" s="0"/>
      <c r="CDL52" s="0"/>
      <c r="CDM52" s="0"/>
      <c r="CDN52" s="0"/>
      <c r="CDO52" s="0"/>
      <c r="CDP52" s="0"/>
      <c r="CDQ52" s="0"/>
      <c r="CDR52" s="0"/>
      <c r="CDS52" s="0"/>
      <c r="CDT52" s="0"/>
      <c r="CDU52" s="0"/>
      <c r="CDV52" s="0"/>
      <c r="CDW52" s="0"/>
      <c r="CDX52" s="0"/>
      <c r="CDY52" s="0"/>
      <c r="CDZ52" s="0"/>
      <c r="CEA52" s="0"/>
      <c r="CEB52" s="0"/>
      <c r="CEC52" s="0"/>
      <c r="CED52" s="0"/>
      <c r="CEE52" s="0"/>
      <c r="CEF52" s="0"/>
      <c r="CEG52" s="0"/>
      <c r="CEH52" s="0"/>
      <c r="CEI52" s="0"/>
      <c r="CEJ52" s="0"/>
      <c r="CEK52" s="0"/>
      <c r="CEL52" s="0"/>
      <c r="CEM52" s="0"/>
      <c r="CEN52" s="0"/>
      <c r="CEO52" s="0"/>
      <c r="CEP52" s="0"/>
      <c r="CEQ52" s="0"/>
      <c r="CER52" s="0"/>
      <c r="CES52" s="0"/>
      <c r="CET52" s="0"/>
      <c r="CEU52" s="0"/>
      <c r="CEV52" s="0"/>
      <c r="CEW52" s="0"/>
      <c r="CEX52" s="0"/>
      <c r="CEY52" s="0"/>
      <c r="CEZ52" s="0"/>
      <c r="CFA52" s="0"/>
      <c r="CFB52" s="0"/>
      <c r="CFC52" s="0"/>
      <c r="CFD52" s="0"/>
      <c r="CFE52" s="0"/>
      <c r="CFF52" s="0"/>
      <c r="CFG52" s="0"/>
      <c r="CFH52" s="0"/>
      <c r="CFI52" s="0"/>
      <c r="CFJ52" s="0"/>
      <c r="CFK52" s="0"/>
      <c r="CFL52" s="0"/>
      <c r="CFM52" s="0"/>
      <c r="CFN52" s="0"/>
      <c r="CFO52" s="0"/>
      <c r="CFP52" s="0"/>
      <c r="CFQ52" s="0"/>
      <c r="CFR52" s="0"/>
      <c r="CFS52" s="0"/>
      <c r="CFT52" s="0"/>
      <c r="CFU52" s="0"/>
      <c r="CFV52" s="0"/>
      <c r="CFW52" s="0"/>
      <c r="CFX52" s="0"/>
      <c r="CFY52" s="0"/>
      <c r="CFZ52" s="0"/>
      <c r="CGA52" s="0"/>
      <c r="CGB52" s="0"/>
      <c r="CGC52" s="0"/>
      <c r="CGD52" s="0"/>
      <c r="CGE52" s="0"/>
      <c r="CGF52" s="0"/>
      <c r="CGG52" s="0"/>
      <c r="CGH52" s="0"/>
      <c r="CGI52" s="0"/>
      <c r="CGJ52" s="0"/>
      <c r="CGK52" s="0"/>
      <c r="CGL52" s="0"/>
      <c r="CGM52" s="0"/>
      <c r="CGN52" s="0"/>
      <c r="CGO52" s="0"/>
      <c r="CGP52" s="0"/>
      <c r="CGQ52" s="0"/>
      <c r="CGR52" s="0"/>
      <c r="CGS52" s="0"/>
      <c r="CGT52" s="0"/>
      <c r="CGU52" s="0"/>
      <c r="CGV52" s="0"/>
      <c r="CGW52" s="0"/>
      <c r="CGX52" s="0"/>
      <c r="CGY52" s="0"/>
      <c r="CGZ52" s="0"/>
      <c r="CHA52" s="0"/>
      <c r="CHB52" s="0"/>
      <c r="CHC52" s="0"/>
      <c r="CHD52" s="0"/>
      <c r="CHE52" s="0"/>
      <c r="CHF52" s="0"/>
      <c r="CHG52" s="0"/>
      <c r="CHH52" s="0"/>
      <c r="CHI52" s="0"/>
      <c r="CHJ52" s="0"/>
      <c r="CHK52" s="0"/>
      <c r="CHL52" s="0"/>
      <c r="CHM52" s="0"/>
      <c r="CHN52" s="0"/>
      <c r="CHO52" s="0"/>
      <c r="CHP52" s="0"/>
      <c r="CHQ52" s="0"/>
      <c r="CHR52" s="0"/>
      <c r="CHS52" s="0"/>
      <c r="CHT52" s="0"/>
      <c r="CHU52" s="0"/>
      <c r="CHV52" s="0"/>
      <c r="CHW52" s="0"/>
      <c r="CHX52" s="0"/>
      <c r="CHY52" s="0"/>
      <c r="CHZ52" s="0"/>
      <c r="CIA52" s="0"/>
      <c r="CIB52" s="0"/>
      <c r="CIC52" s="0"/>
      <c r="CID52" s="0"/>
      <c r="CIE52" s="0"/>
      <c r="CIF52" s="0"/>
      <c r="CIG52" s="0"/>
      <c r="CIH52" s="0"/>
      <c r="CII52" s="0"/>
      <c r="CIJ52" s="0"/>
      <c r="CIK52" s="0"/>
      <c r="CIL52" s="0"/>
      <c r="CIM52" s="0"/>
      <c r="CIN52" s="0"/>
      <c r="CIO52" s="0"/>
      <c r="CIP52" s="0"/>
      <c r="CIQ52" s="0"/>
      <c r="CIR52" s="0"/>
      <c r="CIS52" s="0"/>
      <c r="CIT52" s="0"/>
      <c r="CIU52" s="0"/>
      <c r="CIV52" s="0"/>
      <c r="CIW52" s="0"/>
      <c r="CIX52" s="0"/>
      <c r="CIY52" s="0"/>
      <c r="CIZ52" s="0"/>
      <c r="CJA52" s="0"/>
      <c r="CJB52" s="0"/>
      <c r="CJC52" s="0"/>
      <c r="CJD52" s="0"/>
      <c r="CJE52" s="0"/>
      <c r="CJF52" s="0"/>
      <c r="CJG52" s="0"/>
      <c r="CJH52" s="0"/>
      <c r="CJI52" s="0"/>
      <c r="CJJ52" s="0"/>
      <c r="CJK52" s="0"/>
      <c r="CJL52" s="0"/>
      <c r="CJM52" s="0"/>
      <c r="CJN52" s="0"/>
      <c r="CJO52" s="0"/>
      <c r="CJP52" s="0"/>
      <c r="CJQ52" s="0"/>
      <c r="CJR52" s="0"/>
      <c r="CJS52" s="0"/>
      <c r="CJT52" s="0"/>
      <c r="CJU52" s="0"/>
      <c r="CJV52" s="0"/>
      <c r="CJW52" s="0"/>
      <c r="CJX52" s="0"/>
      <c r="CJY52" s="0"/>
      <c r="CJZ52" s="0"/>
      <c r="CKA52" s="0"/>
      <c r="CKB52" s="0"/>
      <c r="CKC52" s="0"/>
      <c r="CKD52" s="0"/>
      <c r="CKE52" s="0"/>
      <c r="CKF52" s="0"/>
      <c r="CKG52" s="0"/>
      <c r="CKH52" s="0"/>
      <c r="CKI52" s="0"/>
      <c r="CKJ52" s="0"/>
      <c r="CKK52" s="0"/>
      <c r="CKL52" s="0"/>
      <c r="CKM52" s="0"/>
      <c r="CKN52" s="0"/>
      <c r="CKO52" s="0"/>
      <c r="CKP52" s="0"/>
      <c r="CKQ52" s="0"/>
      <c r="CKR52" s="0"/>
      <c r="CKS52" s="0"/>
      <c r="CKT52" s="0"/>
      <c r="CKU52" s="0"/>
      <c r="CKV52" s="0"/>
      <c r="CKW52" s="0"/>
      <c r="CKX52" s="0"/>
      <c r="CKY52" s="0"/>
      <c r="CKZ52" s="0"/>
      <c r="CLA52" s="0"/>
      <c r="CLB52" s="0"/>
      <c r="CLC52" s="0"/>
      <c r="CLD52" s="0"/>
      <c r="CLE52" s="0"/>
      <c r="CLF52" s="0"/>
      <c r="CLG52" s="0"/>
      <c r="CLH52" s="0"/>
      <c r="CLI52" s="0"/>
      <c r="CLJ52" s="0"/>
      <c r="CLK52" s="0"/>
      <c r="CLL52" s="0"/>
      <c r="CLM52" s="0"/>
      <c r="CLN52" s="0"/>
      <c r="CLO52" s="0"/>
      <c r="CLP52" s="0"/>
      <c r="CLQ52" s="0"/>
      <c r="CLR52" s="0"/>
      <c r="CLS52" s="0"/>
      <c r="CLT52" s="0"/>
      <c r="CLU52" s="0"/>
      <c r="CLV52" s="0"/>
      <c r="CLW52" s="0"/>
      <c r="CLX52" s="0"/>
      <c r="CLY52" s="0"/>
      <c r="CLZ52" s="0"/>
      <c r="CMA52" s="0"/>
      <c r="CMB52" s="0"/>
      <c r="CMC52" s="0"/>
      <c r="CMD52" s="0"/>
      <c r="CME52" s="0"/>
      <c r="CMF52" s="0"/>
      <c r="CMG52" s="0"/>
      <c r="CMH52" s="0"/>
      <c r="CMI52" s="0"/>
      <c r="CMJ52" s="0"/>
      <c r="CMK52" s="0"/>
      <c r="CML52" s="0"/>
      <c r="CMM52" s="0"/>
      <c r="CMN52" s="0"/>
      <c r="CMO52" s="0"/>
      <c r="CMP52" s="0"/>
      <c r="CMQ52" s="0"/>
      <c r="CMR52" s="0"/>
      <c r="CMS52" s="0"/>
      <c r="CMT52" s="0"/>
      <c r="CMU52" s="0"/>
      <c r="CMV52" s="0"/>
      <c r="CMW52" s="0"/>
      <c r="CMX52" s="0"/>
      <c r="CMY52" s="0"/>
      <c r="CMZ52" s="0"/>
      <c r="CNA52" s="0"/>
      <c r="CNB52" s="0"/>
      <c r="CNC52" s="0"/>
      <c r="CND52" s="0"/>
      <c r="CNE52" s="0"/>
      <c r="CNF52" s="0"/>
      <c r="CNG52" s="0"/>
      <c r="CNH52" s="0"/>
      <c r="CNI52" s="0"/>
      <c r="CNJ52" s="0"/>
      <c r="CNK52" s="0"/>
      <c r="CNL52" s="0"/>
      <c r="CNM52" s="0"/>
      <c r="CNN52" s="0"/>
      <c r="CNO52" s="0"/>
      <c r="CNP52" s="0"/>
      <c r="CNQ52" s="0"/>
      <c r="CNR52" s="0"/>
      <c r="CNS52" s="0"/>
      <c r="CNT52" s="0"/>
      <c r="CNU52" s="0"/>
      <c r="CNV52" s="0"/>
      <c r="CNW52" s="0"/>
      <c r="CNX52" s="0"/>
      <c r="CNY52" s="0"/>
      <c r="CNZ52" s="0"/>
      <c r="COA52" s="0"/>
      <c r="COB52" s="0"/>
      <c r="COC52" s="0"/>
      <c r="COD52" s="0"/>
      <c r="COE52" s="0"/>
      <c r="COF52" s="0"/>
      <c r="COG52" s="0"/>
      <c r="COH52" s="0"/>
      <c r="COI52" s="0"/>
      <c r="COJ52" s="0"/>
      <c r="COK52" s="0"/>
      <c r="COL52" s="0"/>
      <c r="COM52" s="0"/>
      <c r="CON52" s="0"/>
      <c r="COO52" s="0"/>
      <c r="COP52" s="0"/>
      <c r="COQ52" s="0"/>
      <c r="COR52" s="0"/>
      <c r="COS52" s="0"/>
      <c r="COT52" s="0"/>
      <c r="COU52" s="0"/>
      <c r="COV52" s="0"/>
      <c r="COW52" s="0"/>
      <c r="COX52" s="0"/>
      <c r="COY52" s="0"/>
      <c r="COZ52" s="0"/>
      <c r="CPA52" s="0"/>
      <c r="CPB52" s="0"/>
      <c r="CPC52" s="0"/>
      <c r="CPD52" s="0"/>
      <c r="CPE52" s="0"/>
      <c r="CPF52" s="0"/>
      <c r="CPG52" s="0"/>
      <c r="CPH52" s="0"/>
      <c r="CPI52" s="0"/>
      <c r="CPJ52" s="0"/>
      <c r="CPK52" s="0"/>
      <c r="CPL52" s="0"/>
      <c r="CPM52" s="0"/>
      <c r="CPN52" s="0"/>
      <c r="CPO52" s="0"/>
      <c r="CPP52" s="0"/>
      <c r="CPQ52" s="0"/>
      <c r="CPR52" s="0"/>
      <c r="CPS52" s="0"/>
      <c r="CPT52" s="0"/>
      <c r="CPU52" s="0"/>
      <c r="CPV52" s="0"/>
      <c r="CPW52" s="0"/>
      <c r="CPX52" s="0"/>
      <c r="CPY52" s="0"/>
      <c r="CPZ52" s="0"/>
      <c r="CQA52" s="0"/>
      <c r="CQB52" s="0"/>
      <c r="CQC52" s="0"/>
      <c r="CQD52" s="0"/>
      <c r="CQE52" s="0"/>
      <c r="CQF52" s="0"/>
      <c r="CQG52" s="0"/>
      <c r="CQH52" s="0"/>
      <c r="CQI52" s="0"/>
      <c r="CQJ52" s="0"/>
      <c r="CQK52" s="0"/>
      <c r="CQL52" s="0"/>
      <c r="CQM52" s="0"/>
      <c r="CQN52" s="0"/>
      <c r="CQO52" s="0"/>
      <c r="CQP52" s="0"/>
      <c r="CQQ52" s="0"/>
      <c r="CQR52" s="0"/>
      <c r="CQS52" s="0"/>
      <c r="CQT52" s="0"/>
      <c r="CQU52" s="0"/>
      <c r="CQV52" s="0"/>
      <c r="CQW52" s="0"/>
      <c r="CQX52" s="0"/>
      <c r="CQY52" s="0"/>
      <c r="CQZ52" s="0"/>
      <c r="CRA52" s="0"/>
      <c r="CRB52" s="0"/>
      <c r="CRC52" s="0"/>
      <c r="CRD52" s="0"/>
      <c r="CRE52" s="0"/>
      <c r="CRF52" s="0"/>
      <c r="CRG52" s="0"/>
      <c r="CRH52" s="0"/>
      <c r="CRI52" s="0"/>
      <c r="CRJ52" s="0"/>
      <c r="CRK52" s="0"/>
      <c r="CRL52" s="0"/>
      <c r="CRM52" s="0"/>
      <c r="CRN52" s="0"/>
      <c r="CRO52" s="0"/>
      <c r="CRP52" s="0"/>
      <c r="CRQ52" s="0"/>
      <c r="CRR52" s="0"/>
      <c r="CRS52" s="0"/>
      <c r="CRT52" s="0"/>
      <c r="CRU52" s="0"/>
      <c r="CRV52" s="0"/>
      <c r="CRW52" s="0"/>
      <c r="CRX52" s="0"/>
      <c r="CRY52" s="0"/>
      <c r="CRZ52" s="0"/>
      <c r="CSA52" s="0"/>
      <c r="CSB52" s="0"/>
      <c r="CSC52" s="0"/>
      <c r="CSD52" s="0"/>
      <c r="CSE52" s="0"/>
      <c r="CSF52" s="0"/>
      <c r="CSG52" s="0"/>
      <c r="CSH52" s="0"/>
      <c r="CSI52" s="0"/>
      <c r="CSJ52" s="0"/>
      <c r="CSK52" s="0"/>
      <c r="CSL52" s="0"/>
      <c r="CSM52" s="0"/>
      <c r="CSN52" s="0"/>
      <c r="CSO52" s="0"/>
      <c r="CSP52" s="0"/>
      <c r="CSQ52" s="0"/>
      <c r="CSR52" s="0"/>
      <c r="CSS52" s="0"/>
      <c r="CST52" s="0"/>
      <c r="CSU52" s="0"/>
      <c r="CSV52" s="0"/>
      <c r="CSW52" s="0"/>
      <c r="CSX52" s="0"/>
      <c r="CSY52" s="0"/>
      <c r="CSZ52" s="0"/>
      <c r="CTA52" s="0"/>
      <c r="CTB52" s="0"/>
      <c r="CTC52" s="0"/>
      <c r="CTD52" s="0"/>
      <c r="CTE52" s="0"/>
      <c r="CTF52" s="0"/>
      <c r="CTG52" s="0"/>
      <c r="CTH52" s="0"/>
      <c r="CTI52" s="0"/>
      <c r="CTJ52" s="0"/>
      <c r="CTK52" s="0"/>
      <c r="CTL52" s="0"/>
      <c r="CTM52" s="0"/>
      <c r="CTN52" s="0"/>
      <c r="CTO52" s="0"/>
      <c r="CTP52" s="0"/>
      <c r="CTQ52" s="0"/>
      <c r="CTR52" s="0"/>
      <c r="CTS52" s="0"/>
      <c r="CTT52" s="0"/>
      <c r="CTU52" s="0"/>
      <c r="CTV52" s="0"/>
      <c r="CTW52" s="0"/>
      <c r="CTX52" s="0"/>
      <c r="CTY52" s="0"/>
      <c r="CTZ52" s="0"/>
      <c r="CUA52" s="0"/>
      <c r="CUB52" s="0"/>
      <c r="CUC52" s="0"/>
      <c r="CUD52" s="0"/>
      <c r="CUE52" s="0"/>
      <c r="CUF52" s="0"/>
      <c r="CUG52" s="0"/>
      <c r="CUH52" s="0"/>
      <c r="CUI52" s="0"/>
      <c r="CUJ52" s="0"/>
      <c r="CUK52" s="0"/>
      <c r="CUL52" s="0"/>
      <c r="CUM52" s="0"/>
      <c r="CUN52" s="0"/>
      <c r="CUO52" s="0"/>
      <c r="CUP52" s="0"/>
      <c r="CUQ52" s="0"/>
      <c r="CUR52" s="0"/>
      <c r="CUS52" s="0"/>
      <c r="CUT52" s="0"/>
      <c r="CUU52" s="0"/>
      <c r="CUV52" s="0"/>
      <c r="CUW52" s="0"/>
      <c r="CUX52" s="0"/>
      <c r="CUY52" s="0"/>
      <c r="CUZ52" s="0"/>
      <c r="CVA52" s="0"/>
      <c r="CVB52" s="0"/>
      <c r="CVC52" s="0"/>
      <c r="CVD52" s="0"/>
      <c r="CVE52" s="0"/>
      <c r="CVF52" s="0"/>
      <c r="CVG52" s="0"/>
      <c r="CVH52" s="0"/>
      <c r="CVI52" s="0"/>
      <c r="CVJ52" s="0"/>
      <c r="CVK52" s="0"/>
      <c r="CVL52" s="0"/>
      <c r="CVM52" s="0"/>
      <c r="CVN52" s="0"/>
      <c r="CVO52" s="0"/>
      <c r="CVP52" s="0"/>
      <c r="CVQ52" s="0"/>
      <c r="CVR52" s="0"/>
      <c r="CVS52" s="0"/>
      <c r="CVT52" s="0"/>
      <c r="CVU52" s="0"/>
      <c r="CVV52" s="0"/>
      <c r="CVW52" s="0"/>
      <c r="CVX52" s="0"/>
      <c r="CVY52" s="0"/>
      <c r="CVZ52" s="0"/>
      <c r="CWA52" s="0"/>
      <c r="CWB52" s="0"/>
      <c r="CWC52" s="0"/>
      <c r="CWD52" s="0"/>
      <c r="CWE52" s="0"/>
      <c r="CWF52" s="0"/>
      <c r="CWG52" s="0"/>
      <c r="CWH52" s="0"/>
      <c r="CWI52" s="0"/>
      <c r="CWJ52" s="0"/>
      <c r="CWK52" s="0"/>
      <c r="CWL52" s="0"/>
      <c r="CWM52" s="0"/>
      <c r="CWN52" s="0"/>
      <c r="CWO52" s="0"/>
      <c r="CWP52" s="0"/>
      <c r="CWQ52" s="0"/>
      <c r="CWR52" s="0"/>
      <c r="CWS52" s="0"/>
      <c r="CWT52" s="0"/>
      <c r="CWU52" s="0"/>
      <c r="CWV52" s="0"/>
      <c r="CWW52" s="0"/>
      <c r="CWX52" s="0"/>
      <c r="CWY52" s="0"/>
      <c r="CWZ52" s="0"/>
      <c r="CXA52" s="0"/>
      <c r="CXB52" s="0"/>
      <c r="CXC52" s="0"/>
      <c r="CXD52" s="0"/>
      <c r="CXE52" s="0"/>
      <c r="CXF52" s="0"/>
      <c r="CXG52" s="0"/>
      <c r="CXH52" s="0"/>
      <c r="CXI52" s="0"/>
      <c r="CXJ52" s="0"/>
      <c r="CXK52" s="0"/>
      <c r="CXL52" s="0"/>
      <c r="CXM52" s="0"/>
      <c r="CXN52" s="0"/>
      <c r="CXO52" s="0"/>
      <c r="CXP52" s="0"/>
      <c r="CXQ52" s="0"/>
      <c r="CXR52" s="0"/>
      <c r="CXS52" s="0"/>
      <c r="CXT52" s="0"/>
      <c r="CXU52" s="0"/>
      <c r="CXV52" s="0"/>
      <c r="CXW52" s="0"/>
      <c r="CXX52" s="0"/>
      <c r="CXY52" s="0"/>
      <c r="CXZ52" s="0"/>
      <c r="CYA52" s="0"/>
      <c r="CYB52" s="0"/>
      <c r="CYC52" s="0"/>
      <c r="CYD52" s="0"/>
      <c r="CYE52" s="0"/>
      <c r="CYF52" s="0"/>
      <c r="CYG52" s="0"/>
      <c r="CYH52" s="0"/>
      <c r="CYI52" s="0"/>
      <c r="CYJ52" s="0"/>
      <c r="CYK52" s="0"/>
      <c r="CYL52" s="0"/>
      <c r="CYM52" s="0"/>
      <c r="CYN52" s="0"/>
      <c r="CYO52" s="0"/>
      <c r="CYP52" s="0"/>
      <c r="CYQ52" s="0"/>
      <c r="CYR52" s="0"/>
      <c r="CYS52" s="0"/>
      <c r="CYT52" s="0"/>
      <c r="CYU52" s="0"/>
      <c r="CYV52" s="0"/>
      <c r="CYW52" s="0"/>
      <c r="CYX52" s="0"/>
      <c r="CYY52" s="0"/>
      <c r="CYZ52" s="0"/>
      <c r="CZA52" s="0"/>
      <c r="CZB52" s="0"/>
      <c r="CZC52" s="0"/>
      <c r="CZD52" s="0"/>
      <c r="CZE52" s="0"/>
      <c r="CZF52" s="0"/>
      <c r="CZG52" s="0"/>
      <c r="CZH52" s="0"/>
      <c r="CZI52" s="0"/>
      <c r="CZJ52" s="0"/>
      <c r="CZK52" s="0"/>
      <c r="CZL52" s="0"/>
      <c r="CZM52" s="0"/>
      <c r="CZN52" s="0"/>
      <c r="CZO52" s="0"/>
      <c r="CZP52" s="0"/>
      <c r="CZQ52" s="0"/>
      <c r="CZR52" s="0"/>
      <c r="CZS52" s="0"/>
      <c r="CZT52" s="0"/>
      <c r="CZU52" s="0"/>
      <c r="CZV52" s="0"/>
      <c r="CZW52" s="0"/>
      <c r="CZX52" s="0"/>
      <c r="CZY52" s="0"/>
      <c r="CZZ52" s="0"/>
      <c r="DAA52" s="0"/>
      <c r="DAB52" s="0"/>
      <c r="DAC52" s="0"/>
      <c r="DAD52" s="0"/>
      <c r="DAE52" s="0"/>
      <c r="DAF52" s="0"/>
      <c r="DAG52" s="0"/>
      <c r="DAH52" s="0"/>
      <c r="DAI52" s="0"/>
      <c r="DAJ52" s="0"/>
      <c r="DAK52" s="0"/>
      <c r="DAL52" s="0"/>
      <c r="DAM52" s="0"/>
      <c r="DAN52" s="0"/>
      <c r="DAO52" s="0"/>
      <c r="DAP52" s="0"/>
      <c r="DAQ52" s="0"/>
      <c r="DAR52" s="0"/>
      <c r="DAS52" s="0"/>
      <c r="DAT52" s="0"/>
      <c r="DAU52" s="0"/>
      <c r="DAV52" s="0"/>
      <c r="DAW52" s="0"/>
      <c r="DAX52" s="0"/>
      <c r="DAY52" s="0"/>
      <c r="DAZ52" s="0"/>
      <c r="DBA52" s="0"/>
      <c r="DBB52" s="0"/>
      <c r="DBC52" s="0"/>
      <c r="DBD52" s="0"/>
      <c r="DBE52" s="0"/>
      <c r="DBF52" s="0"/>
      <c r="DBG52" s="0"/>
      <c r="DBH52" s="0"/>
      <c r="DBI52" s="0"/>
      <c r="DBJ52" s="0"/>
      <c r="DBK52" s="0"/>
      <c r="DBL52" s="0"/>
      <c r="DBM52" s="0"/>
      <c r="DBN52" s="0"/>
      <c r="DBO52" s="0"/>
      <c r="DBP52" s="0"/>
      <c r="DBQ52" s="0"/>
      <c r="DBR52" s="0"/>
      <c r="DBS52" s="0"/>
      <c r="DBT52" s="0"/>
      <c r="DBU52" s="0"/>
      <c r="DBV52" s="0"/>
      <c r="DBW52" s="0"/>
      <c r="DBX52" s="0"/>
      <c r="DBY52" s="0"/>
      <c r="DBZ52" s="0"/>
      <c r="DCA52" s="0"/>
      <c r="DCB52" s="0"/>
      <c r="DCC52" s="0"/>
      <c r="DCD52" s="0"/>
      <c r="DCE52" s="0"/>
      <c r="DCF52" s="0"/>
      <c r="DCG52" s="0"/>
      <c r="DCH52" s="0"/>
      <c r="DCI52" s="0"/>
      <c r="DCJ52" s="0"/>
      <c r="DCK52" s="0"/>
      <c r="DCL52" s="0"/>
      <c r="DCM52" s="0"/>
      <c r="DCN52" s="0"/>
      <c r="DCO52" s="0"/>
      <c r="DCP52" s="0"/>
      <c r="DCQ52" s="0"/>
      <c r="DCR52" s="0"/>
      <c r="DCS52" s="0"/>
      <c r="DCT52" s="0"/>
      <c r="DCU52" s="0"/>
      <c r="DCV52" s="0"/>
      <c r="DCW52" s="0"/>
      <c r="DCX52" s="0"/>
      <c r="DCY52" s="0"/>
      <c r="DCZ52" s="0"/>
      <c r="DDA52" s="0"/>
      <c r="DDB52" s="0"/>
      <c r="DDC52" s="0"/>
      <c r="DDD52" s="0"/>
      <c r="DDE52" s="0"/>
      <c r="DDF52" s="0"/>
      <c r="DDG52" s="0"/>
      <c r="DDH52" s="0"/>
      <c r="DDI52" s="0"/>
      <c r="DDJ52" s="0"/>
      <c r="DDK52" s="0"/>
      <c r="DDL52" s="0"/>
      <c r="DDM52" s="0"/>
      <c r="DDN52" s="0"/>
      <c r="DDO52" s="0"/>
      <c r="DDP52" s="0"/>
      <c r="DDQ52" s="0"/>
      <c r="DDR52" s="0"/>
      <c r="DDS52" s="0"/>
      <c r="DDT52" s="0"/>
      <c r="DDU52" s="0"/>
      <c r="DDV52" s="0"/>
      <c r="DDW52" s="0"/>
      <c r="DDX52" s="0"/>
      <c r="DDY52" s="0"/>
      <c r="DDZ52" s="0"/>
      <c r="DEA52" s="0"/>
      <c r="DEB52" s="0"/>
      <c r="DEC52" s="0"/>
      <c r="DED52" s="0"/>
      <c r="DEE52" s="0"/>
      <c r="DEF52" s="0"/>
      <c r="DEG52" s="0"/>
      <c r="DEH52" s="0"/>
      <c r="DEI52" s="0"/>
      <c r="DEJ52" s="0"/>
      <c r="DEK52" s="0"/>
      <c r="DEL52" s="0"/>
      <c r="DEM52" s="0"/>
      <c r="DEN52" s="0"/>
      <c r="DEO52" s="0"/>
      <c r="DEP52" s="0"/>
      <c r="DEQ52" s="0"/>
      <c r="DER52" s="0"/>
      <c r="DES52" s="0"/>
      <c r="DET52" s="0"/>
      <c r="DEU52" s="0"/>
      <c r="DEV52" s="0"/>
      <c r="DEW52" s="0"/>
      <c r="DEX52" s="0"/>
      <c r="DEY52" s="0"/>
      <c r="DEZ52" s="0"/>
      <c r="DFA52" s="0"/>
      <c r="DFB52" s="0"/>
      <c r="DFC52" s="0"/>
      <c r="DFD52" s="0"/>
      <c r="DFE52" s="0"/>
      <c r="DFF52" s="0"/>
      <c r="DFG52" s="0"/>
      <c r="DFH52" s="0"/>
      <c r="DFI52" s="0"/>
      <c r="DFJ52" s="0"/>
      <c r="DFK52" s="0"/>
      <c r="DFL52" s="0"/>
      <c r="DFM52" s="0"/>
      <c r="DFN52" s="0"/>
      <c r="DFO52" s="0"/>
      <c r="DFP52" s="0"/>
      <c r="DFQ52" s="0"/>
      <c r="DFR52" s="0"/>
      <c r="DFS52" s="0"/>
      <c r="DFT52" s="0"/>
      <c r="DFU52" s="0"/>
      <c r="DFV52" s="0"/>
      <c r="DFW52" s="0"/>
      <c r="DFX52" s="0"/>
      <c r="DFY52" s="0"/>
      <c r="DFZ52" s="0"/>
      <c r="DGA52" s="0"/>
      <c r="DGB52" s="0"/>
      <c r="DGC52" s="0"/>
      <c r="DGD52" s="0"/>
      <c r="DGE52" s="0"/>
      <c r="DGF52" s="0"/>
      <c r="DGG52" s="0"/>
      <c r="DGH52" s="0"/>
      <c r="DGI52" s="0"/>
      <c r="DGJ52" s="0"/>
      <c r="DGK52" s="0"/>
      <c r="DGL52" s="0"/>
      <c r="DGM52" s="0"/>
      <c r="DGN52" s="0"/>
      <c r="DGO52" s="0"/>
      <c r="DGP52" s="0"/>
      <c r="DGQ52" s="0"/>
      <c r="DGR52" s="0"/>
      <c r="DGS52" s="0"/>
      <c r="DGT52" s="0"/>
      <c r="DGU52" s="0"/>
      <c r="DGV52" s="0"/>
      <c r="DGW52" s="0"/>
      <c r="DGX52" s="0"/>
      <c r="DGY52" s="0"/>
      <c r="DGZ52" s="0"/>
      <c r="DHA52" s="0"/>
      <c r="DHB52" s="0"/>
      <c r="DHC52" s="0"/>
      <c r="DHD52" s="0"/>
      <c r="DHE52" s="0"/>
      <c r="DHF52" s="0"/>
      <c r="DHG52" s="0"/>
      <c r="DHH52" s="0"/>
      <c r="DHI52" s="0"/>
      <c r="DHJ52" s="0"/>
      <c r="DHK52" s="0"/>
      <c r="DHL52" s="0"/>
      <c r="DHM52" s="0"/>
      <c r="DHN52" s="0"/>
      <c r="DHO52" s="0"/>
      <c r="DHP52" s="0"/>
      <c r="DHQ52" s="0"/>
      <c r="DHR52" s="0"/>
      <c r="DHS52" s="0"/>
      <c r="DHT52" s="0"/>
      <c r="DHU52" s="0"/>
      <c r="DHV52" s="0"/>
      <c r="DHW52" s="0"/>
      <c r="DHX52" s="0"/>
      <c r="DHY52" s="0"/>
      <c r="DHZ52" s="0"/>
      <c r="DIA52" s="0"/>
      <c r="DIB52" s="0"/>
      <c r="DIC52" s="0"/>
      <c r="DID52" s="0"/>
      <c r="DIE52" s="0"/>
      <c r="DIF52" s="0"/>
      <c r="DIG52" s="0"/>
      <c r="DIH52" s="0"/>
      <c r="DII52" s="0"/>
      <c r="DIJ52" s="0"/>
      <c r="DIK52" s="0"/>
      <c r="DIL52" s="0"/>
      <c r="DIM52" s="0"/>
      <c r="DIN52" s="0"/>
      <c r="DIO52" s="0"/>
      <c r="DIP52" s="0"/>
      <c r="DIQ52" s="0"/>
      <c r="DIR52" s="0"/>
      <c r="DIS52" s="0"/>
      <c r="DIT52" s="0"/>
      <c r="DIU52" s="0"/>
      <c r="DIV52" s="0"/>
      <c r="DIW52" s="0"/>
      <c r="DIX52" s="0"/>
      <c r="DIY52" s="0"/>
      <c r="DIZ52" s="0"/>
      <c r="DJA52" s="0"/>
      <c r="DJB52" s="0"/>
      <c r="DJC52" s="0"/>
      <c r="DJD52" s="0"/>
      <c r="DJE52" s="0"/>
      <c r="DJF52" s="0"/>
      <c r="DJG52" s="0"/>
      <c r="DJH52" s="0"/>
      <c r="DJI52" s="0"/>
      <c r="DJJ52" s="0"/>
      <c r="DJK52" s="0"/>
      <c r="DJL52" s="0"/>
      <c r="DJM52" s="0"/>
      <c r="DJN52" s="0"/>
      <c r="DJO52" s="0"/>
      <c r="DJP52" s="0"/>
      <c r="DJQ52" s="0"/>
      <c r="DJR52" s="0"/>
      <c r="DJS52" s="0"/>
      <c r="DJT52" s="0"/>
      <c r="DJU52" s="0"/>
      <c r="DJV52" s="0"/>
      <c r="DJW52" s="0"/>
      <c r="DJX52" s="0"/>
      <c r="DJY52" s="0"/>
      <c r="DJZ52" s="0"/>
      <c r="DKA52" s="0"/>
      <c r="DKB52" s="0"/>
      <c r="DKC52" s="0"/>
      <c r="DKD52" s="0"/>
      <c r="DKE52" s="0"/>
      <c r="DKF52" s="0"/>
      <c r="DKG52" s="0"/>
      <c r="DKH52" s="0"/>
      <c r="DKI52" s="0"/>
      <c r="DKJ52" s="0"/>
      <c r="DKK52" s="0"/>
      <c r="DKL52" s="0"/>
      <c r="DKM52" s="0"/>
      <c r="DKN52" s="0"/>
      <c r="DKO52" s="0"/>
      <c r="DKP52" s="0"/>
      <c r="DKQ52" s="0"/>
      <c r="DKR52" s="0"/>
      <c r="DKS52" s="0"/>
      <c r="DKT52" s="0"/>
      <c r="DKU52" s="0"/>
      <c r="DKV52" s="0"/>
      <c r="DKW52" s="0"/>
      <c r="DKX52" s="0"/>
      <c r="DKY52" s="0"/>
      <c r="DKZ52" s="0"/>
      <c r="DLA52" s="0"/>
      <c r="DLB52" s="0"/>
      <c r="DLC52" s="0"/>
      <c r="DLD52" s="0"/>
      <c r="DLE52" s="0"/>
      <c r="DLF52" s="0"/>
      <c r="DLG52" s="0"/>
      <c r="DLH52" s="0"/>
      <c r="DLI52" s="0"/>
      <c r="DLJ52" s="0"/>
      <c r="DLK52" s="0"/>
      <c r="DLL52" s="0"/>
      <c r="DLM52" s="0"/>
      <c r="DLN52" s="0"/>
      <c r="DLO52" s="0"/>
      <c r="DLP52" s="0"/>
      <c r="DLQ52" s="0"/>
      <c r="DLR52" s="0"/>
      <c r="DLS52" s="0"/>
      <c r="DLT52" s="0"/>
      <c r="DLU52" s="0"/>
      <c r="DLV52" s="0"/>
      <c r="DLW52" s="0"/>
      <c r="DLX52" s="0"/>
      <c r="DLY52" s="0"/>
      <c r="DLZ52" s="0"/>
      <c r="DMA52" s="0"/>
      <c r="DMB52" s="0"/>
      <c r="DMC52" s="0"/>
      <c r="DMD52" s="0"/>
      <c r="DME52" s="0"/>
      <c r="DMF52" s="0"/>
      <c r="DMG52" s="0"/>
      <c r="DMH52" s="0"/>
      <c r="DMI52" s="0"/>
      <c r="DMJ52" s="0"/>
      <c r="DMK52" s="0"/>
      <c r="DML52" s="0"/>
      <c r="DMM52" s="0"/>
      <c r="DMN52" s="0"/>
      <c r="DMO52" s="0"/>
      <c r="DMP52" s="0"/>
      <c r="DMQ52" s="0"/>
      <c r="DMR52" s="0"/>
      <c r="DMS52" s="0"/>
      <c r="DMT52" s="0"/>
      <c r="DMU52" s="0"/>
      <c r="DMV52" s="0"/>
      <c r="DMW52" s="0"/>
      <c r="DMX52" s="0"/>
      <c r="DMY52" s="0"/>
      <c r="DMZ52" s="0"/>
      <c r="DNA52" s="0"/>
      <c r="DNB52" s="0"/>
      <c r="DNC52" s="0"/>
      <c r="DND52" s="0"/>
      <c r="DNE52" s="0"/>
      <c r="DNF52" s="0"/>
      <c r="DNG52" s="0"/>
      <c r="DNH52" s="0"/>
      <c r="DNI52" s="0"/>
      <c r="DNJ52" s="0"/>
      <c r="DNK52" s="0"/>
      <c r="DNL52" s="0"/>
      <c r="DNM52" s="0"/>
      <c r="DNN52" s="0"/>
      <c r="DNO52" s="0"/>
      <c r="DNP52" s="0"/>
      <c r="DNQ52" s="0"/>
      <c r="DNR52" s="0"/>
      <c r="DNS52" s="0"/>
      <c r="DNT52" s="0"/>
      <c r="DNU52" s="0"/>
      <c r="DNV52" s="0"/>
      <c r="DNW52" s="0"/>
      <c r="DNX52" s="0"/>
      <c r="DNY52" s="0"/>
      <c r="DNZ52" s="0"/>
      <c r="DOA52" s="0"/>
      <c r="DOB52" s="0"/>
      <c r="DOC52" s="0"/>
      <c r="DOD52" s="0"/>
      <c r="DOE52" s="0"/>
      <c r="DOF52" s="0"/>
      <c r="DOG52" s="0"/>
      <c r="DOH52" s="0"/>
      <c r="DOI52" s="0"/>
      <c r="DOJ52" s="0"/>
      <c r="DOK52" s="0"/>
      <c r="DOL52" s="0"/>
      <c r="DOM52" s="0"/>
      <c r="DON52" s="0"/>
      <c r="DOO52" s="0"/>
      <c r="DOP52" s="0"/>
      <c r="DOQ52" s="0"/>
      <c r="DOR52" s="0"/>
      <c r="DOS52" s="0"/>
      <c r="DOT52" s="0"/>
      <c r="DOU52" s="0"/>
      <c r="DOV52" s="0"/>
      <c r="DOW52" s="0"/>
      <c r="DOX52" s="0"/>
      <c r="DOY52" s="0"/>
      <c r="DOZ52" s="0"/>
      <c r="DPA52" s="0"/>
      <c r="DPB52" s="0"/>
      <c r="DPC52" s="0"/>
      <c r="DPD52" s="0"/>
      <c r="DPE52" s="0"/>
      <c r="DPF52" s="0"/>
      <c r="DPG52" s="0"/>
      <c r="DPH52" s="0"/>
      <c r="DPI52" s="0"/>
      <c r="DPJ52" s="0"/>
      <c r="DPK52" s="0"/>
      <c r="DPL52" s="0"/>
      <c r="DPM52" s="0"/>
      <c r="DPN52" s="0"/>
      <c r="DPO52" s="0"/>
      <c r="DPP52" s="0"/>
      <c r="DPQ52" s="0"/>
      <c r="DPR52" s="0"/>
      <c r="DPS52" s="0"/>
      <c r="DPT52" s="0"/>
      <c r="DPU52" s="0"/>
      <c r="DPV52" s="0"/>
      <c r="DPW52" s="0"/>
      <c r="DPX52" s="0"/>
      <c r="DPY52" s="0"/>
      <c r="DPZ52" s="0"/>
      <c r="DQA52" s="0"/>
      <c r="DQB52" s="0"/>
      <c r="DQC52" s="0"/>
      <c r="DQD52" s="0"/>
      <c r="DQE52" s="0"/>
      <c r="DQF52" s="0"/>
      <c r="DQG52" s="0"/>
      <c r="DQH52" s="0"/>
      <c r="DQI52" s="0"/>
      <c r="DQJ52" s="0"/>
      <c r="DQK52" s="0"/>
      <c r="DQL52" s="0"/>
      <c r="DQM52" s="0"/>
      <c r="DQN52" s="0"/>
      <c r="DQO52" s="0"/>
      <c r="DQP52" s="0"/>
      <c r="DQQ52" s="0"/>
      <c r="DQR52" s="0"/>
      <c r="DQS52" s="0"/>
      <c r="DQT52" s="0"/>
      <c r="DQU52" s="0"/>
      <c r="DQV52" s="0"/>
      <c r="DQW52" s="0"/>
      <c r="DQX52" s="0"/>
      <c r="DQY52" s="0"/>
      <c r="DQZ52" s="0"/>
      <c r="DRA52" s="0"/>
      <c r="DRB52" s="0"/>
      <c r="DRC52" s="0"/>
      <c r="DRD52" s="0"/>
      <c r="DRE52" s="0"/>
      <c r="DRF52" s="0"/>
      <c r="DRG52" s="0"/>
      <c r="DRH52" s="0"/>
      <c r="DRI52" s="0"/>
      <c r="DRJ52" s="0"/>
      <c r="DRK52" s="0"/>
      <c r="DRL52" s="0"/>
      <c r="DRM52" s="0"/>
      <c r="DRN52" s="0"/>
      <c r="DRO52" s="0"/>
      <c r="DRP52" s="0"/>
      <c r="DRQ52" s="0"/>
      <c r="DRR52" s="0"/>
      <c r="DRS52" s="0"/>
      <c r="DRT52" s="0"/>
      <c r="DRU52" s="0"/>
      <c r="DRV52" s="0"/>
      <c r="DRW52" s="0"/>
      <c r="DRX52" s="0"/>
      <c r="DRY52" s="0"/>
      <c r="DRZ52" s="0"/>
      <c r="DSA52" s="0"/>
      <c r="DSB52" s="0"/>
      <c r="DSC52" s="0"/>
      <c r="DSD52" s="0"/>
      <c r="DSE52" s="0"/>
      <c r="DSF52" s="0"/>
      <c r="DSG52" s="0"/>
      <c r="DSH52" s="0"/>
      <c r="DSI52" s="0"/>
      <c r="DSJ52" s="0"/>
      <c r="DSK52" s="0"/>
      <c r="DSL52" s="0"/>
      <c r="DSM52" s="0"/>
      <c r="DSN52" s="0"/>
      <c r="DSO52" s="0"/>
      <c r="DSP52" s="0"/>
      <c r="DSQ52" s="0"/>
      <c r="DSR52" s="0"/>
      <c r="DSS52" s="0"/>
      <c r="DST52" s="0"/>
      <c r="DSU52" s="0"/>
      <c r="DSV52" s="0"/>
      <c r="DSW52" s="0"/>
      <c r="DSX52" s="0"/>
      <c r="DSY52" s="0"/>
      <c r="DSZ52" s="0"/>
      <c r="DTA52" s="0"/>
      <c r="DTB52" s="0"/>
      <c r="DTC52" s="0"/>
      <c r="DTD52" s="0"/>
      <c r="DTE52" s="0"/>
      <c r="DTF52" s="0"/>
      <c r="DTG52" s="0"/>
      <c r="DTH52" s="0"/>
      <c r="DTI52" s="0"/>
      <c r="DTJ52" s="0"/>
      <c r="DTK52" s="0"/>
      <c r="DTL52" s="0"/>
      <c r="DTM52" s="0"/>
      <c r="DTN52" s="0"/>
      <c r="DTO52" s="0"/>
      <c r="DTP52" s="0"/>
      <c r="DTQ52" s="0"/>
      <c r="DTR52" s="0"/>
      <c r="DTS52" s="0"/>
      <c r="DTT52" s="0"/>
      <c r="DTU52" s="0"/>
      <c r="DTV52" s="0"/>
      <c r="DTW52" s="0"/>
      <c r="DTX52" s="0"/>
      <c r="DTY52" s="0"/>
      <c r="DTZ52" s="0"/>
      <c r="DUA52" s="0"/>
      <c r="DUB52" s="0"/>
      <c r="DUC52" s="0"/>
      <c r="DUD52" s="0"/>
      <c r="DUE52" s="0"/>
      <c r="DUF52" s="0"/>
      <c r="DUG52" s="0"/>
      <c r="DUH52" s="0"/>
      <c r="DUI52" s="0"/>
      <c r="DUJ52" s="0"/>
      <c r="DUK52" s="0"/>
      <c r="DUL52" s="0"/>
      <c r="DUM52" s="0"/>
      <c r="DUN52" s="0"/>
      <c r="DUO52" s="0"/>
      <c r="DUP52" s="0"/>
      <c r="DUQ52" s="0"/>
      <c r="DUR52" s="0"/>
      <c r="DUS52" s="0"/>
      <c r="DUT52" s="0"/>
      <c r="DUU52" s="0"/>
      <c r="DUV52" s="0"/>
      <c r="DUW52" s="0"/>
      <c r="DUX52" s="0"/>
      <c r="DUY52" s="0"/>
      <c r="DUZ52" s="0"/>
      <c r="DVA52" s="0"/>
      <c r="DVB52" s="0"/>
      <c r="DVC52" s="0"/>
      <c r="DVD52" s="0"/>
      <c r="DVE52" s="0"/>
      <c r="DVF52" s="0"/>
      <c r="DVG52" s="0"/>
      <c r="DVH52" s="0"/>
      <c r="DVI52" s="0"/>
      <c r="DVJ52" s="0"/>
      <c r="DVK52" s="0"/>
      <c r="DVL52" s="0"/>
      <c r="DVM52" s="0"/>
      <c r="DVN52" s="0"/>
      <c r="DVO52" s="0"/>
      <c r="DVP52" s="0"/>
      <c r="DVQ52" s="0"/>
      <c r="DVR52" s="0"/>
      <c r="DVS52" s="0"/>
      <c r="DVT52" s="0"/>
      <c r="DVU52" s="0"/>
      <c r="DVV52" s="0"/>
      <c r="DVW52" s="0"/>
      <c r="DVX52" s="0"/>
      <c r="DVY52" s="0"/>
      <c r="DVZ52" s="0"/>
      <c r="DWA52" s="0"/>
      <c r="DWB52" s="0"/>
      <c r="DWC52" s="0"/>
      <c r="DWD52" s="0"/>
      <c r="DWE52" s="0"/>
      <c r="DWF52" s="0"/>
      <c r="DWG52" s="0"/>
      <c r="DWH52" s="0"/>
      <c r="DWI52" s="0"/>
      <c r="DWJ52" s="0"/>
      <c r="DWK52" s="0"/>
      <c r="DWL52" s="0"/>
      <c r="DWM52" s="0"/>
      <c r="DWN52" s="0"/>
      <c r="DWO52" s="0"/>
      <c r="DWP52" s="0"/>
      <c r="DWQ52" s="0"/>
      <c r="DWR52" s="0"/>
      <c r="DWS52" s="0"/>
      <c r="DWT52" s="0"/>
      <c r="DWU52" s="0"/>
      <c r="DWV52" s="0"/>
      <c r="DWW52" s="0"/>
      <c r="DWX52" s="0"/>
      <c r="DWY52" s="0"/>
      <c r="DWZ52" s="0"/>
      <c r="DXA52" s="0"/>
      <c r="DXB52" s="0"/>
      <c r="DXC52" s="0"/>
      <c r="DXD52" s="0"/>
      <c r="DXE52" s="0"/>
      <c r="DXF52" s="0"/>
      <c r="DXG52" s="0"/>
      <c r="DXH52" s="0"/>
      <c r="DXI52" s="0"/>
      <c r="DXJ52" s="0"/>
      <c r="DXK52" s="0"/>
      <c r="DXL52" s="0"/>
      <c r="DXM52" s="0"/>
      <c r="DXN52" s="0"/>
      <c r="DXO52" s="0"/>
      <c r="DXP52" s="0"/>
      <c r="DXQ52" s="0"/>
      <c r="DXR52" s="0"/>
      <c r="DXS52" s="0"/>
      <c r="DXT52" s="0"/>
      <c r="DXU52" s="0"/>
      <c r="DXV52" s="0"/>
      <c r="DXW52" s="0"/>
      <c r="DXX52" s="0"/>
      <c r="DXY52" s="0"/>
      <c r="DXZ52" s="0"/>
      <c r="DYA52" s="0"/>
      <c r="DYB52" s="0"/>
      <c r="DYC52" s="0"/>
      <c r="DYD52" s="0"/>
      <c r="DYE52" s="0"/>
      <c r="DYF52" s="0"/>
      <c r="DYG52" s="0"/>
      <c r="DYH52" s="0"/>
      <c r="DYI52" s="0"/>
      <c r="DYJ52" s="0"/>
      <c r="DYK52" s="0"/>
      <c r="DYL52" s="0"/>
      <c r="DYM52" s="0"/>
      <c r="DYN52" s="0"/>
      <c r="DYO52" s="0"/>
      <c r="DYP52" s="0"/>
      <c r="DYQ52" s="0"/>
      <c r="DYR52" s="0"/>
      <c r="DYS52" s="0"/>
      <c r="DYT52" s="0"/>
      <c r="DYU52" s="0"/>
      <c r="DYV52" s="0"/>
      <c r="DYW52" s="0"/>
      <c r="DYX52" s="0"/>
      <c r="DYY52" s="0"/>
      <c r="DYZ52" s="0"/>
      <c r="DZA52" s="0"/>
      <c r="DZB52" s="0"/>
      <c r="DZC52" s="0"/>
      <c r="DZD52" s="0"/>
      <c r="DZE52" s="0"/>
      <c r="DZF52" s="0"/>
      <c r="DZG52" s="0"/>
      <c r="DZH52" s="0"/>
      <c r="DZI52" s="0"/>
      <c r="DZJ52" s="0"/>
      <c r="DZK52" s="0"/>
      <c r="DZL52" s="0"/>
      <c r="DZM52" s="0"/>
      <c r="DZN52" s="0"/>
      <c r="DZO52" s="0"/>
      <c r="DZP52" s="0"/>
      <c r="DZQ52" s="0"/>
      <c r="DZR52" s="0"/>
      <c r="DZS52" s="0"/>
      <c r="DZT52" s="0"/>
      <c r="DZU52" s="0"/>
      <c r="DZV52" s="0"/>
      <c r="DZW52" s="0"/>
      <c r="DZX52" s="0"/>
      <c r="DZY52" s="0"/>
      <c r="DZZ52" s="0"/>
      <c r="EAA52" s="0"/>
      <c r="EAB52" s="0"/>
      <c r="EAC52" s="0"/>
      <c r="EAD52" s="0"/>
      <c r="EAE52" s="0"/>
      <c r="EAF52" s="0"/>
      <c r="EAG52" s="0"/>
      <c r="EAH52" s="0"/>
      <c r="EAI52" s="0"/>
      <c r="EAJ52" s="0"/>
      <c r="EAK52" s="0"/>
      <c r="EAL52" s="0"/>
      <c r="EAM52" s="0"/>
      <c r="EAN52" s="0"/>
      <c r="EAO52" s="0"/>
      <c r="EAP52" s="0"/>
      <c r="EAQ52" s="0"/>
      <c r="EAR52" s="0"/>
      <c r="EAS52" s="0"/>
      <c r="EAT52" s="0"/>
      <c r="EAU52" s="0"/>
      <c r="EAV52" s="0"/>
      <c r="EAW52" s="0"/>
      <c r="EAX52" s="0"/>
      <c r="EAY52" s="0"/>
      <c r="EAZ52" s="0"/>
      <c r="EBA52" s="0"/>
      <c r="EBB52" s="0"/>
      <c r="EBC52" s="0"/>
      <c r="EBD52" s="0"/>
      <c r="EBE52" s="0"/>
      <c r="EBF52" s="0"/>
      <c r="EBG52" s="0"/>
      <c r="EBH52" s="0"/>
      <c r="EBI52" s="0"/>
      <c r="EBJ52" s="0"/>
      <c r="EBK52" s="0"/>
      <c r="EBL52" s="0"/>
      <c r="EBM52" s="0"/>
      <c r="EBN52" s="0"/>
      <c r="EBO52" s="0"/>
      <c r="EBP52" s="0"/>
      <c r="EBQ52" s="0"/>
      <c r="EBR52" s="0"/>
      <c r="EBS52" s="0"/>
      <c r="EBT52" s="0"/>
      <c r="EBU52" s="0"/>
      <c r="EBV52" s="0"/>
      <c r="EBW52" s="0"/>
      <c r="EBX52" s="0"/>
      <c r="EBY52" s="0"/>
      <c r="EBZ52" s="0"/>
      <c r="ECA52" s="0"/>
      <c r="ECB52" s="0"/>
      <c r="ECC52" s="0"/>
      <c r="ECD52" s="0"/>
      <c r="ECE52" s="0"/>
      <c r="ECF52" s="0"/>
      <c r="ECG52" s="0"/>
      <c r="ECH52" s="0"/>
      <c r="ECI52" s="0"/>
      <c r="ECJ52" s="0"/>
      <c r="ECK52" s="0"/>
      <c r="ECL52" s="0"/>
      <c r="ECM52" s="0"/>
      <c r="ECN52" s="0"/>
      <c r="ECO52" s="0"/>
      <c r="ECP52" s="0"/>
      <c r="ECQ52" s="0"/>
      <c r="ECR52" s="0"/>
      <c r="ECS52" s="0"/>
      <c r="ECT52" s="0"/>
      <c r="ECU52" s="0"/>
      <c r="ECV52" s="0"/>
      <c r="ECW52" s="0"/>
      <c r="ECX52" s="0"/>
      <c r="ECY52" s="0"/>
      <c r="ECZ52" s="0"/>
      <c r="EDA52" s="0"/>
      <c r="EDB52" s="0"/>
      <c r="EDC52" s="0"/>
      <c r="EDD52" s="0"/>
      <c r="EDE52" s="0"/>
      <c r="EDF52" s="0"/>
      <c r="EDG52" s="0"/>
      <c r="EDH52" s="0"/>
      <c r="EDI52" s="0"/>
      <c r="EDJ52" s="0"/>
      <c r="EDK52" s="0"/>
      <c r="EDL52" s="0"/>
      <c r="EDM52" s="0"/>
      <c r="EDN52" s="0"/>
      <c r="EDO52" s="0"/>
      <c r="EDP52" s="0"/>
      <c r="EDQ52" s="0"/>
      <c r="EDR52" s="0"/>
      <c r="EDS52" s="0"/>
      <c r="EDT52" s="0"/>
      <c r="EDU52" s="0"/>
      <c r="EDV52" s="0"/>
      <c r="EDW52" s="0"/>
      <c r="EDX52" s="0"/>
      <c r="EDY52" s="0"/>
      <c r="EDZ52" s="0"/>
      <c r="EEA52" s="0"/>
      <c r="EEB52" s="0"/>
      <c r="EEC52" s="0"/>
      <c r="EED52" s="0"/>
      <c r="EEE52" s="0"/>
      <c r="EEF52" s="0"/>
      <c r="EEG52" s="0"/>
      <c r="EEH52" s="0"/>
      <c r="EEI52" s="0"/>
      <c r="EEJ52" s="0"/>
      <c r="EEK52" s="0"/>
      <c r="EEL52" s="0"/>
      <c r="EEM52" s="0"/>
      <c r="EEN52" s="0"/>
      <c r="EEO52" s="0"/>
      <c r="EEP52" s="0"/>
      <c r="EEQ52" s="0"/>
      <c r="EER52" s="0"/>
      <c r="EES52" s="0"/>
      <c r="EET52" s="0"/>
      <c r="EEU52" s="0"/>
      <c r="EEV52" s="0"/>
      <c r="EEW52" s="0"/>
      <c r="EEX52" s="0"/>
      <c r="EEY52" s="0"/>
      <c r="EEZ52" s="0"/>
      <c r="EFA52" s="0"/>
      <c r="EFB52" s="0"/>
      <c r="EFC52" s="0"/>
      <c r="EFD52" s="0"/>
      <c r="EFE52" s="0"/>
      <c r="EFF52" s="0"/>
      <c r="EFG52" s="0"/>
      <c r="EFH52" s="0"/>
      <c r="EFI52" s="0"/>
      <c r="EFJ52" s="0"/>
      <c r="EFK52" s="0"/>
      <c r="EFL52" s="0"/>
      <c r="EFM52" s="0"/>
      <c r="EFN52" s="0"/>
      <c r="EFO52" s="0"/>
      <c r="EFP52" s="0"/>
      <c r="EFQ52" s="0"/>
      <c r="EFR52" s="0"/>
      <c r="EFS52" s="0"/>
      <c r="EFT52" s="0"/>
      <c r="EFU52" s="0"/>
      <c r="EFV52" s="0"/>
      <c r="EFW52" s="0"/>
      <c r="EFX52" s="0"/>
      <c r="EFY52" s="0"/>
      <c r="EFZ52" s="0"/>
      <c r="EGA52" s="0"/>
      <c r="EGB52" s="0"/>
      <c r="EGC52" s="0"/>
      <c r="EGD52" s="0"/>
      <c r="EGE52" s="0"/>
      <c r="EGF52" s="0"/>
      <c r="EGG52" s="0"/>
      <c r="EGH52" s="0"/>
      <c r="EGI52" s="0"/>
      <c r="EGJ52" s="0"/>
      <c r="EGK52" s="0"/>
      <c r="EGL52" s="0"/>
      <c r="EGM52" s="0"/>
      <c r="EGN52" s="0"/>
      <c r="EGO52" s="0"/>
      <c r="EGP52" s="0"/>
      <c r="EGQ52" s="0"/>
      <c r="EGR52" s="0"/>
      <c r="EGS52" s="0"/>
      <c r="EGT52" s="0"/>
      <c r="EGU52" s="0"/>
      <c r="EGV52" s="0"/>
      <c r="EGW52" s="0"/>
      <c r="EGX52" s="0"/>
      <c r="EGY52" s="0"/>
      <c r="EGZ52" s="0"/>
      <c r="EHA52" s="0"/>
      <c r="EHB52" s="0"/>
      <c r="EHC52" s="0"/>
      <c r="EHD52" s="0"/>
      <c r="EHE52" s="0"/>
      <c r="EHF52" s="0"/>
      <c r="EHG52" s="0"/>
      <c r="EHH52" s="0"/>
      <c r="EHI52" s="0"/>
      <c r="EHJ52" s="0"/>
      <c r="EHK52" s="0"/>
      <c r="EHL52" s="0"/>
      <c r="EHM52" s="0"/>
      <c r="EHN52" s="0"/>
      <c r="EHO52" s="0"/>
      <c r="EHP52" s="0"/>
      <c r="EHQ52" s="0"/>
      <c r="EHR52" s="0"/>
      <c r="EHS52" s="0"/>
      <c r="EHT52" s="0"/>
      <c r="EHU52" s="0"/>
      <c r="EHV52" s="0"/>
      <c r="EHW52" s="0"/>
      <c r="EHX52" s="0"/>
      <c r="EHY52" s="0"/>
      <c r="EHZ52" s="0"/>
      <c r="EIA52" s="0"/>
      <c r="EIB52" s="0"/>
      <c r="EIC52" s="0"/>
      <c r="EID52" s="0"/>
      <c r="EIE52" s="0"/>
      <c r="EIF52" s="0"/>
      <c r="EIG52" s="0"/>
      <c r="EIH52" s="0"/>
      <c r="EII52" s="0"/>
      <c r="EIJ52" s="0"/>
      <c r="EIK52" s="0"/>
      <c r="EIL52" s="0"/>
      <c r="EIM52" s="0"/>
      <c r="EIN52" s="0"/>
      <c r="EIO52" s="0"/>
      <c r="EIP52" s="0"/>
      <c r="EIQ52" s="0"/>
      <c r="EIR52" s="0"/>
      <c r="EIS52" s="0"/>
      <c r="EIT52" s="0"/>
      <c r="EIU52" s="0"/>
      <c r="EIV52" s="0"/>
      <c r="EIW52" s="0"/>
      <c r="EIX52" s="0"/>
      <c r="EIY52" s="0"/>
      <c r="EIZ52" s="0"/>
      <c r="EJA52" s="0"/>
      <c r="EJB52" s="0"/>
      <c r="EJC52" s="0"/>
      <c r="EJD52" s="0"/>
      <c r="EJE52" s="0"/>
      <c r="EJF52" s="0"/>
      <c r="EJG52" s="0"/>
      <c r="EJH52" s="0"/>
      <c r="EJI52" s="0"/>
      <c r="EJJ52" s="0"/>
      <c r="EJK52" s="0"/>
      <c r="EJL52" s="0"/>
      <c r="EJM52" s="0"/>
      <c r="EJN52" s="0"/>
      <c r="EJO52" s="0"/>
      <c r="EJP52" s="0"/>
      <c r="EJQ52" s="0"/>
      <c r="EJR52" s="0"/>
      <c r="EJS52" s="0"/>
      <c r="EJT52" s="0"/>
      <c r="EJU52" s="0"/>
      <c r="EJV52" s="0"/>
      <c r="EJW52" s="0"/>
      <c r="EJX52" s="0"/>
      <c r="EJY52" s="0"/>
      <c r="EJZ52" s="0"/>
      <c r="EKA52" s="0"/>
      <c r="EKB52" s="0"/>
      <c r="EKC52" s="0"/>
      <c r="EKD52" s="0"/>
      <c r="EKE52" s="0"/>
      <c r="EKF52" s="0"/>
      <c r="EKG52" s="0"/>
      <c r="EKH52" s="0"/>
      <c r="EKI52" s="0"/>
      <c r="EKJ52" s="0"/>
      <c r="EKK52" s="0"/>
      <c r="EKL52" s="0"/>
      <c r="EKM52" s="0"/>
      <c r="EKN52" s="0"/>
      <c r="EKO52" s="0"/>
      <c r="EKP52" s="0"/>
      <c r="EKQ52" s="0"/>
      <c r="EKR52" s="0"/>
      <c r="EKS52" s="0"/>
      <c r="EKT52" s="0"/>
      <c r="EKU52" s="0"/>
      <c r="EKV52" s="0"/>
      <c r="EKW52" s="0"/>
      <c r="EKX52" s="0"/>
      <c r="EKY52" s="0"/>
      <c r="EKZ52" s="0"/>
      <c r="ELA52" s="0"/>
      <c r="ELB52" s="0"/>
      <c r="ELC52" s="0"/>
      <c r="ELD52" s="0"/>
      <c r="ELE52" s="0"/>
      <c r="ELF52" s="0"/>
      <c r="ELG52" s="0"/>
      <c r="ELH52" s="0"/>
      <c r="ELI52" s="0"/>
      <c r="ELJ52" s="0"/>
      <c r="ELK52" s="0"/>
      <c r="ELL52" s="0"/>
      <c r="ELM52" s="0"/>
      <c r="ELN52" s="0"/>
      <c r="ELO52" s="0"/>
      <c r="ELP52" s="0"/>
      <c r="ELQ52" s="0"/>
      <c r="ELR52" s="0"/>
      <c r="ELS52" s="0"/>
      <c r="ELT52" s="0"/>
      <c r="ELU52" s="0"/>
      <c r="ELV52" s="0"/>
      <c r="ELW52" s="0"/>
      <c r="ELX52" s="0"/>
      <c r="ELY52" s="0"/>
      <c r="ELZ52" s="0"/>
      <c r="EMA52" s="0"/>
      <c r="EMB52" s="0"/>
      <c r="EMC52" s="0"/>
      <c r="EMD52" s="0"/>
      <c r="EME52" s="0"/>
      <c r="EMF52" s="0"/>
      <c r="EMG52" s="0"/>
      <c r="EMH52" s="0"/>
      <c r="EMI52" s="0"/>
      <c r="EMJ52" s="0"/>
      <c r="EMK52" s="0"/>
      <c r="EML52" s="0"/>
      <c r="EMM52" s="0"/>
      <c r="EMN52" s="0"/>
      <c r="EMO52" s="0"/>
      <c r="EMP52" s="0"/>
      <c r="EMQ52" s="0"/>
      <c r="EMR52" s="0"/>
      <c r="EMS52" s="0"/>
      <c r="EMT52" s="0"/>
      <c r="EMU52" s="0"/>
      <c r="EMV52" s="0"/>
      <c r="EMW52" s="0"/>
      <c r="EMX52" s="0"/>
      <c r="EMY52" s="0"/>
      <c r="EMZ52" s="0"/>
      <c r="ENA52" s="0"/>
      <c r="ENB52" s="0"/>
      <c r="ENC52" s="0"/>
      <c r="END52" s="0"/>
      <c r="ENE52" s="0"/>
      <c r="ENF52" s="0"/>
      <c r="ENG52" s="0"/>
      <c r="ENH52" s="0"/>
      <c r="ENI52" s="0"/>
      <c r="ENJ52" s="0"/>
      <c r="ENK52" s="0"/>
      <c r="ENL52" s="0"/>
      <c r="ENM52" s="0"/>
      <c r="ENN52" s="0"/>
      <c r="ENO52" s="0"/>
      <c r="ENP52" s="0"/>
      <c r="ENQ52" s="0"/>
      <c r="ENR52" s="0"/>
      <c r="ENS52" s="0"/>
      <c r="ENT52" s="0"/>
      <c r="ENU52" s="0"/>
      <c r="ENV52" s="0"/>
      <c r="ENW52" s="0"/>
      <c r="ENX52" s="0"/>
      <c r="ENY52" s="0"/>
      <c r="ENZ52" s="0"/>
      <c r="EOA52" s="0"/>
      <c r="EOB52" s="0"/>
      <c r="EOC52" s="0"/>
      <c r="EOD52" s="0"/>
      <c r="EOE52" s="0"/>
      <c r="EOF52" s="0"/>
      <c r="EOG52" s="0"/>
      <c r="EOH52" s="0"/>
      <c r="EOI52" s="0"/>
      <c r="EOJ52" s="0"/>
      <c r="EOK52" s="0"/>
      <c r="EOL52" s="0"/>
      <c r="EOM52" s="0"/>
      <c r="EON52" s="0"/>
      <c r="EOO52" s="0"/>
      <c r="EOP52" s="0"/>
      <c r="EOQ52" s="0"/>
      <c r="EOR52" s="0"/>
      <c r="EOS52" s="0"/>
      <c r="EOT52" s="0"/>
      <c r="EOU52" s="0"/>
      <c r="EOV52" s="0"/>
      <c r="EOW52" s="0"/>
      <c r="EOX52" s="0"/>
      <c r="EOY52" s="0"/>
      <c r="EOZ52" s="0"/>
      <c r="EPA52" s="0"/>
      <c r="EPB52" s="0"/>
      <c r="EPC52" s="0"/>
      <c r="EPD52" s="0"/>
      <c r="EPE52" s="0"/>
      <c r="EPF52" s="0"/>
      <c r="EPG52" s="0"/>
      <c r="EPH52" s="0"/>
      <c r="EPI52" s="0"/>
      <c r="EPJ52" s="0"/>
      <c r="EPK52" s="0"/>
      <c r="EPL52" s="0"/>
      <c r="EPM52" s="0"/>
      <c r="EPN52" s="0"/>
      <c r="EPO52" s="0"/>
      <c r="EPP52" s="0"/>
      <c r="EPQ52" s="0"/>
      <c r="EPR52" s="0"/>
      <c r="EPS52" s="0"/>
      <c r="EPT52" s="0"/>
      <c r="EPU52" s="0"/>
      <c r="EPV52" s="0"/>
      <c r="EPW52" s="0"/>
      <c r="EPX52" s="0"/>
      <c r="EPY52" s="0"/>
      <c r="EPZ52" s="0"/>
      <c r="EQA52" s="0"/>
      <c r="EQB52" s="0"/>
      <c r="EQC52" s="0"/>
      <c r="EQD52" s="0"/>
      <c r="EQE52" s="0"/>
      <c r="EQF52" s="0"/>
      <c r="EQG52" s="0"/>
      <c r="EQH52" s="0"/>
      <c r="EQI52" s="0"/>
      <c r="EQJ52" s="0"/>
      <c r="EQK52" s="0"/>
      <c r="EQL52" s="0"/>
      <c r="EQM52" s="0"/>
      <c r="EQN52" s="0"/>
      <c r="EQO52" s="0"/>
      <c r="EQP52" s="0"/>
      <c r="EQQ52" s="0"/>
      <c r="EQR52" s="0"/>
      <c r="EQS52" s="0"/>
      <c r="EQT52" s="0"/>
      <c r="EQU52" s="0"/>
      <c r="EQV52" s="0"/>
      <c r="EQW52" s="0"/>
      <c r="EQX52" s="0"/>
      <c r="EQY52" s="0"/>
      <c r="EQZ52" s="0"/>
      <c r="ERA52" s="0"/>
      <c r="ERB52" s="0"/>
      <c r="ERC52" s="0"/>
      <c r="ERD52" s="0"/>
      <c r="ERE52" s="0"/>
      <c r="ERF52" s="0"/>
      <c r="ERG52" s="0"/>
      <c r="ERH52" s="0"/>
      <c r="ERI52" s="0"/>
      <c r="ERJ52" s="0"/>
      <c r="ERK52" s="0"/>
      <c r="ERL52" s="0"/>
      <c r="ERM52" s="0"/>
      <c r="ERN52" s="0"/>
      <c r="ERO52" s="0"/>
      <c r="ERP52" s="0"/>
      <c r="ERQ52" s="0"/>
      <c r="ERR52" s="0"/>
      <c r="ERS52" s="0"/>
      <c r="ERT52" s="0"/>
      <c r="ERU52" s="0"/>
      <c r="ERV52" s="0"/>
      <c r="ERW52" s="0"/>
      <c r="ERX52" s="0"/>
      <c r="ERY52" s="0"/>
      <c r="ERZ52" s="0"/>
      <c r="ESA52" s="0"/>
      <c r="ESB52" s="0"/>
      <c r="ESC52" s="0"/>
      <c r="ESD52" s="0"/>
      <c r="ESE52" s="0"/>
      <c r="ESF52" s="0"/>
      <c r="ESG52" s="0"/>
      <c r="ESH52" s="0"/>
      <c r="ESI52" s="0"/>
      <c r="ESJ52" s="0"/>
      <c r="ESK52" s="0"/>
      <c r="ESL52" s="0"/>
      <c r="ESM52" s="0"/>
      <c r="ESN52" s="0"/>
      <c r="ESO52" s="0"/>
      <c r="ESP52" s="0"/>
      <c r="ESQ52" s="0"/>
      <c r="ESR52" s="0"/>
      <c r="ESS52" s="0"/>
      <c r="EST52" s="0"/>
      <c r="ESU52" s="0"/>
      <c r="ESV52" s="0"/>
      <c r="ESW52" s="0"/>
      <c r="ESX52" s="0"/>
      <c r="ESY52" s="0"/>
      <c r="ESZ52" s="0"/>
      <c r="ETA52" s="0"/>
      <c r="ETB52" s="0"/>
      <c r="ETC52" s="0"/>
      <c r="ETD52" s="0"/>
      <c r="ETE52" s="0"/>
      <c r="ETF52" s="0"/>
      <c r="ETG52" s="0"/>
      <c r="ETH52" s="0"/>
      <c r="ETI52" s="0"/>
      <c r="ETJ52" s="0"/>
      <c r="ETK52" s="0"/>
      <c r="ETL52" s="0"/>
      <c r="ETM52" s="0"/>
      <c r="ETN52" s="0"/>
      <c r="ETO52" s="0"/>
      <c r="ETP52" s="0"/>
      <c r="ETQ52" s="0"/>
      <c r="ETR52" s="0"/>
      <c r="ETS52" s="0"/>
      <c r="ETT52" s="0"/>
      <c r="ETU52" s="0"/>
      <c r="ETV52" s="0"/>
      <c r="ETW52" s="0"/>
      <c r="ETX52" s="0"/>
      <c r="ETY52" s="0"/>
      <c r="ETZ52" s="0"/>
      <c r="EUA52" s="0"/>
      <c r="EUB52" s="0"/>
      <c r="EUC52" s="0"/>
      <c r="EUD52" s="0"/>
      <c r="EUE52" s="0"/>
      <c r="EUF52" s="0"/>
      <c r="EUG52" s="0"/>
      <c r="EUH52" s="0"/>
      <c r="EUI52" s="0"/>
      <c r="EUJ52" s="0"/>
      <c r="EUK52" s="0"/>
      <c r="EUL52" s="0"/>
      <c r="EUM52" s="0"/>
      <c r="EUN52" s="0"/>
      <c r="EUO52" s="0"/>
      <c r="EUP52" s="0"/>
      <c r="EUQ52" s="0"/>
      <c r="EUR52" s="0"/>
      <c r="EUS52" s="0"/>
      <c r="EUT52" s="0"/>
      <c r="EUU52" s="0"/>
      <c r="EUV52" s="0"/>
      <c r="EUW52" s="0"/>
      <c r="EUX52" s="0"/>
      <c r="EUY52" s="0"/>
      <c r="EUZ52" s="0"/>
      <c r="EVA52" s="0"/>
      <c r="EVB52" s="0"/>
      <c r="EVC52" s="0"/>
      <c r="EVD52" s="0"/>
      <c r="EVE52" s="0"/>
      <c r="EVF52" s="0"/>
      <c r="EVG52" s="0"/>
      <c r="EVH52" s="0"/>
      <c r="EVI52" s="0"/>
      <c r="EVJ52" s="0"/>
      <c r="EVK52" s="0"/>
      <c r="EVL52" s="0"/>
      <c r="EVM52" s="0"/>
      <c r="EVN52" s="0"/>
      <c r="EVO52" s="0"/>
      <c r="EVP52" s="0"/>
      <c r="EVQ52" s="0"/>
      <c r="EVR52" s="0"/>
      <c r="EVS52" s="0"/>
      <c r="EVT52" s="0"/>
      <c r="EVU52" s="0"/>
      <c r="EVV52" s="0"/>
      <c r="EVW52" s="0"/>
      <c r="EVX52" s="0"/>
      <c r="EVY52" s="0"/>
      <c r="EVZ52" s="0"/>
      <c r="EWA52" s="0"/>
      <c r="EWB52" s="0"/>
      <c r="EWC52" s="0"/>
      <c r="EWD52" s="0"/>
      <c r="EWE52" s="0"/>
      <c r="EWF52" s="0"/>
      <c r="EWG52" s="0"/>
      <c r="EWH52" s="0"/>
      <c r="EWI52" s="0"/>
      <c r="EWJ52" s="0"/>
      <c r="EWK52" s="0"/>
      <c r="EWL52" s="0"/>
      <c r="EWM52" s="0"/>
      <c r="EWN52" s="0"/>
      <c r="EWO52" s="0"/>
      <c r="EWP52" s="0"/>
      <c r="EWQ52" s="0"/>
      <c r="EWR52" s="0"/>
      <c r="EWS52" s="0"/>
      <c r="EWT52" s="0"/>
      <c r="EWU52" s="0"/>
      <c r="EWV52" s="0"/>
      <c r="EWW52" s="0"/>
      <c r="EWX52" s="0"/>
      <c r="EWY52" s="0"/>
      <c r="EWZ52" s="0"/>
      <c r="EXA52" s="0"/>
      <c r="EXB52" s="0"/>
      <c r="EXC52" s="0"/>
      <c r="EXD52" s="0"/>
      <c r="EXE52" s="0"/>
      <c r="EXF52" s="0"/>
      <c r="EXG52" s="0"/>
      <c r="EXH52" s="0"/>
      <c r="EXI52" s="0"/>
      <c r="EXJ52" s="0"/>
      <c r="EXK52" s="0"/>
      <c r="EXL52" s="0"/>
      <c r="EXM52" s="0"/>
      <c r="EXN52" s="0"/>
      <c r="EXO52" s="0"/>
      <c r="EXP52" s="0"/>
      <c r="EXQ52" s="0"/>
      <c r="EXR52" s="0"/>
      <c r="EXS52" s="0"/>
      <c r="EXT52" s="0"/>
      <c r="EXU52" s="0"/>
      <c r="EXV52" s="0"/>
      <c r="EXW52" s="0"/>
      <c r="EXX52" s="0"/>
      <c r="EXY52" s="0"/>
      <c r="EXZ52" s="0"/>
      <c r="EYA52" s="0"/>
      <c r="EYB52" s="0"/>
      <c r="EYC52" s="0"/>
      <c r="EYD52" s="0"/>
      <c r="EYE52" s="0"/>
      <c r="EYF52" s="0"/>
      <c r="EYG52" s="0"/>
      <c r="EYH52" s="0"/>
      <c r="EYI52" s="0"/>
      <c r="EYJ52" s="0"/>
      <c r="EYK52" s="0"/>
      <c r="EYL52" s="0"/>
      <c r="EYM52" s="0"/>
      <c r="EYN52" s="0"/>
      <c r="EYO52" s="0"/>
      <c r="EYP52" s="0"/>
      <c r="EYQ52" s="0"/>
      <c r="EYR52" s="0"/>
      <c r="EYS52" s="0"/>
      <c r="EYT52" s="0"/>
      <c r="EYU52" s="0"/>
      <c r="EYV52" s="0"/>
      <c r="EYW52" s="0"/>
      <c r="EYX52" s="0"/>
      <c r="EYY52" s="0"/>
      <c r="EYZ52" s="0"/>
      <c r="EZA52" s="0"/>
      <c r="EZB52" s="0"/>
      <c r="EZC52" s="0"/>
      <c r="EZD52" s="0"/>
      <c r="EZE52" s="0"/>
      <c r="EZF52" s="0"/>
      <c r="EZG52" s="0"/>
      <c r="EZH52" s="0"/>
      <c r="EZI52" s="0"/>
      <c r="EZJ52" s="0"/>
      <c r="EZK52" s="0"/>
      <c r="EZL52" s="0"/>
      <c r="EZM52" s="0"/>
      <c r="EZN52" s="0"/>
      <c r="EZO52" s="0"/>
      <c r="EZP52" s="0"/>
      <c r="EZQ52" s="0"/>
      <c r="EZR52" s="0"/>
      <c r="EZS52" s="0"/>
      <c r="EZT52" s="0"/>
      <c r="EZU52" s="0"/>
      <c r="EZV52" s="0"/>
      <c r="EZW52" s="0"/>
      <c r="EZX52" s="0"/>
      <c r="EZY52" s="0"/>
      <c r="EZZ52" s="0"/>
      <c r="FAA52" s="0"/>
      <c r="FAB52" s="0"/>
      <c r="FAC52" s="0"/>
      <c r="FAD52" s="0"/>
      <c r="FAE52" s="0"/>
      <c r="FAF52" s="0"/>
      <c r="FAG52" s="0"/>
      <c r="FAH52" s="0"/>
      <c r="FAI52" s="0"/>
      <c r="FAJ52" s="0"/>
      <c r="FAK52" s="0"/>
      <c r="FAL52" s="0"/>
      <c r="FAM52" s="0"/>
      <c r="FAN52" s="0"/>
      <c r="FAO52" s="0"/>
      <c r="FAP52" s="0"/>
      <c r="FAQ52" s="0"/>
      <c r="FAR52" s="0"/>
      <c r="FAS52" s="0"/>
      <c r="FAT52" s="0"/>
      <c r="FAU52" s="0"/>
      <c r="FAV52" s="0"/>
      <c r="FAW52" s="0"/>
      <c r="FAX52" s="0"/>
      <c r="FAY52" s="0"/>
      <c r="FAZ52" s="0"/>
      <c r="FBA52" s="0"/>
      <c r="FBB52" s="0"/>
      <c r="FBC52" s="0"/>
      <c r="FBD52" s="0"/>
      <c r="FBE52" s="0"/>
      <c r="FBF52" s="0"/>
      <c r="FBG52" s="0"/>
      <c r="FBH52" s="0"/>
      <c r="FBI52" s="0"/>
      <c r="FBJ52" s="0"/>
      <c r="FBK52" s="0"/>
      <c r="FBL52" s="0"/>
      <c r="FBM52" s="0"/>
      <c r="FBN52" s="0"/>
      <c r="FBO52" s="0"/>
      <c r="FBP52" s="0"/>
      <c r="FBQ52" s="0"/>
      <c r="FBR52" s="0"/>
      <c r="FBS52" s="0"/>
      <c r="FBT52" s="0"/>
      <c r="FBU52" s="0"/>
      <c r="FBV52" s="0"/>
      <c r="FBW52" s="0"/>
      <c r="FBX52" s="0"/>
      <c r="FBY52" s="0"/>
      <c r="FBZ52" s="0"/>
      <c r="FCA52" s="0"/>
      <c r="FCB52" s="0"/>
      <c r="FCC52" s="0"/>
      <c r="FCD52" s="0"/>
      <c r="FCE52" s="0"/>
      <c r="FCF52" s="0"/>
      <c r="FCG52" s="0"/>
      <c r="FCH52" s="0"/>
      <c r="FCI52" s="0"/>
      <c r="FCJ52" s="0"/>
      <c r="FCK52" s="0"/>
      <c r="FCL52" s="0"/>
      <c r="FCM52" s="0"/>
      <c r="FCN52" s="0"/>
      <c r="FCO52" s="0"/>
      <c r="FCP52" s="0"/>
      <c r="FCQ52" s="0"/>
      <c r="FCR52" s="0"/>
      <c r="FCS52" s="0"/>
      <c r="FCT52" s="0"/>
      <c r="FCU52" s="0"/>
      <c r="FCV52" s="0"/>
      <c r="FCW52" s="0"/>
      <c r="FCX52" s="0"/>
      <c r="FCY52" s="0"/>
      <c r="FCZ52" s="0"/>
      <c r="FDA52" s="0"/>
      <c r="FDB52" s="0"/>
      <c r="FDC52" s="0"/>
      <c r="FDD52" s="0"/>
      <c r="FDE52" s="0"/>
      <c r="FDF52" s="0"/>
      <c r="FDG52" s="0"/>
      <c r="FDH52" s="0"/>
      <c r="FDI52" s="0"/>
      <c r="FDJ52" s="0"/>
      <c r="FDK52" s="0"/>
      <c r="FDL52" s="0"/>
      <c r="FDM52" s="0"/>
      <c r="FDN52" s="0"/>
      <c r="FDO52" s="0"/>
      <c r="FDP52" s="0"/>
      <c r="FDQ52" s="0"/>
      <c r="FDR52" s="0"/>
      <c r="FDS52" s="0"/>
      <c r="FDT52" s="0"/>
      <c r="FDU52" s="0"/>
      <c r="FDV52" s="0"/>
      <c r="FDW52" s="0"/>
      <c r="FDX52" s="0"/>
      <c r="FDY52" s="0"/>
      <c r="FDZ52" s="0"/>
      <c r="FEA52" s="0"/>
      <c r="FEB52" s="0"/>
      <c r="FEC52" s="0"/>
      <c r="FED52" s="0"/>
      <c r="FEE52" s="0"/>
      <c r="FEF52" s="0"/>
      <c r="FEG52" s="0"/>
      <c r="FEH52" s="0"/>
      <c r="FEI52" s="0"/>
      <c r="FEJ52" s="0"/>
      <c r="FEK52" s="0"/>
      <c r="FEL52" s="0"/>
      <c r="FEM52" s="0"/>
      <c r="FEN52" s="0"/>
      <c r="FEO52" s="0"/>
      <c r="FEP52" s="0"/>
      <c r="FEQ52" s="0"/>
      <c r="FER52" s="0"/>
      <c r="FES52" s="0"/>
      <c r="FET52" s="0"/>
      <c r="FEU52" s="0"/>
      <c r="FEV52" s="0"/>
      <c r="FEW52" s="0"/>
      <c r="FEX52" s="0"/>
      <c r="FEY52" s="0"/>
      <c r="FEZ52" s="0"/>
      <c r="FFA52" s="0"/>
      <c r="FFB52" s="0"/>
      <c r="FFC52" s="0"/>
      <c r="FFD52" s="0"/>
      <c r="FFE52" s="0"/>
      <c r="FFF52" s="0"/>
      <c r="FFG52" s="0"/>
      <c r="FFH52" s="0"/>
      <c r="FFI52" s="0"/>
      <c r="FFJ52" s="0"/>
      <c r="FFK52" s="0"/>
      <c r="FFL52" s="0"/>
      <c r="FFM52" s="0"/>
      <c r="FFN52" s="0"/>
      <c r="FFO52" s="0"/>
      <c r="FFP52" s="0"/>
      <c r="FFQ52" s="0"/>
      <c r="FFR52" s="0"/>
      <c r="FFS52" s="0"/>
      <c r="FFT52" s="0"/>
      <c r="FFU52" s="0"/>
      <c r="FFV52" s="0"/>
      <c r="FFW52" s="0"/>
      <c r="FFX52" s="0"/>
      <c r="FFY52" s="0"/>
      <c r="FFZ52" s="0"/>
      <c r="FGA52" s="0"/>
      <c r="FGB52" s="0"/>
      <c r="FGC52" s="0"/>
      <c r="FGD52" s="0"/>
      <c r="FGE52" s="0"/>
      <c r="FGF52" s="0"/>
      <c r="FGG52" s="0"/>
      <c r="FGH52" s="0"/>
      <c r="FGI52" s="0"/>
      <c r="FGJ52" s="0"/>
      <c r="FGK52" s="0"/>
      <c r="FGL52" s="0"/>
      <c r="FGM52" s="0"/>
      <c r="FGN52" s="0"/>
      <c r="FGO52" s="0"/>
      <c r="FGP52" s="0"/>
      <c r="FGQ52" s="0"/>
      <c r="FGR52" s="0"/>
      <c r="FGS52" s="0"/>
      <c r="FGT52" s="0"/>
      <c r="FGU52" s="0"/>
      <c r="FGV52" s="0"/>
      <c r="FGW52" s="0"/>
      <c r="FGX52" s="0"/>
      <c r="FGY52" s="0"/>
      <c r="FGZ52" s="0"/>
      <c r="FHA52" s="0"/>
      <c r="FHB52" s="0"/>
      <c r="FHC52" s="0"/>
      <c r="FHD52" s="0"/>
      <c r="FHE52" s="0"/>
      <c r="FHF52" s="0"/>
      <c r="FHG52" s="0"/>
      <c r="FHH52" s="0"/>
      <c r="FHI52" s="0"/>
      <c r="FHJ52" s="0"/>
      <c r="FHK52" s="0"/>
      <c r="FHL52" s="0"/>
      <c r="FHM52" s="0"/>
      <c r="FHN52" s="0"/>
      <c r="FHO52" s="0"/>
      <c r="FHP52" s="0"/>
      <c r="FHQ52" s="0"/>
      <c r="FHR52" s="0"/>
      <c r="FHS52" s="0"/>
      <c r="FHT52" s="0"/>
      <c r="FHU52" s="0"/>
      <c r="FHV52" s="0"/>
      <c r="FHW52" s="0"/>
      <c r="FHX52" s="0"/>
      <c r="FHY52" s="0"/>
      <c r="FHZ52" s="0"/>
      <c r="FIA52" s="0"/>
      <c r="FIB52" s="0"/>
      <c r="FIC52" s="0"/>
      <c r="FID52" s="0"/>
      <c r="FIE52" s="0"/>
      <c r="FIF52" s="0"/>
      <c r="FIG52" s="0"/>
      <c r="FIH52" s="0"/>
      <c r="FII52" s="0"/>
      <c r="FIJ52" s="0"/>
      <c r="FIK52" s="0"/>
      <c r="FIL52" s="0"/>
      <c r="FIM52" s="0"/>
      <c r="FIN52" s="0"/>
      <c r="FIO52" s="0"/>
      <c r="FIP52" s="0"/>
      <c r="FIQ52" s="0"/>
      <c r="FIR52" s="0"/>
      <c r="FIS52" s="0"/>
      <c r="FIT52" s="0"/>
      <c r="FIU52" s="0"/>
      <c r="FIV52" s="0"/>
      <c r="FIW52" s="0"/>
      <c r="FIX52" s="0"/>
      <c r="FIY52" s="0"/>
      <c r="FIZ52" s="0"/>
      <c r="FJA52" s="0"/>
      <c r="FJB52" s="0"/>
      <c r="FJC52" s="0"/>
      <c r="FJD52" s="0"/>
      <c r="FJE52" s="0"/>
      <c r="FJF52" s="0"/>
      <c r="FJG52" s="0"/>
      <c r="FJH52" s="0"/>
      <c r="FJI52" s="0"/>
      <c r="FJJ52" s="0"/>
      <c r="FJK52" s="0"/>
      <c r="FJL52" s="0"/>
      <c r="FJM52" s="0"/>
      <c r="FJN52" s="0"/>
      <c r="FJO52" s="0"/>
      <c r="FJP52" s="0"/>
      <c r="FJQ52" s="0"/>
      <c r="FJR52" s="0"/>
      <c r="FJS52" s="0"/>
      <c r="FJT52" s="0"/>
      <c r="FJU52" s="0"/>
      <c r="FJV52" s="0"/>
      <c r="FJW52" s="0"/>
      <c r="FJX52" s="0"/>
      <c r="FJY52" s="0"/>
      <c r="FJZ52" s="0"/>
      <c r="FKA52" s="0"/>
      <c r="FKB52" s="0"/>
      <c r="FKC52" s="0"/>
      <c r="FKD52" s="0"/>
      <c r="FKE52" s="0"/>
      <c r="FKF52" s="0"/>
      <c r="FKG52" s="0"/>
      <c r="FKH52" s="0"/>
      <c r="FKI52" s="0"/>
      <c r="FKJ52" s="0"/>
      <c r="FKK52" s="0"/>
      <c r="FKL52" s="0"/>
      <c r="FKM52" s="0"/>
      <c r="FKN52" s="0"/>
      <c r="FKO52" s="0"/>
      <c r="FKP52" s="0"/>
      <c r="FKQ52" s="0"/>
      <c r="FKR52" s="0"/>
      <c r="FKS52" s="0"/>
      <c r="FKT52" s="0"/>
      <c r="FKU52" s="0"/>
      <c r="FKV52" s="0"/>
      <c r="FKW52" s="0"/>
      <c r="FKX52" s="0"/>
      <c r="FKY52" s="0"/>
      <c r="FKZ52" s="0"/>
      <c r="FLA52" s="0"/>
      <c r="FLB52" s="0"/>
      <c r="FLC52" s="0"/>
      <c r="FLD52" s="0"/>
      <c r="FLE52" s="0"/>
      <c r="FLF52" s="0"/>
      <c r="FLG52" s="0"/>
      <c r="FLH52" s="0"/>
      <c r="FLI52" s="0"/>
      <c r="FLJ52" s="0"/>
      <c r="FLK52" s="0"/>
      <c r="FLL52" s="0"/>
      <c r="FLM52" s="0"/>
      <c r="FLN52" s="0"/>
      <c r="FLO52" s="0"/>
      <c r="FLP52" s="0"/>
      <c r="FLQ52" s="0"/>
      <c r="FLR52" s="0"/>
      <c r="FLS52" s="0"/>
      <c r="FLT52" s="0"/>
      <c r="FLU52" s="0"/>
      <c r="FLV52" s="0"/>
      <c r="FLW52" s="0"/>
      <c r="FLX52" s="0"/>
      <c r="FLY52" s="0"/>
      <c r="FLZ52" s="0"/>
      <c r="FMA52" s="0"/>
      <c r="FMB52" s="0"/>
      <c r="FMC52" s="0"/>
      <c r="FMD52" s="0"/>
      <c r="FME52" s="0"/>
      <c r="FMF52" s="0"/>
      <c r="FMG52" s="0"/>
      <c r="FMH52" s="0"/>
      <c r="FMI52" s="0"/>
      <c r="FMJ52" s="0"/>
      <c r="FMK52" s="0"/>
      <c r="FML52" s="0"/>
      <c r="FMM52" s="0"/>
      <c r="FMN52" s="0"/>
      <c r="FMO52" s="0"/>
      <c r="FMP52" s="0"/>
      <c r="FMQ52" s="0"/>
      <c r="FMR52" s="0"/>
      <c r="FMS52" s="0"/>
      <c r="FMT52" s="0"/>
      <c r="FMU52" s="0"/>
      <c r="FMV52" s="0"/>
      <c r="FMW52" s="0"/>
      <c r="FMX52" s="0"/>
      <c r="FMY52" s="0"/>
      <c r="FMZ52" s="0"/>
      <c r="FNA52" s="0"/>
      <c r="FNB52" s="0"/>
      <c r="FNC52" s="0"/>
      <c r="FND52" s="0"/>
      <c r="FNE52" s="0"/>
      <c r="FNF52" s="0"/>
      <c r="FNG52" s="0"/>
      <c r="FNH52" s="0"/>
      <c r="FNI52" s="0"/>
      <c r="FNJ52" s="0"/>
      <c r="FNK52" s="0"/>
      <c r="FNL52" s="0"/>
      <c r="FNM52" s="0"/>
      <c r="FNN52" s="0"/>
      <c r="FNO52" s="0"/>
      <c r="FNP52" s="0"/>
      <c r="FNQ52" s="0"/>
      <c r="FNR52" s="0"/>
      <c r="FNS52" s="0"/>
      <c r="FNT52" s="0"/>
      <c r="FNU52" s="0"/>
      <c r="FNV52" s="0"/>
      <c r="FNW52" s="0"/>
      <c r="FNX52" s="0"/>
      <c r="FNY52" s="0"/>
      <c r="FNZ52" s="0"/>
      <c r="FOA52" s="0"/>
      <c r="FOB52" s="0"/>
      <c r="FOC52" s="0"/>
      <c r="FOD52" s="0"/>
      <c r="FOE52" s="0"/>
      <c r="FOF52" s="0"/>
      <c r="FOG52" s="0"/>
      <c r="FOH52" s="0"/>
      <c r="FOI52" s="0"/>
      <c r="FOJ52" s="0"/>
      <c r="FOK52" s="0"/>
      <c r="FOL52" s="0"/>
      <c r="FOM52" s="0"/>
      <c r="FON52" s="0"/>
      <c r="FOO52" s="0"/>
      <c r="FOP52" s="0"/>
      <c r="FOQ52" s="0"/>
      <c r="FOR52" s="0"/>
      <c r="FOS52" s="0"/>
      <c r="FOT52" s="0"/>
      <c r="FOU52" s="0"/>
      <c r="FOV52" s="0"/>
      <c r="FOW52" s="0"/>
      <c r="FOX52" s="0"/>
      <c r="FOY52" s="0"/>
      <c r="FOZ52" s="0"/>
      <c r="FPA52" s="0"/>
      <c r="FPB52" s="0"/>
      <c r="FPC52" s="0"/>
      <c r="FPD52" s="0"/>
      <c r="FPE52" s="0"/>
      <c r="FPF52" s="0"/>
      <c r="FPG52" s="0"/>
      <c r="FPH52" s="0"/>
      <c r="FPI52" s="0"/>
      <c r="FPJ52" s="0"/>
      <c r="FPK52" s="0"/>
      <c r="FPL52" s="0"/>
      <c r="FPM52" s="0"/>
      <c r="FPN52" s="0"/>
      <c r="FPO52" s="0"/>
      <c r="FPP52" s="0"/>
      <c r="FPQ52" s="0"/>
      <c r="FPR52" s="0"/>
      <c r="FPS52" s="0"/>
      <c r="FPT52" s="0"/>
      <c r="FPU52" s="0"/>
      <c r="FPV52" s="0"/>
      <c r="FPW52" s="0"/>
      <c r="FPX52" s="0"/>
      <c r="FPY52" s="0"/>
      <c r="FPZ52" s="0"/>
      <c r="FQA52" s="0"/>
      <c r="FQB52" s="0"/>
      <c r="FQC52" s="0"/>
      <c r="FQD52" s="0"/>
      <c r="FQE52" s="0"/>
      <c r="FQF52" s="0"/>
      <c r="FQG52" s="0"/>
      <c r="FQH52" s="0"/>
      <c r="FQI52" s="0"/>
      <c r="FQJ52" s="0"/>
      <c r="FQK52" s="0"/>
      <c r="FQL52" s="0"/>
      <c r="FQM52" s="0"/>
      <c r="FQN52" s="0"/>
      <c r="FQO52" s="0"/>
      <c r="FQP52" s="0"/>
      <c r="FQQ52" s="0"/>
      <c r="FQR52" s="0"/>
      <c r="FQS52" s="0"/>
      <c r="FQT52" s="0"/>
      <c r="FQU52" s="0"/>
      <c r="FQV52" s="0"/>
      <c r="FQW52" s="0"/>
      <c r="FQX52" s="0"/>
      <c r="FQY52" s="0"/>
      <c r="FQZ52" s="0"/>
      <c r="FRA52" s="0"/>
      <c r="FRB52" s="0"/>
      <c r="FRC52" s="0"/>
      <c r="FRD52" s="0"/>
      <c r="FRE52" s="0"/>
      <c r="FRF52" s="0"/>
      <c r="FRG52" s="0"/>
      <c r="FRH52" s="0"/>
      <c r="FRI52" s="0"/>
      <c r="FRJ52" s="0"/>
      <c r="FRK52" s="0"/>
      <c r="FRL52" s="0"/>
      <c r="FRM52" s="0"/>
      <c r="FRN52" s="0"/>
      <c r="FRO52" s="0"/>
      <c r="FRP52" s="0"/>
      <c r="FRQ52" s="0"/>
      <c r="FRR52" s="0"/>
      <c r="FRS52" s="0"/>
      <c r="FRT52" s="0"/>
      <c r="FRU52" s="0"/>
      <c r="FRV52" s="0"/>
      <c r="FRW52" s="0"/>
      <c r="FRX52" s="0"/>
      <c r="FRY52" s="0"/>
      <c r="FRZ52" s="0"/>
      <c r="FSA52" s="0"/>
      <c r="FSB52" s="0"/>
      <c r="FSC52" s="0"/>
      <c r="FSD52" s="0"/>
      <c r="FSE52" s="0"/>
      <c r="FSF52" s="0"/>
      <c r="FSG52" s="0"/>
      <c r="FSH52" s="0"/>
      <c r="FSI52" s="0"/>
      <c r="FSJ52" s="0"/>
      <c r="FSK52" s="0"/>
      <c r="FSL52" s="0"/>
      <c r="FSM52" s="0"/>
      <c r="FSN52" s="0"/>
      <c r="FSO52" s="0"/>
      <c r="FSP52" s="0"/>
      <c r="FSQ52" s="0"/>
      <c r="FSR52" s="0"/>
      <c r="FSS52" s="0"/>
      <c r="FST52" s="0"/>
      <c r="FSU52" s="0"/>
      <c r="FSV52" s="0"/>
      <c r="FSW52" s="0"/>
      <c r="FSX52" s="0"/>
      <c r="FSY52" s="0"/>
      <c r="FSZ52" s="0"/>
      <c r="FTA52" s="0"/>
      <c r="FTB52" s="0"/>
      <c r="FTC52" s="0"/>
      <c r="FTD52" s="0"/>
      <c r="FTE52" s="0"/>
      <c r="FTF52" s="0"/>
      <c r="FTG52" s="0"/>
      <c r="FTH52" s="0"/>
      <c r="FTI52" s="0"/>
      <c r="FTJ52" s="0"/>
      <c r="FTK52" s="0"/>
      <c r="FTL52" s="0"/>
      <c r="FTM52" s="0"/>
      <c r="FTN52" s="0"/>
      <c r="FTO52" s="0"/>
      <c r="FTP52" s="0"/>
      <c r="FTQ52" s="0"/>
      <c r="FTR52" s="0"/>
      <c r="FTS52" s="0"/>
      <c r="FTT52" s="0"/>
      <c r="FTU52" s="0"/>
      <c r="FTV52" s="0"/>
      <c r="FTW52" s="0"/>
      <c r="FTX52" s="0"/>
      <c r="FTY52" s="0"/>
      <c r="FTZ52" s="0"/>
      <c r="FUA52" s="0"/>
      <c r="FUB52" s="0"/>
      <c r="FUC52" s="0"/>
      <c r="FUD52" s="0"/>
      <c r="FUE52" s="0"/>
      <c r="FUF52" s="0"/>
      <c r="FUG52" s="0"/>
      <c r="FUH52" s="0"/>
      <c r="FUI52" s="0"/>
      <c r="FUJ52" s="0"/>
      <c r="FUK52" s="0"/>
      <c r="FUL52" s="0"/>
      <c r="FUM52" s="0"/>
      <c r="FUN52" s="0"/>
      <c r="FUO52" s="0"/>
      <c r="FUP52" s="0"/>
      <c r="FUQ52" s="0"/>
      <c r="FUR52" s="0"/>
      <c r="FUS52" s="0"/>
      <c r="FUT52" s="0"/>
      <c r="FUU52" s="0"/>
      <c r="FUV52" s="0"/>
      <c r="FUW52" s="0"/>
      <c r="FUX52" s="0"/>
      <c r="FUY52" s="0"/>
      <c r="FUZ52" s="0"/>
      <c r="FVA52" s="0"/>
      <c r="FVB52" s="0"/>
      <c r="FVC52" s="0"/>
      <c r="FVD52" s="0"/>
      <c r="FVE52" s="0"/>
      <c r="FVF52" s="0"/>
      <c r="FVG52" s="0"/>
      <c r="FVH52" s="0"/>
      <c r="FVI52" s="0"/>
      <c r="FVJ52" s="0"/>
      <c r="FVK52" s="0"/>
      <c r="FVL52" s="0"/>
      <c r="FVM52" s="0"/>
      <c r="FVN52" s="0"/>
      <c r="FVO52" s="0"/>
      <c r="FVP52" s="0"/>
      <c r="FVQ52" s="0"/>
      <c r="FVR52" s="0"/>
      <c r="FVS52" s="0"/>
      <c r="FVT52" s="0"/>
      <c r="FVU52" s="0"/>
      <c r="FVV52" s="0"/>
      <c r="FVW52" s="0"/>
      <c r="FVX52" s="0"/>
      <c r="FVY52" s="0"/>
      <c r="FVZ52" s="0"/>
      <c r="FWA52" s="0"/>
      <c r="FWB52" s="0"/>
      <c r="FWC52" s="0"/>
      <c r="FWD52" s="0"/>
      <c r="FWE52" s="0"/>
      <c r="FWF52" s="0"/>
      <c r="FWG52" s="0"/>
      <c r="FWH52" s="0"/>
      <c r="FWI52" s="0"/>
      <c r="FWJ52" s="0"/>
      <c r="FWK52" s="0"/>
      <c r="FWL52" s="0"/>
      <c r="FWM52" s="0"/>
      <c r="FWN52" s="0"/>
      <c r="FWO52" s="0"/>
      <c r="FWP52" s="0"/>
      <c r="FWQ52" s="0"/>
      <c r="FWR52" s="0"/>
      <c r="FWS52" s="0"/>
      <c r="FWT52" s="0"/>
      <c r="FWU52" s="0"/>
      <c r="FWV52" s="0"/>
      <c r="FWW52" s="0"/>
      <c r="FWX52" s="0"/>
      <c r="FWY52" s="0"/>
      <c r="FWZ52" s="0"/>
      <c r="FXA52" s="0"/>
      <c r="FXB52" s="0"/>
      <c r="FXC52" s="0"/>
      <c r="FXD52" s="0"/>
      <c r="FXE52" s="0"/>
      <c r="FXF52" s="0"/>
      <c r="FXG52" s="0"/>
      <c r="FXH52" s="0"/>
      <c r="FXI52" s="0"/>
      <c r="FXJ52" s="0"/>
      <c r="FXK52" s="0"/>
      <c r="FXL52" s="0"/>
      <c r="FXM52" s="0"/>
      <c r="FXN52" s="0"/>
      <c r="FXO52" s="0"/>
      <c r="FXP52" s="0"/>
      <c r="FXQ52" s="0"/>
      <c r="FXR52" s="0"/>
      <c r="FXS52" s="0"/>
      <c r="FXT52" s="0"/>
      <c r="FXU52" s="0"/>
      <c r="FXV52" s="0"/>
      <c r="FXW52" s="0"/>
      <c r="FXX52" s="0"/>
      <c r="FXY52" s="0"/>
      <c r="FXZ52" s="0"/>
      <c r="FYA52" s="0"/>
      <c r="FYB52" s="0"/>
      <c r="FYC52" s="0"/>
      <c r="FYD52" s="0"/>
      <c r="FYE52" s="0"/>
      <c r="FYF52" s="0"/>
      <c r="FYG52" s="0"/>
      <c r="FYH52" s="0"/>
      <c r="FYI52" s="0"/>
      <c r="FYJ52" s="0"/>
      <c r="FYK52" s="0"/>
      <c r="FYL52" s="0"/>
      <c r="FYM52" s="0"/>
      <c r="FYN52" s="0"/>
      <c r="FYO52" s="0"/>
      <c r="FYP52" s="0"/>
      <c r="FYQ52" s="0"/>
      <c r="FYR52" s="0"/>
      <c r="FYS52" s="0"/>
      <c r="FYT52" s="0"/>
      <c r="FYU52" s="0"/>
      <c r="FYV52" s="0"/>
      <c r="FYW52" s="0"/>
      <c r="FYX52" s="0"/>
      <c r="FYY52" s="0"/>
      <c r="FYZ52" s="0"/>
      <c r="FZA52" s="0"/>
      <c r="FZB52" s="0"/>
      <c r="FZC52" s="0"/>
      <c r="FZD52" s="0"/>
      <c r="FZE52" s="0"/>
      <c r="FZF52" s="0"/>
      <c r="FZG52" s="0"/>
      <c r="FZH52" s="0"/>
      <c r="FZI52" s="0"/>
      <c r="FZJ52" s="0"/>
      <c r="FZK52" s="0"/>
      <c r="FZL52" s="0"/>
      <c r="FZM52" s="0"/>
      <c r="FZN52" s="0"/>
      <c r="FZO52" s="0"/>
      <c r="FZP52" s="0"/>
      <c r="FZQ52" s="0"/>
      <c r="FZR52" s="0"/>
      <c r="FZS52" s="0"/>
      <c r="FZT52" s="0"/>
      <c r="FZU52" s="0"/>
      <c r="FZV52" s="0"/>
      <c r="FZW52" s="0"/>
      <c r="FZX52" s="0"/>
      <c r="FZY52" s="0"/>
      <c r="FZZ52" s="0"/>
      <c r="GAA52" s="0"/>
      <c r="GAB52" s="0"/>
      <c r="GAC52" s="0"/>
      <c r="GAD52" s="0"/>
      <c r="GAE52" s="0"/>
      <c r="GAF52" s="0"/>
      <c r="GAG52" s="0"/>
      <c r="GAH52" s="0"/>
      <c r="GAI52" s="0"/>
      <c r="GAJ52" s="0"/>
      <c r="GAK52" s="0"/>
      <c r="GAL52" s="0"/>
      <c r="GAM52" s="0"/>
      <c r="GAN52" s="0"/>
      <c r="GAO52" s="0"/>
      <c r="GAP52" s="0"/>
      <c r="GAQ52" s="0"/>
      <c r="GAR52" s="0"/>
      <c r="GAS52" s="0"/>
      <c r="GAT52" s="0"/>
      <c r="GAU52" s="0"/>
      <c r="GAV52" s="0"/>
      <c r="GAW52" s="0"/>
      <c r="GAX52" s="0"/>
      <c r="GAY52" s="0"/>
      <c r="GAZ52" s="0"/>
      <c r="GBA52" s="0"/>
      <c r="GBB52" s="0"/>
      <c r="GBC52" s="0"/>
      <c r="GBD52" s="0"/>
      <c r="GBE52" s="0"/>
      <c r="GBF52" s="0"/>
      <c r="GBG52" s="0"/>
      <c r="GBH52" s="0"/>
      <c r="GBI52" s="0"/>
      <c r="GBJ52" s="0"/>
      <c r="GBK52" s="0"/>
      <c r="GBL52" s="0"/>
      <c r="GBM52" s="0"/>
      <c r="GBN52" s="0"/>
      <c r="GBO52" s="0"/>
      <c r="GBP52" s="0"/>
      <c r="GBQ52" s="0"/>
      <c r="GBR52" s="0"/>
      <c r="GBS52" s="0"/>
      <c r="GBT52" s="0"/>
      <c r="GBU52" s="0"/>
      <c r="GBV52" s="0"/>
      <c r="GBW52" s="0"/>
      <c r="GBX52" s="0"/>
      <c r="GBY52" s="0"/>
      <c r="GBZ52" s="0"/>
      <c r="GCA52" s="0"/>
      <c r="GCB52" s="0"/>
      <c r="GCC52" s="0"/>
      <c r="GCD52" s="0"/>
      <c r="GCE52" s="0"/>
      <c r="GCF52" s="0"/>
      <c r="GCG52" s="0"/>
      <c r="GCH52" s="0"/>
      <c r="GCI52" s="0"/>
      <c r="GCJ52" s="0"/>
      <c r="GCK52" s="0"/>
      <c r="GCL52" s="0"/>
      <c r="GCM52" s="0"/>
      <c r="GCN52" s="0"/>
      <c r="GCO52" s="0"/>
      <c r="GCP52" s="0"/>
      <c r="GCQ52" s="0"/>
      <c r="GCR52" s="0"/>
      <c r="GCS52" s="0"/>
      <c r="GCT52" s="0"/>
      <c r="GCU52" s="0"/>
      <c r="GCV52" s="0"/>
      <c r="GCW52" s="0"/>
      <c r="GCX52" s="0"/>
      <c r="GCY52" s="0"/>
      <c r="GCZ52" s="0"/>
      <c r="GDA52" s="0"/>
      <c r="GDB52" s="0"/>
      <c r="GDC52" s="0"/>
      <c r="GDD52" s="0"/>
      <c r="GDE52" s="0"/>
      <c r="GDF52" s="0"/>
      <c r="GDG52" s="0"/>
      <c r="GDH52" s="0"/>
      <c r="GDI52" s="0"/>
      <c r="GDJ52" s="0"/>
      <c r="GDK52" s="0"/>
      <c r="GDL52" s="0"/>
      <c r="GDM52" s="0"/>
      <c r="GDN52" s="0"/>
      <c r="GDO52" s="0"/>
      <c r="GDP52" s="0"/>
      <c r="GDQ52" s="0"/>
      <c r="GDR52" s="0"/>
      <c r="GDS52" s="0"/>
      <c r="GDT52" s="0"/>
      <c r="GDU52" s="0"/>
      <c r="GDV52" s="0"/>
      <c r="GDW52" s="0"/>
      <c r="GDX52" s="0"/>
      <c r="GDY52" s="0"/>
      <c r="GDZ52" s="0"/>
      <c r="GEA52" s="0"/>
      <c r="GEB52" s="0"/>
      <c r="GEC52" s="0"/>
      <c r="GED52" s="0"/>
      <c r="GEE52" s="0"/>
      <c r="GEF52" s="0"/>
      <c r="GEG52" s="0"/>
      <c r="GEH52" s="0"/>
      <c r="GEI52" s="0"/>
      <c r="GEJ52" s="0"/>
      <c r="GEK52" s="0"/>
      <c r="GEL52" s="0"/>
      <c r="GEM52" s="0"/>
      <c r="GEN52" s="0"/>
      <c r="GEO52" s="0"/>
      <c r="GEP52" s="0"/>
      <c r="GEQ52" s="0"/>
      <c r="GER52" s="0"/>
      <c r="GES52" s="0"/>
      <c r="GET52" s="0"/>
      <c r="GEU52" s="0"/>
      <c r="GEV52" s="0"/>
      <c r="GEW52" s="0"/>
      <c r="GEX52" s="0"/>
      <c r="GEY52" s="0"/>
      <c r="GEZ52" s="0"/>
      <c r="GFA52" s="0"/>
      <c r="GFB52" s="0"/>
      <c r="GFC52" s="0"/>
      <c r="GFD52" s="0"/>
      <c r="GFE52" s="0"/>
      <c r="GFF52" s="0"/>
      <c r="GFG52" s="0"/>
      <c r="GFH52" s="0"/>
      <c r="GFI52" s="0"/>
      <c r="GFJ52" s="0"/>
      <c r="GFK52" s="0"/>
      <c r="GFL52" s="0"/>
      <c r="GFM52" s="0"/>
      <c r="GFN52" s="0"/>
      <c r="GFO52" s="0"/>
      <c r="GFP52" s="0"/>
      <c r="GFQ52" s="0"/>
      <c r="GFR52" s="0"/>
      <c r="GFS52" s="0"/>
      <c r="GFT52" s="0"/>
      <c r="GFU52" s="0"/>
      <c r="GFV52" s="0"/>
      <c r="GFW52" s="0"/>
      <c r="GFX52" s="0"/>
      <c r="GFY52" s="0"/>
      <c r="GFZ52" s="0"/>
      <c r="GGA52" s="0"/>
      <c r="GGB52" s="0"/>
      <c r="GGC52" s="0"/>
      <c r="GGD52" s="0"/>
      <c r="GGE52" s="0"/>
      <c r="GGF52" s="0"/>
      <c r="GGG52" s="0"/>
      <c r="GGH52" s="0"/>
      <c r="GGI52" s="0"/>
      <c r="GGJ52" s="0"/>
      <c r="GGK52" s="0"/>
      <c r="GGL52" s="0"/>
      <c r="GGM52" s="0"/>
      <c r="GGN52" s="0"/>
      <c r="GGO52" s="0"/>
      <c r="GGP52" s="0"/>
      <c r="GGQ52" s="0"/>
      <c r="GGR52" s="0"/>
      <c r="GGS52" s="0"/>
      <c r="GGT52" s="0"/>
      <c r="GGU52" s="0"/>
      <c r="GGV52" s="0"/>
      <c r="GGW52" s="0"/>
      <c r="GGX52" s="0"/>
      <c r="GGY52" s="0"/>
      <c r="GGZ52" s="0"/>
      <c r="GHA52" s="0"/>
      <c r="GHB52" s="0"/>
      <c r="GHC52" s="0"/>
      <c r="GHD52" s="0"/>
      <c r="GHE52" s="0"/>
      <c r="GHF52" s="0"/>
      <c r="GHG52" s="0"/>
      <c r="GHH52" s="0"/>
      <c r="GHI52" s="0"/>
      <c r="GHJ52" s="0"/>
      <c r="GHK52" s="0"/>
      <c r="GHL52" s="0"/>
      <c r="GHM52" s="0"/>
      <c r="GHN52" s="0"/>
      <c r="GHO52" s="0"/>
      <c r="GHP52" s="0"/>
      <c r="GHQ52" s="0"/>
      <c r="GHR52" s="0"/>
      <c r="GHS52" s="0"/>
      <c r="GHT52" s="0"/>
      <c r="GHU52" s="0"/>
      <c r="GHV52" s="0"/>
      <c r="GHW52" s="0"/>
      <c r="GHX52" s="0"/>
      <c r="GHY52" s="0"/>
      <c r="GHZ52" s="0"/>
      <c r="GIA52" s="0"/>
      <c r="GIB52" s="0"/>
      <c r="GIC52" s="0"/>
      <c r="GID52" s="0"/>
      <c r="GIE52" s="0"/>
      <c r="GIF52" s="0"/>
      <c r="GIG52" s="0"/>
      <c r="GIH52" s="0"/>
      <c r="GII52" s="0"/>
      <c r="GIJ52" s="0"/>
      <c r="GIK52" s="0"/>
      <c r="GIL52" s="0"/>
      <c r="GIM52" s="0"/>
      <c r="GIN52" s="0"/>
      <c r="GIO52" s="0"/>
      <c r="GIP52" s="0"/>
      <c r="GIQ52" s="0"/>
      <c r="GIR52" s="0"/>
      <c r="GIS52" s="0"/>
      <c r="GIT52" s="0"/>
      <c r="GIU52" s="0"/>
      <c r="GIV52" s="0"/>
      <c r="GIW52" s="0"/>
      <c r="GIX52" s="0"/>
      <c r="GIY52" s="0"/>
      <c r="GIZ52" s="0"/>
      <c r="GJA52" s="0"/>
      <c r="GJB52" s="0"/>
      <c r="GJC52" s="0"/>
      <c r="GJD52" s="0"/>
      <c r="GJE52" s="0"/>
      <c r="GJF52" s="0"/>
      <c r="GJG52" s="0"/>
      <c r="GJH52" s="0"/>
      <c r="GJI52" s="0"/>
      <c r="GJJ52" s="0"/>
      <c r="GJK52" s="0"/>
      <c r="GJL52" s="0"/>
      <c r="GJM52" s="0"/>
      <c r="GJN52" s="0"/>
      <c r="GJO52" s="0"/>
      <c r="GJP52" s="0"/>
      <c r="GJQ52" s="0"/>
      <c r="GJR52" s="0"/>
      <c r="GJS52" s="0"/>
      <c r="GJT52" s="0"/>
      <c r="GJU52" s="0"/>
      <c r="GJV52" s="0"/>
      <c r="GJW52" s="0"/>
      <c r="GJX52" s="0"/>
      <c r="GJY52" s="0"/>
      <c r="GJZ52" s="0"/>
      <c r="GKA52" s="0"/>
      <c r="GKB52" s="0"/>
      <c r="GKC52" s="0"/>
      <c r="GKD52" s="0"/>
      <c r="GKE52" s="0"/>
      <c r="GKF52" s="0"/>
      <c r="GKG52" s="0"/>
      <c r="GKH52" s="0"/>
      <c r="GKI52" s="0"/>
      <c r="GKJ52" s="0"/>
      <c r="GKK52" s="0"/>
      <c r="GKL52" s="0"/>
      <c r="GKM52" s="0"/>
      <c r="GKN52" s="0"/>
      <c r="GKO52" s="0"/>
      <c r="GKP52" s="0"/>
      <c r="GKQ52" s="0"/>
      <c r="GKR52" s="0"/>
      <c r="GKS52" s="0"/>
      <c r="GKT52" s="0"/>
      <c r="GKU52" s="0"/>
      <c r="GKV52" s="0"/>
      <c r="GKW52" s="0"/>
      <c r="GKX52" s="0"/>
      <c r="GKY52" s="0"/>
      <c r="GKZ52" s="0"/>
      <c r="GLA52" s="0"/>
      <c r="GLB52" s="0"/>
      <c r="GLC52" s="0"/>
      <c r="GLD52" s="0"/>
      <c r="GLE52" s="0"/>
      <c r="GLF52" s="0"/>
      <c r="GLG52" s="0"/>
      <c r="GLH52" s="0"/>
      <c r="GLI52" s="0"/>
      <c r="GLJ52" s="0"/>
      <c r="GLK52" s="0"/>
      <c r="GLL52" s="0"/>
      <c r="GLM52" s="0"/>
      <c r="GLN52" s="0"/>
      <c r="GLO52" s="0"/>
      <c r="GLP52" s="0"/>
      <c r="GLQ52" s="0"/>
      <c r="GLR52" s="0"/>
      <c r="GLS52" s="0"/>
      <c r="GLT52" s="0"/>
      <c r="GLU52" s="0"/>
      <c r="GLV52" s="0"/>
      <c r="GLW52" s="0"/>
      <c r="GLX52" s="0"/>
      <c r="GLY52" s="0"/>
      <c r="GLZ52" s="0"/>
      <c r="GMA52" s="0"/>
      <c r="GMB52" s="0"/>
      <c r="GMC52" s="0"/>
      <c r="GMD52" s="0"/>
      <c r="GME52" s="0"/>
      <c r="GMF52" s="0"/>
      <c r="GMG52" s="0"/>
      <c r="GMH52" s="0"/>
      <c r="GMI52" s="0"/>
      <c r="GMJ52" s="0"/>
      <c r="GMK52" s="0"/>
      <c r="GML52" s="0"/>
      <c r="GMM52" s="0"/>
      <c r="GMN52" s="0"/>
      <c r="GMO52" s="0"/>
      <c r="GMP52" s="0"/>
      <c r="GMQ52" s="0"/>
      <c r="GMR52" s="0"/>
      <c r="GMS52" s="0"/>
      <c r="GMT52" s="0"/>
      <c r="GMU52" s="0"/>
      <c r="GMV52" s="0"/>
      <c r="GMW52" s="0"/>
      <c r="GMX52" s="0"/>
      <c r="GMY52" s="0"/>
      <c r="GMZ52" s="0"/>
      <c r="GNA52" s="0"/>
      <c r="GNB52" s="0"/>
      <c r="GNC52" s="0"/>
      <c r="GND52" s="0"/>
      <c r="GNE52" s="0"/>
      <c r="GNF52" s="0"/>
      <c r="GNG52" s="0"/>
      <c r="GNH52" s="0"/>
      <c r="GNI52" s="0"/>
      <c r="GNJ52" s="0"/>
      <c r="GNK52" s="0"/>
      <c r="GNL52" s="0"/>
      <c r="GNM52" s="0"/>
      <c r="GNN52" s="0"/>
      <c r="GNO52" s="0"/>
      <c r="GNP52" s="0"/>
      <c r="GNQ52" s="0"/>
      <c r="GNR52" s="0"/>
      <c r="GNS52" s="0"/>
      <c r="GNT52" s="0"/>
      <c r="GNU52" s="0"/>
      <c r="GNV52" s="0"/>
      <c r="GNW52" s="0"/>
      <c r="GNX52" s="0"/>
      <c r="GNY52" s="0"/>
      <c r="GNZ52" s="0"/>
      <c r="GOA52" s="0"/>
      <c r="GOB52" s="0"/>
      <c r="GOC52" s="0"/>
      <c r="GOD52" s="0"/>
      <c r="GOE52" s="0"/>
      <c r="GOF52" s="0"/>
      <c r="GOG52" s="0"/>
      <c r="GOH52" s="0"/>
      <c r="GOI52" s="0"/>
      <c r="GOJ52" s="0"/>
      <c r="GOK52" s="0"/>
      <c r="GOL52" s="0"/>
      <c r="GOM52" s="0"/>
      <c r="GON52" s="0"/>
      <c r="GOO52" s="0"/>
      <c r="GOP52" s="0"/>
      <c r="GOQ52" s="0"/>
      <c r="GOR52" s="0"/>
      <c r="GOS52" s="0"/>
      <c r="GOT52" s="0"/>
      <c r="GOU52" s="0"/>
      <c r="GOV52" s="0"/>
      <c r="GOW52" s="0"/>
      <c r="GOX52" s="0"/>
      <c r="GOY52" s="0"/>
      <c r="GOZ52" s="0"/>
      <c r="GPA52" s="0"/>
      <c r="GPB52" s="0"/>
      <c r="GPC52" s="0"/>
      <c r="GPD52" s="0"/>
      <c r="GPE52" s="0"/>
      <c r="GPF52" s="0"/>
      <c r="GPG52" s="0"/>
      <c r="GPH52" s="0"/>
      <c r="GPI52" s="0"/>
      <c r="GPJ52" s="0"/>
      <c r="GPK52" s="0"/>
      <c r="GPL52" s="0"/>
      <c r="GPM52" s="0"/>
      <c r="GPN52" s="0"/>
      <c r="GPO52" s="0"/>
      <c r="GPP52" s="0"/>
      <c r="GPQ52" s="0"/>
      <c r="GPR52" s="0"/>
      <c r="GPS52" s="0"/>
      <c r="GPT52" s="0"/>
      <c r="GPU52" s="0"/>
      <c r="GPV52" s="0"/>
      <c r="GPW52" s="0"/>
      <c r="GPX52" s="0"/>
      <c r="GPY52" s="0"/>
      <c r="GPZ52" s="0"/>
      <c r="GQA52" s="0"/>
      <c r="GQB52" s="0"/>
      <c r="GQC52" s="0"/>
      <c r="GQD52" s="0"/>
      <c r="GQE52" s="0"/>
      <c r="GQF52" s="0"/>
      <c r="GQG52" s="0"/>
      <c r="GQH52" s="0"/>
      <c r="GQI52" s="0"/>
      <c r="GQJ52" s="0"/>
      <c r="GQK52" s="0"/>
      <c r="GQL52" s="0"/>
      <c r="GQM52" s="0"/>
      <c r="GQN52" s="0"/>
      <c r="GQO52" s="0"/>
      <c r="GQP52" s="0"/>
      <c r="GQQ52" s="0"/>
      <c r="GQR52" s="0"/>
      <c r="GQS52" s="0"/>
      <c r="GQT52" s="0"/>
      <c r="GQU52" s="0"/>
      <c r="GQV52" s="0"/>
      <c r="GQW52" s="0"/>
      <c r="GQX52" s="0"/>
      <c r="GQY52" s="0"/>
      <c r="GQZ52" s="0"/>
      <c r="GRA52" s="0"/>
      <c r="GRB52" s="0"/>
      <c r="GRC52" s="0"/>
      <c r="GRD52" s="0"/>
      <c r="GRE52" s="0"/>
      <c r="GRF52" s="0"/>
      <c r="GRG52" s="0"/>
      <c r="GRH52" s="0"/>
      <c r="GRI52" s="0"/>
      <c r="GRJ52" s="0"/>
      <c r="GRK52" s="0"/>
      <c r="GRL52" s="0"/>
      <c r="GRM52" s="0"/>
      <c r="GRN52" s="0"/>
      <c r="GRO52" s="0"/>
      <c r="GRP52" s="0"/>
      <c r="GRQ52" s="0"/>
      <c r="GRR52" s="0"/>
      <c r="GRS52" s="0"/>
      <c r="GRT52" s="0"/>
      <c r="GRU52" s="0"/>
      <c r="GRV52" s="0"/>
      <c r="GRW52" s="0"/>
      <c r="GRX52" s="0"/>
      <c r="GRY52" s="0"/>
      <c r="GRZ52" s="0"/>
      <c r="GSA52" s="0"/>
      <c r="GSB52" s="0"/>
      <c r="GSC52" s="0"/>
      <c r="GSD52" s="0"/>
      <c r="GSE52" s="0"/>
      <c r="GSF52" s="0"/>
      <c r="GSG52" s="0"/>
      <c r="GSH52" s="0"/>
      <c r="GSI52" s="0"/>
      <c r="GSJ52" s="0"/>
      <c r="GSK52" s="0"/>
      <c r="GSL52" s="0"/>
      <c r="GSM52" s="0"/>
      <c r="GSN52" s="0"/>
      <c r="GSO52" s="0"/>
      <c r="GSP52" s="0"/>
      <c r="GSQ52" s="0"/>
      <c r="GSR52" s="0"/>
      <c r="GSS52" s="0"/>
      <c r="GST52" s="0"/>
      <c r="GSU52" s="0"/>
      <c r="GSV52" s="0"/>
      <c r="GSW52" s="0"/>
      <c r="GSX52" s="0"/>
      <c r="GSY52" s="0"/>
      <c r="GSZ52" s="0"/>
      <c r="GTA52" s="0"/>
      <c r="GTB52" s="0"/>
      <c r="GTC52" s="0"/>
      <c r="GTD52" s="0"/>
      <c r="GTE52" s="0"/>
      <c r="GTF52" s="0"/>
      <c r="GTG52" s="0"/>
      <c r="GTH52" s="0"/>
      <c r="GTI52" s="0"/>
      <c r="GTJ52" s="0"/>
      <c r="GTK52" s="0"/>
      <c r="GTL52" s="0"/>
      <c r="GTM52" s="0"/>
      <c r="GTN52" s="0"/>
      <c r="GTO52" s="0"/>
      <c r="GTP52" s="0"/>
      <c r="GTQ52" s="0"/>
      <c r="GTR52" s="0"/>
      <c r="GTS52" s="0"/>
      <c r="GTT52" s="0"/>
      <c r="GTU52" s="0"/>
      <c r="GTV52" s="0"/>
      <c r="GTW52" s="0"/>
      <c r="GTX52" s="0"/>
      <c r="GTY52" s="0"/>
      <c r="GTZ52" s="0"/>
      <c r="GUA52" s="0"/>
      <c r="GUB52" s="0"/>
      <c r="GUC52" s="0"/>
      <c r="GUD52" s="0"/>
      <c r="GUE52" s="0"/>
      <c r="GUF52" s="0"/>
      <c r="GUG52" s="0"/>
      <c r="GUH52" s="0"/>
      <c r="GUI52" s="0"/>
      <c r="GUJ52" s="0"/>
      <c r="GUK52" s="0"/>
      <c r="GUL52" s="0"/>
      <c r="GUM52" s="0"/>
      <c r="GUN52" s="0"/>
      <c r="GUO52" s="0"/>
      <c r="GUP52" s="0"/>
      <c r="GUQ52" s="0"/>
      <c r="GUR52" s="0"/>
      <c r="GUS52" s="0"/>
      <c r="GUT52" s="0"/>
      <c r="GUU52" s="0"/>
      <c r="GUV52" s="0"/>
      <c r="GUW52" s="0"/>
      <c r="GUX52" s="0"/>
      <c r="GUY52" s="0"/>
      <c r="GUZ52" s="0"/>
      <c r="GVA52" s="0"/>
      <c r="GVB52" s="0"/>
      <c r="GVC52" s="0"/>
      <c r="GVD52" s="0"/>
      <c r="GVE52" s="0"/>
      <c r="GVF52" s="0"/>
      <c r="GVG52" s="0"/>
      <c r="GVH52" s="0"/>
      <c r="GVI52" s="0"/>
      <c r="GVJ52" s="0"/>
      <c r="GVK52" s="0"/>
      <c r="GVL52" s="0"/>
      <c r="GVM52" s="0"/>
      <c r="GVN52" s="0"/>
      <c r="GVO52" s="0"/>
      <c r="GVP52" s="0"/>
      <c r="GVQ52" s="0"/>
      <c r="GVR52" s="0"/>
      <c r="GVS52" s="0"/>
      <c r="GVT52" s="0"/>
      <c r="GVU52" s="0"/>
      <c r="GVV52" s="0"/>
      <c r="GVW52" s="0"/>
      <c r="GVX52" s="0"/>
      <c r="GVY52" s="0"/>
      <c r="GVZ52" s="0"/>
      <c r="GWA52" s="0"/>
      <c r="GWB52" s="0"/>
      <c r="GWC52" s="0"/>
      <c r="GWD52" s="0"/>
      <c r="GWE52" s="0"/>
      <c r="GWF52" s="0"/>
      <c r="GWG52" s="0"/>
      <c r="GWH52" s="0"/>
      <c r="GWI52" s="0"/>
      <c r="GWJ52" s="0"/>
      <c r="GWK52" s="0"/>
      <c r="GWL52" s="0"/>
      <c r="GWM52" s="0"/>
      <c r="GWN52" s="0"/>
      <c r="GWO52" s="0"/>
      <c r="GWP52" s="0"/>
      <c r="GWQ52" s="0"/>
      <c r="GWR52" s="0"/>
      <c r="GWS52" s="0"/>
      <c r="GWT52" s="0"/>
      <c r="GWU52" s="0"/>
      <c r="GWV52" s="0"/>
      <c r="GWW52" s="0"/>
      <c r="GWX52" s="0"/>
      <c r="GWY52" s="0"/>
      <c r="GWZ52" s="0"/>
      <c r="GXA52" s="0"/>
      <c r="GXB52" s="0"/>
      <c r="GXC52" s="0"/>
      <c r="GXD52" s="0"/>
      <c r="GXE52" s="0"/>
      <c r="GXF52" s="0"/>
      <c r="GXG52" s="0"/>
      <c r="GXH52" s="0"/>
      <c r="GXI52" s="0"/>
      <c r="GXJ52" s="0"/>
      <c r="GXK52" s="0"/>
      <c r="GXL52" s="0"/>
      <c r="GXM52" s="0"/>
      <c r="GXN52" s="0"/>
      <c r="GXO52" s="0"/>
      <c r="GXP52" s="0"/>
      <c r="GXQ52" s="0"/>
      <c r="GXR52" s="0"/>
      <c r="GXS52" s="0"/>
      <c r="GXT52" s="0"/>
      <c r="GXU52" s="0"/>
      <c r="GXV52" s="0"/>
      <c r="GXW52" s="0"/>
      <c r="GXX52" s="0"/>
      <c r="GXY52" s="0"/>
      <c r="GXZ52" s="0"/>
      <c r="GYA52" s="0"/>
      <c r="GYB52" s="0"/>
      <c r="GYC52" s="0"/>
      <c r="GYD52" s="0"/>
      <c r="GYE52" s="0"/>
      <c r="GYF52" s="0"/>
      <c r="GYG52" s="0"/>
      <c r="GYH52" s="0"/>
      <c r="GYI52" s="0"/>
      <c r="GYJ52" s="0"/>
      <c r="GYK52" s="0"/>
      <c r="GYL52" s="0"/>
      <c r="GYM52" s="0"/>
      <c r="GYN52" s="0"/>
      <c r="GYO52" s="0"/>
      <c r="GYP52" s="0"/>
      <c r="GYQ52" s="0"/>
      <c r="GYR52" s="0"/>
      <c r="GYS52" s="0"/>
      <c r="GYT52" s="0"/>
      <c r="GYU52" s="0"/>
      <c r="GYV52" s="0"/>
      <c r="GYW52" s="0"/>
      <c r="GYX52" s="0"/>
      <c r="GYY52" s="0"/>
      <c r="GYZ52" s="0"/>
      <c r="GZA52" s="0"/>
      <c r="GZB52" s="0"/>
      <c r="GZC52" s="0"/>
      <c r="GZD52" s="0"/>
      <c r="GZE52" s="0"/>
      <c r="GZF52" s="0"/>
      <c r="GZG52" s="0"/>
      <c r="GZH52" s="0"/>
      <c r="GZI52" s="0"/>
      <c r="GZJ52" s="0"/>
      <c r="GZK52" s="0"/>
      <c r="GZL52" s="0"/>
      <c r="GZM52" s="0"/>
      <c r="GZN52" s="0"/>
      <c r="GZO52" s="0"/>
      <c r="GZP52" s="0"/>
      <c r="GZQ52" s="0"/>
      <c r="GZR52" s="0"/>
      <c r="GZS52" s="0"/>
      <c r="GZT52" s="0"/>
      <c r="GZU52" s="0"/>
      <c r="GZV52" s="0"/>
      <c r="GZW52" s="0"/>
      <c r="GZX52" s="0"/>
      <c r="GZY52" s="0"/>
      <c r="GZZ52" s="0"/>
      <c r="HAA52" s="0"/>
      <c r="HAB52" s="0"/>
      <c r="HAC52" s="0"/>
      <c r="HAD52" s="0"/>
      <c r="HAE52" s="0"/>
      <c r="HAF52" s="0"/>
      <c r="HAG52" s="0"/>
      <c r="HAH52" s="0"/>
      <c r="HAI52" s="0"/>
      <c r="HAJ52" s="0"/>
      <c r="HAK52" s="0"/>
      <c r="HAL52" s="0"/>
      <c r="HAM52" s="0"/>
      <c r="HAN52" s="0"/>
      <c r="HAO52" s="0"/>
      <c r="HAP52" s="0"/>
      <c r="HAQ52" s="0"/>
      <c r="HAR52" s="0"/>
      <c r="HAS52" s="0"/>
      <c r="HAT52" s="0"/>
      <c r="HAU52" s="0"/>
      <c r="HAV52" s="0"/>
      <c r="HAW52" s="0"/>
      <c r="HAX52" s="0"/>
      <c r="HAY52" s="0"/>
      <c r="HAZ52" s="0"/>
      <c r="HBA52" s="0"/>
      <c r="HBB52" s="0"/>
      <c r="HBC52" s="0"/>
      <c r="HBD52" s="0"/>
      <c r="HBE52" s="0"/>
      <c r="HBF52" s="0"/>
      <c r="HBG52" s="0"/>
      <c r="HBH52" s="0"/>
      <c r="HBI52" s="0"/>
      <c r="HBJ52" s="0"/>
      <c r="HBK52" s="0"/>
      <c r="HBL52" s="0"/>
      <c r="HBM52" s="0"/>
      <c r="HBN52" s="0"/>
      <c r="HBO52" s="0"/>
      <c r="HBP52" s="0"/>
      <c r="HBQ52" s="0"/>
      <c r="HBR52" s="0"/>
      <c r="HBS52" s="0"/>
      <c r="HBT52" s="0"/>
      <c r="HBU52" s="0"/>
      <c r="HBV52" s="0"/>
      <c r="HBW52" s="0"/>
      <c r="HBX52" s="0"/>
      <c r="HBY52" s="0"/>
      <c r="HBZ52" s="0"/>
      <c r="HCA52" s="0"/>
      <c r="HCB52" s="0"/>
      <c r="HCC52" s="0"/>
      <c r="HCD52" s="0"/>
      <c r="HCE52" s="0"/>
      <c r="HCF52" s="0"/>
      <c r="HCG52" s="0"/>
      <c r="HCH52" s="0"/>
      <c r="HCI52" s="0"/>
      <c r="HCJ52" s="0"/>
      <c r="HCK52" s="0"/>
      <c r="HCL52" s="0"/>
      <c r="HCM52" s="0"/>
      <c r="HCN52" s="0"/>
      <c r="HCO52" s="0"/>
      <c r="HCP52" s="0"/>
      <c r="HCQ52" s="0"/>
      <c r="HCR52" s="0"/>
      <c r="HCS52" s="0"/>
      <c r="HCT52" s="0"/>
      <c r="HCU52" s="0"/>
      <c r="HCV52" s="0"/>
      <c r="HCW52" s="0"/>
      <c r="HCX52" s="0"/>
      <c r="HCY52" s="0"/>
      <c r="HCZ52" s="0"/>
      <c r="HDA52" s="0"/>
      <c r="HDB52" s="0"/>
      <c r="HDC52" s="0"/>
      <c r="HDD52" s="0"/>
      <c r="HDE52" s="0"/>
      <c r="HDF52" s="0"/>
      <c r="HDG52" s="0"/>
      <c r="HDH52" s="0"/>
      <c r="HDI52" s="0"/>
      <c r="HDJ52" s="0"/>
      <c r="HDK52" s="0"/>
      <c r="HDL52" s="0"/>
      <c r="HDM52" s="0"/>
      <c r="HDN52" s="0"/>
      <c r="HDO52" s="0"/>
      <c r="HDP52" s="0"/>
      <c r="HDQ52" s="0"/>
      <c r="HDR52" s="0"/>
      <c r="HDS52" s="0"/>
      <c r="HDT52" s="0"/>
      <c r="HDU52" s="0"/>
      <c r="HDV52" s="0"/>
      <c r="HDW52" s="0"/>
      <c r="HDX52" s="0"/>
      <c r="HDY52" s="0"/>
      <c r="HDZ52" s="0"/>
      <c r="HEA52" s="0"/>
      <c r="HEB52" s="0"/>
      <c r="HEC52" s="0"/>
      <c r="HED52" s="0"/>
      <c r="HEE52" s="0"/>
      <c r="HEF52" s="0"/>
      <c r="HEG52" s="0"/>
      <c r="HEH52" s="0"/>
      <c r="HEI52" s="0"/>
      <c r="HEJ52" s="0"/>
      <c r="HEK52" s="0"/>
      <c r="HEL52" s="0"/>
      <c r="HEM52" s="0"/>
      <c r="HEN52" s="0"/>
      <c r="HEO52" s="0"/>
      <c r="HEP52" s="0"/>
      <c r="HEQ52" s="0"/>
      <c r="HER52" s="0"/>
      <c r="HES52" s="0"/>
      <c r="HET52" s="0"/>
      <c r="HEU52" s="0"/>
      <c r="HEV52" s="0"/>
      <c r="HEW52" s="0"/>
      <c r="HEX52" s="0"/>
      <c r="HEY52" s="0"/>
      <c r="HEZ52" s="0"/>
      <c r="HFA52" s="0"/>
      <c r="HFB52" s="0"/>
      <c r="HFC52" s="0"/>
      <c r="HFD52" s="0"/>
      <c r="HFE52" s="0"/>
      <c r="HFF52" s="0"/>
      <c r="HFG52" s="0"/>
      <c r="HFH52" s="0"/>
      <c r="HFI52" s="0"/>
      <c r="HFJ52" s="0"/>
      <c r="HFK52" s="0"/>
      <c r="HFL52" s="0"/>
      <c r="HFM52" s="0"/>
      <c r="HFN52" s="0"/>
      <c r="HFO52" s="0"/>
      <c r="HFP52" s="0"/>
      <c r="HFQ52" s="0"/>
      <c r="HFR52" s="0"/>
      <c r="HFS52" s="0"/>
      <c r="HFT52" s="0"/>
      <c r="HFU52" s="0"/>
      <c r="HFV52" s="0"/>
      <c r="HFW52" s="0"/>
      <c r="HFX52" s="0"/>
      <c r="HFY52" s="0"/>
      <c r="HFZ52" s="0"/>
      <c r="HGA52" s="0"/>
      <c r="HGB52" s="0"/>
      <c r="HGC52" s="0"/>
      <c r="HGD52" s="0"/>
      <c r="HGE52" s="0"/>
      <c r="HGF52" s="0"/>
      <c r="HGG52" s="0"/>
      <c r="HGH52" s="0"/>
      <c r="HGI52" s="0"/>
      <c r="HGJ52" s="0"/>
      <c r="HGK52" s="0"/>
      <c r="HGL52" s="0"/>
      <c r="HGM52" s="0"/>
      <c r="HGN52" s="0"/>
      <c r="HGO52" s="0"/>
      <c r="HGP52" s="0"/>
      <c r="HGQ52" s="0"/>
      <c r="HGR52" s="0"/>
      <c r="HGS52" s="0"/>
      <c r="HGT52" s="0"/>
      <c r="HGU52" s="0"/>
      <c r="HGV52" s="0"/>
      <c r="HGW52" s="0"/>
      <c r="HGX52" s="0"/>
      <c r="HGY52" s="0"/>
      <c r="HGZ52" s="0"/>
      <c r="HHA52" s="0"/>
      <c r="HHB52" s="0"/>
      <c r="HHC52" s="0"/>
      <c r="HHD52" s="0"/>
      <c r="HHE52" s="0"/>
      <c r="HHF52" s="0"/>
      <c r="HHG52" s="0"/>
      <c r="HHH52" s="0"/>
      <c r="HHI52" s="0"/>
      <c r="HHJ52" s="0"/>
      <c r="HHK52" s="0"/>
      <c r="HHL52" s="0"/>
      <c r="HHM52" s="0"/>
      <c r="HHN52" s="0"/>
      <c r="HHO52" s="0"/>
      <c r="HHP52" s="0"/>
      <c r="HHQ52" s="0"/>
      <c r="HHR52" s="0"/>
      <c r="HHS52" s="0"/>
      <c r="HHT52" s="0"/>
      <c r="HHU52" s="0"/>
      <c r="HHV52" s="0"/>
      <c r="HHW52" s="0"/>
      <c r="HHX52" s="0"/>
      <c r="HHY52" s="0"/>
      <c r="HHZ52" s="0"/>
      <c r="HIA52" s="0"/>
      <c r="HIB52" s="0"/>
      <c r="HIC52" s="0"/>
      <c r="HID52" s="0"/>
      <c r="HIE52" s="0"/>
      <c r="HIF52" s="0"/>
      <c r="HIG52" s="0"/>
      <c r="HIH52" s="0"/>
      <c r="HII52" s="0"/>
      <c r="HIJ52" s="0"/>
      <c r="HIK52" s="0"/>
      <c r="HIL52" s="0"/>
      <c r="HIM52" s="0"/>
      <c r="HIN52" s="0"/>
      <c r="HIO52" s="0"/>
      <c r="HIP52" s="0"/>
      <c r="HIQ52" s="0"/>
      <c r="HIR52" s="0"/>
      <c r="HIS52" s="0"/>
      <c r="HIT52" s="0"/>
      <c r="HIU52" s="0"/>
      <c r="HIV52" s="0"/>
      <c r="HIW52" s="0"/>
      <c r="HIX52" s="0"/>
      <c r="HIY52" s="0"/>
      <c r="HIZ52" s="0"/>
      <c r="HJA52" s="0"/>
      <c r="HJB52" s="0"/>
      <c r="HJC52" s="0"/>
      <c r="HJD52" s="0"/>
      <c r="HJE52" s="0"/>
      <c r="HJF52" s="0"/>
      <c r="HJG52" s="0"/>
      <c r="HJH52" s="0"/>
      <c r="HJI52" s="0"/>
      <c r="HJJ52" s="0"/>
      <c r="HJK52" s="0"/>
      <c r="HJL52" s="0"/>
      <c r="HJM52" s="0"/>
      <c r="HJN52" s="0"/>
      <c r="HJO52" s="0"/>
      <c r="HJP52" s="0"/>
      <c r="HJQ52" s="0"/>
      <c r="HJR52" s="0"/>
      <c r="HJS52" s="0"/>
      <c r="HJT52" s="0"/>
      <c r="HJU52" s="0"/>
      <c r="HJV52" s="0"/>
      <c r="HJW52" s="0"/>
      <c r="HJX52" s="0"/>
      <c r="HJY52" s="0"/>
      <c r="HJZ52" s="0"/>
      <c r="HKA52" s="0"/>
      <c r="HKB52" s="0"/>
      <c r="HKC52" s="0"/>
      <c r="HKD52" s="0"/>
      <c r="HKE52" s="0"/>
      <c r="HKF52" s="0"/>
      <c r="HKG52" s="0"/>
      <c r="HKH52" s="0"/>
      <c r="HKI52" s="0"/>
      <c r="HKJ52" s="0"/>
      <c r="HKK52" s="0"/>
      <c r="HKL52" s="0"/>
      <c r="HKM52" s="0"/>
      <c r="HKN52" s="0"/>
      <c r="HKO52" s="0"/>
      <c r="HKP52" s="0"/>
      <c r="HKQ52" s="0"/>
      <c r="HKR52" s="0"/>
      <c r="HKS52" s="0"/>
      <c r="HKT52" s="0"/>
      <c r="HKU52" s="0"/>
      <c r="HKV52" s="0"/>
      <c r="HKW52" s="0"/>
      <c r="HKX52" s="0"/>
      <c r="HKY52" s="0"/>
      <c r="HKZ52" s="0"/>
      <c r="HLA52" s="0"/>
      <c r="HLB52" s="0"/>
      <c r="HLC52" s="0"/>
      <c r="HLD52" s="0"/>
      <c r="HLE52" s="0"/>
      <c r="HLF52" s="0"/>
      <c r="HLG52" s="0"/>
      <c r="HLH52" s="0"/>
      <c r="HLI52" s="0"/>
      <c r="HLJ52" s="0"/>
      <c r="HLK52" s="0"/>
      <c r="HLL52" s="0"/>
      <c r="HLM52" s="0"/>
      <c r="HLN52" s="0"/>
      <c r="HLO52" s="0"/>
      <c r="HLP52" s="0"/>
      <c r="HLQ52" s="0"/>
      <c r="HLR52" s="0"/>
      <c r="HLS52" s="0"/>
      <c r="HLT52" s="0"/>
      <c r="HLU52" s="0"/>
      <c r="HLV52" s="0"/>
      <c r="HLW52" s="0"/>
      <c r="HLX52" s="0"/>
      <c r="HLY52" s="0"/>
      <c r="HLZ52" s="0"/>
      <c r="HMA52" s="0"/>
      <c r="HMB52" s="0"/>
      <c r="HMC52" s="0"/>
      <c r="HMD52" s="0"/>
      <c r="HME52" s="0"/>
      <c r="HMF52" s="0"/>
      <c r="HMG52" s="0"/>
      <c r="HMH52" s="0"/>
      <c r="HMI52" s="0"/>
      <c r="HMJ52" s="0"/>
      <c r="HMK52" s="0"/>
      <c r="HML52" s="0"/>
      <c r="HMM52" s="0"/>
      <c r="HMN52" s="0"/>
      <c r="HMO52" s="0"/>
      <c r="HMP52" s="0"/>
      <c r="HMQ52" s="0"/>
      <c r="HMR52" s="0"/>
      <c r="HMS52" s="0"/>
      <c r="HMT52" s="0"/>
      <c r="HMU52" s="0"/>
      <c r="HMV52" s="0"/>
      <c r="HMW52" s="0"/>
      <c r="HMX52" s="0"/>
      <c r="HMY52" s="0"/>
      <c r="HMZ52" s="0"/>
      <c r="HNA52" s="0"/>
      <c r="HNB52" s="0"/>
      <c r="HNC52" s="0"/>
      <c r="HND52" s="0"/>
      <c r="HNE52" s="0"/>
      <c r="HNF52" s="0"/>
      <c r="HNG52" s="0"/>
      <c r="HNH52" s="0"/>
      <c r="HNI52" s="0"/>
      <c r="HNJ52" s="0"/>
      <c r="HNK52" s="0"/>
      <c r="HNL52" s="0"/>
      <c r="HNM52" s="0"/>
      <c r="HNN52" s="0"/>
      <c r="HNO52" s="0"/>
      <c r="HNP52" s="0"/>
      <c r="HNQ52" s="0"/>
      <c r="HNR52" s="0"/>
      <c r="HNS52" s="0"/>
      <c r="HNT52" s="0"/>
      <c r="HNU52" s="0"/>
      <c r="HNV52" s="0"/>
      <c r="HNW52" s="0"/>
      <c r="HNX52" s="0"/>
      <c r="HNY52" s="0"/>
      <c r="HNZ52" s="0"/>
      <c r="HOA52" s="0"/>
      <c r="HOB52" s="0"/>
      <c r="HOC52" s="0"/>
      <c r="HOD52" s="0"/>
      <c r="HOE52" s="0"/>
      <c r="HOF52" s="0"/>
      <c r="HOG52" s="0"/>
      <c r="HOH52" s="0"/>
      <c r="HOI52" s="0"/>
      <c r="HOJ52" s="0"/>
      <c r="HOK52" s="0"/>
      <c r="HOL52" s="0"/>
      <c r="HOM52" s="0"/>
      <c r="HON52" s="0"/>
      <c r="HOO52" s="0"/>
      <c r="HOP52" s="0"/>
      <c r="HOQ52" s="0"/>
      <c r="HOR52" s="0"/>
      <c r="HOS52" s="0"/>
      <c r="HOT52" s="0"/>
      <c r="HOU52" s="0"/>
      <c r="HOV52" s="0"/>
      <c r="HOW52" s="0"/>
      <c r="HOX52" s="0"/>
      <c r="HOY52" s="0"/>
      <c r="HOZ52" s="0"/>
      <c r="HPA52" s="0"/>
      <c r="HPB52" s="0"/>
      <c r="HPC52" s="0"/>
      <c r="HPD52" s="0"/>
      <c r="HPE52" s="0"/>
      <c r="HPF52" s="0"/>
      <c r="HPG52" s="0"/>
      <c r="HPH52" s="0"/>
      <c r="HPI52" s="0"/>
      <c r="HPJ52" s="0"/>
      <c r="HPK52" s="0"/>
      <c r="HPL52" s="0"/>
      <c r="HPM52" s="0"/>
      <c r="HPN52" s="0"/>
      <c r="HPO52" s="0"/>
      <c r="HPP52" s="0"/>
      <c r="HPQ52" s="0"/>
      <c r="HPR52" s="0"/>
      <c r="HPS52" s="0"/>
      <c r="HPT52" s="0"/>
      <c r="HPU52" s="0"/>
      <c r="HPV52" s="0"/>
      <c r="HPW52" s="0"/>
      <c r="HPX52" s="0"/>
      <c r="HPY52" s="0"/>
      <c r="HPZ52" s="0"/>
      <c r="HQA52" s="0"/>
      <c r="HQB52" s="0"/>
      <c r="HQC52" s="0"/>
      <c r="HQD52" s="0"/>
      <c r="HQE52" s="0"/>
      <c r="HQF52" s="0"/>
      <c r="HQG52" s="0"/>
      <c r="HQH52" s="0"/>
      <c r="HQI52" s="0"/>
      <c r="HQJ52" s="0"/>
      <c r="HQK52" s="0"/>
      <c r="HQL52" s="0"/>
      <c r="HQM52" s="0"/>
      <c r="HQN52" s="0"/>
      <c r="HQO52" s="0"/>
      <c r="HQP52" s="0"/>
      <c r="HQQ52" s="0"/>
      <c r="HQR52" s="0"/>
      <c r="HQS52" s="0"/>
      <c r="HQT52" s="0"/>
      <c r="HQU52" s="0"/>
      <c r="HQV52" s="0"/>
      <c r="HQW52" s="0"/>
      <c r="HQX52" s="0"/>
      <c r="HQY52" s="0"/>
      <c r="HQZ52" s="0"/>
      <c r="HRA52" s="0"/>
      <c r="HRB52" s="0"/>
      <c r="HRC52" s="0"/>
      <c r="HRD52" s="0"/>
      <c r="HRE52" s="0"/>
      <c r="HRF52" s="0"/>
      <c r="HRG52" s="0"/>
      <c r="HRH52" s="0"/>
      <c r="HRI52" s="0"/>
      <c r="HRJ52" s="0"/>
      <c r="HRK52" s="0"/>
      <c r="HRL52" s="0"/>
      <c r="HRM52" s="0"/>
      <c r="HRN52" s="0"/>
      <c r="HRO52" s="0"/>
      <c r="HRP52" s="0"/>
      <c r="HRQ52" s="0"/>
      <c r="HRR52" s="0"/>
      <c r="HRS52" s="0"/>
      <c r="HRT52" s="0"/>
      <c r="HRU52" s="0"/>
      <c r="HRV52" s="0"/>
      <c r="HRW52" s="0"/>
      <c r="HRX52" s="0"/>
      <c r="HRY52" s="0"/>
      <c r="HRZ52" s="0"/>
      <c r="HSA52" s="0"/>
      <c r="HSB52" s="0"/>
      <c r="HSC52" s="0"/>
      <c r="HSD52" s="0"/>
      <c r="HSE52" s="0"/>
      <c r="HSF52" s="0"/>
      <c r="HSG52" s="0"/>
      <c r="HSH52" s="0"/>
      <c r="HSI52" s="0"/>
      <c r="HSJ52" s="0"/>
      <c r="HSK52" s="0"/>
      <c r="HSL52" s="0"/>
      <c r="HSM52" s="0"/>
      <c r="HSN52" s="0"/>
      <c r="HSO52" s="0"/>
      <c r="HSP52" s="0"/>
      <c r="HSQ52" s="0"/>
      <c r="HSR52" s="0"/>
      <c r="HSS52" s="0"/>
      <c r="HST52" s="0"/>
      <c r="HSU52" s="0"/>
      <c r="HSV52" s="0"/>
      <c r="HSW52" s="0"/>
      <c r="HSX52" s="0"/>
      <c r="HSY52" s="0"/>
      <c r="HSZ52" s="0"/>
      <c r="HTA52" s="0"/>
      <c r="HTB52" s="0"/>
      <c r="HTC52" s="0"/>
      <c r="HTD52" s="0"/>
      <c r="HTE52" s="0"/>
      <c r="HTF52" s="0"/>
      <c r="HTG52" s="0"/>
      <c r="HTH52" s="0"/>
      <c r="HTI52" s="0"/>
      <c r="HTJ52" s="0"/>
      <c r="HTK52" s="0"/>
      <c r="HTL52" s="0"/>
      <c r="HTM52" s="0"/>
      <c r="HTN52" s="0"/>
      <c r="HTO52" s="0"/>
      <c r="HTP52" s="0"/>
      <c r="HTQ52" s="0"/>
      <c r="HTR52" s="0"/>
      <c r="HTS52" s="0"/>
      <c r="HTT52" s="0"/>
      <c r="HTU52" s="0"/>
      <c r="HTV52" s="0"/>
      <c r="HTW52" s="0"/>
      <c r="HTX52" s="0"/>
      <c r="HTY52" s="0"/>
      <c r="HTZ52" s="0"/>
      <c r="HUA52" s="0"/>
      <c r="HUB52" s="0"/>
      <c r="HUC52" s="0"/>
      <c r="HUD52" s="0"/>
      <c r="HUE52" s="0"/>
      <c r="HUF52" s="0"/>
      <c r="HUG52" s="0"/>
      <c r="HUH52" s="0"/>
      <c r="HUI52" s="0"/>
      <c r="HUJ52" s="0"/>
      <c r="HUK52" s="0"/>
      <c r="HUL52" s="0"/>
      <c r="HUM52" s="0"/>
      <c r="HUN52" s="0"/>
      <c r="HUO52" s="0"/>
      <c r="HUP52" s="0"/>
      <c r="HUQ52" s="0"/>
      <c r="HUR52" s="0"/>
      <c r="HUS52" s="0"/>
      <c r="HUT52" s="0"/>
      <c r="HUU52" s="0"/>
      <c r="HUV52" s="0"/>
      <c r="HUW52" s="0"/>
      <c r="HUX52" s="0"/>
      <c r="HUY52" s="0"/>
      <c r="HUZ52" s="0"/>
      <c r="HVA52" s="0"/>
      <c r="HVB52" s="0"/>
      <c r="HVC52" s="0"/>
      <c r="HVD52" s="0"/>
      <c r="HVE52" s="0"/>
      <c r="HVF52" s="0"/>
      <c r="HVG52" s="0"/>
      <c r="HVH52" s="0"/>
      <c r="HVI52" s="0"/>
      <c r="HVJ52" s="0"/>
      <c r="HVK52" s="0"/>
      <c r="HVL52" s="0"/>
      <c r="HVM52" s="0"/>
      <c r="HVN52" s="0"/>
      <c r="HVO52" s="0"/>
      <c r="HVP52" s="0"/>
      <c r="HVQ52" s="0"/>
      <c r="HVR52" s="0"/>
      <c r="HVS52" s="0"/>
      <c r="HVT52" s="0"/>
      <c r="HVU52" s="0"/>
      <c r="HVV52" s="0"/>
      <c r="HVW52" s="0"/>
      <c r="HVX52" s="0"/>
      <c r="HVY52" s="0"/>
      <c r="HVZ52" s="0"/>
      <c r="HWA52" s="0"/>
      <c r="HWB52" s="0"/>
      <c r="HWC52" s="0"/>
      <c r="HWD52" s="0"/>
      <c r="HWE52" s="0"/>
      <c r="HWF52" s="0"/>
      <c r="HWG52" s="0"/>
      <c r="HWH52" s="0"/>
      <c r="HWI52" s="0"/>
      <c r="HWJ52" s="0"/>
      <c r="HWK52" s="0"/>
      <c r="HWL52" s="0"/>
      <c r="HWM52" s="0"/>
      <c r="HWN52" s="0"/>
      <c r="HWO52" s="0"/>
      <c r="HWP52" s="0"/>
      <c r="HWQ52" s="0"/>
      <c r="HWR52" s="0"/>
      <c r="HWS52" s="0"/>
      <c r="HWT52" s="0"/>
      <c r="HWU52" s="0"/>
      <c r="HWV52" s="0"/>
      <c r="HWW52" s="0"/>
      <c r="HWX52" s="0"/>
      <c r="HWY52" s="0"/>
      <c r="HWZ52" s="0"/>
      <c r="HXA52" s="0"/>
      <c r="HXB52" s="0"/>
      <c r="HXC52" s="0"/>
      <c r="HXD52" s="0"/>
      <c r="HXE52" s="0"/>
      <c r="HXF52" s="0"/>
      <c r="HXG52" s="0"/>
      <c r="HXH52" s="0"/>
      <c r="HXI52" s="0"/>
      <c r="HXJ52" s="0"/>
      <c r="HXK52" s="0"/>
      <c r="HXL52" s="0"/>
      <c r="HXM52" s="0"/>
      <c r="HXN52" s="0"/>
      <c r="HXO52" s="0"/>
      <c r="HXP52" s="0"/>
      <c r="HXQ52" s="0"/>
      <c r="HXR52" s="0"/>
      <c r="HXS52" s="0"/>
      <c r="HXT52" s="0"/>
      <c r="HXU52" s="0"/>
      <c r="HXV52" s="0"/>
      <c r="HXW52" s="0"/>
      <c r="HXX52" s="0"/>
      <c r="HXY52" s="0"/>
      <c r="HXZ52" s="0"/>
      <c r="HYA52" s="0"/>
      <c r="HYB52" s="0"/>
      <c r="HYC52" s="0"/>
      <c r="HYD52" s="0"/>
      <c r="HYE52" s="0"/>
      <c r="HYF52" s="0"/>
      <c r="HYG52" s="0"/>
      <c r="HYH52" s="0"/>
      <c r="HYI52" s="0"/>
      <c r="HYJ52" s="0"/>
      <c r="HYK52" s="0"/>
      <c r="HYL52" s="0"/>
      <c r="HYM52" s="0"/>
      <c r="HYN52" s="0"/>
      <c r="HYO52" s="0"/>
      <c r="HYP52" s="0"/>
      <c r="HYQ52" s="0"/>
      <c r="HYR52" s="0"/>
      <c r="HYS52" s="0"/>
      <c r="HYT52" s="0"/>
      <c r="HYU52" s="0"/>
      <c r="HYV52" s="0"/>
      <c r="HYW52" s="0"/>
      <c r="HYX52" s="0"/>
      <c r="HYY52" s="0"/>
      <c r="HYZ52" s="0"/>
      <c r="HZA52" s="0"/>
      <c r="HZB52" s="0"/>
      <c r="HZC52" s="0"/>
      <c r="HZD52" s="0"/>
      <c r="HZE52" s="0"/>
      <c r="HZF52" s="0"/>
      <c r="HZG52" s="0"/>
      <c r="HZH52" s="0"/>
      <c r="HZI52" s="0"/>
      <c r="HZJ52" s="0"/>
      <c r="HZK52" s="0"/>
      <c r="HZL52" s="0"/>
      <c r="HZM52" s="0"/>
      <c r="HZN52" s="0"/>
      <c r="HZO52" s="0"/>
      <c r="HZP52" s="0"/>
      <c r="HZQ52" s="0"/>
      <c r="HZR52" s="0"/>
      <c r="HZS52" s="0"/>
      <c r="HZT52" s="0"/>
      <c r="HZU52" s="0"/>
      <c r="HZV52" s="0"/>
      <c r="HZW52" s="0"/>
      <c r="HZX52" s="0"/>
      <c r="HZY52" s="0"/>
      <c r="HZZ52" s="0"/>
      <c r="IAA52" s="0"/>
      <c r="IAB52" s="0"/>
      <c r="IAC52" s="0"/>
      <c r="IAD52" s="0"/>
      <c r="IAE52" s="0"/>
      <c r="IAF52" s="0"/>
      <c r="IAG52" s="0"/>
      <c r="IAH52" s="0"/>
      <c r="IAI52" s="0"/>
      <c r="IAJ52" s="0"/>
      <c r="IAK52" s="0"/>
      <c r="IAL52" s="0"/>
      <c r="IAM52" s="0"/>
      <c r="IAN52" s="0"/>
      <c r="IAO52" s="0"/>
      <c r="IAP52" s="0"/>
      <c r="IAQ52" s="0"/>
      <c r="IAR52" s="0"/>
      <c r="IAS52" s="0"/>
      <c r="IAT52" s="0"/>
      <c r="IAU52" s="0"/>
      <c r="IAV52" s="0"/>
      <c r="IAW52" s="0"/>
      <c r="IAX52" s="0"/>
      <c r="IAY52" s="0"/>
      <c r="IAZ52" s="0"/>
      <c r="IBA52" s="0"/>
      <c r="IBB52" s="0"/>
      <c r="IBC52" s="0"/>
      <c r="IBD52" s="0"/>
      <c r="IBE52" s="0"/>
      <c r="IBF52" s="0"/>
      <c r="IBG52" s="0"/>
      <c r="IBH52" s="0"/>
      <c r="IBI52" s="0"/>
      <c r="IBJ52" s="0"/>
      <c r="IBK52" s="0"/>
      <c r="IBL52" s="0"/>
      <c r="IBM52" s="0"/>
      <c r="IBN52" s="0"/>
      <c r="IBO52" s="0"/>
      <c r="IBP52" s="0"/>
      <c r="IBQ52" s="0"/>
      <c r="IBR52" s="0"/>
      <c r="IBS52" s="0"/>
      <c r="IBT52" s="0"/>
      <c r="IBU52" s="0"/>
      <c r="IBV52" s="0"/>
      <c r="IBW52" s="0"/>
      <c r="IBX52" s="0"/>
      <c r="IBY52" s="0"/>
      <c r="IBZ52" s="0"/>
      <c r="ICA52" s="0"/>
      <c r="ICB52" s="0"/>
      <c r="ICC52" s="0"/>
      <c r="ICD52" s="0"/>
      <c r="ICE52" s="0"/>
      <c r="ICF52" s="0"/>
      <c r="ICG52" s="0"/>
      <c r="ICH52" s="0"/>
      <c r="ICI52" s="0"/>
      <c r="ICJ52" s="0"/>
      <c r="ICK52" s="0"/>
      <c r="ICL52" s="0"/>
      <c r="ICM52" s="0"/>
      <c r="ICN52" s="0"/>
      <c r="ICO52" s="0"/>
      <c r="ICP52" s="0"/>
      <c r="ICQ52" s="0"/>
      <c r="ICR52" s="0"/>
      <c r="ICS52" s="0"/>
      <c r="ICT52" s="0"/>
      <c r="ICU52" s="0"/>
      <c r="ICV52" s="0"/>
      <c r="ICW52" s="0"/>
      <c r="ICX52" s="0"/>
      <c r="ICY52" s="0"/>
      <c r="ICZ52" s="0"/>
      <c r="IDA52" s="0"/>
      <c r="IDB52" s="0"/>
      <c r="IDC52" s="0"/>
      <c r="IDD52" s="0"/>
      <c r="IDE52" s="0"/>
      <c r="IDF52" s="0"/>
      <c r="IDG52" s="0"/>
      <c r="IDH52" s="0"/>
      <c r="IDI52" s="0"/>
      <c r="IDJ52" s="0"/>
      <c r="IDK52" s="0"/>
      <c r="IDL52" s="0"/>
      <c r="IDM52" s="0"/>
      <c r="IDN52" s="0"/>
      <c r="IDO52" s="0"/>
      <c r="IDP52" s="0"/>
      <c r="IDQ52" s="0"/>
      <c r="IDR52" s="0"/>
      <c r="IDS52" s="0"/>
      <c r="IDT52" s="0"/>
      <c r="IDU52" s="0"/>
      <c r="IDV52" s="0"/>
      <c r="IDW52" s="0"/>
      <c r="IDX52" s="0"/>
      <c r="IDY52" s="0"/>
      <c r="IDZ52" s="0"/>
      <c r="IEA52" s="0"/>
      <c r="IEB52" s="0"/>
      <c r="IEC52" s="0"/>
      <c r="IED52" s="0"/>
      <c r="IEE52" s="0"/>
      <c r="IEF52" s="0"/>
      <c r="IEG52" s="0"/>
      <c r="IEH52" s="0"/>
      <c r="IEI52" s="0"/>
      <c r="IEJ52" s="0"/>
      <c r="IEK52" s="0"/>
      <c r="IEL52" s="0"/>
      <c r="IEM52" s="0"/>
      <c r="IEN52" s="0"/>
      <c r="IEO52" s="0"/>
      <c r="IEP52" s="0"/>
      <c r="IEQ52" s="0"/>
      <c r="IER52" s="0"/>
      <c r="IES52" s="0"/>
      <c r="IET52" s="0"/>
      <c r="IEU52" s="0"/>
      <c r="IEV52" s="0"/>
      <c r="IEW52" s="0"/>
      <c r="IEX52" s="0"/>
      <c r="IEY52" s="0"/>
      <c r="IEZ52" s="0"/>
      <c r="IFA52" s="0"/>
      <c r="IFB52" s="0"/>
      <c r="IFC52" s="0"/>
      <c r="IFD52" s="0"/>
      <c r="IFE52" s="0"/>
      <c r="IFF52" s="0"/>
      <c r="IFG52" s="0"/>
      <c r="IFH52" s="0"/>
      <c r="IFI52" s="0"/>
      <c r="IFJ52" s="0"/>
      <c r="IFK52" s="0"/>
      <c r="IFL52" s="0"/>
      <c r="IFM52" s="0"/>
      <c r="IFN52" s="0"/>
      <c r="IFO52" s="0"/>
      <c r="IFP52" s="0"/>
      <c r="IFQ52" s="0"/>
      <c r="IFR52" s="0"/>
      <c r="IFS52" s="0"/>
      <c r="IFT52" s="0"/>
      <c r="IFU52" s="0"/>
      <c r="IFV52" s="0"/>
      <c r="IFW52" s="0"/>
      <c r="IFX52" s="0"/>
      <c r="IFY52" s="0"/>
      <c r="IFZ52" s="0"/>
      <c r="IGA52" s="0"/>
      <c r="IGB52" s="0"/>
      <c r="IGC52" s="0"/>
      <c r="IGD52" s="0"/>
      <c r="IGE52" s="0"/>
      <c r="IGF52" s="0"/>
      <c r="IGG52" s="0"/>
      <c r="IGH52" s="0"/>
      <c r="IGI52" s="0"/>
      <c r="IGJ52" s="0"/>
      <c r="IGK52" s="0"/>
      <c r="IGL52" s="0"/>
      <c r="IGM52" s="0"/>
      <c r="IGN52" s="0"/>
      <c r="IGO52" s="0"/>
      <c r="IGP52" s="0"/>
      <c r="IGQ52" s="0"/>
      <c r="IGR52" s="0"/>
      <c r="IGS52" s="0"/>
      <c r="IGT52" s="0"/>
      <c r="IGU52" s="0"/>
      <c r="IGV52" s="0"/>
      <c r="IGW52" s="0"/>
      <c r="IGX52" s="0"/>
      <c r="IGY52" s="0"/>
      <c r="IGZ52" s="0"/>
      <c r="IHA52" s="0"/>
      <c r="IHB52" s="0"/>
      <c r="IHC52" s="0"/>
      <c r="IHD52" s="0"/>
      <c r="IHE52" s="0"/>
      <c r="IHF52" s="0"/>
      <c r="IHG52" s="0"/>
      <c r="IHH52" s="0"/>
      <c r="IHI52" s="0"/>
      <c r="IHJ52" s="0"/>
      <c r="IHK52" s="0"/>
      <c r="IHL52" s="0"/>
      <c r="IHM52" s="0"/>
      <c r="IHN52" s="0"/>
      <c r="IHO52" s="0"/>
      <c r="IHP52" s="0"/>
      <c r="IHQ52" s="0"/>
      <c r="IHR52" s="0"/>
      <c r="IHS52" s="0"/>
      <c r="IHT52" s="0"/>
      <c r="IHU52" s="0"/>
      <c r="IHV52" s="0"/>
      <c r="IHW52" s="0"/>
      <c r="IHX52" s="0"/>
      <c r="IHY52" s="0"/>
      <c r="IHZ52" s="0"/>
      <c r="IIA52" s="0"/>
      <c r="IIB52" s="0"/>
      <c r="IIC52" s="0"/>
      <c r="IID52" s="0"/>
      <c r="IIE52" s="0"/>
      <c r="IIF52" s="0"/>
      <c r="IIG52" s="0"/>
      <c r="IIH52" s="0"/>
      <c r="III52" s="0"/>
      <c r="IIJ52" s="0"/>
      <c r="IIK52" s="0"/>
      <c r="IIL52" s="0"/>
      <c r="IIM52" s="0"/>
      <c r="IIN52" s="0"/>
      <c r="IIO52" s="0"/>
      <c r="IIP52" s="0"/>
      <c r="IIQ52" s="0"/>
      <c r="IIR52" s="0"/>
      <c r="IIS52" s="0"/>
      <c r="IIT52" s="0"/>
      <c r="IIU52" s="0"/>
      <c r="IIV52" s="0"/>
      <c r="IIW52" s="0"/>
      <c r="IIX52" s="0"/>
      <c r="IIY52" s="0"/>
      <c r="IIZ52" s="0"/>
      <c r="IJA52" s="0"/>
      <c r="IJB52" s="0"/>
      <c r="IJC52" s="0"/>
      <c r="IJD52" s="0"/>
      <c r="IJE52" s="0"/>
      <c r="IJF52" s="0"/>
      <c r="IJG52" s="0"/>
      <c r="IJH52" s="0"/>
      <c r="IJI52" s="0"/>
      <c r="IJJ52" s="0"/>
      <c r="IJK52" s="0"/>
      <c r="IJL52" s="0"/>
      <c r="IJM52" s="0"/>
      <c r="IJN52" s="0"/>
      <c r="IJO52" s="0"/>
      <c r="IJP52" s="0"/>
      <c r="IJQ52" s="0"/>
      <c r="IJR52" s="0"/>
      <c r="IJS52" s="0"/>
      <c r="IJT52" s="0"/>
      <c r="IJU52" s="0"/>
      <c r="IJV52" s="0"/>
      <c r="IJW52" s="0"/>
      <c r="IJX52" s="0"/>
      <c r="IJY52" s="0"/>
      <c r="IJZ52" s="0"/>
      <c r="IKA52" s="0"/>
      <c r="IKB52" s="0"/>
      <c r="IKC52" s="0"/>
      <c r="IKD52" s="0"/>
      <c r="IKE52" s="0"/>
      <c r="IKF52" s="0"/>
      <c r="IKG52" s="0"/>
      <c r="IKH52" s="0"/>
      <c r="IKI52" s="0"/>
      <c r="IKJ52" s="0"/>
      <c r="IKK52" s="0"/>
      <c r="IKL52" s="0"/>
      <c r="IKM52" s="0"/>
      <c r="IKN52" s="0"/>
      <c r="IKO52" s="0"/>
      <c r="IKP52" s="0"/>
      <c r="IKQ52" s="0"/>
      <c r="IKR52" s="0"/>
      <c r="IKS52" s="0"/>
      <c r="IKT52" s="0"/>
      <c r="IKU52" s="0"/>
      <c r="IKV52" s="0"/>
      <c r="IKW52" s="0"/>
      <c r="IKX52" s="0"/>
      <c r="IKY52" s="0"/>
      <c r="IKZ52" s="0"/>
      <c r="ILA52" s="0"/>
      <c r="ILB52" s="0"/>
      <c r="ILC52" s="0"/>
      <c r="ILD52" s="0"/>
      <c r="ILE52" s="0"/>
      <c r="ILF52" s="0"/>
      <c r="ILG52" s="0"/>
      <c r="ILH52" s="0"/>
      <c r="ILI52" s="0"/>
      <c r="ILJ52" s="0"/>
      <c r="ILK52" s="0"/>
      <c r="ILL52" s="0"/>
      <c r="ILM52" s="0"/>
      <c r="ILN52" s="0"/>
      <c r="ILO52" s="0"/>
      <c r="ILP52" s="0"/>
      <c r="ILQ52" s="0"/>
      <c r="ILR52" s="0"/>
      <c r="ILS52" s="0"/>
      <c r="ILT52" s="0"/>
      <c r="ILU52" s="0"/>
      <c r="ILV52" s="0"/>
      <c r="ILW52" s="0"/>
      <c r="ILX52" s="0"/>
      <c r="ILY52" s="0"/>
      <c r="ILZ52" s="0"/>
      <c r="IMA52" s="0"/>
      <c r="IMB52" s="0"/>
      <c r="IMC52" s="0"/>
      <c r="IMD52" s="0"/>
      <c r="IME52" s="0"/>
      <c r="IMF52" s="0"/>
      <c r="IMG52" s="0"/>
      <c r="IMH52" s="0"/>
      <c r="IMI52" s="0"/>
      <c r="IMJ52" s="0"/>
      <c r="IMK52" s="0"/>
      <c r="IML52" s="0"/>
      <c r="IMM52" s="0"/>
      <c r="IMN52" s="0"/>
      <c r="IMO52" s="0"/>
      <c r="IMP52" s="0"/>
      <c r="IMQ52" s="0"/>
      <c r="IMR52" s="0"/>
      <c r="IMS52" s="0"/>
      <c r="IMT52" s="0"/>
      <c r="IMU52" s="0"/>
      <c r="IMV52" s="0"/>
      <c r="IMW52" s="0"/>
      <c r="IMX52" s="0"/>
      <c r="IMY52" s="0"/>
      <c r="IMZ52" s="0"/>
      <c r="INA52" s="0"/>
      <c r="INB52" s="0"/>
      <c r="INC52" s="0"/>
      <c r="IND52" s="0"/>
      <c r="INE52" s="0"/>
      <c r="INF52" s="0"/>
      <c r="ING52" s="0"/>
      <c r="INH52" s="0"/>
      <c r="INI52" s="0"/>
      <c r="INJ52" s="0"/>
      <c r="INK52" s="0"/>
      <c r="INL52" s="0"/>
      <c r="INM52" s="0"/>
      <c r="INN52" s="0"/>
      <c r="INO52" s="0"/>
      <c r="INP52" s="0"/>
      <c r="INQ52" s="0"/>
      <c r="INR52" s="0"/>
      <c r="INS52" s="0"/>
      <c r="INT52" s="0"/>
      <c r="INU52" s="0"/>
      <c r="INV52" s="0"/>
      <c r="INW52" s="0"/>
      <c r="INX52" s="0"/>
      <c r="INY52" s="0"/>
      <c r="INZ52" s="0"/>
      <c r="IOA52" s="0"/>
      <c r="IOB52" s="0"/>
      <c r="IOC52" s="0"/>
      <c r="IOD52" s="0"/>
      <c r="IOE52" s="0"/>
      <c r="IOF52" s="0"/>
      <c r="IOG52" s="0"/>
      <c r="IOH52" s="0"/>
      <c r="IOI52" s="0"/>
      <c r="IOJ52" s="0"/>
      <c r="IOK52" s="0"/>
      <c r="IOL52" s="0"/>
      <c r="IOM52" s="0"/>
      <c r="ION52" s="0"/>
      <c r="IOO52" s="0"/>
      <c r="IOP52" s="0"/>
      <c r="IOQ52" s="0"/>
      <c r="IOR52" s="0"/>
      <c r="IOS52" s="0"/>
      <c r="IOT52" s="0"/>
      <c r="IOU52" s="0"/>
      <c r="IOV52" s="0"/>
      <c r="IOW52" s="0"/>
      <c r="IOX52" s="0"/>
      <c r="IOY52" s="0"/>
      <c r="IOZ52" s="0"/>
      <c r="IPA52" s="0"/>
      <c r="IPB52" s="0"/>
      <c r="IPC52" s="0"/>
      <c r="IPD52" s="0"/>
      <c r="IPE52" s="0"/>
      <c r="IPF52" s="0"/>
      <c r="IPG52" s="0"/>
      <c r="IPH52" s="0"/>
      <c r="IPI52" s="0"/>
      <c r="IPJ52" s="0"/>
      <c r="IPK52" s="0"/>
      <c r="IPL52" s="0"/>
      <c r="IPM52" s="0"/>
      <c r="IPN52" s="0"/>
      <c r="IPO52" s="0"/>
      <c r="IPP52" s="0"/>
      <c r="IPQ52" s="0"/>
      <c r="IPR52" s="0"/>
      <c r="IPS52" s="0"/>
      <c r="IPT52" s="0"/>
      <c r="IPU52" s="0"/>
      <c r="IPV52" s="0"/>
      <c r="IPW52" s="0"/>
      <c r="IPX52" s="0"/>
      <c r="IPY52" s="0"/>
      <c r="IPZ52" s="0"/>
      <c r="IQA52" s="0"/>
      <c r="IQB52" s="0"/>
      <c r="IQC52" s="0"/>
      <c r="IQD52" s="0"/>
      <c r="IQE52" s="0"/>
      <c r="IQF52" s="0"/>
      <c r="IQG52" s="0"/>
      <c r="IQH52" s="0"/>
      <c r="IQI52" s="0"/>
      <c r="IQJ52" s="0"/>
      <c r="IQK52" s="0"/>
      <c r="IQL52" s="0"/>
      <c r="IQM52" s="0"/>
      <c r="IQN52" s="0"/>
      <c r="IQO52" s="0"/>
      <c r="IQP52" s="0"/>
      <c r="IQQ52" s="0"/>
      <c r="IQR52" s="0"/>
      <c r="IQS52" s="0"/>
      <c r="IQT52" s="0"/>
      <c r="IQU52" s="0"/>
      <c r="IQV52" s="0"/>
      <c r="IQW52" s="0"/>
      <c r="IQX52" s="0"/>
      <c r="IQY52" s="0"/>
      <c r="IQZ52" s="0"/>
      <c r="IRA52" s="0"/>
      <c r="IRB52" s="0"/>
      <c r="IRC52" s="0"/>
      <c r="IRD52" s="0"/>
      <c r="IRE52" s="0"/>
      <c r="IRF52" s="0"/>
      <c r="IRG52" s="0"/>
      <c r="IRH52" s="0"/>
      <c r="IRI52" s="0"/>
      <c r="IRJ52" s="0"/>
      <c r="IRK52" s="0"/>
      <c r="IRL52" s="0"/>
      <c r="IRM52" s="0"/>
      <c r="IRN52" s="0"/>
      <c r="IRO52" s="0"/>
      <c r="IRP52" s="0"/>
      <c r="IRQ52" s="0"/>
      <c r="IRR52" s="0"/>
      <c r="IRS52" s="0"/>
      <c r="IRT52" s="0"/>
      <c r="IRU52" s="0"/>
      <c r="IRV52" s="0"/>
      <c r="IRW52" s="0"/>
      <c r="IRX52" s="0"/>
      <c r="IRY52" s="0"/>
      <c r="IRZ52" s="0"/>
      <c r="ISA52" s="0"/>
      <c r="ISB52" s="0"/>
      <c r="ISC52" s="0"/>
      <c r="ISD52" s="0"/>
      <c r="ISE52" s="0"/>
      <c r="ISF52" s="0"/>
      <c r="ISG52" s="0"/>
      <c r="ISH52" s="0"/>
      <c r="ISI52" s="0"/>
      <c r="ISJ52" s="0"/>
      <c r="ISK52" s="0"/>
      <c r="ISL52" s="0"/>
      <c r="ISM52" s="0"/>
      <c r="ISN52" s="0"/>
      <c r="ISO52" s="0"/>
      <c r="ISP52" s="0"/>
      <c r="ISQ52" s="0"/>
      <c r="ISR52" s="0"/>
      <c r="ISS52" s="0"/>
      <c r="IST52" s="0"/>
      <c r="ISU52" s="0"/>
      <c r="ISV52" s="0"/>
      <c r="ISW52" s="0"/>
      <c r="ISX52" s="0"/>
      <c r="ISY52" s="0"/>
      <c r="ISZ52" s="0"/>
      <c r="ITA52" s="0"/>
      <c r="ITB52" s="0"/>
      <c r="ITC52" s="0"/>
      <c r="ITD52" s="0"/>
      <c r="ITE52" s="0"/>
      <c r="ITF52" s="0"/>
      <c r="ITG52" s="0"/>
      <c r="ITH52" s="0"/>
      <c r="ITI52" s="0"/>
      <c r="ITJ52" s="0"/>
      <c r="ITK52" s="0"/>
      <c r="ITL52" s="0"/>
      <c r="ITM52" s="0"/>
      <c r="ITN52" s="0"/>
      <c r="ITO52" s="0"/>
      <c r="ITP52" s="0"/>
      <c r="ITQ52" s="0"/>
      <c r="ITR52" s="0"/>
      <c r="ITS52" s="0"/>
      <c r="ITT52" s="0"/>
      <c r="ITU52" s="0"/>
      <c r="ITV52" s="0"/>
      <c r="ITW52" s="0"/>
      <c r="ITX52" s="0"/>
      <c r="ITY52" s="0"/>
      <c r="ITZ52" s="0"/>
      <c r="IUA52" s="0"/>
      <c r="IUB52" s="0"/>
      <c r="IUC52" s="0"/>
      <c r="IUD52" s="0"/>
      <c r="IUE52" s="0"/>
      <c r="IUF52" s="0"/>
      <c r="IUG52" s="0"/>
      <c r="IUH52" s="0"/>
      <c r="IUI52" s="0"/>
      <c r="IUJ52" s="0"/>
      <c r="IUK52" s="0"/>
      <c r="IUL52" s="0"/>
      <c r="IUM52" s="0"/>
      <c r="IUN52" s="0"/>
      <c r="IUO52" s="0"/>
      <c r="IUP52" s="0"/>
      <c r="IUQ52" s="0"/>
      <c r="IUR52" s="0"/>
      <c r="IUS52" s="0"/>
      <c r="IUT52" s="0"/>
      <c r="IUU52" s="0"/>
      <c r="IUV52" s="0"/>
      <c r="IUW52" s="0"/>
      <c r="IUX52" s="0"/>
      <c r="IUY52" s="0"/>
      <c r="IUZ52" s="0"/>
      <c r="IVA52" s="0"/>
      <c r="IVB52" s="0"/>
      <c r="IVC52" s="0"/>
      <c r="IVD52" s="0"/>
      <c r="IVE52" s="0"/>
      <c r="IVF52" s="0"/>
      <c r="IVG52" s="0"/>
      <c r="IVH52" s="0"/>
      <c r="IVI52" s="0"/>
      <c r="IVJ52" s="0"/>
      <c r="IVK52" s="0"/>
      <c r="IVL52" s="0"/>
      <c r="IVM52" s="0"/>
      <c r="IVN52" s="0"/>
      <c r="IVO52" s="0"/>
      <c r="IVP52" s="0"/>
      <c r="IVQ52" s="0"/>
      <c r="IVR52" s="0"/>
      <c r="IVS52" s="0"/>
      <c r="IVT52" s="0"/>
      <c r="IVU52" s="0"/>
      <c r="IVV52" s="0"/>
      <c r="IVW52" s="0"/>
      <c r="IVX52" s="0"/>
      <c r="IVY52" s="0"/>
      <c r="IVZ52" s="0"/>
      <c r="IWA52" s="0"/>
      <c r="IWB52" s="0"/>
      <c r="IWC52" s="0"/>
      <c r="IWD52" s="0"/>
      <c r="IWE52" s="0"/>
      <c r="IWF52" s="0"/>
      <c r="IWG52" s="0"/>
      <c r="IWH52" s="0"/>
      <c r="IWI52" s="0"/>
      <c r="IWJ52" s="0"/>
      <c r="IWK52" s="0"/>
      <c r="IWL52" s="0"/>
      <c r="IWM52" s="0"/>
      <c r="IWN52" s="0"/>
      <c r="IWO52" s="0"/>
      <c r="IWP52" s="0"/>
      <c r="IWQ52" s="0"/>
      <c r="IWR52" s="0"/>
      <c r="IWS52" s="0"/>
      <c r="IWT52" s="0"/>
      <c r="IWU52" s="0"/>
      <c r="IWV52" s="0"/>
      <c r="IWW52" s="0"/>
      <c r="IWX52" s="0"/>
      <c r="IWY52" s="0"/>
      <c r="IWZ52" s="0"/>
      <c r="IXA52" s="0"/>
      <c r="IXB52" s="0"/>
      <c r="IXC52" s="0"/>
      <c r="IXD52" s="0"/>
      <c r="IXE52" s="0"/>
      <c r="IXF52" s="0"/>
      <c r="IXG52" s="0"/>
      <c r="IXH52" s="0"/>
      <c r="IXI52" s="0"/>
      <c r="IXJ52" s="0"/>
      <c r="IXK52" s="0"/>
      <c r="IXL52" s="0"/>
      <c r="IXM52" s="0"/>
      <c r="IXN52" s="0"/>
      <c r="IXO52" s="0"/>
      <c r="IXP52" s="0"/>
      <c r="IXQ52" s="0"/>
      <c r="IXR52" s="0"/>
      <c r="IXS52" s="0"/>
      <c r="IXT52" s="0"/>
      <c r="IXU52" s="0"/>
      <c r="IXV52" s="0"/>
      <c r="IXW52" s="0"/>
      <c r="IXX52" s="0"/>
      <c r="IXY52" s="0"/>
      <c r="IXZ52" s="0"/>
      <c r="IYA52" s="0"/>
      <c r="IYB52" s="0"/>
      <c r="IYC52" s="0"/>
      <c r="IYD52" s="0"/>
      <c r="IYE52" s="0"/>
      <c r="IYF52" s="0"/>
      <c r="IYG52" s="0"/>
      <c r="IYH52" s="0"/>
      <c r="IYI52" s="0"/>
      <c r="IYJ52" s="0"/>
      <c r="IYK52" s="0"/>
      <c r="IYL52" s="0"/>
      <c r="IYM52" s="0"/>
      <c r="IYN52" s="0"/>
      <c r="IYO52" s="0"/>
      <c r="IYP52" s="0"/>
      <c r="IYQ52" s="0"/>
      <c r="IYR52" s="0"/>
      <c r="IYS52" s="0"/>
      <c r="IYT52" s="0"/>
      <c r="IYU52" s="0"/>
      <c r="IYV52" s="0"/>
      <c r="IYW52" s="0"/>
      <c r="IYX52" s="0"/>
      <c r="IYY52" s="0"/>
      <c r="IYZ52" s="0"/>
      <c r="IZA52" s="0"/>
      <c r="IZB52" s="0"/>
      <c r="IZC52" s="0"/>
      <c r="IZD52" s="0"/>
      <c r="IZE52" s="0"/>
      <c r="IZF52" s="0"/>
      <c r="IZG52" s="0"/>
      <c r="IZH52" s="0"/>
      <c r="IZI52" s="0"/>
      <c r="IZJ52" s="0"/>
      <c r="IZK52" s="0"/>
      <c r="IZL52" s="0"/>
      <c r="IZM52" s="0"/>
      <c r="IZN52" s="0"/>
      <c r="IZO52" s="0"/>
      <c r="IZP52" s="0"/>
      <c r="IZQ52" s="0"/>
      <c r="IZR52" s="0"/>
      <c r="IZS52" s="0"/>
      <c r="IZT52" s="0"/>
      <c r="IZU52" s="0"/>
      <c r="IZV52" s="0"/>
      <c r="IZW52" s="0"/>
      <c r="IZX52" s="0"/>
      <c r="IZY52" s="0"/>
      <c r="IZZ52" s="0"/>
      <c r="JAA52" s="0"/>
      <c r="JAB52" s="0"/>
      <c r="JAC52" s="0"/>
      <c r="JAD52" s="0"/>
      <c r="JAE52" s="0"/>
      <c r="JAF52" s="0"/>
      <c r="JAG52" s="0"/>
      <c r="JAH52" s="0"/>
      <c r="JAI52" s="0"/>
      <c r="JAJ52" s="0"/>
      <c r="JAK52" s="0"/>
      <c r="JAL52" s="0"/>
      <c r="JAM52" s="0"/>
      <c r="JAN52" s="0"/>
      <c r="JAO52" s="0"/>
      <c r="JAP52" s="0"/>
      <c r="JAQ52" s="0"/>
      <c r="JAR52" s="0"/>
      <c r="JAS52" s="0"/>
      <c r="JAT52" s="0"/>
      <c r="JAU52" s="0"/>
      <c r="JAV52" s="0"/>
      <c r="JAW52" s="0"/>
      <c r="JAX52" s="0"/>
      <c r="JAY52" s="0"/>
      <c r="JAZ52" s="0"/>
      <c r="JBA52" s="0"/>
      <c r="JBB52" s="0"/>
      <c r="JBC52" s="0"/>
      <c r="JBD52" s="0"/>
      <c r="JBE52" s="0"/>
      <c r="JBF52" s="0"/>
      <c r="JBG52" s="0"/>
      <c r="JBH52" s="0"/>
      <c r="JBI52" s="0"/>
      <c r="JBJ52" s="0"/>
      <c r="JBK52" s="0"/>
      <c r="JBL52" s="0"/>
      <c r="JBM52" s="0"/>
      <c r="JBN52" s="0"/>
      <c r="JBO52" s="0"/>
      <c r="JBP52" s="0"/>
      <c r="JBQ52" s="0"/>
      <c r="JBR52" s="0"/>
      <c r="JBS52" s="0"/>
      <c r="JBT52" s="0"/>
      <c r="JBU52" s="0"/>
      <c r="JBV52" s="0"/>
      <c r="JBW52" s="0"/>
      <c r="JBX52" s="0"/>
      <c r="JBY52" s="0"/>
      <c r="JBZ52" s="0"/>
      <c r="JCA52" s="0"/>
      <c r="JCB52" s="0"/>
      <c r="JCC52" s="0"/>
      <c r="JCD52" s="0"/>
      <c r="JCE52" s="0"/>
      <c r="JCF52" s="0"/>
      <c r="JCG52" s="0"/>
      <c r="JCH52" s="0"/>
      <c r="JCI52" s="0"/>
      <c r="JCJ52" s="0"/>
      <c r="JCK52" s="0"/>
      <c r="JCL52" s="0"/>
      <c r="JCM52" s="0"/>
      <c r="JCN52" s="0"/>
      <c r="JCO52" s="0"/>
      <c r="JCP52" s="0"/>
      <c r="JCQ52" s="0"/>
      <c r="JCR52" s="0"/>
      <c r="JCS52" s="0"/>
      <c r="JCT52" s="0"/>
      <c r="JCU52" s="0"/>
      <c r="JCV52" s="0"/>
      <c r="JCW52" s="0"/>
      <c r="JCX52" s="0"/>
      <c r="JCY52" s="0"/>
      <c r="JCZ52" s="0"/>
      <c r="JDA52" s="0"/>
      <c r="JDB52" s="0"/>
      <c r="JDC52" s="0"/>
      <c r="JDD52" s="0"/>
      <c r="JDE52" s="0"/>
      <c r="JDF52" s="0"/>
      <c r="JDG52" s="0"/>
      <c r="JDH52" s="0"/>
      <c r="JDI52" s="0"/>
      <c r="JDJ52" s="0"/>
      <c r="JDK52" s="0"/>
      <c r="JDL52" s="0"/>
      <c r="JDM52" s="0"/>
      <c r="JDN52" s="0"/>
      <c r="JDO52" s="0"/>
      <c r="JDP52" s="0"/>
      <c r="JDQ52" s="0"/>
      <c r="JDR52" s="0"/>
      <c r="JDS52" s="0"/>
      <c r="JDT52" s="0"/>
      <c r="JDU52" s="0"/>
      <c r="JDV52" s="0"/>
      <c r="JDW52" s="0"/>
      <c r="JDX52" s="0"/>
      <c r="JDY52" s="0"/>
      <c r="JDZ52" s="0"/>
      <c r="JEA52" s="0"/>
      <c r="JEB52" s="0"/>
      <c r="JEC52" s="0"/>
      <c r="JED52" s="0"/>
      <c r="JEE52" s="0"/>
      <c r="JEF52" s="0"/>
      <c r="JEG52" s="0"/>
      <c r="JEH52" s="0"/>
      <c r="JEI52" s="0"/>
      <c r="JEJ52" s="0"/>
      <c r="JEK52" s="0"/>
      <c r="JEL52" s="0"/>
      <c r="JEM52" s="0"/>
      <c r="JEN52" s="0"/>
      <c r="JEO52" s="0"/>
      <c r="JEP52" s="0"/>
      <c r="JEQ52" s="0"/>
      <c r="JER52" s="0"/>
      <c r="JES52" s="0"/>
      <c r="JET52" s="0"/>
      <c r="JEU52" s="0"/>
      <c r="JEV52" s="0"/>
      <c r="JEW52" s="0"/>
      <c r="JEX52" s="0"/>
      <c r="JEY52" s="0"/>
      <c r="JEZ52" s="0"/>
      <c r="JFA52" s="0"/>
      <c r="JFB52" s="0"/>
      <c r="JFC52" s="0"/>
      <c r="JFD52" s="0"/>
      <c r="JFE52" s="0"/>
      <c r="JFF52" s="0"/>
      <c r="JFG52" s="0"/>
      <c r="JFH52" s="0"/>
      <c r="JFI52" s="0"/>
      <c r="JFJ52" s="0"/>
      <c r="JFK52" s="0"/>
      <c r="JFL52" s="0"/>
      <c r="JFM52" s="0"/>
      <c r="JFN52" s="0"/>
      <c r="JFO52" s="0"/>
      <c r="JFP52" s="0"/>
      <c r="JFQ52" s="0"/>
      <c r="JFR52" s="0"/>
      <c r="JFS52" s="0"/>
      <c r="JFT52" s="0"/>
      <c r="JFU52" s="0"/>
      <c r="JFV52" s="0"/>
      <c r="JFW52" s="0"/>
      <c r="JFX52" s="0"/>
      <c r="JFY52" s="0"/>
      <c r="JFZ52" s="0"/>
      <c r="JGA52" s="0"/>
      <c r="JGB52" s="0"/>
      <c r="JGC52" s="0"/>
      <c r="JGD52" s="0"/>
      <c r="JGE52" s="0"/>
      <c r="JGF52" s="0"/>
      <c r="JGG52" s="0"/>
      <c r="JGH52" s="0"/>
      <c r="JGI52" s="0"/>
      <c r="JGJ52" s="0"/>
      <c r="JGK52" s="0"/>
      <c r="JGL52" s="0"/>
      <c r="JGM52" s="0"/>
      <c r="JGN52" s="0"/>
      <c r="JGO52" s="0"/>
      <c r="JGP52" s="0"/>
      <c r="JGQ52" s="0"/>
      <c r="JGR52" s="0"/>
      <c r="JGS52" s="0"/>
      <c r="JGT52" s="0"/>
      <c r="JGU52" s="0"/>
      <c r="JGV52" s="0"/>
      <c r="JGW52" s="0"/>
      <c r="JGX52" s="0"/>
      <c r="JGY52" s="0"/>
      <c r="JGZ52" s="0"/>
      <c r="JHA52" s="0"/>
      <c r="JHB52" s="0"/>
      <c r="JHC52" s="0"/>
      <c r="JHD52" s="0"/>
      <c r="JHE52" s="0"/>
      <c r="JHF52" s="0"/>
      <c r="JHG52" s="0"/>
      <c r="JHH52" s="0"/>
      <c r="JHI52" s="0"/>
      <c r="JHJ52" s="0"/>
      <c r="JHK52" s="0"/>
      <c r="JHL52" s="0"/>
      <c r="JHM52" s="0"/>
      <c r="JHN52" s="0"/>
      <c r="JHO52" s="0"/>
      <c r="JHP52" s="0"/>
      <c r="JHQ52" s="0"/>
      <c r="JHR52" s="0"/>
      <c r="JHS52" s="0"/>
      <c r="JHT52" s="0"/>
      <c r="JHU52" s="0"/>
      <c r="JHV52" s="0"/>
      <c r="JHW52" s="0"/>
      <c r="JHX52" s="0"/>
      <c r="JHY52" s="0"/>
      <c r="JHZ52" s="0"/>
      <c r="JIA52" s="0"/>
      <c r="JIB52" s="0"/>
      <c r="JIC52" s="0"/>
      <c r="JID52" s="0"/>
      <c r="JIE52" s="0"/>
      <c r="JIF52" s="0"/>
      <c r="JIG52" s="0"/>
      <c r="JIH52" s="0"/>
      <c r="JII52" s="0"/>
      <c r="JIJ52" s="0"/>
      <c r="JIK52" s="0"/>
      <c r="JIL52" s="0"/>
      <c r="JIM52" s="0"/>
      <c r="JIN52" s="0"/>
      <c r="JIO52" s="0"/>
      <c r="JIP52" s="0"/>
      <c r="JIQ52" s="0"/>
      <c r="JIR52" s="0"/>
      <c r="JIS52" s="0"/>
      <c r="JIT52" s="0"/>
      <c r="JIU52" s="0"/>
      <c r="JIV52" s="0"/>
      <c r="JIW52" s="0"/>
      <c r="JIX52" s="0"/>
      <c r="JIY52" s="0"/>
      <c r="JIZ52" s="0"/>
      <c r="JJA52" s="0"/>
      <c r="JJB52" s="0"/>
      <c r="JJC52" s="0"/>
      <c r="JJD52" s="0"/>
      <c r="JJE52" s="0"/>
      <c r="JJF52" s="0"/>
      <c r="JJG52" s="0"/>
      <c r="JJH52" s="0"/>
      <c r="JJI52" s="0"/>
      <c r="JJJ52" s="0"/>
      <c r="JJK52" s="0"/>
      <c r="JJL52" s="0"/>
      <c r="JJM52" s="0"/>
      <c r="JJN52" s="0"/>
      <c r="JJO52" s="0"/>
      <c r="JJP52" s="0"/>
      <c r="JJQ52" s="0"/>
      <c r="JJR52" s="0"/>
      <c r="JJS52" s="0"/>
      <c r="JJT52" s="0"/>
      <c r="JJU52" s="0"/>
      <c r="JJV52" s="0"/>
      <c r="JJW52" s="0"/>
      <c r="JJX52" s="0"/>
      <c r="JJY52" s="0"/>
      <c r="JJZ52" s="0"/>
      <c r="JKA52" s="0"/>
      <c r="JKB52" s="0"/>
      <c r="JKC52" s="0"/>
      <c r="JKD52" s="0"/>
      <c r="JKE52" s="0"/>
      <c r="JKF52" s="0"/>
      <c r="JKG52" s="0"/>
      <c r="JKH52" s="0"/>
      <c r="JKI52" s="0"/>
      <c r="JKJ52" s="0"/>
      <c r="JKK52" s="0"/>
      <c r="JKL52" s="0"/>
      <c r="JKM52" s="0"/>
      <c r="JKN52" s="0"/>
      <c r="JKO52" s="0"/>
      <c r="JKP52" s="0"/>
      <c r="JKQ52" s="0"/>
      <c r="JKR52" s="0"/>
      <c r="JKS52" s="0"/>
      <c r="JKT52" s="0"/>
      <c r="JKU52" s="0"/>
      <c r="JKV52" s="0"/>
      <c r="JKW52" s="0"/>
      <c r="JKX52" s="0"/>
      <c r="JKY52" s="0"/>
      <c r="JKZ52" s="0"/>
      <c r="JLA52" s="0"/>
      <c r="JLB52" s="0"/>
      <c r="JLC52" s="0"/>
      <c r="JLD52" s="0"/>
      <c r="JLE52" s="0"/>
      <c r="JLF52" s="0"/>
      <c r="JLG52" s="0"/>
      <c r="JLH52" s="0"/>
      <c r="JLI52" s="0"/>
      <c r="JLJ52" s="0"/>
      <c r="JLK52" s="0"/>
      <c r="JLL52" s="0"/>
      <c r="JLM52" s="0"/>
      <c r="JLN52" s="0"/>
      <c r="JLO52" s="0"/>
      <c r="JLP52" s="0"/>
      <c r="JLQ52" s="0"/>
      <c r="JLR52" s="0"/>
      <c r="JLS52" s="0"/>
      <c r="JLT52" s="0"/>
      <c r="JLU52" s="0"/>
      <c r="JLV52" s="0"/>
      <c r="JLW52" s="0"/>
      <c r="JLX52" s="0"/>
      <c r="JLY52" s="0"/>
      <c r="JLZ52" s="0"/>
      <c r="JMA52" s="0"/>
      <c r="JMB52" s="0"/>
      <c r="JMC52" s="0"/>
      <c r="JMD52" s="0"/>
      <c r="JME52" s="0"/>
      <c r="JMF52" s="0"/>
      <c r="JMG52" s="0"/>
      <c r="JMH52" s="0"/>
      <c r="JMI52" s="0"/>
      <c r="JMJ52" s="0"/>
      <c r="JMK52" s="0"/>
      <c r="JML52" s="0"/>
      <c r="JMM52" s="0"/>
      <c r="JMN52" s="0"/>
      <c r="JMO52" s="0"/>
      <c r="JMP52" s="0"/>
      <c r="JMQ52" s="0"/>
      <c r="JMR52" s="0"/>
      <c r="JMS52" s="0"/>
      <c r="JMT52" s="0"/>
      <c r="JMU52" s="0"/>
      <c r="JMV52" s="0"/>
      <c r="JMW52" s="0"/>
      <c r="JMX52" s="0"/>
      <c r="JMY52" s="0"/>
      <c r="JMZ52" s="0"/>
      <c r="JNA52" s="0"/>
      <c r="JNB52" s="0"/>
      <c r="JNC52" s="0"/>
      <c r="JND52" s="0"/>
      <c r="JNE52" s="0"/>
      <c r="JNF52" s="0"/>
      <c r="JNG52" s="0"/>
      <c r="JNH52" s="0"/>
      <c r="JNI52" s="0"/>
      <c r="JNJ52" s="0"/>
      <c r="JNK52" s="0"/>
      <c r="JNL52" s="0"/>
      <c r="JNM52" s="0"/>
      <c r="JNN52" s="0"/>
      <c r="JNO52" s="0"/>
      <c r="JNP52" s="0"/>
      <c r="JNQ52" s="0"/>
      <c r="JNR52" s="0"/>
      <c r="JNS52" s="0"/>
      <c r="JNT52" s="0"/>
      <c r="JNU52" s="0"/>
      <c r="JNV52" s="0"/>
      <c r="JNW52" s="0"/>
      <c r="JNX52" s="0"/>
      <c r="JNY52" s="0"/>
      <c r="JNZ52" s="0"/>
      <c r="JOA52" s="0"/>
      <c r="JOB52" s="0"/>
      <c r="JOC52" s="0"/>
      <c r="JOD52" s="0"/>
      <c r="JOE52" s="0"/>
      <c r="JOF52" s="0"/>
      <c r="JOG52" s="0"/>
      <c r="JOH52" s="0"/>
      <c r="JOI52" s="0"/>
      <c r="JOJ52" s="0"/>
      <c r="JOK52" s="0"/>
      <c r="JOL52" s="0"/>
      <c r="JOM52" s="0"/>
      <c r="JON52" s="0"/>
      <c r="JOO52" s="0"/>
      <c r="JOP52" s="0"/>
      <c r="JOQ52" s="0"/>
      <c r="JOR52" s="0"/>
      <c r="JOS52" s="0"/>
      <c r="JOT52" s="0"/>
      <c r="JOU52" s="0"/>
      <c r="JOV52" s="0"/>
      <c r="JOW52" s="0"/>
      <c r="JOX52" s="0"/>
      <c r="JOY52" s="0"/>
      <c r="JOZ52" s="0"/>
      <c r="JPA52" s="0"/>
      <c r="JPB52" s="0"/>
      <c r="JPC52" s="0"/>
      <c r="JPD52" s="0"/>
      <c r="JPE52" s="0"/>
      <c r="JPF52" s="0"/>
      <c r="JPG52" s="0"/>
      <c r="JPH52" s="0"/>
      <c r="JPI52" s="0"/>
      <c r="JPJ52" s="0"/>
      <c r="JPK52" s="0"/>
      <c r="JPL52" s="0"/>
      <c r="JPM52" s="0"/>
      <c r="JPN52" s="0"/>
      <c r="JPO52" s="0"/>
      <c r="JPP52" s="0"/>
      <c r="JPQ52" s="0"/>
      <c r="JPR52" s="0"/>
      <c r="JPS52" s="0"/>
      <c r="JPT52" s="0"/>
      <c r="JPU52" s="0"/>
      <c r="JPV52" s="0"/>
      <c r="JPW52" s="0"/>
      <c r="JPX52" s="0"/>
      <c r="JPY52" s="0"/>
      <c r="JPZ52" s="0"/>
      <c r="JQA52" s="0"/>
      <c r="JQB52" s="0"/>
      <c r="JQC52" s="0"/>
      <c r="JQD52" s="0"/>
      <c r="JQE52" s="0"/>
      <c r="JQF52" s="0"/>
      <c r="JQG52" s="0"/>
      <c r="JQH52" s="0"/>
      <c r="JQI52" s="0"/>
      <c r="JQJ52" s="0"/>
      <c r="JQK52" s="0"/>
      <c r="JQL52" s="0"/>
      <c r="JQM52" s="0"/>
      <c r="JQN52" s="0"/>
      <c r="JQO52" s="0"/>
      <c r="JQP52" s="0"/>
      <c r="JQQ52" s="0"/>
      <c r="JQR52" s="0"/>
      <c r="JQS52" s="0"/>
      <c r="JQT52" s="0"/>
      <c r="JQU52" s="0"/>
      <c r="JQV52" s="0"/>
      <c r="JQW52" s="0"/>
      <c r="JQX52" s="0"/>
      <c r="JQY52" s="0"/>
      <c r="JQZ52" s="0"/>
      <c r="JRA52" s="0"/>
      <c r="JRB52" s="0"/>
      <c r="JRC52" s="0"/>
      <c r="JRD52" s="0"/>
      <c r="JRE52" s="0"/>
      <c r="JRF52" s="0"/>
      <c r="JRG52" s="0"/>
      <c r="JRH52" s="0"/>
      <c r="JRI52" s="0"/>
      <c r="JRJ52" s="0"/>
      <c r="JRK52" s="0"/>
      <c r="JRL52" s="0"/>
      <c r="JRM52" s="0"/>
      <c r="JRN52" s="0"/>
      <c r="JRO52" s="0"/>
      <c r="JRP52" s="0"/>
      <c r="JRQ52" s="0"/>
      <c r="JRR52" s="0"/>
      <c r="JRS52" s="0"/>
      <c r="JRT52" s="0"/>
      <c r="JRU52" s="0"/>
      <c r="JRV52" s="0"/>
      <c r="JRW52" s="0"/>
      <c r="JRX52" s="0"/>
      <c r="JRY52" s="0"/>
      <c r="JRZ52" s="0"/>
      <c r="JSA52" s="0"/>
      <c r="JSB52" s="0"/>
      <c r="JSC52" s="0"/>
      <c r="JSD52" s="0"/>
      <c r="JSE52" s="0"/>
      <c r="JSF52" s="0"/>
      <c r="JSG52" s="0"/>
      <c r="JSH52" s="0"/>
      <c r="JSI52" s="0"/>
      <c r="JSJ52" s="0"/>
      <c r="JSK52" s="0"/>
      <c r="JSL52" s="0"/>
      <c r="JSM52" s="0"/>
      <c r="JSN52" s="0"/>
      <c r="JSO52" s="0"/>
      <c r="JSP52" s="0"/>
      <c r="JSQ52" s="0"/>
      <c r="JSR52" s="0"/>
      <c r="JSS52" s="0"/>
      <c r="JST52" s="0"/>
      <c r="JSU52" s="0"/>
      <c r="JSV52" s="0"/>
      <c r="JSW52" s="0"/>
      <c r="JSX52" s="0"/>
      <c r="JSY52" s="0"/>
      <c r="JSZ52" s="0"/>
      <c r="JTA52" s="0"/>
      <c r="JTB52" s="0"/>
      <c r="JTC52" s="0"/>
      <c r="JTD52" s="0"/>
      <c r="JTE52" s="0"/>
      <c r="JTF52" s="0"/>
      <c r="JTG52" s="0"/>
      <c r="JTH52" s="0"/>
      <c r="JTI52" s="0"/>
      <c r="JTJ52" s="0"/>
      <c r="JTK52" s="0"/>
      <c r="JTL52" s="0"/>
      <c r="JTM52" s="0"/>
      <c r="JTN52" s="0"/>
      <c r="JTO52" s="0"/>
      <c r="JTP52" s="0"/>
      <c r="JTQ52" s="0"/>
      <c r="JTR52" s="0"/>
      <c r="JTS52" s="0"/>
      <c r="JTT52" s="0"/>
      <c r="JTU52" s="0"/>
      <c r="JTV52" s="0"/>
      <c r="JTW52" s="0"/>
      <c r="JTX52" s="0"/>
      <c r="JTY52" s="0"/>
      <c r="JTZ52" s="0"/>
      <c r="JUA52" s="0"/>
      <c r="JUB52" s="0"/>
      <c r="JUC52" s="0"/>
      <c r="JUD52" s="0"/>
      <c r="JUE52" s="0"/>
      <c r="JUF52" s="0"/>
      <c r="JUG52" s="0"/>
      <c r="JUH52" s="0"/>
      <c r="JUI52" s="0"/>
      <c r="JUJ52" s="0"/>
      <c r="JUK52" s="0"/>
      <c r="JUL52" s="0"/>
      <c r="JUM52" s="0"/>
      <c r="JUN52" s="0"/>
      <c r="JUO52" s="0"/>
      <c r="JUP52" s="0"/>
      <c r="JUQ52" s="0"/>
      <c r="JUR52" s="0"/>
      <c r="JUS52" s="0"/>
      <c r="JUT52" s="0"/>
      <c r="JUU52" s="0"/>
      <c r="JUV52" s="0"/>
      <c r="JUW52" s="0"/>
      <c r="JUX52" s="0"/>
      <c r="JUY52" s="0"/>
      <c r="JUZ52" s="0"/>
      <c r="JVA52" s="0"/>
      <c r="JVB52" s="0"/>
      <c r="JVC52" s="0"/>
      <c r="JVD52" s="0"/>
      <c r="JVE52" s="0"/>
      <c r="JVF52" s="0"/>
      <c r="JVG52" s="0"/>
      <c r="JVH52" s="0"/>
      <c r="JVI52" s="0"/>
      <c r="JVJ52" s="0"/>
      <c r="JVK52" s="0"/>
      <c r="JVL52" s="0"/>
      <c r="JVM52" s="0"/>
      <c r="JVN52" s="0"/>
      <c r="JVO52" s="0"/>
      <c r="JVP52" s="0"/>
      <c r="JVQ52" s="0"/>
      <c r="JVR52" s="0"/>
      <c r="JVS52" s="0"/>
      <c r="JVT52" s="0"/>
      <c r="JVU52" s="0"/>
      <c r="JVV52" s="0"/>
      <c r="JVW52" s="0"/>
      <c r="JVX52" s="0"/>
      <c r="JVY52" s="0"/>
      <c r="JVZ52" s="0"/>
      <c r="JWA52" s="0"/>
      <c r="JWB52" s="0"/>
      <c r="JWC52" s="0"/>
      <c r="JWD52" s="0"/>
      <c r="JWE52" s="0"/>
      <c r="JWF52" s="0"/>
      <c r="JWG52" s="0"/>
      <c r="JWH52" s="0"/>
      <c r="JWI52" s="0"/>
      <c r="JWJ52" s="0"/>
      <c r="JWK52" s="0"/>
      <c r="JWL52" s="0"/>
      <c r="JWM52" s="0"/>
      <c r="JWN52" s="0"/>
      <c r="JWO52" s="0"/>
      <c r="JWP52" s="0"/>
      <c r="JWQ52" s="0"/>
      <c r="JWR52" s="0"/>
      <c r="JWS52" s="0"/>
      <c r="JWT52" s="0"/>
      <c r="JWU52" s="0"/>
      <c r="JWV52" s="0"/>
      <c r="JWW52" s="0"/>
      <c r="JWX52" s="0"/>
      <c r="JWY52" s="0"/>
      <c r="JWZ52" s="0"/>
      <c r="JXA52" s="0"/>
      <c r="JXB52" s="0"/>
      <c r="JXC52" s="0"/>
      <c r="JXD52" s="0"/>
      <c r="JXE52" s="0"/>
      <c r="JXF52" s="0"/>
      <c r="JXG52" s="0"/>
      <c r="JXH52" s="0"/>
      <c r="JXI52" s="0"/>
      <c r="JXJ52" s="0"/>
      <c r="JXK52" s="0"/>
      <c r="JXL52" s="0"/>
      <c r="JXM52" s="0"/>
      <c r="JXN52" s="0"/>
      <c r="JXO52" s="0"/>
      <c r="JXP52" s="0"/>
      <c r="JXQ52" s="0"/>
      <c r="JXR52" s="0"/>
      <c r="JXS52" s="0"/>
      <c r="JXT52" s="0"/>
      <c r="JXU52" s="0"/>
      <c r="JXV52" s="0"/>
      <c r="JXW52" s="0"/>
      <c r="JXX52" s="0"/>
      <c r="JXY52" s="0"/>
      <c r="JXZ52" s="0"/>
      <c r="JYA52" s="0"/>
      <c r="JYB52" s="0"/>
      <c r="JYC52" s="0"/>
      <c r="JYD52" s="0"/>
      <c r="JYE52" s="0"/>
      <c r="JYF52" s="0"/>
      <c r="JYG52" s="0"/>
      <c r="JYH52" s="0"/>
      <c r="JYI52" s="0"/>
      <c r="JYJ52" s="0"/>
      <c r="JYK52" s="0"/>
      <c r="JYL52" s="0"/>
      <c r="JYM52" s="0"/>
      <c r="JYN52" s="0"/>
      <c r="JYO52" s="0"/>
      <c r="JYP52" s="0"/>
      <c r="JYQ52" s="0"/>
      <c r="JYR52" s="0"/>
      <c r="JYS52" s="0"/>
      <c r="JYT52" s="0"/>
      <c r="JYU52" s="0"/>
      <c r="JYV52" s="0"/>
      <c r="JYW52" s="0"/>
      <c r="JYX52" s="0"/>
      <c r="JYY52" s="0"/>
      <c r="JYZ52" s="0"/>
      <c r="JZA52" s="0"/>
      <c r="JZB52" s="0"/>
      <c r="JZC52" s="0"/>
      <c r="JZD52" s="0"/>
      <c r="JZE52" s="0"/>
      <c r="JZF52" s="0"/>
      <c r="JZG52" s="0"/>
      <c r="JZH52" s="0"/>
      <c r="JZI52" s="0"/>
      <c r="JZJ52" s="0"/>
      <c r="JZK52" s="0"/>
      <c r="JZL52" s="0"/>
      <c r="JZM52" s="0"/>
      <c r="JZN52" s="0"/>
      <c r="JZO52" s="0"/>
      <c r="JZP52" s="0"/>
      <c r="JZQ52" s="0"/>
      <c r="JZR52" s="0"/>
      <c r="JZS52" s="0"/>
      <c r="JZT52" s="0"/>
      <c r="JZU52" s="0"/>
      <c r="JZV52" s="0"/>
      <c r="JZW52" s="0"/>
      <c r="JZX52" s="0"/>
      <c r="JZY52" s="0"/>
      <c r="JZZ52" s="0"/>
      <c r="KAA52" s="0"/>
      <c r="KAB52" s="0"/>
      <c r="KAC52" s="0"/>
      <c r="KAD52" s="0"/>
      <c r="KAE52" s="0"/>
      <c r="KAF52" s="0"/>
      <c r="KAG52" s="0"/>
      <c r="KAH52" s="0"/>
      <c r="KAI52" s="0"/>
      <c r="KAJ52" s="0"/>
      <c r="KAK52" s="0"/>
      <c r="KAL52" s="0"/>
      <c r="KAM52" s="0"/>
      <c r="KAN52" s="0"/>
      <c r="KAO52" s="0"/>
      <c r="KAP52" s="0"/>
      <c r="KAQ52" s="0"/>
      <c r="KAR52" s="0"/>
      <c r="KAS52" s="0"/>
      <c r="KAT52" s="0"/>
      <c r="KAU52" s="0"/>
      <c r="KAV52" s="0"/>
      <c r="KAW52" s="0"/>
      <c r="KAX52" s="0"/>
      <c r="KAY52" s="0"/>
      <c r="KAZ52" s="0"/>
      <c r="KBA52" s="0"/>
      <c r="KBB52" s="0"/>
      <c r="KBC52" s="0"/>
      <c r="KBD52" s="0"/>
      <c r="KBE52" s="0"/>
      <c r="KBF52" s="0"/>
      <c r="KBG52" s="0"/>
      <c r="KBH52" s="0"/>
      <c r="KBI52" s="0"/>
      <c r="KBJ52" s="0"/>
      <c r="KBK52" s="0"/>
      <c r="KBL52" s="0"/>
      <c r="KBM52" s="0"/>
      <c r="KBN52" s="0"/>
      <c r="KBO52" s="0"/>
      <c r="KBP52" s="0"/>
      <c r="KBQ52" s="0"/>
      <c r="KBR52" s="0"/>
      <c r="KBS52" s="0"/>
      <c r="KBT52" s="0"/>
      <c r="KBU52" s="0"/>
      <c r="KBV52" s="0"/>
      <c r="KBW52" s="0"/>
      <c r="KBX52" s="0"/>
      <c r="KBY52" s="0"/>
      <c r="KBZ52" s="0"/>
      <c r="KCA52" s="0"/>
      <c r="KCB52" s="0"/>
      <c r="KCC52" s="0"/>
      <c r="KCD52" s="0"/>
      <c r="KCE52" s="0"/>
      <c r="KCF52" s="0"/>
      <c r="KCG52" s="0"/>
      <c r="KCH52" s="0"/>
      <c r="KCI52" s="0"/>
      <c r="KCJ52" s="0"/>
      <c r="KCK52" s="0"/>
      <c r="KCL52" s="0"/>
      <c r="KCM52" s="0"/>
      <c r="KCN52" s="0"/>
      <c r="KCO52" s="0"/>
      <c r="KCP52" s="0"/>
      <c r="KCQ52" s="0"/>
      <c r="KCR52" s="0"/>
      <c r="KCS52" s="0"/>
      <c r="KCT52" s="0"/>
      <c r="KCU52" s="0"/>
      <c r="KCV52" s="0"/>
      <c r="KCW52" s="0"/>
      <c r="KCX52" s="0"/>
      <c r="KCY52" s="0"/>
      <c r="KCZ52" s="0"/>
      <c r="KDA52" s="0"/>
      <c r="KDB52" s="0"/>
      <c r="KDC52" s="0"/>
      <c r="KDD52" s="0"/>
      <c r="KDE52" s="0"/>
      <c r="KDF52" s="0"/>
      <c r="KDG52" s="0"/>
      <c r="KDH52" s="0"/>
      <c r="KDI52" s="0"/>
      <c r="KDJ52" s="0"/>
      <c r="KDK52" s="0"/>
      <c r="KDL52" s="0"/>
      <c r="KDM52" s="0"/>
      <c r="KDN52" s="0"/>
      <c r="KDO52" s="0"/>
      <c r="KDP52" s="0"/>
      <c r="KDQ52" s="0"/>
      <c r="KDR52" s="0"/>
      <c r="KDS52" s="0"/>
      <c r="KDT52" s="0"/>
      <c r="KDU52" s="0"/>
      <c r="KDV52" s="0"/>
      <c r="KDW52" s="0"/>
      <c r="KDX52" s="0"/>
      <c r="KDY52" s="0"/>
      <c r="KDZ52" s="0"/>
      <c r="KEA52" s="0"/>
      <c r="KEB52" s="0"/>
      <c r="KEC52" s="0"/>
      <c r="KED52" s="0"/>
      <c r="KEE52" s="0"/>
      <c r="KEF52" s="0"/>
      <c r="KEG52" s="0"/>
      <c r="KEH52" s="0"/>
      <c r="KEI52" s="0"/>
      <c r="KEJ52" s="0"/>
      <c r="KEK52" s="0"/>
      <c r="KEL52" s="0"/>
      <c r="KEM52" s="0"/>
      <c r="KEN52" s="0"/>
      <c r="KEO52" s="0"/>
      <c r="KEP52" s="0"/>
      <c r="KEQ52" s="0"/>
      <c r="KER52" s="0"/>
      <c r="KES52" s="0"/>
      <c r="KET52" s="0"/>
      <c r="KEU52" s="0"/>
      <c r="KEV52" s="0"/>
      <c r="KEW52" s="0"/>
      <c r="KEX52" s="0"/>
      <c r="KEY52" s="0"/>
      <c r="KEZ52" s="0"/>
      <c r="KFA52" s="0"/>
      <c r="KFB52" s="0"/>
      <c r="KFC52" s="0"/>
      <c r="KFD52" s="0"/>
      <c r="KFE52" s="0"/>
      <c r="KFF52" s="0"/>
      <c r="KFG52" s="0"/>
      <c r="KFH52" s="0"/>
      <c r="KFI52" s="0"/>
      <c r="KFJ52" s="0"/>
      <c r="KFK52" s="0"/>
      <c r="KFL52" s="0"/>
      <c r="KFM52" s="0"/>
      <c r="KFN52" s="0"/>
      <c r="KFO52" s="0"/>
      <c r="KFP52" s="0"/>
      <c r="KFQ52" s="0"/>
      <c r="KFR52" s="0"/>
      <c r="KFS52" s="0"/>
      <c r="KFT52" s="0"/>
      <c r="KFU52" s="0"/>
      <c r="KFV52" s="0"/>
      <c r="KFW52" s="0"/>
      <c r="KFX52" s="0"/>
      <c r="KFY52" s="0"/>
      <c r="KFZ52" s="0"/>
      <c r="KGA52" s="0"/>
      <c r="KGB52" s="0"/>
      <c r="KGC52" s="0"/>
      <c r="KGD52" s="0"/>
      <c r="KGE52" s="0"/>
      <c r="KGF52" s="0"/>
      <c r="KGG52" s="0"/>
      <c r="KGH52" s="0"/>
      <c r="KGI52" s="0"/>
      <c r="KGJ52" s="0"/>
      <c r="KGK52" s="0"/>
      <c r="KGL52" s="0"/>
      <c r="KGM52" s="0"/>
      <c r="KGN52" s="0"/>
      <c r="KGO52" s="0"/>
      <c r="KGP52" s="0"/>
      <c r="KGQ52" s="0"/>
      <c r="KGR52" s="0"/>
      <c r="KGS52" s="0"/>
      <c r="KGT52" s="0"/>
      <c r="KGU52" s="0"/>
      <c r="KGV52" s="0"/>
      <c r="KGW52" s="0"/>
      <c r="KGX52" s="0"/>
      <c r="KGY52" s="0"/>
      <c r="KGZ52" s="0"/>
      <c r="KHA52" s="0"/>
      <c r="KHB52" s="0"/>
      <c r="KHC52" s="0"/>
      <c r="KHD52" s="0"/>
      <c r="KHE52" s="0"/>
      <c r="KHF52" s="0"/>
      <c r="KHG52" s="0"/>
      <c r="KHH52" s="0"/>
      <c r="KHI52" s="0"/>
      <c r="KHJ52" s="0"/>
      <c r="KHK52" s="0"/>
      <c r="KHL52" s="0"/>
      <c r="KHM52" s="0"/>
      <c r="KHN52" s="0"/>
      <c r="KHO52" s="0"/>
      <c r="KHP52" s="0"/>
      <c r="KHQ52" s="0"/>
      <c r="KHR52" s="0"/>
      <c r="KHS52" s="0"/>
      <c r="KHT52" s="0"/>
      <c r="KHU52" s="0"/>
      <c r="KHV52" s="0"/>
      <c r="KHW52" s="0"/>
      <c r="KHX52" s="0"/>
      <c r="KHY52" s="0"/>
      <c r="KHZ52" s="0"/>
      <c r="KIA52" s="0"/>
      <c r="KIB52" s="0"/>
      <c r="KIC52" s="0"/>
      <c r="KID52" s="0"/>
      <c r="KIE52" s="0"/>
      <c r="KIF52" s="0"/>
      <c r="KIG52" s="0"/>
      <c r="KIH52" s="0"/>
      <c r="KII52" s="0"/>
      <c r="KIJ52" s="0"/>
      <c r="KIK52" s="0"/>
      <c r="KIL52" s="0"/>
      <c r="KIM52" s="0"/>
      <c r="KIN52" s="0"/>
      <c r="KIO52" s="0"/>
      <c r="KIP52" s="0"/>
      <c r="KIQ52" s="0"/>
      <c r="KIR52" s="0"/>
      <c r="KIS52" s="0"/>
      <c r="KIT52" s="0"/>
      <c r="KIU52" s="0"/>
      <c r="KIV52" s="0"/>
      <c r="KIW52" s="0"/>
      <c r="KIX52" s="0"/>
      <c r="KIY52" s="0"/>
      <c r="KIZ52" s="0"/>
      <c r="KJA52" s="0"/>
      <c r="KJB52" s="0"/>
      <c r="KJC52" s="0"/>
      <c r="KJD52" s="0"/>
      <c r="KJE52" s="0"/>
      <c r="KJF52" s="0"/>
      <c r="KJG52" s="0"/>
      <c r="KJH52" s="0"/>
      <c r="KJI52" s="0"/>
      <c r="KJJ52" s="0"/>
      <c r="KJK52" s="0"/>
      <c r="KJL52" s="0"/>
      <c r="KJM52" s="0"/>
      <c r="KJN52" s="0"/>
      <c r="KJO52" s="0"/>
      <c r="KJP52" s="0"/>
      <c r="KJQ52" s="0"/>
      <c r="KJR52" s="0"/>
      <c r="KJS52" s="0"/>
      <c r="KJT52" s="0"/>
      <c r="KJU52" s="0"/>
      <c r="KJV52" s="0"/>
      <c r="KJW52" s="0"/>
      <c r="KJX52" s="0"/>
      <c r="KJY52" s="0"/>
      <c r="KJZ52" s="0"/>
      <c r="KKA52" s="0"/>
      <c r="KKB52" s="0"/>
      <c r="KKC52" s="0"/>
      <c r="KKD52" s="0"/>
      <c r="KKE52" s="0"/>
      <c r="KKF52" s="0"/>
      <c r="KKG52" s="0"/>
      <c r="KKH52" s="0"/>
      <c r="KKI52" s="0"/>
      <c r="KKJ52" s="0"/>
      <c r="KKK52" s="0"/>
      <c r="KKL52" s="0"/>
      <c r="KKM52" s="0"/>
      <c r="KKN52" s="0"/>
      <c r="KKO52" s="0"/>
      <c r="KKP52" s="0"/>
      <c r="KKQ52" s="0"/>
      <c r="KKR52" s="0"/>
      <c r="KKS52" s="0"/>
      <c r="KKT52" s="0"/>
      <c r="KKU52" s="0"/>
      <c r="KKV52" s="0"/>
      <c r="KKW52" s="0"/>
      <c r="KKX52" s="0"/>
      <c r="KKY52" s="0"/>
      <c r="KKZ52" s="0"/>
      <c r="KLA52" s="0"/>
      <c r="KLB52" s="0"/>
      <c r="KLC52" s="0"/>
      <c r="KLD52" s="0"/>
      <c r="KLE52" s="0"/>
      <c r="KLF52" s="0"/>
      <c r="KLG52" s="0"/>
      <c r="KLH52" s="0"/>
      <c r="KLI52" s="0"/>
      <c r="KLJ52" s="0"/>
      <c r="KLK52" s="0"/>
      <c r="KLL52" s="0"/>
      <c r="KLM52" s="0"/>
      <c r="KLN52" s="0"/>
      <c r="KLO52" s="0"/>
      <c r="KLP52" s="0"/>
      <c r="KLQ52" s="0"/>
      <c r="KLR52" s="0"/>
      <c r="KLS52" s="0"/>
      <c r="KLT52" s="0"/>
      <c r="KLU52" s="0"/>
      <c r="KLV52" s="0"/>
      <c r="KLW52" s="0"/>
      <c r="KLX52" s="0"/>
      <c r="KLY52" s="0"/>
      <c r="KLZ52" s="0"/>
      <c r="KMA52" s="0"/>
      <c r="KMB52" s="0"/>
      <c r="KMC52" s="0"/>
      <c r="KMD52" s="0"/>
      <c r="KME52" s="0"/>
      <c r="KMF52" s="0"/>
      <c r="KMG52" s="0"/>
      <c r="KMH52" s="0"/>
      <c r="KMI52" s="0"/>
      <c r="KMJ52" s="0"/>
      <c r="KMK52" s="0"/>
      <c r="KML52" s="0"/>
      <c r="KMM52" s="0"/>
      <c r="KMN52" s="0"/>
      <c r="KMO52" s="0"/>
      <c r="KMP52" s="0"/>
      <c r="KMQ52" s="0"/>
      <c r="KMR52" s="0"/>
      <c r="KMS52" s="0"/>
      <c r="KMT52" s="0"/>
      <c r="KMU52" s="0"/>
      <c r="KMV52" s="0"/>
      <c r="KMW52" s="0"/>
      <c r="KMX52" s="0"/>
      <c r="KMY52" s="0"/>
      <c r="KMZ52" s="0"/>
      <c r="KNA52" s="0"/>
      <c r="KNB52" s="0"/>
      <c r="KNC52" s="0"/>
      <c r="KND52" s="0"/>
      <c r="KNE52" s="0"/>
      <c r="KNF52" s="0"/>
      <c r="KNG52" s="0"/>
      <c r="KNH52" s="0"/>
      <c r="KNI52" s="0"/>
      <c r="KNJ52" s="0"/>
      <c r="KNK52" s="0"/>
      <c r="KNL52" s="0"/>
      <c r="KNM52" s="0"/>
      <c r="KNN52" s="0"/>
      <c r="KNO52" s="0"/>
      <c r="KNP52" s="0"/>
      <c r="KNQ52" s="0"/>
      <c r="KNR52" s="0"/>
      <c r="KNS52" s="0"/>
      <c r="KNT52" s="0"/>
      <c r="KNU52" s="0"/>
      <c r="KNV52" s="0"/>
      <c r="KNW52" s="0"/>
      <c r="KNX52" s="0"/>
      <c r="KNY52" s="0"/>
      <c r="KNZ52" s="0"/>
      <c r="KOA52" s="0"/>
      <c r="KOB52" s="0"/>
      <c r="KOC52" s="0"/>
      <c r="KOD52" s="0"/>
      <c r="KOE52" s="0"/>
      <c r="KOF52" s="0"/>
      <c r="KOG52" s="0"/>
      <c r="KOH52" s="0"/>
      <c r="KOI52" s="0"/>
      <c r="KOJ52" s="0"/>
      <c r="KOK52" s="0"/>
      <c r="KOL52" s="0"/>
      <c r="KOM52" s="0"/>
      <c r="KON52" s="0"/>
      <c r="KOO52" s="0"/>
      <c r="KOP52" s="0"/>
      <c r="KOQ52" s="0"/>
      <c r="KOR52" s="0"/>
      <c r="KOS52" s="0"/>
      <c r="KOT52" s="0"/>
      <c r="KOU52" s="0"/>
      <c r="KOV52" s="0"/>
      <c r="KOW52" s="0"/>
      <c r="KOX52" s="0"/>
      <c r="KOY52" s="0"/>
      <c r="KOZ52" s="0"/>
      <c r="KPA52" s="0"/>
      <c r="KPB52" s="0"/>
      <c r="KPC52" s="0"/>
      <c r="KPD52" s="0"/>
      <c r="KPE52" s="0"/>
      <c r="KPF52" s="0"/>
      <c r="KPG52" s="0"/>
      <c r="KPH52" s="0"/>
      <c r="KPI52" s="0"/>
      <c r="KPJ52" s="0"/>
      <c r="KPK52" s="0"/>
      <c r="KPL52" s="0"/>
      <c r="KPM52" s="0"/>
      <c r="KPN52" s="0"/>
      <c r="KPO52" s="0"/>
      <c r="KPP52" s="0"/>
      <c r="KPQ52" s="0"/>
      <c r="KPR52" s="0"/>
      <c r="KPS52" s="0"/>
      <c r="KPT52" s="0"/>
      <c r="KPU52" s="0"/>
      <c r="KPV52" s="0"/>
      <c r="KPW52" s="0"/>
      <c r="KPX52" s="0"/>
      <c r="KPY52" s="0"/>
      <c r="KPZ52" s="0"/>
      <c r="KQA52" s="0"/>
      <c r="KQB52" s="0"/>
      <c r="KQC52" s="0"/>
      <c r="KQD52" s="0"/>
      <c r="KQE52" s="0"/>
      <c r="KQF52" s="0"/>
      <c r="KQG52" s="0"/>
      <c r="KQH52" s="0"/>
      <c r="KQI52" s="0"/>
      <c r="KQJ52" s="0"/>
      <c r="KQK52" s="0"/>
      <c r="KQL52" s="0"/>
      <c r="KQM52" s="0"/>
      <c r="KQN52" s="0"/>
      <c r="KQO52" s="0"/>
      <c r="KQP52" s="0"/>
      <c r="KQQ52" s="0"/>
      <c r="KQR52" s="0"/>
      <c r="KQS52" s="0"/>
      <c r="KQT52" s="0"/>
      <c r="KQU52" s="0"/>
      <c r="KQV52" s="0"/>
      <c r="KQW52" s="0"/>
      <c r="KQX52" s="0"/>
      <c r="KQY52" s="0"/>
      <c r="KQZ52" s="0"/>
      <c r="KRA52" s="0"/>
      <c r="KRB52" s="0"/>
      <c r="KRC52" s="0"/>
      <c r="KRD52" s="0"/>
      <c r="KRE52" s="0"/>
      <c r="KRF52" s="0"/>
      <c r="KRG52" s="0"/>
      <c r="KRH52" s="0"/>
      <c r="KRI52" s="0"/>
      <c r="KRJ52" s="0"/>
      <c r="KRK52" s="0"/>
      <c r="KRL52" s="0"/>
      <c r="KRM52" s="0"/>
      <c r="KRN52" s="0"/>
      <c r="KRO52" s="0"/>
      <c r="KRP52" s="0"/>
      <c r="KRQ52" s="0"/>
      <c r="KRR52" s="0"/>
      <c r="KRS52" s="0"/>
      <c r="KRT52" s="0"/>
      <c r="KRU52" s="0"/>
      <c r="KRV52" s="0"/>
      <c r="KRW52" s="0"/>
      <c r="KRX52" s="0"/>
      <c r="KRY52" s="0"/>
      <c r="KRZ52" s="0"/>
      <c r="KSA52" s="0"/>
      <c r="KSB52" s="0"/>
      <c r="KSC52" s="0"/>
      <c r="KSD52" s="0"/>
      <c r="KSE52" s="0"/>
      <c r="KSF52" s="0"/>
      <c r="KSG52" s="0"/>
      <c r="KSH52" s="0"/>
      <c r="KSI52" s="0"/>
      <c r="KSJ52" s="0"/>
      <c r="KSK52" s="0"/>
      <c r="KSL52" s="0"/>
      <c r="KSM52" s="0"/>
      <c r="KSN52" s="0"/>
      <c r="KSO52" s="0"/>
      <c r="KSP52" s="0"/>
      <c r="KSQ52" s="0"/>
      <c r="KSR52" s="0"/>
      <c r="KSS52" s="0"/>
      <c r="KST52" s="0"/>
      <c r="KSU52" s="0"/>
      <c r="KSV52" s="0"/>
      <c r="KSW52" s="0"/>
      <c r="KSX52" s="0"/>
      <c r="KSY52" s="0"/>
      <c r="KSZ52" s="0"/>
      <c r="KTA52" s="0"/>
      <c r="KTB52" s="0"/>
      <c r="KTC52" s="0"/>
      <c r="KTD52" s="0"/>
      <c r="KTE52" s="0"/>
      <c r="KTF52" s="0"/>
      <c r="KTG52" s="0"/>
      <c r="KTH52" s="0"/>
      <c r="KTI52" s="0"/>
      <c r="KTJ52" s="0"/>
      <c r="KTK52" s="0"/>
      <c r="KTL52" s="0"/>
      <c r="KTM52" s="0"/>
      <c r="KTN52" s="0"/>
      <c r="KTO52" s="0"/>
      <c r="KTP52" s="0"/>
      <c r="KTQ52" s="0"/>
      <c r="KTR52" s="0"/>
      <c r="KTS52" s="0"/>
      <c r="KTT52" s="0"/>
      <c r="KTU52" s="0"/>
      <c r="KTV52" s="0"/>
      <c r="KTW52" s="0"/>
      <c r="KTX52" s="0"/>
      <c r="KTY52" s="0"/>
      <c r="KTZ52" s="0"/>
      <c r="KUA52" s="0"/>
      <c r="KUB52" s="0"/>
      <c r="KUC52" s="0"/>
      <c r="KUD52" s="0"/>
      <c r="KUE52" s="0"/>
      <c r="KUF52" s="0"/>
      <c r="KUG52" s="0"/>
      <c r="KUH52" s="0"/>
      <c r="KUI52" s="0"/>
      <c r="KUJ52" s="0"/>
      <c r="KUK52" s="0"/>
      <c r="KUL52" s="0"/>
      <c r="KUM52" s="0"/>
      <c r="KUN52" s="0"/>
      <c r="KUO52" s="0"/>
      <c r="KUP52" s="0"/>
      <c r="KUQ52" s="0"/>
      <c r="KUR52" s="0"/>
      <c r="KUS52" s="0"/>
      <c r="KUT52" s="0"/>
      <c r="KUU52" s="0"/>
      <c r="KUV52" s="0"/>
      <c r="KUW52" s="0"/>
      <c r="KUX52" s="0"/>
      <c r="KUY52" s="0"/>
      <c r="KUZ52" s="0"/>
      <c r="KVA52" s="0"/>
      <c r="KVB52" s="0"/>
      <c r="KVC52" s="0"/>
      <c r="KVD52" s="0"/>
      <c r="KVE52" s="0"/>
      <c r="KVF52" s="0"/>
      <c r="KVG52" s="0"/>
      <c r="KVH52" s="0"/>
      <c r="KVI52" s="0"/>
      <c r="KVJ52" s="0"/>
      <c r="KVK52" s="0"/>
      <c r="KVL52" s="0"/>
      <c r="KVM52" s="0"/>
      <c r="KVN52" s="0"/>
      <c r="KVO52" s="0"/>
      <c r="KVP52" s="0"/>
      <c r="KVQ52" s="0"/>
      <c r="KVR52" s="0"/>
      <c r="KVS52" s="0"/>
      <c r="KVT52" s="0"/>
      <c r="KVU52" s="0"/>
      <c r="KVV52" s="0"/>
      <c r="KVW52" s="0"/>
      <c r="KVX52" s="0"/>
      <c r="KVY52" s="0"/>
      <c r="KVZ52" s="0"/>
      <c r="KWA52" s="0"/>
      <c r="KWB52" s="0"/>
      <c r="KWC52" s="0"/>
      <c r="KWD52" s="0"/>
      <c r="KWE52" s="0"/>
      <c r="KWF52" s="0"/>
      <c r="KWG52" s="0"/>
      <c r="KWH52" s="0"/>
      <c r="KWI52" s="0"/>
      <c r="KWJ52" s="0"/>
      <c r="KWK52" s="0"/>
      <c r="KWL52" s="0"/>
      <c r="KWM52" s="0"/>
      <c r="KWN52" s="0"/>
      <c r="KWO52" s="0"/>
      <c r="KWP52" s="0"/>
      <c r="KWQ52" s="0"/>
      <c r="KWR52" s="0"/>
      <c r="KWS52" s="0"/>
      <c r="KWT52" s="0"/>
      <c r="KWU52" s="0"/>
      <c r="KWV52" s="0"/>
      <c r="KWW52" s="0"/>
      <c r="KWX52" s="0"/>
      <c r="KWY52" s="0"/>
      <c r="KWZ52" s="0"/>
      <c r="KXA52" s="0"/>
      <c r="KXB52" s="0"/>
      <c r="KXC52" s="0"/>
      <c r="KXD52" s="0"/>
      <c r="KXE52" s="0"/>
      <c r="KXF52" s="0"/>
      <c r="KXG52" s="0"/>
      <c r="KXH52" s="0"/>
      <c r="KXI52" s="0"/>
      <c r="KXJ52" s="0"/>
      <c r="KXK52" s="0"/>
      <c r="KXL52" s="0"/>
      <c r="KXM52" s="0"/>
      <c r="KXN52" s="0"/>
      <c r="KXO52" s="0"/>
      <c r="KXP52" s="0"/>
      <c r="KXQ52" s="0"/>
      <c r="KXR52" s="0"/>
      <c r="KXS52" s="0"/>
      <c r="KXT52" s="0"/>
      <c r="KXU52" s="0"/>
      <c r="KXV52" s="0"/>
      <c r="KXW52" s="0"/>
      <c r="KXX52" s="0"/>
      <c r="KXY52" s="0"/>
      <c r="KXZ52" s="0"/>
      <c r="KYA52" s="0"/>
      <c r="KYB52" s="0"/>
      <c r="KYC52" s="0"/>
      <c r="KYD52" s="0"/>
      <c r="KYE52" s="0"/>
      <c r="KYF52" s="0"/>
      <c r="KYG52" s="0"/>
      <c r="KYH52" s="0"/>
      <c r="KYI52" s="0"/>
      <c r="KYJ52" s="0"/>
      <c r="KYK52" s="0"/>
      <c r="KYL52" s="0"/>
      <c r="KYM52" s="0"/>
      <c r="KYN52" s="0"/>
      <c r="KYO52" s="0"/>
      <c r="KYP52" s="0"/>
      <c r="KYQ52" s="0"/>
      <c r="KYR52" s="0"/>
      <c r="KYS52" s="0"/>
      <c r="KYT52" s="0"/>
      <c r="KYU52" s="0"/>
      <c r="KYV52" s="0"/>
      <c r="KYW52" s="0"/>
      <c r="KYX52" s="0"/>
      <c r="KYY52" s="0"/>
      <c r="KYZ52" s="0"/>
      <c r="KZA52" s="0"/>
      <c r="KZB52" s="0"/>
      <c r="KZC52" s="0"/>
      <c r="KZD52" s="0"/>
      <c r="KZE52" s="0"/>
      <c r="KZF52" s="0"/>
      <c r="KZG52" s="0"/>
      <c r="KZH52" s="0"/>
      <c r="KZI52" s="0"/>
      <c r="KZJ52" s="0"/>
      <c r="KZK52" s="0"/>
      <c r="KZL52" s="0"/>
      <c r="KZM52" s="0"/>
      <c r="KZN52" s="0"/>
      <c r="KZO52" s="0"/>
      <c r="KZP52" s="0"/>
      <c r="KZQ52" s="0"/>
      <c r="KZR52" s="0"/>
      <c r="KZS52" s="0"/>
      <c r="KZT52" s="0"/>
      <c r="KZU52" s="0"/>
      <c r="KZV52" s="0"/>
      <c r="KZW52" s="0"/>
      <c r="KZX52" s="0"/>
      <c r="KZY52" s="0"/>
      <c r="KZZ52" s="0"/>
      <c r="LAA52" s="0"/>
      <c r="LAB52" s="0"/>
      <c r="LAC52" s="0"/>
      <c r="LAD52" s="0"/>
      <c r="LAE52" s="0"/>
      <c r="LAF52" s="0"/>
      <c r="LAG52" s="0"/>
      <c r="LAH52" s="0"/>
      <c r="LAI52" s="0"/>
      <c r="LAJ52" s="0"/>
      <c r="LAK52" s="0"/>
      <c r="LAL52" s="0"/>
      <c r="LAM52" s="0"/>
      <c r="LAN52" s="0"/>
      <c r="LAO52" s="0"/>
      <c r="LAP52" s="0"/>
      <c r="LAQ52" s="0"/>
      <c r="LAR52" s="0"/>
      <c r="LAS52" s="0"/>
      <c r="LAT52" s="0"/>
      <c r="LAU52" s="0"/>
      <c r="LAV52" s="0"/>
      <c r="LAW52" s="0"/>
      <c r="LAX52" s="0"/>
      <c r="LAY52" s="0"/>
      <c r="LAZ52" s="0"/>
      <c r="LBA52" s="0"/>
      <c r="LBB52" s="0"/>
      <c r="LBC52" s="0"/>
      <c r="LBD52" s="0"/>
      <c r="LBE52" s="0"/>
      <c r="LBF52" s="0"/>
      <c r="LBG52" s="0"/>
      <c r="LBH52" s="0"/>
      <c r="LBI52" s="0"/>
      <c r="LBJ52" s="0"/>
      <c r="LBK52" s="0"/>
      <c r="LBL52" s="0"/>
      <c r="LBM52" s="0"/>
      <c r="LBN52" s="0"/>
      <c r="LBO52" s="0"/>
      <c r="LBP52" s="0"/>
      <c r="LBQ52" s="0"/>
      <c r="LBR52" s="0"/>
      <c r="LBS52" s="0"/>
      <c r="LBT52" s="0"/>
      <c r="LBU52" s="0"/>
      <c r="LBV52" s="0"/>
      <c r="LBW52" s="0"/>
      <c r="LBX52" s="0"/>
      <c r="LBY52" s="0"/>
      <c r="LBZ52" s="0"/>
      <c r="LCA52" s="0"/>
      <c r="LCB52" s="0"/>
      <c r="LCC52" s="0"/>
      <c r="LCD52" s="0"/>
      <c r="LCE52" s="0"/>
      <c r="LCF52" s="0"/>
      <c r="LCG52" s="0"/>
      <c r="LCH52" s="0"/>
      <c r="LCI52" s="0"/>
      <c r="LCJ52" s="0"/>
      <c r="LCK52" s="0"/>
      <c r="LCL52" s="0"/>
      <c r="LCM52" s="0"/>
      <c r="LCN52" s="0"/>
      <c r="LCO52" s="0"/>
      <c r="LCP52" s="0"/>
      <c r="LCQ52" s="0"/>
      <c r="LCR52" s="0"/>
      <c r="LCS52" s="0"/>
      <c r="LCT52" s="0"/>
      <c r="LCU52" s="0"/>
      <c r="LCV52" s="0"/>
      <c r="LCW52" s="0"/>
      <c r="LCX52" s="0"/>
      <c r="LCY52" s="0"/>
      <c r="LCZ52" s="0"/>
      <c r="LDA52" s="0"/>
      <c r="LDB52" s="0"/>
      <c r="LDC52" s="0"/>
      <c r="LDD52" s="0"/>
      <c r="LDE52" s="0"/>
      <c r="LDF52" s="0"/>
      <c r="LDG52" s="0"/>
      <c r="LDH52" s="0"/>
      <c r="LDI52" s="0"/>
      <c r="LDJ52" s="0"/>
      <c r="LDK52" s="0"/>
      <c r="LDL52" s="0"/>
      <c r="LDM52" s="0"/>
      <c r="LDN52" s="0"/>
      <c r="LDO52" s="0"/>
      <c r="LDP52" s="0"/>
      <c r="LDQ52" s="0"/>
      <c r="LDR52" s="0"/>
      <c r="LDS52" s="0"/>
      <c r="LDT52" s="0"/>
      <c r="LDU52" s="0"/>
      <c r="LDV52" s="0"/>
      <c r="LDW52" s="0"/>
      <c r="LDX52" s="0"/>
      <c r="LDY52" s="0"/>
      <c r="LDZ52" s="0"/>
      <c r="LEA52" s="0"/>
      <c r="LEB52" s="0"/>
      <c r="LEC52" s="0"/>
      <c r="LED52" s="0"/>
      <c r="LEE52" s="0"/>
      <c r="LEF52" s="0"/>
      <c r="LEG52" s="0"/>
      <c r="LEH52" s="0"/>
      <c r="LEI52" s="0"/>
      <c r="LEJ52" s="0"/>
      <c r="LEK52" s="0"/>
      <c r="LEL52" s="0"/>
      <c r="LEM52" s="0"/>
      <c r="LEN52" s="0"/>
      <c r="LEO52" s="0"/>
      <c r="LEP52" s="0"/>
      <c r="LEQ52" s="0"/>
      <c r="LER52" s="0"/>
      <c r="LES52" s="0"/>
      <c r="LET52" s="0"/>
      <c r="LEU52" s="0"/>
      <c r="LEV52" s="0"/>
      <c r="LEW52" s="0"/>
      <c r="LEX52" s="0"/>
      <c r="LEY52" s="0"/>
      <c r="LEZ52" s="0"/>
      <c r="LFA52" s="0"/>
      <c r="LFB52" s="0"/>
      <c r="LFC52" s="0"/>
      <c r="LFD52" s="0"/>
      <c r="LFE52" s="0"/>
      <c r="LFF52" s="0"/>
      <c r="LFG52" s="0"/>
      <c r="LFH52" s="0"/>
      <c r="LFI52" s="0"/>
      <c r="LFJ52" s="0"/>
      <c r="LFK52" s="0"/>
      <c r="LFL52" s="0"/>
      <c r="LFM52" s="0"/>
      <c r="LFN52" s="0"/>
      <c r="LFO52" s="0"/>
      <c r="LFP52" s="0"/>
      <c r="LFQ52" s="0"/>
      <c r="LFR52" s="0"/>
      <c r="LFS52" s="0"/>
      <c r="LFT52" s="0"/>
      <c r="LFU52" s="0"/>
      <c r="LFV52" s="0"/>
      <c r="LFW52" s="0"/>
      <c r="LFX52" s="0"/>
      <c r="LFY52" s="0"/>
      <c r="LFZ52" s="0"/>
      <c r="LGA52" s="0"/>
      <c r="LGB52" s="0"/>
      <c r="LGC52" s="0"/>
      <c r="LGD52" s="0"/>
      <c r="LGE52" s="0"/>
      <c r="LGF52" s="0"/>
      <c r="LGG52" s="0"/>
      <c r="LGH52" s="0"/>
      <c r="LGI52" s="0"/>
      <c r="LGJ52" s="0"/>
      <c r="LGK52" s="0"/>
      <c r="LGL52" s="0"/>
      <c r="LGM52" s="0"/>
      <c r="LGN52" s="0"/>
      <c r="LGO52" s="0"/>
      <c r="LGP52" s="0"/>
      <c r="LGQ52" s="0"/>
      <c r="LGR52" s="0"/>
      <c r="LGS52" s="0"/>
      <c r="LGT52" s="0"/>
      <c r="LGU52" s="0"/>
      <c r="LGV52" s="0"/>
      <c r="LGW52" s="0"/>
      <c r="LGX52" s="0"/>
      <c r="LGY52" s="0"/>
      <c r="LGZ52" s="0"/>
      <c r="LHA52" s="0"/>
      <c r="LHB52" s="0"/>
      <c r="LHC52" s="0"/>
      <c r="LHD52" s="0"/>
      <c r="LHE52" s="0"/>
      <c r="LHF52" s="0"/>
      <c r="LHG52" s="0"/>
      <c r="LHH52" s="0"/>
      <c r="LHI52" s="0"/>
      <c r="LHJ52" s="0"/>
      <c r="LHK52" s="0"/>
      <c r="LHL52" s="0"/>
      <c r="LHM52" s="0"/>
      <c r="LHN52" s="0"/>
      <c r="LHO52" s="0"/>
      <c r="LHP52" s="0"/>
      <c r="LHQ52" s="0"/>
      <c r="LHR52" s="0"/>
      <c r="LHS52" s="0"/>
      <c r="LHT52" s="0"/>
      <c r="LHU52" s="0"/>
      <c r="LHV52" s="0"/>
      <c r="LHW52" s="0"/>
      <c r="LHX52" s="0"/>
      <c r="LHY52" s="0"/>
      <c r="LHZ52" s="0"/>
      <c r="LIA52" s="0"/>
      <c r="LIB52" s="0"/>
      <c r="LIC52" s="0"/>
      <c r="LID52" s="0"/>
      <c r="LIE52" s="0"/>
      <c r="LIF52" s="0"/>
      <c r="LIG52" s="0"/>
      <c r="LIH52" s="0"/>
      <c r="LII52" s="0"/>
      <c r="LIJ52" s="0"/>
      <c r="LIK52" s="0"/>
      <c r="LIL52" s="0"/>
      <c r="LIM52" s="0"/>
      <c r="LIN52" s="0"/>
      <c r="LIO52" s="0"/>
      <c r="LIP52" s="0"/>
      <c r="LIQ52" s="0"/>
      <c r="LIR52" s="0"/>
      <c r="LIS52" s="0"/>
      <c r="LIT52" s="0"/>
      <c r="LIU52" s="0"/>
      <c r="LIV52" s="0"/>
      <c r="LIW52" s="0"/>
      <c r="LIX52" s="0"/>
      <c r="LIY52" s="0"/>
      <c r="LIZ52" s="0"/>
      <c r="LJA52" s="0"/>
      <c r="LJB52" s="0"/>
      <c r="LJC52" s="0"/>
      <c r="LJD52" s="0"/>
      <c r="LJE52" s="0"/>
      <c r="LJF52" s="0"/>
      <c r="LJG52" s="0"/>
      <c r="LJH52" s="0"/>
      <c r="LJI52" s="0"/>
      <c r="LJJ52" s="0"/>
      <c r="LJK52" s="0"/>
      <c r="LJL52" s="0"/>
      <c r="LJM52" s="0"/>
      <c r="LJN52" s="0"/>
      <c r="LJO52" s="0"/>
      <c r="LJP52" s="0"/>
      <c r="LJQ52" s="0"/>
      <c r="LJR52" s="0"/>
      <c r="LJS52" s="0"/>
      <c r="LJT52" s="0"/>
      <c r="LJU52" s="0"/>
      <c r="LJV52" s="0"/>
      <c r="LJW52" s="0"/>
      <c r="LJX52" s="0"/>
      <c r="LJY52" s="0"/>
      <c r="LJZ52" s="0"/>
      <c r="LKA52" s="0"/>
      <c r="LKB52" s="0"/>
      <c r="LKC52" s="0"/>
      <c r="LKD52" s="0"/>
      <c r="LKE52" s="0"/>
      <c r="LKF52" s="0"/>
      <c r="LKG52" s="0"/>
      <c r="LKH52" s="0"/>
      <c r="LKI52" s="0"/>
      <c r="LKJ52" s="0"/>
      <c r="LKK52" s="0"/>
      <c r="LKL52" s="0"/>
      <c r="LKM52" s="0"/>
      <c r="LKN52" s="0"/>
      <c r="LKO52" s="0"/>
      <c r="LKP52" s="0"/>
      <c r="LKQ52" s="0"/>
      <c r="LKR52" s="0"/>
      <c r="LKS52" s="0"/>
      <c r="LKT52" s="0"/>
      <c r="LKU52" s="0"/>
      <c r="LKV52" s="0"/>
      <c r="LKW52" s="0"/>
      <c r="LKX52" s="0"/>
      <c r="LKY52" s="0"/>
      <c r="LKZ52" s="0"/>
      <c r="LLA52" s="0"/>
      <c r="LLB52" s="0"/>
      <c r="LLC52" s="0"/>
      <c r="LLD52" s="0"/>
      <c r="LLE52" s="0"/>
      <c r="LLF52" s="0"/>
      <c r="LLG52" s="0"/>
      <c r="LLH52" s="0"/>
      <c r="LLI52" s="0"/>
      <c r="LLJ52" s="0"/>
      <c r="LLK52" s="0"/>
      <c r="LLL52" s="0"/>
      <c r="LLM52" s="0"/>
      <c r="LLN52" s="0"/>
      <c r="LLO52" s="0"/>
      <c r="LLP52" s="0"/>
      <c r="LLQ52" s="0"/>
      <c r="LLR52" s="0"/>
      <c r="LLS52" s="0"/>
      <c r="LLT52" s="0"/>
      <c r="LLU52" s="0"/>
      <c r="LLV52" s="0"/>
      <c r="LLW52" s="0"/>
      <c r="LLX52" s="0"/>
      <c r="LLY52" s="0"/>
      <c r="LLZ52" s="0"/>
      <c r="LMA52" s="0"/>
      <c r="LMB52" s="0"/>
      <c r="LMC52" s="0"/>
      <c r="LMD52" s="0"/>
      <c r="LME52" s="0"/>
      <c r="LMF52" s="0"/>
      <c r="LMG52" s="0"/>
      <c r="LMH52" s="0"/>
      <c r="LMI52" s="0"/>
      <c r="LMJ52" s="0"/>
      <c r="LMK52" s="0"/>
      <c r="LML52" s="0"/>
      <c r="LMM52" s="0"/>
      <c r="LMN52" s="0"/>
      <c r="LMO52" s="0"/>
      <c r="LMP52" s="0"/>
      <c r="LMQ52" s="0"/>
      <c r="LMR52" s="0"/>
      <c r="LMS52" s="0"/>
      <c r="LMT52" s="0"/>
      <c r="LMU52" s="0"/>
      <c r="LMV52" s="0"/>
      <c r="LMW52" s="0"/>
      <c r="LMX52" s="0"/>
      <c r="LMY52" s="0"/>
      <c r="LMZ52" s="0"/>
      <c r="LNA52" s="0"/>
      <c r="LNB52" s="0"/>
      <c r="LNC52" s="0"/>
      <c r="LND52" s="0"/>
      <c r="LNE52" s="0"/>
      <c r="LNF52" s="0"/>
      <c r="LNG52" s="0"/>
      <c r="LNH52" s="0"/>
      <c r="LNI52" s="0"/>
      <c r="LNJ52" s="0"/>
      <c r="LNK52" s="0"/>
      <c r="LNL52" s="0"/>
      <c r="LNM52" s="0"/>
      <c r="LNN52" s="0"/>
      <c r="LNO52" s="0"/>
      <c r="LNP52" s="0"/>
      <c r="LNQ52" s="0"/>
      <c r="LNR52" s="0"/>
      <c r="LNS52" s="0"/>
      <c r="LNT52" s="0"/>
      <c r="LNU52" s="0"/>
      <c r="LNV52" s="0"/>
      <c r="LNW52" s="0"/>
      <c r="LNX52" s="0"/>
      <c r="LNY52" s="0"/>
      <c r="LNZ52" s="0"/>
      <c r="LOA52" s="0"/>
      <c r="LOB52" s="0"/>
      <c r="LOC52" s="0"/>
      <c r="LOD52" s="0"/>
      <c r="LOE52" s="0"/>
      <c r="LOF52" s="0"/>
      <c r="LOG52" s="0"/>
      <c r="LOH52" s="0"/>
      <c r="LOI52" s="0"/>
      <c r="LOJ52" s="0"/>
      <c r="LOK52" s="0"/>
      <c r="LOL52" s="0"/>
      <c r="LOM52" s="0"/>
      <c r="LON52" s="0"/>
      <c r="LOO52" s="0"/>
      <c r="LOP52" s="0"/>
      <c r="LOQ52" s="0"/>
      <c r="LOR52" s="0"/>
      <c r="LOS52" s="0"/>
      <c r="LOT52" s="0"/>
      <c r="LOU52" s="0"/>
      <c r="LOV52" s="0"/>
      <c r="LOW52" s="0"/>
      <c r="LOX52" s="0"/>
      <c r="LOY52" s="0"/>
      <c r="LOZ52" s="0"/>
      <c r="LPA52" s="0"/>
      <c r="LPB52" s="0"/>
      <c r="LPC52" s="0"/>
      <c r="LPD52" s="0"/>
      <c r="LPE52" s="0"/>
      <c r="LPF52" s="0"/>
      <c r="LPG52" s="0"/>
      <c r="LPH52" s="0"/>
      <c r="LPI52" s="0"/>
      <c r="LPJ52" s="0"/>
      <c r="LPK52" s="0"/>
      <c r="LPL52" s="0"/>
      <c r="LPM52" s="0"/>
      <c r="LPN52" s="0"/>
      <c r="LPO52" s="0"/>
      <c r="LPP52" s="0"/>
      <c r="LPQ52" s="0"/>
      <c r="LPR52" s="0"/>
      <c r="LPS52" s="0"/>
      <c r="LPT52" s="0"/>
      <c r="LPU52" s="0"/>
      <c r="LPV52" s="0"/>
      <c r="LPW52" s="0"/>
      <c r="LPX52" s="0"/>
      <c r="LPY52" s="0"/>
      <c r="LPZ52" s="0"/>
      <c r="LQA52" s="0"/>
      <c r="LQB52" s="0"/>
      <c r="LQC52" s="0"/>
      <c r="LQD52" s="0"/>
      <c r="LQE52" s="0"/>
      <c r="LQF52" s="0"/>
      <c r="LQG52" s="0"/>
      <c r="LQH52" s="0"/>
      <c r="LQI52" s="0"/>
      <c r="LQJ52" s="0"/>
      <c r="LQK52" s="0"/>
      <c r="LQL52" s="0"/>
      <c r="LQM52" s="0"/>
      <c r="LQN52" s="0"/>
      <c r="LQO52" s="0"/>
      <c r="LQP52" s="0"/>
      <c r="LQQ52" s="0"/>
      <c r="LQR52" s="0"/>
      <c r="LQS52" s="0"/>
      <c r="LQT52" s="0"/>
      <c r="LQU52" s="0"/>
      <c r="LQV52" s="0"/>
      <c r="LQW52" s="0"/>
      <c r="LQX52" s="0"/>
      <c r="LQY52" s="0"/>
      <c r="LQZ52" s="0"/>
      <c r="LRA52" s="0"/>
      <c r="LRB52" s="0"/>
      <c r="LRC52" s="0"/>
      <c r="LRD52" s="0"/>
      <c r="LRE52" s="0"/>
      <c r="LRF52" s="0"/>
      <c r="LRG52" s="0"/>
      <c r="LRH52" s="0"/>
      <c r="LRI52" s="0"/>
      <c r="LRJ52" s="0"/>
      <c r="LRK52" s="0"/>
      <c r="LRL52" s="0"/>
      <c r="LRM52" s="0"/>
      <c r="LRN52" s="0"/>
      <c r="LRO52" s="0"/>
      <c r="LRP52" s="0"/>
      <c r="LRQ52" s="0"/>
      <c r="LRR52" s="0"/>
      <c r="LRS52" s="0"/>
      <c r="LRT52" s="0"/>
      <c r="LRU52" s="0"/>
      <c r="LRV52" s="0"/>
      <c r="LRW52" s="0"/>
      <c r="LRX52" s="0"/>
      <c r="LRY52" s="0"/>
      <c r="LRZ52" s="0"/>
      <c r="LSA52" s="0"/>
      <c r="LSB52" s="0"/>
      <c r="LSC52" s="0"/>
      <c r="LSD52" s="0"/>
      <c r="LSE52" s="0"/>
      <c r="LSF52" s="0"/>
      <c r="LSG52" s="0"/>
      <c r="LSH52" s="0"/>
      <c r="LSI52" s="0"/>
      <c r="LSJ52" s="0"/>
      <c r="LSK52" s="0"/>
      <c r="LSL52" s="0"/>
      <c r="LSM52" s="0"/>
      <c r="LSN52" s="0"/>
      <c r="LSO52" s="0"/>
      <c r="LSP52" s="0"/>
      <c r="LSQ52" s="0"/>
      <c r="LSR52" s="0"/>
      <c r="LSS52" s="0"/>
      <c r="LST52" s="0"/>
      <c r="LSU52" s="0"/>
      <c r="LSV52" s="0"/>
      <c r="LSW52" s="0"/>
      <c r="LSX52" s="0"/>
      <c r="LSY52" s="0"/>
      <c r="LSZ52" s="0"/>
      <c r="LTA52" s="0"/>
      <c r="LTB52" s="0"/>
      <c r="LTC52" s="0"/>
      <c r="LTD52" s="0"/>
      <c r="LTE52" s="0"/>
      <c r="LTF52" s="0"/>
      <c r="LTG52" s="0"/>
      <c r="LTH52" s="0"/>
      <c r="LTI52" s="0"/>
      <c r="LTJ52" s="0"/>
      <c r="LTK52" s="0"/>
      <c r="LTL52" s="0"/>
      <c r="LTM52" s="0"/>
      <c r="LTN52" s="0"/>
      <c r="LTO52" s="0"/>
      <c r="LTP52" s="0"/>
      <c r="LTQ52" s="0"/>
      <c r="LTR52" s="0"/>
      <c r="LTS52" s="0"/>
      <c r="LTT52" s="0"/>
      <c r="LTU52" s="0"/>
      <c r="LTV52" s="0"/>
      <c r="LTW52" s="0"/>
      <c r="LTX52" s="0"/>
      <c r="LTY52" s="0"/>
      <c r="LTZ52" s="0"/>
      <c r="LUA52" s="0"/>
      <c r="LUB52" s="0"/>
      <c r="LUC52" s="0"/>
      <c r="LUD52" s="0"/>
      <c r="LUE52" s="0"/>
      <c r="LUF52" s="0"/>
      <c r="LUG52" s="0"/>
      <c r="LUH52" s="0"/>
      <c r="LUI52" s="0"/>
      <c r="LUJ52" s="0"/>
      <c r="LUK52" s="0"/>
      <c r="LUL52" s="0"/>
      <c r="LUM52" s="0"/>
      <c r="LUN52" s="0"/>
      <c r="LUO52" s="0"/>
      <c r="LUP52" s="0"/>
      <c r="LUQ52" s="0"/>
      <c r="LUR52" s="0"/>
      <c r="LUS52" s="0"/>
      <c r="LUT52" s="0"/>
      <c r="LUU52" s="0"/>
      <c r="LUV52" s="0"/>
      <c r="LUW52" s="0"/>
      <c r="LUX52" s="0"/>
      <c r="LUY52" s="0"/>
      <c r="LUZ52" s="0"/>
      <c r="LVA52" s="0"/>
      <c r="LVB52" s="0"/>
      <c r="LVC52" s="0"/>
      <c r="LVD52" s="0"/>
      <c r="LVE52" s="0"/>
      <c r="LVF52" s="0"/>
      <c r="LVG52" s="0"/>
      <c r="LVH52" s="0"/>
      <c r="LVI52" s="0"/>
      <c r="LVJ52" s="0"/>
      <c r="LVK52" s="0"/>
      <c r="LVL52" s="0"/>
      <c r="LVM52" s="0"/>
      <c r="LVN52" s="0"/>
      <c r="LVO52" s="0"/>
      <c r="LVP52" s="0"/>
      <c r="LVQ52" s="0"/>
      <c r="LVR52" s="0"/>
      <c r="LVS52" s="0"/>
      <c r="LVT52" s="0"/>
      <c r="LVU52" s="0"/>
      <c r="LVV52" s="0"/>
      <c r="LVW52" s="0"/>
      <c r="LVX52" s="0"/>
      <c r="LVY52" s="0"/>
      <c r="LVZ52" s="0"/>
      <c r="LWA52" s="0"/>
      <c r="LWB52" s="0"/>
      <c r="LWC52" s="0"/>
      <c r="LWD52" s="0"/>
      <c r="LWE52" s="0"/>
      <c r="LWF52" s="0"/>
      <c r="LWG52" s="0"/>
      <c r="LWH52" s="0"/>
      <c r="LWI52" s="0"/>
      <c r="LWJ52" s="0"/>
      <c r="LWK52" s="0"/>
      <c r="LWL52" s="0"/>
      <c r="LWM52" s="0"/>
      <c r="LWN52" s="0"/>
      <c r="LWO52" s="0"/>
      <c r="LWP52" s="0"/>
      <c r="LWQ52" s="0"/>
      <c r="LWR52" s="0"/>
      <c r="LWS52" s="0"/>
      <c r="LWT52" s="0"/>
      <c r="LWU52" s="0"/>
      <c r="LWV52" s="0"/>
      <c r="LWW52" s="0"/>
      <c r="LWX52" s="0"/>
      <c r="LWY52" s="0"/>
      <c r="LWZ52" s="0"/>
      <c r="LXA52" s="0"/>
      <c r="LXB52" s="0"/>
      <c r="LXC52" s="0"/>
      <c r="LXD52" s="0"/>
      <c r="LXE52" s="0"/>
      <c r="LXF52" s="0"/>
      <c r="LXG52" s="0"/>
      <c r="LXH52" s="0"/>
      <c r="LXI52" s="0"/>
      <c r="LXJ52" s="0"/>
      <c r="LXK52" s="0"/>
      <c r="LXL52" s="0"/>
      <c r="LXM52" s="0"/>
      <c r="LXN52" s="0"/>
      <c r="LXO52" s="0"/>
      <c r="LXP52" s="0"/>
      <c r="LXQ52" s="0"/>
      <c r="LXR52" s="0"/>
      <c r="LXS52" s="0"/>
      <c r="LXT52" s="0"/>
      <c r="LXU52" s="0"/>
      <c r="LXV52" s="0"/>
      <c r="LXW52" s="0"/>
      <c r="LXX52" s="0"/>
      <c r="LXY52" s="0"/>
      <c r="LXZ52" s="0"/>
      <c r="LYA52" s="0"/>
      <c r="LYB52" s="0"/>
      <c r="LYC52" s="0"/>
      <c r="LYD52" s="0"/>
      <c r="LYE52" s="0"/>
      <c r="LYF52" s="0"/>
      <c r="LYG52" s="0"/>
      <c r="LYH52" s="0"/>
      <c r="LYI52" s="0"/>
      <c r="LYJ52" s="0"/>
      <c r="LYK52" s="0"/>
      <c r="LYL52" s="0"/>
      <c r="LYM52" s="0"/>
      <c r="LYN52" s="0"/>
      <c r="LYO52" s="0"/>
      <c r="LYP52" s="0"/>
      <c r="LYQ52" s="0"/>
      <c r="LYR52" s="0"/>
      <c r="LYS52" s="0"/>
      <c r="LYT52" s="0"/>
      <c r="LYU52" s="0"/>
      <c r="LYV52" s="0"/>
      <c r="LYW52" s="0"/>
      <c r="LYX52" s="0"/>
      <c r="LYY52" s="0"/>
      <c r="LYZ52" s="0"/>
      <c r="LZA52" s="0"/>
      <c r="LZB52" s="0"/>
      <c r="LZC52" s="0"/>
      <c r="LZD52" s="0"/>
      <c r="LZE52" s="0"/>
      <c r="LZF52" s="0"/>
      <c r="LZG52" s="0"/>
      <c r="LZH52" s="0"/>
      <c r="LZI52" s="0"/>
      <c r="LZJ52" s="0"/>
      <c r="LZK52" s="0"/>
      <c r="LZL52" s="0"/>
      <c r="LZM52" s="0"/>
      <c r="LZN52" s="0"/>
      <c r="LZO52" s="0"/>
      <c r="LZP52" s="0"/>
      <c r="LZQ52" s="0"/>
      <c r="LZR52" s="0"/>
      <c r="LZS52" s="0"/>
      <c r="LZT52" s="0"/>
      <c r="LZU52" s="0"/>
      <c r="LZV52" s="0"/>
      <c r="LZW52" s="0"/>
      <c r="LZX52" s="0"/>
      <c r="LZY52" s="0"/>
      <c r="LZZ52" s="0"/>
      <c r="MAA52" s="0"/>
      <c r="MAB52" s="0"/>
      <c r="MAC52" s="0"/>
      <c r="MAD52" s="0"/>
      <c r="MAE52" s="0"/>
      <c r="MAF52" s="0"/>
      <c r="MAG52" s="0"/>
      <c r="MAH52" s="0"/>
      <c r="MAI52" s="0"/>
      <c r="MAJ52" s="0"/>
      <c r="MAK52" s="0"/>
      <c r="MAL52" s="0"/>
      <c r="MAM52" s="0"/>
      <c r="MAN52" s="0"/>
      <c r="MAO52" s="0"/>
      <c r="MAP52" s="0"/>
      <c r="MAQ52" s="0"/>
      <c r="MAR52" s="0"/>
      <c r="MAS52" s="0"/>
      <c r="MAT52" s="0"/>
      <c r="MAU52" s="0"/>
      <c r="MAV52" s="0"/>
      <c r="MAW52" s="0"/>
      <c r="MAX52" s="0"/>
      <c r="MAY52" s="0"/>
      <c r="MAZ52" s="0"/>
      <c r="MBA52" s="0"/>
      <c r="MBB52" s="0"/>
      <c r="MBC52" s="0"/>
      <c r="MBD52" s="0"/>
      <c r="MBE52" s="0"/>
      <c r="MBF52" s="0"/>
      <c r="MBG52" s="0"/>
      <c r="MBH52" s="0"/>
      <c r="MBI52" s="0"/>
      <c r="MBJ52" s="0"/>
      <c r="MBK52" s="0"/>
      <c r="MBL52" s="0"/>
      <c r="MBM52" s="0"/>
      <c r="MBN52" s="0"/>
      <c r="MBO52" s="0"/>
      <c r="MBP52" s="0"/>
      <c r="MBQ52" s="0"/>
      <c r="MBR52" s="0"/>
      <c r="MBS52" s="0"/>
      <c r="MBT52" s="0"/>
      <c r="MBU52" s="0"/>
      <c r="MBV52" s="0"/>
      <c r="MBW52" s="0"/>
      <c r="MBX52" s="0"/>
      <c r="MBY52" s="0"/>
      <c r="MBZ52" s="0"/>
      <c r="MCA52" s="0"/>
      <c r="MCB52" s="0"/>
      <c r="MCC52" s="0"/>
      <c r="MCD52" s="0"/>
      <c r="MCE52" s="0"/>
      <c r="MCF52" s="0"/>
      <c r="MCG52" s="0"/>
      <c r="MCH52" s="0"/>
      <c r="MCI52" s="0"/>
      <c r="MCJ52" s="0"/>
      <c r="MCK52" s="0"/>
      <c r="MCL52" s="0"/>
      <c r="MCM52" s="0"/>
      <c r="MCN52" s="0"/>
      <c r="MCO52" s="0"/>
      <c r="MCP52" s="0"/>
      <c r="MCQ52" s="0"/>
      <c r="MCR52" s="0"/>
      <c r="MCS52" s="0"/>
      <c r="MCT52" s="0"/>
      <c r="MCU52" s="0"/>
      <c r="MCV52" s="0"/>
      <c r="MCW52" s="0"/>
      <c r="MCX52" s="0"/>
      <c r="MCY52" s="0"/>
      <c r="MCZ52" s="0"/>
      <c r="MDA52" s="0"/>
      <c r="MDB52" s="0"/>
      <c r="MDC52" s="0"/>
      <c r="MDD52" s="0"/>
      <c r="MDE52" s="0"/>
      <c r="MDF52" s="0"/>
      <c r="MDG52" s="0"/>
      <c r="MDH52" s="0"/>
      <c r="MDI52" s="0"/>
      <c r="MDJ52" s="0"/>
      <c r="MDK52" s="0"/>
      <c r="MDL52" s="0"/>
      <c r="MDM52" s="0"/>
      <c r="MDN52" s="0"/>
      <c r="MDO52" s="0"/>
      <c r="MDP52" s="0"/>
      <c r="MDQ52" s="0"/>
      <c r="MDR52" s="0"/>
      <c r="MDS52" s="0"/>
      <c r="MDT52" s="0"/>
      <c r="MDU52" s="0"/>
      <c r="MDV52" s="0"/>
      <c r="MDW52" s="0"/>
      <c r="MDX52" s="0"/>
      <c r="MDY52" s="0"/>
      <c r="MDZ52" s="0"/>
      <c r="MEA52" s="0"/>
      <c r="MEB52" s="0"/>
      <c r="MEC52" s="0"/>
      <c r="MED52" s="0"/>
      <c r="MEE52" s="0"/>
      <c r="MEF52" s="0"/>
      <c r="MEG52" s="0"/>
      <c r="MEH52" s="0"/>
      <c r="MEI52" s="0"/>
      <c r="MEJ52" s="0"/>
      <c r="MEK52" s="0"/>
      <c r="MEL52" s="0"/>
      <c r="MEM52" s="0"/>
      <c r="MEN52" s="0"/>
      <c r="MEO52" s="0"/>
      <c r="MEP52" s="0"/>
      <c r="MEQ52" s="0"/>
      <c r="MER52" s="0"/>
      <c r="MES52" s="0"/>
      <c r="MET52" s="0"/>
      <c r="MEU52" s="0"/>
      <c r="MEV52" s="0"/>
      <c r="MEW52" s="0"/>
      <c r="MEX52" s="0"/>
      <c r="MEY52" s="0"/>
      <c r="MEZ52" s="0"/>
      <c r="MFA52" s="0"/>
      <c r="MFB52" s="0"/>
      <c r="MFC52" s="0"/>
      <c r="MFD52" s="0"/>
      <c r="MFE52" s="0"/>
      <c r="MFF52" s="0"/>
      <c r="MFG52" s="0"/>
      <c r="MFH52" s="0"/>
      <c r="MFI52" s="0"/>
      <c r="MFJ52" s="0"/>
      <c r="MFK52" s="0"/>
      <c r="MFL52" s="0"/>
      <c r="MFM52" s="0"/>
      <c r="MFN52" s="0"/>
      <c r="MFO52" s="0"/>
      <c r="MFP52" s="0"/>
      <c r="MFQ52" s="0"/>
      <c r="MFR52" s="0"/>
      <c r="MFS52" s="0"/>
      <c r="MFT52" s="0"/>
      <c r="MFU52" s="0"/>
      <c r="MFV52" s="0"/>
      <c r="MFW52" s="0"/>
      <c r="MFX52" s="0"/>
      <c r="MFY52" s="0"/>
      <c r="MFZ52" s="0"/>
      <c r="MGA52" s="0"/>
      <c r="MGB52" s="0"/>
      <c r="MGC52" s="0"/>
      <c r="MGD52" s="0"/>
      <c r="MGE52" s="0"/>
      <c r="MGF52" s="0"/>
      <c r="MGG52" s="0"/>
      <c r="MGH52" s="0"/>
      <c r="MGI52" s="0"/>
      <c r="MGJ52" s="0"/>
      <c r="MGK52" s="0"/>
      <c r="MGL52" s="0"/>
      <c r="MGM52" s="0"/>
      <c r="MGN52" s="0"/>
      <c r="MGO52" s="0"/>
      <c r="MGP52" s="0"/>
      <c r="MGQ52" s="0"/>
      <c r="MGR52" s="0"/>
      <c r="MGS52" s="0"/>
      <c r="MGT52" s="0"/>
      <c r="MGU52" s="0"/>
      <c r="MGV52" s="0"/>
      <c r="MGW52" s="0"/>
      <c r="MGX52" s="0"/>
      <c r="MGY52" s="0"/>
      <c r="MGZ52" s="0"/>
      <c r="MHA52" s="0"/>
      <c r="MHB52" s="0"/>
      <c r="MHC52" s="0"/>
      <c r="MHD52" s="0"/>
      <c r="MHE52" s="0"/>
      <c r="MHF52" s="0"/>
      <c r="MHG52" s="0"/>
      <c r="MHH52" s="0"/>
      <c r="MHI52" s="0"/>
      <c r="MHJ52" s="0"/>
      <c r="MHK52" s="0"/>
      <c r="MHL52" s="0"/>
      <c r="MHM52" s="0"/>
      <c r="MHN52" s="0"/>
      <c r="MHO52" s="0"/>
      <c r="MHP52" s="0"/>
      <c r="MHQ52" s="0"/>
      <c r="MHR52" s="0"/>
      <c r="MHS52" s="0"/>
      <c r="MHT52" s="0"/>
      <c r="MHU52" s="0"/>
      <c r="MHV52" s="0"/>
      <c r="MHW52" s="0"/>
      <c r="MHX52" s="0"/>
      <c r="MHY52" s="0"/>
      <c r="MHZ52" s="0"/>
      <c r="MIA52" s="0"/>
      <c r="MIB52" s="0"/>
      <c r="MIC52" s="0"/>
      <c r="MID52" s="0"/>
      <c r="MIE52" s="0"/>
      <c r="MIF52" s="0"/>
      <c r="MIG52" s="0"/>
      <c r="MIH52" s="0"/>
      <c r="MII52" s="0"/>
      <c r="MIJ52" s="0"/>
      <c r="MIK52" s="0"/>
      <c r="MIL52" s="0"/>
      <c r="MIM52" s="0"/>
      <c r="MIN52" s="0"/>
      <c r="MIO52" s="0"/>
      <c r="MIP52" s="0"/>
      <c r="MIQ52" s="0"/>
      <c r="MIR52" s="0"/>
      <c r="MIS52" s="0"/>
      <c r="MIT52" s="0"/>
      <c r="MIU52" s="0"/>
      <c r="MIV52" s="0"/>
      <c r="MIW52" s="0"/>
      <c r="MIX52" s="0"/>
      <c r="MIY52" s="0"/>
      <c r="MIZ52" s="0"/>
      <c r="MJA52" s="0"/>
      <c r="MJB52" s="0"/>
      <c r="MJC52" s="0"/>
      <c r="MJD52" s="0"/>
      <c r="MJE52" s="0"/>
      <c r="MJF52" s="0"/>
      <c r="MJG52" s="0"/>
      <c r="MJH52" s="0"/>
      <c r="MJI52" s="0"/>
      <c r="MJJ52" s="0"/>
      <c r="MJK52" s="0"/>
      <c r="MJL52" s="0"/>
      <c r="MJM52" s="0"/>
      <c r="MJN52" s="0"/>
      <c r="MJO52" s="0"/>
      <c r="MJP52" s="0"/>
      <c r="MJQ52" s="0"/>
      <c r="MJR52" s="0"/>
      <c r="MJS52" s="0"/>
      <c r="MJT52" s="0"/>
      <c r="MJU52" s="0"/>
      <c r="MJV52" s="0"/>
      <c r="MJW52" s="0"/>
      <c r="MJX52" s="0"/>
      <c r="MJY52" s="0"/>
      <c r="MJZ52" s="0"/>
      <c r="MKA52" s="0"/>
      <c r="MKB52" s="0"/>
      <c r="MKC52" s="0"/>
      <c r="MKD52" s="0"/>
      <c r="MKE52" s="0"/>
      <c r="MKF52" s="0"/>
      <c r="MKG52" s="0"/>
      <c r="MKH52" s="0"/>
      <c r="MKI52" s="0"/>
      <c r="MKJ52" s="0"/>
      <c r="MKK52" s="0"/>
      <c r="MKL52" s="0"/>
      <c r="MKM52" s="0"/>
      <c r="MKN52" s="0"/>
      <c r="MKO52" s="0"/>
      <c r="MKP52" s="0"/>
      <c r="MKQ52" s="0"/>
      <c r="MKR52" s="0"/>
      <c r="MKS52" s="0"/>
      <c r="MKT52" s="0"/>
      <c r="MKU52" s="0"/>
      <c r="MKV52" s="0"/>
      <c r="MKW52" s="0"/>
      <c r="MKX52" s="0"/>
      <c r="MKY52" s="0"/>
      <c r="MKZ52" s="0"/>
      <c r="MLA52" s="0"/>
      <c r="MLB52" s="0"/>
      <c r="MLC52" s="0"/>
      <c r="MLD52" s="0"/>
      <c r="MLE52" s="0"/>
      <c r="MLF52" s="0"/>
      <c r="MLG52" s="0"/>
      <c r="MLH52" s="0"/>
      <c r="MLI52" s="0"/>
      <c r="MLJ52" s="0"/>
      <c r="MLK52" s="0"/>
      <c r="MLL52" s="0"/>
      <c r="MLM52" s="0"/>
      <c r="MLN52" s="0"/>
      <c r="MLO52" s="0"/>
      <c r="MLP52" s="0"/>
      <c r="MLQ52" s="0"/>
      <c r="MLR52" s="0"/>
      <c r="MLS52" s="0"/>
      <c r="MLT52" s="0"/>
      <c r="MLU52" s="0"/>
      <c r="MLV52" s="0"/>
      <c r="MLW52" s="0"/>
      <c r="MLX52" s="0"/>
      <c r="MLY52" s="0"/>
      <c r="MLZ52" s="0"/>
      <c r="MMA52" s="0"/>
      <c r="MMB52" s="0"/>
      <c r="MMC52" s="0"/>
      <c r="MMD52" s="0"/>
      <c r="MME52" s="0"/>
      <c r="MMF52" s="0"/>
      <c r="MMG52" s="0"/>
      <c r="MMH52" s="0"/>
      <c r="MMI52" s="0"/>
      <c r="MMJ52" s="0"/>
      <c r="MMK52" s="0"/>
      <c r="MML52" s="0"/>
      <c r="MMM52" s="0"/>
      <c r="MMN52" s="0"/>
      <c r="MMO52" s="0"/>
      <c r="MMP52" s="0"/>
      <c r="MMQ52" s="0"/>
      <c r="MMR52" s="0"/>
      <c r="MMS52" s="0"/>
      <c r="MMT52" s="0"/>
      <c r="MMU52" s="0"/>
      <c r="MMV52" s="0"/>
      <c r="MMW52" s="0"/>
      <c r="MMX52" s="0"/>
      <c r="MMY52" s="0"/>
      <c r="MMZ52" s="0"/>
      <c r="MNA52" s="0"/>
      <c r="MNB52" s="0"/>
      <c r="MNC52" s="0"/>
      <c r="MND52" s="0"/>
      <c r="MNE52" s="0"/>
      <c r="MNF52" s="0"/>
      <c r="MNG52" s="0"/>
      <c r="MNH52" s="0"/>
      <c r="MNI52" s="0"/>
      <c r="MNJ52" s="0"/>
      <c r="MNK52" s="0"/>
      <c r="MNL52" s="0"/>
      <c r="MNM52" s="0"/>
      <c r="MNN52" s="0"/>
      <c r="MNO52" s="0"/>
      <c r="MNP52" s="0"/>
      <c r="MNQ52" s="0"/>
      <c r="MNR52" s="0"/>
      <c r="MNS52" s="0"/>
      <c r="MNT52" s="0"/>
      <c r="MNU52" s="0"/>
      <c r="MNV52" s="0"/>
      <c r="MNW52" s="0"/>
      <c r="MNX52" s="0"/>
      <c r="MNY52" s="0"/>
      <c r="MNZ52" s="0"/>
      <c r="MOA52" s="0"/>
      <c r="MOB52" s="0"/>
      <c r="MOC52" s="0"/>
      <c r="MOD52" s="0"/>
      <c r="MOE52" s="0"/>
      <c r="MOF52" s="0"/>
      <c r="MOG52" s="0"/>
      <c r="MOH52" s="0"/>
      <c r="MOI52" s="0"/>
      <c r="MOJ52" s="0"/>
      <c r="MOK52" s="0"/>
      <c r="MOL52" s="0"/>
      <c r="MOM52" s="0"/>
      <c r="MON52" s="0"/>
      <c r="MOO52" s="0"/>
      <c r="MOP52" s="0"/>
      <c r="MOQ52" s="0"/>
      <c r="MOR52" s="0"/>
      <c r="MOS52" s="0"/>
      <c r="MOT52" s="0"/>
      <c r="MOU52" s="0"/>
      <c r="MOV52" s="0"/>
      <c r="MOW52" s="0"/>
      <c r="MOX52" s="0"/>
      <c r="MOY52" s="0"/>
      <c r="MOZ52" s="0"/>
      <c r="MPA52" s="0"/>
      <c r="MPB52" s="0"/>
      <c r="MPC52" s="0"/>
      <c r="MPD52" s="0"/>
      <c r="MPE52" s="0"/>
      <c r="MPF52" s="0"/>
      <c r="MPG52" s="0"/>
      <c r="MPH52" s="0"/>
      <c r="MPI52" s="0"/>
      <c r="MPJ52" s="0"/>
      <c r="MPK52" s="0"/>
      <c r="MPL52" s="0"/>
      <c r="MPM52" s="0"/>
      <c r="MPN52" s="0"/>
      <c r="MPO52" s="0"/>
      <c r="MPP52" s="0"/>
      <c r="MPQ52" s="0"/>
      <c r="MPR52" s="0"/>
      <c r="MPS52" s="0"/>
      <c r="MPT52" s="0"/>
      <c r="MPU52" s="0"/>
      <c r="MPV52" s="0"/>
      <c r="MPW52" s="0"/>
      <c r="MPX52" s="0"/>
      <c r="MPY52" s="0"/>
      <c r="MPZ52" s="0"/>
      <c r="MQA52" s="0"/>
      <c r="MQB52" s="0"/>
      <c r="MQC52" s="0"/>
      <c r="MQD52" s="0"/>
      <c r="MQE52" s="0"/>
      <c r="MQF52" s="0"/>
      <c r="MQG52" s="0"/>
      <c r="MQH52" s="0"/>
      <c r="MQI52" s="0"/>
      <c r="MQJ52" s="0"/>
      <c r="MQK52" s="0"/>
      <c r="MQL52" s="0"/>
      <c r="MQM52" s="0"/>
      <c r="MQN52" s="0"/>
      <c r="MQO52" s="0"/>
      <c r="MQP52" s="0"/>
      <c r="MQQ52" s="0"/>
      <c r="MQR52" s="0"/>
      <c r="MQS52" s="0"/>
      <c r="MQT52" s="0"/>
      <c r="MQU52" s="0"/>
      <c r="MQV52" s="0"/>
      <c r="MQW52" s="0"/>
      <c r="MQX52" s="0"/>
      <c r="MQY52" s="0"/>
      <c r="MQZ52" s="0"/>
      <c r="MRA52" s="0"/>
      <c r="MRB52" s="0"/>
      <c r="MRC52" s="0"/>
      <c r="MRD52" s="0"/>
      <c r="MRE52" s="0"/>
      <c r="MRF52" s="0"/>
      <c r="MRG52" s="0"/>
      <c r="MRH52" s="0"/>
      <c r="MRI52" s="0"/>
      <c r="MRJ52" s="0"/>
      <c r="MRK52" s="0"/>
      <c r="MRL52" s="0"/>
      <c r="MRM52" s="0"/>
      <c r="MRN52" s="0"/>
      <c r="MRO52" s="0"/>
      <c r="MRP52" s="0"/>
      <c r="MRQ52" s="0"/>
      <c r="MRR52" s="0"/>
      <c r="MRS52" s="0"/>
      <c r="MRT52" s="0"/>
      <c r="MRU52" s="0"/>
      <c r="MRV52" s="0"/>
      <c r="MRW52" s="0"/>
      <c r="MRX52" s="0"/>
      <c r="MRY52" s="0"/>
      <c r="MRZ52" s="0"/>
      <c r="MSA52" s="0"/>
      <c r="MSB52" s="0"/>
      <c r="MSC52" s="0"/>
      <c r="MSD52" s="0"/>
      <c r="MSE52" s="0"/>
      <c r="MSF52" s="0"/>
      <c r="MSG52" s="0"/>
      <c r="MSH52" s="0"/>
      <c r="MSI52" s="0"/>
      <c r="MSJ52" s="0"/>
      <c r="MSK52" s="0"/>
      <c r="MSL52" s="0"/>
      <c r="MSM52" s="0"/>
      <c r="MSN52" s="0"/>
      <c r="MSO52" s="0"/>
      <c r="MSP52" s="0"/>
      <c r="MSQ52" s="0"/>
      <c r="MSR52" s="0"/>
      <c r="MSS52" s="0"/>
      <c r="MST52" s="0"/>
      <c r="MSU52" s="0"/>
      <c r="MSV52" s="0"/>
      <c r="MSW52" s="0"/>
      <c r="MSX52" s="0"/>
      <c r="MSY52" s="0"/>
      <c r="MSZ52" s="0"/>
      <c r="MTA52" s="0"/>
      <c r="MTB52" s="0"/>
      <c r="MTC52" s="0"/>
      <c r="MTD52" s="0"/>
      <c r="MTE52" s="0"/>
      <c r="MTF52" s="0"/>
      <c r="MTG52" s="0"/>
      <c r="MTH52" s="0"/>
      <c r="MTI52" s="0"/>
      <c r="MTJ52" s="0"/>
      <c r="MTK52" s="0"/>
      <c r="MTL52" s="0"/>
      <c r="MTM52" s="0"/>
      <c r="MTN52" s="0"/>
      <c r="MTO52" s="0"/>
      <c r="MTP52" s="0"/>
      <c r="MTQ52" s="0"/>
      <c r="MTR52" s="0"/>
      <c r="MTS52" s="0"/>
      <c r="MTT52" s="0"/>
      <c r="MTU52" s="0"/>
      <c r="MTV52" s="0"/>
      <c r="MTW52" s="0"/>
      <c r="MTX52" s="0"/>
      <c r="MTY52" s="0"/>
      <c r="MTZ52" s="0"/>
      <c r="MUA52" s="0"/>
      <c r="MUB52" s="0"/>
      <c r="MUC52" s="0"/>
      <c r="MUD52" s="0"/>
      <c r="MUE52" s="0"/>
      <c r="MUF52" s="0"/>
      <c r="MUG52" s="0"/>
      <c r="MUH52" s="0"/>
      <c r="MUI52" s="0"/>
      <c r="MUJ52" s="0"/>
      <c r="MUK52" s="0"/>
      <c r="MUL52" s="0"/>
      <c r="MUM52" s="0"/>
      <c r="MUN52" s="0"/>
      <c r="MUO52" s="0"/>
      <c r="MUP52" s="0"/>
      <c r="MUQ52" s="0"/>
      <c r="MUR52" s="0"/>
      <c r="MUS52" s="0"/>
      <c r="MUT52" s="0"/>
      <c r="MUU52" s="0"/>
      <c r="MUV52" s="0"/>
      <c r="MUW52" s="0"/>
      <c r="MUX52" s="0"/>
      <c r="MUY52" s="0"/>
      <c r="MUZ52" s="0"/>
      <c r="MVA52" s="0"/>
      <c r="MVB52" s="0"/>
      <c r="MVC52" s="0"/>
      <c r="MVD52" s="0"/>
      <c r="MVE52" s="0"/>
      <c r="MVF52" s="0"/>
      <c r="MVG52" s="0"/>
      <c r="MVH52" s="0"/>
      <c r="MVI52" s="0"/>
      <c r="MVJ52" s="0"/>
      <c r="MVK52" s="0"/>
      <c r="MVL52" s="0"/>
      <c r="MVM52" s="0"/>
      <c r="MVN52" s="0"/>
      <c r="MVO52" s="0"/>
      <c r="MVP52" s="0"/>
      <c r="MVQ52" s="0"/>
      <c r="MVR52" s="0"/>
      <c r="MVS52" s="0"/>
      <c r="MVT52" s="0"/>
      <c r="MVU52" s="0"/>
      <c r="MVV52" s="0"/>
      <c r="MVW52" s="0"/>
      <c r="MVX52" s="0"/>
      <c r="MVY52" s="0"/>
      <c r="MVZ52" s="0"/>
      <c r="MWA52" s="0"/>
      <c r="MWB52" s="0"/>
      <c r="MWC52" s="0"/>
      <c r="MWD52" s="0"/>
      <c r="MWE52" s="0"/>
      <c r="MWF52" s="0"/>
      <c r="MWG52" s="0"/>
      <c r="MWH52" s="0"/>
      <c r="MWI52" s="0"/>
      <c r="MWJ52" s="0"/>
      <c r="MWK52" s="0"/>
      <c r="MWL52" s="0"/>
      <c r="MWM52" s="0"/>
      <c r="MWN52" s="0"/>
      <c r="MWO52" s="0"/>
      <c r="MWP52" s="0"/>
      <c r="MWQ52" s="0"/>
      <c r="MWR52" s="0"/>
      <c r="MWS52" s="0"/>
      <c r="MWT52" s="0"/>
      <c r="MWU52" s="0"/>
      <c r="MWV52" s="0"/>
      <c r="MWW52" s="0"/>
      <c r="MWX52" s="0"/>
      <c r="MWY52" s="0"/>
      <c r="MWZ52" s="0"/>
      <c r="MXA52" s="0"/>
      <c r="MXB52" s="0"/>
      <c r="MXC52" s="0"/>
      <c r="MXD52" s="0"/>
      <c r="MXE52" s="0"/>
      <c r="MXF52" s="0"/>
      <c r="MXG52" s="0"/>
      <c r="MXH52" s="0"/>
      <c r="MXI52" s="0"/>
      <c r="MXJ52" s="0"/>
      <c r="MXK52" s="0"/>
      <c r="MXL52" s="0"/>
      <c r="MXM52" s="0"/>
      <c r="MXN52" s="0"/>
      <c r="MXO52" s="0"/>
      <c r="MXP52" s="0"/>
      <c r="MXQ52" s="0"/>
      <c r="MXR52" s="0"/>
      <c r="MXS52" s="0"/>
      <c r="MXT52" s="0"/>
      <c r="MXU52" s="0"/>
      <c r="MXV52" s="0"/>
      <c r="MXW52" s="0"/>
      <c r="MXX52" s="0"/>
      <c r="MXY52" s="0"/>
      <c r="MXZ52" s="0"/>
      <c r="MYA52" s="0"/>
      <c r="MYB52" s="0"/>
      <c r="MYC52" s="0"/>
      <c r="MYD52" s="0"/>
      <c r="MYE52" s="0"/>
      <c r="MYF52" s="0"/>
      <c r="MYG52" s="0"/>
      <c r="MYH52" s="0"/>
      <c r="MYI52" s="0"/>
      <c r="MYJ52" s="0"/>
      <c r="MYK52" s="0"/>
      <c r="MYL52" s="0"/>
      <c r="MYM52" s="0"/>
      <c r="MYN52" s="0"/>
      <c r="MYO52" s="0"/>
      <c r="MYP52" s="0"/>
      <c r="MYQ52" s="0"/>
      <c r="MYR52" s="0"/>
      <c r="MYS52" s="0"/>
      <c r="MYT52" s="0"/>
      <c r="MYU52" s="0"/>
      <c r="MYV52" s="0"/>
      <c r="MYW52" s="0"/>
      <c r="MYX52" s="0"/>
      <c r="MYY52" s="0"/>
      <c r="MYZ52" s="0"/>
      <c r="MZA52" s="0"/>
      <c r="MZB52" s="0"/>
      <c r="MZC52" s="0"/>
      <c r="MZD52" s="0"/>
      <c r="MZE52" s="0"/>
      <c r="MZF52" s="0"/>
      <c r="MZG52" s="0"/>
      <c r="MZH52" s="0"/>
      <c r="MZI52" s="0"/>
      <c r="MZJ52" s="0"/>
      <c r="MZK52" s="0"/>
      <c r="MZL52" s="0"/>
      <c r="MZM52" s="0"/>
      <c r="MZN52" s="0"/>
      <c r="MZO52" s="0"/>
      <c r="MZP52" s="0"/>
      <c r="MZQ52" s="0"/>
      <c r="MZR52" s="0"/>
      <c r="MZS52" s="0"/>
      <c r="MZT52" s="0"/>
      <c r="MZU52" s="0"/>
      <c r="MZV52" s="0"/>
      <c r="MZW52" s="0"/>
      <c r="MZX52" s="0"/>
      <c r="MZY52" s="0"/>
      <c r="MZZ52" s="0"/>
      <c r="NAA52" s="0"/>
      <c r="NAB52" s="0"/>
      <c r="NAC52" s="0"/>
      <c r="NAD52" s="0"/>
      <c r="NAE52" s="0"/>
      <c r="NAF52" s="0"/>
      <c r="NAG52" s="0"/>
      <c r="NAH52" s="0"/>
      <c r="NAI52" s="0"/>
      <c r="NAJ52" s="0"/>
      <c r="NAK52" s="0"/>
      <c r="NAL52" s="0"/>
      <c r="NAM52" s="0"/>
      <c r="NAN52" s="0"/>
      <c r="NAO52" s="0"/>
      <c r="NAP52" s="0"/>
      <c r="NAQ52" s="0"/>
      <c r="NAR52" s="0"/>
      <c r="NAS52" s="0"/>
      <c r="NAT52" s="0"/>
      <c r="NAU52" s="0"/>
      <c r="NAV52" s="0"/>
      <c r="NAW52" s="0"/>
      <c r="NAX52" s="0"/>
      <c r="NAY52" s="0"/>
      <c r="NAZ52" s="0"/>
      <c r="NBA52" s="0"/>
      <c r="NBB52" s="0"/>
      <c r="NBC52" s="0"/>
      <c r="NBD52" s="0"/>
      <c r="NBE52" s="0"/>
      <c r="NBF52" s="0"/>
      <c r="NBG52" s="0"/>
      <c r="NBH52" s="0"/>
      <c r="NBI52" s="0"/>
      <c r="NBJ52" s="0"/>
      <c r="NBK52" s="0"/>
      <c r="NBL52" s="0"/>
      <c r="NBM52" s="0"/>
      <c r="NBN52" s="0"/>
      <c r="NBO52" s="0"/>
      <c r="NBP52" s="0"/>
      <c r="NBQ52" s="0"/>
      <c r="NBR52" s="0"/>
      <c r="NBS52" s="0"/>
      <c r="NBT52" s="0"/>
      <c r="NBU52" s="0"/>
      <c r="NBV52" s="0"/>
      <c r="NBW52" s="0"/>
      <c r="NBX52" s="0"/>
      <c r="NBY52" s="0"/>
      <c r="NBZ52" s="0"/>
      <c r="NCA52" s="0"/>
      <c r="NCB52" s="0"/>
      <c r="NCC52" s="0"/>
      <c r="NCD52" s="0"/>
      <c r="NCE52" s="0"/>
      <c r="NCF52" s="0"/>
      <c r="NCG52" s="0"/>
      <c r="NCH52" s="0"/>
      <c r="NCI52" s="0"/>
      <c r="NCJ52" s="0"/>
      <c r="NCK52" s="0"/>
      <c r="NCL52" s="0"/>
      <c r="NCM52" s="0"/>
      <c r="NCN52" s="0"/>
      <c r="NCO52" s="0"/>
      <c r="NCP52" s="0"/>
      <c r="NCQ52" s="0"/>
      <c r="NCR52" s="0"/>
      <c r="NCS52" s="0"/>
      <c r="NCT52" s="0"/>
      <c r="NCU52" s="0"/>
      <c r="NCV52" s="0"/>
      <c r="NCW52" s="0"/>
      <c r="NCX52" s="0"/>
      <c r="NCY52" s="0"/>
      <c r="NCZ52" s="0"/>
      <c r="NDA52" s="0"/>
      <c r="NDB52" s="0"/>
      <c r="NDC52" s="0"/>
      <c r="NDD52" s="0"/>
      <c r="NDE52" s="0"/>
      <c r="NDF52" s="0"/>
      <c r="NDG52" s="0"/>
      <c r="NDH52" s="0"/>
      <c r="NDI52" s="0"/>
      <c r="NDJ52" s="0"/>
      <c r="NDK52" s="0"/>
      <c r="NDL52" s="0"/>
      <c r="NDM52" s="0"/>
      <c r="NDN52" s="0"/>
      <c r="NDO52" s="0"/>
      <c r="NDP52" s="0"/>
      <c r="NDQ52" s="0"/>
      <c r="NDR52" s="0"/>
      <c r="NDS52" s="0"/>
      <c r="NDT52" s="0"/>
      <c r="NDU52" s="0"/>
      <c r="NDV52" s="0"/>
      <c r="NDW52" s="0"/>
      <c r="NDX52" s="0"/>
      <c r="NDY52" s="0"/>
      <c r="NDZ52" s="0"/>
      <c r="NEA52" s="0"/>
      <c r="NEB52" s="0"/>
      <c r="NEC52" s="0"/>
      <c r="NED52" s="0"/>
      <c r="NEE52" s="0"/>
      <c r="NEF52" s="0"/>
      <c r="NEG52" s="0"/>
      <c r="NEH52" s="0"/>
      <c r="NEI52" s="0"/>
      <c r="NEJ52" s="0"/>
      <c r="NEK52" s="0"/>
      <c r="NEL52" s="0"/>
      <c r="NEM52" s="0"/>
      <c r="NEN52" s="0"/>
      <c r="NEO52" s="0"/>
      <c r="NEP52" s="0"/>
      <c r="NEQ52" s="0"/>
      <c r="NER52" s="0"/>
      <c r="NES52" s="0"/>
      <c r="NET52" s="0"/>
      <c r="NEU52" s="0"/>
      <c r="NEV52" s="0"/>
      <c r="NEW52" s="0"/>
      <c r="NEX52" s="0"/>
      <c r="NEY52" s="0"/>
      <c r="NEZ52" s="0"/>
      <c r="NFA52" s="0"/>
      <c r="NFB52" s="0"/>
      <c r="NFC52" s="0"/>
      <c r="NFD52" s="0"/>
      <c r="NFE52" s="0"/>
      <c r="NFF52" s="0"/>
      <c r="NFG52" s="0"/>
      <c r="NFH52" s="0"/>
      <c r="NFI52" s="0"/>
      <c r="NFJ52" s="0"/>
      <c r="NFK52" s="0"/>
      <c r="NFL52" s="0"/>
      <c r="NFM52" s="0"/>
      <c r="NFN52" s="0"/>
      <c r="NFO52" s="0"/>
      <c r="NFP52" s="0"/>
      <c r="NFQ52" s="0"/>
      <c r="NFR52" s="0"/>
      <c r="NFS52" s="0"/>
      <c r="NFT52" s="0"/>
      <c r="NFU52" s="0"/>
      <c r="NFV52" s="0"/>
      <c r="NFW52" s="0"/>
      <c r="NFX52" s="0"/>
      <c r="NFY52" s="0"/>
      <c r="NFZ52" s="0"/>
      <c r="NGA52" s="0"/>
      <c r="NGB52" s="0"/>
      <c r="NGC52" s="0"/>
      <c r="NGD52" s="0"/>
      <c r="NGE52" s="0"/>
      <c r="NGF52" s="0"/>
      <c r="NGG52" s="0"/>
      <c r="NGH52" s="0"/>
      <c r="NGI52" s="0"/>
      <c r="NGJ52" s="0"/>
      <c r="NGK52" s="0"/>
      <c r="NGL52" s="0"/>
      <c r="NGM52" s="0"/>
      <c r="NGN52" s="0"/>
      <c r="NGO52" s="0"/>
      <c r="NGP52" s="0"/>
      <c r="NGQ52" s="0"/>
      <c r="NGR52" s="0"/>
      <c r="NGS52" s="0"/>
      <c r="NGT52" s="0"/>
      <c r="NGU52" s="0"/>
      <c r="NGV52" s="0"/>
      <c r="NGW52" s="0"/>
      <c r="NGX52" s="0"/>
      <c r="NGY52" s="0"/>
      <c r="NGZ52" s="0"/>
      <c r="NHA52" s="0"/>
      <c r="NHB52" s="0"/>
      <c r="NHC52" s="0"/>
      <c r="NHD52" s="0"/>
      <c r="NHE52" s="0"/>
      <c r="NHF52" s="0"/>
      <c r="NHG52" s="0"/>
      <c r="NHH52" s="0"/>
      <c r="NHI52" s="0"/>
      <c r="NHJ52" s="0"/>
      <c r="NHK52" s="0"/>
      <c r="NHL52" s="0"/>
      <c r="NHM52" s="0"/>
      <c r="NHN52" s="0"/>
      <c r="NHO52" s="0"/>
      <c r="NHP52" s="0"/>
      <c r="NHQ52" s="0"/>
      <c r="NHR52" s="0"/>
      <c r="NHS52" s="0"/>
      <c r="NHT52" s="0"/>
      <c r="NHU52" s="0"/>
      <c r="NHV52" s="0"/>
      <c r="NHW52" s="0"/>
      <c r="NHX52" s="0"/>
      <c r="NHY52" s="0"/>
      <c r="NHZ52" s="0"/>
      <c r="NIA52" s="0"/>
      <c r="NIB52" s="0"/>
      <c r="NIC52" s="0"/>
      <c r="NID52" s="0"/>
      <c r="NIE52" s="0"/>
      <c r="NIF52" s="0"/>
      <c r="NIG52" s="0"/>
      <c r="NIH52" s="0"/>
      <c r="NII52" s="0"/>
      <c r="NIJ52" s="0"/>
      <c r="NIK52" s="0"/>
      <c r="NIL52" s="0"/>
      <c r="NIM52" s="0"/>
      <c r="NIN52" s="0"/>
      <c r="NIO52" s="0"/>
      <c r="NIP52" s="0"/>
      <c r="NIQ52" s="0"/>
      <c r="NIR52" s="0"/>
      <c r="NIS52" s="0"/>
      <c r="NIT52" s="0"/>
      <c r="NIU52" s="0"/>
      <c r="NIV52" s="0"/>
      <c r="NIW52" s="0"/>
      <c r="NIX52" s="0"/>
      <c r="NIY52" s="0"/>
      <c r="NIZ52" s="0"/>
      <c r="NJA52" s="0"/>
      <c r="NJB52" s="0"/>
      <c r="NJC52" s="0"/>
      <c r="NJD52" s="0"/>
      <c r="NJE52" s="0"/>
      <c r="NJF52" s="0"/>
      <c r="NJG52" s="0"/>
      <c r="NJH52" s="0"/>
      <c r="NJI52" s="0"/>
      <c r="NJJ52" s="0"/>
      <c r="NJK52" s="0"/>
      <c r="NJL52" s="0"/>
      <c r="NJM52" s="0"/>
      <c r="NJN52" s="0"/>
      <c r="NJO52" s="0"/>
      <c r="NJP52" s="0"/>
      <c r="NJQ52" s="0"/>
      <c r="NJR52" s="0"/>
      <c r="NJS52" s="0"/>
      <c r="NJT52" s="0"/>
      <c r="NJU52" s="0"/>
      <c r="NJV52" s="0"/>
      <c r="NJW52" s="0"/>
      <c r="NJX52" s="0"/>
      <c r="NJY52" s="0"/>
      <c r="NJZ52" s="0"/>
      <c r="NKA52" s="0"/>
      <c r="NKB52" s="0"/>
      <c r="NKC52" s="0"/>
      <c r="NKD52" s="0"/>
      <c r="NKE52" s="0"/>
      <c r="NKF52" s="0"/>
      <c r="NKG52" s="0"/>
      <c r="NKH52" s="0"/>
      <c r="NKI52" s="0"/>
      <c r="NKJ52" s="0"/>
      <c r="NKK52" s="0"/>
      <c r="NKL52" s="0"/>
      <c r="NKM52" s="0"/>
      <c r="NKN52" s="0"/>
      <c r="NKO52" s="0"/>
      <c r="NKP52" s="0"/>
      <c r="NKQ52" s="0"/>
      <c r="NKR52" s="0"/>
      <c r="NKS52" s="0"/>
      <c r="NKT52" s="0"/>
      <c r="NKU52" s="0"/>
      <c r="NKV52" s="0"/>
      <c r="NKW52" s="0"/>
      <c r="NKX52" s="0"/>
      <c r="NKY52" s="0"/>
      <c r="NKZ52" s="0"/>
      <c r="NLA52" s="0"/>
      <c r="NLB52" s="0"/>
      <c r="NLC52" s="0"/>
      <c r="NLD52" s="0"/>
      <c r="NLE52" s="0"/>
      <c r="NLF52" s="0"/>
      <c r="NLG52" s="0"/>
      <c r="NLH52" s="0"/>
      <c r="NLI52" s="0"/>
      <c r="NLJ52" s="0"/>
      <c r="NLK52" s="0"/>
      <c r="NLL52" s="0"/>
      <c r="NLM52" s="0"/>
      <c r="NLN52" s="0"/>
      <c r="NLO52" s="0"/>
      <c r="NLP52" s="0"/>
      <c r="NLQ52" s="0"/>
      <c r="NLR52" s="0"/>
      <c r="NLS52" s="0"/>
      <c r="NLT52" s="0"/>
      <c r="NLU52" s="0"/>
      <c r="NLV52" s="0"/>
      <c r="NLW52" s="0"/>
      <c r="NLX52" s="0"/>
      <c r="NLY52" s="0"/>
      <c r="NLZ52" s="0"/>
      <c r="NMA52" s="0"/>
      <c r="NMB52" s="0"/>
      <c r="NMC52" s="0"/>
      <c r="NMD52" s="0"/>
      <c r="NME52" s="0"/>
      <c r="NMF52" s="0"/>
      <c r="NMG52" s="0"/>
      <c r="NMH52" s="0"/>
      <c r="NMI52" s="0"/>
      <c r="NMJ52" s="0"/>
      <c r="NMK52" s="0"/>
      <c r="NML52" s="0"/>
      <c r="NMM52" s="0"/>
      <c r="NMN52" s="0"/>
      <c r="NMO52" s="0"/>
      <c r="NMP52" s="0"/>
      <c r="NMQ52" s="0"/>
      <c r="NMR52" s="0"/>
      <c r="NMS52" s="0"/>
      <c r="NMT52" s="0"/>
      <c r="NMU52" s="0"/>
      <c r="NMV52" s="0"/>
      <c r="NMW52" s="0"/>
      <c r="NMX52" s="0"/>
      <c r="NMY52" s="0"/>
      <c r="NMZ52" s="0"/>
      <c r="NNA52" s="0"/>
      <c r="NNB52" s="0"/>
      <c r="NNC52" s="0"/>
      <c r="NND52" s="0"/>
      <c r="NNE52" s="0"/>
      <c r="NNF52" s="0"/>
      <c r="NNG52" s="0"/>
      <c r="NNH52" s="0"/>
      <c r="NNI52" s="0"/>
      <c r="NNJ52" s="0"/>
      <c r="NNK52" s="0"/>
      <c r="NNL52" s="0"/>
      <c r="NNM52" s="0"/>
      <c r="NNN52" s="0"/>
      <c r="NNO52" s="0"/>
      <c r="NNP52" s="0"/>
      <c r="NNQ52" s="0"/>
      <c r="NNR52" s="0"/>
      <c r="NNS52" s="0"/>
      <c r="NNT52" s="0"/>
      <c r="NNU52" s="0"/>
      <c r="NNV52" s="0"/>
      <c r="NNW52" s="0"/>
      <c r="NNX52" s="0"/>
      <c r="NNY52" s="0"/>
      <c r="NNZ52" s="0"/>
      <c r="NOA52" s="0"/>
      <c r="NOB52" s="0"/>
      <c r="NOC52" s="0"/>
      <c r="NOD52" s="0"/>
      <c r="NOE52" s="0"/>
      <c r="NOF52" s="0"/>
      <c r="NOG52" s="0"/>
      <c r="NOH52" s="0"/>
      <c r="NOI52" s="0"/>
      <c r="NOJ52" s="0"/>
      <c r="NOK52" s="0"/>
      <c r="NOL52" s="0"/>
      <c r="NOM52" s="0"/>
      <c r="NON52" s="0"/>
      <c r="NOO52" s="0"/>
      <c r="NOP52" s="0"/>
      <c r="NOQ52" s="0"/>
      <c r="NOR52" s="0"/>
      <c r="NOS52" s="0"/>
      <c r="NOT52" s="0"/>
      <c r="NOU52" s="0"/>
      <c r="NOV52" s="0"/>
      <c r="NOW52" s="0"/>
      <c r="NOX52" s="0"/>
      <c r="NOY52" s="0"/>
      <c r="NOZ52" s="0"/>
      <c r="NPA52" s="0"/>
      <c r="NPB52" s="0"/>
      <c r="NPC52" s="0"/>
      <c r="NPD52" s="0"/>
      <c r="NPE52" s="0"/>
      <c r="NPF52" s="0"/>
      <c r="NPG52" s="0"/>
      <c r="NPH52" s="0"/>
      <c r="NPI52" s="0"/>
      <c r="NPJ52" s="0"/>
      <c r="NPK52" s="0"/>
      <c r="NPL52" s="0"/>
      <c r="NPM52" s="0"/>
      <c r="NPN52" s="0"/>
      <c r="NPO52" s="0"/>
      <c r="NPP52" s="0"/>
      <c r="NPQ52" s="0"/>
      <c r="NPR52" s="0"/>
      <c r="NPS52" s="0"/>
      <c r="NPT52" s="0"/>
      <c r="NPU52" s="0"/>
      <c r="NPV52" s="0"/>
      <c r="NPW52" s="0"/>
      <c r="NPX52" s="0"/>
      <c r="NPY52" s="0"/>
      <c r="NPZ52" s="0"/>
      <c r="NQA52" s="0"/>
      <c r="NQB52" s="0"/>
      <c r="NQC52" s="0"/>
      <c r="NQD52" s="0"/>
      <c r="NQE52" s="0"/>
      <c r="NQF52" s="0"/>
      <c r="NQG52" s="0"/>
      <c r="NQH52" s="0"/>
      <c r="NQI52" s="0"/>
      <c r="NQJ52" s="0"/>
      <c r="NQK52" s="0"/>
      <c r="NQL52" s="0"/>
      <c r="NQM52" s="0"/>
      <c r="NQN52" s="0"/>
      <c r="NQO52" s="0"/>
      <c r="NQP52" s="0"/>
      <c r="NQQ52" s="0"/>
      <c r="NQR52" s="0"/>
      <c r="NQS52" s="0"/>
      <c r="NQT52" s="0"/>
      <c r="NQU52" s="0"/>
      <c r="NQV52" s="0"/>
      <c r="NQW52" s="0"/>
      <c r="NQX52" s="0"/>
      <c r="NQY52" s="0"/>
      <c r="NQZ52" s="0"/>
      <c r="NRA52" s="0"/>
      <c r="NRB52" s="0"/>
      <c r="NRC52" s="0"/>
      <c r="NRD52" s="0"/>
      <c r="NRE52" s="0"/>
      <c r="NRF52" s="0"/>
      <c r="NRG52" s="0"/>
      <c r="NRH52" s="0"/>
      <c r="NRI52" s="0"/>
      <c r="NRJ52" s="0"/>
      <c r="NRK52" s="0"/>
      <c r="NRL52" s="0"/>
      <c r="NRM52" s="0"/>
      <c r="NRN52" s="0"/>
      <c r="NRO52" s="0"/>
      <c r="NRP52" s="0"/>
      <c r="NRQ52" s="0"/>
      <c r="NRR52" s="0"/>
      <c r="NRS52" s="0"/>
      <c r="NRT52" s="0"/>
      <c r="NRU52" s="0"/>
      <c r="NRV52" s="0"/>
      <c r="NRW52" s="0"/>
      <c r="NRX52" s="0"/>
      <c r="NRY52" s="0"/>
      <c r="NRZ52" s="0"/>
      <c r="NSA52" s="0"/>
      <c r="NSB52" s="0"/>
      <c r="NSC52" s="0"/>
      <c r="NSD52" s="0"/>
      <c r="NSE52" s="0"/>
      <c r="NSF52" s="0"/>
      <c r="NSG52" s="0"/>
      <c r="NSH52" s="0"/>
      <c r="NSI52" s="0"/>
      <c r="NSJ52" s="0"/>
      <c r="NSK52" s="0"/>
      <c r="NSL52" s="0"/>
      <c r="NSM52" s="0"/>
      <c r="NSN52" s="0"/>
      <c r="NSO52" s="0"/>
      <c r="NSP52" s="0"/>
      <c r="NSQ52" s="0"/>
      <c r="NSR52" s="0"/>
      <c r="NSS52" s="0"/>
      <c r="NST52" s="0"/>
      <c r="NSU52" s="0"/>
      <c r="NSV52" s="0"/>
      <c r="NSW52" s="0"/>
      <c r="NSX52" s="0"/>
      <c r="NSY52" s="0"/>
      <c r="NSZ52" s="0"/>
      <c r="NTA52" s="0"/>
      <c r="NTB52" s="0"/>
      <c r="NTC52" s="0"/>
      <c r="NTD52" s="0"/>
      <c r="NTE52" s="0"/>
      <c r="NTF52" s="0"/>
      <c r="NTG52" s="0"/>
      <c r="NTH52" s="0"/>
      <c r="NTI52" s="0"/>
      <c r="NTJ52" s="0"/>
      <c r="NTK52" s="0"/>
      <c r="NTL52" s="0"/>
      <c r="NTM52" s="0"/>
      <c r="NTN52" s="0"/>
      <c r="NTO52" s="0"/>
      <c r="NTP52" s="0"/>
      <c r="NTQ52" s="0"/>
      <c r="NTR52" s="0"/>
      <c r="NTS52" s="0"/>
      <c r="NTT52" s="0"/>
      <c r="NTU52" s="0"/>
      <c r="NTV52" s="0"/>
      <c r="NTW52" s="0"/>
      <c r="NTX52" s="0"/>
      <c r="NTY52" s="0"/>
      <c r="NTZ52" s="0"/>
      <c r="NUA52" s="0"/>
      <c r="NUB52" s="0"/>
      <c r="NUC52" s="0"/>
      <c r="NUD52" s="0"/>
      <c r="NUE52" s="0"/>
      <c r="NUF52" s="0"/>
      <c r="NUG52" s="0"/>
      <c r="NUH52" s="0"/>
      <c r="NUI52" s="0"/>
      <c r="NUJ52" s="0"/>
      <c r="NUK52" s="0"/>
      <c r="NUL52" s="0"/>
      <c r="NUM52" s="0"/>
      <c r="NUN52" s="0"/>
      <c r="NUO52" s="0"/>
      <c r="NUP52" s="0"/>
      <c r="NUQ52" s="0"/>
      <c r="NUR52" s="0"/>
      <c r="NUS52" s="0"/>
      <c r="NUT52" s="0"/>
      <c r="NUU52" s="0"/>
      <c r="NUV52" s="0"/>
      <c r="NUW52" s="0"/>
      <c r="NUX52" s="0"/>
      <c r="NUY52" s="0"/>
      <c r="NUZ52" s="0"/>
      <c r="NVA52" s="0"/>
      <c r="NVB52" s="0"/>
      <c r="NVC52" s="0"/>
      <c r="NVD52" s="0"/>
      <c r="NVE52" s="0"/>
      <c r="NVF52" s="0"/>
      <c r="NVG52" s="0"/>
      <c r="NVH52" s="0"/>
      <c r="NVI52" s="0"/>
      <c r="NVJ52" s="0"/>
      <c r="NVK52" s="0"/>
      <c r="NVL52" s="0"/>
      <c r="NVM52" s="0"/>
      <c r="NVN52" s="0"/>
      <c r="NVO52" s="0"/>
      <c r="NVP52" s="0"/>
      <c r="NVQ52" s="0"/>
      <c r="NVR52" s="0"/>
      <c r="NVS52" s="0"/>
      <c r="NVT52" s="0"/>
      <c r="NVU52" s="0"/>
      <c r="NVV52" s="0"/>
      <c r="NVW52" s="0"/>
      <c r="NVX52" s="0"/>
      <c r="NVY52" s="0"/>
      <c r="NVZ52" s="0"/>
      <c r="NWA52" s="0"/>
      <c r="NWB52" s="0"/>
      <c r="NWC52" s="0"/>
      <c r="NWD52" s="0"/>
      <c r="NWE52" s="0"/>
      <c r="NWF52" s="0"/>
      <c r="NWG52" s="0"/>
      <c r="NWH52" s="0"/>
      <c r="NWI52" s="0"/>
      <c r="NWJ52" s="0"/>
      <c r="NWK52" s="0"/>
      <c r="NWL52" s="0"/>
      <c r="NWM52" s="0"/>
      <c r="NWN52" s="0"/>
      <c r="NWO52" s="0"/>
      <c r="NWP52" s="0"/>
      <c r="NWQ52" s="0"/>
      <c r="NWR52" s="0"/>
      <c r="NWS52" s="0"/>
      <c r="NWT52" s="0"/>
      <c r="NWU52" s="0"/>
      <c r="NWV52" s="0"/>
      <c r="NWW52" s="0"/>
      <c r="NWX52" s="0"/>
      <c r="NWY52" s="0"/>
      <c r="NWZ52" s="0"/>
      <c r="NXA52" s="0"/>
      <c r="NXB52" s="0"/>
      <c r="NXC52" s="0"/>
      <c r="NXD52" s="0"/>
      <c r="NXE52" s="0"/>
      <c r="NXF52" s="0"/>
      <c r="NXG52" s="0"/>
      <c r="NXH52" s="0"/>
      <c r="NXI52" s="0"/>
      <c r="NXJ52" s="0"/>
      <c r="NXK52" s="0"/>
      <c r="NXL52" s="0"/>
      <c r="NXM52" s="0"/>
      <c r="NXN52" s="0"/>
      <c r="NXO52" s="0"/>
      <c r="NXP52" s="0"/>
      <c r="NXQ52" s="0"/>
      <c r="NXR52" s="0"/>
      <c r="NXS52" s="0"/>
      <c r="NXT52" s="0"/>
      <c r="NXU52" s="0"/>
      <c r="NXV52" s="0"/>
      <c r="NXW52" s="0"/>
      <c r="NXX52" s="0"/>
      <c r="NXY52" s="0"/>
      <c r="NXZ52" s="0"/>
      <c r="NYA52" s="0"/>
      <c r="NYB52" s="0"/>
      <c r="NYC52" s="0"/>
      <c r="NYD52" s="0"/>
      <c r="NYE52" s="0"/>
      <c r="NYF52" s="0"/>
      <c r="NYG52" s="0"/>
      <c r="NYH52" s="0"/>
      <c r="NYI52" s="0"/>
      <c r="NYJ52" s="0"/>
      <c r="NYK52" s="0"/>
      <c r="NYL52" s="0"/>
      <c r="NYM52" s="0"/>
      <c r="NYN52" s="0"/>
      <c r="NYO52" s="0"/>
      <c r="NYP52" s="0"/>
      <c r="NYQ52" s="0"/>
      <c r="NYR52" s="0"/>
      <c r="NYS52" s="0"/>
      <c r="NYT52" s="0"/>
      <c r="NYU52" s="0"/>
      <c r="NYV52" s="0"/>
      <c r="NYW52" s="0"/>
      <c r="NYX52" s="0"/>
      <c r="NYY52" s="0"/>
      <c r="NYZ52" s="0"/>
      <c r="NZA52" s="0"/>
      <c r="NZB52" s="0"/>
      <c r="NZC52" s="0"/>
      <c r="NZD52" s="0"/>
      <c r="NZE52" s="0"/>
      <c r="NZF52" s="0"/>
      <c r="NZG52" s="0"/>
      <c r="NZH52" s="0"/>
      <c r="NZI52" s="0"/>
      <c r="NZJ52" s="0"/>
      <c r="NZK52" s="0"/>
      <c r="NZL52" s="0"/>
      <c r="NZM52" s="0"/>
      <c r="NZN52" s="0"/>
      <c r="NZO52" s="0"/>
      <c r="NZP52" s="0"/>
      <c r="NZQ52" s="0"/>
      <c r="NZR52" s="0"/>
      <c r="NZS52" s="0"/>
      <c r="NZT52" s="0"/>
      <c r="NZU52" s="0"/>
      <c r="NZV52" s="0"/>
      <c r="NZW52" s="0"/>
      <c r="NZX52" s="0"/>
      <c r="NZY52" s="0"/>
      <c r="NZZ52" s="0"/>
      <c r="OAA52" s="0"/>
      <c r="OAB52" s="0"/>
      <c r="OAC52" s="0"/>
      <c r="OAD52" s="0"/>
      <c r="OAE52" s="0"/>
      <c r="OAF52" s="0"/>
      <c r="OAG52" s="0"/>
      <c r="OAH52" s="0"/>
      <c r="OAI52" s="0"/>
      <c r="OAJ52" s="0"/>
      <c r="OAK52" s="0"/>
      <c r="OAL52" s="0"/>
      <c r="OAM52" s="0"/>
      <c r="OAN52" s="0"/>
      <c r="OAO52" s="0"/>
      <c r="OAP52" s="0"/>
      <c r="OAQ52" s="0"/>
      <c r="OAR52" s="0"/>
      <c r="OAS52" s="0"/>
      <c r="OAT52" s="0"/>
      <c r="OAU52" s="0"/>
      <c r="OAV52" s="0"/>
      <c r="OAW52" s="0"/>
      <c r="OAX52" s="0"/>
      <c r="OAY52" s="0"/>
      <c r="OAZ52" s="0"/>
      <c r="OBA52" s="0"/>
      <c r="OBB52" s="0"/>
      <c r="OBC52" s="0"/>
      <c r="OBD52" s="0"/>
      <c r="OBE52" s="0"/>
      <c r="OBF52" s="0"/>
      <c r="OBG52" s="0"/>
      <c r="OBH52" s="0"/>
      <c r="OBI52" s="0"/>
      <c r="OBJ52" s="0"/>
      <c r="OBK52" s="0"/>
      <c r="OBL52" s="0"/>
      <c r="OBM52" s="0"/>
      <c r="OBN52" s="0"/>
      <c r="OBO52" s="0"/>
      <c r="OBP52" s="0"/>
      <c r="OBQ52" s="0"/>
      <c r="OBR52" s="0"/>
      <c r="OBS52" s="0"/>
      <c r="OBT52" s="0"/>
      <c r="OBU52" s="0"/>
      <c r="OBV52" s="0"/>
      <c r="OBW52" s="0"/>
      <c r="OBX52" s="0"/>
      <c r="OBY52" s="0"/>
      <c r="OBZ52" s="0"/>
      <c r="OCA52" s="0"/>
      <c r="OCB52" s="0"/>
      <c r="OCC52" s="0"/>
      <c r="OCD52" s="0"/>
      <c r="OCE52" s="0"/>
      <c r="OCF52" s="0"/>
      <c r="OCG52" s="0"/>
      <c r="OCH52" s="0"/>
      <c r="OCI52" s="0"/>
      <c r="OCJ52" s="0"/>
      <c r="OCK52" s="0"/>
      <c r="OCL52" s="0"/>
      <c r="OCM52" s="0"/>
      <c r="OCN52" s="0"/>
      <c r="OCO52" s="0"/>
      <c r="OCP52" s="0"/>
      <c r="OCQ52" s="0"/>
      <c r="OCR52" s="0"/>
      <c r="OCS52" s="0"/>
      <c r="OCT52" s="0"/>
      <c r="OCU52" s="0"/>
      <c r="OCV52" s="0"/>
      <c r="OCW52" s="0"/>
      <c r="OCX52" s="0"/>
      <c r="OCY52" s="0"/>
      <c r="OCZ52" s="0"/>
      <c r="ODA52" s="0"/>
      <c r="ODB52" s="0"/>
      <c r="ODC52" s="0"/>
      <c r="ODD52" s="0"/>
      <c r="ODE52" s="0"/>
      <c r="ODF52" s="0"/>
      <c r="ODG52" s="0"/>
      <c r="ODH52" s="0"/>
      <c r="ODI52" s="0"/>
      <c r="ODJ52" s="0"/>
      <c r="ODK52" s="0"/>
      <c r="ODL52" s="0"/>
      <c r="ODM52" s="0"/>
      <c r="ODN52" s="0"/>
      <c r="ODO52" s="0"/>
      <c r="ODP52" s="0"/>
      <c r="ODQ52" s="0"/>
      <c r="ODR52" s="0"/>
      <c r="ODS52" s="0"/>
      <c r="ODT52" s="0"/>
      <c r="ODU52" s="0"/>
      <c r="ODV52" s="0"/>
      <c r="ODW52" s="0"/>
      <c r="ODX52" s="0"/>
      <c r="ODY52" s="0"/>
      <c r="ODZ52" s="0"/>
      <c r="OEA52" s="0"/>
      <c r="OEB52" s="0"/>
      <c r="OEC52" s="0"/>
      <c r="OED52" s="0"/>
      <c r="OEE52" s="0"/>
      <c r="OEF52" s="0"/>
      <c r="OEG52" s="0"/>
      <c r="OEH52" s="0"/>
      <c r="OEI52" s="0"/>
      <c r="OEJ52" s="0"/>
      <c r="OEK52" s="0"/>
      <c r="OEL52" s="0"/>
      <c r="OEM52" s="0"/>
      <c r="OEN52" s="0"/>
      <c r="OEO52" s="0"/>
      <c r="OEP52" s="0"/>
      <c r="OEQ52" s="0"/>
      <c r="OER52" s="0"/>
      <c r="OES52" s="0"/>
      <c r="OET52" s="0"/>
      <c r="OEU52" s="0"/>
      <c r="OEV52" s="0"/>
      <c r="OEW52" s="0"/>
      <c r="OEX52" s="0"/>
      <c r="OEY52" s="0"/>
      <c r="OEZ52" s="0"/>
      <c r="OFA52" s="0"/>
      <c r="OFB52" s="0"/>
      <c r="OFC52" s="0"/>
      <c r="OFD52" s="0"/>
      <c r="OFE52" s="0"/>
      <c r="OFF52" s="0"/>
      <c r="OFG52" s="0"/>
      <c r="OFH52" s="0"/>
      <c r="OFI52" s="0"/>
      <c r="OFJ52" s="0"/>
      <c r="OFK52" s="0"/>
      <c r="OFL52" s="0"/>
      <c r="OFM52" s="0"/>
      <c r="OFN52" s="0"/>
      <c r="OFO52" s="0"/>
      <c r="OFP52" s="0"/>
      <c r="OFQ52" s="0"/>
      <c r="OFR52" s="0"/>
      <c r="OFS52" s="0"/>
      <c r="OFT52" s="0"/>
      <c r="OFU52" s="0"/>
      <c r="OFV52" s="0"/>
      <c r="OFW52" s="0"/>
      <c r="OFX52" s="0"/>
      <c r="OFY52" s="0"/>
      <c r="OFZ52" s="0"/>
      <c r="OGA52" s="0"/>
      <c r="OGB52" s="0"/>
      <c r="OGC52" s="0"/>
      <c r="OGD52" s="0"/>
      <c r="OGE52" s="0"/>
      <c r="OGF52" s="0"/>
      <c r="OGG52" s="0"/>
      <c r="OGH52" s="0"/>
      <c r="OGI52" s="0"/>
      <c r="OGJ52" s="0"/>
      <c r="OGK52" s="0"/>
      <c r="OGL52" s="0"/>
      <c r="OGM52" s="0"/>
      <c r="OGN52" s="0"/>
      <c r="OGO52" s="0"/>
      <c r="OGP52" s="0"/>
      <c r="OGQ52" s="0"/>
      <c r="OGR52" s="0"/>
      <c r="OGS52" s="0"/>
      <c r="OGT52" s="0"/>
      <c r="OGU52" s="0"/>
      <c r="OGV52" s="0"/>
      <c r="OGW52" s="0"/>
      <c r="OGX52" s="0"/>
      <c r="OGY52" s="0"/>
      <c r="OGZ52" s="0"/>
      <c r="OHA52" s="0"/>
      <c r="OHB52" s="0"/>
      <c r="OHC52" s="0"/>
      <c r="OHD52" s="0"/>
      <c r="OHE52" s="0"/>
      <c r="OHF52" s="0"/>
      <c r="OHG52" s="0"/>
      <c r="OHH52" s="0"/>
      <c r="OHI52" s="0"/>
      <c r="OHJ52" s="0"/>
      <c r="OHK52" s="0"/>
      <c r="OHL52" s="0"/>
      <c r="OHM52" s="0"/>
      <c r="OHN52" s="0"/>
      <c r="OHO52" s="0"/>
      <c r="OHP52" s="0"/>
      <c r="OHQ52" s="0"/>
      <c r="OHR52" s="0"/>
      <c r="OHS52" s="0"/>
      <c r="OHT52" s="0"/>
      <c r="OHU52" s="0"/>
      <c r="OHV52" s="0"/>
      <c r="OHW52" s="0"/>
      <c r="OHX52" s="0"/>
      <c r="OHY52" s="0"/>
      <c r="OHZ52" s="0"/>
      <c r="OIA52" s="0"/>
      <c r="OIB52" s="0"/>
      <c r="OIC52" s="0"/>
      <c r="OID52" s="0"/>
      <c r="OIE52" s="0"/>
      <c r="OIF52" s="0"/>
      <c r="OIG52" s="0"/>
      <c r="OIH52" s="0"/>
      <c r="OII52" s="0"/>
      <c r="OIJ52" s="0"/>
      <c r="OIK52" s="0"/>
      <c r="OIL52" s="0"/>
      <c r="OIM52" s="0"/>
      <c r="OIN52" s="0"/>
      <c r="OIO52" s="0"/>
      <c r="OIP52" s="0"/>
      <c r="OIQ52" s="0"/>
      <c r="OIR52" s="0"/>
      <c r="OIS52" s="0"/>
      <c r="OIT52" s="0"/>
      <c r="OIU52" s="0"/>
      <c r="OIV52" s="0"/>
      <c r="OIW52" s="0"/>
      <c r="OIX52" s="0"/>
      <c r="OIY52" s="0"/>
      <c r="OIZ52" s="0"/>
      <c r="OJA52" s="0"/>
      <c r="OJB52" s="0"/>
      <c r="OJC52" s="0"/>
      <c r="OJD52" s="0"/>
      <c r="OJE52" s="0"/>
      <c r="OJF52" s="0"/>
      <c r="OJG52" s="0"/>
      <c r="OJH52" s="0"/>
      <c r="OJI52" s="0"/>
      <c r="OJJ52" s="0"/>
      <c r="OJK52" s="0"/>
      <c r="OJL52" s="0"/>
      <c r="OJM52" s="0"/>
      <c r="OJN52" s="0"/>
      <c r="OJO52" s="0"/>
      <c r="OJP52" s="0"/>
      <c r="OJQ52" s="0"/>
      <c r="OJR52" s="0"/>
      <c r="OJS52" s="0"/>
      <c r="OJT52" s="0"/>
      <c r="OJU52" s="0"/>
      <c r="OJV52" s="0"/>
      <c r="OJW52" s="0"/>
      <c r="OJX52" s="0"/>
      <c r="OJY52" s="0"/>
      <c r="OJZ52" s="0"/>
      <c r="OKA52" s="0"/>
      <c r="OKB52" s="0"/>
      <c r="OKC52" s="0"/>
      <c r="OKD52" s="0"/>
      <c r="OKE52" s="0"/>
      <c r="OKF52" s="0"/>
      <c r="OKG52" s="0"/>
      <c r="OKH52" s="0"/>
      <c r="OKI52" s="0"/>
      <c r="OKJ52" s="0"/>
      <c r="OKK52" s="0"/>
      <c r="OKL52" s="0"/>
      <c r="OKM52" s="0"/>
      <c r="OKN52" s="0"/>
      <c r="OKO52" s="0"/>
      <c r="OKP52" s="0"/>
      <c r="OKQ52" s="0"/>
      <c r="OKR52" s="0"/>
      <c r="OKS52" s="0"/>
      <c r="OKT52" s="0"/>
      <c r="OKU52" s="0"/>
      <c r="OKV52" s="0"/>
      <c r="OKW52" s="0"/>
      <c r="OKX52" s="0"/>
      <c r="OKY52" s="0"/>
      <c r="OKZ52" s="0"/>
      <c r="OLA52" s="0"/>
      <c r="OLB52" s="0"/>
      <c r="OLC52" s="0"/>
      <c r="OLD52" s="0"/>
      <c r="OLE52" s="0"/>
      <c r="OLF52" s="0"/>
      <c r="OLG52" s="0"/>
      <c r="OLH52" s="0"/>
      <c r="OLI52" s="0"/>
      <c r="OLJ52" s="0"/>
      <c r="OLK52" s="0"/>
      <c r="OLL52" s="0"/>
      <c r="OLM52" s="0"/>
      <c r="OLN52" s="0"/>
      <c r="OLO52" s="0"/>
      <c r="OLP52" s="0"/>
      <c r="OLQ52" s="0"/>
      <c r="OLR52" s="0"/>
      <c r="OLS52" s="0"/>
      <c r="OLT52" s="0"/>
      <c r="OLU52" s="0"/>
      <c r="OLV52" s="0"/>
      <c r="OLW52" s="0"/>
      <c r="OLX52" s="0"/>
      <c r="OLY52" s="0"/>
      <c r="OLZ52" s="0"/>
      <c r="OMA52" s="0"/>
      <c r="OMB52" s="0"/>
      <c r="OMC52" s="0"/>
      <c r="OMD52" s="0"/>
      <c r="OME52" s="0"/>
      <c r="OMF52" s="0"/>
      <c r="OMG52" s="0"/>
      <c r="OMH52" s="0"/>
      <c r="OMI52" s="0"/>
      <c r="OMJ52" s="0"/>
      <c r="OMK52" s="0"/>
      <c r="OML52" s="0"/>
      <c r="OMM52" s="0"/>
      <c r="OMN52" s="0"/>
      <c r="OMO52" s="0"/>
      <c r="OMP52" s="0"/>
      <c r="OMQ52" s="0"/>
      <c r="OMR52" s="0"/>
      <c r="OMS52" s="0"/>
      <c r="OMT52" s="0"/>
      <c r="OMU52" s="0"/>
      <c r="OMV52" s="0"/>
      <c r="OMW52" s="0"/>
      <c r="OMX52" s="0"/>
      <c r="OMY52" s="0"/>
      <c r="OMZ52" s="0"/>
      <c r="ONA52" s="0"/>
      <c r="ONB52" s="0"/>
      <c r="ONC52" s="0"/>
      <c r="OND52" s="0"/>
      <c r="ONE52" s="0"/>
      <c r="ONF52" s="0"/>
      <c r="ONG52" s="0"/>
      <c r="ONH52" s="0"/>
      <c r="ONI52" s="0"/>
      <c r="ONJ52" s="0"/>
      <c r="ONK52" s="0"/>
      <c r="ONL52" s="0"/>
      <c r="ONM52" s="0"/>
      <c r="ONN52" s="0"/>
      <c r="ONO52" s="0"/>
      <c r="ONP52" s="0"/>
      <c r="ONQ52" s="0"/>
      <c r="ONR52" s="0"/>
      <c r="ONS52" s="0"/>
      <c r="ONT52" s="0"/>
      <c r="ONU52" s="0"/>
      <c r="ONV52" s="0"/>
      <c r="ONW52" s="0"/>
      <c r="ONX52" s="0"/>
      <c r="ONY52" s="0"/>
      <c r="ONZ52" s="0"/>
      <c r="OOA52" s="0"/>
      <c r="OOB52" s="0"/>
      <c r="OOC52" s="0"/>
      <c r="OOD52" s="0"/>
      <c r="OOE52" s="0"/>
      <c r="OOF52" s="0"/>
      <c r="OOG52" s="0"/>
      <c r="OOH52" s="0"/>
      <c r="OOI52" s="0"/>
      <c r="OOJ52" s="0"/>
      <c r="OOK52" s="0"/>
      <c r="OOL52" s="0"/>
      <c r="OOM52" s="0"/>
      <c r="OON52" s="0"/>
      <c r="OOO52" s="0"/>
      <c r="OOP52" s="0"/>
      <c r="OOQ52" s="0"/>
      <c r="OOR52" s="0"/>
      <c r="OOS52" s="0"/>
      <c r="OOT52" s="0"/>
      <c r="OOU52" s="0"/>
      <c r="OOV52" s="0"/>
      <c r="OOW52" s="0"/>
      <c r="OOX52" s="0"/>
      <c r="OOY52" s="0"/>
      <c r="OOZ52" s="0"/>
      <c r="OPA52" s="0"/>
      <c r="OPB52" s="0"/>
      <c r="OPC52" s="0"/>
      <c r="OPD52" s="0"/>
      <c r="OPE52" s="0"/>
      <c r="OPF52" s="0"/>
      <c r="OPG52" s="0"/>
      <c r="OPH52" s="0"/>
      <c r="OPI52" s="0"/>
      <c r="OPJ52" s="0"/>
      <c r="OPK52" s="0"/>
      <c r="OPL52" s="0"/>
      <c r="OPM52" s="0"/>
      <c r="OPN52" s="0"/>
      <c r="OPO52" s="0"/>
      <c r="OPP52" s="0"/>
      <c r="OPQ52" s="0"/>
      <c r="OPR52" s="0"/>
      <c r="OPS52" s="0"/>
      <c r="OPT52" s="0"/>
      <c r="OPU52" s="0"/>
      <c r="OPV52" s="0"/>
      <c r="OPW52" s="0"/>
      <c r="OPX52" s="0"/>
      <c r="OPY52" s="0"/>
      <c r="OPZ52" s="0"/>
      <c r="OQA52" s="0"/>
      <c r="OQB52" s="0"/>
      <c r="OQC52" s="0"/>
      <c r="OQD52" s="0"/>
      <c r="OQE52" s="0"/>
      <c r="OQF52" s="0"/>
      <c r="OQG52" s="0"/>
      <c r="OQH52" s="0"/>
      <c r="OQI52" s="0"/>
      <c r="OQJ52" s="0"/>
      <c r="OQK52" s="0"/>
      <c r="OQL52" s="0"/>
      <c r="OQM52" s="0"/>
      <c r="OQN52" s="0"/>
      <c r="OQO52" s="0"/>
      <c r="OQP52" s="0"/>
      <c r="OQQ52" s="0"/>
      <c r="OQR52" s="0"/>
      <c r="OQS52" s="0"/>
      <c r="OQT52" s="0"/>
      <c r="OQU52" s="0"/>
      <c r="OQV52" s="0"/>
      <c r="OQW52" s="0"/>
      <c r="OQX52" s="0"/>
      <c r="OQY52" s="0"/>
      <c r="OQZ52" s="0"/>
      <c r="ORA52" s="0"/>
      <c r="ORB52" s="0"/>
      <c r="ORC52" s="0"/>
      <c r="ORD52" s="0"/>
      <c r="ORE52" s="0"/>
      <c r="ORF52" s="0"/>
      <c r="ORG52" s="0"/>
      <c r="ORH52" s="0"/>
      <c r="ORI52" s="0"/>
      <c r="ORJ52" s="0"/>
      <c r="ORK52" s="0"/>
      <c r="ORL52" s="0"/>
      <c r="ORM52" s="0"/>
      <c r="ORN52" s="0"/>
      <c r="ORO52" s="0"/>
      <c r="ORP52" s="0"/>
      <c r="ORQ52" s="0"/>
      <c r="ORR52" s="0"/>
      <c r="ORS52" s="0"/>
      <c r="ORT52" s="0"/>
      <c r="ORU52" s="0"/>
      <c r="ORV52" s="0"/>
      <c r="ORW52" s="0"/>
      <c r="ORX52" s="0"/>
      <c r="ORY52" s="0"/>
      <c r="ORZ52" s="0"/>
      <c r="OSA52" s="0"/>
      <c r="OSB52" s="0"/>
      <c r="OSC52" s="0"/>
      <c r="OSD52" s="0"/>
      <c r="OSE52" s="0"/>
      <c r="OSF52" s="0"/>
      <c r="OSG52" s="0"/>
      <c r="OSH52" s="0"/>
      <c r="OSI52" s="0"/>
      <c r="OSJ52" s="0"/>
      <c r="OSK52" s="0"/>
      <c r="OSL52" s="0"/>
      <c r="OSM52" s="0"/>
      <c r="OSN52" s="0"/>
      <c r="OSO52" s="0"/>
      <c r="OSP52" s="0"/>
      <c r="OSQ52" s="0"/>
      <c r="OSR52" s="0"/>
      <c r="OSS52" s="0"/>
      <c r="OST52" s="0"/>
      <c r="OSU52" s="0"/>
      <c r="OSV52" s="0"/>
      <c r="OSW52" s="0"/>
      <c r="OSX52" s="0"/>
      <c r="OSY52" s="0"/>
      <c r="OSZ52" s="0"/>
      <c r="OTA52" s="0"/>
      <c r="OTB52" s="0"/>
      <c r="OTC52" s="0"/>
      <c r="OTD52" s="0"/>
      <c r="OTE52" s="0"/>
      <c r="OTF52" s="0"/>
      <c r="OTG52" s="0"/>
      <c r="OTH52" s="0"/>
      <c r="OTI52" s="0"/>
      <c r="OTJ52" s="0"/>
      <c r="OTK52" s="0"/>
      <c r="OTL52" s="0"/>
      <c r="OTM52" s="0"/>
      <c r="OTN52" s="0"/>
      <c r="OTO52" s="0"/>
      <c r="OTP52" s="0"/>
      <c r="OTQ52" s="0"/>
      <c r="OTR52" s="0"/>
      <c r="OTS52" s="0"/>
      <c r="OTT52" s="0"/>
      <c r="OTU52" s="0"/>
      <c r="OTV52" s="0"/>
      <c r="OTW52" s="0"/>
      <c r="OTX52" s="0"/>
      <c r="OTY52" s="0"/>
      <c r="OTZ52" s="0"/>
      <c r="OUA52" s="0"/>
      <c r="OUB52" s="0"/>
      <c r="OUC52" s="0"/>
      <c r="OUD52" s="0"/>
      <c r="OUE52" s="0"/>
      <c r="OUF52" s="0"/>
      <c r="OUG52" s="0"/>
      <c r="OUH52" s="0"/>
      <c r="OUI52" s="0"/>
      <c r="OUJ52" s="0"/>
      <c r="OUK52" s="0"/>
      <c r="OUL52" s="0"/>
      <c r="OUM52" s="0"/>
      <c r="OUN52" s="0"/>
      <c r="OUO52" s="0"/>
      <c r="OUP52" s="0"/>
      <c r="OUQ52" s="0"/>
      <c r="OUR52" s="0"/>
      <c r="OUS52" s="0"/>
      <c r="OUT52" s="0"/>
      <c r="OUU52" s="0"/>
      <c r="OUV52" s="0"/>
      <c r="OUW52" s="0"/>
      <c r="OUX52" s="0"/>
      <c r="OUY52" s="0"/>
      <c r="OUZ52" s="0"/>
      <c r="OVA52" s="0"/>
      <c r="OVB52" s="0"/>
      <c r="OVC52" s="0"/>
      <c r="OVD52" s="0"/>
      <c r="OVE52" s="0"/>
      <c r="OVF52" s="0"/>
      <c r="OVG52" s="0"/>
      <c r="OVH52" s="0"/>
      <c r="OVI52" s="0"/>
      <c r="OVJ52" s="0"/>
      <c r="OVK52" s="0"/>
      <c r="OVL52" s="0"/>
      <c r="OVM52" s="0"/>
      <c r="OVN52" s="0"/>
      <c r="OVO52" s="0"/>
      <c r="OVP52" s="0"/>
      <c r="OVQ52" s="0"/>
      <c r="OVR52" s="0"/>
      <c r="OVS52" s="0"/>
      <c r="OVT52" s="0"/>
      <c r="OVU52" s="0"/>
      <c r="OVV52" s="0"/>
      <c r="OVW52" s="0"/>
      <c r="OVX52" s="0"/>
      <c r="OVY52" s="0"/>
      <c r="OVZ52" s="0"/>
      <c r="OWA52" s="0"/>
      <c r="OWB52" s="0"/>
      <c r="OWC52" s="0"/>
      <c r="OWD52" s="0"/>
      <c r="OWE52" s="0"/>
      <c r="OWF52" s="0"/>
      <c r="OWG52" s="0"/>
      <c r="OWH52" s="0"/>
      <c r="OWI52" s="0"/>
      <c r="OWJ52" s="0"/>
      <c r="OWK52" s="0"/>
      <c r="OWL52" s="0"/>
      <c r="OWM52" s="0"/>
      <c r="OWN52" s="0"/>
      <c r="OWO52" s="0"/>
      <c r="OWP52" s="0"/>
      <c r="OWQ52" s="0"/>
      <c r="OWR52" s="0"/>
      <c r="OWS52" s="0"/>
      <c r="OWT52" s="0"/>
      <c r="OWU52" s="0"/>
      <c r="OWV52" s="0"/>
      <c r="OWW52" s="0"/>
      <c r="OWX52" s="0"/>
      <c r="OWY52" s="0"/>
      <c r="OWZ52" s="0"/>
      <c r="OXA52" s="0"/>
      <c r="OXB52" s="0"/>
      <c r="OXC52" s="0"/>
      <c r="OXD52" s="0"/>
      <c r="OXE52" s="0"/>
      <c r="OXF52" s="0"/>
      <c r="OXG52" s="0"/>
      <c r="OXH52" s="0"/>
      <c r="OXI52" s="0"/>
      <c r="OXJ52" s="0"/>
      <c r="OXK52" s="0"/>
      <c r="OXL52" s="0"/>
      <c r="OXM52" s="0"/>
      <c r="OXN52" s="0"/>
      <c r="OXO52" s="0"/>
      <c r="OXP52" s="0"/>
      <c r="OXQ52" s="0"/>
      <c r="OXR52" s="0"/>
      <c r="OXS52" s="0"/>
      <c r="OXT52" s="0"/>
      <c r="OXU52" s="0"/>
      <c r="OXV52" s="0"/>
      <c r="OXW52" s="0"/>
      <c r="OXX52" s="0"/>
      <c r="OXY52" s="0"/>
      <c r="OXZ52" s="0"/>
      <c r="OYA52" s="0"/>
      <c r="OYB52" s="0"/>
      <c r="OYC52" s="0"/>
      <c r="OYD52" s="0"/>
      <c r="OYE52" s="0"/>
      <c r="OYF52" s="0"/>
      <c r="OYG52" s="0"/>
      <c r="OYH52" s="0"/>
      <c r="OYI52" s="0"/>
      <c r="OYJ52" s="0"/>
      <c r="OYK52" s="0"/>
      <c r="OYL52" s="0"/>
      <c r="OYM52" s="0"/>
      <c r="OYN52" s="0"/>
      <c r="OYO52" s="0"/>
      <c r="OYP52" s="0"/>
      <c r="OYQ52" s="0"/>
      <c r="OYR52" s="0"/>
      <c r="OYS52" s="0"/>
      <c r="OYT52" s="0"/>
      <c r="OYU52" s="0"/>
      <c r="OYV52" s="0"/>
      <c r="OYW52" s="0"/>
      <c r="OYX52" s="0"/>
      <c r="OYY52" s="0"/>
      <c r="OYZ52" s="0"/>
      <c r="OZA52" s="0"/>
      <c r="OZB52" s="0"/>
      <c r="OZC52" s="0"/>
      <c r="OZD52" s="0"/>
      <c r="OZE52" s="0"/>
      <c r="OZF52" s="0"/>
      <c r="OZG52" s="0"/>
      <c r="OZH52" s="0"/>
      <c r="OZI52" s="0"/>
      <c r="OZJ52" s="0"/>
      <c r="OZK52" s="0"/>
      <c r="OZL52" s="0"/>
      <c r="OZM52" s="0"/>
      <c r="OZN52" s="0"/>
      <c r="OZO52" s="0"/>
      <c r="OZP52" s="0"/>
      <c r="OZQ52" s="0"/>
      <c r="OZR52" s="0"/>
      <c r="OZS52" s="0"/>
      <c r="OZT52" s="0"/>
      <c r="OZU52" s="0"/>
      <c r="OZV52" s="0"/>
      <c r="OZW52" s="0"/>
      <c r="OZX52" s="0"/>
      <c r="OZY52" s="0"/>
      <c r="OZZ52" s="0"/>
      <c r="PAA52" s="0"/>
      <c r="PAB52" s="0"/>
      <c r="PAC52" s="0"/>
      <c r="PAD52" s="0"/>
      <c r="PAE52" s="0"/>
      <c r="PAF52" s="0"/>
      <c r="PAG52" s="0"/>
      <c r="PAH52" s="0"/>
      <c r="PAI52" s="0"/>
      <c r="PAJ52" s="0"/>
      <c r="PAK52" s="0"/>
      <c r="PAL52" s="0"/>
      <c r="PAM52" s="0"/>
      <c r="PAN52" s="0"/>
      <c r="PAO52" s="0"/>
      <c r="PAP52" s="0"/>
      <c r="PAQ52" s="0"/>
      <c r="PAR52" s="0"/>
      <c r="PAS52" s="0"/>
      <c r="PAT52" s="0"/>
      <c r="PAU52" s="0"/>
      <c r="PAV52" s="0"/>
      <c r="PAW52" s="0"/>
      <c r="PAX52" s="0"/>
      <c r="PAY52" s="0"/>
      <c r="PAZ52" s="0"/>
      <c r="PBA52" s="0"/>
      <c r="PBB52" s="0"/>
      <c r="PBC52" s="0"/>
      <c r="PBD52" s="0"/>
      <c r="PBE52" s="0"/>
      <c r="PBF52" s="0"/>
      <c r="PBG52" s="0"/>
      <c r="PBH52" s="0"/>
      <c r="PBI52" s="0"/>
      <c r="PBJ52" s="0"/>
      <c r="PBK52" s="0"/>
      <c r="PBL52" s="0"/>
      <c r="PBM52" s="0"/>
      <c r="PBN52" s="0"/>
      <c r="PBO52" s="0"/>
      <c r="PBP52" s="0"/>
      <c r="PBQ52" s="0"/>
      <c r="PBR52" s="0"/>
      <c r="PBS52" s="0"/>
      <c r="PBT52" s="0"/>
      <c r="PBU52" s="0"/>
      <c r="PBV52" s="0"/>
      <c r="PBW52" s="0"/>
      <c r="PBX52" s="0"/>
      <c r="PBY52" s="0"/>
      <c r="PBZ52" s="0"/>
      <c r="PCA52" s="0"/>
      <c r="PCB52" s="0"/>
      <c r="PCC52" s="0"/>
      <c r="PCD52" s="0"/>
      <c r="PCE52" s="0"/>
      <c r="PCF52" s="0"/>
      <c r="PCG52" s="0"/>
      <c r="PCH52" s="0"/>
      <c r="PCI52" s="0"/>
      <c r="PCJ52" s="0"/>
      <c r="PCK52" s="0"/>
      <c r="PCL52" s="0"/>
      <c r="PCM52" s="0"/>
      <c r="PCN52" s="0"/>
      <c r="PCO52" s="0"/>
      <c r="PCP52" s="0"/>
      <c r="PCQ52" s="0"/>
      <c r="PCR52" s="0"/>
      <c r="PCS52" s="0"/>
      <c r="PCT52" s="0"/>
      <c r="PCU52" s="0"/>
      <c r="PCV52" s="0"/>
      <c r="PCW52" s="0"/>
      <c r="PCX52" s="0"/>
      <c r="PCY52" s="0"/>
      <c r="PCZ52" s="0"/>
      <c r="PDA52" s="0"/>
      <c r="PDB52" s="0"/>
      <c r="PDC52" s="0"/>
      <c r="PDD52" s="0"/>
      <c r="PDE52" s="0"/>
      <c r="PDF52" s="0"/>
      <c r="PDG52" s="0"/>
      <c r="PDH52" s="0"/>
      <c r="PDI52" s="0"/>
      <c r="PDJ52" s="0"/>
      <c r="PDK52" s="0"/>
      <c r="PDL52" s="0"/>
      <c r="PDM52" s="0"/>
      <c r="PDN52" s="0"/>
      <c r="PDO52" s="0"/>
      <c r="PDP52" s="0"/>
      <c r="PDQ52" s="0"/>
      <c r="PDR52" s="0"/>
      <c r="PDS52" s="0"/>
      <c r="PDT52" s="0"/>
      <c r="PDU52" s="0"/>
      <c r="PDV52" s="0"/>
      <c r="PDW52" s="0"/>
      <c r="PDX52" s="0"/>
      <c r="PDY52" s="0"/>
      <c r="PDZ52" s="0"/>
      <c r="PEA52" s="0"/>
      <c r="PEB52" s="0"/>
      <c r="PEC52" s="0"/>
      <c r="PED52" s="0"/>
      <c r="PEE52" s="0"/>
      <c r="PEF52" s="0"/>
      <c r="PEG52" s="0"/>
      <c r="PEH52" s="0"/>
      <c r="PEI52" s="0"/>
      <c r="PEJ52" s="0"/>
      <c r="PEK52" s="0"/>
      <c r="PEL52" s="0"/>
      <c r="PEM52" s="0"/>
      <c r="PEN52" s="0"/>
      <c r="PEO52" s="0"/>
      <c r="PEP52" s="0"/>
      <c r="PEQ52" s="0"/>
      <c r="PER52" s="0"/>
      <c r="PES52" s="0"/>
      <c r="PET52" s="0"/>
      <c r="PEU52" s="0"/>
      <c r="PEV52" s="0"/>
      <c r="PEW52" s="0"/>
      <c r="PEX52" s="0"/>
      <c r="PEY52" s="0"/>
      <c r="PEZ52" s="0"/>
      <c r="PFA52" s="0"/>
      <c r="PFB52" s="0"/>
      <c r="PFC52" s="0"/>
      <c r="PFD52" s="0"/>
      <c r="PFE52" s="0"/>
      <c r="PFF52" s="0"/>
      <c r="PFG52" s="0"/>
      <c r="PFH52" s="0"/>
      <c r="PFI52" s="0"/>
      <c r="PFJ52" s="0"/>
      <c r="PFK52" s="0"/>
      <c r="PFL52" s="0"/>
      <c r="PFM52" s="0"/>
      <c r="PFN52" s="0"/>
      <c r="PFO52" s="0"/>
      <c r="PFP52" s="0"/>
      <c r="PFQ52" s="0"/>
      <c r="PFR52" s="0"/>
      <c r="PFS52" s="0"/>
      <c r="PFT52" s="0"/>
      <c r="PFU52" s="0"/>
      <c r="PFV52" s="0"/>
      <c r="PFW52" s="0"/>
      <c r="PFX52" s="0"/>
      <c r="PFY52" s="0"/>
      <c r="PFZ52" s="0"/>
      <c r="PGA52" s="0"/>
      <c r="PGB52" s="0"/>
      <c r="PGC52" s="0"/>
      <c r="PGD52" s="0"/>
      <c r="PGE52" s="0"/>
      <c r="PGF52" s="0"/>
      <c r="PGG52" s="0"/>
      <c r="PGH52" s="0"/>
      <c r="PGI52" s="0"/>
      <c r="PGJ52" s="0"/>
      <c r="PGK52" s="0"/>
      <c r="PGL52" s="0"/>
      <c r="PGM52" s="0"/>
      <c r="PGN52" s="0"/>
      <c r="PGO52" s="0"/>
      <c r="PGP52" s="0"/>
      <c r="PGQ52" s="0"/>
      <c r="PGR52" s="0"/>
      <c r="PGS52" s="0"/>
      <c r="PGT52" s="0"/>
      <c r="PGU52" s="0"/>
      <c r="PGV52" s="0"/>
      <c r="PGW52" s="0"/>
      <c r="PGX52" s="0"/>
      <c r="PGY52" s="0"/>
      <c r="PGZ52" s="0"/>
      <c r="PHA52" s="0"/>
      <c r="PHB52" s="0"/>
      <c r="PHC52" s="0"/>
      <c r="PHD52" s="0"/>
      <c r="PHE52" s="0"/>
      <c r="PHF52" s="0"/>
      <c r="PHG52" s="0"/>
      <c r="PHH52" s="0"/>
      <c r="PHI52" s="0"/>
      <c r="PHJ52" s="0"/>
      <c r="PHK52" s="0"/>
      <c r="PHL52" s="0"/>
      <c r="PHM52" s="0"/>
      <c r="PHN52" s="0"/>
      <c r="PHO52" s="0"/>
      <c r="PHP52" s="0"/>
      <c r="PHQ52" s="0"/>
      <c r="PHR52" s="0"/>
      <c r="PHS52" s="0"/>
      <c r="PHT52" s="0"/>
      <c r="PHU52" s="0"/>
      <c r="PHV52" s="0"/>
      <c r="PHW52" s="0"/>
      <c r="PHX52" s="0"/>
      <c r="PHY52" s="0"/>
      <c r="PHZ52" s="0"/>
      <c r="PIA52" s="0"/>
      <c r="PIB52" s="0"/>
      <c r="PIC52" s="0"/>
      <c r="PID52" s="0"/>
      <c r="PIE52" s="0"/>
      <c r="PIF52" s="0"/>
      <c r="PIG52" s="0"/>
      <c r="PIH52" s="0"/>
      <c r="PII52" s="0"/>
      <c r="PIJ52" s="0"/>
      <c r="PIK52" s="0"/>
      <c r="PIL52" s="0"/>
      <c r="PIM52" s="0"/>
      <c r="PIN52" s="0"/>
      <c r="PIO52" s="0"/>
      <c r="PIP52" s="0"/>
      <c r="PIQ52" s="0"/>
      <c r="PIR52" s="0"/>
      <c r="PIS52" s="0"/>
      <c r="PIT52" s="0"/>
      <c r="PIU52" s="0"/>
      <c r="PIV52" s="0"/>
      <c r="PIW52" s="0"/>
      <c r="PIX52" s="0"/>
      <c r="PIY52" s="0"/>
      <c r="PIZ52" s="0"/>
      <c r="PJA52" s="0"/>
      <c r="PJB52" s="0"/>
      <c r="PJC52" s="0"/>
      <c r="PJD52" s="0"/>
      <c r="PJE52" s="0"/>
      <c r="PJF52" s="0"/>
      <c r="PJG52" s="0"/>
      <c r="PJH52" s="0"/>
      <c r="PJI52" s="0"/>
      <c r="PJJ52" s="0"/>
      <c r="PJK52" s="0"/>
      <c r="PJL52" s="0"/>
      <c r="PJM52" s="0"/>
      <c r="PJN52" s="0"/>
      <c r="PJO52" s="0"/>
      <c r="PJP52" s="0"/>
      <c r="PJQ52" s="0"/>
      <c r="PJR52" s="0"/>
      <c r="PJS52" s="0"/>
      <c r="PJT52" s="0"/>
      <c r="PJU52" s="0"/>
      <c r="PJV52" s="0"/>
      <c r="PJW52" s="0"/>
      <c r="PJX52" s="0"/>
      <c r="PJY52" s="0"/>
      <c r="PJZ52" s="0"/>
      <c r="PKA52" s="0"/>
      <c r="PKB52" s="0"/>
      <c r="PKC52" s="0"/>
      <c r="PKD52" s="0"/>
      <c r="PKE52" s="0"/>
      <c r="PKF52" s="0"/>
      <c r="PKG52" s="0"/>
      <c r="PKH52" s="0"/>
      <c r="PKI52" s="0"/>
      <c r="PKJ52" s="0"/>
      <c r="PKK52" s="0"/>
      <c r="PKL52" s="0"/>
      <c r="PKM52" s="0"/>
      <c r="PKN52" s="0"/>
      <c r="PKO52" s="0"/>
      <c r="PKP52" s="0"/>
      <c r="PKQ52" s="0"/>
      <c r="PKR52" s="0"/>
      <c r="PKS52" s="0"/>
      <c r="PKT52" s="0"/>
      <c r="PKU52" s="0"/>
      <c r="PKV52" s="0"/>
      <c r="PKW52" s="0"/>
      <c r="PKX52" s="0"/>
      <c r="PKY52" s="0"/>
      <c r="PKZ52" s="0"/>
      <c r="PLA52" s="0"/>
      <c r="PLB52" s="0"/>
      <c r="PLC52" s="0"/>
      <c r="PLD52" s="0"/>
      <c r="PLE52" s="0"/>
      <c r="PLF52" s="0"/>
      <c r="PLG52" s="0"/>
      <c r="PLH52" s="0"/>
      <c r="PLI52" s="0"/>
      <c r="PLJ52" s="0"/>
      <c r="PLK52" s="0"/>
      <c r="PLL52" s="0"/>
      <c r="PLM52" s="0"/>
      <c r="PLN52" s="0"/>
      <c r="PLO52" s="0"/>
      <c r="PLP52" s="0"/>
      <c r="PLQ52" s="0"/>
      <c r="PLR52" s="0"/>
      <c r="PLS52" s="0"/>
      <c r="PLT52" s="0"/>
      <c r="PLU52" s="0"/>
      <c r="PLV52" s="0"/>
      <c r="PLW52" s="0"/>
      <c r="PLX52" s="0"/>
      <c r="PLY52" s="0"/>
      <c r="PLZ52" s="0"/>
      <c r="PMA52" s="0"/>
      <c r="PMB52" s="0"/>
      <c r="PMC52" s="0"/>
      <c r="PMD52" s="0"/>
      <c r="PME52" s="0"/>
      <c r="PMF52" s="0"/>
      <c r="PMG52" s="0"/>
      <c r="PMH52" s="0"/>
      <c r="PMI52" s="0"/>
      <c r="PMJ52" s="0"/>
      <c r="PMK52" s="0"/>
      <c r="PML52" s="0"/>
      <c r="PMM52" s="0"/>
      <c r="PMN52" s="0"/>
      <c r="PMO52" s="0"/>
      <c r="PMP52" s="0"/>
      <c r="PMQ52" s="0"/>
      <c r="PMR52" s="0"/>
      <c r="PMS52" s="0"/>
      <c r="PMT52" s="0"/>
      <c r="PMU52" s="0"/>
      <c r="PMV52" s="0"/>
      <c r="PMW52" s="0"/>
      <c r="PMX52" s="0"/>
      <c r="PMY52" s="0"/>
      <c r="PMZ52" s="0"/>
      <c r="PNA52" s="0"/>
      <c r="PNB52" s="0"/>
      <c r="PNC52" s="0"/>
      <c r="PND52" s="0"/>
      <c r="PNE52" s="0"/>
      <c r="PNF52" s="0"/>
      <c r="PNG52" s="0"/>
      <c r="PNH52" s="0"/>
      <c r="PNI52" s="0"/>
      <c r="PNJ52" s="0"/>
      <c r="PNK52" s="0"/>
      <c r="PNL52" s="0"/>
      <c r="PNM52" s="0"/>
      <c r="PNN52" s="0"/>
      <c r="PNO52" s="0"/>
      <c r="PNP52" s="0"/>
      <c r="PNQ52" s="0"/>
      <c r="PNR52" s="0"/>
      <c r="PNS52" s="0"/>
      <c r="PNT52" s="0"/>
      <c r="PNU52" s="0"/>
      <c r="PNV52" s="0"/>
      <c r="PNW52" s="0"/>
      <c r="PNX52" s="0"/>
      <c r="PNY52" s="0"/>
      <c r="PNZ52" s="0"/>
      <c r="POA52" s="0"/>
      <c r="POB52" s="0"/>
      <c r="POC52" s="0"/>
      <c r="POD52" s="0"/>
      <c r="POE52" s="0"/>
      <c r="POF52" s="0"/>
      <c r="POG52" s="0"/>
      <c r="POH52" s="0"/>
      <c r="POI52" s="0"/>
      <c r="POJ52" s="0"/>
      <c r="POK52" s="0"/>
      <c r="POL52" s="0"/>
      <c r="POM52" s="0"/>
      <c r="PON52" s="0"/>
      <c r="POO52" s="0"/>
      <c r="POP52" s="0"/>
      <c r="POQ52" s="0"/>
      <c r="POR52" s="0"/>
      <c r="POS52" s="0"/>
      <c r="POT52" s="0"/>
      <c r="POU52" s="0"/>
      <c r="POV52" s="0"/>
      <c r="POW52" s="0"/>
      <c r="POX52" s="0"/>
      <c r="POY52" s="0"/>
      <c r="POZ52" s="0"/>
      <c r="PPA52" s="0"/>
      <c r="PPB52" s="0"/>
      <c r="PPC52" s="0"/>
      <c r="PPD52" s="0"/>
      <c r="PPE52" s="0"/>
      <c r="PPF52" s="0"/>
      <c r="PPG52" s="0"/>
      <c r="PPH52" s="0"/>
      <c r="PPI52" s="0"/>
      <c r="PPJ52" s="0"/>
      <c r="PPK52" s="0"/>
      <c r="PPL52" s="0"/>
      <c r="PPM52" s="0"/>
      <c r="PPN52" s="0"/>
      <c r="PPO52" s="0"/>
      <c r="PPP52" s="0"/>
      <c r="PPQ52" s="0"/>
      <c r="PPR52" s="0"/>
      <c r="PPS52" s="0"/>
      <c r="PPT52" s="0"/>
      <c r="PPU52" s="0"/>
      <c r="PPV52" s="0"/>
      <c r="PPW52" s="0"/>
      <c r="PPX52" s="0"/>
      <c r="PPY52" s="0"/>
      <c r="PPZ52" s="0"/>
      <c r="PQA52" s="0"/>
      <c r="PQB52" s="0"/>
      <c r="PQC52" s="0"/>
      <c r="PQD52" s="0"/>
      <c r="PQE52" s="0"/>
      <c r="PQF52" s="0"/>
      <c r="PQG52" s="0"/>
      <c r="PQH52" s="0"/>
      <c r="PQI52" s="0"/>
      <c r="PQJ52" s="0"/>
      <c r="PQK52" s="0"/>
      <c r="PQL52" s="0"/>
      <c r="PQM52" s="0"/>
      <c r="PQN52" s="0"/>
      <c r="PQO52" s="0"/>
      <c r="PQP52" s="0"/>
      <c r="PQQ52" s="0"/>
      <c r="PQR52" s="0"/>
      <c r="PQS52" s="0"/>
      <c r="PQT52" s="0"/>
      <c r="PQU52" s="0"/>
      <c r="PQV52" s="0"/>
      <c r="PQW52" s="0"/>
      <c r="PQX52" s="0"/>
      <c r="PQY52" s="0"/>
      <c r="PQZ52" s="0"/>
      <c r="PRA52" s="0"/>
      <c r="PRB52" s="0"/>
      <c r="PRC52" s="0"/>
      <c r="PRD52" s="0"/>
      <c r="PRE52" s="0"/>
      <c r="PRF52" s="0"/>
      <c r="PRG52" s="0"/>
      <c r="PRH52" s="0"/>
      <c r="PRI52" s="0"/>
      <c r="PRJ52" s="0"/>
      <c r="PRK52" s="0"/>
      <c r="PRL52" s="0"/>
      <c r="PRM52" s="0"/>
      <c r="PRN52" s="0"/>
      <c r="PRO52" s="0"/>
      <c r="PRP52" s="0"/>
      <c r="PRQ52" s="0"/>
      <c r="PRR52" s="0"/>
      <c r="PRS52" s="0"/>
      <c r="PRT52" s="0"/>
      <c r="PRU52" s="0"/>
      <c r="PRV52" s="0"/>
      <c r="PRW52" s="0"/>
      <c r="PRX52" s="0"/>
      <c r="PRY52" s="0"/>
      <c r="PRZ52" s="0"/>
      <c r="PSA52" s="0"/>
      <c r="PSB52" s="0"/>
      <c r="PSC52" s="0"/>
      <c r="PSD52" s="0"/>
      <c r="PSE52" s="0"/>
      <c r="PSF52" s="0"/>
      <c r="PSG52" s="0"/>
      <c r="PSH52" s="0"/>
      <c r="PSI52" s="0"/>
      <c r="PSJ52" s="0"/>
      <c r="PSK52" s="0"/>
      <c r="PSL52" s="0"/>
      <c r="PSM52" s="0"/>
      <c r="PSN52" s="0"/>
      <c r="PSO52" s="0"/>
      <c r="PSP52" s="0"/>
      <c r="PSQ52" s="0"/>
      <c r="PSR52" s="0"/>
      <c r="PSS52" s="0"/>
      <c r="PST52" s="0"/>
      <c r="PSU52" s="0"/>
      <c r="PSV52" s="0"/>
      <c r="PSW52" s="0"/>
      <c r="PSX52" s="0"/>
      <c r="PSY52" s="0"/>
      <c r="PSZ52" s="0"/>
      <c r="PTA52" s="0"/>
      <c r="PTB52" s="0"/>
      <c r="PTC52" s="0"/>
      <c r="PTD52" s="0"/>
      <c r="PTE52" s="0"/>
      <c r="PTF52" s="0"/>
      <c r="PTG52" s="0"/>
      <c r="PTH52" s="0"/>
      <c r="PTI52" s="0"/>
      <c r="PTJ52" s="0"/>
      <c r="PTK52" s="0"/>
      <c r="PTL52" s="0"/>
      <c r="PTM52" s="0"/>
      <c r="PTN52" s="0"/>
      <c r="PTO52" s="0"/>
      <c r="PTP52" s="0"/>
      <c r="PTQ52" s="0"/>
      <c r="PTR52" s="0"/>
      <c r="PTS52" s="0"/>
      <c r="PTT52" s="0"/>
      <c r="PTU52" s="0"/>
      <c r="PTV52" s="0"/>
      <c r="PTW52" s="0"/>
      <c r="PTX52" s="0"/>
      <c r="PTY52" s="0"/>
      <c r="PTZ52" s="0"/>
      <c r="PUA52" s="0"/>
      <c r="PUB52" s="0"/>
      <c r="PUC52" s="0"/>
      <c r="PUD52" s="0"/>
      <c r="PUE52" s="0"/>
      <c r="PUF52" s="0"/>
      <c r="PUG52" s="0"/>
      <c r="PUH52" s="0"/>
      <c r="PUI52" s="0"/>
      <c r="PUJ52" s="0"/>
      <c r="PUK52" s="0"/>
      <c r="PUL52" s="0"/>
      <c r="PUM52" s="0"/>
      <c r="PUN52" s="0"/>
      <c r="PUO52" s="0"/>
      <c r="PUP52" s="0"/>
      <c r="PUQ52" s="0"/>
      <c r="PUR52" s="0"/>
      <c r="PUS52" s="0"/>
      <c r="PUT52" s="0"/>
      <c r="PUU52" s="0"/>
      <c r="PUV52" s="0"/>
      <c r="PUW52" s="0"/>
      <c r="PUX52" s="0"/>
      <c r="PUY52" s="0"/>
      <c r="PUZ52" s="0"/>
      <c r="PVA52" s="0"/>
      <c r="PVB52" s="0"/>
      <c r="PVC52" s="0"/>
      <c r="PVD52" s="0"/>
      <c r="PVE52" s="0"/>
      <c r="PVF52" s="0"/>
      <c r="PVG52" s="0"/>
      <c r="PVH52" s="0"/>
      <c r="PVI52" s="0"/>
      <c r="PVJ52" s="0"/>
      <c r="PVK52" s="0"/>
      <c r="PVL52" s="0"/>
      <c r="PVM52" s="0"/>
      <c r="PVN52" s="0"/>
      <c r="PVO52" s="0"/>
      <c r="PVP52" s="0"/>
      <c r="PVQ52" s="0"/>
      <c r="PVR52" s="0"/>
      <c r="PVS52" s="0"/>
      <c r="PVT52" s="0"/>
      <c r="PVU52" s="0"/>
      <c r="PVV52" s="0"/>
      <c r="PVW52" s="0"/>
      <c r="PVX52" s="0"/>
      <c r="PVY52" s="0"/>
      <c r="PVZ52" s="0"/>
      <c r="PWA52" s="0"/>
      <c r="PWB52" s="0"/>
      <c r="PWC52" s="0"/>
      <c r="PWD52" s="0"/>
      <c r="PWE52" s="0"/>
      <c r="PWF52" s="0"/>
      <c r="PWG52" s="0"/>
      <c r="PWH52" s="0"/>
      <c r="PWI52" s="0"/>
      <c r="PWJ52" s="0"/>
      <c r="PWK52" s="0"/>
      <c r="PWL52" s="0"/>
      <c r="PWM52" s="0"/>
      <c r="PWN52" s="0"/>
      <c r="PWO52" s="0"/>
      <c r="PWP52" s="0"/>
      <c r="PWQ52" s="0"/>
      <c r="PWR52" s="0"/>
      <c r="PWS52" s="0"/>
      <c r="PWT52" s="0"/>
      <c r="PWU52" s="0"/>
      <c r="PWV52" s="0"/>
      <c r="PWW52" s="0"/>
      <c r="PWX52" s="0"/>
      <c r="PWY52" s="0"/>
      <c r="PWZ52" s="0"/>
      <c r="PXA52" s="0"/>
      <c r="PXB52" s="0"/>
      <c r="PXC52" s="0"/>
      <c r="PXD52" s="0"/>
      <c r="PXE52" s="0"/>
      <c r="PXF52" s="0"/>
      <c r="PXG52" s="0"/>
      <c r="PXH52" s="0"/>
      <c r="PXI52" s="0"/>
      <c r="PXJ52" s="0"/>
      <c r="PXK52" s="0"/>
      <c r="PXL52" s="0"/>
      <c r="PXM52" s="0"/>
      <c r="PXN52" s="0"/>
      <c r="PXO52" s="0"/>
      <c r="PXP52" s="0"/>
      <c r="PXQ52" s="0"/>
      <c r="PXR52" s="0"/>
      <c r="PXS52" s="0"/>
      <c r="PXT52" s="0"/>
      <c r="PXU52" s="0"/>
      <c r="PXV52" s="0"/>
      <c r="PXW52" s="0"/>
      <c r="PXX52" s="0"/>
      <c r="PXY52" s="0"/>
      <c r="PXZ52" s="0"/>
      <c r="PYA52" s="0"/>
      <c r="PYB52" s="0"/>
      <c r="PYC52" s="0"/>
      <c r="PYD52" s="0"/>
      <c r="PYE52" s="0"/>
      <c r="PYF52" s="0"/>
      <c r="PYG52" s="0"/>
      <c r="PYH52" s="0"/>
      <c r="PYI52" s="0"/>
      <c r="PYJ52" s="0"/>
      <c r="PYK52" s="0"/>
      <c r="PYL52" s="0"/>
      <c r="PYM52" s="0"/>
      <c r="PYN52" s="0"/>
      <c r="PYO52" s="0"/>
      <c r="PYP52" s="0"/>
      <c r="PYQ52" s="0"/>
      <c r="PYR52" s="0"/>
      <c r="PYS52" s="0"/>
      <c r="PYT52" s="0"/>
      <c r="PYU52" s="0"/>
      <c r="PYV52" s="0"/>
      <c r="PYW52" s="0"/>
      <c r="PYX52" s="0"/>
      <c r="PYY52" s="0"/>
      <c r="PYZ52" s="0"/>
      <c r="PZA52" s="0"/>
      <c r="PZB52" s="0"/>
      <c r="PZC52" s="0"/>
      <c r="PZD52" s="0"/>
      <c r="PZE52" s="0"/>
      <c r="PZF52" s="0"/>
      <c r="PZG52" s="0"/>
      <c r="PZH52" s="0"/>
      <c r="PZI52" s="0"/>
      <c r="PZJ52" s="0"/>
      <c r="PZK52" s="0"/>
      <c r="PZL52" s="0"/>
      <c r="PZM52" s="0"/>
      <c r="PZN52" s="0"/>
      <c r="PZO52" s="0"/>
      <c r="PZP52" s="0"/>
      <c r="PZQ52" s="0"/>
      <c r="PZR52" s="0"/>
      <c r="PZS52" s="0"/>
      <c r="PZT52" s="0"/>
      <c r="PZU52" s="0"/>
      <c r="PZV52" s="0"/>
      <c r="PZW52" s="0"/>
      <c r="PZX52" s="0"/>
      <c r="PZY52" s="0"/>
      <c r="PZZ52" s="0"/>
      <c r="QAA52" s="0"/>
      <c r="QAB52" s="0"/>
      <c r="QAC52" s="0"/>
      <c r="QAD52" s="0"/>
      <c r="QAE52" s="0"/>
      <c r="QAF52" s="0"/>
      <c r="QAG52" s="0"/>
      <c r="QAH52" s="0"/>
      <c r="QAI52" s="0"/>
      <c r="QAJ52" s="0"/>
      <c r="QAK52" s="0"/>
      <c r="QAL52" s="0"/>
      <c r="QAM52" s="0"/>
      <c r="QAN52" s="0"/>
      <c r="QAO52" s="0"/>
      <c r="QAP52" s="0"/>
      <c r="QAQ52" s="0"/>
      <c r="QAR52" s="0"/>
      <c r="QAS52" s="0"/>
      <c r="QAT52" s="0"/>
      <c r="QAU52" s="0"/>
      <c r="QAV52" s="0"/>
      <c r="QAW52" s="0"/>
      <c r="QAX52" s="0"/>
      <c r="QAY52" s="0"/>
      <c r="QAZ52" s="0"/>
      <c r="QBA52" s="0"/>
      <c r="QBB52" s="0"/>
      <c r="QBC52" s="0"/>
      <c r="QBD52" s="0"/>
      <c r="QBE52" s="0"/>
      <c r="QBF52" s="0"/>
      <c r="QBG52" s="0"/>
      <c r="QBH52" s="0"/>
      <c r="QBI52" s="0"/>
      <c r="QBJ52" s="0"/>
      <c r="QBK52" s="0"/>
      <c r="QBL52" s="0"/>
      <c r="QBM52" s="0"/>
      <c r="QBN52" s="0"/>
      <c r="QBO52" s="0"/>
      <c r="QBP52" s="0"/>
      <c r="QBQ52" s="0"/>
      <c r="QBR52" s="0"/>
      <c r="QBS52" s="0"/>
      <c r="QBT52" s="0"/>
      <c r="QBU52" s="0"/>
      <c r="QBV52" s="0"/>
      <c r="QBW52" s="0"/>
      <c r="QBX52" s="0"/>
      <c r="QBY52" s="0"/>
      <c r="QBZ52" s="0"/>
      <c r="QCA52" s="0"/>
      <c r="QCB52" s="0"/>
      <c r="QCC52" s="0"/>
      <c r="QCD52" s="0"/>
      <c r="QCE52" s="0"/>
      <c r="QCF52" s="0"/>
      <c r="QCG52" s="0"/>
      <c r="QCH52" s="0"/>
      <c r="QCI52" s="0"/>
      <c r="QCJ52" s="0"/>
      <c r="QCK52" s="0"/>
      <c r="QCL52" s="0"/>
      <c r="QCM52" s="0"/>
      <c r="QCN52" s="0"/>
      <c r="QCO52" s="0"/>
      <c r="QCP52" s="0"/>
      <c r="QCQ52" s="0"/>
      <c r="QCR52" s="0"/>
      <c r="QCS52" s="0"/>
      <c r="QCT52" s="0"/>
      <c r="QCU52" s="0"/>
      <c r="QCV52" s="0"/>
      <c r="QCW52" s="0"/>
      <c r="QCX52" s="0"/>
      <c r="QCY52" s="0"/>
      <c r="QCZ52" s="0"/>
      <c r="QDA52" s="0"/>
      <c r="QDB52" s="0"/>
      <c r="QDC52" s="0"/>
      <c r="QDD52" s="0"/>
      <c r="QDE52" s="0"/>
      <c r="QDF52" s="0"/>
      <c r="QDG52" s="0"/>
      <c r="QDH52" s="0"/>
      <c r="QDI52" s="0"/>
      <c r="QDJ52" s="0"/>
      <c r="QDK52" s="0"/>
      <c r="QDL52" s="0"/>
      <c r="QDM52" s="0"/>
      <c r="QDN52" s="0"/>
      <c r="QDO52" s="0"/>
      <c r="QDP52" s="0"/>
      <c r="QDQ52" s="0"/>
      <c r="QDR52" s="0"/>
      <c r="QDS52" s="0"/>
      <c r="QDT52" s="0"/>
      <c r="QDU52" s="0"/>
      <c r="QDV52" s="0"/>
      <c r="QDW52" s="0"/>
      <c r="QDX52" s="0"/>
      <c r="QDY52" s="0"/>
      <c r="QDZ52" s="0"/>
      <c r="QEA52" s="0"/>
      <c r="QEB52" s="0"/>
      <c r="QEC52" s="0"/>
      <c r="QED52" s="0"/>
      <c r="QEE52" s="0"/>
      <c r="QEF52" s="0"/>
      <c r="QEG52" s="0"/>
      <c r="QEH52" s="0"/>
      <c r="QEI52" s="0"/>
      <c r="QEJ52" s="0"/>
      <c r="QEK52" s="0"/>
      <c r="QEL52" s="0"/>
      <c r="QEM52" s="0"/>
      <c r="QEN52" s="0"/>
      <c r="QEO52" s="0"/>
      <c r="QEP52" s="0"/>
      <c r="QEQ52" s="0"/>
      <c r="QER52" s="0"/>
      <c r="QES52" s="0"/>
      <c r="QET52" s="0"/>
      <c r="QEU52" s="0"/>
      <c r="QEV52" s="0"/>
      <c r="QEW52" s="0"/>
      <c r="QEX52" s="0"/>
      <c r="QEY52" s="0"/>
      <c r="QEZ52" s="0"/>
      <c r="QFA52" s="0"/>
      <c r="QFB52" s="0"/>
      <c r="QFC52" s="0"/>
      <c r="QFD52" s="0"/>
      <c r="QFE52" s="0"/>
      <c r="QFF52" s="0"/>
      <c r="QFG52" s="0"/>
      <c r="QFH52" s="0"/>
      <c r="QFI52" s="0"/>
      <c r="QFJ52" s="0"/>
      <c r="QFK52" s="0"/>
      <c r="QFL52" s="0"/>
      <c r="QFM52" s="0"/>
      <c r="QFN52" s="0"/>
      <c r="QFO52" s="0"/>
      <c r="QFP52" s="0"/>
      <c r="QFQ52" s="0"/>
      <c r="QFR52" s="0"/>
      <c r="QFS52" s="0"/>
      <c r="QFT52" s="0"/>
      <c r="QFU52" s="0"/>
      <c r="QFV52" s="0"/>
      <c r="QFW52" s="0"/>
      <c r="QFX52" s="0"/>
      <c r="QFY52" s="0"/>
      <c r="QFZ52" s="0"/>
      <c r="QGA52" s="0"/>
      <c r="QGB52" s="0"/>
      <c r="QGC52" s="0"/>
      <c r="QGD52" s="0"/>
      <c r="QGE52" s="0"/>
      <c r="QGF52" s="0"/>
      <c r="QGG52" s="0"/>
      <c r="QGH52" s="0"/>
      <c r="QGI52" s="0"/>
      <c r="QGJ52" s="0"/>
      <c r="QGK52" s="0"/>
      <c r="QGL52" s="0"/>
      <c r="QGM52" s="0"/>
      <c r="QGN52" s="0"/>
      <c r="QGO52" s="0"/>
      <c r="QGP52" s="0"/>
      <c r="QGQ52" s="0"/>
      <c r="QGR52" s="0"/>
      <c r="QGS52" s="0"/>
      <c r="QGT52" s="0"/>
      <c r="QGU52" s="0"/>
      <c r="QGV52" s="0"/>
      <c r="QGW52" s="0"/>
      <c r="QGX52" s="0"/>
      <c r="QGY52" s="0"/>
      <c r="QGZ52" s="0"/>
      <c r="QHA52" s="0"/>
      <c r="QHB52" s="0"/>
      <c r="QHC52" s="0"/>
      <c r="QHD52" s="0"/>
      <c r="QHE52" s="0"/>
      <c r="QHF52" s="0"/>
      <c r="QHG52" s="0"/>
      <c r="QHH52" s="0"/>
      <c r="QHI52" s="0"/>
      <c r="QHJ52" s="0"/>
      <c r="QHK52" s="0"/>
      <c r="QHL52" s="0"/>
      <c r="QHM52" s="0"/>
      <c r="QHN52" s="0"/>
      <c r="QHO52" s="0"/>
      <c r="QHP52" s="0"/>
      <c r="QHQ52" s="0"/>
      <c r="QHR52" s="0"/>
      <c r="QHS52" s="0"/>
      <c r="QHT52" s="0"/>
      <c r="QHU52" s="0"/>
      <c r="QHV52" s="0"/>
      <c r="QHW52" s="0"/>
      <c r="QHX52" s="0"/>
      <c r="QHY52" s="0"/>
      <c r="QHZ52" s="0"/>
      <c r="QIA52" s="0"/>
      <c r="QIB52" s="0"/>
      <c r="QIC52" s="0"/>
      <c r="QID52" s="0"/>
      <c r="QIE52" s="0"/>
      <c r="QIF52" s="0"/>
      <c r="QIG52" s="0"/>
      <c r="QIH52" s="0"/>
      <c r="QII52" s="0"/>
      <c r="QIJ52" s="0"/>
      <c r="QIK52" s="0"/>
      <c r="QIL52" s="0"/>
      <c r="QIM52" s="0"/>
      <c r="QIN52" s="0"/>
      <c r="QIO52" s="0"/>
      <c r="QIP52" s="0"/>
      <c r="QIQ52" s="0"/>
      <c r="QIR52" s="0"/>
      <c r="QIS52" s="0"/>
      <c r="QIT52" s="0"/>
      <c r="QIU52" s="0"/>
      <c r="QIV52" s="0"/>
      <c r="QIW52" s="0"/>
      <c r="QIX52" s="0"/>
      <c r="QIY52" s="0"/>
      <c r="QIZ52" s="0"/>
      <c r="QJA52" s="0"/>
      <c r="QJB52" s="0"/>
      <c r="QJC52" s="0"/>
      <c r="QJD52" s="0"/>
      <c r="QJE52" s="0"/>
      <c r="QJF52" s="0"/>
      <c r="QJG52" s="0"/>
      <c r="QJH52" s="0"/>
      <c r="QJI52" s="0"/>
      <c r="QJJ52" s="0"/>
      <c r="QJK52" s="0"/>
      <c r="QJL52" s="0"/>
      <c r="QJM52" s="0"/>
      <c r="QJN52" s="0"/>
      <c r="QJO52" s="0"/>
      <c r="QJP52" s="0"/>
      <c r="QJQ52" s="0"/>
      <c r="QJR52" s="0"/>
      <c r="QJS52" s="0"/>
      <c r="QJT52" s="0"/>
      <c r="QJU52" s="0"/>
      <c r="QJV52" s="0"/>
      <c r="QJW52" s="0"/>
      <c r="QJX52" s="0"/>
      <c r="QJY52" s="0"/>
      <c r="QJZ52" s="0"/>
      <c r="QKA52" s="0"/>
      <c r="QKB52" s="0"/>
      <c r="QKC52" s="0"/>
      <c r="QKD52" s="0"/>
      <c r="QKE52" s="0"/>
      <c r="QKF52" s="0"/>
      <c r="QKG52" s="0"/>
      <c r="QKH52" s="0"/>
      <c r="QKI52" s="0"/>
      <c r="QKJ52" s="0"/>
      <c r="QKK52" s="0"/>
      <c r="QKL52" s="0"/>
      <c r="QKM52" s="0"/>
      <c r="QKN52" s="0"/>
      <c r="QKO52" s="0"/>
      <c r="QKP52" s="0"/>
      <c r="QKQ52" s="0"/>
      <c r="QKR52" s="0"/>
      <c r="QKS52" s="0"/>
      <c r="QKT52" s="0"/>
      <c r="QKU52" s="0"/>
      <c r="QKV52" s="0"/>
      <c r="QKW52" s="0"/>
      <c r="QKX52" s="0"/>
      <c r="QKY52" s="0"/>
      <c r="QKZ52" s="0"/>
      <c r="QLA52" s="0"/>
      <c r="QLB52" s="0"/>
      <c r="QLC52" s="0"/>
      <c r="QLD52" s="0"/>
      <c r="QLE52" s="0"/>
      <c r="QLF52" s="0"/>
      <c r="QLG52" s="0"/>
      <c r="QLH52" s="0"/>
      <c r="QLI52" s="0"/>
      <c r="QLJ52" s="0"/>
      <c r="QLK52" s="0"/>
      <c r="QLL52" s="0"/>
      <c r="QLM52" s="0"/>
      <c r="QLN52" s="0"/>
      <c r="QLO52" s="0"/>
      <c r="QLP52" s="0"/>
      <c r="QLQ52" s="0"/>
      <c r="QLR52" s="0"/>
      <c r="QLS52" s="0"/>
      <c r="QLT52" s="0"/>
      <c r="QLU52" s="0"/>
      <c r="QLV52" s="0"/>
      <c r="QLW52" s="0"/>
      <c r="QLX52" s="0"/>
      <c r="QLY52" s="0"/>
      <c r="QLZ52" s="0"/>
      <c r="QMA52" s="0"/>
      <c r="QMB52" s="0"/>
      <c r="QMC52" s="0"/>
      <c r="QMD52" s="0"/>
      <c r="QME52" s="0"/>
      <c r="QMF52" s="0"/>
      <c r="QMG52" s="0"/>
      <c r="QMH52" s="0"/>
      <c r="QMI52" s="0"/>
      <c r="QMJ52" s="0"/>
      <c r="QMK52" s="0"/>
      <c r="QML52" s="0"/>
      <c r="QMM52" s="0"/>
      <c r="QMN52" s="0"/>
      <c r="QMO52" s="0"/>
      <c r="QMP52" s="0"/>
      <c r="QMQ52" s="0"/>
      <c r="QMR52" s="0"/>
      <c r="QMS52" s="0"/>
      <c r="QMT52" s="0"/>
      <c r="QMU52" s="0"/>
      <c r="QMV52" s="0"/>
      <c r="QMW52" s="0"/>
      <c r="QMX52" s="0"/>
      <c r="QMY52" s="0"/>
      <c r="QMZ52" s="0"/>
      <c r="QNA52" s="0"/>
      <c r="QNB52" s="0"/>
      <c r="QNC52" s="0"/>
      <c r="QND52" s="0"/>
      <c r="QNE52" s="0"/>
      <c r="QNF52" s="0"/>
      <c r="QNG52" s="0"/>
      <c r="QNH52" s="0"/>
      <c r="QNI52" s="0"/>
      <c r="QNJ52" s="0"/>
      <c r="QNK52" s="0"/>
      <c r="QNL52" s="0"/>
      <c r="QNM52" s="0"/>
      <c r="QNN52" s="0"/>
      <c r="QNO52" s="0"/>
      <c r="QNP52" s="0"/>
      <c r="QNQ52" s="0"/>
      <c r="QNR52" s="0"/>
      <c r="QNS52" s="0"/>
      <c r="QNT52" s="0"/>
      <c r="QNU52" s="0"/>
      <c r="QNV52" s="0"/>
      <c r="QNW52" s="0"/>
      <c r="QNX52" s="0"/>
      <c r="QNY52" s="0"/>
      <c r="QNZ52" s="0"/>
      <c r="QOA52" s="0"/>
      <c r="QOB52" s="0"/>
      <c r="QOC52" s="0"/>
      <c r="QOD52" s="0"/>
      <c r="QOE52" s="0"/>
      <c r="QOF52" s="0"/>
      <c r="QOG52" s="0"/>
      <c r="QOH52" s="0"/>
      <c r="QOI52" s="0"/>
      <c r="QOJ52" s="0"/>
      <c r="QOK52" s="0"/>
      <c r="QOL52" s="0"/>
      <c r="QOM52" s="0"/>
      <c r="QON52" s="0"/>
      <c r="QOO52" s="0"/>
      <c r="QOP52" s="0"/>
      <c r="QOQ52" s="0"/>
      <c r="QOR52" s="0"/>
      <c r="QOS52" s="0"/>
      <c r="QOT52" s="0"/>
      <c r="QOU52" s="0"/>
      <c r="QOV52" s="0"/>
      <c r="QOW52" s="0"/>
      <c r="QOX52" s="0"/>
      <c r="QOY52" s="0"/>
      <c r="QOZ52" s="0"/>
      <c r="QPA52" s="0"/>
      <c r="QPB52" s="0"/>
      <c r="QPC52" s="0"/>
      <c r="QPD52" s="0"/>
      <c r="QPE52" s="0"/>
      <c r="QPF52" s="0"/>
      <c r="QPG52" s="0"/>
      <c r="QPH52" s="0"/>
      <c r="QPI52" s="0"/>
      <c r="QPJ52" s="0"/>
      <c r="QPK52" s="0"/>
      <c r="QPL52" s="0"/>
      <c r="QPM52" s="0"/>
      <c r="QPN52" s="0"/>
      <c r="QPO52" s="0"/>
      <c r="QPP52" s="0"/>
      <c r="QPQ52" s="0"/>
      <c r="QPR52" s="0"/>
      <c r="QPS52" s="0"/>
      <c r="QPT52" s="0"/>
      <c r="QPU52" s="0"/>
      <c r="QPV52" s="0"/>
      <c r="QPW52" s="0"/>
      <c r="QPX52" s="0"/>
      <c r="QPY52" s="0"/>
      <c r="QPZ52" s="0"/>
      <c r="QQA52" s="0"/>
      <c r="QQB52" s="0"/>
      <c r="QQC52" s="0"/>
      <c r="QQD52" s="0"/>
      <c r="QQE52" s="0"/>
      <c r="QQF52" s="0"/>
      <c r="QQG52" s="0"/>
      <c r="QQH52" s="0"/>
      <c r="QQI52" s="0"/>
      <c r="QQJ52" s="0"/>
      <c r="QQK52" s="0"/>
      <c r="QQL52" s="0"/>
      <c r="QQM52" s="0"/>
      <c r="QQN52" s="0"/>
      <c r="QQO52" s="0"/>
      <c r="QQP52" s="0"/>
      <c r="QQQ52" s="0"/>
      <c r="QQR52" s="0"/>
      <c r="QQS52" s="0"/>
      <c r="QQT52" s="0"/>
      <c r="QQU52" s="0"/>
      <c r="QQV52" s="0"/>
      <c r="QQW52" s="0"/>
      <c r="QQX52" s="0"/>
      <c r="QQY52" s="0"/>
      <c r="QQZ52" s="0"/>
      <c r="QRA52" s="0"/>
      <c r="QRB52" s="0"/>
      <c r="QRC52" s="0"/>
      <c r="QRD52" s="0"/>
      <c r="QRE52" s="0"/>
      <c r="QRF52" s="0"/>
      <c r="QRG52" s="0"/>
      <c r="QRH52" s="0"/>
      <c r="QRI52" s="0"/>
      <c r="QRJ52" s="0"/>
      <c r="QRK52" s="0"/>
      <c r="QRL52" s="0"/>
      <c r="QRM52" s="0"/>
      <c r="QRN52" s="0"/>
      <c r="QRO52" s="0"/>
      <c r="QRP52" s="0"/>
      <c r="QRQ52" s="0"/>
      <c r="QRR52" s="0"/>
      <c r="QRS52" s="0"/>
      <c r="QRT52" s="0"/>
      <c r="QRU52" s="0"/>
      <c r="QRV52" s="0"/>
      <c r="QRW52" s="0"/>
      <c r="QRX52" s="0"/>
      <c r="QRY52" s="0"/>
      <c r="QRZ52" s="0"/>
      <c r="QSA52" s="0"/>
      <c r="QSB52" s="0"/>
      <c r="QSC52" s="0"/>
      <c r="QSD52" s="0"/>
      <c r="QSE52" s="0"/>
      <c r="QSF52" s="0"/>
      <c r="QSG52" s="0"/>
      <c r="QSH52" s="0"/>
      <c r="QSI52" s="0"/>
      <c r="QSJ52" s="0"/>
      <c r="QSK52" s="0"/>
      <c r="QSL52" s="0"/>
      <c r="QSM52" s="0"/>
      <c r="QSN52" s="0"/>
      <c r="QSO52" s="0"/>
      <c r="QSP52" s="0"/>
      <c r="QSQ52" s="0"/>
      <c r="QSR52" s="0"/>
      <c r="QSS52" s="0"/>
      <c r="QST52" s="0"/>
      <c r="QSU52" s="0"/>
      <c r="QSV52" s="0"/>
      <c r="QSW52" s="0"/>
      <c r="QSX52" s="0"/>
      <c r="QSY52" s="0"/>
      <c r="QSZ52" s="0"/>
      <c r="QTA52" s="0"/>
      <c r="QTB52" s="0"/>
      <c r="QTC52" s="0"/>
      <c r="QTD52" s="0"/>
      <c r="QTE52" s="0"/>
      <c r="QTF52" s="0"/>
      <c r="QTG52" s="0"/>
      <c r="QTH52" s="0"/>
      <c r="QTI52" s="0"/>
      <c r="QTJ52" s="0"/>
      <c r="QTK52" s="0"/>
      <c r="QTL52" s="0"/>
      <c r="QTM52" s="0"/>
      <c r="QTN52" s="0"/>
      <c r="QTO52" s="0"/>
      <c r="QTP52" s="0"/>
      <c r="QTQ52" s="0"/>
      <c r="QTR52" s="0"/>
      <c r="QTS52" s="0"/>
      <c r="QTT52" s="0"/>
      <c r="QTU52" s="0"/>
      <c r="QTV52" s="0"/>
      <c r="QTW52" s="0"/>
      <c r="QTX52" s="0"/>
      <c r="QTY52" s="0"/>
      <c r="QTZ52" s="0"/>
      <c r="QUA52" s="0"/>
      <c r="QUB52" s="0"/>
      <c r="QUC52" s="0"/>
      <c r="QUD52" s="0"/>
      <c r="QUE52" s="0"/>
      <c r="QUF52" s="0"/>
      <c r="QUG52" s="0"/>
      <c r="QUH52" s="0"/>
      <c r="QUI52" s="0"/>
      <c r="QUJ52" s="0"/>
      <c r="QUK52" s="0"/>
      <c r="QUL52" s="0"/>
      <c r="QUM52" s="0"/>
      <c r="QUN52" s="0"/>
      <c r="QUO52" s="0"/>
      <c r="QUP52" s="0"/>
      <c r="QUQ52" s="0"/>
      <c r="QUR52" s="0"/>
      <c r="QUS52" s="0"/>
      <c r="QUT52" s="0"/>
      <c r="QUU52" s="0"/>
      <c r="QUV52" s="0"/>
      <c r="QUW52" s="0"/>
      <c r="QUX52" s="0"/>
      <c r="QUY52" s="0"/>
      <c r="QUZ52" s="0"/>
      <c r="QVA52" s="0"/>
      <c r="QVB52" s="0"/>
      <c r="QVC52" s="0"/>
      <c r="QVD52" s="0"/>
      <c r="QVE52" s="0"/>
      <c r="QVF52" s="0"/>
      <c r="QVG52" s="0"/>
      <c r="QVH52" s="0"/>
      <c r="QVI52" s="0"/>
      <c r="QVJ52" s="0"/>
      <c r="QVK52" s="0"/>
      <c r="QVL52" s="0"/>
      <c r="QVM52" s="0"/>
      <c r="QVN52" s="0"/>
      <c r="QVO52" s="0"/>
      <c r="QVP52" s="0"/>
      <c r="QVQ52" s="0"/>
      <c r="QVR52" s="0"/>
      <c r="QVS52" s="0"/>
      <c r="QVT52" s="0"/>
      <c r="QVU52" s="0"/>
      <c r="QVV52" s="0"/>
      <c r="QVW52" s="0"/>
      <c r="QVX52" s="0"/>
      <c r="QVY52" s="0"/>
      <c r="QVZ52" s="0"/>
      <c r="QWA52" s="0"/>
      <c r="QWB52" s="0"/>
      <c r="QWC52" s="0"/>
      <c r="QWD52" s="0"/>
      <c r="QWE52" s="0"/>
      <c r="QWF52" s="0"/>
      <c r="QWG52" s="0"/>
      <c r="QWH52" s="0"/>
      <c r="QWI52" s="0"/>
      <c r="QWJ52" s="0"/>
      <c r="QWK52" s="0"/>
      <c r="QWL52" s="0"/>
      <c r="QWM52" s="0"/>
      <c r="QWN52" s="0"/>
      <c r="QWO52" s="0"/>
      <c r="QWP52" s="0"/>
      <c r="QWQ52" s="0"/>
      <c r="QWR52" s="0"/>
      <c r="QWS52" s="0"/>
      <c r="QWT52" s="0"/>
      <c r="QWU52" s="0"/>
      <c r="QWV52" s="0"/>
      <c r="QWW52" s="0"/>
      <c r="QWX52" s="0"/>
      <c r="QWY52" s="0"/>
      <c r="QWZ52" s="0"/>
      <c r="QXA52" s="0"/>
      <c r="QXB52" s="0"/>
      <c r="QXC52" s="0"/>
      <c r="QXD52" s="0"/>
      <c r="QXE52" s="0"/>
      <c r="QXF52" s="0"/>
      <c r="QXG52" s="0"/>
      <c r="QXH52" s="0"/>
      <c r="QXI52" s="0"/>
      <c r="QXJ52" s="0"/>
      <c r="QXK52" s="0"/>
      <c r="QXL52" s="0"/>
      <c r="QXM52" s="0"/>
      <c r="QXN52" s="0"/>
      <c r="QXO52" s="0"/>
      <c r="QXP52" s="0"/>
      <c r="QXQ52" s="0"/>
      <c r="QXR52" s="0"/>
      <c r="QXS52" s="0"/>
      <c r="QXT52" s="0"/>
      <c r="QXU52" s="0"/>
      <c r="QXV52" s="0"/>
      <c r="QXW52" s="0"/>
      <c r="QXX52" s="0"/>
      <c r="QXY52" s="0"/>
      <c r="QXZ52" s="0"/>
      <c r="QYA52" s="0"/>
      <c r="QYB52" s="0"/>
      <c r="QYC52" s="0"/>
      <c r="QYD52" s="0"/>
      <c r="QYE52" s="0"/>
      <c r="QYF52" s="0"/>
      <c r="QYG52" s="0"/>
      <c r="QYH52" s="0"/>
      <c r="QYI52" s="0"/>
      <c r="QYJ52" s="0"/>
      <c r="QYK52" s="0"/>
      <c r="QYL52" s="0"/>
      <c r="QYM52" s="0"/>
      <c r="QYN52" s="0"/>
      <c r="QYO52" s="0"/>
      <c r="QYP52" s="0"/>
      <c r="QYQ52" s="0"/>
      <c r="QYR52" s="0"/>
      <c r="QYS52" s="0"/>
      <c r="QYT52" s="0"/>
      <c r="QYU52" s="0"/>
      <c r="QYV52" s="0"/>
      <c r="QYW52" s="0"/>
      <c r="QYX52" s="0"/>
      <c r="QYY52" s="0"/>
      <c r="QYZ52" s="0"/>
      <c r="QZA52" s="0"/>
      <c r="QZB52" s="0"/>
      <c r="QZC52" s="0"/>
      <c r="QZD52" s="0"/>
      <c r="QZE52" s="0"/>
      <c r="QZF52" s="0"/>
      <c r="QZG52" s="0"/>
      <c r="QZH52" s="0"/>
      <c r="QZI52" s="0"/>
      <c r="QZJ52" s="0"/>
      <c r="QZK52" s="0"/>
      <c r="QZL52" s="0"/>
      <c r="QZM52" s="0"/>
      <c r="QZN52" s="0"/>
      <c r="QZO52" s="0"/>
      <c r="QZP52" s="0"/>
      <c r="QZQ52" s="0"/>
      <c r="QZR52" s="0"/>
      <c r="QZS52" s="0"/>
      <c r="QZT52" s="0"/>
      <c r="QZU52" s="0"/>
      <c r="QZV52" s="0"/>
      <c r="QZW52" s="0"/>
      <c r="QZX52" s="0"/>
      <c r="QZY52" s="0"/>
      <c r="QZZ52" s="0"/>
      <c r="RAA52" s="0"/>
      <c r="RAB52" s="0"/>
      <c r="RAC52" s="0"/>
      <c r="RAD52" s="0"/>
      <c r="RAE52" s="0"/>
      <c r="RAF52" s="0"/>
      <c r="RAG52" s="0"/>
      <c r="RAH52" s="0"/>
      <c r="RAI52" s="0"/>
      <c r="RAJ52" s="0"/>
      <c r="RAK52" s="0"/>
      <c r="RAL52" s="0"/>
      <c r="RAM52" s="0"/>
      <c r="RAN52" s="0"/>
      <c r="RAO52" s="0"/>
      <c r="RAP52" s="0"/>
      <c r="RAQ52" s="0"/>
      <c r="RAR52" s="0"/>
      <c r="RAS52" s="0"/>
      <c r="RAT52" s="0"/>
      <c r="RAU52" s="0"/>
      <c r="RAV52" s="0"/>
      <c r="RAW52" s="0"/>
      <c r="RAX52" s="0"/>
      <c r="RAY52" s="0"/>
      <c r="RAZ52" s="0"/>
      <c r="RBA52" s="0"/>
      <c r="RBB52" s="0"/>
      <c r="RBC52" s="0"/>
      <c r="RBD52" s="0"/>
      <c r="RBE52" s="0"/>
      <c r="RBF52" s="0"/>
      <c r="RBG52" s="0"/>
      <c r="RBH52" s="0"/>
      <c r="RBI52" s="0"/>
      <c r="RBJ52" s="0"/>
      <c r="RBK52" s="0"/>
      <c r="RBL52" s="0"/>
      <c r="RBM52" s="0"/>
      <c r="RBN52" s="0"/>
      <c r="RBO52" s="0"/>
      <c r="RBP52" s="0"/>
      <c r="RBQ52" s="0"/>
      <c r="RBR52" s="0"/>
      <c r="RBS52" s="0"/>
      <c r="RBT52" s="0"/>
      <c r="RBU52" s="0"/>
      <c r="RBV52" s="0"/>
      <c r="RBW52" s="0"/>
      <c r="RBX52" s="0"/>
      <c r="RBY52" s="0"/>
      <c r="RBZ52" s="0"/>
      <c r="RCA52" s="0"/>
      <c r="RCB52" s="0"/>
      <c r="RCC52" s="0"/>
      <c r="RCD52" s="0"/>
      <c r="RCE52" s="0"/>
      <c r="RCF52" s="0"/>
      <c r="RCG52" s="0"/>
      <c r="RCH52" s="0"/>
      <c r="RCI52" s="0"/>
      <c r="RCJ52" s="0"/>
      <c r="RCK52" s="0"/>
      <c r="RCL52" s="0"/>
      <c r="RCM52" s="0"/>
      <c r="RCN52" s="0"/>
      <c r="RCO52" s="0"/>
      <c r="RCP52" s="0"/>
      <c r="RCQ52" s="0"/>
      <c r="RCR52" s="0"/>
      <c r="RCS52" s="0"/>
      <c r="RCT52" s="0"/>
      <c r="RCU52" s="0"/>
      <c r="RCV52" s="0"/>
      <c r="RCW52" s="0"/>
      <c r="RCX52" s="0"/>
      <c r="RCY52" s="0"/>
      <c r="RCZ52" s="0"/>
      <c r="RDA52" s="0"/>
      <c r="RDB52" s="0"/>
      <c r="RDC52" s="0"/>
      <c r="RDD52" s="0"/>
      <c r="RDE52" s="0"/>
      <c r="RDF52" s="0"/>
      <c r="RDG52" s="0"/>
      <c r="RDH52" s="0"/>
      <c r="RDI52" s="0"/>
      <c r="RDJ52" s="0"/>
      <c r="RDK52" s="0"/>
      <c r="RDL52" s="0"/>
      <c r="RDM52" s="0"/>
      <c r="RDN52" s="0"/>
      <c r="RDO52" s="0"/>
      <c r="RDP52" s="0"/>
      <c r="RDQ52" s="0"/>
      <c r="RDR52" s="0"/>
      <c r="RDS52" s="0"/>
      <c r="RDT52" s="0"/>
      <c r="RDU52" s="0"/>
      <c r="RDV52" s="0"/>
      <c r="RDW52" s="0"/>
      <c r="RDX52" s="0"/>
      <c r="RDY52" s="0"/>
      <c r="RDZ52" s="0"/>
      <c r="REA52" s="0"/>
      <c r="REB52" s="0"/>
      <c r="REC52" s="0"/>
      <c r="RED52" s="0"/>
      <c r="REE52" s="0"/>
      <c r="REF52" s="0"/>
      <c r="REG52" s="0"/>
      <c r="REH52" s="0"/>
      <c r="REI52" s="0"/>
      <c r="REJ52" s="0"/>
      <c r="REK52" s="0"/>
      <c r="REL52" s="0"/>
      <c r="REM52" s="0"/>
      <c r="REN52" s="0"/>
      <c r="REO52" s="0"/>
      <c r="REP52" s="0"/>
      <c r="REQ52" s="0"/>
      <c r="RER52" s="0"/>
      <c r="RES52" s="0"/>
      <c r="RET52" s="0"/>
      <c r="REU52" s="0"/>
      <c r="REV52" s="0"/>
      <c r="REW52" s="0"/>
      <c r="REX52" s="0"/>
      <c r="REY52" s="0"/>
      <c r="REZ52" s="0"/>
      <c r="RFA52" s="0"/>
      <c r="RFB52" s="0"/>
      <c r="RFC52" s="0"/>
      <c r="RFD52" s="0"/>
      <c r="RFE52" s="0"/>
      <c r="RFF52" s="0"/>
      <c r="RFG52" s="0"/>
      <c r="RFH52" s="0"/>
      <c r="RFI52" s="0"/>
      <c r="RFJ52" s="0"/>
      <c r="RFK52" s="0"/>
      <c r="RFL52" s="0"/>
      <c r="RFM52" s="0"/>
      <c r="RFN52" s="0"/>
      <c r="RFO52" s="0"/>
      <c r="RFP52" s="0"/>
      <c r="RFQ52" s="0"/>
      <c r="RFR52" s="0"/>
      <c r="RFS52" s="0"/>
      <c r="RFT52" s="0"/>
      <c r="RFU52" s="0"/>
      <c r="RFV52" s="0"/>
      <c r="RFW52" s="0"/>
      <c r="RFX52" s="0"/>
      <c r="RFY52" s="0"/>
      <c r="RFZ52" s="0"/>
      <c r="RGA52" s="0"/>
      <c r="RGB52" s="0"/>
      <c r="RGC52" s="0"/>
      <c r="RGD52" s="0"/>
      <c r="RGE52" s="0"/>
      <c r="RGF52" s="0"/>
      <c r="RGG52" s="0"/>
      <c r="RGH52" s="0"/>
      <c r="RGI52" s="0"/>
      <c r="RGJ52" s="0"/>
      <c r="RGK52" s="0"/>
      <c r="RGL52" s="0"/>
      <c r="RGM52" s="0"/>
      <c r="RGN52" s="0"/>
      <c r="RGO52" s="0"/>
      <c r="RGP52" s="0"/>
      <c r="RGQ52" s="0"/>
      <c r="RGR52" s="0"/>
      <c r="RGS52" s="0"/>
      <c r="RGT52" s="0"/>
      <c r="RGU52" s="0"/>
      <c r="RGV52" s="0"/>
      <c r="RGW52" s="0"/>
      <c r="RGX52" s="0"/>
      <c r="RGY52" s="0"/>
      <c r="RGZ52" s="0"/>
      <c r="RHA52" s="0"/>
      <c r="RHB52" s="0"/>
      <c r="RHC52" s="0"/>
      <c r="RHD52" s="0"/>
      <c r="RHE52" s="0"/>
      <c r="RHF52" s="0"/>
      <c r="RHG52" s="0"/>
      <c r="RHH52" s="0"/>
      <c r="RHI52" s="0"/>
      <c r="RHJ52" s="0"/>
      <c r="RHK52" s="0"/>
      <c r="RHL52" s="0"/>
      <c r="RHM52" s="0"/>
      <c r="RHN52" s="0"/>
      <c r="RHO52" s="0"/>
      <c r="RHP52" s="0"/>
      <c r="RHQ52" s="0"/>
      <c r="RHR52" s="0"/>
      <c r="RHS52" s="0"/>
      <c r="RHT52" s="0"/>
      <c r="RHU52" s="0"/>
      <c r="RHV52" s="0"/>
      <c r="RHW52" s="0"/>
      <c r="RHX52" s="0"/>
      <c r="RHY52" s="0"/>
      <c r="RHZ52" s="0"/>
      <c r="RIA52" s="0"/>
      <c r="RIB52" s="0"/>
      <c r="RIC52" s="0"/>
      <c r="RID52" s="0"/>
      <c r="RIE52" s="0"/>
      <c r="RIF52" s="0"/>
      <c r="RIG52" s="0"/>
      <c r="RIH52" s="0"/>
      <c r="RII52" s="0"/>
      <c r="RIJ52" s="0"/>
      <c r="RIK52" s="0"/>
      <c r="RIL52" s="0"/>
      <c r="RIM52" s="0"/>
      <c r="RIN52" s="0"/>
      <c r="RIO52" s="0"/>
      <c r="RIP52" s="0"/>
      <c r="RIQ52" s="0"/>
      <c r="RIR52" s="0"/>
      <c r="RIS52" s="0"/>
      <c r="RIT52" s="0"/>
      <c r="RIU52" s="0"/>
      <c r="RIV52" s="0"/>
      <c r="RIW52" s="0"/>
      <c r="RIX52" s="0"/>
      <c r="RIY52" s="0"/>
      <c r="RIZ52" s="0"/>
      <c r="RJA52" s="0"/>
      <c r="RJB52" s="0"/>
      <c r="RJC52" s="0"/>
      <c r="RJD52" s="0"/>
      <c r="RJE52" s="0"/>
      <c r="RJF52" s="0"/>
      <c r="RJG52" s="0"/>
      <c r="RJH52" s="0"/>
      <c r="RJI52" s="0"/>
      <c r="RJJ52" s="0"/>
      <c r="RJK52" s="0"/>
      <c r="RJL52" s="0"/>
      <c r="RJM52" s="0"/>
      <c r="RJN52" s="0"/>
      <c r="RJO52" s="0"/>
      <c r="RJP52" s="0"/>
      <c r="RJQ52" s="0"/>
      <c r="RJR52" s="0"/>
      <c r="RJS52" s="0"/>
      <c r="RJT52" s="0"/>
      <c r="RJU52" s="0"/>
      <c r="RJV52" s="0"/>
      <c r="RJW52" s="0"/>
      <c r="RJX52" s="0"/>
      <c r="RJY52" s="0"/>
      <c r="RJZ52" s="0"/>
      <c r="RKA52" s="0"/>
      <c r="RKB52" s="0"/>
      <c r="RKC52" s="0"/>
      <c r="RKD52" s="0"/>
      <c r="RKE52" s="0"/>
      <c r="RKF52" s="0"/>
      <c r="RKG52" s="0"/>
      <c r="RKH52" s="0"/>
      <c r="RKI52" s="0"/>
      <c r="RKJ52" s="0"/>
      <c r="RKK52" s="0"/>
      <c r="RKL52" s="0"/>
      <c r="RKM52" s="0"/>
      <c r="RKN52" s="0"/>
      <c r="RKO52" s="0"/>
      <c r="RKP52" s="0"/>
      <c r="RKQ52" s="0"/>
      <c r="RKR52" s="0"/>
      <c r="RKS52" s="0"/>
      <c r="RKT52" s="0"/>
      <c r="RKU52" s="0"/>
      <c r="RKV52" s="0"/>
      <c r="RKW52" s="0"/>
      <c r="RKX52" s="0"/>
      <c r="RKY52" s="0"/>
      <c r="RKZ52" s="0"/>
      <c r="RLA52" s="0"/>
      <c r="RLB52" s="0"/>
      <c r="RLC52" s="0"/>
      <c r="RLD52" s="0"/>
      <c r="RLE52" s="0"/>
      <c r="RLF52" s="0"/>
      <c r="RLG52" s="0"/>
      <c r="RLH52" s="0"/>
      <c r="RLI52" s="0"/>
      <c r="RLJ52" s="0"/>
      <c r="RLK52" s="0"/>
      <c r="RLL52" s="0"/>
      <c r="RLM52" s="0"/>
      <c r="RLN52" s="0"/>
      <c r="RLO52" s="0"/>
      <c r="RLP52" s="0"/>
      <c r="RLQ52" s="0"/>
      <c r="RLR52" s="0"/>
      <c r="RLS52" s="0"/>
      <c r="RLT52" s="0"/>
      <c r="RLU52" s="0"/>
      <c r="RLV52" s="0"/>
      <c r="RLW52" s="0"/>
      <c r="RLX52" s="0"/>
      <c r="RLY52" s="0"/>
      <c r="RLZ52" s="0"/>
      <c r="RMA52" s="0"/>
      <c r="RMB52" s="0"/>
      <c r="RMC52" s="0"/>
      <c r="RMD52" s="0"/>
      <c r="RME52" s="0"/>
      <c r="RMF52" s="0"/>
      <c r="RMG52" s="0"/>
      <c r="RMH52" s="0"/>
      <c r="RMI52" s="0"/>
      <c r="RMJ52" s="0"/>
      <c r="RMK52" s="0"/>
      <c r="RML52" s="0"/>
      <c r="RMM52" s="0"/>
      <c r="RMN52" s="0"/>
      <c r="RMO52" s="0"/>
      <c r="RMP52" s="0"/>
      <c r="RMQ52" s="0"/>
      <c r="RMR52" s="0"/>
      <c r="RMS52" s="0"/>
      <c r="RMT52" s="0"/>
      <c r="RMU52" s="0"/>
      <c r="RMV52" s="0"/>
      <c r="RMW52" s="0"/>
      <c r="RMX52" s="0"/>
      <c r="RMY52" s="0"/>
      <c r="RMZ52" s="0"/>
      <c r="RNA52" s="0"/>
      <c r="RNB52" s="0"/>
      <c r="RNC52" s="0"/>
      <c r="RND52" s="0"/>
      <c r="RNE52" s="0"/>
      <c r="RNF52" s="0"/>
      <c r="RNG52" s="0"/>
      <c r="RNH52" s="0"/>
      <c r="RNI52" s="0"/>
      <c r="RNJ52" s="0"/>
      <c r="RNK52" s="0"/>
      <c r="RNL52" s="0"/>
      <c r="RNM52" s="0"/>
      <c r="RNN52" s="0"/>
      <c r="RNO52" s="0"/>
      <c r="RNP52" s="0"/>
      <c r="RNQ52" s="0"/>
      <c r="RNR52" s="0"/>
      <c r="RNS52" s="0"/>
      <c r="RNT52" s="0"/>
      <c r="RNU52" s="0"/>
      <c r="RNV52" s="0"/>
      <c r="RNW52" s="0"/>
      <c r="RNX52" s="0"/>
      <c r="RNY52" s="0"/>
      <c r="RNZ52" s="0"/>
      <c r="ROA52" s="0"/>
      <c r="ROB52" s="0"/>
      <c r="ROC52" s="0"/>
      <c r="ROD52" s="0"/>
      <c r="ROE52" s="0"/>
      <c r="ROF52" s="0"/>
      <c r="ROG52" s="0"/>
      <c r="ROH52" s="0"/>
      <c r="ROI52" s="0"/>
      <c r="ROJ52" s="0"/>
      <c r="ROK52" s="0"/>
      <c r="ROL52" s="0"/>
      <c r="ROM52" s="0"/>
      <c r="RON52" s="0"/>
      <c r="ROO52" s="0"/>
      <c r="ROP52" s="0"/>
      <c r="ROQ52" s="0"/>
      <c r="ROR52" s="0"/>
      <c r="ROS52" s="0"/>
      <c r="ROT52" s="0"/>
      <c r="ROU52" s="0"/>
      <c r="ROV52" s="0"/>
      <c r="ROW52" s="0"/>
      <c r="ROX52" s="0"/>
      <c r="ROY52" s="0"/>
      <c r="ROZ52" s="0"/>
      <c r="RPA52" s="0"/>
      <c r="RPB52" s="0"/>
      <c r="RPC52" s="0"/>
      <c r="RPD52" s="0"/>
      <c r="RPE52" s="0"/>
      <c r="RPF52" s="0"/>
      <c r="RPG52" s="0"/>
      <c r="RPH52" s="0"/>
      <c r="RPI52" s="0"/>
      <c r="RPJ52" s="0"/>
      <c r="RPK52" s="0"/>
      <c r="RPL52" s="0"/>
      <c r="RPM52" s="0"/>
      <c r="RPN52" s="0"/>
      <c r="RPO52" s="0"/>
      <c r="RPP52" s="0"/>
      <c r="RPQ52" s="0"/>
      <c r="RPR52" s="0"/>
      <c r="RPS52" s="0"/>
      <c r="RPT52" s="0"/>
      <c r="RPU52" s="0"/>
      <c r="RPV52" s="0"/>
      <c r="RPW52" s="0"/>
      <c r="RPX52" s="0"/>
      <c r="RPY52" s="0"/>
      <c r="RPZ52" s="0"/>
      <c r="RQA52" s="0"/>
      <c r="RQB52" s="0"/>
      <c r="RQC52" s="0"/>
      <c r="RQD52" s="0"/>
      <c r="RQE52" s="0"/>
      <c r="RQF52" s="0"/>
      <c r="RQG52" s="0"/>
      <c r="RQH52" s="0"/>
      <c r="RQI52" s="0"/>
      <c r="RQJ52" s="0"/>
      <c r="RQK52" s="0"/>
      <c r="RQL52" s="0"/>
      <c r="RQM52" s="0"/>
      <c r="RQN52" s="0"/>
      <c r="RQO52" s="0"/>
      <c r="RQP52" s="0"/>
      <c r="RQQ52" s="0"/>
      <c r="RQR52" s="0"/>
      <c r="RQS52" s="0"/>
      <c r="RQT52" s="0"/>
      <c r="RQU52" s="0"/>
      <c r="RQV52" s="0"/>
      <c r="RQW52" s="0"/>
      <c r="RQX52" s="0"/>
      <c r="RQY52" s="0"/>
      <c r="RQZ52" s="0"/>
      <c r="RRA52" s="0"/>
      <c r="RRB52" s="0"/>
      <c r="RRC52" s="0"/>
      <c r="RRD52" s="0"/>
      <c r="RRE52" s="0"/>
      <c r="RRF52" s="0"/>
      <c r="RRG52" s="0"/>
      <c r="RRH52" s="0"/>
      <c r="RRI52" s="0"/>
      <c r="RRJ52" s="0"/>
      <c r="RRK52" s="0"/>
      <c r="RRL52" s="0"/>
      <c r="RRM52" s="0"/>
      <c r="RRN52" s="0"/>
      <c r="RRO52" s="0"/>
      <c r="RRP52" s="0"/>
      <c r="RRQ52" s="0"/>
      <c r="RRR52" s="0"/>
      <c r="RRS52" s="0"/>
      <c r="RRT52" s="0"/>
      <c r="RRU52" s="0"/>
      <c r="RRV52" s="0"/>
      <c r="RRW52" s="0"/>
      <c r="RRX52" s="0"/>
      <c r="RRY52" s="0"/>
      <c r="RRZ52" s="0"/>
      <c r="RSA52" s="0"/>
      <c r="RSB52" s="0"/>
      <c r="RSC52" s="0"/>
      <c r="RSD52" s="0"/>
      <c r="RSE52" s="0"/>
      <c r="RSF52" s="0"/>
      <c r="RSG52" s="0"/>
      <c r="RSH52" s="0"/>
      <c r="RSI52" s="0"/>
      <c r="RSJ52" s="0"/>
      <c r="RSK52" s="0"/>
      <c r="RSL52" s="0"/>
      <c r="RSM52" s="0"/>
      <c r="RSN52" s="0"/>
      <c r="RSO52" s="0"/>
      <c r="RSP52" s="0"/>
      <c r="RSQ52" s="0"/>
      <c r="RSR52" s="0"/>
      <c r="RSS52" s="0"/>
      <c r="RST52" s="0"/>
      <c r="RSU52" s="0"/>
      <c r="RSV52" s="0"/>
      <c r="RSW52" s="0"/>
      <c r="RSX52" s="0"/>
      <c r="RSY52" s="0"/>
      <c r="RSZ52" s="0"/>
      <c r="RTA52" s="0"/>
      <c r="RTB52" s="0"/>
      <c r="RTC52" s="0"/>
      <c r="RTD52" s="0"/>
      <c r="RTE52" s="0"/>
      <c r="RTF52" s="0"/>
      <c r="RTG52" s="0"/>
      <c r="RTH52" s="0"/>
      <c r="RTI52" s="0"/>
      <c r="RTJ52" s="0"/>
      <c r="RTK52" s="0"/>
      <c r="RTL52" s="0"/>
      <c r="RTM52" s="0"/>
      <c r="RTN52" s="0"/>
      <c r="RTO52" s="0"/>
      <c r="RTP52" s="0"/>
      <c r="RTQ52" s="0"/>
      <c r="RTR52" s="0"/>
      <c r="RTS52" s="0"/>
      <c r="RTT52" s="0"/>
      <c r="RTU52" s="0"/>
      <c r="RTV52" s="0"/>
      <c r="RTW52" s="0"/>
      <c r="RTX52" s="0"/>
      <c r="RTY52" s="0"/>
      <c r="RTZ52" s="0"/>
      <c r="RUA52" s="0"/>
      <c r="RUB52" s="0"/>
      <c r="RUC52" s="0"/>
      <c r="RUD52" s="0"/>
      <c r="RUE52" s="0"/>
      <c r="RUF52" s="0"/>
      <c r="RUG52" s="0"/>
      <c r="RUH52" s="0"/>
      <c r="RUI52" s="0"/>
      <c r="RUJ52" s="0"/>
      <c r="RUK52" s="0"/>
      <c r="RUL52" s="0"/>
      <c r="RUM52" s="0"/>
      <c r="RUN52" s="0"/>
      <c r="RUO52" s="0"/>
      <c r="RUP52" s="0"/>
      <c r="RUQ52" s="0"/>
      <c r="RUR52" s="0"/>
      <c r="RUS52" s="0"/>
      <c r="RUT52" s="0"/>
      <c r="RUU52" s="0"/>
      <c r="RUV52" s="0"/>
      <c r="RUW52" s="0"/>
      <c r="RUX52" s="0"/>
      <c r="RUY52" s="0"/>
      <c r="RUZ52" s="0"/>
      <c r="RVA52" s="0"/>
      <c r="RVB52" s="0"/>
      <c r="RVC52" s="0"/>
      <c r="RVD52" s="0"/>
      <c r="RVE52" s="0"/>
      <c r="RVF52" s="0"/>
      <c r="RVG52" s="0"/>
      <c r="RVH52" s="0"/>
      <c r="RVI52" s="0"/>
      <c r="RVJ52" s="0"/>
      <c r="RVK52" s="0"/>
      <c r="RVL52" s="0"/>
      <c r="RVM52" s="0"/>
      <c r="RVN52" s="0"/>
      <c r="RVO52" s="0"/>
      <c r="RVP52" s="0"/>
      <c r="RVQ52" s="0"/>
      <c r="RVR52" s="0"/>
      <c r="RVS52" s="0"/>
      <c r="RVT52" s="0"/>
      <c r="RVU52" s="0"/>
      <c r="RVV52" s="0"/>
      <c r="RVW52" s="0"/>
      <c r="RVX52" s="0"/>
      <c r="RVY52" s="0"/>
      <c r="RVZ52" s="0"/>
      <c r="RWA52" s="0"/>
      <c r="RWB52" s="0"/>
      <c r="RWC52" s="0"/>
      <c r="RWD52" s="0"/>
      <c r="RWE52" s="0"/>
      <c r="RWF52" s="0"/>
      <c r="RWG52" s="0"/>
      <c r="RWH52" s="0"/>
      <c r="RWI52" s="0"/>
      <c r="RWJ52" s="0"/>
      <c r="RWK52" s="0"/>
      <c r="RWL52" s="0"/>
      <c r="RWM52" s="0"/>
      <c r="RWN52" s="0"/>
      <c r="RWO52" s="0"/>
      <c r="RWP52" s="0"/>
      <c r="RWQ52" s="0"/>
      <c r="RWR52" s="0"/>
      <c r="RWS52" s="0"/>
      <c r="RWT52" s="0"/>
      <c r="RWU52" s="0"/>
      <c r="RWV52" s="0"/>
      <c r="RWW52" s="0"/>
      <c r="RWX52" s="0"/>
      <c r="RWY52" s="0"/>
      <c r="RWZ52" s="0"/>
      <c r="RXA52" s="0"/>
      <c r="RXB52" s="0"/>
      <c r="RXC52" s="0"/>
      <c r="RXD52" s="0"/>
      <c r="RXE52" s="0"/>
      <c r="RXF52" s="0"/>
      <c r="RXG52" s="0"/>
      <c r="RXH52" s="0"/>
      <c r="RXI52" s="0"/>
      <c r="RXJ52" s="0"/>
      <c r="RXK52" s="0"/>
      <c r="RXL52" s="0"/>
      <c r="RXM52" s="0"/>
      <c r="RXN52" s="0"/>
      <c r="RXO52" s="0"/>
      <c r="RXP52" s="0"/>
      <c r="RXQ52" s="0"/>
      <c r="RXR52" s="0"/>
      <c r="RXS52" s="0"/>
      <c r="RXT52" s="0"/>
      <c r="RXU52" s="0"/>
      <c r="RXV52" s="0"/>
      <c r="RXW52" s="0"/>
      <c r="RXX52" s="0"/>
      <c r="RXY52" s="0"/>
      <c r="RXZ52" s="0"/>
      <c r="RYA52" s="0"/>
      <c r="RYB52" s="0"/>
      <c r="RYC52" s="0"/>
      <c r="RYD52" s="0"/>
      <c r="RYE52" s="0"/>
      <c r="RYF52" s="0"/>
      <c r="RYG52" s="0"/>
      <c r="RYH52" s="0"/>
      <c r="RYI52" s="0"/>
      <c r="RYJ52" s="0"/>
      <c r="RYK52" s="0"/>
      <c r="RYL52" s="0"/>
      <c r="RYM52" s="0"/>
      <c r="RYN52" s="0"/>
      <c r="RYO52" s="0"/>
      <c r="RYP52" s="0"/>
      <c r="RYQ52" s="0"/>
      <c r="RYR52" s="0"/>
      <c r="RYS52" s="0"/>
      <c r="RYT52" s="0"/>
      <c r="RYU52" s="0"/>
      <c r="RYV52" s="0"/>
      <c r="RYW52" s="0"/>
      <c r="RYX52" s="0"/>
      <c r="RYY52" s="0"/>
      <c r="RYZ52" s="0"/>
      <c r="RZA52" s="0"/>
      <c r="RZB52" s="0"/>
      <c r="RZC52" s="0"/>
      <c r="RZD52" s="0"/>
      <c r="RZE52" s="0"/>
      <c r="RZF52" s="0"/>
      <c r="RZG52" s="0"/>
      <c r="RZH52" s="0"/>
      <c r="RZI52" s="0"/>
      <c r="RZJ52" s="0"/>
      <c r="RZK52" s="0"/>
      <c r="RZL52" s="0"/>
      <c r="RZM52" s="0"/>
      <c r="RZN52" s="0"/>
      <c r="RZO52" s="0"/>
      <c r="RZP52" s="0"/>
      <c r="RZQ52" s="0"/>
      <c r="RZR52" s="0"/>
      <c r="RZS52" s="0"/>
      <c r="RZT52" s="0"/>
      <c r="RZU52" s="0"/>
      <c r="RZV52" s="0"/>
      <c r="RZW52" s="0"/>
      <c r="RZX52" s="0"/>
      <c r="RZY52" s="0"/>
      <c r="RZZ52" s="0"/>
      <c r="SAA52" s="0"/>
      <c r="SAB52" s="0"/>
      <c r="SAC52" s="0"/>
      <c r="SAD52" s="0"/>
      <c r="SAE52" s="0"/>
      <c r="SAF52" s="0"/>
      <c r="SAG52" s="0"/>
      <c r="SAH52" s="0"/>
      <c r="SAI52" s="0"/>
      <c r="SAJ52" s="0"/>
      <c r="SAK52" s="0"/>
      <c r="SAL52" s="0"/>
      <c r="SAM52" s="0"/>
      <c r="SAN52" s="0"/>
      <c r="SAO52" s="0"/>
      <c r="SAP52" s="0"/>
      <c r="SAQ52" s="0"/>
      <c r="SAR52" s="0"/>
      <c r="SAS52" s="0"/>
      <c r="SAT52" s="0"/>
      <c r="SAU52" s="0"/>
      <c r="SAV52" s="0"/>
      <c r="SAW52" s="0"/>
      <c r="SAX52" s="0"/>
      <c r="SAY52" s="0"/>
      <c r="SAZ52" s="0"/>
      <c r="SBA52" s="0"/>
      <c r="SBB52" s="0"/>
      <c r="SBC52" s="0"/>
      <c r="SBD52" s="0"/>
      <c r="SBE52" s="0"/>
      <c r="SBF52" s="0"/>
      <c r="SBG52" s="0"/>
      <c r="SBH52" s="0"/>
      <c r="SBI52" s="0"/>
      <c r="SBJ52" s="0"/>
      <c r="SBK52" s="0"/>
      <c r="SBL52" s="0"/>
      <c r="SBM52" s="0"/>
      <c r="SBN52" s="0"/>
      <c r="SBO52" s="0"/>
      <c r="SBP52" s="0"/>
      <c r="SBQ52" s="0"/>
      <c r="SBR52" s="0"/>
      <c r="SBS52" s="0"/>
      <c r="SBT52" s="0"/>
      <c r="SBU52" s="0"/>
      <c r="SBV52" s="0"/>
      <c r="SBW52" s="0"/>
      <c r="SBX52" s="0"/>
      <c r="SBY52" s="0"/>
      <c r="SBZ52" s="0"/>
      <c r="SCA52" s="0"/>
      <c r="SCB52" s="0"/>
      <c r="SCC52" s="0"/>
      <c r="SCD52" s="0"/>
      <c r="SCE52" s="0"/>
      <c r="SCF52" s="0"/>
      <c r="SCG52" s="0"/>
      <c r="SCH52" s="0"/>
      <c r="SCI52" s="0"/>
      <c r="SCJ52" s="0"/>
      <c r="SCK52" s="0"/>
      <c r="SCL52" s="0"/>
      <c r="SCM52" s="0"/>
      <c r="SCN52" s="0"/>
      <c r="SCO52" s="0"/>
      <c r="SCP52" s="0"/>
      <c r="SCQ52" s="0"/>
      <c r="SCR52" s="0"/>
      <c r="SCS52" s="0"/>
      <c r="SCT52" s="0"/>
      <c r="SCU52" s="0"/>
      <c r="SCV52" s="0"/>
      <c r="SCW52" s="0"/>
      <c r="SCX52" s="0"/>
      <c r="SCY52" s="0"/>
      <c r="SCZ52" s="0"/>
      <c r="SDA52" s="0"/>
      <c r="SDB52" s="0"/>
      <c r="SDC52" s="0"/>
      <c r="SDD52" s="0"/>
      <c r="SDE52" s="0"/>
      <c r="SDF52" s="0"/>
      <c r="SDG52" s="0"/>
      <c r="SDH52" s="0"/>
      <c r="SDI52" s="0"/>
      <c r="SDJ52" s="0"/>
      <c r="SDK52" s="0"/>
      <c r="SDL52" s="0"/>
      <c r="SDM52" s="0"/>
      <c r="SDN52" s="0"/>
      <c r="SDO52" s="0"/>
      <c r="SDP52" s="0"/>
      <c r="SDQ52" s="0"/>
      <c r="SDR52" s="0"/>
      <c r="SDS52" s="0"/>
      <c r="SDT52" s="0"/>
      <c r="SDU52" s="0"/>
      <c r="SDV52" s="0"/>
      <c r="SDW52" s="0"/>
      <c r="SDX52" s="0"/>
      <c r="SDY52" s="0"/>
      <c r="SDZ52" s="0"/>
      <c r="SEA52" s="0"/>
      <c r="SEB52" s="0"/>
      <c r="SEC52" s="0"/>
      <c r="SED52" s="0"/>
      <c r="SEE52" s="0"/>
      <c r="SEF52" s="0"/>
      <c r="SEG52" s="0"/>
      <c r="SEH52" s="0"/>
      <c r="SEI52" s="0"/>
      <c r="SEJ52" s="0"/>
      <c r="SEK52" s="0"/>
      <c r="SEL52" s="0"/>
      <c r="SEM52" s="0"/>
      <c r="SEN52" s="0"/>
      <c r="SEO52" s="0"/>
      <c r="SEP52" s="0"/>
      <c r="SEQ52" s="0"/>
      <c r="SER52" s="0"/>
      <c r="SES52" s="0"/>
      <c r="SET52" s="0"/>
      <c r="SEU52" s="0"/>
      <c r="SEV52" s="0"/>
      <c r="SEW52" s="0"/>
      <c r="SEX52" s="0"/>
      <c r="SEY52" s="0"/>
      <c r="SEZ52" s="0"/>
      <c r="SFA52" s="0"/>
      <c r="SFB52" s="0"/>
      <c r="SFC52" s="0"/>
      <c r="SFD52" s="0"/>
      <c r="SFE52" s="0"/>
      <c r="SFF52" s="0"/>
      <c r="SFG52" s="0"/>
      <c r="SFH52" s="0"/>
      <c r="SFI52" s="0"/>
      <c r="SFJ52" s="0"/>
      <c r="SFK52" s="0"/>
      <c r="SFL52" s="0"/>
      <c r="SFM52" s="0"/>
      <c r="SFN52" s="0"/>
      <c r="SFO52" s="0"/>
      <c r="SFP52" s="0"/>
      <c r="SFQ52" s="0"/>
      <c r="SFR52" s="0"/>
      <c r="SFS52" s="0"/>
      <c r="SFT52" s="0"/>
      <c r="SFU52" s="0"/>
      <c r="SFV52" s="0"/>
      <c r="SFW52" s="0"/>
      <c r="SFX52" s="0"/>
      <c r="SFY52" s="0"/>
      <c r="SFZ52" s="0"/>
      <c r="SGA52" s="0"/>
      <c r="SGB52" s="0"/>
      <c r="SGC52" s="0"/>
      <c r="SGD52" s="0"/>
      <c r="SGE52" s="0"/>
      <c r="SGF52" s="0"/>
      <c r="SGG52" s="0"/>
      <c r="SGH52" s="0"/>
      <c r="SGI52" s="0"/>
      <c r="SGJ52" s="0"/>
      <c r="SGK52" s="0"/>
      <c r="SGL52" s="0"/>
      <c r="SGM52" s="0"/>
      <c r="SGN52" s="0"/>
      <c r="SGO52" s="0"/>
      <c r="SGP52" s="0"/>
      <c r="SGQ52" s="0"/>
      <c r="SGR52" s="0"/>
      <c r="SGS52" s="0"/>
      <c r="SGT52" s="0"/>
      <c r="SGU52" s="0"/>
      <c r="SGV52" s="0"/>
      <c r="SGW52" s="0"/>
      <c r="SGX52" s="0"/>
      <c r="SGY52" s="0"/>
      <c r="SGZ52" s="0"/>
      <c r="SHA52" s="0"/>
      <c r="SHB52" s="0"/>
      <c r="SHC52" s="0"/>
      <c r="SHD52" s="0"/>
      <c r="SHE52" s="0"/>
      <c r="SHF52" s="0"/>
      <c r="SHG52" s="0"/>
      <c r="SHH52" s="0"/>
      <c r="SHI52" s="0"/>
      <c r="SHJ52" s="0"/>
      <c r="SHK52" s="0"/>
      <c r="SHL52" s="0"/>
      <c r="SHM52" s="0"/>
      <c r="SHN52" s="0"/>
      <c r="SHO52" s="0"/>
      <c r="SHP52" s="0"/>
      <c r="SHQ52" s="0"/>
      <c r="SHR52" s="0"/>
      <c r="SHS52" s="0"/>
      <c r="SHT52" s="0"/>
      <c r="SHU52" s="0"/>
      <c r="SHV52" s="0"/>
      <c r="SHW52" s="0"/>
      <c r="SHX52" s="0"/>
      <c r="SHY52" s="0"/>
      <c r="SHZ52" s="0"/>
      <c r="SIA52" s="0"/>
      <c r="SIB52" s="0"/>
      <c r="SIC52" s="0"/>
      <c r="SID52" s="0"/>
      <c r="SIE52" s="0"/>
      <c r="SIF52" s="0"/>
      <c r="SIG52" s="0"/>
      <c r="SIH52" s="0"/>
      <c r="SII52" s="0"/>
      <c r="SIJ52" s="0"/>
      <c r="SIK52" s="0"/>
      <c r="SIL52" s="0"/>
      <c r="SIM52" s="0"/>
      <c r="SIN52" s="0"/>
      <c r="SIO52" s="0"/>
      <c r="SIP52" s="0"/>
      <c r="SIQ52" s="0"/>
      <c r="SIR52" s="0"/>
      <c r="SIS52" s="0"/>
      <c r="SIT52" s="0"/>
      <c r="SIU52" s="0"/>
      <c r="SIV52" s="0"/>
      <c r="SIW52" s="0"/>
      <c r="SIX52" s="0"/>
      <c r="SIY52" s="0"/>
      <c r="SIZ52" s="0"/>
      <c r="SJA52" s="0"/>
      <c r="SJB52" s="0"/>
      <c r="SJC52" s="0"/>
      <c r="SJD52" s="0"/>
      <c r="SJE52" s="0"/>
      <c r="SJF52" s="0"/>
      <c r="SJG52" s="0"/>
      <c r="SJH52" s="0"/>
      <c r="SJI52" s="0"/>
      <c r="SJJ52" s="0"/>
      <c r="SJK52" s="0"/>
      <c r="SJL52" s="0"/>
      <c r="SJM52" s="0"/>
      <c r="SJN52" s="0"/>
      <c r="SJO52" s="0"/>
      <c r="SJP52" s="0"/>
      <c r="SJQ52" s="0"/>
      <c r="SJR52" s="0"/>
      <c r="SJS52" s="0"/>
      <c r="SJT52" s="0"/>
      <c r="SJU52" s="0"/>
      <c r="SJV52" s="0"/>
      <c r="SJW52" s="0"/>
      <c r="SJX52" s="0"/>
      <c r="SJY52" s="0"/>
      <c r="SJZ52" s="0"/>
      <c r="SKA52" s="0"/>
      <c r="SKB52" s="0"/>
      <c r="SKC52" s="0"/>
      <c r="SKD52" s="0"/>
      <c r="SKE52" s="0"/>
      <c r="SKF52" s="0"/>
      <c r="SKG52" s="0"/>
      <c r="SKH52" s="0"/>
      <c r="SKI52" s="0"/>
      <c r="SKJ52" s="0"/>
      <c r="SKK52" s="0"/>
      <c r="SKL52" s="0"/>
      <c r="SKM52" s="0"/>
      <c r="SKN52" s="0"/>
      <c r="SKO52" s="0"/>
      <c r="SKP52" s="0"/>
      <c r="SKQ52" s="0"/>
      <c r="SKR52" s="0"/>
      <c r="SKS52" s="0"/>
      <c r="SKT52" s="0"/>
      <c r="SKU52" s="0"/>
      <c r="SKV52" s="0"/>
      <c r="SKW52" s="0"/>
      <c r="SKX52" s="0"/>
      <c r="SKY52" s="0"/>
      <c r="SKZ52" s="0"/>
      <c r="SLA52" s="0"/>
      <c r="SLB52" s="0"/>
      <c r="SLC52" s="0"/>
      <c r="SLD52" s="0"/>
      <c r="SLE52" s="0"/>
      <c r="SLF52" s="0"/>
      <c r="SLG52" s="0"/>
      <c r="SLH52" s="0"/>
      <c r="SLI52" s="0"/>
      <c r="SLJ52" s="0"/>
      <c r="SLK52" s="0"/>
      <c r="SLL52" s="0"/>
      <c r="SLM52" s="0"/>
      <c r="SLN52" s="0"/>
      <c r="SLO52" s="0"/>
      <c r="SLP52" s="0"/>
      <c r="SLQ52" s="0"/>
      <c r="SLR52" s="0"/>
      <c r="SLS52" s="0"/>
      <c r="SLT52" s="0"/>
      <c r="SLU52" s="0"/>
      <c r="SLV52" s="0"/>
      <c r="SLW52" s="0"/>
      <c r="SLX52" s="0"/>
      <c r="SLY52" s="0"/>
      <c r="SLZ52" s="0"/>
      <c r="SMA52" s="0"/>
      <c r="SMB52" s="0"/>
      <c r="SMC52" s="0"/>
      <c r="SMD52" s="0"/>
      <c r="SME52" s="0"/>
      <c r="SMF52" s="0"/>
      <c r="SMG52" s="0"/>
      <c r="SMH52" s="0"/>
      <c r="SMI52" s="0"/>
      <c r="SMJ52" s="0"/>
      <c r="SMK52" s="0"/>
      <c r="SML52" s="0"/>
      <c r="SMM52" s="0"/>
      <c r="SMN52" s="0"/>
      <c r="SMO52" s="0"/>
      <c r="SMP52" s="0"/>
      <c r="SMQ52" s="0"/>
      <c r="SMR52" s="0"/>
      <c r="SMS52" s="0"/>
      <c r="SMT52" s="0"/>
      <c r="SMU52" s="0"/>
      <c r="SMV52" s="0"/>
      <c r="SMW52" s="0"/>
      <c r="SMX52" s="0"/>
      <c r="SMY52" s="0"/>
      <c r="SMZ52" s="0"/>
      <c r="SNA52" s="0"/>
      <c r="SNB52" s="0"/>
      <c r="SNC52" s="0"/>
      <c r="SND52" s="0"/>
      <c r="SNE52" s="0"/>
      <c r="SNF52" s="0"/>
      <c r="SNG52" s="0"/>
      <c r="SNH52" s="0"/>
      <c r="SNI52" s="0"/>
      <c r="SNJ52" s="0"/>
      <c r="SNK52" s="0"/>
      <c r="SNL52" s="0"/>
      <c r="SNM52" s="0"/>
      <c r="SNN52" s="0"/>
      <c r="SNO52" s="0"/>
      <c r="SNP52" s="0"/>
      <c r="SNQ52" s="0"/>
      <c r="SNR52" s="0"/>
      <c r="SNS52" s="0"/>
      <c r="SNT52" s="0"/>
      <c r="SNU52" s="0"/>
      <c r="SNV52" s="0"/>
      <c r="SNW52" s="0"/>
      <c r="SNX52" s="0"/>
      <c r="SNY52" s="0"/>
      <c r="SNZ52" s="0"/>
      <c r="SOA52" s="0"/>
      <c r="SOB52" s="0"/>
      <c r="SOC52" s="0"/>
      <c r="SOD52" s="0"/>
      <c r="SOE52" s="0"/>
      <c r="SOF52" s="0"/>
      <c r="SOG52" s="0"/>
      <c r="SOH52" s="0"/>
      <c r="SOI52" s="0"/>
      <c r="SOJ52" s="0"/>
      <c r="SOK52" s="0"/>
      <c r="SOL52" s="0"/>
      <c r="SOM52" s="0"/>
      <c r="SON52" s="0"/>
      <c r="SOO52" s="0"/>
      <c r="SOP52" s="0"/>
      <c r="SOQ52" s="0"/>
      <c r="SOR52" s="0"/>
      <c r="SOS52" s="0"/>
      <c r="SOT52" s="0"/>
      <c r="SOU52" s="0"/>
      <c r="SOV52" s="0"/>
      <c r="SOW52" s="0"/>
      <c r="SOX52" s="0"/>
      <c r="SOY52" s="0"/>
      <c r="SOZ52" s="0"/>
      <c r="SPA52" s="0"/>
      <c r="SPB52" s="0"/>
      <c r="SPC52" s="0"/>
      <c r="SPD52" s="0"/>
      <c r="SPE52" s="0"/>
      <c r="SPF52" s="0"/>
      <c r="SPG52" s="0"/>
      <c r="SPH52" s="0"/>
      <c r="SPI52" s="0"/>
      <c r="SPJ52" s="0"/>
      <c r="SPK52" s="0"/>
      <c r="SPL52" s="0"/>
      <c r="SPM52" s="0"/>
      <c r="SPN52" s="0"/>
      <c r="SPO52" s="0"/>
      <c r="SPP52" s="0"/>
      <c r="SPQ52" s="0"/>
      <c r="SPR52" s="0"/>
      <c r="SPS52" s="0"/>
      <c r="SPT52" s="0"/>
      <c r="SPU52" s="0"/>
      <c r="SPV52" s="0"/>
      <c r="SPW52" s="0"/>
      <c r="SPX52" s="0"/>
      <c r="SPY52" s="0"/>
      <c r="SPZ52" s="0"/>
      <c r="SQA52" s="0"/>
      <c r="SQB52" s="0"/>
      <c r="SQC52" s="0"/>
      <c r="SQD52" s="0"/>
      <c r="SQE52" s="0"/>
      <c r="SQF52" s="0"/>
      <c r="SQG52" s="0"/>
      <c r="SQH52" s="0"/>
      <c r="SQI52" s="0"/>
      <c r="SQJ52" s="0"/>
      <c r="SQK52" s="0"/>
      <c r="SQL52" s="0"/>
      <c r="SQM52" s="0"/>
      <c r="SQN52" s="0"/>
      <c r="SQO52" s="0"/>
      <c r="SQP52" s="0"/>
      <c r="SQQ52" s="0"/>
      <c r="SQR52" s="0"/>
      <c r="SQS52" s="0"/>
      <c r="SQT52" s="0"/>
      <c r="SQU52" s="0"/>
      <c r="SQV52" s="0"/>
      <c r="SQW52" s="0"/>
      <c r="SQX52" s="0"/>
      <c r="SQY52" s="0"/>
      <c r="SQZ52" s="0"/>
      <c r="SRA52" s="0"/>
      <c r="SRB52" s="0"/>
      <c r="SRC52" s="0"/>
      <c r="SRD52" s="0"/>
      <c r="SRE52" s="0"/>
      <c r="SRF52" s="0"/>
      <c r="SRG52" s="0"/>
      <c r="SRH52" s="0"/>
      <c r="SRI52" s="0"/>
      <c r="SRJ52" s="0"/>
      <c r="SRK52" s="0"/>
      <c r="SRL52" s="0"/>
      <c r="SRM52" s="0"/>
      <c r="SRN52" s="0"/>
      <c r="SRO52" s="0"/>
      <c r="SRP52" s="0"/>
      <c r="SRQ52" s="0"/>
      <c r="SRR52" s="0"/>
      <c r="SRS52" s="0"/>
      <c r="SRT52" s="0"/>
      <c r="SRU52" s="0"/>
      <c r="SRV52" s="0"/>
      <c r="SRW52" s="0"/>
      <c r="SRX52" s="0"/>
      <c r="SRY52" s="0"/>
      <c r="SRZ52" s="0"/>
      <c r="SSA52" s="0"/>
      <c r="SSB52" s="0"/>
      <c r="SSC52" s="0"/>
      <c r="SSD52" s="0"/>
      <c r="SSE52" s="0"/>
      <c r="SSF52" s="0"/>
      <c r="SSG52" s="0"/>
      <c r="SSH52" s="0"/>
      <c r="SSI52" s="0"/>
      <c r="SSJ52" s="0"/>
      <c r="SSK52" s="0"/>
      <c r="SSL52" s="0"/>
      <c r="SSM52" s="0"/>
      <c r="SSN52" s="0"/>
      <c r="SSO52" s="0"/>
      <c r="SSP52" s="0"/>
      <c r="SSQ52" s="0"/>
      <c r="SSR52" s="0"/>
      <c r="SSS52" s="0"/>
      <c r="SST52" s="0"/>
      <c r="SSU52" s="0"/>
      <c r="SSV52" s="0"/>
      <c r="SSW52" s="0"/>
      <c r="SSX52" s="0"/>
      <c r="SSY52" s="0"/>
      <c r="SSZ52" s="0"/>
      <c r="STA52" s="0"/>
      <c r="STB52" s="0"/>
      <c r="STC52" s="0"/>
      <c r="STD52" s="0"/>
      <c r="STE52" s="0"/>
      <c r="STF52" s="0"/>
      <c r="STG52" s="0"/>
      <c r="STH52" s="0"/>
      <c r="STI52" s="0"/>
      <c r="STJ52" s="0"/>
      <c r="STK52" s="0"/>
      <c r="STL52" s="0"/>
      <c r="STM52" s="0"/>
      <c r="STN52" s="0"/>
      <c r="STO52" s="0"/>
      <c r="STP52" s="0"/>
      <c r="STQ52" s="0"/>
      <c r="STR52" s="0"/>
      <c r="STS52" s="0"/>
      <c r="STT52" s="0"/>
      <c r="STU52" s="0"/>
      <c r="STV52" s="0"/>
      <c r="STW52" s="0"/>
      <c r="STX52" s="0"/>
      <c r="STY52" s="0"/>
      <c r="STZ52" s="0"/>
      <c r="SUA52" s="0"/>
      <c r="SUB52" s="0"/>
      <c r="SUC52" s="0"/>
      <c r="SUD52" s="0"/>
      <c r="SUE52" s="0"/>
      <c r="SUF52" s="0"/>
      <c r="SUG52" s="0"/>
      <c r="SUH52" s="0"/>
      <c r="SUI52" s="0"/>
      <c r="SUJ52" s="0"/>
      <c r="SUK52" s="0"/>
      <c r="SUL52" s="0"/>
      <c r="SUM52" s="0"/>
      <c r="SUN52" s="0"/>
      <c r="SUO52" s="0"/>
      <c r="SUP52" s="0"/>
      <c r="SUQ52" s="0"/>
      <c r="SUR52" s="0"/>
      <c r="SUS52" s="0"/>
      <c r="SUT52" s="0"/>
      <c r="SUU52" s="0"/>
      <c r="SUV52" s="0"/>
      <c r="SUW52" s="0"/>
      <c r="SUX52" s="0"/>
      <c r="SUY52" s="0"/>
      <c r="SUZ52" s="0"/>
      <c r="SVA52" s="0"/>
      <c r="SVB52" s="0"/>
      <c r="SVC52" s="0"/>
      <c r="SVD52" s="0"/>
      <c r="SVE52" s="0"/>
      <c r="SVF52" s="0"/>
      <c r="SVG52" s="0"/>
      <c r="SVH52" s="0"/>
      <c r="SVI52" s="0"/>
      <c r="SVJ52" s="0"/>
      <c r="SVK52" s="0"/>
      <c r="SVL52" s="0"/>
      <c r="SVM52" s="0"/>
      <c r="SVN52" s="0"/>
      <c r="SVO52" s="0"/>
      <c r="SVP52" s="0"/>
      <c r="SVQ52" s="0"/>
      <c r="SVR52" s="0"/>
      <c r="SVS52" s="0"/>
      <c r="SVT52" s="0"/>
      <c r="SVU52" s="0"/>
      <c r="SVV52" s="0"/>
      <c r="SVW52" s="0"/>
      <c r="SVX52" s="0"/>
      <c r="SVY52" s="0"/>
      <c r="SVZ52" s="0"/>
      <c r="SWA52" s="0"/>
      <c r="SWB52" s="0"/>
      <c r="SWC52" s="0"/>
      <c r="SWD52" s="0"/>
      <c r="SWE52" s="0"/>
      <c r="SWF52" s="0"/>
      <c r="SWG52" s="0"/>
      <c r="SWH52" s="0"/>
      <c r="SWI52" s="0"/>
      <c r="SWJ52" s="0"/>
      <c r="SWK52" s="0"/>
      <c r="SWL52" s="0"/>
      <c r="SWM52" s="0"/>
      <c r="SWN52" s="0"/>
      <c r="SWO52" s="0"/>
      <c r="SWP52" s="0"/>
      <c r="SWQ52" s="0"/>
      <c r="SWR52" s="0"/>
      <c r="SWS52" s="0"/>
      <c r="SWT52" s="0"/>
      <c r="SWU52" s="0"/>
      <c r="SWV52" s="0"/>
      <c r="SWW52" s="0"/>
      <c r="SWX52" s="0"/>
      <c r="SWY52" s="0"/>
      <c r="SWZ52" s="0"/>
      <c r="SXA52" s="0"/>
      <c r="SXB52" s="0"/>
      <c r="SXC52" s="0"/>
      <c r="SXD52" s="0"/>
      <c r="SXE52" s="0"/>
      <c r="SXF52" s="0"/>
      <c r="SXG52" s="0"/>
      <c r="SXH52" s="0"/>
      <c r="SXI52" s="0"/>
      <c r="SXJ52" s="0"/>
      <c r="SXK52" s="0"/>
      <c r="SXL52" s="0"/>
      <c r="SXM52" s="0"/>
      <c r="SXN52" s="0"/>
      <c r="SXO52" s="0"/>
      <c r="SXP52" s="0"/>
      <c r="SXQ52" s="0"/>
      <c r="SXR52" s="0"/>
      <c r="SXS52" s="0"/>
      <c r="SXT52" s="0"/>
      <c r="SXU52" s="0"/>
      <c r="SXV52" s="0"/>
      <c r="SXW52" s="0"/>
      <c r="SXX52" s="0"/>
      <c r="SXY52" s="0"/>
      <c r="SXZ52" s="0"/>
      <c r="SYA52" s="0"/>
      <c r="SYB52" s="0"/>
      <c r="SYC52" s="0"/>
      <c r="SYD52" s="0"/>
      <c r="SYE52" s="0"/>
      <c r="SYF52" s="0"/>
      <c r="SYG52" s="0"/>
      <c r="SYH52" s="0"/>
      <c r="SYI52" s="0"/>
      <c r="SYJ52" s="0"/>
      <c r="SYK52" s="0"/>
      <c r="SYL52" s="0"/>
      <c r="SYM52" s="0"/>
      <c r="SYN52" s="0"/>
      <c r="SYO52" s="0"/>
      <c r="SYP52" s="0"/>
      <c r="SYQ52" s="0"/>
      <c r="SYR52" s="0"/>
      <c r="SYS52" s="0"/>
      <c r="SYT52" s="0"/>
      <c r="SYU52" s="0"/>
      <c r="SYV52" s="0"/>
      <c r="SYW52" s="0"/>
      <c r="SYX52" s="0"/>
      <c r="SYY52" s="0"/>
      <c r="SYZ52" s="0"/>
      <c r="SZA52" s="0"/>
      <c r="SZB52" s="0"/>
      <c r="SZC52" s="0"/>
      <c r="SZD52" s="0"/>
      <c r="SZE52" s="0"/>
      <c r="SZF52" s="0"/>
      <c r="SZG52" s="0"/>
      <c r="SZH52" s="0"/>
      <c r="SZI52" s="0"/>
      <c r="SZJ52" s="0"/>
      <c r="SZK52" s="0"/>
      <c r="SZL52" s="0"/>
      <c r="SZM52" s="0"/>
      <c r="SZN52" s="0"/>
      <c r="SZO52" s="0"/>
      <c r="SZP52" s="0"/>
      <c r="SZQ52" s="0"/>
      <c r="SZR52" s="0"/>
      <c r="SZS52" s="0"/>
      <c r="SZT52" s="0"/>
      <c r="SZU52" s="0"/>
      <c r="SZV52" s="0"/>
      <c r="SZW52" s="0"/>
      <c r="SZX52" s="0"/>
      <c r="SZY52" s="0"/>
      <c r="SZZ52" s="0"/>
      <c r="TAA52" s="0"/>
      <c r="TAB52" s="0"/>
      <c r="TAC52" s="0"/>
      <c r="TAD52" s="0"/>
      <c r="TAE52" s="0"/>
      <c r="TAF52" s="0"/>
      <c r="TAG52" s="0"/>
      <c r="TAH52" s="0"/>
      <c r="TAI52" s="0"/>
      <c r="TAJ52" s="0"/>
      <c r="TAK52" s="0"/>
      <c r="TAL52" s="0"/>
      <c r="TAM52" s="0"/>
      <c r="TAN52" s="0"/>
      <c r="TAO52" s="0"/>
      <c r="TAP52" s="0"/>
      <c r="TAQ52" s="0"/>
      <c r="TAR52" s="0"/>
      <c r="TAS52" s="0"/>
      <c r="TAT52" s="0"/>
      <c r="TAU52" s="0"/>
      <c r="TAV52" s="0"/>
      <c r="TAW52" s="0"/>
      <c r="TAX52" s="0"/>
      <c r="TAY52" s="0"/>
      <c r="TAZ52" s="0"/>
      <c r="TBA52" s="0"/>
      <c r="TBB52" s="0"/>
      <c r="TBC52" s="0"/>
      <c r="TBD52" s="0"/>
      <c r="TBE52" s="0"/>
      <c r="TBF52" s="0"/>
      <c r="TBG52" s="0"/>
      <c r="TBH52" s="0"/>
      <c r="TBI52" s="0"/>
      <c r="TBJ52" s="0"/>
      <c r="TBK52" s="0"/>
      <c r="TBL52" s="0"/>
      <c r="TBM52" s="0"/>
      <c r="TBN52" s="0"/>
      <c r="TBO52" s="0"/>
      <c r="TBP52" s="0"/>
      <c r="TBQ52" s="0"/>
      <c r="TBR52" s="0"/>
      <c r="TBS52" s="0"/>
      <c r="TBT52" s="0"/>
      <c r="TBU52" s="0"/>
      <c r="TBV52" s="0"/>
      <c r="TBW52" s="0"/>
      <c r="TBX52" s="0"/>
      <c r="TBY52" s="0"/>
      <c r="TBZ52" s="0"/>
      <c r="TCA52" s="0"/>
      <c r="TCB52" s="0"/>
      <c r="TCC52" s="0"/>
      <c r="TCD52" s="0"/>
      <c r="TCE52" s="0"/>
      <c r="TCF52" s="0"/>
      <c r="TCG52" s="0"/>
      <c r="TCH52" s="0"/>
      <c r="TCI52" s="0"/>
      <c r="TCJ52" s="0"/>
      <c r="TCK52" s="0"/>
      <c r="TCL52" s="0"/>
      <c r="TCM52" s="0"/>
      <c r="TCN52" s="0"/>
      <c r="TCO52" s="0"/>
      <c r="TCP52" s="0"/>
      <c r="TCQ52" s="0"/>
      <c r="TCR52" s="0"/>
      <c r="TCS52" s="0"/>
      <c r="TCT52" s="0"/>
      <c r="TCU52" s="0"/>
      <c r="TCV52" s="0"/>
      <c r="TCW52" s="0"/>
      <c r="TCX52" s="0"/>
      <c r="TCY52" s="0"/>
      <c r="TCZ52" s="0"/>
      <c r="TDA52" s="0"/>
      <c r="TDB52" s="0"/>
      <c r="TDC52" s="0"/>
      <c r="TDD52" s="0"/>
      <c r="TDE52" s="0"/>
      <c r="TDF52" s="0"/>
      <c r="TDG52" s="0"/>
      <c r="TDH52" s="0"/>
      <c r="TDI52" s="0"/>
      <c r="TDJ52" s="0"/>
      <c r="TDK52" s="0"/>
      <c r="TDL52" s="0"/>
      <c r="TDM52" s="0"/>
      <c r="TDN52" s="0"/>
      <c r="TDO52" s="0"/>
      <c r="TDP52" s="0"/>
      <c r="TDQ52" s="0"/>
      <c r="TDR52" s="0"/>
      <c r="TDS52" s="0"/>
      <c r="TDT52" s="0"/>
      <c r="TDU52" s="0"/>
      <c r="TDV52" s="0"/>
      <c r="TDW52" s="0"/>
      <c r="TDX52" s="0"/>
      <c r="TDY52" s="0"/>
      <c r="TDZ52" s="0"/>
      <c r="TEA52" s="0"/>
      <c r="TEB52" s="0"/>
      <c r="TEC52" s="0"/>
      <c r="TED52" s="0"/>
      <c r="TEE52" s="0"/>
      <c r="TEF52" s="0"/>
      <c r="TEG52" s="0"/>
      <c r="TEH52" s="0"/>
      <c r="TEI52" s="0"/>
      <c r="TEJ52" s="0"/>
      <c r="TEK52" s="0"/>
      <c r="TEL52" s="0"/>
      <c r="TEM52" s="0"/>
      <c r="TEN52" s="0"/>
      <c r="TEO52" s="0"/>
      <c r="TEP52" s="0"/>
      <c r="TEQ52" s="0"/>
      <c r="TER52" s="0"/>
      <c r="TES52" s="0"/>
      <c r="TET52" s="0"/>
      <c r="TEU52" s="0"/>
      <c r="TEV52" s="0"/>
      <c r="TEW52" s="0"/>
      <c r="TEX52" s="0"/>
      <c r="TEY52" s="0"/>
      <c r="TEZ52" s="0"/>
      <c r="TFA52" s="0"/>
      <c r="TFB52" s="0"/>
      <c r="TFC52" s="0"/>
      <c r="TFD52" s="0"/>
      <c r="TFE52" s="0"/>
      <c r="TFF52" s="0"/>
      <c r="TFG52" s="0"/>
      <c r="TFH52" s="0"/>
      <c r="TFI52" s="0"/>
      <c r="TFJ52" s="0"/>
      <c r="TFK52" s="0"/>
      <c r="TFL52" s="0"/>
      <c r="TFM52" s="0"/>
      <c r="TFN52" s="0"/>
      <c r="TFO52" s="0"/>
      <c r="TFP52" s="0"/>
      <c r="TFQ52" s="0"/>
      <c r="TFR52" s="0"/>
      <c r="TFS52" s="0"/>
      <c r="TFT52" s="0"/>
      <c r="TFU52" s="0"/>
      <c r="TFV52" s="0"/>
      <c r="TFW52" s="0"/>
      <c r="TFX52" s="0"/>
      <c r="TFY52" s="0"/>
      <c r="TFZ52" s="0"/>
      <c r="TGA52" s="0"/>
      <c r="TGB52" s="0"/>
      <c r="TGC52" s="0"/>
      <c r="TGD52" s="0"/>
      <c r="TGE52" s="0"/>
      <c r="TGF52" s="0"/>
      <c r="TGG52" s="0"/>
      <c r="TGH52" s="0"/>
      <c r="TGI52" s="0"/>
      <c r="TGJ52" s="0"/>
      <c r="TGK52" s="0"/>
      <c r="TGL52" s="0"/>
      <c r="TGM52" s="0"/>
      <c r="TGN52" s="0"/>
      <c r="TGO52" s="0"/>
      <c r="TGP52" s="0"/>
      <c r="TGQ52" s="0"/>
      <c r="TGR52" s="0"/>
      <c r="TGS52" s="0"/>
      <c r="TGT52" s="0"/>
      <c r="TGU52" s="0"/>
      <c r="TGV52" s="0"/>
      <c r="TGW52" s="0"/>
      <c r="TGX52" s="0"/>
      <c r="TGY52" s="0"/>
      <c r="TGZ52" s="0"/>
      <c r="THA52" s="0"/>
      <c r="THB52" s="0"/>
      <c r="THC52" s="0"/>
      <c r="THD52" s="0"/>
      <c r="THE52" s="0"/>
      <c r="THF52" s="0"/>
      <c r="THG52" s="0"/>
      <c r="THH52" s="0"/>
      <c r="THI52" s="0"/>
      <c r="THJ52" s="0"/>
      <c r="THK52" s="0"/>
      <c r="THL52" s="0"/>
      <c r="THM52" s="0"/>
      <c r="THN52" s="0"/>
      <c r="THO52" s="0"/>
      <c r="THP52" s="0"/>
      <c r="THQ52" s="0"/>
      <c r="THR52" s="0"/>
      <c r="THS52" s="0"/>
      <c r="THT52" s="0"/>
      <c r="THU52" s="0"/>
      <c r="THV52" s="0"/>
      <c r="THW52" s="0"/>
      <c r="THX52" s="0"/>
      <c r="THY52" s="0"/>
      <c r="THZ52" s="0"/>
      <c r="TIA52" s="0"/>
      <c r="TIB52" s="0"/>
      <c r="TIC52" s="0"/>
      <c r="TID52" s="0"/>
      <c r="TIE52" s="0"/>
      <c r="TIF52" s="0"/>
      <c r="TIG52" s="0"/>
      <c r="TIH52" s="0"/>
      <c r="TII52" s="0"/>
      <c r="TIJ52" s="0"/>
      <c r="TIK52" s="0"/>
      <c r="TIL52" s="0"/>
      <c r="TIM52" s="0"/>
      <c r="TIN52" s="0"/>
      <c r="TIO52" s="0"/>
      <c r="TIP52" s="0"/>
      <c r="TIQ52" s="0"/>
      <c r="TIR52" s="0"/>
      <c r="TIS52" s="0"/>
      <c r="TIT52" s="0"/>
      <c r="TIU52" s="0"/>
      <c r="TIV52" s="0"/>
      <c r="TIW52" s="0"/>
      <c r="TIX52" s="0"/>
      <c r="TIY52" s="0"/>
      <c r="TIZ52" s="0"/>
      <c r="TJA52" s="0"/>
      <c r="TJB52" s="0"/>
      <c r="TJC52" s="0"/>
      <c r="TJD52" s="0"/>
      <c r="TJE52" s="0"/>
      <c r="TJF52" s="0"/>
      <c r="TJG52" s="0"/>
      <c r="TJH52" s="0"/>
      <c r="TJI52" s="0"/>
      <c r="TJJ52" s="0"/>
      <c r="TJK52" s="0"/>
      <c r="TJL52" s="0"/>
      <c r="TJM52" s="0"/>
      <c r="TJN52" s="0"/>
      <c r="TJO52" s="0"/>
      <c r="TJP52" s="0"/>
      <c r="TJQ52" s="0"/>
      <c r="TJR52" s="0"/>
      <c r="TJS52" s="0"/>
      <c r="TJT52" s="0"/>
      <c r="TJU52" s="0"/>
      <c r="TJV52" s="0"/>
      <c r="TJW52" s="0"/>
      <c r="TJX52" s="0"/>
      <c r="TJY52" s="0"/>
      <c r="TJZ52" s="0"/>
      <c r="TKA52" s="0"/>
      <c r="TKB52" s="0"/>
      <c r="TKC52" s="0"/>
      <c r="TKD52" s="0"/>
      <c r="TKE52" s="0"/>
      <c r="TKF52" s="0"/>
      <c r="TKG52" s="0"/>
      <c r="TKH52" s="0"/>
      <c r="TKI52" s="0"/>
      <c r="TKJ52" s="0"/>
      <c r="TKK52" s="0"/>
      <c r="TKL52" s="0"/>
      <c r="TKM52" s="0"/>
      <c r="TKN52" s="0"/>
      <c r="TKO52" s="0"/>
      <c r="TKP52" s="0"/>
      <c r="TKQ52" s="0"/>
      <c r="TKR52" s="0"/>
      <c r="TKS52" s="0"/>
      <c r="TKT52" s="0"/>
      <c r="TKU52" s="0"/>
      <c r="TKV52" s="0"/>
      <c r="TKW52" s="0"/>
      <c r="TKX52" s="0"/>
      <c r="TKY52" s="0"/>
      <c r="TKZ52" s="0"/>
      <c r="TLA52" s="0"/>
      <c r="TLB52" s="0"/>
      <c r="TLC52" s="0"/>
      <c r="TLD52" s="0"/>
      <c r="TLE52" s="0"/>
      <c r="TLF52" s="0"/>
      <c r="TLG52" s="0"/>
      <c r="TLH52" s="0"/>
      <c r="TLI52" s="0"/>
      <c r="TLJ52" s="0"/>
      <c r="TLK52" s="0"/>
      <c r="TLL52" s="0"/>
      <c r="TLM52" s="0"/>
      <c r="TLN52" s="0"/>
      <c r="TLO52" s="0"/>
      <c r="TLP52" s="0"/>
      <c r="TLQ52" s="0"/>
      <c r="TLR52" s="0"/>
      <c r="TLS52" s="0"/>
      <c r="TLT52" s="0"/>
      <c r="TLU52" s="0"/>
      <c r="TLV52" s="0"/>
      <c r="TLW52" s="0"/>
      <c r="TLX52" s="0"/>
      <c r="TLY52" s="0"/>
      <c r="TLZ52" s="0"/>
      <c r="TMA52" s="0"/>
      <c r="TMB52" s="0"/>
      <c r="TMC52" s="0"/>
      <c r="TMD52" s="0"/>
      <c r="TME52" s="0"/>
      <c r="TMF52" s="0"/>
      <c r="TMG52" s="0"/>
      <c r="TMH52" s="0"/>
      <c r="TMI52" s="0"/>
      <c r="TMJ52" s="0"/>
      <c r="TMK52" s="0"/>
      <c r="TML52" s="0"/>
      <c r="TMM52" s="0"/>
      <c r="TMN52" s="0"/>
      <c r="TMO52" s="0"/>
      <c r="TMP52" s="0"/>
      <c r="TMQ52" s="0"/>
      <c r="TMR52" s="0"/>
      <c r="TMS52" s="0"/>
      <c r="TMT52" s="0"/>
      <c r="TMU52" s="0"/>
      <c r="TMV52" s="0"/>
      <c r="TMW52" s="0"/>
      <c r="TMX52" s="0"/>
      <c r="TMY52" s="0"/>
      <c r="TMZ52" s="0"/>
      <c r="TNA52" s="0"/>
      <c r="TNB52" s="0"/>
      <c r="TNC52" s="0"/>
      <c r="TND52" s="0"/>
      <c r="TNE52" s="0"/>
      <c r="TNF52" s="0"/>
      <c r="TNG52" s="0"/>
      <c r="TNH52" s="0"/>
      <c r="TNI52" s="0"/>
      <c r="TNJ52" s="0"/>
      <c r="TNK52" s="0"/>
      <c r="TNL52" s="0"/>
      <c r="TNM52" s="0"/>
      <c r="TNN52" s="0"/>
      <c r="TNO52" s="0"/>
      <c r="TNP52" s="0"/>
      <c r="TNQ52" s="0"/>
      <c r="TNR52" s="0"/>
      <c r="TNS52" s="0"/>
      <c r="TNT52" s="0"/>
      <c r="TNU52" s="0"/>
      <c r="TNV52" s="0"/>
      <c r="TNW52" s="0"/>
      <c r="TNX52" s="0"/>
      <c r="TNY52" s="0"/>
      <c r="TNZ52" s="0"/>
      <c r="TOA52" s="0"/>
      <c r="TOB52" s="0"/>
      <c r="TOC52" s="0"/>
      <c r="TOD52" s="0"/>
      <c r="TOE52" s="0"/>
      <c r="TOF52" s="0"/>
      <c r="TOG52" s="0"/>
      <c r="TOH52" s="0"/>
      <c r="TOI52" s="0"/>
      <c r="TOJ52" s="0"/>
      <c r="TOK52" s="0"/>
      <c r="TOL52" s="0"/>
      <c r="TOM52" s="0"/>
      <c r="TON52" s="0"/>
      <c r="TOO52" s="0"/>
      <c r="TOP52" s="0"/>
      <c r="TOQ52" s="0"/>
      <c r="TOR52" s="0"/>
      <c r="TOS52" s="0"/>
      <c r="TOT52" s="0"/>
      <c r="TOU52" s="0"/>
      <c r="TOV52" s="0"/>
      <c r="TOW52" s="0"/>
      <c r="TOX52" s="0"/>
      <c r="TOY52" s="0"/>
      <c r="TOZ52" s="0"/>
      <c r="TPA52" s="0"/>
      <c r="TPB52" s="0"/>
      <c r="TPC52" s="0"/>
      <c r="TPD52" s="0"/>
      <c r="TPE52" s="0"/>
      <c r="TPF52" s="0"/>
      <c r="TPG52" s="0"/>
      <c r="TPH52" s="0"/>
      <c r="TPI52" s="0"/>
      <c r="TPJ52" s="0"/>
      <c r="TPK52" s="0"/>
      <c r="TPL52" s="0"/>
      <c r="TPM52" s="0"/>
      <c r="TPN52" s="0"/>
      <c r="TPO52" s="0"/>
      <c r="TPP52" s="0"/>
      <c r="TPQ52" s="0"/>
      <c r="TPR52" s="0"/>
      <c r="TPS52" s="0"/>
      <c r="TPT52" s="0"/>
      <c r="TPU52" s="0"/>
      <c r="TPV52" s="0"/>
      <c r="TPW52" s="0"/>
      <c r="TPX52" s="0"/>
      <c r="TPY52" s="0"/>
      <c r="TPZ52" s="0"/>
      <c r="TQA52" s="0"/>
      <c r="TQB52" s="0"/>
      <c r="TQC52" s="0"/>
      <c r="TQD52" s="0"/>
      <c r="TQE52" s="0"/>
      <c r="TQF52" s="0"/>
      <c r="TQG52" s="0"/>
      <c r="TQH52" s="0"/>
      <c r="TQI52" s="0"/>
      <c r="TQJ52" s="0"/>
      <c r="TQK52" s="0"/>
      <c r="TQL52" s="0"/>
      <c r="TQM52" s="0"/>
      <c r="TQN52" s="0"/>
      <c r="TQO52" s="0"/>
      <c r="TQP52" s="0"/>
      <c r="TQQ52" s="0"/>
      <c r="TQR52" s="0"/>
      <c r="TQS52" s="0"/>
      <c r="TQT52" s="0"/>
      <c r="TQU52" s="0"/>
      <c r="TQV52" s="0"/>
      <c r="TQW52" s="0"/>
      <c r="TQX52" s="0"/>
      <c r="TQY52" s="0"/>
      <c r="TQZ52" s="0"/>
      <c r="TRA52" s="0"/>
      <c r="TRB52" s="0"/>
      <c r="TRC52" s="0"/>
      <c r="TRD52" s="0"/>
      <c r="TRE52" s="0"/>
      <c r="TRF52" s="0"/>
      <c r="TRG52" s="0"/>
      <c r="TRH52" s="0"/>
      <c r="TRI52" s="0"/>
      <c r="TRJ52" s="0"/>
      <c r="TRK52" s="0"/>
      <c r="TRL52" s="0"/>
      <c r="TRM52" s="0"/>
      <c r="TRN52" s="0"/>
      <c r="TRO52" s="0"/>
      <c r="TRP52" s="0"/>
      <c r="TRQ52" s="0"/>
      <c r="TRR52" s="0"/>
      <c r="TRS52" s="0"/>
      <c r="TRT52" s="0"/>
      <c r="TRU52" s="0"/>
      <c r="TRV52" s="0"/>
      <c r="TRW52" s="0"/>
      <c r="TRX52" s="0"/>
      <c r="TRY52" s="0"/>
      <c r="TRZ52" s="0"/>
      <c r="TSA52" s="0"/>
      <c r="TSB52" s="0"/>
      <c r="TSC52" s="0"/>
      <c r="TSD52" s="0"/>
      <c r="TSE52" s="0"/>
      <c r="TSF52" s="0"/>
      <c r="TSG52" s="0"/>
      <c r="TSH52" s="0"/>
      <c r="TSI52" s="0"/>
      <c r="TSJ52" s="0"/>
      <c r="TSK52" s="0"/>
      <c r="TSL52" s="0"/>
      <c r="TSM52" s="0"/>
      <c r="TSN52" s="0"/>
      <c r="TSO52" s="0"/>
      <c r="TSP52" s="0"/>
      <c r="TSQ52" s="0"/>
      <c r="TSR52" s="0"/>
      <c r="TSS52" s="0"/>
      <c r="TST52" s="0"/>
      <c r="TSU52" s="0"/>
      <c r="TSV52" s="0"/>
      <c r="TSW52" s="0"/>
      <c r="TSX52" s="0"/>
      <c r="TSY52" s="0"/>
      <c r="TSZ52" s="0"/>
      <c r="TTA52" s="0"/>
      <c r="TTB52" s="0"/>
      <c r="TTC52" s="0"/>
      <c r="TTD52" s="0"/>
      <c r="TTE52" s="0"/>
      <c r="TTF52" s="0"/>
      <c r="TTG52" s="0"/>
      <c r="TTH52" s="0"/>
      <c r="TTI52" s="0"/>
      <c r="TTJ52" s="0"/>
      <c r="TTK52" s="0"/>
      <c r="TTL52" s="0"/>
      <c r="TTM52" s="0"/>
      <c r="TTN52" s="0"/>
      <c r="TTO52" s="0"/>
      <c r="TTP52" s="0"/>
      <c r="TTQ52" s="0"/>
      <c r="TTR52" s="0"/>
      <c r="TTS52" s="0"/>
      <c r="TTT52" s="0"/>
      <c r="TTU52" s="0"/>
      <c r="TTV52" s="0"/>
      <c r="TTW52" s="0"/>
      <c r="TTX52" s="0"/>
      <c r="TTY52" s="0"/>
      <c r="TTZ52" s="0"/>
      <c r="TUA52" s="0"/>
      <c r="TUB52" s="0"/>
      <c r="TUC52" s="0"/>
      <c r="TUD52" s="0"/>
      <c r="TUE52" s="0"/>
      <c r="TUF52" s="0"/>
      <c r="TUG52" s="0"/>
      <c r="TUH52" s="0"/>
      <c r="TUI52" s="0"/>
      <c r="TUJ52" s="0"/>
      <c r="TUK52" s="0"/>
      <c r="TUL52" s="0"/>
      <c r="TUM52" s="0"/>
      <c r="TUN52" s="0"/>
      <c r="TUO52" s="0"/>
      <c r="TUP52" s="0"/>
      <c r="TUQ52" s="0"/>
      <c r="TUR52" s="0"/>
      <c r="TUS52" s="0"/>
      <c r="TUT52" s="0"/>
      <c r="TUU52" s="0"/>
      <c r="TUV52" s="0"/>
      <c r="TUW52" s="0"/>
      <c r="TUX52" s="0"/>
      <c r="TUY52" s="0"/>
      <c r="TUZ52" s="0"/>
      <c r="TVA52" s="0"/>
      <c r="TVB52" s="0"/>
      <c r="TVC52" s="0"/>
      <c r="TVD52" s="0"/>
      <c r="TVE52" s="0"/>
      <c r="TVF52" s="0"/>
      <c r="TVG52" s="0"/>
      <c r="TVH52" s="0"/>
      <c r="TVI52" s="0"/>
      <c r="TVJ52" s="0"/>
      <c r="TVK52" s="0"/>
      <c r="TVL52" s="0"/>
      <c r="TVM52" s="0"/>
      <c r="TVN52" s="0"/>
      <c r="TVO52" s="0"/>
      <c r="TVP52" s="0"/>
      <c r="TVQ52" s="0"/>
      <c r="TVR52" s="0"/>
      <c r="TVS52" s="0"/>
      <c r="TVT52" s="0"/>
      <c r="TVU52" s="0"/>
      <c r="TVV52" s="0"/>
      <c r="TVW52" s="0"/>
      <c r="TVX52" s="0"/>
      <c r="TVY52" s="0"/>
      <c r="TVZ52" s="0"/>
      <c r="TWA52" s="0"/>
      <c r="TWB52" s="0"/>
      <c r="TWC52" s="0"/>
      <c r="TWD52" s="0"/>
      <c r="TWE52" s="0"/>
      <c r="TWF52" s="0"/>
      <c r="TWG52" s="0"/>
      <c r="TWH52" s="0"/>
      <c r="TWI52" s="0"/>
      <c r="TWJ52" s="0"/>
      <c r="TWK52" s="0"/>
      <c r="TWL52" s="0"/>
      <c r="TWM52" s="0"/>
      <c r="TWN52" s="0"/>
      <c r="TWO52" s="0"/>
      <c r="TWP52" s="0"/>
      <c r="TWQ52" s="0"/>
      <c r="TWR52" s="0"/>
      <c r="TWS52" s="0"/>
      <c r="TWT52" s="0"/>
      <c r="TWU52" s="0"/>
      <c r="TWV52" s="0"/>
      <c r="TWW52" s="0"/>
      <c r="TWX52" s="0"/>
      <c r="TWY52" s="0"/>
      <c r="TWZ52" s="0"/>
      <c r="TXA52" s="0"/>
      <c r="TXB52" s="0"/>
      <c r="TXC52" s="0"/>
      <c r="TXD52" s="0"/>
      <c r="TXE52" s="0"/>
      <c r="TXF52" s="0"/>
      <c r="TXG52" s="0"/>
      <c r="TXH52" s="0"/>
      <c r="TXI52" s="0"/>
      <c r="TXJ52" s="0"/>
      <c r="TXK52" s="0"/>
      <c r="TXL52" s="0"/>
      <c r="TXM52" s="0"/>
      <c r="TXN52" s="0"/>
      <c r="TXO52" s="0"/>
      <c r="TXP52" s="0"/>
      <c r="TXQ52" s="0"/>
      <c r="TXR52" s="0"/>
      <c r="TXS52" s="0"/>
      <c r="TXT52" s="0"/>
      <c r="TXU52" s="0"/>
      <c r="TXV52" s="0"/>
      <c r="TXW52" s="0"/>
      <c r="TXX52" s="0"/>
      <c r="TXY52" s="0"/>
      <c r="TXZ52" s="0"/>
      <c r="TYA52" s="0"/>
      <c r="TYB52" s="0"/>
      <c r="TYC52" s="0"/>
      <c r="TYD52" s="0"/>
      <c r="TYE52" s="0"/>
      <c r="TYF52" s="0"/>
      <c r="TYG52" s="0"/>
      <c r="TYH52" s="0"/>
      <c r="TYI52" s="0"/>
      <c r="TYJ52" s="0"/>
      <c r="TYK52" s="0"/>
      <c r="TYL52" s="0"/>
      <c r="TYM52" s="0"/>
      <c r="TYN52" s="0"/>
      <c r="TYO52" s="0"/>
      <c r="TYP52" s="0"/>
      <c r="TYQ52" s="0"/>
      <c r="TYR52" s="0"/>
      <c r="TYS52" s="0"/>
      <c r="TYT52" s="0"/>
      <c r="TYU52" s="0"/>
      <c r="TYV52" s="0"/>
      <c r="TYW52" s="0"/>
      <c r="TYX52" s="0"/>
      <c r="TYY52" s="0"/>
      <c r="TYZ52" s="0"/>
      <c r="TZA52" s="0"/>
      <c r="TZB52" s="0"/>
      <c r="TZC52" s="0"/>
      <c r="TZD52" s="0"/>
      <c r="TZE52" s="0"/>
      <c r="TZF52" s="0"/>
      <c r="TZG52" s="0"/>
      <c r="TZH52" s="0"/>
      <c r="TZI52" s="0"/>
      <c r="TZJ52" s="0"/>
      <c r="TZK52" s="0"/>
      <c r="TZL52" s="0"/>
      <c r="TZM52" s="0"/>
      <c r="TZN52" s="0"/>
      <c r="TZO52" s="0"/>
      <c r="TZP52" s="0"/>
      <c r="TZQ52" s="0"/>
      <c r="TZR52" s="0"/>
      <c r="TZS52" s="0"/>
      <c r="TZT52" s="0"/>
      <c r="TZU52" s="0"/>
      <c r="TZV52" s="0"/>
      <c r="TZW52" s="0"/>
      <c r="TZX52" s="0"/>
      <c r="TZY52" s="0"/>
      <c r="TZZ52" s="0"/>
      <c r="UAA52" s="0"/>
      <c r="UAB52" s="0"/>
      <c r="UAC52" s="0"/>
      <c r="UAD52" s="0"/>
      <c r="UAE52" s="0"/>
      <c r="UAF52" s="0"/>
      <c r="UAG52" s="0"/>
      <c r="UAH52" s="0"/>
      <c r="UAI52" s="0"/>
      <c r="UAJ52" s="0"/>
      <c r="UAK52" s="0"/>
      <c r="UAL52" s="0"/>
      <c r="UAM52" s="0"/>
      <c r="UAN52" s="0"/>
      <c r="UAO52" s="0"/>
      <c r="UAP52" s="0"/>
      <c r="UAQ52" s="0"/>
      <c r="UAR52" s="0"/>
      <c r="UAS52" s="0"/>
      <c r="UAT52" s="0"/>
      <c r="UAU52" s="0"/>
      <c r="UAV52" s="0"/>
      <c r="UAW52" s="0"/>
      <c r="UAX52" s="0"/>
      <c r="UAY52" s="0"/>
      <c r="UAZ52" s="0"/>
      <c r="UBA52" s="0"/>
      <c r="UBB52" s="0"/>
      <c r="UBC52" s="0"/>
      <c r="UBD52" s="0"/>
      <c r="UBE52" s="0"/>
      <c r="UBF52" s="0"/>
      <c r="UBG52" s="0"/>
      <c r="UBH52" s="0"/>
      <c r="UBI52" s="0"/>
      <c r="UBJ52" s="0"/>
      <c r="UBK52" s="0"/>
      <c r="UBL52" s="0"/>
      <c r="UBM52" s="0"/>
      <c r="UBN52" s="0"/>
      <c r="UBO52" s="0"/>
      <c r="UBP52" s="0"/>
      <c r="UBQ52" s="0"/>
      <c r="UBR52" s="0"/>
      <c r="UBS52" s="0"/>
      <c r="UBT52" s="0"/>
      <c r="UBU52" s="0"/>
      <c r="UBV52" s="0"/>
      <c r="UBW52" s="0"/>
      <c r="UBX52" s="0"/>
      <c r="UBY52" s="0"/>
      <c r="UBZ52" s="0"/>
      <c r="UCA52" s="0"/>
      <c r="UCB52" s="0"/>
      <c r="UCC52" s="0"/>
      <c r="UCD52" s="0"/>
      <c r="UCE52" s="0"/>
      <c r="UCF52" s="0"/>
      <c r="UCG52" s="0"/>
      <c r="UCH52" s="0"/>
      <c r="UCI52" s="0"/>
      <c r="UCJ52" s="0"/>
      <c r="UCK52" s="0"/>
      <c r="UCL52" s="0"/>
      <c r="UCM52" s="0"/>
      <c r="UCN52" s="0"/>
      <c r="UCO52" s="0"/>
      <c r="UCP52" s="0"/>
      <c r="UCQ52" s="0"/>
      <c r="UCR52" s="0"/>
      <c r="UCS52" s="0"/>
      <c r="UCT52" s="0"/>
      <c r="UCU52" s="0"/>
      <c r="UCV52" s="0"/>
      <c r="UCW52" s="0"/>
      <c r="UCX52" s="0"/>
      <c r="UCY52" s="0"/>
      <c r="UCZ52" s="0"/>
      <c r="UDA52" s="0"/>
      <c r="UDB52" s="0"/>
      <c r="UDC52" s="0"/>
      <c r="UDD52" s="0"/>
      <c r="UDE52" s="0"/>
      <c r="UDF52" s="0"/>
      <c r="UDG52" s="0"/>
      <c r="UDH52" s="0"/>
      <c r="UDI52" s="0"/>
      <c r="UDJ52" s="0"/>
      <c r="UDK52" s="0"/>
      <c r="UDL52" s="0"/>
      <c r="UDM52" s="0"/>
      <c r="UDN52" s="0"/>
      <c r="UDO52" s="0"/>
      <c r="UDP52" s="0"/>
      <c r="UDQ52" s="0"/>
      <c r="UDR52" s="0"/>
      <c r="UDS52" s="0"/>
      <c r="UDT52" s="0"/>
      <c r="UDU52" s="0"/>
      <c r="UDV52" s="0"/>
      <c r="UDW52" s="0"/>
      <c r="UDX52" s="0"/>
      <c r="UDY52" s="0"/>
      <c r="UDZ52" s="0"/>
      <c r="UEA52" s="0"/>
      <c r="UEB52" s="0"/>
      <c r="UEC52" s="0"/>
      <c r="UED52" s="0"/>
      <c r="UEE52" s="0"/>
      <c r="UEF52" s="0"/>
      <c r="UEG52" s="0"/>
      <c r="UEH52" s="0"/>
      <c r="UEI52" s="0"/>
      <c r="UEJ52" s="0"/>
      <c r="UEK52" s="0"/>
      <c r="UEL52" s="0"/>
      <c r="UEM52" s="0"/>
      <c r="UEN52" s="0"/>
      <c r="UEO52" s="0"/>
      <c r="UEP52" s="0"/>
      <c r="UEQ52" s="0"/>
      <c r="UER52" s="0"/>
      <c r="UES52" s="0"/>
      <c r="UET52" s="0"/>
      <c r="UEU52" s="0"/>
      <c r="UEV52" s="0"/>
      <c r="UEW52" s="0"/>
      <c r="UEX52" s="0"/>
      <c r="UEY52" s="0"/>
      <c r="UEZ52" s="0"/>
      <c r="UFA52" s="0"/>
      <c r="UFB52" s="0"/>
      <c r="UFC52" s="0"/>
      <c r="UFD52" s="0"/>
      <c r="UFE52" s="0"/>
      <c r="UFF52" s="0"/>
      <c r="UFG52" s="0"/>
      <c r="UFH52" s="0"/>
      <c r="UFI52" s="0"/>
      <c r="UFJ52" s="0"/>
      <c r="UFK52" s="0"/>
      <c r="UFL52" s="0"/>
      <c r="UFM52" s="0"/>
      <c r="UFN52" s="0"/>
      <c r="UFO52" s="0"/>
      <c r="UFP52" s="0"/>
      <c r="UFQ52" s="0"/>
      <c r="UFR52" s="0"/>
      <c r="UFS52" s="0"/>
      <c r="UFT52" s="0"/>
      <c r="UFU52" s="0"/>
      <c r="UFV52" s="0"/>
      <c r="UFW52" s="0"/>
      <c r="UFX52" s="0"/>
      <c r="UFY52" s="0"/>
      <c r="UFZ52" s="0"/>
      <c r="UGA52" s="0"/>
      <c r="UGB52" s="0"/>
      <c r="UGC52" s="0"/>
      <c r="UGD52" s="0"/>
      <c r="UGE52" s="0"/>
      <c r="UGF52" s="0"/>
      <c r="UGG52" s="0"/>
      <c r="UGH52" s="0"/>
      <c r="UGI52" s="0"/>
      <c r="UGJ52" s="0"/>
      <c r="UGK52" s="0"/>
      <c r="UGL52" s="0"/>
      <c r="UGM52" s="0"/>
      <c r="UGN52" s="0"/>
      <c r="UGO52" s="0"/>
      <c r="UGP52" s="0"/>
      <c r="UGQ52" s="0"/>
      <c r="UGR52" s="0"/>
      <c r="UGS52" s="0"/>
      <c r="UGT52" s="0"/>
      <c r="UGU52" s="0"/>
      <c r="UGV52" s="0"/>
      <c r="UGW52" s="0"/>
      <c r="UGX52" s="0"/>
      <c r="UGY52" s="0"/>
      <c r="UGZ52" s="0"/>
      <c r="UHA52" s="0"/>
      <c r="UHB52" s="0"/>
      <c r="UHC52" s="0"/>
      <c r="UHD52" s="0"/>
      <c r="UHE52" s="0"/>
      <c r="UHF52" s="0"/>
      <c r="UHG52" s="0"/>
      <c r="UHH52" s="0"/>
      <c r="UHI52" s="0"/>
      <c r="UHJ52" s="0"/>
      <c r="UHK52" s="0"/>
      <c r="UHL52" s="0"/>
      <c r="UHM52" s="0"/>
      <c r="UHN52" s="0"/>
      <c r="UHO52" s="0"/>
      <c r="UHP52" s="0"/>
      <c r="UHQ52" s="0"/>
      <c r="UHR52" s="0"/>
      <c r="UHS52" s="0"/>
      <c r="UHT52" s="0"/>
      <c r="UHU52" s="0"/>
      <c r="UHV52" s="0"/>
      <c r="UHW52" s="0"/>
      <c r="UHX52" s="0"/>
      <c r="UHY52" s="0"/>
      <c r="UHZ52" s="0"/>
      <c r="UIA52" s="0"/>
      <c r="UIB52" s="0"/>
      <c r="UIC52" s="0"/>
      <c r="UID52" s="0"/>
      <c r="UIE52" s="0"/>
      <c r="UIF52" s="0"/>
      <c r="UIG52" s="0"/>
      <c r="UIH52" s="0"/>
      <c r="UII52" s="0"/>
      <c r="UIJ52" s="0"/>
      <c r="UIK52" s="0"/>
      <c r="UIL52" s="0"/>
      <c r="UIM52" s="0"/>
      <c r="UIN52" s="0"/>
      <c r="UIO52" s="0"/>
      <c r="UIP52" s="0"/>
      <c r="UIQ52" s="0"/>
      <c r="UIR52" s="0"/>
      <c r="UIS52" s="0"/>
      <c r="UIT52" s="0"/>
      <c r="UIU52" s="0"/>
      <c r="UIV52" s="0"/>
      <c r="UIW52" s="0"/>
      <c r="UIX52" s="0"/>
      <c r="UIY52" s="0"/>
      <c r="UIZ52" s="0"/>
      <c r="UJA52" s="0"/>
      <c r="UJB52" s="0"/>
      <c r="UJC52" s="0"/>
      <c r="UJD52" s="0"/>
      <c r="UJE52" s="0"/>
      <c r="UJF52" s="0"/>
      <c r="UJG52" s="0"/>
      <c r="UJH52" s="0"/>
      <c r="UJI52" s="0"/>
      <c r="UJJ52" s="0"/>
      <c r="UJK52" s="0"/>
      <c r="UJL52" s="0"/>
      <c r="UJM52" s="0"/>
      <c r="UJN52" s="0"/>
      <c r="UJO52" s="0"/>
      <c r="UJP52" s="0"/>
      <c r="UJQ52" s="0"/>
      <c r="UJR52" s="0"/>
      <c r="UJS52" s="0"/>
      <c r="UJT52" s="0"/>
      <c r="UJU52" s="0"/>
      <c r="UJV52" s="0"/>
      <c r="UJW52" s="0"/>
      <c r="UJX52" s="0"/>
      <c r="UJY52" s="0"/>
      <c r="UJZ52" s="0"/>
      <c r="UKA52" s="0"/>
      <c r="UKB52" s="0"/>
      <c r="UKC52" s="0"/>
      <c r="UKD52" s="0"/>
      <c r="UKE52" s="0"/>
      <c r="UKF52" s="0"/>
      <c r="UKG52" s="0"/>
      <c r="UKH52" s="0"/>
      <c r="UKI52" s="0"/>
      <c r="UKJ52" s="0"/>
      <c r="UKK52" s="0"/>
      <c r="UKL52" s="0"/>
      <c r="UKM52" s="0"/>
      <c r="UKN52" s="0"/>
      <c r="UKO52" s="0"/>
      <c r="UKP52" s="0"/>
      <c r="UKQ52" s="0"/>
      <c r="UKR52" s="0"/>
      <c r="UKS52" s="0"/>
      <c r="UKT52" s="0"/>
      <c r="UKU52" s="0"/>
      <c r="UKV52" s="0"/>
      <c r="UKW52" s="0"/>
      <c r="UKX52" s="0"/>
      <c r="UKY52" s="0"/>
      <c r="UKZ52" s="0"/>
      <c r="ULA52" s="0"/>
      <c r="ULB52" s="0"/>
      <c r="ULC52" s="0"/>
      <c r="ULD52" s="0"/>
      <c r="ULE52" s="0"/>
      <c r="ULF52" s="0"/>
      <c r="ULG52" s="0"/>
      <c r="ULH52" s="0"/>
      <c r="ULI52" s="0"/>
      <c r="ULJ52" s="0"/>
      <c r="ULK52" s="0"/>
      <c r="ULL52" s="0"/>
      <c r="ULM52" s="0"/>
      <c r="ULN52" s="0"/>
      <c r="ULO52" s="0"/>
      <c r="ULP52" s="0"/>
      <c r="ULQ52" s="0"/>
      <c r="ULR52" s="0"/>
      <c r="ULS52" s="0"/>
      <c r="ULT52" s="0"/>
      <c r="ULU52" s="0"/>
      <c r="ULV52" s="0"/>
      <c r="ULW52" s="0"/>
      <c r="ULX52" s="0"/>
      <c r="ULY52" s="0"/>
      <c r="ULZ52" s="0"/>
      <c r="UMA52" s="0"/>
      <c r="UMB52" s="0"/>
      <c r="UMC52" s="0"/>
      <c r="UMD52" s="0"/>
      <c r="UME52" s="0"/>
      <c r="UMF52" s="0"/>
      <c r="UMG52" s="0"/>
      <c r="UMH52" s="0"/>
      <c r="UMI52" s="0"/>
      <c r="UMJ52" s="0"/>
      <c r="UMK52" s="0"/>
      <c r="UML52" s="0"/>
      <c r="UMM52" s="0"/>
      <c r="UMN52" s="0"/>
      <c r="UMO52" s="0"/>
      <c r="UMP52" s="0"/>
      <c r="UMQ52" s="0"/>
      <c r="UMR52" s="0"/>
      <c r="UMS52" s="0"/>
      <c r="UMT52" s="0"/>
      <c r="UMU52" s="0"/>
      <c r="UMV52" s="0"/>
      <c r="UMW52" s="0"/>
      <c r="UMX52" s="0"/>
      <c r="UMY52" s="0"/>
      <c r="UMZ52" s="0"/>
      <c r="UNA52" s="0"/>
      <c r="UNB52" s="0"/>
      <c r="UNC52" s="0"/>
      <c r="UND52" s="0"/>
      <c r="UNE52" s="0"/>
      <c r="UNF52" s="0"/>
      <c r="UNG52" s="0"/>
      <c r="UNH52" s="0"/>
      <c r="UNI52" s="0"/>
      <c r="UNJ52" s="0"/>
      <c r="UNK52" s="0"/>
      <c r="UNL52" s="0"/>
      <c r="UNM52" s="0"/>
      <c r="UNN52" s="0"/>
      <c r="UNO52" s="0"/>
      <c r="UNP52" s="0"/>
      <c r="UNQ52" s="0"/>
      <c r="UNR52" s="0"/>
      <c r="UNS52" s="0"/>
      <c r="UNT52" s="0"/>
      <c r="UNU52" s="0"/>
      <c r="UNV52" s="0"/>
      <c r="UNW52" s="0"/>
      <c r="UNX52" s="0"/>
      <c r="UNY52" s="0"/>
      <c r="UNZ52" s="0"/>
      <c r="UOA52" s="0"/>
      <c r="UOB52" s="0"/>
      <c r="UOC52" s="0"/>
      <c r="UOD52" s="0"/>
      <c r="UOE52" s="0"/>
      <c r="UOF52" s="0"/>
      <c r="UOG52" s="0"/>
      <c r="UOH52" s="0"/>
      <c r="UOI52" s="0"/>
      <c r="UOJ52" s="0"/>
      <c r="UOK52" s="0"/>
      <c r="UOL52" s="0"/>
      <c r="UOM52" s="0"/>
      <c r="UON52" s="0"/>
      <c r="UOO52" s="0"/>
      <c r="UOP52" s="0"/>
      <c r="UOQ52" s="0"/>
      <c r="UOR52" s="0"/>
      <c r="UOS52" s="0"/>
      <c r="UOT52" s="0"/>
      <c r="UOU52" s="0"/>
      <c r="UOV52" s="0"/>
      <c r="UOW52" s="0"/>
      <c r="UOX52" s="0"/>
      <c r="UOY52" s="0"/>
      <c r="UOZ52" s="0"/>
      <c r="UPA52" s="0"/>
      <c r="UPB52" s="0"/>
      <c r="UPC52" s="0"/>
      <c r="UPD52" s="0"/>
      <c r="UPE52" s="0"/>
      <c r="UPF52" s="0"/>
      <c r="UPG52" s="0"/>
      <c r="UPH52" s="0"/>
      <c r="UPI52" s="0"/>
      <c r="UPJ52" s="0"/>
      <c r="UPK52" s="0"/>
      <c r="UPL52" s="0"/>
      <c r="UPM52" s="0"/>
      <c r="UPN52" s="0"/>
      <c r="UPO52" s="0"/>
      <c r="UPP52" s="0"/>
      <c r="UPQ52" s="0"/>
      <c r="UPR52" s="0"/>
      <c r="UPS52" s="0"/>
      <c r="UPT52" s="0"/>
      <c r="UPU52" s="0"/>
      <c r="UPV52" s="0"/>
      <c r="UPW52" s="0"/>
      <c r="UPX52" s="0"/>
      <c r="UPY52" s="0"/>
      <c r="UPZ52" s="0"/>
      <c r="UQA52" s="0"/>
      <c r="UQB52" s="0"/>
      <c r="UQC52" s="0"/>
      <c r="UQD52" s="0"/>
      <c r="UQE52" s="0"/>
      <c r="UQF52" s="0"/>
      <c r="UQG52" s="0"/>
      <c r="UQH52" s="0"/>
      <c r="UQI52" s="0"/>
      <c r="UQJ52" s="0"/>
      <c r="UQK52" s="0"/>
      <c r="UQL52" s="0"/>
      <c r="UQM52" s="0"/>
      <c r="UQN52" s="0"/>
      <c r="UQO52" s="0"/>
      <c r="UQP52" s="0"/>
      <c r="UQQ52" s="0"/>
      <c r="UQR52" s="0"/>
      <c r="UQS52" s="0"/>
      <c r="UQT52" s="0"/>
      <c r="UQU52" s="0"/>
      <c r="UQV52" s="0"/>
      <c r="UQW52" s="0"/>
      <c r="UQX52" s="0"/>
      <c r="UQY52" s="0"/>
      <c r="UQZ52" s="0"/>
      <c r="URA52" s="0"/>
      <c r="URB52" s="0"/>
      <c r="URC52" s="0"/>
      <c r="URD52" s="0"/>
      <c r="URE52" s="0"/>
      <c r="URF52" s="0"/>
      <c r="URG52" s="0"/>
      <c r="URH52" s="0"/>
      <c r="URI52" s="0"/>
      <c r="URJ52" s="0"/>
      <c r="URK52" s="0"/>
      <c r="URL52" s="0"/>
      <c r="URM52" s="0"/>
      <c r="URN52" s="0"/>
      <c r="URO52" s="0"/>
      <c r="URP52" s="0"/>
      <c r="URQ52" s="0"/>
      <c r="URR52" s="0"/>
      <c r="URS52" s="0"/>
      <c r="URT52" s="0"/>
      <c r="URU52" s="0"/>
      <c r="URV52" s="0"/>
      <c r="URW52" s="0"/>
      <c r="URX52" s="0"/>
      <c r="URY52" s="0"/>
      <c r="URZ52" s="0"/>
      <c r="USA52" s="0"/>
      <c r="USB52" s="0"/>
      <c r="USC52" s="0"/>
      <c r="USD52" s="0"/>
      <c r="USE52" s="0"/>
      <c r="USF52" s="0"/>
      <c r="USG52" s="0"/>
      <c r="USH52" s="0"/>
      <c r="USI52" s="0"/>
      <c r="USJ52" s="0"/>
      <c r="USK52" s="0"/>
      <c r="USL52" s="0"/>
      <c r="USM52" s="0"/>
      <c r="USN52" s="0"/>
      <c r="USO52" s="0"/>
      <c r="USP52" s="0"/>
      <c r="USQ52" s="0"/>
      <c r="USR52" s="0"/>
      <c r="USS52" s="0"/>
      <c r="UST52" s="0"/>
      <c r="USU52" s="0"/>
      <c r="USV52" s="0"/>
      <c r="USW52" s="0"/>
      <c r="USX52" s="0"/>
      <c r="USY52" s="0"/>
      <c r="USZ52" s="0"/>
      <c r="UTA52" s="0"/>
      <c r="UTB52" s="0"/>
      <c r="UTC52" s="0"/>
      <c r="UTD52" s="0"/>
      <c r="UTE52" s="0"/>
      <c r="UTF52" s="0"/>
      <c r="UTG52" s="0"/>
      <c r="UTH52" s="0"/>
      <c r="UTI52" s="0"/>
      <c r="UTJ52" s="0"/>
      <c r="UTK52" s="0"/>
      <c r="UTL52" s="0"/>
      <c r="UTM52" s="0"/>
      <c r="UTN52" s="0"/>
      <c r="UTO52" s="0"/>
      <c r="UTP52" s="0"/>
      <c r="UTQ52" s="0"/>
      <c r="UTR52" s="0"/>
      <c r="UTS52" s="0"/>
      <c r="UTT52" s="0"/>
      <c r="UTU52" s="0"/>
      <c r="UTV52" s="0"/>
      <c r="UTW52" s="0"/>
      <c r="UTX52" s="0"/>
      <c r="UTY52" s="0"/>
      <c r="UTZ52" s="0"/>
      <c r="UUA52" s="0"/>
      <c r="UUB52" s="0"/>
      <c r="UUC52" s="0"/>
      <c r="UUD52" s="0"/>
      <c r="UUE52" s="0"/>
      <c r="UUF52" s="0"/>
      <c r="UUG52" s="0"/>
      <c r="UUH52" s="0"/>
      <c r="UUI52" s="0"/>
      <c r="UUJ52" s="0"/>
      <c r="UUK52" s="0"/>
      <c r="UUL52" s="0"/>
      <c r="UUM52" s="0"/>
      <c r="UUN52" s="0"/>
      <c r="UUO52" s="0"/>
      <c r="UUP52" s="0"/>
      <c r="UUQ52" s="0"/>
      <c r="UUR52" s="0"/>
      <c r="UUS52" s="0"/>
      <c r="UUT52" s="0"/>
      <c r="UUU52" s="0"/>
      <c r="UUV52" s="0"/>
      <c r="UUW52" s="0"/>
      <c r="UUX52" s="0"/>
      <c r="UUY52" s="0"/>
      <c r="UUZ52" s="0"/>
      <c r="UVA52" s="0"/>
      <c r="UVB52" s="0"/>
      <c r="UVC52" s="0"/>
      <c r="UVD52" s="0"/>
      <c r="UVE52" s="0"/>
      <c r="UVF52" s="0"/>
      <c r="UVG52" s="0"/>
      <c r="UVH52" s="0"/>
      <c r="UVI52" s="0"/>
      <c r="UVJ52" s="0"/>
      <c r="UVK52" s="0"/>
      <c r="UVL52" s="0"/>
      <c r="UVM52" s="0"/>
      <c r="UVN52" s="0"/>
      <c r="UVO52" s="0"/>
      <c r="UVP52" s="0"/>
      <c r="UVQ52" s="0"/>
      <c r="UVR52" s="0"/>
      <c r="UVS52" s="0"/>
      <c r="UVT52" s="0"/>
      <c r="UVU52" s="0"/>
      <c r="UVV52" s="0"/>
      <c r="UVW52" s="0"/>
      <c r="UVX52" s="0"/>
      <c r="UVY52" s="0"/>
      <c r="UVZ52" s="0"/>
      <c r="UWA52" s="0"/>
      <c r="UWB52" s="0"/>
      <c r="UWC52" s="0"/>
      <c r="UWD52" s="0"/>
      <c r="UWE52" s="0"/>
      <c r="UWF52" s="0"/>
      <c r="UWG52" s="0"/>
      <c r="UWH52" s="0"/>
      <c r="UWI52" s="0"/>
      <c r="UWJ52" s="0"/>
      <c r="UWK52" s="0"/>
      <c r="UWL52" s="0"/>
      <c r="UWM52" s="0"/>
      <c r="UWN52" s="0"/>
      <c r="UWO52" s="0"/>
      <c r="UWP52" s="0"/>
      <c r="UWQ52" s="0"/>
      <c r="UWR52" s="0"/>
      <c r="UWS52" s="0"/>
      <c r="UWT52" s="0"/>
      <c r="UWU52" s="0"/>
      <c r="UWV52" s="0"/>
      <c r="UWW52" s="0"/>
      <c r="UWX52" s="0"/>
      <c r="UWY52" s="0"/>
      <c r="UWZ52" s="0"/>
      <c r="UXA52" s="0"/>
      <c r="UXB52" s="0"/>
      <c r="UXC52" s="0"/>
      <c r="UXD52" s="0"/>
      <c r="UXE52" s="0"/>
      <c r="UXF52" s="0"/>
      <c r="UXG52" s="0"/>
      <c r="UXH52" s="0"/>
      <c r="UXI52" s="0"/>
      <c r="UXJ52" s="0"/>
      <c r="UXK52" s="0"/>
      <c r="UXL52" s="0"/>
      <c r="UXM52" s="0"/>
      <c r="UXN52" s="0"/>
      <c r="UXO52" s="0"/>
      <c r="UXP52" s="0"/>
      <c r="UXQ52" s="0"/>
      <c r="UXR52" s="0"/>
      <c r="UXS52" s="0"/>
      <c r="UXT52" s="0"/>
      <c r="UXU52" s="0"/>
      <c r="UXV52" s="0"/>
      <c r="UXW52" s="0"/>
      <c r="UXX52" s="0"/>
      <c r="UXY52" s="0"/>
      <c r="UXZ52" s="0"/>
      <c r="UYA52" s="0"/>
      <c r="UYB52" s="0"/>
      <c r="UYC52" s="0"/>
      <c r="UYD52" s="0"/>
      <c r="UYE52" s="0"/>
      <c r="UYF52" s="0"/>
      <c r="UYG52" s="0"/>
      <c r="UYH52" s="0"/>
      <c r="UYI52" s="0"/>
      <c r="UYJ52" s="0"/>
      <c r="UYK52" s="0"/>
      <c r="UYL52" s="0"/>
      <c r="UYM52" s="0"/>
      <c r="UYN52" s="0"/>
      <c r="UYO52" s="0"/>
      <c r="UYP52" s="0"/>
      <c r="UYQ52" s="0"/>
      <c r="UYR52" s="0"/>
      <c r="UYS52" s="0"/>
      <c r="UYT52" s="0"/>
      <c r="UYU52" s="0"/>
      <c r="UYV52" s="0"/>
      <c r="UYW52" s="0"/>
      <c r="UYX52" s="0"/>
      <c r="UYY52" s="0"/>
      <c r="UYZ52" s="0"/>
      <c r="UZA52" s="0"/>
      <c r="UZB52" s="0"/>
      <c r="UZC52" s="0"/>
      <c r="UZD52" s="0"/>
      <c r="UZE52" s="0"/>
      <c r="UZF52" s="0"/>
      <c r="UZG52" s="0"/>
      <c r="UZH52" s="0"/>
      <c r="UZI52" s="0"/>
      <c r="UZJ52" s="0"/>
      <c r="UZK52" s="0"/>
      <c r="UZL52" s="0"/>
      <c r="UZM52" s="0"/>
      <c r="UZN52" s="0"/>
      <c r="UZO52" s="0"/>
      <c r="UZP52" s="0"/>
      <c r="UZQ52" s="0"/>
      <c r="UZR52" s="0"/>
      <c r="UZS52" s="0"/>
      <c r="UZT52" s="0"/>
      <c r="UZU52" s="0"/>
      <c r="UZV52" s="0"/>
      <c r="UZW52" s="0"/>
      <c r="UZX52" s="0"/>
      <c r="UZY52" s="0"/>
      <c r="UZZ52" s="0"/>
      <c r="VAA52" s="0"/>
      <c r="VAB52" s="0"/>
      <c r="VAC52" s="0"/>
      <c r="VAD52" s="0"/>
      <c r="VAE52" s="0"/>
      <c r="VAF52" s="0"/>
      <c r="VAG52" s="0"/>
      <c r="VAH52" s="0"/>
      <c r="VAI52" s="0"/>
      <c r="VAJ52" s="0"/>
      <c r="VAK52" s="0"/>
      <c r="VAL52" s="0"/>
      <c r="VAM52" s="0"/>
      <c r="VAN52" s="0"/>
      <c r="VAO52" s="0"/>
      <c r="VAP52" s="0"/>
      <c r="VAQ52" s="0"/>
      <c r="VAR52" s="0"/>
      <c r="VAS52" s="0"/>
      <c r="VAT52" s="0"/>
      <c r="VAU52" s="0"/>
      <c r="VAV52" s="0"/>
      <c r="VAW52" s="0"/>
      <c r="VAX52" s="0"/>
      <c r="VAY52" s="0"/>
      <c r="VAZ52" s="0"/>
      <c r="VBA52" s="0"/>
      <c r="VBB52" s="0"/>
      <c r="VBC52" s="0"/>
      <c r="VBD52" s="0"/>
      <c r="VBE52" s="0"/>
      <c r="VBF52" s="0"/>
      <c r="VBG52" s="0"/>
      <c r="VBH52" s="0"/>
      <c r="VBI52" s="0"/>
      <c r="VBJ52" s="0"/>
      <c r="VBK52" s="0"/>
      <c r="VBL52" s="0"/>
      <c r="VBM52" s="0"/>
      <c r="VBN52" s="0"/>
      <c r="VBO52" s="0"/>
      <c r="VBP52" s="0"/>
      <c r="VBQ52" s="0"/>
      <c r="VBR52" s="0"/>
      <c r="VBS52" s="0"/>
      <c r="VBT52" s="0"/>
      <c r="VBU52" s="0"/>
      <c r="VBV52" s="0"/>
      <c r="VBW52" s="0"/>
      <c r="VBX52" s="0"/>
      <c r="VBY52" s="0"/>
      <c r="VBZ52" s="0"/>
      <c r="VCA52" s="0"/>
      <c r="VCB52" s="0"/>
      <c r="VCC52" s="0"/>
      <c r="VCD52" s="0"/>
      <c r="VCE52" s="0"/>
      <c r="VCF52" s="0"/>
      <c r="VCG52" s="0"/>
      <c r="VCH52" s="0"/>
      <c r="VCI52" s="0"/>
      <c r="VCJ52" s="0"/>
      <c r="VCK52" s="0"/>
      <c r="VCL52" s="0"/>
      <c r="VCM52" s="0"/>
      <c r="VCN52" s="0"/>
      <c r="VCO52" s="0"/>
      <c r="VCP52" s="0"/>
      <c r="VCQ52" s="0"/>
      <c r="VCR52" s="0"/>
      <c r="VCS52" s="0"/>
      <c r="VCT52" s="0"/>
      <c r="VCU52" s="0"/>
      <c r="VCV52" s="0"/>
      <c r="VCW52" s="0"/>
      <c r="VCX52" s="0"/>
      <c r="VCY52" s="0"/>
      <c r="VCZ52" s="0"/>
      <c r="VDA52" s="0"/>
      <c r="VDB52" s="0"/>
      <c r="VDC52" s="0"/>
      <c r="VDD52" s="0"/>
      <c r="VDE52" s="0"/>
      <c r="VDF52" s="0"/>
      <c r="VDG52" s="0"/>
      <c r="VDH52" s="0"/>
      <c r="VDI52" s="0"/>
      <c r="VDJ52" s="0"/>
      <c r="VDK52" s="0"/>
      <c r="VDL52" s="0"/>
      <c r="VDM52" s="0"/>
      <c r="VDN52" s="0"/>
      <c r="VDO52" s="0"/>
      <c r="VDP52" s="0"/>
      <c r="VDQ52" s="0"/>
      <c r="VDR52" s="0"/>
      <c r="VDS52" s="0"/>
      <c r="VDT52" s="0"/>
      <c r="VDU52" s="0"/>
      <c r="VDV52" s="0"/>
      <c r="VDW52" s="0"/>
      <c r="VDX52" s="0"/>
      <c r="VDY52" s="0"/>
      <c r="VDZ52" s="0"/>
      <c r="VEA52" s="0"/>
      <c r="VEB52" s="0"/>
      <c r="VEC52" s="0"/>
      <c r="VED52" s="0"/>
      <c r="VEE52" s="0"/>
      <c r="VEF52" s="0"/>
      <c r="VEG52" s="0"/>
      <c r="VEH52" s="0"/>
      <c r="VEI52" s="0"/>
      <c r="VEJ52" s="0"/>
      <c r="VEK52" s="0"/>
      <c r="VEL52" s="0"/>
      <c r="VEM52" s="0"/>
      <c r="VEN52" s="0"/>
      <c r="VEO52" s="0"/>
      <c r="VEP52" s="0"/>
      <c r="VEQ52" s="0"/>
      <c r="VER52" s="0"/>
      <c r="VES52" s="0"/>
      <c r="VET52" s="0"/>
      <c r="VEU52" s="0"/>
      <c r="VEV52" s="0"/>
      <c r="VEW52" s="0"/>
      <c r="VEX52" s="0"/>
      <c r="VEY52" s="0"/>
      <c r="VEZ52" s="0"/>
      <c r="VFA52" s="0"/>
      <c r="VFB52" s="0"/>
      <c r="VFC52" s="0"/>
      <c r="VFD52" s="0"/>
      <c r="VFE52" s="0"/>
      <c r="VFF52" s="0"/>
      <c r="VFG52" s="0"/>
      <c r="VFH52" s="0"/>
      <c r="VFI52" s="0"/>
      <c r="VFJ52" s="0"/>
      <c r="VFK52" s="0"/>
      <c r="VFL52" s="0"/>
      <c r="VFM52" s="0"/>
      <c r="VFN52" s="0"/>
      <c r="VFO52" s="0"/>
      <c r="VFP52" s="0"/>
      <c r="VFQ52" s="0"/>
      <c r="VFR52" s="0"/>
      <c r="VFS52" s="0"/>
      <c r="VFT52" s="0"/>
      <c r="VFU52" s="0"/>
      <c r="VFV52" s="0"/>
      <c r="VFW52" s="0"/>
      <c r="VFX52" s="0"/>
      <c r="VFY52" s="0"/>
      <c r="VFZ52" s="0"/>
      <c r="VGA52" s="0"/>
      <c r="VGB52" s="0"/>
      <c r="VGC52" s="0"/>
      <c r="VGD52" s="0"/>
      <c r="VGE52" s="0"/>
      <c r="VGF52" s="0"/>
      <c r="VGG52" s="0"/>
      <c r="VGH52" s="0"/>
      <c r="VGI52" s="0"/>
      <c r="VGJ52" s="0"/>
      <c r="VGK52" s="0"/>
      <c r="VGL52" s="0"/>
      <c r="VGM52" s="0"/>
      <c r="VGN52" s="0"/>
      <c r="VGO52" s="0"/>
      <c r="VGP52" s="0"/>
      <c r="VGQ52" s="0"/>
      <c r="VGR52" s="0"/>
      <c r="VGS52" s="0"/>
      <c r="VGT52" s="0"/>
      <c r="VGU52" s="0"/>
      <c r="VGV52" s="0"/>
      <c r="VGW52" s="0"/>
      <c r="VGX52" s="0"/>
      <c r="VGY52" s="0"/>
      <c r="VGZ52" s="0"/>
      <c r="VHA52" s="0"/>
      <c r="VHB52" s="0"/>
      <c r="VHC52" s="0"/>
      <c r="VHD52" s="0"/>
      <c r="VHE52" s="0"/>
      <c r="VHF52" s="0"/>
      <c r="VHG52" s="0"/>
      <c r="VHH52" s="0"/>
      <c r="VHI52" s="0"/>
      <c r="VHJ52" s="0"/>
      <c r="VHK52" s="0"/>
      <c r="VHL52" s="0"/>
      <c r="VHM52" s="0"/>
      <c r="VHN52" s="0"/>
      <c r="VHO52" s="0"/>
      <c r="VHP52" s="0"/>
      <c r="VHQ52" s="0"/>
      <c r="VHR52" s="0"/>
      <c r="VHS52" s="0"/>
      <c r="VHT52" s="0"/>
      <c r="VHU52" s="0"/>
      <c r="VHV52" s="0"/>
      <c r="VHW52" s="0"/>
      <c r="VHX52" s="0"/>
      <c r="VHY52" s="0"/>
      <c r="VHZ52" s="0"/>
      <c r="VIA52" s="0"/>
      <c r="VIB52" s="0"/>
      <c r="VIC52" s="0"/>
      <c r="VID52" s="0"/>
      <c r="VIE52" s="0"/>
      <c r="VIF52" s="0"/>
      <c r="VIG52" s="0"/>
      <c r="VIH52" s="0"/>
      <c r="VII52" s="0"/>
      <c r="VIJ52" s="0"/>
      <c r="VIK52" s="0"/>
      <c r="VIL52" s="0"/>
      <c r="VIM52" s="0"/>
      <c r="VIN52" s="0"/>
      <c r="VIO52" s="0"/>
      <c r="VIP52" s="0"/>
      <c r="VIQ52" s="0"/>
      <c r="VIR52" s="0"/>
      <c r="VIS52" s="0"/>
      <c r="VIT52" s="0"/>
      <c r="VIU52" s="0"/>
      <c r="VIV52" s="0"/>
      <c r="VIW52" s="0"/>
      <c r="VIX52" s="0"/>
      <c r="VIY52" s="0"/>
      <c r="VIZ52" s="0"/>
      <c r="VJA52" s="0"/>
      <c r="VJB52" s="0"/>
      <c r="VJC52" s="0"/>
      <c r="VJD52" s="0"/>
      <c r="VJE52" s="0"/>
      <c r="VJF52" s="0"/>
      <c r="VJG52" s="0"/>
      <c r="VJH52" s="0"/>
      <c r="VJI52" s="0"/>
      <c r="VJJ52" s="0"/>
      <c r="VJK52" s="0"/>
      <c r="VJL52" s="0"/>
      <c r="VJM52" s="0"/>
      <c r="VJN52" s="0"/>
      <c r="VJO52" s="0"/>
      <c r="VJP52" s="0"/>
      <c r="VJQ52" s="0"/>
      <c r="VJR52" s="0"/>
      <c r="VJS52" s="0"/>
      <c r="VJT52" s="0"/>
      <c r="VJU52" s="0"/>
      <c r="VJV52" s="0"/>
      <c r="VJW52" s="0"/>
      <c r="VJX52" s="0"/>
      <c r="VJY52" s="0"/>
      <c r="VJZ52" s="0"/>
      <c r="VKA52" s="0"/>
      <c r="VKB52" s="0"/>
      <c r="VKC52" s="0"/>
      <c r="VKD52" s="0"/>
      <c r="VKE52" s="0"/>
      <c r="VKF52" s="0"/>
      <c r="VKG52" s="0"/>
      <c r="VKH52" s="0"/>
      <c r="VKI52" s="0"/>
      <c r="VKJ52" s="0"/>
      <c r="VKK52" s="0"/>
      <c r="VKL52" s="0"/>
      <c r="VKM52" s="0"/>
      <c r="VKN52" s="0"/>
      <c r="VKO52" s="0"/>
      <c r="VKP52" s="0"/>
      <c r="VKQ52" s="0"/>
      <c r="VKR52" s="0"/>
      <c r="VKS52" s="0"/>
      <c r="VKT52" s="0"/>
      <c r="VKU52" s="0"/>
      <c r="VKV52" s="0"/>
      <c r="VKW52" s="0"/>
      <c r="VKX52" s="0"/>
      <c r="VKY52" s="0"/>
      <c r="VKZ52" s="0"/>
      <c r="VLA52" s="0"/>
      <c r="VLB52" s="0"/>
      <c r="VLC52" s="0"/>
      <c r="VLD52" s="0"/>
      <c r="VLE52" s="0"/>
      <c r="VLF52" s="0"/>
      <c r="VLG52" s="0"/>
      <c r="VLH52" s="0"/>
      <c r="VLI52" s="0"/>
      <c r="VLJ52" s="0"/>
      <c r="VLK52" s="0"/>
      <c r="VLL52" s="0"/>
      <c r="VLM52" s="0"/>
      <c r="VLN52" s="0"/>
      <c r="VLO52" s="0"/>
      <c r="VLP52" s="0"/>
      <c r="VLQ52" s="0"/>
      <c r="VLR52" s="0"/>
      <c r="VLS52" s="0"/>
      <c r="VLT52" s="0"/>
      <c r="VLU52" s="0"/>
      <c r="VLV52" s="0"/>
      <c r="VLW52" s="0"/>
      <c r="VLX52" s="0"/>
      <c r="VLY52" s="0"/>
      <c r="VLZ52" s="0"/>
      <c r="VMA52" s="0"/>
      <c r="VMB52" s="0"/>
      <c r="VMC52" s="0"/>
      <c r="VMD52" s="0"/>
      <c r="VME52" s="0"/>
      <c r="VMF52" s="0"/>
      <c r="VMG52" s="0"/>
      <c r="VMH52" s="0"/>
      <c r="VMI52" s="0"/>
      <c r="VMJ52" s="0"/>
      <c r="VMK52" s="0"/>
      <c r="VML52" s="0"/>
      <c r="VMM52" s="0"/>
      <c r="VMN52" s="0"/>
      <c r="VMO52" s="0"/>
      <c r="VMP52" s="0"/>
      <c r="VMQ52" s="0"/>
      <c r="VMR52" s="0"/>
      <c r="VMS52" s="0"/>
      <c r="VMT52" s="0"/>
      <c r="VMU52" s="0"/>
      <c r="VMV52" s="0"/>
      <c r="VMW52" s="0"/>
      <c r="VMX52" s="0"/>
      <c r="VMY52" s="0"/>
      <c r="VMZ52" s="0"/>
      <c r="VNA52" s="0"/>
      <c r="VNB52" s="0"/>
      <c r="VNC52" s="0"/>
      <c r="VND52" s="0"/>
      <c r="VNE52" s="0"/>
      <c r="VNF52" s="0"/>
      <c r="VNG52" s="0"/>
      <c r="VNH52" s="0"/>
      <c r="VNI52" s="0"/>
      <c r="VNJ52" s="0"/>
      <c r="VNK52" s="0"/>
      <c r="VNL52" s="0"/>
      <c r="VNM52" s="0"/>
      <c r="VNN52" s="0"/>
      <c r="VNO52" s="0"/>
      <c r="VNP52" s="0"/>
      <c r="VNQ52" s="0"/>
      <c r="VNR52" s="0"/>
      <c r="VNS52" s="0"/>
      <c r="VNT52" s="0"/>
      <c r="VNU52" s="0"/>
      <c r="VNV52" s="0"/>
      <c r="VNW52" s="0"/>
      <c r="VNX52" s="0"/>
      <c r="VNY52" s="0"/>
      <c r="VNZ52" s="0"/>
      <c r="VOA52" s="0"/>
      <c r="VOB52" s="0"/>
      <c r="VOC52" s="0"/>
      <c r="VOD52" s="0"/>
      <c r="VOE52" s="0"/>
      <c r="VOF52" s="0"/>
      <c r="VOG52" s="0"/>
      <c r="VOH52" s="0"/>
      <c r="VOI52" s="0"/>
      <c r="VOJ52" s="0"/>
      <c r="VOK52" s="0"/>
      <c r="VOL52" s="0"/>
      <c r="VOM52" s="0"/>
      <c r="VON52" s="0"/>
      <c r="VOO52" s="0"/>
      <c r="VOP52" s="0"/>
      <c r="VOQ52" s="0"/>
      <c r="VOR52" s="0"/>
      <c r="VOS52" s="0"/>
      <c r="VOT52" s="0"/>
      <c r="VOU52" s="0"/>
      <c r="VOV52" s="0"/>
      <c r="VOW52" s="0"/>
      <c r="VOX52" s="0"/>
      <c r="VOY52" s="0"/>
      <c r="VOZ52" s="0"/>
      <c r="VPA52" s="0"/>
      <c r="VPB52" s="0"/>
      <c r="VPC52" s="0"/>
      <c r="VPD52" s="0"/>
      <c r="VPE52" s="0"/>
      <c r="VPF52" s="0"/>
      <c r="VPG52" s="0"/>
      <c r="VPH52" s="0"/>
      <c r="VPI52" s="0"/>
      <c r="VPJ52" s="0"/>
      <c r="VPK52" s="0"/>
      <c r="VPL52" s="0"/>
      <c r="VPM52" s="0"/>
      <c r="VPN52" s="0"/>
      <c r="VPO52" s="0"/>
      <c r="VPP52" s="0"/>
      <c r="VPQ52" s="0"/>
      <c r="VPR52" s="0"/>
      <c r="VPS52" s="0"/>
      <c r="VPT52" s="0"/>
      <c r="VPU52" s="0"/>
      <c r="VPV52" s="0"/>
      <c r="VPW52" s="0"/>
      <c r="VPX52" s="0"/>
      <c r="VPY52" s="0"/>
      <c r="VPZ52" s="0"/>
      <c r="VQA52" s="0"/>
      <c r="VQB52" s="0"/>
      <c r="VQC52" s="0"/>
      <c r="VQD52" s="0"/>
      <c r="VQE52" s="0"/>
      <c r="VQF52" s="0"/>
      <c r="VQG52" s="0"/>
      <c r="VQH52" s="0"/>
      <c r="VQI52" s="0"/>
      <c r="VQJ52" s="0"/>
      <c r="VQK52" s="0"/>
      <c r="VQL52" s="0"/>
      <c r="VQM52" s="0"/>
      <c r="VQN52" s="0"/>
      <c r="VQO52" s="0"/>
      <c r="VQP52" s="0"/>
      <c r="VQQ52" s="0"/>
      <c r="VQR52" s="0"/>
      <c r="VQS52" s="0"/>
      <c r="VQT52" s="0"/>
      <c r="VQU52" s="0"/>
      <c r="VQV52" s="0"/>
      <c r="VQW52" s="0"/>
      <c r="VQX52" s="0"/>
      <c r="VQY52" s="0"/>
      <c r="VQZ52" s="0"/>
      <c r="VRA52" s="0"/>
      <c r="VRB52" s="0"/>
      <c r="VRC52" s="0"/>
      <c r="VRD52" s="0"/>
      <c r="VRE52" s="0"/>
      <c r="VRF52" s="0"/>
      <c r="VRG52" s="0"/>
      <c r="VRH52" s="0"/>
      <c r="VRI52" s="0"/>
      <c r="VRJ52" s="0"/>
      <c r="VRK52" s="0"/>
      <c r="VRL52" s="0"/>
      <c r="VRM52" s="0"/>
      <c r="VRN52" s="0"/>
      <c r="VRO52" s="0"/>
      <c r="VRP52" s="0"/>
      <c r="VRQ52" s="0"/>
      <c r="VRR52" s="0"/>
      <c r="VRS52" s="0"/>
      <c r="VRT52" s="0"/>
      <c r="VRU52" s="0"/>
      <c r="VRV52" s="0"/>
      <c r="VRW52" s="0"/>
      <c r="VRX52" s="0"/>
      <c r="VRY52" s="0"/>
      <c r="VRZ52" s="0"/>
      <c r="VSA52" s="0"/>
      <c r="VSB52" s="0"/>
      <c r="VSC52" s="0"/>
      <c r="VSD52" s="0"/>
      <c r="VSE52" s="0"/>
      <c r="VSF52" s="0"/>
      <c r="VSG52" s="0"/>
      <c r="VSH52" s="0"/>
      <c r="VSI52" s="0"/>
      <c r="VSJ52" s="0"/>
      <c r="VSK52" s="0"/>
      <c r="VSL52" s="0"/>
      <c r="VSM52" s="0"/>
      <c r="VSN52" s="0"/>
      <c r="VSO52" s="0"/>
      <c r="VSP52" s="0"/>
      <c r="VSQ52" s="0"/>
      <c r="VSR52" s="0"/>
      <c r="VSS52" s="0"/>
      <c r="VST52" s="0"/>
      <c r="VSU52" s="0"/>
      <c r="VSV52" s="0"/>
      <c r="VSW52" s="0"/>
      <c r="VSX52" s="0"/>
      <c r="VSY52" s="0"/>
      <c r="VSZ52" s="0"/>
      <c r="VTA52" s="0"/>
      <c r="VTB52" s="0"/>
      <c r="VTC52" s="0"/>
      <c r="VTD52" s="0"/>
      <c r="VTE52" s="0"/>
      <c r="VTF52" s="0"/>
      <c r="VTG52" s="0"/>
      <c r="VTH52" s="0"/>
      <c r="VTI52" s="0"/>
      <c r="VTJ52" s="0"/>
      <c r="VTK52" s="0"/>
      <c r="VTL52" s="0"/>
      <c r="VTM52" s="0"/>
      <c r="VTN52" s="0"/>
      <c r="VTO52" s="0"/>
      <c r="VTP52" s="0"/>
      <c r="VTQ52" s="0"/>
      <c r="VTR52" s="0"/>
      <c r="VTS52" s="0"/>
      <c r="VTT52" s="0"/>
      <c r="VTU52" s="0"/>
      <c r="VTV52" s="0"/>
      <c r="VTW52" s="0"/>
      <c r="VTX52" s="0"/>
      <c r="VTY52" s="0"/>
      <c r="VTZ52" s="0"/>
      <c r="VUA52" s="0"/>
      <c r="VUB52" s="0"/>
      <c r="VUC52" s="0"/>
      <c r="VUD52" s="0"/>
      <c r="VUE52" s="0"/>
      <c r="VUF52" s="0"/>
      <c r="VUG52" s="0"/>
      <c r="VUH52" s="0"/>
      <c r="VUI52" s="0"/>
      <c r="VUJ52" s="0"/>
      <c r="VUK52" s="0"/>
      <c r="VUL52" s="0"/>
      <c r="VUM52" s="0"/>
      <c r="VUN52" s="0"/>
      <c r="VUO52" s="0"/>
      <c r="VUP52" s="0"/>
      <c r="VUQ52" s="0"/>
      <c r="VUR52" s="0"/>
      <c r="VUS52" s="0"/>
      <c r="VUT52" s="0"/>
      <c r="VUU52" s="0"/>
      <c r="VUV52" s="0"/>
      <c r="VUW52" s="0"/>
      <c r="VUX52" s="0"/>
      <c r="VUY52" s="0"/>
      <c r="VUZ52" s="0"/>
      <c r="VVA52" s="0"/>
      <c r="VVB52" s="0"/>
      <c r="VVC52" s="0"/>
      <c r="VVD52" s="0"/>
      <c r="VVE52" s="0"/>
      <c r="VVF52" s="0"/>
      <c r="VVG52" s="0"/>
      <c r="VVH52" s="0"/>
      <c r="VVI52" s="0"/>
      <c r="VVJ52" s="0"/>
      <c r="VVK52" s="0"/>
      <c r="VVL52" s="0"/>
      <c r="VVM52" s="0"/>
      <c r="VVN52" s="0"/>
      <c r="VVO52" s="0"/>
      <c r="VVP52" s="0"/>
      <c r="VVQ52" s="0"/>
      <c r="VVR52" s="0"/>
      <c r="VVS52" s="0"/>
      <c r="VVT52" s="0"/>
      <c r="VVU52" s="0"/>
      <c r="VVV52" s="0"/>
      <c r="VVW52" s="0"/>
      <c r="VVX52" s="0"/>
      <c r="VVY52" s="0"/>
      <c r="VVZ52" s="0"/>
      <c r="VWA52" s="0"/>
      <c r="VWB52" s="0"/>
      <c r="VWC52" s="0"/>
      <c r="VWD52" s="0"/>
      <c r="VWE52" s="0"/>
      <c r="VWF52" s="0"/>
      <c r="VWG52" s="0"/>
      <c r="VWH52" s="0"/>
      <c r="VWI52" s="0"/>
      <c r="VWJ52" s="0"/>
      <c r="VWK52" s="0"/>
      <c r="VWL52" s="0"/>
      <c r="VWM52" s="0"/>
      <c r="VWN52" s="0"/>
      <c r="VWO52" s="0"/>
      <c r="VWP52" s="0"/>
      <c r="VWQ52" s="0"/>
      <c r="VWR52" s="0"/>
      <c r="VWS52" s="0"/>
      <c r="VWT52" s="0"/>
      <c r="VWU52" s="0"/>
      <c r="VWV52" s="0"/>
      <c r="VWW52" s="0"/>
      <c r="VWX52" s="0"/>
      <c r="VWY52" s="0"/>
      <c r="VWZ52" s="0"/>
      <c r="VXA52" s="0"/>
      <c r="VXB52" s="0"/>
      <c r="VXC52" s="0"/>
      <c r="VXD52" s="0"/>
      <c r="VXE52" s="0"/>
      <c r="VXF52" s="0"/>
      <c r="VXG52" s="0"/>
      <c r="VXH52" s="0"/>
      <c r="VXI52" s="0"/>
      <c r="VXJ52" s="0"/>
      <c r="VXK52" s="0"/>
      <c r="VXL52" s="0"/>
      <c r="VXM52" s="0"/>
      <c r="VXN52" s="0"/>
      <c r="VXO52" s="0"/>
      <c r="VXP52" s="0"/>
      <c r="VXQ52" s="0"/>
      <c r="VXR52" s="0"/>
      <c r="VXS52" s="0"/>
      <c r="VXT52" s="0"/>
      <c r="VXU52" s="0"/>
      <c r="VXV52" s="0"/>
      <c r="VXW52" s="0"/>
      <c r="VXX52" s="0"/>
      <c r="VXY52" s="0"/>
      <c r="VXZ52" s="0"/>
      <c r="VYA52" s="0"/>
      <c r="VYB52" s="0"/>
      <c r="VYC52" s="0"/>
      <c r="VYD52" s="0"/>
      <c r="VYE52" s="0"/>
      <c r="VYF52" s="0"/>
      <c r="VYG52" s="0"/>
      <c r="VYH52" s="0"/>
      <c r="VYI52" s="0"/>
      <c r="VYJ52" s="0"/>
      <c r="VYK52" s="0"/>
      <c r="VYL52" s="0"/>
      <c r="VYM52" s="0"/>
      <c r="VYN52" s="0"/>
      <c r="VYO52" s="0"/>
      <c r="VYP52" s="0"/>
      <c r="VYQ52" s="0"/>
      <c r="VYR52" s="0"/>
      <c r="VYS52" s="0"/>
      <c r="VYT52" s="0"/>
      <c r="VYU52" s="0"/>
      <c r="VYV52" s="0"/>
      <c r="VYW52" s="0"/>
      <c r="VYX52" s="0"/>
      <c r="VYY52" s="0"/>
      <c r="VYZ52" s="0"/>
      <c r="VZA52" s="0"/>
      <c r="VZB52" s="0"/>
      <c r="VZC52" s="0"/>
      <c r="VZD52" s="0"/>
      <c r="VZE52" s="0"/>
      <c r="VZF52" s="0"/>
      <c r="VZG52" s="0"/>
      <c r="VZH52" s="0"/>
      <c r="VZI52" s="0"/>
      <c r="VZJ52" s="0"/>
      <c r="VZK52" s="0"/>
      <c r="VZL52" s="0"/>
      <c r="VZM52" s="0"/>
      <c r="VZN52" s="0"/>
      <c r="VZO52" s="0"/>
      <c r="VZP52" s="0"/>
      <c r="VZQ52" s="0"/>
      <c r="VZR52" s="0"/>
      <c r="VZS52" s="0"/>
      <c r="VZT52" s="0"/>
      <c r="VZU52" s="0"/>
      <c r="VZV52" s="0"/>
      <c r="VZW52" s="0"/>
      <c r="VZX52" s="0"/>
      <c r="VZY52" s="0"/>
      <c r="VZZ52" s="0"/>
      <c r="WAA52" s="0"/>
      <c r="WAB52" s="0"/>
      <c r="WAC52" s="0"/>
      <c r="WAD52" s="0"/>
      <c r="WAE52" s="0"/>
      <c r="WAF52" s="0"/>
      <c r="WAG52" s="0"/>
      <c r="WAH52" s="0"/>
      <c r="WAI52" s="0"/>
      <c r="WAJ52" s="0"/>
      <c r="WAK52" s="0"/>
      <c r="WAL52" s="0"/>
      <c r="WAM52" s="0"/>
      <c r="WAN52" s="0"/>
      <c r="WAO52" s="0"/>
      <c r="WAP52" s="0"/>
      <c r="WAQ52" s="0"/>
      <c r="WAR52" s="0"/>
      <c r="WAS52" s="0"/>
      <c r="WAT52" s="0"/>
      <c r="WAU52" s="0"/>
      <c r="WAV52" s="0"/>
      <c r="WAW52" s="0"/>
      <c r="WAX52" s="0"/>
      <c r="WAY52" s="0"/>
      <c r="WAZ52" s="0"/>
      <c r="WBA52" s="0"/>
      <c r="WBB52" s="0"/>
      <c r="WBC52" s="0"/>
      <c r="WBD52" s="0"/>
      <c r="WBE52" s="0"/>
      <c r="WBF52" s="0"/>
      <c r="WBG52" s="0"/>
      <c r="WBH52" s="0"/>
      <c r="WBI52" s="0"/>
      <c r="WBJ52" s="0"/>
      <c r="WBK52" s="0"/>
      <c r="WBL52" s="0"/>
      <c r="WBM52" s="0"/>
      <c r="WBN52" s="0"/>
      <c r="WBO52" s="0"/>
      <c r="WBP52" s="0"/>
      <c r="WBQ52" s="0"/>
      <c r="WBR52" s="0"/>
      <c r="WBS52" s="0"/>
      <c r="WBT52" s="0"/>
      <c r="WBU52" s="0"/>
      <c r="WBV52" s="0"/>
      <c r="WBW52" s="0"/>
      <c r="WBX52" s="0"/>
      <c r="WBY52" s="0"/>
      <c r="WBZ52" s="0"/>
      <c r="WCA52" s="0"/>
      <c r="WCB52" s="0"/>
      <c r="WCC52" s="0"/>
      <c r="WCD52" s="0"/>
      <c r="WCE52" s="0"/>
      <c r="WCF52" s="0"/>
      <c r="WCG52" s="0"/>
      <c r="WCH52" s="0"/>
      <c r="WCI52" s="0"/>
      <c r="WCJ52" s="0"/>
      <c r="WCK52" s="0"/>
      <c r="WCL52" s="0"/>
      <c r="WCM52" s="0"/>
      <c r="WCN52" s="0"/>
      <c r="WCO52" s="0"/>
      <c r="WCP52" s="0"/>
      <c r="WCQ52" s="0"/>
      <c r="WCR52" s="0"/>
      <c r="WCS52" s="0"/>
      <c r="WCT52" s="0"/>
      <c r="WCU52" s="0"/>
      <c r="WCV52" s="0"/>
      <c r="WCW52" s="0"/>
      <c r="WCX52" s="0"/>
      <c r="WCY52" s="0"/>
      <c r="WCZ52" s="0"/>
      <c r="WDA52" s="0"/>
      <c r="WDB52" s="0"/>
      <c r="WDC52" s="0"/>
      <c r="WDD52" s="0"/>
      <c r="WDE52" s="0"/>
      <c r="WDF52" s="0"/>
      <c r="WDG52" s="0"/>
      <c r="WDH52" s="0"/>
      <c r="WDI52" s="0"/>
      <c r="WDJ52" s="0"/>
      <c r="WDK52" s="0"/>
      <c r="WDL52" s="0"/>
      <c r="WDM52" s="0"/>
      <c r="WDN52" s="0"/>
      <c r="WDO52" s="0"/>
      <c r="WDP52" s="0"/>
      <c r="WDQ52" s="0"/>
      <c r="WDR52" s="0"/>
      <c r="WDS52" s="0"/>
      <c r="WDT52" s="0"/>
      <c r="WDU52" s="0"/>
      <c r="WDV52" s="0"/>
      <c r="WDW52" s="0"/>
      <c r="WDX52" s="0"/>
      <c r="WDY52" s="0"/>
      <c r="WDZ52" s="0"/>
      <c r="WEA52" s="0"/>
      <c r="WEB52" s="0"/>
      <c r="WEC52" s="0"/>
      <c r="WED52" s="0"/>
      <c r="WEE52" s="0"/>
      <c r="WEF52" s="0"/>
      <c r="WEG52" s="0"/>
      <c r="WEH52" s="0"/>
      <c r="WEI52" s="0"/>
      <c r="WEJ52" s="0"/>
      <c r="WEK52" s="0"/>
      <c r="WEL52" s="0"/>
      <c r="WEM52" s="0"/>
      <c r="WEN52" s="0"/>
      <c r="WEO52" s="0"/>
      <c r="WEP52" s="0"/>
      <c r="WEQ52" s="0"/>
      <c r="WER52" s="0"/>
      <c r="WES52" s="0"/>
      <c r="WET52" s="0"/>
      <c r="WEU52" s="0"/>
      <c r="WEV52" s="0"/>
      <c r="WEW52" s="0"/>
      <c r="WEX52" s="0"/>
      <c r="WEY52" s="0"/>
      <c r="WEZ52" s="0"/>
      <c r="WFA52" s="0"/>
      <c r="WFB52" s="0"/>
      <c r="WFC52" s="0"/>
      <c r="WFD52" s="0"/>
      <c r="WFE52" s="0"/>
      <c r="WFF52" s="0"/>
      <c r="WFG52" s="0"/>
      <c r="WFH52" s="0"/>
      <c r="WFI52" s="0"/>
      <c r="WFJ52" s="0"/>
      <c r="WFK52" s="0"/>
      <c r="WFL52" s="0"/>
      <c r="WFM52" s="0"/>
      <c r="WFN52" s="0"/>
      <c r="WFO52" s="0"/>
      <c r="WFP52" s="0"/>
      <c r="WFQ52" s="0"/>
      <c r="WFR52" s="0"/>
      <c r="WFS52" s="0"/>
      <c r="WFT52" s="0"/>
      <c r="WFU52" s="0"/>
      <c r="WFV52" s="0"/>
      <c r="WFW52" s="0"/>
      <c r="WFX52" s="0"/>
      <c r="WFY52" s="0"/>
      <c r="WFZ52" s="0"/>
      <c r="WGA52" s="0"/>
      <c r="WGB52" s="0"/>
      <c r="WGC52" s="0"/>
      <c r="WGD52" s="0"/>
      <c r="WGE52" s="0"/>
      <c r="WGF52" s="0"/>
      <c r="WGG52" s="0"/>
      <c r="WGH52" s="0"/>
      <c r="WGI52" s="0"/>
      <c r="WGJ52" s="0"/>
      <c r="WGK52" s="0"/>
      <c r="WGL52" s="0"/>
      <c r="WGM52" s="0"/>
      <c r="WGN52" s="0"/>
      <c r="WGO52" s="0"/>
      <c r="WGP52" s="0"/>
      <c r="WGQ52" s="0"/>
      <c r="WGR52" s="0"/>
      <c r="WGS52" s="0"/>
      <c r="WGT52" s="0"/>
      <c r="WGU52" s="0"/>
      <c r="WGV52" s="0"/>
      <c r="WGW52" s="0"/>
      <c r="WGX52" s="0"/>
      <c r="WGY52" s="0"/>
      <c r="WGZ52" s="0"/>
      <c r="WHA52" s="0"/>
      <c r="WHB52" s="0"/>
      <c r="WHC52" s="0"/>
      <c r="WHD52" s="0"/>
      <c r="WHE52" s="0"/>
      <c r="WHF52" s="0"/>
      <c r="WHG52" s="0"/>
      <c r="WHH52" s="0"/>
      <c r="WHI52" s="0"/>
      <c r="WHJ52" s="0"/>
      <c r="WHK52" s="0"/>
      <c r="WHL52" s="0"/>
      <c r="WHM52" s="0"/>
      <c r="WHN52" s="0"/>
      <c r="WHO52" s="0"/>
      <c r="WHP52" s="0"/>
      <c r="WHQ52" s="0"/>
      <c r="WHR52" s="0"/>
      <c r="WHS52" s="0"/>
      <c r="WHT52" s="0"/>
      <c r="WHU52" s="0"/>
      <c r="WHV52" s="0"/>
      <c r="WHW52" s="0"/>
      <c r="WHX52" s="0"/>
      <c r="WHY52" s="0"/>
      <c r="WHZ52" s="0"/>
      <c r="WIA52" s="0"/>
      <c r="WIB52" s="0"/>
      <c r="WIC52" s="0"/>
      <c r="WID52" s="0"/>
      <c r="WIE52" s="0"/>
      <c r="WIF52" s="0"/>
      <c r="WIG52" s="0"/>
      <c r="WIH52" s="0"/>
      <c r="WII52" s="0"/>
      <c r="WIJ52" s="0"/>
      <c r="WIK52" s="0"/>
      <c r="WIL52" s="0"/>
      <c r="WIM52" s="0"/>
      <c r="WIN52" s="0"/>
      <c r="WIO52" s="0"/>
      <c r="WIP52" s="0"/>
      <c r="WIQ52" s="0"/>
      <c r="WIR52" s="0"/>
      <c r="WIS52" s="0"/>
      <c r="WIT52" s="0"/>
      <c r="WIU52" s="0"/>
      <c r="WIV52" s="0"/>
      <c r="WIW52" s="0"/>
      <c r="WIX52" s="0"/>
      <c r="WIY52" s="0"/>
      <c r="WIZ52" s="0"/>
      <c r="WJA52" s="0"/>
      <c r="WJB52" s="0"/>
      <c r="WJC52" s="0"/>
      <c r="WJD52" s="0"/>
      <c r="WJE52" s="0"/>
      <c r="WJF52" s="0"/>
      <c r="WJG52" s="0"/>
      <c r="WJH52" s="0"/>
      <c r="WJI52" s="0"/>
      <c r="WJJ52" s="0"/>
      <c r="WJK52" s="0"/>
      <c r="WJL52" s="0"/>
      <c r="WJM52" s="0"/>
      <c r="WJN52" s="0"/>
      <c r="WJO52" s="0"/>
      <c r="WJP52" s="0"/>
      <c r="WJQ52" s="0"/>
      <c r="WJR52" s="0"/>
      <c r="WJS52" s="0"/>
      <c r="WJT52" s="0"/>
      <c r="WJU52" s="0"/>
      <c r="WJV52" s="0"/>
      <c r="WJW52" s="0"/>
      <c r="WJX52" s="0"/>
      <c r="WJY52" s="0"/>
      <c r="WJZ52" s="0"/>
      <c r="WKA52" s="0"/>
      <c r="WKB52" s="0"/>
      <c r="WKC52" s="0"/>
      <c r="WKD52" s="0"/>
      <c r="WKE52" s="0"/>
      <c r="WKF52" s="0"/>
      <c r="WKG52" s="0"/>
      <c r="WKH52" s="0"/>
      <c r="WKI52" s="0"/>
      <c r="WKJ52" s="0"/>
      <c r="WKK52" s="0"/>
      <c r="WKL52" s="0"/>
      <c r="WKM52" s="0"/>
      <c r="WKN52" s="0"/>
      <c r="WKO52" s="0"/>
      <c r="WKP52" s="0"/>
      <c r="WKQ52" s="0"/>
      <c r="WKR52" s="0"/>
      <c r="WKS52" s="0"/>
      <c r="WKT52" s="0"/>
      <c r="WKU52" s="0"/>
      <c r="WKV52" s="0"/>
      <c r="WKW52" s="0"/>
      <c r="WKX52" s="0"/>
      <c r="WKY52" s="0"/>
      <c r="WKZ52" s="0"/>
      <c r="WLA52" s="0"/>
      <c r="WLB52" s="0"/>
      <c r="WLC52" s="0"/>
      <c r="WLD52" s="0"/>
      <c r="WLE52" s="0"/>
      <c r="WLF52" s="0"/>
      <c r="WLG52" s="0"/>
      <c r="WLH52" s="0"/>
      <c r="WLI52" s="0"/>
      <c r="WLJ52" s="0"/>
      <c r="WLK52" s="0"/>
      <c r="WLL52" s="0"/>
      <c r="WLM52" s="0"/>
      <c r="WLN52" s="0"/>
      <c r="WLO52" s="0"/>
      <c r="WLP52" s="0"/>
      <c r="WLQ52" s="0"/>
      <c r="WLR52" s="0"/>
      <c r="WLS52" s="0"/>
      <c r="WLT52" s="0"/>
      <c r="WLU52" s="0"/>
      <c r="WLV52" s="0"/>
      <c r="WLW52" s="0"/>
      <c r="WLX52" s="0"/>
      <c r="WLY52" s="0"/>
      <c r="WLZ52" s="0"/>
      <c r="WMA52" s="0"/>
      <c r="WMB52" s="0"/>
      <c r="WMC52" s="0"/>
      <c r="WMD52" s="0"/>
      <c r="WME52" s="0"/>
      <c r="WMF52" s="0"/>
      <c r="WMG52" s="0"/>
      <c r="WMH52" s="0"/>
      <c r="WMI52" s="0"/>
      <c r="WMJ52" s="0"/>
      <c r="WMK52" s="0"/>
      <c r="WML52" s="0"/>
      <c r="WMM52" s="0"/>
      <c r="WMN52" s="0"/>
      <c r="WMO52" s="0"/>
      <c r="WMP52" s="0"/>
      <c r="WMQ52" s="0"/>
      <c r="WMR52" s="0"/>
      <c r="WMS52" s="0"/>
      <c r="WMT52" s="0"/>
      <c r="WMU52" s="0"/>
      <c r="WMV52" s="0"/>
      <c r="WMW52" s="0"/>
      <c r="WMX52" s="0"/>
      <c r="WMY52" s="0"/>
      <c r="WMZ52" s="0"/>
      <c r="WNA52" s="0"/>
      <c r="WNB52" s="0"/>
      <c r="WNC52" s="0"/>
      <c r="WND52" s="0"/>
      <c r="WNE52" s="0"/>
      <c r="WNF52" s="0"/>
      <c r="WNG52" s="0"/>
      <c r="WNH52" s="0"/>
      <c r="WNI52" s="0"/>
      <c r="WNJ52" s="0"/>
      <c r="WNK52" s="0"/>
      <c r="WNL52" s="0"/>
      <c r="WNM52" s="0"/>
      <c r="WNN52" s="0"/>
      <c r="WNO52" s="0"/>
      <c r="WNP52" s="0"/>
      <c r="WNQ52" s="0"/>
      <c r="WNR52" s="0"/>
      <c r="WNS52" s="0"/>
      <c r="WNT52" s="0"/>
      <c r="WNU52" s="0"/>
      <c r="WNV52" s="0"/>
      <c r="WNW52" s="0"/>
      <c r="WNX52" s="0"/>
      <c r="WNY52" s="0"/>
      <c r="WNZ52" s="0"/>
      <c r="WOA52" s="0"/>
      <c r="WOB52" s="0"/>
      <c r="WOC52" s="0"/>
      <c r="WOD52" s="0"/>
      <c r="WOE52" s="0"/>
      <c r="WOF52" s="0"/>
      <c r="WOG52" s="0"/>
      <c r="WOH52" s="0"/>
      <c r="WOI52" s="0"/>
      <c r="WOJ52" s="0"/>
      <c r="WOK52" s="0"/>
      <c r="WOL52" s="0"/>
      <c r="WOM52" s="0"/>
      <c r="WON52" s="0"/>
      <c r="WOO52" s="0"/>
      <c r="WOP52" s="0"/>
      <c r="WOQ52" s="0"/>
      <c r="WOR52" s="0"/>
      <c r="WOS52" s="0"/>
      <c r="WOT52" s="0"/>
      <c r="WOU52" s="0"/>
      <c r="WOV52" s="0"/>
      <c r="WOW52" s="0"/>
      <c r="WOX52" s="0"/>
      <c r="WOY52" s="0"/>
      <c r="WOZ52" s="0"/>
      <c r="WPA52" s="0"/>
      <c r="WPB52" s="0"/>
      <c r="WPC52" s="0"/>
      <c r="WPD52" s="0"/>
      <c r="WPE52" s="0"/>
      <c r="WPF52" s="0"/>
      <c r="WPG52" s="0"/>
      <c r="WPH52" s="0"/>
      <c r="WPI52" s="0"/>
      <c r="WPJ52" s="0"/>
      <c r="WPK52" s="0"/>
      <c r="WPL52" s="0"/>
      <c r="WPM52" s="0"/>
      <c r="WPN52" s="0"/>
      <c r="WPO52" s="0"/>
      <c r="WPP52" s="0"/>
      <c r="WPQ52" s="0"/>
      <c r="WPR52" s="0"/>
      <c r="WPS52" s="0"/>
      <c r="WPT52" s="0"/>
      <c r="WPU52" s="0"/>
      <c r="WPV52" s="0"/>
      <c r="WPW52" s="0"/>
      <c r="WPX52" s="0"/>
      <c r="WPY52" s="0"/>
      <c r="WPZ52" s="0"/>
      <c r="WQA52" s="0"/>
      <c r="WQB52" s="0"/>
      <c r="WQC52" s="0"/>
      <c r="WQD52" s="0"/>
      <c r="WQE52" s="0"/>
      <c r="WQF52" s="0"/>
      <c r="WQG52" s="0"/>
      <c r="WQH52" s="0"/>
      <c r="WQI52" s="0"/>
      <c r="WQJ52" s="0"/>
      <c r="WQK52" s="0"/>
      <c r="WQL52" s="0"/>
      <c r="WQM52" s="0"/>
      <c r="WQN52" s="0"/>
      <c r="WQO52" s="0"/>
      <c r="WQP52" s="0"/>
      <c r="WQQ52" s="0"/>
      <c r="WQR52" s="0"/>
      <c r="WQS52" s="0"/>
      <c r="WQT52" s="0"/>
      <c r="WQU52" s="0"/>
      <c r="WQV52" s="0"/>
      <c r="WQW52" s="0"/>
      <c r="WQX52" s="0"/>
      <c r="WQY52" s="0"/>
      <c r="WQZ52" s="0"/>
      <c r="WRA52" s="0"/>
      <c r="WRB52" s="0"/>
      <c r="WRC52" s="0"/>
      <c r="WRD52" s="0"/>
      <c r="WRE52" s="0"/>
      <c r="WRF52" s="0"/>
      <c r="WRG52" s="0"/>
      <c r="WRH52" s="0"/>
      <c r="WRI52" s="0"/>
      <c r="WRJ52" s="0"/>
      <c r="WRK52" s="0"/>
      <c r="WRL52" s="0"/>
      <c r="WRM52" s="0"/>
      <c r="WRN52" s="0"/>
      <c r="WRO52" s="0"/>
      <c r="WRP52" s="0"/>
      <c r="WRQ52" s="0"/>
      <c r="WRR52" s="0"/>
      <c r="WRS52" s="0"/>
      <c r="WRT52" s="0"/>
      <c r="WRU52" s="0"/>
      <c r="WRV52" s="0"/>
      <c r="WRW52" s="0"/>
      <c r="WRX52" s="0"/>
      <c r="WRY52" s="0"/>
      <c r="WRZ52" s="0"/>
      <c r="WSA52" s="0"/>
      <c r="WSB52" s="0"/>
      <c r="WSC52" s="0"/>
      <c r="WSD52" s="0"/>
      <c r="WSE52" s="0"/>
      <c r="WSF52" s="0"/>
      <c r="WSG52" s="0"/>
      <c r="WSH52" s="0"/>
      <c r="WSI52" s="0"/>
      <c r="WSJ52" s="0"/>
      <c r="WSK52" s="0"/>
      <c r="WSL52" s="0"/>
      <c r="WSM52" s="0"/>
      <c r="WSN52" s="0"/>
      <c r="WSO52" s="0"/>
      <c r="WSP52" s="0"/>
      <c r="WSQ52" s="0"/>
      <c r="WSR52" s="0"/>
      <c r="WSS52" s="0"/>
      <c r="WST52" s="0"/>
      <c r="WSU52" s="0"/>
      <c r="WSV52" s="0"/>
      <c r="WSW52" s="0"/>
      <c r="WSX52" s="0"/>
      <c r="WSY52" s="0"/>
      <c r="WSZ52" s="0"/>
      <c r="WTA52" s="0"/>
      <c r="WTB52" s="0"/>
      <c r="WTC52" s="0"/>
      <c r="WTD52" s="0"/>
      <c r="WTE52" s="0"/>
      <c r="WTF52" s="0"/>
      <c r="WTG52" s="0"/>
      <c r="WTH52" s="0"/>
      <c r="WTI52" s="0"/>
      <c r="WTJ52" s="0"/>
      <c r="WTK52" s="0"/>
      <c r="WTL52" s="0"/>
      <c r="WTM52" s="0"/>
      <c r="WTN52" s="0"/>
      <c r="WTO52" s="0"/>
      <c r="WTP52" s="0"/>
      <c r="WTQ52" s="0"/>
      <c r="WTR52" s="0"/>
      <c r="WTS52" s="0"/>
      <c r="WTT52" s="0"/>
      <c r="WTU52" s="0"/>
      <c r="WTV52" s="0"/>
      <c r="WTW52" s="0"/>
      <c r="WTX52" s="0"/>
      <c r="WTY52" s="0"/>
      <c r="WTZ52" s="0"/>
      <c r="WUA52" s="0"/>
      <c r="WUB52" s="0"/>
      <c r="WUC52" s="0"/>
      <c r="WUD52" s="0"/>
      <c r="WUE52" s="0"/>
      <c r="WUF52" s="0"/>
      <c r="WUG52" s="0"/>
      <c r="WUH52" s="0"/>
      <c r="WUI52" s="0"/>
      <c r="WUJ52" s="0"/>
      <c r="WUK52" s="0"/>
      <c r="WUL52" s="0"/>
      <c r="WUM52" s="0"/>
      <c r="WUN52" s="0"/>
      <c r="WUO52" s="0"/>
      <c r="WUP52" s="0"/>
      <c r="WUQ52" s="0"/>
      <c r="WUR52" s="0"/>
      <c r="WUS52" s="0"/>
      <c r="WUT52" s="0"/>
      <c r="WUU52" s="0"/>
      <c r="WUV52" s="0"/>
      <c r="WUW52" s="0"/>
      <c r="WUX52" s="0"/>
      <c r="WUY52" s="0"/>
      <c r="WUZ52" s="0"/>
      <c r="WVA52" s="0"/>
      <c r="WVB52" s="0"/>
      <c r="WVC52" s="0"/>
      <c r="WVD52" s="0"/>
      <c r="WVE52" s="0"/>
      <c r="WVF52" s="0"/>
      <c r="WVG52" s="0"/>
      <c r="WVH52" s="0"/>
      <c r="WVI52" s="0"/>
      <c r="WVJ52" s="0"/>
      <c r="WVK52" s="0"/>
      <c r="WVL52" s="0"/>
      <c r="WVM52" s="0"/>
      <c r="WVN52" s="0"/>
      <c r="WVO52" s="0"/>
      <c r="WVP52" s="0"/>
      <c r="WVQ52" s="0"/>
      <c r="WVR52" s="0"/>
      <c r="WVS52" s="0"/>
      <c r="WVT52" s="0"/>
      <c r="WVU52" s="0"/>
      <c r="WVV52" s="0"/>
      <c r="WVW52" s="0"/>
      <c r="WVX52" s="0"/>
      <c r="WVY52" s="0"/>
      <c r="WVZ52" s="0"/>
      <c r="WWA52" s="0"/>
      <c r="WWB52" s="0"/>
      <c r="WWC52" s="0"/>
      <c r="WWD52" s="0"/>
      <c r="WWE52" s="0"/>
      <c r="WWF52" s="0"/>
      <c r="WWG52" s="0"/>
      <c r="WWH52" s="0"/>
      <c r="WWI52" s="0"/>
      <c r="WWJ52" s="0"/>
      <c r="WWK52" s="0"/>
      <c r="WWL52" s="0"/>
      <c r="WWM52" s="0"/>
      <c r="WWN52" s="0"/>
      <c r="WWO52" s="0"/>
      <c r="WWP52" s="0"/>
      <c r="WWQ52" s="0"/>
      <c r="WWR52" s="0"/>
      <c r="WWS52" s="0"/>
      <c r="WWT52" s="0"/>
      <c r="WWU52" s="0"/>
      <c r="WWV52" s="0"/>
      <c r="WWW52" s="0"/>
      <c r="WWX52" s="0"/>
      <c r="WWY52" s="0"/>
      <c r="WWZ52" s="0"/>
      <c r="WXA52" s="0"/>
      <c r="WXB52" s="0"/>
      <c r="WXC52" s="0"/>
      <c r="WXD52" s="0"/>
      <c r="WXE52" s="0"/>
      <c r="WXF52" s="0"/>
      <c r="WXG52" s="0"/>
      <c r="WXH52" s="0"/>
      <c r="WXI52" s="0"/>
      <c r="WXJ52" s="0"/>
      <c r="WXK52" s="0"/>
      <c r="WXL52" s="0"/>
      <c r="WXM52" s="0"/>
      <c r="WXN52" s="0"/>
      <c r="WXO52" s="0"/>
      <c r="WXP52" s="0"/>
      <c r="WXQ52" s="0"/>
      <c r="WXR52" s="0"/>
      <c r="WXS52" s="0"/>
      <c r="WXT52" s="0"/>
      <c r="WXU52" s="0"/>
      <c r="WXV52" s="0"/>
      <c r="WXW52" s="0"/>
      <c r="WXX52" s="0"/>
      <c r="WXY52" s="0"/>
      <c r="WXZ52" s="0"/>
      <c r="WYA52" s="0"/>
      <c r="WYB52" s="0"/>
      <c r="WYC52" s="0"/>
      <c r="WYD52" s="0"/>
      <c r="WYE52" s="0"/>
      <c r="WYF52" s="0"/>
      <c r="WYG52" s="0"/>
      <c r="WYH52" s="0"/>
      <c r="WYI52" s="0"/>
      <c r="WYJ52" s="0"/>
      <c r="WYK52" s="0"/>
      <c r="WYL52" s="0"/>
      <c r="WYM52" s="0"/>
      <c r="WYN52" s="0"/>
      <c r="WYO52" s="0"/>
      <c r="WYP52" s="0"/>
      <c r="WYQ52" s="0"/>
      <c r="WYR52" s="0"/>
      <c r="WYS52" s="0"/>
      <c r="WYT52" s="0"/>
      <c r="WYU52" s="0"/>
      <c r="WYV52" s="0"/>
      <c r="WYW52" s="0"/>
      <c r="WYX52" s="0"/>
      <c r="WYY52" s="0"/>
      <c r="WYZ52" s="0"/>
      <c r="WZA52" s="0"/>
      <c r="WZB52" s="0"/>
      <c r="WZC52" s="0"/>
      <c r="WZD52" s="0"/>
      <c r="WZE52" s="0"/>
      <c r="WZF52" s="0"/>
      <c r="WZG52" s="0"/>
      <c r="WZH52" s="0"/>
      <c r="WZI52" s="0"/>
      <c r="WZJ52" s="0"/>
      <c r="WZK52" s="0"/>
      <c r="WZL52" s="0"/>
      <c r="WZM52" s="0"/>
      <c r="WZN52" s="0"/>
      <c r="WZO52" s="0"/>
      <c r="WZP52" s="0"/>
      <c r="WZQ52" s="0"/>
      <c r="WZR52" s="0"/>
      <c r="WZS52" s="0"/>
      <c r="WZT52" s="0"/>
      <c r="WZU52" s="0"/>
      <c r="WZV52" s="0"/>
      <c r="WZW52" s="0"/>
      <c r="WZX52" s="0"/>
      <c r="WZY52" s="0"/>
      <c r="WZZ52" s="0"/>
      <c r="XAA52" s="0"/>
      <c r="XAB52" s="0"/>
      <c r="XAC52" s="0"/>
      <c r="XAD52" s="0"/>
      <c r="XAE52" s="0"/>
      <c r="XAF52" s="0"/>
      <c r="XAG52" s="0"/>
      <c r="XAH52" s="0"/>
      <c r="XAI52" s="0"/>
      <c r="XAJ52" s="0"/>
      <c r="XAK52" s="0"/>
      <c r="XAL52" s="0"/>
      <c r="XAM52" s="0"/>
      <c r="XAN52" s="0"/>
      <c r="XAO52" s="0"/>
      <c r="XAP52" s="0"/>
      <c r="XAQ52" s="0"/>
      <c r="XAR52" s="0"/>
      <c r="XAS52" s="0"/>
      <c r="XAT52" s="0"/>
      <c r="XAU52" s="0"/>
      <c r="XAV52" s="0"/>
      <c r="XAW52" s="0"/>
      <c r="XAX52" s="0"/>
      <c r="XAY52" s="0"/>
      <c r="XAZ52" s="0"/>
      <c r="XBA52" s="0"/>
      <c r="XBB52" s="0"/>
      <c r="XBC52" s="0"/>
      <c r="XBD52" s="0"/>
      <c r="XBE52" s="0"/>
      <c r="XBF52" s="0"/>
      <c r="XBG52" s="0"/>
      <c r="XBH52" s="0"/>
      <c r="XBI52" s="0"/>
      <c r="XBJ52" s="0"/>
      <c r="XBK52" s="0"/>
      <c r="XBL52" s="0"/>
      <c r="XBM52" s="0"/>
      <c r="XBN52" s="0"/>
      <c r="XBO52" s="0"/>
      <c r="XBP52" s="0"/>
      <c r="XBQ52" s="0"/>
      <c r="XBR52" s="0"/>
      <c r="XBS52" s="0"/>
      <c r="XBT52" s="0"/>
      <c r="XBU52" s="0"/>
      <c r="XBV52" s="0"/>
      <c r="XBW52" s="0"/>
      <c r="XBX52" s="0"/>
      <c r="XBY52" s="0"/>
      <c r="XBZ52" s="0"/>
      <c r="XCA52" s="0"/>
      <c r="XCB52" s="0"/>
      <c r="XCC52" s="0"/>
      <c r="XCD52" s="0"/>
      <c r="XCE52" s="0"/>
      <c r="XCF52" s="0"/>
      <c r="XCG52" s="0"/>
      <c r="XCH52" s="0"/>
      <c r="XCI52" s="0"/>
      <c r="XCJ52" s="0"/>
      <c r="XCK52" s="0"/>
      <c r="XCL52" s="0"/>
      <c r="XCM52" s="0"/>
      <c r="XCN52" s="0"/>
      <c r="XCO52" s="0"/>
      <c r="XCP52" s="0"/>
      <c r="XCQ52" s="0"/>
      <c r="XCR52" s="0"/>
      <c r="XCS52" s="0"/>
      <c r="XCT52" s="0"/>
      <c r="XCU52" s="0"/>
      <c r="XCV52" s="0"/>
      <c r="XCW52" s="0"/>
      <c r="XCX52" s="0"/>
      <c r="XCY52" s="0"/>
      <c r="XCZ52" s="0"/>
      <c r="XDA52" s="0"/>
      <c r="XDB52" s="0"/>
      <c r="XDC52" s="0"/>
      <c r="XDD52" s="0"/>
      <c r="XDE52" s="0"/>
      <c r="XDF52" s="0"/>
      <c r="XDG52" s="0"/>
      <c r="XDH52" s="0"/>
      <c r="XDI52" s="0"/>
      <c r="XDJ52" s="0"/>
      <c r="XDK52" s="0"/>
      <c r="XDL52" s="0"/>
      <c r="XDM52" s="0"/>
      <c r="XDN52" s="0"/>
      <c r="XDO52" s="0"/>
      <c r="XDP52" s="0"/>
      <c r="XDQ52" s="0"/>
      <c r="XDR52" s="0"/>
      <c r="XDS52" s="0"/>
      <c r="XDT52" s="0"/>
      <c r="XDU52" s="0"/>
      <c r="XDV52" s="0"/>
      <c r="XDW52" s="0"/>
      <c r="XDX52" s="0"/>
      <c r="XDY52" s="0"/>
      <c r="XDZ52" s="0"/>
      <c r="XEA52" s="0"/>
      <c r="XEB52" s="0"/>
      <c r="XEC52" s="0"/>
      <c r="XED52" s="0"/>
      <c r="XEE52" s="0"/>
      <c r="XEF52" s="0"/>
      <c r="XEG52" s="0"/>
      <c r="XEH52" s="0"/>
      <c r="XEI52" s="0"/>
      <c r="XEJ52" s="0"/>
      <c r="XEK52" s="0"/>
      <c r="XEL52" s="0"/>
      <c r="XEM52" s="0"/>
      <c r="XEN52" s="0"/>
      <c r="XEO52" s="0"/>
      <c r="XEP52" s="0"/>
      <c r="XEQ52" s="0"/>
      <c r="XER52" s="0"/>
      <c r="XES52" s="0"/>
      <c r="XET52" s="0"/>
      <c r="XEU52" s="0"/>
      <c r="XEV52" s="0"/>
      <c r="XEW52" s="0"/>
      <c r="XEX52" s="0"/>
      <c r="XEY52" s="0"/>
      <c r="XEZ52" s="0"/>
      <c r="XFA52" s="0"/>
      <c r="XFB52" s="0"/>
      <c r="XFC52" s="0"/>
      <c r="XFD52" s="0"/>
    </row>
    <row r="53" customFormat="false" ht="17" hidden="false" customHeight="false" outlineLevel="0" collapsed="false">
      <c r="A53" s="6" t="s">
        <v>24</v>
      </c>
      <c r="B53" s="0"/>
      <c r="C53" s="0"/>
      <c r="D53" s="0"/>
      <c r="JN53" s="0"/>
      <c r="JO53" s="0"/>
      <c r="JP53" s="0"/>
      <c r="JQ53" s="0"/>
      <c r="JR53" s="0"/>
      <c r="JS53" s="0"/>
      <c r="JT53" s="0"/>
      <c r="JU53" s="0"/>
      <c r="JV53" s="0"/>
      <c r="JW53" s="0"/>
      <c r="JX53" s="0"/>
      <c r="JY53" s="0"/>
      <c r="JZ53" s="0"/>
      <c r="KA53" s="0"/>
      <c r="KB53" s="0"/>
      <c r="KC53" s="0"/>
      <c r="KD53" s="0"/>
      <c r="KE53" s="0"/>
      <c r="KF53" s="0"/>
      <c r="KG53" s="0"/>
      <c r="KH53" s="0"/>
      <c r="KI53" s="0"/>
      <c r="KJ53" s="0"/>
      <c r="KK53" s="0"/>
      <c r="KL53" s="0"/>
      <c r="KM53" s="0"/>
      <c r="KN53" s="0"/>
      <c r="KO53" s="0"/>
      <c r="KP53" s="0"/>
      <c r="KQ53" s="0"/>
      <c r="KR53" s="0"/>
      <c r="KS53" s="0"/>
      <c r="KT53" s="0"/>
      <c r="KU53" s="0"/>
      <c r="KV53" s="0"/>
      <c r="KW53" s="0"/>
      <c r="KX53" s="0"/>
      <c r="KY53" s="0"/>
      <c r="KZ53" s="0"/>
      <c r="LA53" s="0"/>
      <c r="LB53" s="0"/>
      <c r="LC53" s="0"/>
      <c r="LD53" s="0"/>
      <c r="LE53" s="0"/>
      <c r="LF53" s="0"/>
      <c r="LG53" s="0"/>
      <c r="LH53" s="0"/>
      <c r="LI53" s="0"/>
      <c r="LJ53" s="0"/>
      <c r="LK53" s="0"/>
      <c r="LL53" s="0"/>
      <c r="LM53" s="0"/>
      <c r="LN53" s="0"/>
      <c r="LO53" s="0"/>
      <c r="LP53" s="0"/>
      <c r="LQ53" s="0"/>
      <c r="LR53" s="0"/>
      <c r="LS53" s="0"/>
      <c r="LT53" s="0"/>
      <c r="LU53" s="0"/>
      <c r="LV53" s="0"/>
      <c r="LW53" s="0"/>
      <c r="LX53" s="0"/>
      <c r="LY53" s="0"/>
      <c r="LZ53" s="0"/>
      <c r="MA53" s="0"/>
      <c r="MB53" s="0"/>
      <c r="MC53" s="0"/>
      <c r="MD53" s="0"/>
      <c r="ME53" s="0"/>
      <c r="MF53" s="0"/>
      <c r="MG53" s="0"/>
      <c r="MH53" s="0"/>
      <c r="MI53" s="0"/>
      <c r="MJ53" s="0"/>
      <c r="MK53" s="0"/>
      <c r="ML53" s="0"/>
      <c r="MM53" s="0"/>
      <c r="MN53" s="0"/>
      <c r="MO53" s="0"/>
      <c r="MP53" s="0"/>
      <c r="MQ53" s="0"/>
      <c r="MR53" s="0"/>
      <c r="MS53" s="0"/>
      <c r="MT53" s="0"/>
      <c r="MU53" s="0"/>
      <c r="MV53" s="0"/>
      <c r="MW53" s="0"/>
      <c r="MX53" s="0"/>
      <c r="MY53" s="0"/>
      <c r="MZ53" s="0"/>
      <c r="NA53" s="0"/>
      <c r="NB53" s="0"/>
      <c r="NC53" s="0"/>
      <c r="ND53" s="0"/>
      <c r="NE53" s="0"/>
      <c r="NF53" s="0"/>
      <c r="NG53" s="0"/>
      <c r="NH53" s="0"/>
      <c r="NI53" s="0"/>
      <c r="NJ53" s="0"/>
      <c r="NK53" s="0"/>
      <c r="NL53" s="0"/>
      <c r="NM53" s="0"/>
      <c r="NN53" s="0"/>
      <c r="NO53" s="0"/>
      <c r="NP53" s="0"/>
      <c r="NQ53" s="0"/>
      <c r="NR53" s="0"/>
      <c r="NS53" s="0"/>
      <c r="NT53" s="0"/>
      <c r="NU53" s="0"/>
      <c r="NV53" s="0"/>
      <c r="NW53" s="0"/>
      <c r="NX53" s="0"/>
      <c r="NY53" s="0"/>
      <c r="NZ53" s="0"/>
      <c r="OA53" s="0"/>
      <c r="OB53" s="0"/>
      <c r="OC53" s="0"/>
      <c r="OD53" s="0"/>
      <c r="OE53" s="0"/>
      <c r="OF53" s="0"/>
      <c r="OG53" s="0"/>
      <c r="OH53" s="0"/>
      <c r="OI53" s="0"/>
      <c r="OJ53" s="0"/>
      <c r="OK53" s="0"/>
      <c r="OL53" s="0"/>
      <c r="OM53" s="0"/>
      <c r="ON53" s="0"/>
      <c r="OO53" s="0"/>
      <c r="OP53" s="0"/>
      <c r="OQ53" s="0"/>
      <c r="OR53" s="0"/>
      <c r="OS53" s="0"/>
      <c r="OT53" s="0"/>
      <c r="OU53" s="0"/>
      <c r="OV53" s="0"/>
      <c r="OW53" s="0"/>
      <c r="OX53" s="0"/>
      <c r="OY53" s="0"/>
      <c r="OZ53" s="0"/>
      <c r="PA53" s="0"/>
      <c r="PB53" s="0"/>
      <c r="PC53" s="0"/>
      <c r="PD53" s="0"/>
      <c r="PE53" s="0"/>
      <c r="PF53" s="0"/>
      <c r="PG53" s="0"/>
      <c r="PH53" s="0"/>
      <c r="PI53" s="0"/>
      <c r="PJ53" s="0"/>
      <c r="PK53" s="0"/>
      <c r="PL53" s="0"/>
      <c r="PM53" s="0"/>
      <c r="PN53" s="0"/>
      <c r="PO53" s="0"/>
      <c r="PP53" s="0"/>
      <c r="PQ53" s="0"/>
      <c r="PR53" s="0"/>
      <c r="PS53" s="0"/>
      <c r="PT53" s="0"/>
      <c r="PU53" s="0"/>
      <c r="PV53" s="0"/>
      <c r="PW53" s="0"/>
      <c r="PX53" s="0"/>
      <c r="PY53" s="0"/>
      <c r="PZ53" s="0"/>
      <c r="QA53" s="0"/>
      <c r="QB53" s="0"/>
      <c r="QC53" s="0"/>
      <c r="QD53" s="0"/>
      <c r="QE53" s="0"/>
      <c r="QF53" s="0"/>
      <c r="QG53" s="0"/>
      <c r="QH53" s="0"/>
      <c r="QI53" s="0"/>
      <c r="QJ53" s="0"/>
      <c r="QK53" s="0"/>
      <c r="QL53" s="0"/>
      <c r="QM53" s="0"/>
      <c r="QN53" s="0"/>
      <c r="QO53" s="0"/>
      <c r="QP53" s="0"/>
      <c r="QQ53" s="0"/>
      <c r="QR53" s="0"/>
      <c r="QS53" s="0"/>
      <c r="QT53" s="0"/>
      <c r="QU53" s="0"/>
      <c r="QV53" s="0"/>
      <c r="QW53" s="0"/>
      <c r="QX53" s="0"/>
      <c r="QY53" s="0"/>
      <c r="QZ53" s="0"/>
      <c r="RA53" s="0"/>
      <c r="RB53" s="0"/>
      <c r="RC53" s="0"/>
      <c r="RD53" s="0"/>
      <c r="RE53" s="0"/>
      <c r="RF53" s="0"/>
      <c r="RG53" s="0"/>
      <c r="RH53" s="0"/>
      <c r="RI53" s="0"/>
      <c r="RJ53" s="0"/>
      <c r="RK53" s="0"/>
      <c r="RL53" s="0"/>
      <c r="RM53" s="0"/>
      <c r="RN53" s="0"/>
      <c r="RO53" s="0"/>
      <c r="RP53" s="0"/>
      <c r="RQ53" s="0"/>
      <c r="RR53" s="0"/>
      <c r="RS53" s="0"/>
      <c r="RT53" s="0"/>
      <c r="RU53" s="0"/>
      <c r="RV53" s="0"/>
      <c r="RW53" s="0"/>
      <c r="RX53" s="0"/>
      <c r="RY53" s="0"/>
      <c r="RZ53" s="0"/>
      <c r="SA53" s="0"/>
      <c r="SB53" s="0"/>
      <c r="SC53" s="0"/>
      <c r="SD53" s="0"/>
      <c r="SE53" s="0"/>
      <c r="SF53" s="0"/>
      <c r="SG53" s="0"/>
      <c r="SH53" s="0"/>
      <c r="SI53" s="0"/>
      <c r="SJ53" s="0"/>
      <c r="SK53" s="0"/>
      <c r="SL53" s="0"/>
      <c r="SM53" s="0"/>
      <c r="SN53" s="0"/>
      <c r="SO53" s="0"/>
      <c r="SP53" s="0"/>
      <c r="SQ53" s="0"/>
      <c r="SR53" s="0"/>
      <c r="SS53" s="0"/>
      <c r="ST53" s="0"/>
      <c r="SU53" s="0"/>
      <c r="SV53" s="0"/>
      <c r="SW53" s="0"/>
      <c r="SX53" s="0"/>
      <c r="SY53" s="0"/>
      <c r="SZ53" s="0"/>
      <c r="TA53" s="0"/>
      <c r="TB53" s="0"/>
      <c r="TC53" s="0"/>
      <c r="TD53" s="0"/>
      <c r="TE53" s="0"/>
      <c r="TF53" s="0"/>
      <c r="TG53" s="0"/>
      <c r="TH53" s="0"/>
      <c r="TI53" s="0"/>
      <c r="TJ53" s="0"/>
      <c r="TK53" s="0"/>
      <c r="TL53" s="0"/>
      <c r="TM53" s="0"/>
      <c r="TN53" s="0"/>
      <c r="TO53" s="0"/>
      <c r="TP53" s="0"/>
      <c r="TQ53" s="0"/>
      <c r="TR53" s="0"/>
      <c r="TS53" s="0"/>
      <c r="TT53" s="0"/>
      <c r="TU53" s="0"/>
      <c r="TV53" s="0"/>
      <c r="TW53" s="0"/>
      <c r="TX53" s="0"/>
      <c r="TY53" s="0"/>
      <c r="TZ53" s="0"/>
      <c r="UA53" s="0"/>
      <c r="UB53" s="0"/>
      <c r="UC53" s="0"/>
      <c r="UD53" s="0"/>
      <c r="UE53" s="0"/>
      <c r="UF53" s="0"/>
      <c r="UG53" s="0"/>
      <c r="UH53" s="0"/>
      <c r="UI53" s="0"/>
      <c r="UJ53" s="0"/>
      <c r="UK53" s="0"/>
      <c r="UL53" s="0"/>
      <c r="UM53" s="0"/>
      <c r="UN53" s="0"/>
      <c r="UO53" s="0"/>
      <c r="UP53" s="0"/>
      <c r="UQ53" s="0"/>
      <c r="UR53" s="0"/>
      <c r="US53" s="0"/>
      <c r="UT53" s="0"/>
      <c r="UU53" s="0"/>
      <c r="UV53" s="0"/>
      <c r="UW53" s="0"/>
      <c r="UX53" s="0"/>
      <c r="UY53" s="0"/>
      <c r="UZ53" s="0"/>
      <c r="VA53" s="0"/>
      <c r="VB53" s="0"/>
      <c r="VC53" s="0"/>
      <c r="VD53" s="0"/>
      <c r="VE53" s="0"/>
      <c r="VF53" s="0"/>
      <c r="VG53" s="0"/>
      <c r="VH53" s="0"/>
      <c r="VI53" s="0"/>
      <c r="VJ53" s="0"/>
      <c r="VK53" s="0"/>
      <c r="VL53" s="0"/>
      <c r="VM53" s="0"/>
      <c r="VN53" s="0"/>
      <c r="VO53" s="0"/>
      <c r="VP53" s="0"/>
      <c r="VQ53" s="0"/>
      <c r="VR53" s="0"/>
      <c r="VS53" s="0"/>
      <c r="VT53" s="0"/>
      <c r="VU53" s="0"/>
      <c r="VV53" s="0"/>
      <c r="VW53" s="0"/>
      <c r="VX53" s="0"/>
      <c r="VY53" s="0"/>
      <c r="VZ53" s="0"/>
      <c r="WA53" s="0"/>
      <c r="WB53" s="0"/>
      <c r="WC53" s="0"/>
      <c r="WD53" s="0"/>
      <c r="WE53" s="0"/>
      <c r="WF53" s="0"/>
      <c r="WG53" s="0"/>
      <c r="WH53" s="0"/>
      <c r="WI53" s="0"/>
      <c r="WJ53" s="0"/>
      <c r="WK53" s="0"/>
      <c r="WL53" s="0"/>
      <c r="WM53" s="0"/>
      <c r="WN53" s="0"/>
      <c r="WO53" s="0"/>
      <c r="WP53" s="0"/>
      <c r="WQ53" s="0"/>
      <c r="WR53" s="0"/>
      <c r="WS53" s="0"/>
      <c r="WT53" s="0"/>
      <c r="WU53" s="0"/>
      <c r="WV53" s="0"/>
      <c r="WW53" s="0"/>
      <c r="WX53" s="0"/>
      <c r="WY53" s="0"/>
      <c r="WZ53" s="0"/>
      <c r="XA53" s="0"/>
      <c r="XB53" s="0"/>
      <c r="XC53" s="0"/>
      <c r="XD53" s="0"/>
      <c r="XE53" s="0"/>
      <c r="XF53" s="0"/>
      <c r="XG53" s="0"/>
      <c r="XH53" s="0"/>
      <c r="XI53" s="0"/>
      <c r="XJ53" s="0"/>
      <c r="XK53" s="0"/>
      <c r="XL53" s="0"/>
      <c r="XM53" s="0"/>
      <c r="XN53" s="0"/>
      <c r="XO53" s="0"/>
      <c r="XP53" s="0"/>
      <c r="XQ53" s="0"/>
      <c r="XR53" s="0"/>
      <c r="XS53" s="0"/>
      <c r="XT53" s="0"/>
      <c r="XU53" s="0"/>
      <c r="XV53" s="0"/>
      <c r="XW53" s="0"/>
      <c r="XX53" s="0"/>
      <c r="XY53" s="0"/>
      <c r="XZ53" s="0"/>
      <c r="YA53" s="0"/>
      <c r="YB53" s="0"/>
      <c r="YC53" s="0"/>
      <c r="YD53" s="0"/>
      <c r="YE53" s="0"/>
      <c r="YF53" s="0"/>
      <c r="YG53" s="0"/>
      <c r="YH53" s="0"/>
      <c r="YI53" s="0"/>
      <c r="YJ53" s="0"/>
      <c r="YK53" s="0"/>
      <c r="YL53" s="0"/>
      <c r="YM53" s="0"/>
      <c r="YN53" s="0"/>
      <c r="YO53" s="0"/>
      <c r="YP53" s="0"/>
      <c r="YQ53" s="0"/>
      <c r="YR53" s="0"/>
      <c r="YS53" s="0"/>
      <c r="YT53" s="0"/>
      <c r="YU53" s="0"/>
      <c r="YV53" s="0"/>
      <c r="YW53" s="0"/>
      <c r="YX53" s="0"/>
      <c r="YY53" s="0"/>
      <c r="YZ53" s="0"/>
      <c r="ZA53" s="0"/>
      <c r="ZB53" s="0"/>
      <c r="ZC53" s="0"/>
      <c r="ZD53" s="0"/>
      <c r="ZE53" s="0"/>
      <c r="ZF53" s="0"/>
      <c r="ZG53" s="0"/>
      <c r="ZH53" s="0"/>
      <c r="ZI53" s="0"/>
      <c r="ZJ53" s="0"/>
      <c r="ZK53" s="0"/>
      <c r="ZL53" s="0"/>
      <c r="ZM53" s="0"/>
      <c r="ZN53" s="0"/>
      <c r="ZO53" s="0"/>
      <c r="ZP53" s="0"/>
      <c r="ZQ53" s="0"/>
      <c r="ZR53" s="0"/>
      <c r="ZS53" s="0"/>
      <c r="ZT53" s="0"/>
      <c r="ZU53" s="0"/>
      <c r="ZV53" s="0"/>
      <c r="ZW53" s="0"/>
      <c r="ZX53" s="0"/>
      <c r="ZY53" s="0"/>
      <c r="ZZ53" s="0"/>
      <c r="AAA53" s="0"/>
      <c r="AAB53" s="0"/>
      <c r="AAC53" s="0"/>
      <c r="AAD53" s="0"/>
      <c r="AAE53" s="0"/>
      <c r="AAF53" s="0"/>
      <c r="AAG53" s="0"/>
      <c r="AAH53" s="0"/>
      <c r="AAI53" s="0"/>
      <c r="AAJ53" s="0"/>
      <c r="AAK53" s="0"/>
      <c r="AAL53" s="0"/>
      <c r="AAM53" s="0"/>
      <c r="AAN53" s="0"/>
      <c r="AAO53" s="0"/>
      <c r="AAP53" s="0"/>
      <c r="AAQ53" s="0"/>
      <c r="AAR53" s="0"/>
      <c r="AAS53" s="0"/>
      <c r="AAT53" s="0"/>
      <c r="AAU53" s="0"/>
      <c r="AAV53" s="0"/>
      <c r="AAW53" s="0"/>
      <c r="AAX53" s="0"/>
      <c r="AAY53" s="0"/>
      <c r="AAZ53" s="0"/>
      <c r="ABA53" s="0"/>
      <c r="ABB53" s="0"/>
      <c r="ABC53" s="0"/>
      <c r="ABD53" s="0"/>
      <c r="ABE53" s="0"/>
      <c r="ABF53" s="0"/>
      <c r="ABG53" s="0"/>
      <c r="ABH53" s="0"/>
      <c r="ABI53" s="0"/>
      <c r="ABJ53" s="0"/>
      <c r="ABK53" s="0"/>
      <c r="ABL53" s="0"/>
      <c r="ABM53" s="0"/>
      <c r="ABN53" s="0"/>
      <c r="ABO53" s="0"/>
      <c r="ABP53" s="0"/>
      <c r="ABQ53" s="0"/>
      <c r="ABR53" s="0"/>
      <c r="ABS53" s="0"/>
      <c r="ABT53" s="0"/>
      <c r="ABU53" s="0"/>
      <c r="ABV53" s="0"/>
      <c r="ABW53" s="0"/>
      <c r="ABX53" s="0"/>
      <c r="ABY53" s="0"/>
      <c r="ABZ53" s="0"/>
      <c r="ACA53" s="0"/>
      <c r="ACB53" s="0"/>
      <c r="ACC53" s="0"/>
      <c r="ACD53" s="0"/>
      <c r="ACE53" s="0"/>
      <c r="ACF53" s="0"/>
      <c r="ACG53" s="0"/>
      <c r="ACH53" s="0"/>
      <c r="ACI53" s="0"/>
      <c r="ACJ53" s="0"/>
      <c r="ACK53" s="0"/>
      <c r="ACL53" s="0"/>
      <c r="ACM53" s="0"/>
      <c r="ACN53" s="0"/>
      <c r="ACO53" s="0"/>
      <c r="ACP53" s="0"/>
      <c r="ACQ53" s="0"/>
      <c r="ACR53" s="0"/>
      <c r="ACS53" s="0"/>
      <c r="ACT53" s="0"/>
      <c r="ACU53" s="0"/>
      <c r="ACV53" s="0"/>
      <c r="ACW53" s="0"/>
      <c r="ACX53" s="0"/>
      <c r="ACY53" s="0"/>
      <c r="ACZ53" s="0"/>
      <c r="ADA53" s="0"/>
      <c r="ADB53" s="0"/>
      <c r="ADC53" s="0"/>
      <c r="ADD53" s="0"/>
      <c r="ADE53" s="0"/>
      <c r="ADF53" s="0"/>
      <c r="ADG53" s="0"/>
      <c r="ADH53" s="0"/>
      <c r="ADI53" s="0"/>
      <c r="ADJ53" s="0"/>
      <c r="ADK53" s="0"/>
      <c r="ADL53" s="0"/>
      <c r="ADM53" s="0"/>
      <c r="ADN53" s="0"/>
      <c r="ADO53" s="0"/>
      <c r="ADP53" s="0"/>
      <c r="ADQ53" s="0"/>
      <c r="ADR53" s="0"/>
      <c r="ADS53" s="0"/>
      <c r="ADT53" s="0"/>
      <c r="ADU53" s="0"/>
      <c r="ADV53" s="0"/>
      <c r="ADW53" s="0"/>
      <c r="ADX53" s="0"/>
      <c r="ADY53" s="0"/>
      <c r="ADZ53" s="0"/>
      <c r="AEA53" s="0"/>
      <c r="AEB53" s="0"/>
      <c r="AEC53" s="0"/>
      <c r="AED53" s="0"/>
      <c r="AEE53" s="0"/>
      <c r="AEF53" s="0"/>
      <c r="AEG53" s="0"/>
      <c r="AEH53" s="0"/>
      <c r="AEI53" s="0"/>
      <c r="AEJ53" s="0"/>
      <c r="AEK53" s="0"/>
      <c r="AEL53" s="0"/>
      <c r="AEM53" s="0"/>
      <c r="AEN53" s="0"/>
      <c r="AEO53" s="0"/>
      <c r="AEP53" s="0"/>
      <c r="AEQ53" s="0"/>
      <c r="AER53" s="0"/>
      <c r="AES53" s="0"/>
      <c r="AET53" s="0"/>
      <c r="AEU53" s="0"/>
      <c r="AEV53" s="0"/>
      <c r="AEW53" s="0"/>
      <c r="AEX53" s="0"/>
      <c r="AEY53" s="0"/>
      <c r="AEZ53" s="0"/>
      <c r="AFA53" s="0"/>
      <c r="AFB53" s="0"/>
      <c r="AFC53" s="0"/>
      <c r="AFD53" s="0"/>
      <c r="AFE53" s="0"/>
      <c r="AFF53" s="0"/>
      <c r="AFG53" s="0"/>
      <c r="AFH53" s="0"/>
      <c r="AFI53" s="0"/>
      <c r="AFJ53" s="0"/>
      <c r="AFK53" s="0"/>
      <c r="AFL53" s="0"/>
      <c r="AFM53" s="0"/>
      <c r="AFN53" s="0"/>
      <c r="AFO53" s="0"/>
      <c r="AFP53" s="0"/>
      <c r="AFQ53" s="0"/>
      <c r="AFR53" s="0"/>
      <c r="AFS53" s="0"/>
      <c r="AFT53" s="0"/>
      <c r="AFU53" s="0"/>
      <c r="AFV53" s="0"/>
      <c r="AFW53" s="0"/>
      <c r="AFX53" s="0"/>
      <c r="AFY53" s="0"/>
      <c r="AFZ53" s="0"/>
      <c r="AGA53" s="0"/>
      <c r="AGB53" s="0"/>
      <c r="AGC53" s="0"/>
      <c r="AGD53" s="0"/>
      <c r="AGE53" s="0"/>
      <c r="AGF53" s="0"/>
      <c r="AGG53" s="0"/>
      <c r="AGH53" s="0"/>
      <c r="AGI53" s="0"/>
      <c r="AGJ53" s="0"/>
      <c r="AGK53" s="0"/>
      <c r="AGL53" s="0"/>
      <c r="AGM53" s="0"/>
      <c r="AGN53" s="0"/>
      <c r="AGO53" s="0"/>
      <c r="AGP53" s="0"/>
      <c r="AGQ53" s="0"/>
      <c r="AGR53" s="0"/>
      <c r="AGS53" s="0"/>
      <c r="AGT53" s="0"/>
      <c r="AGU53" s="0"/>
      <c r="AGV53" s="0"/>
      <c r="AGW53" s="0"/>
      <c r="AGX53" s="0"/>
      <c r="AGY53" s="0"/>
      <c r="AGZ53" s="0"/>
      <c r="AHA53" s="0"/>
      <c r="AHB53" s="0"/>
      <c r="AHC53" s="0"/>
      <c r="AHD53" s="0"/>
      <c r="AHE53" s="0"/>
      <c r="AHF53" s="0"/>
      <c r="AHG53" s="0"/>
      <c r="AHH53" s="0"/>
      <c r="AHI53" s="0"/>
      <c r="AHJ53" s="0"/>
      <c r="AHK53" s="0"/>
      <c r="AHL53" s="0"/>
      <c r="AHM53" s="0"/>
      <c r="AHN53" s="0"/>
      <c r="AHO53" s="0"/>
      <c r="AHP53" s="0"/>
      <c r="AHQ53" s="0"/>
      <c r="AHR53" s="0"/>
      <c r="AHS53" s="0"/>
      <c r="AHT53" s="0"/>
      <c r="AHU53" s="0"/>
      <c r="AHV53" s="0"/>
      <c r="AHW53" s="0"/>
      <c r="AHX53" s="0"/>
      <c r="AHY53" s="0"/>
      <c r="AHZ53" s="0"/>
      <c r="AIA53" s="0"/>
      <c r="AIB53" s="0"/>
      <c r="AIC53" s="0"/>
      <c r="AID53" s="0"/>
      <c r="AIE53" s="0"/>
      <c r="AIF53" s="0"/>
      <c r="AIG53" s="0"/>
      <c r="AIH53" s="0"/>
      <c r="AII53" s="0"/>
      <c r="AIJ53" s="0"/>
      <c r="AIK53" s="0"/>
      <c r="AIL53" s="0"/>
      <c r="AIM53" s="0"/>
      <c r="AIN53" s="0"/>
      <c r="AIO53" s="0"/>
      <c r="AIP53" s="0"/>
      <c r="AIQ53" s="0"/>
      <c r="AIR53" s="0"/>
      <c r="AIS53" s="0"/>
      <c r="AIT53" s="0"/>
      <c r="AIU53" s="0"/>
      <c r="AIV53" s="0"/>
      <c r="AIW53" s="0"/>
      <c r="AIX53" s="0"/>
      <c r="AIY53" s="0"/>
      <c r="AIZ53" s="0"/>
      <c r="AJA53" s="0"/>
      <c r="AJB53" s="0"/>
      <c r="AJC53" s="0"/>
      <c r="AJD53" s="0"/>
      <c r="AJE53" s="0"/>
      <c r="AJF53" s="0"/>
      <c r="AJG53" s="0"/>
      <c r="AJH53" s="0"/>
      <c r="AJI53" s="0"/>
      <c r="AJJ53" s="0"/>
      <c r="AJK53" s="0"/>
      <c r="AJL53" s="0"/>
      <c r="AJM53" s="0"/>
      <c r="AJN53" s="0"/>
      <c r="AJO53" s="0"/>
      <c r="AJP53" s="0"/>
      <c r="AJQ53" s="0"/>
      <c r="AJR53" s="0"/>
      <c r="AJS53" s="0"/>
      <c r="AJT53" s="0"/>
      <c r="AJU53" s="0"/>
      <c r="AJV53" s="0"/>
      <c r="AJW53" s="0"/>
      <c r="AJX53" s="0"/>
      <c r="AJY53" s="0"/>
      <c r="AJZ53" s="0"/>
      <c r="AKA53" s="0"/>
      <c r="AKB53" s="0"/>
      <c r="AKC53" s="0"/>
      <c r="AKD53" s="0"/>
      <c r="AKE53" s="0"/>
      <c r="AKF53" s="0"/>
      <c r="AKG53" s="0"/>
      <c r="AKH53" s="0"/>
      <c r="AKI53" s="0"/>
      <c r="AKJ53" s="0"/>
      <c r="AKK53" s="0"/>
      <c r="AKL53" s="0"/>
      <c r="AKM53" s="0"/>
      <c r="AKN53" s="0"/>
      <c r="AKO53" s="0"/>
      <c r="AKP53" s="0"/>
      <c r="AKQ53" s="0"/>
      <c r="AKR53" s="0"/>
      <c r="AKS53" s="0"/>
      <c r="AKT53" s="0"/>
      <c r="AKU53" s="0"/>
      <c r="AKV53" s="0"/>
      <c r="AKW53" s="0"/>
      <c r="AKX53" s="0"/>
      <c r="AKY53" s="0"/>
      <c r="AKZ53" s="0"/>
      <c r="ALA53" s="0"/>
      <c r="ALB53" s="0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  <c r="AMK53" s="0"/>
      <c r="AML53" s="0"/>
      <c r="AMM53" s="0"/>
      <c r="AMN53" s="0"/>
      <c r="AMO53" s="0"/>
      <c r="AMP53" s="0"/>
      <c r="AMQ53" s="0"/>
      <c r="AMR53" s="0"/>
      <c r="AMS53" s="0"/>
      <c r="AMT53" s="0"/>
      <c r="AMU53" s="0"/>
      <c r="AMV53" s="0"/>
      <c r="AMW53" s="0"/>
      <c r="AMX53" s="0"/>
      <c r="AMY53" s="0"/>
      <c r="AMZ53" s="0"/>
      <c r="ANA53" s="0"/>
      <c r="ANB53" s="0"/>
      <c r="ANC53" s="0"/>
      <c r="AND53" s="0"/>
      <c r="ANE53" s="0"/>
      <c r="ANF53" s="0"/>
      <c r="ANG53" s="0"/>
      <c r="ANH53" s="0"/>
      <c r="ANI53" s="0"/>
      <c r="ANJ53" s="0"/>
      <c r="ANK53" s="0"/>
      <c r="ANL53" s="0"/>
      <c r="ANM53" s="0"/>
      <c r="ANN53" s="0"/>
      <c r="ANO53" s="0"/>
      <c r="ANP53" s="0"/>
      <c r="ANQ53" s="0"/>
      <c r="ANR53" s="0"/>
      <c r="ANS53" s="0"/>
      <c r="ANT53" s="0"/>
      <c r="ANU53" s="0"/>
      <c r="ANV53" s="0"/>
      <c r="ANW53" s="0"/>
      <c r="ANX53" s="0"/>
      <c r="ANY53" s="0"/>
      <c r="ANZ53" s="0"/>
      <c r="AOA53" s="0"/>
      <c r="AOB53" s="0"/>
      <c r="AOC53" s="0"/>
      <c r="AOD53" s="0"/>
      <c r="AOE53" s="0"/>
      <c r="AOF53" s="0"/>
      <c r="AOG53" s="0"/>
      <c r="AOH53" s="0"/>
      <c r="AOI53" s="0"/>
      <c r="AOJ53" s="0"/>
      <c r="AOK53" s="0"/>
      <c r="AOL53" s="0"/>
      <c r="AOM53" s="0"/>
      <c r="AON53" s="0"/>
      <c r="AOO53" s="0"/>
      <c r="AOP53" s="0"/>
      <c r="AOQ53" s="0"/>
      <c r="AOR53" s="0"/>
      <c r="AOS53" s="0"/>
      <c r="AOT53" s="0"/>
      <c r="AOU53" s="0"/>
      <c r="AOV53" s="0"/>
      <c r="AOW53" s="0"/>
      <c r="AOX53" s="0"/>
      <c r="AOY53" s="0"/>
      <c r="AOZ53" s="0"/>
      <c r="APA53" s="0"/>
      <c r="APB53" s="0"/>
      <c r="APC53" s="0"/>
      <c r="APD53" s="0"/>
      <c r="APE53" s="0"/>
      <c r="APF53" s="0"/>
      <c r="APG53" s="0"/>
      <c r="APH53" s="0"/>
      <c r="API53" s="0"/>
      <c r="APJ53" s="0"/>
      <c r="APK53" s="0"/>
      <c r="APL53" s="0"/>
      <c r="APM53" s="0"/>
      <c r="APN53" s="0"/>
      <c r="APO53" s="0"/>
      <c r="APP53" s="0"/>
      <c r="APQ53" s="0"/>
      <c r="APR53" s="0"/>
      <c r="APS53" s="0"/>
      <c r="APT53" s="0"/>
      <c r="APU53" s="0"/>
      <c r="APV53" s="0"/>
      <c r="APW53" s="0"/>
      <c r="APX53" s="0"/>
      <c r="APY53" s="0"/>
      <c r="APZ53" s="0"/>
      <c r="AQA53" s="0"/>
      <c r="AQB53" s="0"/>
      <c r="AQC53" s="0"/>
      <c r="AQD53" s="0"/>
      <c r="AQE53" s="0"/>
      <c r="AQF53" s="0"/>
      <c r="AQG53" s="0"/>
      <c r="AQH53" s="0"/>
      <c r="AQI53" s="0"/>
      <c r="AQJ53" s="0"/>
      <c r="AQK53" s="0"/>
      <c r="AQL53" s="0"/>
      <c r="AQM53" s="0"/>
      <c r="AQN53" s="0"/>
      <c r="AQO53" s="0"/>
      <c r="AQP53" s="0"/>
      <c r="AQQ53" s="0"/>
      <c r="AQR53" s="0"/>
      <c r="AQS53" s="0"/>
      <c r="AQT53" s="0"/>
      <c r="AQU53" s="0"/>
      <c r="AQV53" s="0"/>
      <c r="AQW53" s="0"/>
      <c r="AQX53" s="0"/>
      <c r="AQY53" s="0"/>
      <c r="AQZ53" s="0"/>
      <c r="ARA53" s="0"/>
      <c r="ARB53" s="0"/>
      <c r="ARC53" s="0"/>
      <c r="ARD53" s="0"/>
      <c r="ARE53" s="0"/>
      <c r="ARF53" s="0"/>
      <c r="ARG53" s="0"/>
      <c r="ARH53" s="0"/>
      <c r="ARI53" s="0"/>
      <c r="ARJ53" s="0"/>
      <c r="ARK53" s="0"/>
      <c r="ARL53" s="0"/>
      <c r="ARM53" s="0"/>
      <c r="ARN53" s="0"/>
      <c r="ARO53" s="0"/>
      <c r="ARP53" s="0"/>
      <c r="ARQ53" s="0"/>
      <c r="ARR53" s="0"/>
      <c r="ARS53" s="0"/>
      <c r="ART53" s="0"/>
      <c r="ARU53" s="0"/>
      <c r="ARV53" s="0"/>
      <c r="ARW53" s="0"/>
      <c r="ARX53" s="0"/>
      <c r="ARY53" s="0"/>
      <c r="ARZ53" s="0"/>
      <c r="ASA53" s="0"/>
      <c r="ASB53" s="0"/>
      <c r="ASC53" s="0"/>
      <c r="ASD53" s="0"/>
      <c r="ASE53" s="0"/>
      <c r="ASF53" s="0"/>
      <c r="ASG53" s="0"/>
      <c r="ASH53" s="0"/>
      <c r="ASI53" s="0"/>
      <c r="ASJ53" s="0"/>
      <c r="ASK53" s="0"/>
      <c r="ASL53" s="0"/>
      <c r="ASM53" s="0"/>
      <c r="ASN53" s="0"/>
      <c r="ASO53" s="0"/>
      <c r="ASP53" s="0"/>
      <c r="ASQ53" s="0"/>
      <c r="ASR53" s="0"/>
      <c r="ASS53" s="0"/>
      <c r="AST53" s="0"/>
      <c r="ASU53" s="0"/>
      <c r="ASV53" s="0"/>
      <c r="ASW53" s="0"/>
      <c r="ASX53" s="0"/>
      <c r="ASY53" s="0"/>
      <c r="ASZ53" s="0"/>
      <c r="ATA53" s="0"/>
      <c r="ATB53" s="0"/>
      <c r="ATC53" s="0"/>
      <c r="ATD53" s="0"/>
      <c r="ATE53" s="0"/>
      <c r="ATF53" s="0"/>
      <c r="ATG53" s="0"/>
      <c r="ATH53" s="0"/>
      <c r="ATI53" s="0"/>
      <c r="ATJ53" s="0"/>
      <c r="ATK53" s="0"/>
      <c r="ATL53" s="0"/>
      <c r="ATM53" s="0"/>
      <c r="ATN53" s="0"/>
      <c r="ATO53" s="0"/>
      <c r="ATP53" s="0"/>
      <c r="ATQ53" s="0"/>
      <c r="ATR53" s="0"/>
      <c r="ATS53" s="0"/>
      <c r="ATT53" s="0"/>
      <c r="ATU53" s="0"/>
      <c r="ATV53" s="0"/>
      <c r="ATW53" s="0"/>
      <c r="ATX53" s="0"/>
      <c r="ATY53" s="0"/>
      <c r="ATZ53" s="0"/>
      <c r="AUA53" s="0"/>
      <c r="AUB53" s="0"/>
      <c r="AUC53" s="0"/>
      <c r="AUD53" s="0"/>
      <c r="AUE53" s="0"/>
      <c r="AUF53" s="0"/>
      <c r="AUG53" s="0"/>
      <c r="AUH53" s="0"/>
      <c r="AUI53" s="0"/>
      <c r="AUJ53" s="0"/>
      <c r="AUK53" s="0"/>
      <c r="AUL53" s="0"/>
      <c r="AUM53" s="0"/>
      <c r="AUN53" s="0"/>
      <c r="AUO53" s="0"/>
      <c r="AUP53" s="0"/>
      <c r="AUQ53" s="0"/>
      <c r="AUR53" s="0"/>
      <c r="AUS53" s="0"/>
      <c r="AUT53" s="0"/>
      <c r="AUU53" s="0"/>
      <c r="AUV53" s="0"/>
      <c r="AUW53" s="0"/>
      <c r="AUX53" s="0"/>
      <c r="AUY53" s="0"/>
      <c r="AUZ53" s="0"/>
      <c r="AVA53" s="0"/>
      <c r="AVB53" s="0"/>
      <c r="AVC53" s="0"/>
      <c r="AVD53" s="0"/>
      <c r="AVE53" s="0"/>
      <c r="AVF53" s="0"/>
      <c r="AVG53" s="0"/>
      <c r="AVH53" s="0"/>
      <c r="AVI53" s="0"/>
      <c r="AVJ53" s="0"/>
      <c r="AVK53" s="0"/>
      <c r="AVL53" s="0"/>
      <c r="AVM53" s="0"/>
      <c r="AVN53" s="0"/>
      <c r="AVO53" s="0"/>
      <c r="AVP53" s="0"/>
      <c r="AVQ53" s="0"/>
      <c r="AVR53" s="0"/>
      <c r="AVS53" s="0"/>
      <c r="AVT53" s="0"/>
      <c r="AVU53" s="0"/>
      <c r="AVV53" s="0"/>
      <c r="AVW53" s="0"/>
      <c r="AVX53" s="0"/>
      <c r="AVY53" s="0"/>
      <c r="AVZ53" s="0"/>
      <c r="AWA53" s="0"/>
      <c r="AWB53" s="0"/>
      <c r="AWC53" s="0"/>
      <c r="AWD53" s="0"/>
      <c r="AWE53" s="0"/>
      <c r="AWF53" s="0"/>
      <c r="AWG53" s="0"/>
      <c r="AWH53" s="0"/>
      <c r="AWI53" s="0"/>
      <c r="AWJ53" s="0"/>
      <c r="AWK53" s="0"/>
      <c r="AWL53" s="0"/>
      <c r="AWM53" s="0"/>
      <c r="AWN53" s="0"/>
      <c r="AWO53" s="0"/>
      <c r="AWP53" s="0"/>
      <c r="AWQ53" s="0"/>
      <c r="AWR53" s="0"/>
      <c r="AWS53" s="0"/>
      <c r="AWT53" s="0"/>
      <c r="AWU53" s="0"/>
      <c r="AWV53" s="0"/>
      <c r="AWW53" s="0"/>
      <c r="AWX53" s="0"/>
      <c r="AWY53" s="0"/>
      <c r="AWZ53" s="0"/>
      <c r="AXA53" s="0"/>
      <c r="AXB53" s="0"/>
      <c r="AXC53" s="0"/>
      <c r="AXD53" s="0"/>
      <c r="AXE53" s="0"/>
      <c r="AXF53" s="0"/>
      <c r="AXG53" s="0"/>
      <c r="AXH53" s="0"/>
      <c r="AXI53" s="0"/>
      <c r="AXJ53" s="0"/>
      <c r="AXK53" s="0"/>
      <c r="AXL53" s="0"/>
      <c r="AXM53" s="0"/>
      <c r="AXN53" s="0"/>
      <c r="AXO53" s="0"/>
      <c r="AXP53" s="0"/>
      <c r="AXQ53" s="0"/>
      <c r="AXR53" s="0"/>
      <c r="AXS53" s="0"/>
      <c r="AXT53" s="0"/>
      <c r="AXU53" s="0"/>
      <c r="AXV53" s="0"/>
      <c r="AXW53" s="0"/>
      <c r="AXX53" s="0"/>
      <c r="AXY53" s="0"/>
      <c r="AXZ53" s="0"/>
      <c r="AYA53" s="0"/>
      <c r="AYB53" s="0"/>
      <c r="AYC53" s="0"/>
      <c r="AYD53" s="0"/>
      <c r="AYE53" s="0"/>
      <c r="AYF53" s="0"/>
      <c r="AYG53" s="0"/>
      <c r="AYH53" s="0"/>
      <c r="AYI53" s="0"/>
      <c r="AYJ53" s="0"/>
      <c r="AYK53" s="0"/>
      <c r="AYL53" s="0"/>
      <c r="AYM53" s="0"/>
      <c r="AYN53" s="0"/>
      <c r="AYO53" s="0"/>
      <c r="AYP53" s="0"/>
      <c r="AYQ53" s="0"/>
      <c r="AYR53" s="0"/>
      <c r="AYS53" s="0"/>
      <c r="AYT53" s="0"/>
      <c r="AYU53" s="0"/>
      <c r="AYV53" s="0"/>
      <c r="AYW53" s="0"/>
      <c r="AYX53" s="0"/>
      <c r="AYY53" s="0"/>
      <c r="AYZ53" s="0"/>
      <c r="AZA53" s="0"/>
      <c r="AZB53" s="0"/>
      <c r="AZC53" s="0"/>
      <c r="AZD53" s="0"/>
      <c r="AZE53" s="0"/>
      <c r="AZF53" s="0"/>
      <c r="AZG53" s="0"/>
      <c r="AZH53" s="0"/>
      <c r="AZI53" s="0"/>
      <c r="AZJ53" s="0"/>
      <c r="AZK53" s="0"/>
      <c r="AZL53" s="0"/>
      <c r="AZM53" s="0"/>
      <c r="AZN53" s="0"/>
      <c r="AZO53" s="0"/>
      <c r="AZP53" s="0"/>
      <c r="AZQ53" s="0"/>
      <c r="AZR53" s="0"/>
      <c r="AZS53" s="0"/>
      <c r="AZT53" s="0"/>
      <c r="AZU53" s="0"/>
      <c r="AZV53" s="0"/>
      <c r="AZW53" s="0"/>
      <c r="AZX53" s="0"/>
      <c r="AZY53" s="0"/>
      <c r="AZZ53" s="0"/>
      <c r="BAA53" s="0"/>
      <c r="BAB53" s="0"/>
      <c r="BAC53" s="0"/>
      <c r="BAD53" s="0"/>
      <c r="BAE53" s="0"/>
      <c r="BAF53" s="0"/>
      <c r="BAG53" s="0"/>
      <c r="BAH53" s="0"/>
      <c r="BAI53" s="0"/>
      <c r="BAJ53" s="0"/>
      <c r="BAK53" s="0"/>
      <c r="BAL53" s="0"/>
      <c r="BAM53" s="0"/>
      <c r="BAN53" s="0"/>
      <c r="BAO53" s="0"/>
      <c r="BAP53" s="0"/>
      <c r="BAQ53" s="0"/>
      <c r="BAR53" s="0"/>
      <c r="BAS53" s="0"/>
      <c r="BAT53" s="0"/>
      <c r="BAU53" s="0"/>
      <c r="BAV53" s="0"/>
      <c r="BAW53" s="0"/>
      <c r="BAX53" s="0"/>
      <c r="BAY53" s="0"/>
      <c r="BAZ53" s="0"/>
      <c r="BBA53" s="0"/>
      <c r="BBB53" s="0"/>
      <c r="BBC53" s="0"/>
      <c r="BBD53" s="0"/>
      <c r="BBE53" s="0"/>
      <c r="BBF53" s="0"/>
      <c r="BBG53" s="0"/>
      <c r="BBH53" s="0"/>
      <c r="BBI53" s="0"/>
      <c r="BBJ53" s="0"/>
      <c r="BBK53" s="0"/>
      <c r="BBL53" s="0"/>
      <c r="BBM53" s="0"/>
      <c r="BBN53" s="0"/>
      <c r="BBO53" s="0"/>
      <c r="BBP53" s="0"/>
      <c r="BBQ53" s="0"/>
      <c r="BBR53" s="0"/>
      <c r="BBS53" s="0"/>
      <c r="BBT53" s="0"/>
      <c r="BBU53" s="0"/>
      <c r="BBV53" s="0"/>
      <c r="BBW53" s="0"/>
      <c r="BBX53" s="0"/>
      <c r="BBY53" s="0"/>
      <c r="BBZ53" s="0"/>
      <c r="BCA53" s="0"/>
      <c r="BCB53" s="0"/>
      <c r="BCC53" s="0"/>
      <c r="BCD53" s="0"/>
      <c r="BCE53" s="0"/>
      <c r="BCF53" s="0"/>
      <c r="BCG53" s="0"/>
      <c r="BCH53" s="0"/>
      <c r="BCI53" s="0"/>
      <c r="BCJ53" s="0"/>
      <c r="BCK53" s="0"/>
      <c r="BCL53" s="0"/>
      <c r="BCM53" s="0"/>
      <c r="BCN53" s="0"/>
      <c r="BCO53" s="0"/>
      <c r="BCP53" s="0"/>
      <c r="BCQ53" s="0"/>
      <c r="BCR53" s="0"/>
      <c r="BCS53" s="0"/>
      <c r="BCT53" s="0"/>
      <c r="BCU53" s="0"/>
      <c r="BCV53" s="0"/>
      <c r="BCW53" s="0"/>
      <c r="BCX53" s="0"/>
      <c r="BCY53" s="0"/>
      <c r="BCZ53" s="0"/>
      <c r="BDA53" s="0"/>
      <c r="BDB53" s="0"/>
      <c r="BDC53" s="0"/>
      <c r="BDD53" s="0"/>
      <c r="BDE53" s="0"/>
      <c r="BDF53" s="0"/>
      <c r="BDG53" s="0"/>
      <c r="BDH53" s="0"/>
      <c r="BDI53" s="0"/>
      <c r="BDJ53" s="0"/>
      <c r="BDK53" s="0"/>
      <c r="BDL53" s="0"/>
      <c r="BDM53" s="0"/>
      <c r="BDN53" s="0"/>
      <c r="BDO53" s="0"/>
      <c r="BDP53" s="0"/>
      <c r="BDQ53" s="0"/>
      <c r="BDR53" s="0"/>
      <c r="BDS53" s="0"/>
      <c r="BDT53" s="0"/>
      <c r="BDU53" s="0"/>
      <c r="BDV53" s="0"/>
      <c r="BDW53" s="0"/>
      <c r="BDX53" s="0"/>
      <c r="BDY53" s="0"/>
      <c r="BDZ53" s="0"/>
      <c r="BEA53" s="0"/>
      <c r="BEB53" s="0"/>
      <c r="BEC53" s="0"/>
      <c r="BED53" s="0"/>
      <c r="BEE53" s="0"/>
      <c r="BEF53" s="0"/>
      <c r="BEG53" s="0"/>
      <c r="BEH53" s="0"/>
      <c r="BEI53" s="0"/>
      <c r="BEJ53" s="0"/>
      <c r="BEK53" s="0"/>
      <c r="BEL53" s="0"/>
      <c r="BEM53" s="0"/>
      <c r="BEN53" s="0"/>
      <c r="BEO53" s="0"/>
      <c r="BEP53" s="0"/>
      <c r="BEQ53" s="0"/>
      <c r="BER53" s="0"/>
      <c r="BES53" s="0"/>
      <c r="BET53" s="0"/>
      <c r="BEU53" s="0"/>
      <c r="BEV53" s="0"/>
      <c r="BEW53" s="0"/>
      <c r="BEX53" s="0"/>
      <c r="BEY53" s="0"/>
      <c r="BEZ53" s="0"/>
      <c r="BFA53" s="0"/>
      <c r="BFB53" s="0"/>
      <c r="BFC53" s="0"/>
      <c r="BFD53" s="0"/>
      <c r="BFE53" s="0"/>
      <c r="BFF53" s="0"/>
      <c r="BFG53" s="0"/>
      <c r="BFH53" s="0"/>
      <c r="BFI53" s="0"/>
      <c r="BFJ53" s="0"/>
      <c r="BFK53" s="0"/>
      <c r="BFL53" s="0"/>
      <c r="BFM53" s="0"/>
      <c r="BFN53" s="0"/>
      <c r="BFO53" s="0"/>
      <c r="BFP53" s="0"/>
      <c r="BFQ53" s="0"/>
      <c r="BFR53" s="0"/>
      <c r="BFS53" s="0"/>
      <c r="BFT53" s="0"/>
      <c r="BFU53" s="0"/>
      <c r="BFV53" s="0"/>
      <c r="BFW53" s="0"/>
      <c r="BFX53" s="0"/>
      <c r="BFY53" s="0"/>
      <c r="BFZ53" s="0"/>
      <c r="BGA53" s="0"/>
      <c r="BGB53" s="0"/>
      <c r="BGC53" s="0"/>
      <c r="BGD53" s="0"/>
      <c r="BGE53" s="0"/>
      <c r="BGF53" s="0"/>
      <c r="BGG53" s="0"/>
      <c r="BGH53" s="0"/>
      <c r="BGI53" s="0"/>
      <c r="BGJ53" s="0"/>
      <c r="BGK53" s="0"/>
      <c r="BGL53" s="0"/>
      <c r="BGM53" s="0"/>
      <c r="BGN53" s="0"/>
      <c r="BGO53" s="0"/>
      <c r="BGP53" s="0"/>
      <c r="BGQ53" s="0"/>
      <c r="BGR53" s="0"/>
      <c r="BGS53" s="0"/>
      <c r="BGT53" s="0"/>
      <c r="BGU53" s="0"/>
      <c r="BGV53" s="0"/>
      <c r="BGW53" s="0"/>
      <c r="BGX53" s="0"/>
      <c r="BGY53" s="0"/>
      <c r="BGZ53" s="0"/>
      <c r="BHA53" s="0"/>
      <c r="BHB53" s="0"/>
      <c r="BHC53" s="0"/>
      <c r="BHD53" s="0"/>
      <c r="BHE53" s="0"/>
      <c r="BHF53" s="0"/>
      <c r="BHG53" s="0"/>
      <c r="BHH53" s="0"/>
      <c r="BHI53" s="0"/>
      <c r="BHJ53" s="0"/>
      <c r="BHK53" s="0"/>
      <c r="BHL53" s="0"/>
      <c r="BHM53" s="0"/>
      <c r="BHN53" s="0"/>
      <c r="BHO53" s="0"/>
      <c r="BHP53" s="0"/>
      <c r="BHQ53" s="0"/>
      <c r="BHR53" s="0"/>
      <c r="BHS53" s="0"/>
      <c r="BHT53" s="0"/>
      <c r="BHU53" s="0"/>
      <c r="BHV53" s="0"/>
      <c r="BHW53" s="0"/>
      <c r="BHX53" s="0"/>
      <c r="BHY53" s="0"/>
      <c r="BHZ53" s="0"/>
      <c r="BIA53" s="0"/>
      <c r="BIB53" s="0"/>
      <c r="BIC53" s="0"/>
      <c r="BID53" s="0"/>
      <c r="BIE53" s="0"/>
      <c r="BIF53" s="0"/>
      <c r="BIG53" s="0"/>
      <c r="BIH53" s="0"/>
      <c r="BII53" s="0"/>
      <c r="BIJ53" s="0"/>
      <c r="BIK53" s="0"/>
      <c r="BIL53" s="0"/>
      <c r="BIM53" s="0"/>
      <c r="BIN53" s="0"/>
      <c r="BIO53" s="0"/>
      <c r="BIP53" s="0"/>
      <c r="BIQ53" s="0"/>
      <c r="BIR53" s="0"/>
      <c r="BIS53" s="0"/>
      <c r="BIT53" s="0"/>
      <c r="BIU53" s="0"/>
      <c r="BIV53" s="0"/>
      <c r="BIW53" s="0"/>
      <c r="BIX53" s="0"/>
      <c r="BIY53" s="0"/>
      <c r="BIZ53" s="0"/>
      <c r="BJA53" s="0"/>
      <c r="BJB53" s="0"/>
      <c r="BJC53" s="0"/>
      <c r="BJD53" s="0"/>
      <c r="BJE53" s="0"/>
      <c r="BJF53" s="0"/>
      <c r="BJG53" s="0"/>
      <c r="BJH53" s="0"/>
      <c r="BJI53" s="0"/>
      <c r="BJJ53" s="0"/>
      <c r="BJK53" s="0"/>
      <c r="BJL53" s="0"/>
      <c r="BJM53" s="0"/>
      <c r="BJN53" s="0"/>
      <c r="BJO53" s="0"/>
      <c r="BJP53" s="0"/>
      <c r="BJQ53" s="0"/>
      <c r="BJR53" s="0"/>
      <c r="BJS53" s="0"/>
      <c r="BJT53" s="0"/>
      <c r="BJU53" s="0"/>
      <c r="BJV53" s="0"/>
      <c r="BJW53" s="0"/>
      <c r="BJX53" s="0"/>
      <c r="BJY53" s="0"/>
      <c r="BJZ53" s="0"/>
      <c r="BKA53" s="0"/>
      <c r="BKB53" s="0"/>
      <c r="BKC53" s="0"/>
      <c r="BKD53" s="0"/>
      <c r="BKE53" s="0"/>
      <c r="BKF53" s="0"/>
      <c r="BKG53" s="0"/>
      <c r="BKH53" s="0"/>
      <c r="BKI53" s="0"/>
      <c r="BKJ53" s="0"/>
      <c r="BKK53" s="0"/>
      <c r="BKL53" s="0"/>
      <c r="BKM53" s="0"/>
      <c r="BKN53" s="0"/>
      <c r="BKO53" s="0"/>
      <c r="BKP53" s="0"/>
      <c r="BKQ53" s="0"/>
      <c r="BKR53" s="0"/>
      <c r="BKS53" s="0"/>
      <c r="BKT53" s="0"/>
      <c r="BKU53" s="0"/>
      <c r="BKV53" s="0"/>
      <c r="BKW53" s="0"/>
      <c r="BKX53" s="0"/>
      <c r="BKY53" s="0"/>
      <c r="BKZ53" s="0"/>
      <c r="BLA53" s="0"/>
      <c r="BLB53" s="0"/>
      <c r="BLC53" s="0"/>
      <c r="BLD53" s="0"/>
      <c r="BLE53" s="0"/>
      <c r="BLF53" s="0"/>
      <c r="BLG53" s="0"/>
      <c r="BLH53" s="0"/>
      <c r="BLI53" s="0"/>
      <c r="BLJ53" s="0"/>
      <c r="BLK53" s="0"/>
      <c r="BLL53" s="0"/>
      <c r="BLM53" s="0"/>
      <c r="BLN53" s="0"/>
      <c r="BLO53" s="0"/>
      <c r="BLP53" s="0"/>
      <c r="BLQ53" s="0"/>
      <c r="BLR53" s="0"/>
      <c r="BLS53" s="0"/>
      <c r="BLT53" s="0"/>
      <c r="BLU53" s="0"/>
      <c r="BLV53" s="0"/>
      <c r="BLW53" s="0"/>
      <c r="BLX53" s="0"/>
      <c r="BLY53" s="0"/>
      <c r="BLZ53" s="0"/>
      <c r="BMA53" s="0"/>
      <c r="BMB53" s="0"/>
      <c r="BMC53" s="0"/>
      <c r="BMD53" s="0"/>
      <c r="BME53" s="0"/>
      <c r="BMF53" s="0"/>
      <c r="BMG53" s="0"/>
      <c r="BMH53" s="0"/>
      <c r="BMI53" s="0"/>
      <c r="BMJ53" s="0"/>
      <c r="BMK53" s="0"/>
      <c r="BML53" s="0"/>
      <c r="BMM53" s="0"/>
      <c r="BMN53" s="0"/>
      <c r="BMO53" s="0"/>
      <c r="BMP53" s="0"/>
      <c r="BMQ53" s="0"/>
      <c r="BMR53" s="0"/>
      <c r="BMS53" s="0"/>
      <c r="BMT53" s="0"/>
      <c r="BMU53" s="0"/>
      <c r="BMV53" s="0"/>
      <c r="BMW53" s="0"/>
      <c r="BMX53" s="0"/>
      <c r="BMY53" s="0"/>
      <c r="BMZ53" s="0"/>
      <c r="BNA53" s="0"/>
      <c r="BNB53" s="0"/>
      <c r="BNC53" s="0"/>
      <c r="BND53" s="0"/>
      <c r="BNE53" s="0"/>
      <c r="BNF53" s="0"/>
      <c r="BNG53" s="0"/>
      <c r="BNH53" s="0"/>
      <c r="BNI53" s="0"/>
      <c r="BNJ53" s="0"/>
      <c r="BNK53" s="0"/>
      <c r="BNL53" s="0"/>
      <c r="BNM53" s="0"/>
      <c r="BNN53" s="0"/>
      <c r="BNO53" s="0"/>
      <c r="BNP53" s="0"/>
      <c r="BNQ53" s="0"/>
      <c r="BNR53" s="0"/>
      <c r="BNS53" s="0"/>
      <c r="BNT53" s="0"/>
      <c r="BNU53" s="0"/>
      <c r="BNV53" s="0"/>
      <c r="BNW53" s="0"/>
      <c r="BNX53" s="0"/>
      <c r="BNY53" s="0"/>
      <c r="BNZ53" s="0"/>
      <c r="BOA53" s="0"/>
      <c r="BOB53" s="0"/>
      <c r="BOC53" s="0"/>
      <c r="BOD53" s="0"/>
      <c r="BOE53" s="0"/>
      <c r="BOF53" s="0"/>
      <c r="BOG53" s="0"/>
      <c r="BOH53" s="0"/>
      <c r="BOI53" s="0"/>
      <c r="BOJ53" s="0"/>
      <c r="BOK53" s="0"/>
      <c r="BOL53" s="0"/>
      <c r="BOM53" s="0"/>
      <c r="BON53" s="0"/>
      <c r="BOO53" s="0"/>
      <c r="BOP53" s="0"/>
      <c r="BOQ53" s="0"/>
      <c r="BOR53" s="0"/>
      <c r="BOS53" s="0"/>
      <c r="BOT53" s="0"/>
      <c r="BOU53" s="0"/>
      <c r="BOV53" s="0"/>
      <c r="BOW53" s="0"/>
      <c r="BOX53" s="0"/>
      <c r="BOY53" s="0"/>
      <c r="BOZ53" s="0"/>
      <c r="BPA53" s="0"/>
      <c r="BPB53" s="0"/>
      <c r="BPC53" s="0"/>
      <c r="BPD53" s="0"/>
      <c r="BPE53" s="0"/>
      <c r="BPF53" s="0"/>
      <c r="BPG53" s="0"/>
      <c r="BPH53" s="0"/>
      <c r="BPI53" s="0"/>
      <c r="BPJ53" s="0"/>
      <c r="BPK53" s="0"/>
      <c r="BPL53" s="0"/>
      <c r="BPM53" s="0"/>
      <c r="BPN53" s="0"/>
      <c r="BPO53" s="0"/>
      <c r="BPP53" s="0"/>
      <c r="BPQ53" s="0"/>
      <c r="BPR53" s="0"/>
      <c r="BPS53" s="0"/>
      <c r="BPT53" s="0"/>
      <c r="BPU53" s="0"/>
      <c r="BPV53" s="0"/>
      <c r="BPW53" s="0"/>
      <c r="BPX53" s="0"/>
      <c r="BPY53" s="0"/>
      <c r="BPZ53" s="0"/>
      <c r="BQA53" s="0"/>
      <c r="BQB53" s="0"/>
      <c r="BQC53" s="0"/>
      <c r="BQD53" s="0"/>
      <c r="BQE53" s="0"/>
      <c r="BQF53" s="0"/>
      <c r="BQG53" s="0"/>
      <c r="BQH53" s="0"/>
      <c r="BQI53" s="0"/>
      <c r="BQJ53" s="0"/>
      <c r="BQK53" s="0"/>
      <c r="BQL53" s="0"/>
      <c r="BQM53" s="0"/>
      <c r="BQN53" s="0"/>
      <c r="BQO53" s="0"/>
      <c r="BQP53" s="0"/>
      <c r="BQQ53" s="0"/>
      <c r="BQR53" s="0"/>
      <c r="BQS53" s="0"/>
      <c r="BQT53" s="0"/>
      <c r="BQU53" s="0"/>
      <c r="BQV53" s="0"/>
      <c r="BQW53" s="0"/>
      <c r="BQX53" s="0"/>
      <c r="BQY53" s="0"/>
      <c r="BQZ53" s="0"/>
      <c r="BRA53" s="0"/>
      <c r="BRB53" s="0"/>
      <c r="BRC53" s="0"/>
      <c r="BRD53" s="0"/>
      <c r="BRE53" s="0"/>
      <c r="BRF53" s="0"/>
      <c r="BRG53" s="0"/>
      <c r="BRH53" s="0"/>
      <c r="BRI53" s="0"/>
      <c r="BRJ53" s="0"/>
      <c r="BRK53" s="0"/>
      <c r="BRL53" s="0"/>
      <c r="BRM53" s="0"/>
      <c r="BRN53" s="0"/>
      <c r="BRO53" s="0"/>
      <c r="BRP53" s="0"/>
      <c r="BRQ53" s="0"/>
      <c r="BRR53" s="0"/>
      <c r="BRS53" s="0"/>
      <c r="BRT53" s="0"/>
      <c r="BRU53" s="0"/>
      <c r="BRV53" s="0"/>
      <c r="BRW53" s="0"/>
      <c r="BRX53" s="0"/>
      <c r="BRY53" s="0"/>
      <c r="BRZ53" s="0"/>
      <c r="BSA53" s="0"/>
      <c r="BSB53" s="0"/>
      <c r="BSC53" s="0"/>
      <c r="BSD53" s="0"/>
      <c r="BSE53" s="0"/>
      <c r="BSF53" s="0"/>
      <c r="BSG53" s="0"/>
      <c r="BSH53" s="0"/>
      <c r="BSI53" s="0"/>
      <c r="BSJ53" s="0"/>
      <c r="BSK53" s="0"/>
      <c r="BSL53" s="0"/>
      <c r="BSM53" s="0"/>
      <c r="BSN53" s="0"/>
      <c r="BSO53" s="0"/>
      <c r="BSP53" s="0"/>
      <c r="BSQ53" s="0"/>
      <c r="BSR53" s="0"/>
      <c r="BSS53" s="0"/>
      <c r="BST53" s="0"/>
      <c r="BSU53" s="0"/>
      <c r="BSV53" s="0"/>
      <c r="BSW53" s="0"/>
      <c r="BSX53" s="0"/>
      <c r="BSY53" s="0"/>
      <c r="BSZ53" s="0"/>
      <c r="BTA53" s="0"/>
      <c r="BTB53" s="0"/>
      <c r="BTC53" s="0"/>
      <c r="BTD53" s="0"/>
      <c r="BTE53" s="0"/>
      <c r="BTF53" s="0"/>
      <c r="BTG53" s="0"/>
      <c r="BTH53" s="0"/>
      <c r="BTI53" s="0"/>
      <c r="BTJ53" s="0"/>
      <c r="BTK53" s="0"/>
      <c r="BTL53" s="0"/>
      <c r="BTM53" s="0"/>
      <c r="BTN53" s="0"/>
      <c r="BTO53" s="0"/>
      <c r="BTP53" s="0"/>
      <c r="BTQ53" s="0"/>
      <c r="BTR53" s="0"/>
      <c r="BTS53" s="0"/>
      <c r="BTT53" s="0"/>
      <c r="BTU53" s="0"/>
      <c r="BTV53" s="0"/>
      <c r="BTW53" s="0"/>
      <c r="BTX53" s="0"/>
      <c r="BTY53" s="0"/>
      <c r="BTZ53" s="0"/>
      <c r="BUA53" s="0"/>
      <c r="BUB53" s="0"/>
      <c r="BUC53" s="0"/>
      <c r="BUD53" s="0"/>
      <c r="BUE53" s="0"/>
      <c r="BUF53" s="0"/>
      <c r="BUG53" s="0"/>
      <c r="BUH53" s="0"/>
      <c r="BUI53" s="0"/>
      <c r="BUJ53" s="0"/>
      <c r="BUK53" s="0"/>
      <c r="BUL53" s="0"/>
      <c r="BUM53" s="0"/>
      <c r="BUN53" s="0"/>
      <c r="BUO53" s="0"/>
      <c r="BUP53" s="0"/>
      <c r="BUQ53" s="0"/>
      <c r="BUR53" s="0"/>
      <c r="BUS53" s="0"/>
      <c r="BUT53" s="0"/>
      <c r="BUU53" s="0"/>
      <c r="BUV53" s="0"/>
      <c r="BUW53" s="0"/>
      <c r="BUX53" s="0"/>
      <c r="BUY53" s="0"/>
      <c r="BUZ53" s="0"/>
      <c r="BVA53" s="0"/>
      <c r="BVB53" s="0"/>
      <c r="BVC53" s="0"/>
      <c r="BVD53" s="0"/>
      <c r="BVE53" s="0"/>
      <c r="BVF53" s="0"/>
      <c r="BVG53" s="0"/>
      <c r="BVH53" s="0"/>
      <c r="BVI53" s="0"/>
      <c r="BVJ53" s="0"/>
      <c r="BVK53" s="0"/>
      <c r="BVL53" s="0"/>
      <c r="BVM53" s="0"/>
      <c r="BVN53" s="0"/>
      <c r="BVO53" s="0"/>
      <c r="BVP53" s="0"/>
      <c r="BVQ53" s="0"/>
      <c r="BVR53" s="0"/>
      <c r="BVS53" s="0"/>
      <c r="BVT53" s="0"/>
      <c r="BVU53" s="0"/>
      <c r="BVV53" s="0"/>
      <c r="BVW53" s="0"/>
      <c r="BVX53" s="0"/>
      <c r="BVY53" s="0"/>
      <c r="BVZ53" s="0"/>
      <c r="BWA53" s="0"/>
      <c r="BWB53" s="0"/>
      <c r="BWC53" s="0"/>
      <c r="BWD53" s="0"/>
      <c r="BWE53" s="0"/>
      <c r="BWF53" s="0"/>
      <c r="BWG53" s="0"/>
      <c r="BWH53" s="0"/>
      <c r="BWI53" s="0"/>
      <c r="BWJ53" s="0"/>
      <c r="BWK53" s="0"/>
      <c r="BWL53" s="0"/>
      <c r="BWM53" s="0"/>
      <c r="BWN53" s="0"/>
      <c r="BWO53" s="0"/>
      <c r="BWP53" s="0"/>
      <c r="BWQ53" s="0"/>
      <c r="BWR53" s="0"/>
      <c r="BWS53" s="0"/>
      <c r="BWT53" s="0"/>
      <c r="BWU53" s="0"/>
      <c r="BWV53" s="0"/>
      <c r="BWW53" s="0"/>
      <c r="BWX53" s="0"/>
      <c r="BWY53" s="0"/>
      <c r="BWZ53" s="0"/>
      <c r="BXA53" s="0"/>
      <c r="BXB53" s="0"/>
      <c r="BXC53" s="0"/>
      <c r="BXD53" s="0"/>
      <c r="BXE53" s="0"/>
      <c r="BXF53" s="0"/>
      <c r="BXG53" s="0"/>
      <c r="BXH53" s="0"/>
      <c r="BXI53" s="0"/>
      <c r="BXJ53" s="0"/>
      <c r="BXK53" s="0"/>
      <c r="BXL53" s="0"/>
      <c r="BXM53" s="0"/>
      <c r="BXN53" s="0"/>
      <c r="BXO53" s="0"/>
      <c r="BXP53" s="0"/>
      <c r="BXQ53" s="0"/>
      <c r="BXR53" s="0"/>
      <c r="BXS53" s="0"/>
      <c r="BXT53" s="0"/>
      <c r="BXU53" s="0"/>
      <c r="BXV53" s="0"/>
      <c r="BXW53" s="0"/>
      <c r="BXX53" s="0"/>
      <c r="BXY53" s="0"/>
      <c r="BXZ53" s="0"/>
      <c r="BYA53" s="0"/>
      <c r="BYB53" s="0"/>
      <c r="BYC53" s="0"/>
      <c r="BYD53" s="0"/>
      <c r="BYE53" s="0"/>
      <c r="BYF53" s="0"/>
      <c r="BYG53" s="0"/>
      <c r="BYH53" s="0"/>
      <c r="BYI53" s="0"/>
      <c r="BYJ53" s="0"/>
      <c r="BYK53" s="0"/>
      <c r="BYL53" s="0"/>
      <c r="BYM53" s="0"/>
      <c r="BYN53" s="0"/>
      <c r="BYO53" s="0"/>
      <c r="BYP53" s="0"/>
      <c r="BYQ53" s="0"/>
      <c r="BYR53" s="0"/>
      <c r="BYS53" s="0"/>
      <c r="BYT53" s="0"/>
      <c r="BYU53" s="0"/>
      <c r="BYV53" s="0"/>
      <c r="BYW53" s="0"/>
      <c r="BYX53" s="0"/>
      <c r="BYY53" s="0"/>
      <c r="BYZ53" s="0"/>
      <c r="BZA53" s="0"/>
      <c r="BZB53" s="0"/>
      <c r="BZC53" s="0"/>
      <c r="BZD53" s="0"/>
      <c r="BZE53" s="0"/>
      <c r="BZF53" s="0"/>
      <c r="BZG53" s="0"/>
      <c r="BZH53" s="0"/>
      <c r="BZI53" s="0"/>
      <c r="BZJ53" s="0"/>
      <c r="BZK53" s="0"/>
      <c r="BZL53" s="0"/>
      <c r="BZM53" s="0"/>
      <c r="BZN53" s="0"/>
      <c r="BZO53" s="0"/>
      <c r="BZP53" s="0"/>
      <c r="BZQ53" s="0"/>
      <c r="BZR53" s="0"/>
      <c r="BZS53" s="0"/>
      <c r="BZT53" s="0"/>
      <c r="BZU53" s="0"/>
      <c r="BZV53" s="0"/>
      <c r="BZW53" s="0"/>
      <c r="BZX53" s="0"/>
      <c r="BZY53" s="0"/>
      <c r="BZZ53" s="0"/>
      <c r="CAA53" s="0"/>
      <c r="CAB53" s="0"/>
      <c r="CAC53" s="0"/>
      <c r="CAD53" s="0"/>
      <c r="CAE53" s="0"/>
      <c r="CAF53" s="0"/>
      <c r="CAG53" s="0"/>
      <c r="CAH53" s="0"/>
      <c r="CAI53" s="0"/>
      <c r="CAJ53" s="0"/>
      <c r="CAK53" s="0"/>
      <c r="CAL53" s="0"/>
      <c r="CAM53" s="0"/>
      <c r="CAN53" s="0"/>
      <c r="CAO53" s="0"/>
      <c r="CAP53" s="0"/>
      <c r="CAQ53" s="0"/>
      <c r="CAR53" s="0"/>
      <c r="CAS53" s="0"/>
      <c r="CAT53" s="0"/>
      <c r="CAU53" s="0"/>
      <c r="CAV53" s="0"/>
      <c r="CAW53" s="0"/>
      <c r="CAX53" s="0"/>
      <c r="CAY53" s="0"/>
      <c r="CAZ53" s="0"/>
      <c r="CBA53" s="0"/>
      <c r="CBB53" s="0"/>
      <c r="CBC53" s="0"/>
      <c r="CBD53" s="0"/>
      <c r="CBE53" s="0"/>
      <c r="CBF53" s="0"/>
      <c r="CBG53" s="0"/>
      <c r="CBH53" s="0"/>
      <c r="CBI53" s="0"/>
      <c r="CBJ53" s="0"/>
      <c r="CBK53" s="0"/>
      <c r="CBL53" s="0"/>
      <c r="CBM53" s="0"/>
      <c r="CBN53" s="0"/>
      <c r="CBO53" s="0"/>
      <c r="CBP53" s="0"/>
      <c r="CBQ53" s="0"/>
      <c r="CBR53" s="0"/>
      <c r="CBS53" s="0"/>
      <c r="CBT53" s="0"/>
      <c r="CBU53" s="0"/>
      <c r="CBV53" s="0"/>
      <c r="CBW53" s="0"/>
      <c r="CBX53" s="0"/>
      <c r="CBY53" s="0"/>
      <c r="CBZ53" s="0"/>
      <c r="CCA53" s="0"/>
      <c r="CCB53" s="0"/>
      <c r="CCC53" s="0"/>
      <c r="CCD53" s="0"/>
      <c r="CCE53" s="0"/>
      <c r="CCF53" s="0"/>
      <c r="CCG53" s="0"/>
      <c r="CCH53" s="0"/>
      <c r="CCI53" s="0"/>
      <c r="CCJ53" s="0"/>
      <c r="CCK53" s="0"/>
      <c r="CCL53" s="0"/>
      <c r="CCM53" s="0"/>
      <c r="CCN53" s="0"/>
      <c r="CCO53" s="0"/>
      <c r="CCP53" s="0"/>
      <c r="CCQ53" s="0"/>
      <c r="CCR53" s="0"/>
      <c r="CCS53" s="0"/>
      <c r="CCT53" s="0"/>
      <c r="CCU53" s="0"/>
      <c r="CCV53" s="0"/>
      <c r="CCW53" s="0"/>
      <c r="CCX53" s="0"/>
      <c r="CCY53" s="0"/>
      <c r="CCZ53" s="0"/>
      <c r="CDA53" s="0"/>
      <c r="CDB53" s="0"/>
      <c r="CDC53" s="0"/>
      <c r="CDD53" s="0"/>
      <c r="CDE53" s="0"/>
      <c r="CDF53" s="0"/>
      <c r="CDG53" s="0"/>
      <c r="CDH53" s="0"/>
      <c r="CDI53" s="0"/>
      <c r="CDJ53" s="0"/>
      <c r="CDK53" s="0"/>
      <c r="CDL53" s="0"/>
      <c r="CDM53" s="0"/>
      <c r="CDN53" s="0"/>
      <c r="CDO53" s="0"/>
      <c r="CDP53" s="0"/>
      <c r="CDQ53" s="0"/>
      <c r="CDR53" s="0"/>
      <c r="CDS53" s="0"/>
      <c r="CDT53" s="0"/>
      <c r="CDU53" s="0"/>
      <c r="CDV53" s="0"/>
      <c r="CDW53" s="0"/>
      <c r="CDX53" s="0"/>
      <c r="CDY53" s="0"/>
      <c r="CDZ53" s="0"/>
      <c r="CEA53" s="0"/>
      <c r="CEB53" s="0"/>
      <c r="CEC53" s="0"/>
      <c r="CED53" s="0"/>
      <c r="CEE53" s="0"/>
      <c r="CEF53" s="0"/>
      <c r="CEG53" s="0"/>
      <c r="CEH53" s="0"/>
      <c r="CEI53" s="0"/>
      <c r="CEJ53" s="0"/>
      <c r="CEK53" s="0"/>
      <c r="CEL53" s="0"/>
      <c r="CEM53" s="0"/>
      <c r="CEN53" s="0"/>
      <c r="CEO53" s="0"/>
      <c r="CEP53" s="0"/>
      <c r="CEQ53" s="0"/>
      <c r="CER53" s="0"/>
      <c r="CES53" s="0"/>
      <c r="CET53" s="0"/>
      <c r="CEU53" s="0"/>
      <c r="CEV53" s="0"/>
      <c r="CEW53" s="0"/>
      <c r="CEX53" s="0"/>
      <c r="CEY53" s="0"/>
      <c r="CEZ53" s="0"/>
      <c r="CFA53" s="0"/>
      <c r="CFB53" s="0"/>
      <c r="CFC53" s="0"/>
      <c r="CFD53" s="0"/>
      <c r="CFE53" s="0"/>
      <c r="CFF53" s="0"/>
      <c r="CFG53" s="0"/>
      <c r="CFH53" s="0"/>
      <c r="CFI53" s="0"/>
      <c r="CFJ53" s="0"/>
      <c r="CFK53" s="0"/>
      <c r="CFL53" s="0"/>
      <c r="CFM53" s="0"/>
      <c r="CFN53" s="0"/>
      <c r="CFO53" s="0"/>
      <c r="CFP53" s="0"/>
      <c r="CFQ53" s="0"/>
      <c r="CFR53" s="0"/>
      <c r="CFS53" s="0"/>
      <c r="CFT53" s="0"/>
      <c r="CFU53" s="0"/>
      <c r="CFV53" s="0"/>
      <c r="CFW53" s="0"/>
      <c r="CFX53" s="0"/>
      <c r="CFY53" s="0"/>
      <c r="CFZ53" s="0"/>
      <c r="CGA53" s="0"/>
      <c r="CGB53" s="0"/>
      <c r="CGC53" s="0"/>
      <c r="CGD53" s="0"/>
      <c r="CGE53" s="0"/>
      <c r="CGF53" s="0"/>
      <c r="CGG53" s="0"/>
      <c r="CGH53" s="0"/>
      <c r="CGI53" s="0"/>
      <c r="CGJ53" s="0"/>
      <c r="CGK53" s="0"/>
      <c r="CGL53" s="0"/>
      <c r="CGM53" s="0"/>
      <c r="CGN53" s="0"/>
      <c r="CGO53" s="0"/>
      <c r="CGP53" s="0"/>
      <c r="CGQ53" s="0"/>
      <c r="CGR53" s="0"/>
      <c r="CGS53" s="0"/>
      <c r="CGT53" s="0"/>
      <c r="CGU53" s="0"/>
      <c r="CGV53" s="0"/>
      <c r="CGW53" s="0"/>
      <c r="CGX53" s="0"/>
      <c r="CGY53" s="0"/>
      <c r="CGZ53" s="0"/>
      <c r="CHA53" s="0"/>
      <c r="CHB53" s="0"/>
      <c r="CHC53" s="0"/>
      <c r="CHD53" s="0"/>
      <c r="CHE53" s="0"/>
      <c r="CHF53" s="0"/>
      <c r="CHG53" s="0"/>
      <c r="CHH53" s="0"/>
      <c r="CHI53" s="0"/>
      <c r="CHJ53" s="0"/>
      <c r="CHK53" s="0"/>
      <c r="CHL53" s="0"/>
      <c r="CHM53" s="0"/>
      <c r="CHN53" s="0"/>
      <c r="CHO53" s="0"/>
      <c r="CHP53" s="0"/>
      <c r="CHQ53" s="0"/>
      <c r="CHR53" s="0"/>
      <c r="CHS53" s="0"/>
      <c r="CHT53" s="0"/>
      <c r="CHU53" s="0"/>
      <c r="CHV53" s="0"/>
      <c r="CHW53" s="0"/>
      <c r="CHX53" s="0"/>
      <c r="CHY53" s="0"/>
      <c r="CHZ53" s="0"/>
      <c r="CIA53" s="0"/>
      <c r="CIB53" s="0"/>
      <c r="CIC53" s="0"/>
      <c r="CID53" s="0"/>
      <c r="CIE53" s="0"/>
      <c r="CIF53" s="0"/>
      <c r="CIG53" s="0"/>
      <c r="CIH53" s="0"/>
      <c r="CII53" s="0"/>
      <c r="CIJ53" s="0"/>
      <c r="CIK53" s="0"/>
      <c r="CIL53" s="0"/>
      <c r="CIM53" s="0"/>
      <c r="CIN53" s="0"/>
      <c r="CIO53" s="0"/>
      <c r="CIP53" s="0"/>
      <c r="CIQ53" s="0"/>
      <c r="CIR53" s="0"/>
      <c r="CIS53" s="0"/>
      <c r="CIT53" s="0"/>
      <c r="CIU53" s="0"/>
      <c r="CIV53" s="0"/>
      <c r="CIW53" s="0"/>
      <c r="CIX53" s="0"/>
      <c r="CIY53" s="0"/>
      <c r="CIZ53" s="0"/>
      <c r="CJA53" s="0"/>
      <c r="CJB53" s="0"/>
      <c r="CJC53" s="0"/>
      <c r="CJD53" s="0"/>
      <c r="CJE53" s="0"/>
      <c r="CJF53" s="0"/>
      <c r="CJG53" s="0"/>
      <c r="CJH53" s="0"/>
      <c r="CJI53" s="0"/>
      <c r="CJJ53" s="0"/>
      <c r="CJK53" s="0"/>
      <c r="CJL53" s="0"/>
      <c r="CJM53" s="0"/>
      <c r="CJN53" s="0"/>
      <c r="CJO53" s="0"/>
      <c r="CJP53" s="0"/>
      <c r="CJQ53" s="0"/>
      <c r="CJR53" s="0"/>
      <c r="CJS53" s="0"/>
      <c r="CJT53" s="0"/>
      <c r="CJU53" s="0"/>
      <c r="CJV53" s="0"/>
      <c r="CJW53" s="0"/>
      <c r="CJX53" s="0"/>
      <c r="CJY53" s="0"/>
      <c r="CJZ53" s="0"/>
      <c r="CKA53" s="0"/>
      <c r="CKB53" s="0"/>
      <c r="CKC53" s="0"/>
      <c r="CKD53" s="0"/>
      <c r="CKE53" s="0"/>
      <c r="CKF53" s="0"/>
      <c r="CKG53" s="0"/>
      <c r="CKH53" s="0"/>
      <c r="CKI53" s="0"/>
      <c r="CKJ53" s="0"/>
      <c r="CKK53" s="0"/>
      <c r="CKL53" s="0"/>
      <c r="CKM53" s="0"/>
      <c r="CKN53" s="0"/>
      <c r="CKO53" s="0"/>
      <c r="CKP53" s="0"/>
      <c r="CKQ53" s="0"/>
      <c r="CKR53" s="0"/>
      <c r="CKS53" s="0"/>
      <c r="CKT53" s="0"/>
      <c r="CKU53" s="0"/>
      <c r="CKV53" s="0"/>
      <c r="CKW53" s="0"/>
      <c r="CKX53" s="0"/>
      <c r="CKY53" s="0"/>
      <c r="CKZ53" s="0"/>
      <c r="CLA53" s="0"/>
      <c r="CLB53" s="0"/>
      <c r="CLC53" s="0"/>
      <c r="CLD53" s="0"/>
      <c r="CLE53" s="0"/>
      <c r="CLF53" s="0"/>
      <c r="CLG53" s="0"/>
      <c r="CLH53" s="0"/>
      <c r="CLI53" s="0"/>
      <c r="CLJ53" s="0"/>
      <c r="CLK53" s="0"/>
      <c r="CLL53" s="0"/>
      <c r="CLM53" s="0"/>
      <c r="CLN53" s="0"/>
      <c r="CLO53" s="0"/>
      <c r="CLP53" s="0"/>
      <c r="CLQ53" s="0"/>
      <c r="CLR53" s="0"/>
      <c r="CLS53" s="0"/>
      <c r="CLT53" s="0"/>
      <c r="CLU53" s="0"/>
      <c r="CLV53" s="0"/>
      <c r="CLW53" s="0"/>
      <c r="CLX53" s="0"/>
      <c r="CLY53" s="0"/>
      <c r="CLZ53" s="0"/>
      <c r="CMA53" s="0"/>
      <c r="CMB53" s="0"/>
      <c r="CMC53" s="0"/>
      <c r="CMD53" s="0"/>
      <c r="CME53" s="0"/>
      <c r="CMF53" s="0"/>
      <c r="CMG53" s="0"/>
      <c r="CMH53" s="0"/>
      <c r="CMI53" s="0"/>
      <c r="CMJ53" s="0"/>
      <c r="CMK53" s="0"/>
      <c r="CML53" s="0"/>
      <c r="CMM53" s="0"/>
      <c r="CMN53" s="0"/>
      <c r="CMO53" s="0"/>
      <c r="CMP53" s="0"/>
      <c r="CMQ53" s="0"/>
      <c r="CMR53" s="0"/>
      <c r="CMS53" s="0"/>
      <c r="CMT53" s="0"/>
      <c r="CMU53" s="0"/>
      <c r="CMV53" s="0"/>
      <c r="CMW53" s="0"/>
      <c r="CMX53" s="0"/>
      <c r="CMY53" s="0"/>
      <c r="CMZ53" s="0"/>
      <c r="CNA53" s="0"/>
      <c r="CNB53" s="0"/>
      <c r="CNC53" s="0"/>
      <c r="CND53" s="0"/>
      <c r="CNE53" s="0"/>
      <c r="CNF53" s="0"/>
      <c r="CNG53" s="0"/>
      <c r="CNH53" s="0"/>
      <c r="CNI53" s="0"/>
      <c r="CNJ53" s="0"/>
      <c r="CNK53" s="0"/>
      <c r="CNL53" s="0"/>
      <c r="CNM53" s="0"/>
      <c r="CNN53" s="0"/>
      <c r="CNO53" s="0"/>
      <c r="CNP53" s="0"/>
      <c r="CNQ53" s="0"/>
      <c r="CNR53" s="0"/>
      <c r="CNS53" s="0"/>
      <c r="CNT53" s="0"/>
      <c r="CNU53" s="0"/>
      <c r="CNV53" s="0"/>
      <c r="CNW53" s="0"/>
      <c r="CNX53" s="0"/>
      <c r="CNY53" s="0"/>
      <c r="CNZ53" s="0"/>
      <c r="COA53" s="0"/>
      <c r="COB53" s="0"/>
      <c r="COC53" s="0"/>
      <c r="COD53" s="0"/>
      <c r="COE53" s="0"/>
      <c r="COF53" s="0"/>
      <c r="COG53" s="0"/>
      <c r="COH53" s="0"/>
      <c r="COI53" s="0"/>
      <c r="COJ53" s="0"/>
      <c r="COK53" s="0"/>
      <c r="COL53" s="0"/>
      <c r="COM53" s="0"/>
      <c r="CON53" s="0"/>
      <c r="COO53" s="0"/>
      <c r="COP53" s="0"/>
      <c r="COQ53" s="0"/>
      <c r="COR53" s="0"/>
      <c r="COS53" s="0"/>
      <c r="COT53" s="0"/>
      <c r="COU53" s="0"/>
      <c r="COV53" s="0"/>
      <c r="COW53" s="0"/>
      <c r="COX53" s="0"/>
      <c r="COY53" s="0"/>
      <c r="COZ53" s="0"/>
      <c r="CPA53" s="0"/>
      <c r="CPB53" s="0"/>
      <c r="CPC53" s="0"/>
      <c r="CPD53" s="0"/>
      <c r="CPE53" s="0"/>
      <c r="CPF53" s="0"/>
      <c r="CPG53" s="0"/>
      <c r="CPH53" s="0"/>
      <c r="CPI53" s="0"/>
      <c r="CPJ53" s="0"/>
      <c r="CPK53" s="0"/>
      <c r="CPL53" s="0"/>
      <c r="CPM53" s="0"/>
      <c r="CPN53" s="0"/>
      <c r="CPO53" s="0"/>
      <c r="CPP53" s="0"/>
      <c r="CPQ53" s="0"/>
      <c r="CPR53" s="0"/>
      <c r="CPS53" s="0"/>
      <c r="CPT53" s="0"/>
      <c r="CPU53" s="0"/>
      <c r="CPV53" s="0"/>
      <c r="CPW53" s="0"/>
      <c r="CPX53" s="0"/>
      <c r="CPY53" s="0"/>
      <c r="CPZ53" s="0"/>
      <c r="CQA53" s="0"/>
      <c r="CQB53" s="0"/>
      <c r="CQC53" s="0"/>
      <c r="CQD53" s="0"/>
      <c r="CQE53" s="0"/>
      <c r="CQF53" s="0"/>
      <c r="CQG53" s="0"/>
      <c r="CQH53" s="0"/>
      <c r="CQI53" s="0"/>
      <c r="CQJ53" s="0"/>
      <c r="CQK53" s="0"/>
      <c r="CQL53" s="0"/>
      <c r="CQM53" s="0"/>
      <c r="CQN53" s="0"/>
      <c r="CQO53" s="0"/>
      <c r="CQP53" s="0"/>
      <c r="CQQ53" s="0"/>
      <c r="CQR53" s="0"/>
      <c r="CQS53" s="0"/>
      <c r="CQT53" s="0"/>
      <c r="CQU53" s="0"/>
      <c r="CQV53" s="0"/>
      <c r="CQW53" s="0"/>
      <c r="CQX53" s="0"/>
      <c r="CQY53" s="0"/>
      <c r="CQZ53" s="0"/>
      <c r="CRA53" s="0"/>
      <c r="CRB53" s="0"/>
      <c r="CRC53" s="0"/>
      <c r="CRD53" s="0"/>
      <c r="CRE53" s="0"/>
      <c r="CRF53" s="0"/>
      <c r="CRG53" s="0"/>
      <c r="CRH53" s="0"/>
      <c r="CRI53" s="0"/>
      <c r="CRJ53" s="0"/>
      <c r="CRK53" s="0"/>
      <c r="CRL53" s="0"/>
      <c r="CRM53" s="0"/>
      <c r="CRN53" s="0"/>
      <c r="CRO53" s="0"/>
      <c r="CRP53" s="0"/>
      <c r="CRQ53" s="0"/>
      <c r="CRR53" s="0"/>
      <c r="CRS53" s="0"/>
      <c r="CRT53" s="0"/>
      <c r="CRU53" s="0"/>
      <c r="CRV53" s="0"/>
      <c r="CRW53" s="0"/>
      <c r="CRX53" s="0"/>
      <c r="CRY53" s="0"/>
      <c r="CRZ53" s="0"/>
      <c r="CSA53" s="0"/>
      <c r="CSB53" s="0"/>
      <c r="CSC53" s="0"/>
      <c r="CSD53" s="0"/>
      <c r="CSE53" s="0"/>
      <c r="CSF53" s="0"/>
      <c r="CSG53" s="0"/>
      <c r="CSH53" s="0"/>
      <c r="CSI53" s="0"/>
      <c r="CSJ53" s="0"/>
      <c r="CSK53" s="0"/>
      <c r="CSL53" s="0"/>
      <c r="CSM53" s="0"/>
      <c r="CSN53" s="0"/>
      <c r="CSO53" s="0"/>
      <c r="CSP53" s="0"/>
      <c r="CSQ53" s="0"/>
      <c r="CSR53" s="0"/>
      <c r="CSS53" s="0"/>
      <c r="CST53" s="0"/>
      <c r="CSU53" s="0"/>
      <c r="CSV53" s="0"/>
      <c r="CSW53" s="0"/>
      <c r="CSX53" s="0"/>
      <c r="CSY53" s="0"/>
      <c r="CSZ53" s="0"/>
      <c r="CTA53" s="0"/>
      <c r="CTB53" s="0"/>
      <c r="CTC53" s="0"/>
      <c r="CTD53" s="0"/>
      <c r="CTE53" s="0"/>
      <c r="CTF53" s="0"/>
      <c r="CTG53" s="0"/>
      <c r="CTH53" s="0"/>
      <c r="CTI53" s="0"/>
      <c r="CTJ53" s="0"/>
      <c r="CTK53" s="0"/>
      <c r="CTL53" s="0"/>
      <c r="CTM53" s="0"/>
      <c r="CTN53" s="0"/>
      <c r="CTO53" s="0"/>
      <c r="CTP53" s="0"/>
      <c r="CTQ53" s="0"/>
      <c r="CTR53" s="0"/>
      <c r="CTS53" s="0"/>
      <c r="CTT53" s="0"/>
      <c r="CTU53" s="0"/>
      <c r="CTV53" s="0"/>
      <c r="CTW53" s="0"/>
      <c r="CTX53" s="0"/>
      <c r="CTY53" s="0"/>
      <c r="CTZ53" s="0"/>
      <c r="CUA53" s="0"/>
      <c r="CUB53" s="0"/>
      <c r="CUC53" s="0"/>
      <c r="CUD53" s="0"/>
      <c r="CUE53" s="0"/>
      <c r="CUF53" s="0"/>
      <c r="CUG53" s="0"/>
      <c r="CUH53" s="0"/>
      <c r="CUI53" s="0"/>
      <c r="CUJ53" s="0"/>
      <c r="CUK53" s="0"/>
      <c r="CUL53" s="0"/>
      <c r="CUM53" s="0"/>
      <c r="CUN53" s="0"/>
      <c r="CUO53" s="0"/>
      <c r="CUP53" s="0"/>
      <c r="CUQ53" s="0"/>
      <c r="CUR53" s="0"/>
      <c r="CUS53" s="0"/>
      <c r="CUT53" s="0"/>
      <c r="CUU53" s="0"/>
      <c r="CUV53" s="0"/>
      <c r="CUW53" s="0"/>
      <c r="CUX53" s="0"/>
      <c r="CUY53" s="0"/>
      <c r="CUZ53" s="0"/>
      <c r="CVA53" s="0"/>
      <c r="CVB53" s="0"/>
      <c r="CVC53" s="0"/>
      <c r="CVD53" s="0"/>
      <c r="CVE53" s="0"/>
      <c r="CVF53" s="0"/>
      <c r="CVG53" s="0"/>
      <c r="CVH53" s="0"/>
      <c r="CVI53" s="0"/>
      <c r="CVJ53" s="0"/>
      <c r="CVK53" s="0"/>
      <c r="CVL53" s="0"/>
      <c r="CVM53" s="0"/>
      <c r="CVN53" s="0"/>
      <c r="CVO53" s="0"/>
      <c r="CVP53" s="0"/>
      <c r="CVQ53" s="0"/>
      <c r="CVR53" s="0"/>
      <c r="CVS53" s="0"/>
      <c r="CVT53" s="0"/>
      <c r="CVU53" s="0"/>
      <c r="CVV53" s="0"/>
      <c r="CVW53" s="0"/>
      <c r="CVX53" s="0"/>
      <c r="CVY53" s="0"/>
      <c r="CVZ53" s="0"/>
      <c r="CWA53" s="0"/>
      <c r="CWB53" s="0"/>
      <c r="CWC53" s="0"/>
      <c r="CWD53" s="0"/>
      <c r="CWE53" s="0"/>
      <c r="CWF53" s="0"/>
      <c r="CWG53" s="0"/>
      <c r="CWH53" s="0"/>
      <c r="CWI53" s="0"/>
      <c r="CWJ53" s="0"/>
      <c r="CWK53" s="0"/>
      <c r="CWL53" s="0"/>
      <c r="CWM53" s="0"/>
      <c r="CWN53" s="0"/>
      <c r="CWO53" s="0"/>
      <c r="CWP53" s="0"/>
      <c r="CWQ53" s="0"/>
      <c r="CWR53" s="0"/>
      <c r="CWS53" s="0"/>
      <c r="CWT53" s="0"/>
      <c r="CWU53" s="0"/>
      <c r="CWV53" s="0"/>
      <c r="CWW53" s="0"/>
      <c r="CWX53" s="0"/>
      <c r="CWY53" s="0"/>
      <c r="CWZ53" s="0"/>
      <c r="CXA53" s="0"/>
      <c r="CXB53" s="0"/>
      <c r="CXC53" s="0"/>
      <c r="CXD53" s="0"/>
      <c r="CXE53" s="0"/>
      <c r="CXF53" s="0"/>
      <c r="CXG53" s="0"/>
      <c r="CXH53" s="0"/>
      <c r="CXI53" s="0"/>
      <c r="CXJ53" s="0"/>
      <c r="CXK53" s="0"/>
      <c r="CXL53" s="0"/>
      <c r="CXM53" s="0"/>
      <c r="CXN53" s="0"/>
      <c r="CXO53" s="0"/>
      <c r="CXP53" s="0"/>
      <c r="CXQ53" s="0"/>
      <c r="CXR53" s="0"/>
      <c r="CXS53" s="0"/>
      <c r="CXT53" s="0"/>
      <c r="CXU53" s="0"/>
      <c r="CXV53" s="0"/>
      <c r="CXW53" s="0"/>
      <c r="CXX53" s="0"/>
      <c r="CXY53" s="0"/>
      <c r="CXZ53" s="0"/>
      <c r="CYA53" s="0"/>
      <c r="CYB53" s="0"/>
      <c r="CYC53" s="0"/>
      <c r="CYD53" s="0"/>
      <c r="CYE53" s="0"/>
      <c r="CYF53" s="0"/>
      <c r="CYG53" s="0"/>
      <c r="CYH53" s="0"/>
      <c r="CYI53" s="0"/>
      <c r="CYJ53" s="0"/>
      <c r="CYK53" s="0"/>
      <c r="CYL53" s="0"/>
      <c r="CYM53" s="0"/>
      <c r="CYN53" s="0"/>
      <c r="CYO53" s="0"/>
      <c r="CYP53" s="0"/>
      <c r="CYQ53" s="0"/>
      <c r="CYR53" s="0"/>
      <c r="CYS53" s="0"/>
      <c r="CYT53" s="0"/>
      <c r="CYU53" s="0"/>
      <c r="CYV53" s="0"/>
      <c r="CYW53" s="0"/>
      <c r="CYX53" s="0"/>
      <c r="CYY53" s="0"/>
      <c r="CYZ53" s="0"/>
      <c r="CZA53" s="0"/>
      <c r="CZB53" s="0"/>
      <c r="CZC53" s="0"/>
      <c r="CZD53" s="0"/>
      <c r="CZE53" s="0"/>
      <c r="CZF53" s="0"/>
      <c r="CZG53" s="0"/>
      <c r="CZH53" s="0"/>
      <c r="CZI53" s="0"/>
      <c r="CZJ53" s="0"/>
      <c r="CZK53" s="0"/>
      <c r="CZL53" s="0"/>
      <c r="CZM53" s="0"/>
      <c r="CZN53" s="0"/>
      <c r="CZO53" s="0"/>
      <c r="CZP53" s="0"/>
      <c r="CZQ53" s="0"/>
      <c r="CZR53" s="0"/>
      <c r="CZS53" s="0"/>
      <c r="CZT53" s="0"/>
      <c r="CZU53" s="0"/>
      <c r="CZV53" s="0"/>
      <c r="CZW53" s="0"/>
      <c r="CZX53" s="0"/>
      <c r="CZY53" s="0"/>
      <c r="CZZ53" s="0"/>
      <c r="DAA53" s="0"/>
      <c r="DAB53" s="0"/>
      <c r="DAC53" s="0"/>
      <c r="DAD53" s="0"/>
      <c r="DAE53" s="0"/>
      <c r="DAF53" s="0"/>
      <c r="DAG53" s="0"/>
      <c r="DAH53" s="0"/>
      <c r="DAI53" s="0"/>
      <c r="DAJ53" s="0"/>
      <c r="DAK53" s="0"/>
      <c r="DAL53" s="0"/>
      <c r="DAM53" s="0"/>
      <c r="DAN53" s="0"/>
      <c r="DAO53" s="0"/>
      <c r="DAP53" s="0"/>
      <c r="DAQ53" s="0"/>
      <c r="DAR53" s="0"/>
      <c r="DAS53" s="0"/>
      <c r="DAT53" s="0"/>
      <c r="DAU53" s="0"/>
      <c r="DAV53" s="0"/>
      <c r="DAW53" s="0"/>
      <c r="DAX53" s="0"/>
      <c r="DAY53" s="0"/>
      <c r="DAZ53" s="0"/>
      <c r="DBA53" s="0"/>
      <c r="DBB53" s="0"/>
      <c r="DBC53" s="0"/>
      <c r="DBD53" s="0"/>
      <c r="DBE53" s="0"/>
      <c r="DBF53" s="0"/>
      <c r="DBG53" s="0"/>
      <c r="DBH53" s="0"/>
      <c r="DBI53" s="0"/>
      <c r="DBJ53" s="0"/>
      <c r="DBK53" s="0"/>
      <c r="DBL53" s="0"/>
      <c r="DBM53" s="0"/>
      <c r="DBN53" s="0"/>
      <c r="DBO53" s="0"/>
      <c r="DBP53" s="0"/>
      <c r="DBQ53" s="0"/>
      <c r="DBR53" s="0"/>
      <c r="DBS53" s="0"/>
      <c r="DBT53" s="0"/>
      <c r="DBU53" s="0"/>
      <c r="DBV53" s="0"/>
      <c r="DBW53" s="0"/>
      <c r="DBX53" s="0"/>
      <c r="DBY53" s="0"/>
      <c r="DBZ53" s="0"/>
      <c r="DCA53" s="0"/>
      <c r="DCB53" s="0"/>
      <c r="DCC53" s="0"/>
      <c r="DCD53" s="0"/>
      <c r="DCE53" s="0"/>
      <c r="DCF53" s="0"/>
      <c r="DCG53" s="0"/>
      <c r="DCH53" s="0"/>
      <c r="DCI53" s="0"/>
      <c r="DCJ53" s="0"/>
      <c r="DCK53" s="0"/>
      <c r="DCL53" s="0"/>
      <c r="DCM53" s="0"/>
      <c r="DCN53" s="0"/>
      <c r="DCO53" s="0"/>
      <c r="DCP53" s="0"/>
      <c r="DCQ53" s="0"/>
      <c r="DCR53" s="0"/>
      <c r="DCS53" s="0"/>
      <c r="DCT53" s="0"/>
      <c r="DCU53" s="0"/>
      <c r="DCV53" s="0"/>
      <c r="DCW53" s="0"/>
      <c r="DCX53" s="0"/>
      <c r="DCY53" s="0"/>
      <c r="DCZ53" s="0"/>
      <c r="DDA53" s="0"/>
      <c r="DDB53" s="0"/>
      <c r="DDC53" s="0"/>
      <c r="DDD53" s="0"/>
      <c r="DDE53" s="0"/>
      <c r="DDF53" s="0"/>
      <c r="DDG53" s="0"/>
      <c r="DDH53" s="0"/>
      <c r="DDI53" s="0"/>
      <c r="DDJ53" s="0"/>
      <c r="DDK53" s="0"/>
      <c r="DDL53" s="0"/>
      <c r="DDM53" s="0"/>
      <c r="DDN53" s="0"/>
      <c r="DDO53" s="0"/>
      <c r="DDP53" s="0"/>
      <c r="DDQ53" s="0"/>
      <c r="DDR53" s="0"/>
      <c r="DDS53" s="0"/>
      <c r="DDT53" s="0"/>
      <c r="DDU53" s="0"/>
      <c r="DDV53" s="0"/>
      <c r="DDW53" s="0"/>
      <c r="DDX53" s="0"/>
      <c r="DDY53" s="0"/>
      <c r="DDZ53" s="0"/>
      <c r="DEA53" s="0"/>
      <c r="DEB53" s="0"/>
      <c r="DEC53" s="0"/>
      <c r="DED53" s="0"/>
      <c r="DEE53" s="0"/>
      <c r="DEF53" s="0"/>
      <c r="DEG53" s="0"/>
      <c r="DEH53" s="0"/>
      <c r="DEI53" s="0"/>
      <c r="DEJ53" s="0"/>
      <c r="DEK53" s="0"/>
      <c r="DEL53" s="0"/>
      <c r="DEM53" s="0"/>
      <c r="DEN53" s="0"/>
      <c r="DEO53" s="0"/>
      <c r="DEP53" s="0"/>
      <c r="DEQ53" s="0"/>
      <c r="DER53" s="0"/>
      <c r="DES53" s="0"/>
      <c r="DET53" s="0"/>
      <c r="DEU53" s="0"/>
      <c r="DEV53" s="0"/>
      <c r="DEW53" s="0"/>
      <c r="DEX53" s="0"/>
      <c r="DEY53" s="0"/>
      <c r="DEZ53" s="0"/>
      <c r="DFA53" s="0"/>
      <c r="DFB53" s="0"/>
      <c r="DFC53" s="0"/>
      <c r="DFD53" s="0"/>
      <c r="DFE53" s="0"/>
      <c r="DFF53" s="0"/>
      <c r="DFG53" s="0"/>
      <c r="DFH53" s="0"/>
      <c r="DFI53" s="0"/>
      <c r="DFJ53" s="0"/>
      <c r="DFK53" s="0"/>
      <c r="DFL53" s="0"/>
      <c r="DFM53" s="0"/>
      <c r="DFN53" s="0"/>
      <c r="DFO53" s="0"/>
      <c r="DFP53" s="0"/>
      <c r="DFQ53" s="0"/>
      <c r="DFR53" s="0"/>
      <c r="DFS53" s="0"/>
      <c r="DFT53" s="0"/>
      <c r="DFU53" s="0"/>
      <c r="DFV53" s="0"/>
      <c r="DFW53" s="0"/>
      <c r="DFX53" s="0"/>
      <c r="DFY53" s="0"/>
      <c r="DFZ53" s="0"/>
      <c r="DGA53" s="0"/>
      <c r="DGB53" s="0"/>
      <c r="DGC53" s="0"/>
      <c r="DGD53" s="0"/>
      <c r="DGE53" s="0"/>
      <c r="DGF53" s="0"/>
      <c r="DGG53" s="0"/>
      <c r="DGH53" s="0"/>
      <c r="DGI53" s="0"/>
      <c r="DGJ53" s="0"/>
      <c r="DGK53" s="0"/>
      <c r="DGL53" s="0"/>
      <c r="DGM53" s="0"/>
      <c r="DGN53" s="0"/>
      <c r="DGO53" s="0"/>
      <c r="DGP53" s="0"/>
      <c r="DGQ53" s="0"/>
      <c r="DGR53" s="0"/>
      <c r="DGS53" s="0"/>
      <c r="DGT53" s="0"/>
      <c r="DGU53" s="0"/>
      <c r="DGV53" s="0"/>
      <c r="DGW53" s="0"/>
      <c r="DGX53" s="0"/>
      <c r="DGY53" s="0"/>
      <c r="DGZ53" s="0"/>
      <c r="DHA53" s="0"/>
      <c r="DHB53" s="0"/>
      <c r="DHC53" s="0"/>
      <c r="DHD53" s="0"/>
      <c r="DHE53" s="0"/>
      <c r="DHF53" s="0"/>
      <c r="DHG53" s="0"/>
      <c r="DHH53" s="0"/>
      <c r="DHI53" s="0"/>
      <c r="DHJ53" s="0"/>
      <c r="DHK53" s="0"/>
      <c r="DHL53" s="0"/>
      <c r="DHM53" s="0"/>
      <c r="DHN53" s="0"/>
      <c r="DHO53" s="0"/>
      <c r="DHP53" s="0"/>
      <c r="DHQ53" s="0"/>
      <c r="DHR53" s="0"/>
      <c r="DHS53" s="0"/>
      <c r="DHT53" s="0"/>
      <c r="DHU53" s="0"/>
      <c r="DHV53" s="0"/>
      <c r="DHW53" s="0"/>
      <c r="DHX53" s="0"/>
      <c r="DHY53" s="0"/>
      <c r="DHZ53" s="0"/>
      <c r="DIA53" s="0"/>
      <c r="DIB53" s="0"/>
      <c r="DIC53" s="0"/>
      <c r="DID53" s="0"/>
      <c r="DIE53" s="0"/>
      <c r="DIF53" s="0"/>
      <c r="DIG53" s="0"/>
      <c r="DIH53" s="0"/>
      <c r="DII53" s="0"/>
      <c r="DIJ53" s="0"/>
      <c r="DIK53" s="0"/>
      <c r="DIL53" s="0"/>
      <c r="DIM53" s="0"/>
      <c r="DIN53" s="0"/>
      <c r="DIO53" s="0"/>
      <c r="DIP53" s="0"/>
      <c r="DIQ53" s="0"/>
      <c r="DIR53" s="0"/>
      <c r="DIS53" s="0"/>
      <c r="DIT53" s="0"/>
      <c r="DIU53" s="0"/>
      <c r="DIV53" s="0"/>
      <c r="DIW53" s="0"/>
      <c r="DIX53" s="0"/>
      <c r="DIY53" s="0"/>
      <c r="DIZ53" s="0"/>
      <c r="DJA53" s="0"/>
      <c r="DJB53" s="0"/>
      <c r="DJC53" s="0"/>
      <c r="DJD53" s="0"/>
      <c r="DJE53" s="0"/>
      <c r="DJF53" s="0"/>
      <c r="DJG53" s="0"/>
      <c r="DJH53" s="0"/>
      <c r="DJI53" s="0"/>
      <c r="DJJ53" s="0"/>
      <c r="DJK53" s="0"/>
      <c r="DJL53" s="0"/>
      <c r="DJM53" s="0"/>
      <c r="DJN53" s="0"/>
      <c r="DJO53" s="0"/>
      <c r="DJP53" s="0"/>
      <c r="DJQ53" s="0"/>
      <c r="DJR53" s="0"/>
      <c r="DJS53" s="0"/>
      <c r="DJT53" s="0"/>
      <c r="DJU53" s="0"/>
      <c r="DJV53" s="0"/>
      <c r="DJW53" s="0"/>
      <c r="DJX53" s="0"/>
      <c r="DJY53" s="0"/>
      <c r="DJZ53" s="0"/>
      <c r="DKA53" s="0"/>
      <c r="DKB53" s="0"/>
      <c r="DKC53" s="0"/>
      <c r="DKD53" s="0"/>
      <c r="DKE53" s="0"/>
      <c r="DKF53" s="0"/>
      <c r="DKG53" s="0"/>
      <c r="DKH53" s="0"/>
      <c r="DKI53" s="0"/>
      <c r="DKJ53" s="0"/>
      <c r="DKK53" s="0"/>
      <c r="DKL53" s="0"/>
      <c r="DKM53" s="0"/>
      <c r="DKN53" s="0"/>
      <c r="DKO53" s="0"/>
      <c r="DKP53" s="0"/>
      <c r="DKQ53" s="0"/>
      <c r="DKR53" s="0"/>
      <c r="DKS53" s="0"/>
      <c r="DKT53" s="0"/>
      <c r="DKU53" s="0"/>
      <c r="DKV53" s="0"/>
      <c r="DKW53" s="0"/>
      <c r="DKX53" s="0"/>
      <c r="DKY53" s="0"/>
      <c r="DKZ53" s="0"/>
      <c r="DLA53" s="0"/>
      <c r="DLB53" s="0"/>
      <c r="DLC53" s="0"/>
      <c r="DLD53" s="0"/>
      <c r="DLE53" s="0"/>
      <c r="DLF53" s="0"/>
      <c r="DLG53" s="0"/>
      <c r="DLH53" s="0"/>
      <c r="DLI53" s="0"/>
      <c r="DLJ53" s="0"/>
      <c r="DLK53" s="0"/>
      <c r="DLL53" s="0"/>
      <c r="DLM53" s="0"/>
      <c r="DLN53" s="0"/>
      <c r="DLO53" s="0"/>
      <c r="DLP53" s="0"/>
      <c r="DLQ53" s="0"/>
      <c r="DLR53" s="0"/>
      <c r="DLS53" s="0"/>
      <c r="DLT53" s="0"/>
      <c r="DLU53" s="0"/>
      <c r="DLV53" s="0"/>
      <c r="DLW53" s="0"/>
      <c r="DLX53" s="0"/>
      <c r="DLY53" s="0"/>
      <c r="DLZ53" s="0"/>
      <c r="DMA53" s="0"/>
      <c r="DMB53" s="0"/>
      <c r="DMC53" s="0"/>
      <c r="DMD53" s="0"/>
      <c r="DME53" s="0"/>
      <c r="DMF53" s="0"/>
      <c r="DMG53" s="0"/>
      <c r="DMH53" s="0"/>
      <c r="DMI53" s="0"/>
      <c r="DMJ53" s="0"/>
      <c r="DMK53" s="0"/>
      <c r="DML53" s="0"/>
      <c r="DMM53" s="0"/>
      <c r="DMN53" s="0"/>
      <c r="DMO53" s="0"/>
      <c r="DMP53" s="0"/>
      <c r="DMQ53" s="0"/>
      <c r="DMR53" s="0"/>
      <c r="DMS53" s="0"/>
      <c r="DMT53" s="0"/>
      <c r="DMU53" s="0"/>
      <c r="DMV53" s="0"/>
      <c r="DMW53" s="0"/>
      <c r="DMX53" s="0"/>
      <c r="DMY53" s="0"/>
      <c r="DMZ53" s="0"/>
      <c r="DNA53" s="0"/>
      <c r="DNB53" s="0"/>
      <c r="DNC53" s="0"/>
      <c r="DND53" s="0"/>
      <c r="DNE53" s="0"/>
      <c r="DNF53" s="0"/>
      <c r="DNG53" s="0"/>
      <c r="DNH53" s="0"/>
      <c r="DNI53" s="0"/>
      <c r="DNJ53" s="0"/>
      <c r="DNK53" s="0"/>
      <c r="DNL53" s="0"/>
      <c r="DNM53" s="0"/>
      <c r="DNN53" s="0"/>
      <c r="DNO53" s="0"/>
      <c r="DNP53" s="0"/>
      <c r="DNQ53" s="0"/>
      <c r="DNR53" s="0"/>
      <c r="DNS53" s="0"/>
      <c r="DNT53" s="0"/>
      <c r="DNU53" s="0"/>
      <c r="DNV53" s="0"/>
      <c r="DNW53" s="0"/>
      <c r="DNX53" s="0"/>
      <c r="DNY53" s="0"/>
      <c r="DNZ53" s="0"/>
      <c r="DOA53" s="0"/>
      <c r="DOB53" s="0"/>
      <c r="DOC53" s="0"/>
      <c r="DOD53" s="0"/>
      <c r="DOE53" s="0"/>
      <c r="DOF53" s="0"/>
      <c r="DOG53" s="0"/>
      <c r="DOH53" s="0"/>
      <c r="DOI53" s="0"/>
      <c r="DOJ53" s="0"/>
      <c r="DOK53" s="0"/>
      <c r="DOL53" s="0"/>
      <c r="DOM53" s="0"/>
      <c r="DON53" s="0"/>
      <c r="DOO53" s="0"/>
      <c r="DOP53" s="0"/>
      <c r="DOQ53" s="0"/>
      <c r="DOR53" s="0"/>
      <c r="DOS53" s="0"/>
      <c r="DOT53" s="0"/>
      <c r="DOU53" s="0"/>
      <c r="DOV53" s="0"/>
      <c r="DOW53" s="0"/>
      <c r="DOX53" s="0"/>
      <c r="DOY53" s="0"/>
      <c r="DOZ53" s="0"/>
      <c r="DPA53" s="0"/>
      <c r="DPB53" s="0"/>
      <c r="DPC53" s="0"/>
      <c r="DPD53" s="0"/>
      <c r="DPE53" s="0"/>
      <c r="DPF53" s="0"/>
      <c r="DPG53" s="0"/>
      <c r="DPH53" s="0"/>
      <c r="DPI53" s="0"/>
      <c r="DPJ53" s="0"/>
      <c r="DPK53" s="0"/>
      <c r="DPL53" s="0"/>
      <c r="DPM53" s="0"/>
      <c r="DPN53" s="0"/>
      <c r="DPO53" s="0"/>
      <c r="DPP53" s="0"/>
      <c r="DPQ53" s="0"/>
      <c r="DPR53" s="0"/>
      <c r="DPS53" s="0"/>
      <c r="DPT53" s="0"/>
      <c r="DPU53" s="0"/>
      <c r="DPV53" s="0"/>
      <c r="DPW53" s="0"/>
      <c r="DPX53" s="0"/>
      <c r="DPY53" s="0"/>
      <c r="DPZ53" s="0"/>
      <c r="DQA53" s="0"/>
      <c r="DQB53" s="0"/>
      <c r="DQC53" s="0"/>
      <c r="DQD53" s="0"/>
      <c r="DQE53" s="0"/>
      <c r="DQF53" s="0"/>
      <c r="DQG53" s="0"/>
      <c r="DQH53" s="0"/>
      <c r="DQI53" s="0"/>
      <c r="DQJ53" s="0"/>
      <c r="DQK53" s="0"/>
      <c r="DQL53" s="0"/>
      <c r="DQM53" s="0"/>
      <c r="DQN53" s="0"/>
      <c r="DQO53" s="0"/>
      <c r="DQP53" s="0"/>
      <c r="DQQ53" s="0"/>
      <c r="DQR53" s="0"/>
      <c r="DQS53" s="0"/>
      <c r="DQT53" s="0"/>
      <c r="DQU53" s="0"/>
      <c r="DQV53" s="0"/>
      <c r="DQW53" s="0"/>
      <c r="DQX53" s="0"/>
      <c r="DQY53" s="0"/>
      <c r="DQZ53" s="0"/>
      <c r="DRA53" s="0"/>
      <c r="DRB53" s="0"/>
      <c r="DRC53" s="0"/>
      <c r="DRD53" s="0"/>
      <c r="DRE53" s="0"/>
      <c r="DRF53" s="0"/>
      <c r="DRG53" s="0"/>
      <c r="DRH53" s="0"/>
      <c r="DRI53" s="0"/>
      <c r="DRJ53" s="0"/>
      <c r="DRK53" s="0"/>
      <c r="DRL53" s="0"/>
      <c r="DRM53" s="0"/>
      <c r="DRN53" s="0"/>
      <c r="DRO53" s="0"/>
      <c r="DRP53" s="0"/>
      <c r="DRQ53" s="0"/>
      <c r="DRR53" s="0"/>
      <c r="DRS53" s="0"/>
      <c r="DRT53" s="0"/>
      <c r="DRU53" s="0"/>
      <c r="DRV53" s="0"/>
      <c r="DRW53" s="0"/>
      <c r="DRX53" s="0"/>
      <c r="DRY53" s="0"/>
      <c r="DRZ53" s="0"/>
      <c r="DSA53" s="0"/>
      <c r="DSB53" s="0"/>
      <c r="DSC53" s="0"/>
      <c r="DSD53" s="0"/>
      <c r="DSE53" s="0"/>
      <c r="DSF53" s="0"/>
      <c r="DSG53" s="0"/>
      <c r="DSH53" s="0"/>
      <c r="DSI53" s="0"/>
      <c r="DSJ53" s="0"/>
      <c r="DSK53" s="0"/>
      <c r="DSL53" s="0"/>
      <c r="DSM53" s="0"/>
      <c r="DSN53" s="0"/>
      <c r="DSO53" s="0"/>
      <c r="DSP53" s="0"/>
      <c r="DSQ53" s="0"/>
      <c r="DSR53" s="0"/>
      <c r="DSS53" s="0"/>
      <c r="DST53" s="0"/>
      <c r="DSU53" s="0"/>
      <c r="DSV53" s="0"/>
      <c r="DSW53" s="0"/>
      <c r="DSX53" s="0"/>
      <c r="DSY53" s="0"/>
      <c r="DSZ53" s="0"/>
      <c r="DTA53" s="0"/>
      <c r="DTB53" s="0"/>
      <c r="DTC53" s="0"/>
      <c r="DTD53" s="0"/>
      <c r="DTE53" s="0"/>
      <c r="DTF53" s="0"/>
      <c r="DTG53" s="0"/>
      <c r="DTH53" s="0"/>
      <c r="DTI53" s="0"/>
      <c r="DTJ53" s="0"/>
      <c r="DTK53" s="0"/>
      <c r="DTL53" s="0"/>
      <c r="DTM53" s="0"/>
      <c r="DTN53" s="0"/>
      <c r="DTO53" s="0"/>
      <c r="DTP53" s="0"/>
      <c r="DTQ53" s="0"/>
      <c r="DTR53" s="0"/>
      <c r="DTS53" s="0"/>
      <c r="DTT53" s="0"/>
      <c r="DTU53" s="0"/>
      <c r="DTV53" s="0"/>
      <c r="DTW53" s="0"/>
      <c r="DTX53" s="0"/>
      <c r="DTY53" s="0"/>
      <c r="DTZ53" s="0"/>
      <c r="DUA53" s="0"/>
      <c r="DUB53" s="0"/>
      <c r="DUC53" s="0"/>
      <c r="DUD53" s="0"/>
      <c r="DUE53" s="0"/>
      <c r="DUF53" s="0"/>
      <c r="DUG53" s="0"/>
      <c r="DUH53" s="0"/>
      <c r="DUI53" s="0"/>
      <c r="DUJ53" s="0"/>
      <c r="DUK53" s="0"/>
      <c r="DUL53" s="0"/>
      <c r="DUM53" s="0"/>
      <c r="DUN53" s="0"/>
      <c r="DUO53" s="0"/>
      <c r="DUP53" s="0"/>
      <c r="DUQ53" s="0"/>
      <c r="DUR53" s="0"/>
      <c r="DUS53" s="0"/>
      <c r="DUT53" s="0"/>
      <c r="DUU53" s="0"/>
      <c r="DUV53" s="0"/>
      <c r="DUW53" s="0"/>
      <c r="DUX53" s="0"/>
      <c r="DUY53" s="0"/>
      <c r="DUZ53" s="0"/>
      <c r="DVA53" s="0"/>
      <c r="DVB53" s="0"/>
      <c r="DVC53" s="0"/>
      <c r="DVD53" s="0"/>
      <c r="DVE53" s="0"/>
      <c r="DVF53" s="0"/>
      <c r="DVG53" s="0"/>
      <c r="DVH53" s="0"/>
      <c r="DVI53" s="0"/>
      <c r="DVJ53" s="0"/>
      <c r="DVK53" s="0"/>
      <c r="DVL53" s="0"/>
      <c r="DVM53" s="0"/>
      <c r="DVN53" s="0"/>
      <c r="DVO53" s="0"/>
      <c r="DVP53" s="0"/>
      <c r="DVQ53" s="0"/>
      <c r="DVR53" s="0"/>
      <c r="DVS53" s="0"/>
      <c r="DVT53" s="0"/>
      <c r="DVU53" s="0"/>
      <c r="DVV53" s="0"/>
      <c r="DVW53" s="0"/>
      <c r="DVX53" s="0"/>
      <c r="DVY53" s="0"/>
      <c r="DVZ53" s="0"/>
      <c r="DWA53" s="0"/>
      <c r="DWB53" s="0"/>
      <c r="DWC53" s="0"/>
      <c r="DWD53" s="0"/>
      <c r="DWE53" s="0"/>
      <c r="DWF53" s="0"/>
      <c r="DWG53" s="0"/>
      <c r="DWH53" s="0"/>
      <c r="DWI53" s="0"/>
      <c r="DWJ53" s="0"/>
      <c r="DWK53" s="0"/>
      <c r="DWL53" s="0"/>
      <c r="DWM53" s="0"/>
      <c r="DWN53" s="0"/>
      <c r="DWO53" s="0"/>
      <c r="DWP53" s="0"/>
      <c r="DWQ53" s="0"/>
      <c r="DWR53" s="0"/>
      <c r="DWS53" s="0"/>
      <c r="DWT53" s="0"/>
      <c r="DWU53" s="0"/>
      <c r="DWV53" s="0"/>
      <c r="DWW53" s="0"/>
      <c r="DWX53" s="0"/>
      <c r="DWY53" s="0"/>
      <c r="DWZ53" s="0"/>
      <c r="DXA53" s="0"/>
      <c r="DXB53" s="0"/>
      <c r="DXC53" s="0"/>
      <c r="DXD53" s="0"/>
      <c r="DXE53" s="0"/>
      <c r="DXF53" s="0"/>
      <c r="DXG53" s="0"/>
      <c r="DXH53" s="0"/>
      <c r="DXI53" s="0"/>
      <c r="DXJ53" s="0"/>
      <c r="DXK53" s="0"/>
      <c r="DXL53" s="0"/>
      <c r="DXM53" s="0"/>
      <c r="DXN53" s="0"/>
      <c r="DXO53" s="0"/>
      <c r="DXP53" s="0"/>
      <c r="DXQ53" s="0"/>
      <c r="DXR53" s="0"/>
      <c r="DXS53" s="0"/>
      <c r="DXT53" s="0"/>
      <c r="DXU53" s="0"/>
      <c r="DXV53" s="0"/>
      <c r="DXW53" s="0"/>
      <c r="DXX53" s="0"/>
      <c r="DXY53" s="0"/>
      <c r="DXZ53" s="0"/>
      <c r="DYA53" s="0"/>
      <c r="DYB53" s="0"/>
      <c r="DYC53" s="0"/>
      <c r="DYD53" s="0"/>
      <c r="DYE53" s="0"/>
      <c r="DYF53" s="0"/>
      <c r="DYG53" s="0"/>
      <c r="DYH53" s="0"/>
      <c r="DYI53" s="0"/>
      <c r="DYJ53" s="0"/>
      <c r="DYK53" s="0"/>
      <c r="DYL53" s="0"/>
      <c r="DYM53" s="0"/>
      <c r="DYN53" s="0"/>
      <c r="DYO53" s="0"/>
      <c r="DYP53" s="0"/>
      <c r="DYQ53" s="0"/>
      <c r="DYR53" s="0"/>
      <c r="DYS53" s="0"/>
      <c r="DYT53" s="0"/>
      <c r="DYU53" s="0"/>
      <c r="DYV53" s="0"/>
      <c r="DYW53" s="0"/>
      <c r="DYX53" s="0"/>
      <c r="DYY53" s="0"/>
      <c r="DYZ53" s="0"/>
      <c r="DZA53" s="0"/>
      <c r="DZB53" s="0"/>
      <c r="DZC53" s="0"/>
      <c r="DZD53" s="0"/>
      <c r="DZE53" s="0"/>
      <c r="DZF53" s="0"/>
      <c r="DZG53" s="0"/>
      <c r="DZH53" s="0"/>
      <c r="DZI53" s="0"/>
      <c r="DZJ53" s="0"/>
      <c r="DZK53" s="0"/>
      <c r="DZL53" s="0"/>
      <c r="DZM53" s="0"/>
      <c r="DZN53" s="0"/>
      <c r="DZO53" s="0"/>
      <c r="DZP53" s="0"/>
      <c r="DZQ53" s="0"/>
      <c r="DZR53" s="0"/>
      <c r="DZS53" s="0"/>
      <c r="DZT53" s="0"/>
      <c r="DZU53" s="0"/>
      <c r="DZV53" s="0"/>
      <c r="DZW53" s="0"/>
      <c r="DZX53" s="0"/>
      <c r="DZY53" s="0"/>
      <c r="DZZ53" s="0"/>
      <c r="EAA53" s="0"/>
      <c r="EAB53" s="0"/>
      <c r="EAC53" s="0"/>
      <c r="EAD53" s="0"/>
      <c r="EAE53" s="0"/>
      <c r="EAF53" s="0"/>
      <c r="EAG53" s="0"/>
      <c r="EAH53" s="0"/>
      <c r="EAI53" s="0"/>
      <c r="EAJ53" s="0"/>
      <c r="EAK53" s="0"/>
      <c r="EAL53" s="0"/>
      <c r="EAM53" s="0"/>
      <c r="EAN53" s="0"/>
      <c r="EAO53" s="0"/>
      <c r="EAP53" s="0"/>
      <c r="EAQ53" s="0"/>
      <c r="EAR53" s="0"/>
      <c r="EAS53" s="0"/>
      <c r="EAT53" s="0"/>
      <c r="EAU53" s="0"/>
      <c r="EAV53" s="0"/>
      <c r="EAW53" s="0"/>
      <c r="EAX53" s="0"/>
      <c r="EAY53" s="0"/>
      <c r="EAZ53" s="0"/>
      <c r="EBA53" s="0"/>
      <c r="EBB53" s="0"/>
      <c r="EBC53" s="0"/>
      <c r="EBD53" s="0"/>
      <c r="EBE53" s="0"/>
      <c r="EBF53" s="0"/>
      <c r="EBG53" s="0"/>
      <c r="EBH53" s="0"/>
      <c r="EBI53" s="0"/>
      <c r="EBJ53" s="0"/>
      <c r="EBK53" s="0"/>
      <c r="EBL53" s="0"/>
      <c r="EBM53" s="0"/>
      <c r="EBN53" s="0"/>
      <c r="EBO53" s="0"/>
      <c r="EBP53" s="0"/>
      <c r="EBQ53" s="0"/>
      <c r="EBR53" s="0"/>
      <c r="EBS53" s="0"/>
      <c r="EBT53" s="0"/>
      <c r="EBU53" s="0"/>
      <c r="EBV53" s="0"/>
      <c r="EBW53" s="0"/>
      <c r="EBX53" s="0"/>
      <c r="EBY53" s="0"/>
      <c r="EBZ53" s="0"/>
      <c r="ECA53" s="0"/>
      <c r="ECB53" s="0"/>
      <c r="ECC53" s="0"/>
      <c r="ECD53" s="0"/>
      <c r="ECE53" s="0"/>
      <c r="ECF53" s="0"/>
      <c r="ECG53" s="0"/>
      <c r="ECH53" s="0"/>
      <c r="ECI53" s="0"/>
      <c r="ECJ53" s="0"/>
      <c r="ECK53" s="0"/>
      <c r="ECL53" s="0"/>
      <c r="ECM53" s="0"/>
      <c r="ECN53" s="0"/>
      <c r="ECO53" s="0"/>
      <c r="ECP53" s="0"/>
      <c r="ECQ53" s="0"/>
      <c r="ECR53" s="0"/>
      <c r="ECS53" s="0"/>
      <c r="ECT53" s="0"/>
      <c r="ECU53" s="0"/>
      <c r="ECV53" s="0"/>
      <c r="ECW53" s="0"/>
      <c r="ECX53" s="0"/>
      <c r="ECY53" s="0"/>
      <c r="ECZ53" s="0"/>
      <c r="EDA53" s="0"/>
      <c r="EDB53" s="0"/>
      <c r="EDC53" s="0"/>
      <c r="EDD53" s="0"/>
      <c r="EDE53" s="0"/>
      <c r="EDF53" s="0"/>
      <c r="EDG53" s="0"/>
      <c r="EDH53" s="0"/>
      <c r="EDI53" s="0"/>
      <c r="EDJ53" s="0"/>
      <c r="EDK53" s="0"/>
      <c r="EDL53" s="0"/>
      <c r="EDM53" s="0"/>
      <c r="EDN53" s="0"/>
      <c r="EDO53" s="0"/>
      <c r="EDP53" s="0"/>
      <c r="EDQ53" s="0"/>
      <c r="EDR53" s="0"/>
      <c r="EDS53" s="0"/>
      <c r="EDT53" s="0"/>
      <c r="EDU53" s="0"/>
      <c r="EDV53" s="0"/>
      <c r="EDW53" s="0"/>
      <c r="EDX53" s="0"/>
      <c r="EDY53" s="0"/>
      <c r="EDZ53" s="0"/>
      <c r="EEA53" s="0"/>
      <c r="EEB53" s="0"/>
      <c r="EEC53" s="0"/>
      <c r="EED53" s="0"/>
      <c r="EEE53" s="0"/>
      <c r="EEF53" s="0"/>
      <c r="EEG53" s="0"/>
      <c r="EEH53" s="0"/>
      <c r="EEI53" s="0"/>
      <c r="EEJ53" s="0"/>
      <c r="EEK53" s="0"/>
      <c r="EEL53" s="0"/>
      <c r="EEM53" s="0"/>
      <c r="EEN53" s="0"/>
      <c r="EEO53" s="0"/>
      <c r="EEP53" s="0"/>
      <c r="EEQ53" s="0"/>
      <c r="EER53" s="0"/>
      <c r="EES53" s="0"/>
      <c r="EET53" s="0"/>
      <c r="EEU53" s="0"/>
      <c r="EEV53" s="0"/>
      <c r="EEW53" s="0"/>
      <c r="EEX53" s="0"/>
      <c r="EEY53" s="0"/>
      <c r="EEZ53" s="0"/>
      <c r="EFA53" s="0"/>
      <c r="EFB53" s="0"/>
      <c r="EFC53" s="0"/>
      <c r="EFD53" s="0"/>
      <c r="EFE53" s="0"/>
      <c r="EFF53" s="0"/>
      <c r="EFG53" s="0"/>
      <c r="EFH53" s="0"/>
      <c r="EFI53" s="0"/>
      <c r="EFJ53" s="0"/>
      <c r="EFK53" s="0"/>
      <c r="EFL53" s="0"/>
      <c r="EFM53" s="0"/>
      <c r="EFN53" s="0"/>
      <c r="EFO53" s="0"/>
      <c r="EFP53" s="0"/>
      <c r="EFQ53" s="0"/>
      <c r="EFR53" s="0"/>
      <c r="EFS53" s="0"/>
      <c r="EFT53" s="0"/>
      <c r="EFU53" s="0"/>
      <c r="EFV53" s="0"/>
      <c r="EFW53" s="0"/>
      <c r="EFX53" s="0"/>
      <c r="EFY53" s="0"/>
      <c r="EFZ53" s="0"/>
      <c r="EGA53" s="0"/>
      <c r="EGB53" s="0"/>
      <c r="EGC53" s="0"/>
      <c r="EGD53" s="0"/>
      <c r="EGE53" s="0"/>
      <c r="EGF53" s="0"/>
      <c r="EGG53" s="0"/>
      <c r="EGH53" s="0"/>
      <c r="EGI53" s="0"/>
      <c r="EGJ53" s="0"/>
      <c r="EGK53" s="0"/>
      <c r="EGL53" s="0"/>
      <c r="EGM53" s="0"/>
      <c r="EGN53" s="0"/>
      <c r="EGO53" s="0"/>
      <c r="EGP53" s="0"/>
      <c r="EGQ53" s="0"/>
      <c r="EGR53" s="0"/>
      <c r="EGS53" s="0"/>
      <c r="EGT53" s="0"/>
      <c r="EGU53" s="0"/>
      <c r="EGV53" s="0"/>
      <c r="EGW53" s="0"/>
      <c r="EGX53" s="0"/>
      <c r="EGY53" s="0"/>
      <c r="EGZ53" s="0"/>
      <c r="EHA53" s="0"/>
      <c r="EHB53" s="0"/>
      <c r="EHC53" s="0"/>
      <c r="EHD53" s="0"/>
      <c r="EHE53" s="0"/>
      <c r="EHF53" s="0"/>
      <c r="EHG53" s="0"/>
      <c r="EHH53" s="0"/>
      <c r="EHI53" s="0"/>
      <c r="EHJ53" s="0"/>
      <c r="EHK53" s="0"/>
      <c r="EHL53" s="0"/>
      <c r="EHM53" s="0"/>
      <c r="EHN53" s="0"/>
      <c r="EHO53" s="0"/>
      <c r="EHP53" s="0"/>
      <c r="EHQ53" s="0"/>
      <c r="EHR53" s="0"/>
      <c r="EHS53" s="0"/>
      <c r="EHT53" s="0"/>
      <c r="EHU53" s="0"/>
      <c r="EHV53" s="0"/>
      <c r="EHW53" s="0"/>
      <c r="EHX53" s="0"/>
      <c r="EHY53" s="0"/>
      <c r="EHZ53" s="0"/>
      <c r="EIA53" s="0"/>
      <c r="EIB53" s="0"/>
      <c r="EIC53" s="0"/>
      <c r="EID53" s="0"/>
      <c r="EIE53" s="0"/>
      <c r="EIF53" s="0"/>
      <c r="EIG53" s="0"/>
      <c r="EIH53" s="0"/>
      <c r="EII53" s="0"/>
      <c r="EIJ53" s="0"/>
      <c r="EIK53" s="0"/>
      <c r="EIL53" s="0"/>
      <c r="EIM53" s="0"/>
      <c r="EIN53" s="0"/>
      <c r="EIO53" s="0"/>
      <c r="EIP53" s="0"/>
      <c r="EIQ53" s="0"/>
      <c r="EIR53" s="0"/>
      <c r="EIS53" s="0"/>
      <c r="EIT53" s="0"/>
      <c r="EIU53" s="0"/>
      <c r="EIV53" s="0"/>
      <c r="EIW53" s="0"/>
      <c r="EIX53" s="0"/>
      <c r="EIY53" s="0"/>
      <c r="EIZ53" s="0"/>
      <c r="EJA53" s="0"/>
      <c r="EJB53" s="0"/>
      <c r="EJC53" s="0"/>
      <c r="EJD53" s="0"/>
      <c r="EJE53" s="0"/>
      <c r="EJF53" s="0"/>
      <c r="EJG53" s="0"/>
      <c r="EJH53" s="0"/>
      <c r="EJI53" s="0"/>
      <c r="EJJ53" s="0"/>
      <c r="EJK53" s="0"/>
      <c r="EJL53" s="0"/>
      <c r="EJM53" s="0"/>
      <c r="EJN53" s="0"/>
      <c r="EJO53" s="0"/>
      <c r="EJP53" s="0"/>
      <c r="EJQ53" s="0"/>
      <c r="EJR53" s="0"/>
      <c r="EJS53" s="0"/>
      <c r="EJT53" s="0"/>
      <c r="EJU53" s="0"/>
      <c r="EJV53" s="0"/>
      <c r="EJW53" s="0"/>
      <c r="EJX53" s="0"/>
      <c r="EJY53" s="0"/>
      <c r="EJZ53" s="0"/>
      <c r="EKA53" s="0"/>
      <c r="EKB53" s="0"/>
      <c r="EKC53" s="0"/>
      <c r="EKD53" s="0"/>
      <c r="EKE53" s="0"/>
      <c r="EKF53" s="0"/>
      <c r="EKG53" s="0"/>
      <c r="EKH53" s="0"/>
      <c r="EKI53" s="0"/>
      <c r="EKJ53" s="0"/>
      <c r="EKK53" s="0"/>
      <c r="EKL53" s="0"/>
      <c r="EKM53" s="0"/>
      <c r="EKN53" s="0"/>
      <c r="EKO53" s="0"/>
      <c r="EKP53" s="0"/>
      <c r="EKQ53" s="0"/>
      <c r="EKR53" s="0"/>
      <c r="EKS53" s="0"/>
      <c r="EKT53" s="0"/>
      <c r="EKU53" s="0"/>
      <c r="EKV53" s="0"/>
      <c r="EKW53" s="0"/>
      <c r="EKX53" s="0"/>
      <c r="EKY53" s="0"/>
      <c r="EKZ53" s="0"/>
      <c r="ELA53" s="0"/>
      <c r="ELB53" s="0"/>
      <c r="ELC53" s="0"/>
      <c r="ELD53" s="0"/>
      <c r="ELE53" s="0"/>
      <c r="ELF53" s="0"/>
      <c r="ELG53" s="0"/>
      <c r="ELH53" s="0"/>
      <c r="ELI53" s="0"/>
      <c r="ELJ53" s="0"/>
      <c r="ELK53" s="0"/>
      <c r="ELL53" s="0"/>
      <c r="ELM53" s="0"/>
      <c r="ELN53" s="0"/>
      <c r="ELO53" s="0"/>
      <c r="ELP53" s="0"/>
      <c r="ELQ53" s="0"/>
      <c r="ELR53" s="0"/>
      <c r="ELS53" s="0"/>
      <c r="ELT53" s="0"/>
      <c r="ELU53" s="0"/>
      <c r="ELV53" s="0"/>
      <c r="ELW53" s="0"/>
      <c r="ELX53" s="0"/>
      <c r="ELY53" s="0"/>
      <c r="ELZ53" s="0"/>
      <c r="EMA53" s="0"/>
      <c r="EMB53" s="0"/>
      <c r="EMC53" s="0"/>
      <c r="EMD53" s="0"/>
      <c r="EME53" s="0"/>
      <c r="EMF53" s="0"/>
      <c r="EMG53" s="0"/>
      <c r="EMH53" s="0"/>
      <c r="EMI53" s="0"/>
      <c r="EMJ53" s="0"/>
      <c r="EMK53" s="0"/>
      <c r="EML53" s="0"/>
      <c r="EMM53" s="0"/>
      <c r="EMN53" s="0"/>
      <c r="EMO53" s="0"/>
      <c r="EMP53" s="0"/>
      <c r="EMQ53" s="0"/>
      <c r="EMR53" s="0"/>
      <c r="EMS53" s="0"/>
      <c r="EMT53" s="0"/>
      <c r="EMU53" s="0"/>
      <c r="EMV53" s="0"/>
      <c r="EMW53" s="0"/>
      <c r="EMX53" s="0"/>
      <c r="EMY53" s="0"/>
      <c r="EMZ53" s="0"/>
      <c r="ENA53" s="0"/>
      <c r="ENB53" s="0"/>
      <c r="ENC53" s="0"/>
      <c r="END53" s="0"/>
      <c r="ENE53" s="0"/>
      <c r="ENF53" s="0"/>
      <c r="ENG53" s="0"/>
      <c r="ENH53" s="0"/>
      <c r="ENI53" s="0"/>
      <c r="ENJ53" s="0"/>
      <c r="ENK53" s="0"/>
      <c r="ENL53" s="0"/>
      <c r="ENM53" s="0"/>
      <c r="ENN53" s="0"/>
      <c r="ENO53" s="0"/>
      <c r="ENP53" s="0"/>
      <c r="ENQ53" s="0"/>
      <c r="ENR53" s="0"/>
      <c r="ENS53" s="0"/>
      <c r="ENT53" s="0"/>
      <c r="ENU53" s="0"/>
      <c r="ENV53" s="0"/>
      <c r="ENW53" s="0"/>
      <c r="ENX53" s="0"/>
      <c r="ENY53" s="0"/>
      <c r="ENZ53" s="0"/>
      <c r="EOA53" s="0"/>
      <c r="EOB53" s="0"/>
      <c r="EOC53" s="0"/>
      <c r="EOD53" s="0"/>
      <c r="EOE53" s="0"/>
      <c r="EOF53" s="0"/>
      <c r="EOG53" s="0"/>
      <c r="EOH53" s="0"/>
      <c r="EOI53" s="0"/>
      <c r="EOJ53" s="0"/>
      <c r="EOK53" s="0"/>
      <c r="EOL53" s="0"/>
      <c r="EOM53" s="0"/>
      <c r="EON53" s="0"/>
      <c r="EOO53" s="0"/>
      <c r="EOP53" s="0"/>
      <c r="EOQ53" s="0"/>
      <c r="EOR53" s="0"/>
      <c r="EOS53" s="0"/>
      <c r="EOT53" s="0"/>
      <c r="EOU53" s="0"/>
      <c r="EOV53" s="0"/>
      <c r="EOW53" s="0"/>
      <c r="EOX53" s="0"/>
      <c r="EOY53" s="0"/>
      <c r="EOZ53" s="0"/>
      <c r="EPA53" s="0"/>
      <c r="EPB53" s="0"/>
      <c r="EPC53" s="0"/>
      <c r="EPD53" s="0"/>
      <c r="EPE53" s="0"/>
      <c r="EPF53" s="0"/>
      <c r="EPG53" s="0"/>
      <c r="EPH53" s="0"/>
      <c r="EPI53" s="0"/>
      <c r="EPJ53" s="0"/>
      <c r="EPK53" s="0"/>
      <c r="EPL53" s="0"/>
      <c r="EPM53" s="0"/>
      <c r="EPN53" s="0"/>
      <c r="EPO53" s="0"/>
      <c r="EPP53" s="0"/>
      <c r="EPQ53" s="0"/>
      <c r="EPR53" s="0"/>
      <c r="EPS53" s="0"/>
      <c r="EPT53" s="0"/>
      <c r="EPU53" s="0"/>
      <c r="EPV53" s="0"/>
      <c r="EPW53" s="0"/>
      <c r="EPX53" s="0"/>
      <c r="EPY53" s="0"/>
      <c r="EPZ53" s="0"/>
      <c r="EQA53" s="0"/>
      <c r="EQB53" s="0"/>
      <c r="EQC53" s="0"/>
      <c r="EQD53" s="0"/>
      <c r="EQE53" s="0"/>
      <c r="EQF53" s="0"/>
      <c r="EQG53" s="0"/>
      <c r="EQH53" s="0"/>
      <c r="EQI53" s="0"/>
      <c r="EQJ53" s="0"/>
      <c r="EQK53" s="0"/>
      <c r="EQL53" s="0"/>
      <c r="EQM53" s="0"/>
      <c r="EQN53" s="0"/>
      <c r="EQO53" s="0"/>
      <c r="EQP53" s="0"/>
      <c r="EQQ53" s="0"/>
      <c r="EQR53" s="0"/>
      <c r="EQS53" s="0"/>
      <c r="EQT53" s="0"/>
      <c r="EQU53" s="0"/>
      <c r="EQV53" s="0"/>
      <c r="EQW53" s="0"/>
      <c r="EQX53" s="0"/>
      <c r="EQY53" s="0"/>
      <c r="EQZ53" s="0"/>
      <c r="ERA53" s="0"/>
      <c r="ERB53" s="0"/>
      <c r="ERC53" s="0"/>
      <c r="ERD53" s="0"/>
      <c r="ERE53" s="0"/>
      <c r="ERF53" s="0"/>
      <c r="ERG53" s="0"/>
      <c r="ERH53" s="0"/>
      <c r="ERI53" s="0"/>
      <c r="ERJ53" s="0"/>
      <c r="ERK53" s="0"/>
      <c r="ERL53" s="0"/>
      <c r="ERM53" s="0"/>
      <c r="ERN53" s="0"/>
      <c r="ERO53" s="0"/>
      <c r="ERP53" s="0"/>
      <c r="ERQ53" s="0"/>
      <c r="ERR53" s="0"/>
      <c r="ERS53" s="0"/>
      <c r="ERT53" s="0"/>
      <c r="ERU53" s="0"/>
      <c r="ERV53" s="0"/>
      <c r="ERW53" s="0"/>
      <c r="ERX53" s="0"/>
      <c r="ERY53" s="0"/>
      <c r="ERZ53" s="0"/>
      <c r="ESA53" s="0"/>
      <c r="ESB53" s="0"/>
      <c r="ESC53" s="0"/>
      <c r="ESD53" s="0"/>
      <c r="ESE53" s="0"/>
      <c r="ESF53" s="0"/>
      <c r="ESG53" s="0"/>
      <c r="ESH53" s="0"/>
      <c r="ESI53" s="0"/>
      <c r="ESJ53" s="0"/>
      <c r="ESK53" s="0"/>
      <c r="ESL53" s="0"/>
      <c r="ESM53" s="0"/>
      <c r="ESN53" s="0"/>
      <c r="ESO53" s="0"/>
      <c r="ESP53" s="0"/>
      <c r="ESQ53" s="0"/>
      <c r="ESR53" s="0"/>
      <c r="ESS53" s="0"/>
      <c r="EST53" s="0"/>
      <c r="ESU53" s="0"/>
      <c r="ESV53" s="0"/>
      <c r="ESW53" s="0"/>
      <c r="ESX53" s="0"/>
      <c r="ESY53" s="0"/>
      <c r="ESZ53" s="0"/>
      <c r="ETA53" s="0"/>
      <c r="ETB53" s="0"/>
      <c r="ETC53" s="0"/>
      <c r="ETD53" s="0"/>
      <c r="ETE53" s="0"/>
      <c r="ETF53" s="0"/>
      <c r="ETG53" s="0"/>
      <c r="ETH53" s="0"/>
      <c r="ETI53" s="0"/>
      <c r="ETJ53" s="0"/>
      <c r="ETK53" s="0"/>
      <c r="ETL53" s="0"/>
      <c r="ETM53" s="0"/>
      <c r="ETN53" s="0"/>
      <c r="ETO53" s="0"/>
      <c r="ETP53" s="0"/>
      <c r="ETQ53" s="0"/>
      <c r="ETR53" s="0"/>
      <c r="ETS53" s="0"/>
      <c r="ETT53" s="0"/>
      <c r="ETU53" s="0"/>
      <c r="ETV53" s="0"/>
      <c r="ETW53" s="0"/>
      <c r="ETX53" s="0"/>
      <c r="ETY53" s="0"/>
      <c r="ETZ53" s="0"/>
      <c r="EUA53" s="0"/>
      <c r="EUB53" s="0"/>
      <c r="EUC53" s="0"/>
      <c r="EUD53" s="0"/>
      <c r="EUE53" s="0"/>
      <c r="EUF53" s="0"/>
      <c r="EUG53" s="0"/>
      <c r="EUH53" s="0"/>
      <c r="EUI53" s="0"/>
      <c r="EUJ53" s="0"/>
      <c r="EUK53" s="0"/>
      <c r="EUL53" s="0"/>
      <c r="EUM53" s="0"/>
      <c r="EUN53" s="0"/>
      <c r="EUO53" s="0"/>
      <c r="EUP53" s="0"/>
      <c r="EUQ53" s="0"/>
      <c r="EUR53" s="0"/>
      <c r="EUS53" s="0"/>
      <c r="EUT53" s="0"/>
      <c r="EUU53" s="0"/>
      <c r="EUV53" s="0"/>
      <c r="EUW53" s="0"/>
      <c r="EUX53" s="0"/>
      <c r="EUY53" s="0"/>
      <c r="EUZ53" s="0"/>
      <c r="EVA53" s="0"/>
      <c r="EVB53" s="0"/>
      <c r="EVC53" s="0"/>
      <c r="EVD53" s="0"/>
      <c r="EVE53" s="0"/>
      <c r="EVF53" s="0"/>
      <c r="EVG53" s="0"/>
      <c r="EVH53" s="0"/>
      <c r="EVI53" s="0"/>
      <c r="EVJ53" s="0"/>
      <c r="EVK53" s="0"/>
      <c r="EVL53" s="0"/>
      <c r="EVM53" s="0"/>
      <c r="EVN53" s="0"/>
      <c r="EVO53" s="0"/>
      <c r="EVP53" s="0"/>
      <c r="EVQ53" s="0"/>
      <c r="EVR53" s="0"/>
      <c r="EVS53" s="0"/>
      <c r="EVT53" s="0"/>
      <c r="EVU53" s="0"/>
      <c r="EVV53" s="0"/>
      <c r="EVW53" s="0"/>
      <c r="EVX53" s="0"/>
      <c r="EVY53" s="0"/>
      <c r="EVZ53" s="0"/>
      <c r="EWA53" s="0"/>
      <c r="EWB53" s="0"/>
      <c r="EWC53" s="0"/>
      <c r="EWD53" s="0"/>
      <c r="EWE53" s="0"/>
      <c r="EWF53" s="0"/>
      <c r="EWG53" s="0"/>
      <c r="EWH53" s="0"/>
      <c r="EWI53" s="0"/>
      <c r="EWJ53" s="0"/>
      <c r="EWK53" s="0"/>
      <c r="EWL53" s="0"/>
      <c r="EWM53" s="0"/>
      <c r="EWN53" s="0"/>
      <c r="EWO53" s="0"/>
      <c r="EWP53" s="0"/>
      <c r="EWQ53" s="0"/>
      <c r="EWR53" s="0"/>
      <c r="EWS53" s="0"/>
      <c r="EWT53" s="0"/>
      <c r="EWU53" s="0"/>
      <c r="EWV53" s="0"/>
      <c r="EWW53" s="0"/>
      <c r="EWX53" s="0"/>
      <c r="EWY53" s="0"/>
      <c r="EWZ53" s="0"/>
      <c r="EXA53" s="0"/>
      <c r="EXB53" s="0"/>
      <c r="EXC53" s="0"/>
      <c r="EXD53" s="0"/>
      <c r="EXE53" s="0"/>
      <c r="EXF53" s="0"/>
      <c r="EXG53" s="0"/>
      <c r="EXH53" s="0"/>
      <c r="EXI53" s="0"/>
      <c r="EXJ53" s="0"/>
      <c r="EXK53" s="0"/>
      <c r="EXL53" s="0"/>
      <c r="EXM53" s="0"/>
      <c r="EXN53" s="0"/>
      <c r="EXO53" s="0"/>
      <c r="EXP53" s="0"/>
      <c r="EXQ53" s="0"/>
      <c r="EXR53" s="0"/>
      <c r="EXS53" s="0"/>
      <c r="EXT53" s="0"/>
      <c r="EXU53" s="0"/>
      <c r="EXV53" s="0"/>
      <c r="EXW53" s="0"/>
      <c r="EXX53" s="0"/>
      <c r="EXY53" s="0"/>
      <c r="EXZ53" s="0"/>
      <c r="EYA53" s="0"/>
      <c r="EYB53" s="0"/>
      <c r="EYC53" s="0"/>
      <c r="EYD53" s="0"/>
      <c r="EYE53" s="0"/>
      <c r="EYF53" s="0"/>
      <c r="EYG53" s="0"/>
      <c r="EYH53" s="0"/>
      <c r="EYI53" s="0"/>
      <c r="EYJ53" s="0"/>
      <c r="EYK53" s="0"/>
      <c r="EYL53" s="0"/>
      <c r="EYM53" s="0"/>
      <c r="EYN53" s="0"/>
      <c r="EYO53" s="0"/>
      <c r="EYP53" s="0"/>
      <c r="EYQ53" s="0"/>
      <c r="EYR53" s="0"/>
      <c r="EYS53" s="0"/>
      <c r="EYT53" s="0"/>
      <c r="EYU53" s="0"/>
      <c r="EYV53" s="0"/>
      <c r="EYW53" s="0"/>
      <c r="EYX53" s="0"/>
      <c r="EYY53" s="0"/>
      <c r="EYZ53" s="0"/>
      <c r="EZA53" s="0"/>
      <c r="EZB53" s="0"/>
      <c r="EZC53" s="0"/>
      <c r="EZD53" s="0"/>
      <c r="EZE53" s="0"/>
      <c r="EZF53" s="0"/>
      <c r="EZG53" s="0"/>
      <c r="EZH53" s="0"/>
      <c r="EZI53" s="0"/>
      <c r="EZJ53" s="0"/>
      <c r="EZK53" s="0"/>
      <c r="EZL53" s="0"/>
      <c r="EZM53" s="0"/>
      <c r="EZN53" s="0"/>
      <c r="EZO53" s="0"/>
      <c r="EZP53" s="0"/>
      <c r="EZQ53" s="0"/>
      <c r="EZR53" s="0"/>
      <c r="EZS53" s="0"/>
      <c r="EZT53" s="0"/>
      <c r="EZU53" s="0"/>
      <c r="EZV53" s="0"/>
      <c r="EZW53" s="0"/>
      <c r="EZX53" s="0"/>
      <c r="EZY53" s="0"/>
      <c r="EZZ53" s="0"/>
      <c r="FAA53" s="0"/>
      <c r="FAB53" s="0"/>
      <c r="FAC53" s="0"/>
      <c r="FAD53" s="0"/>
      <c r="FAE53" s="0"/>
      <c r="FAF53" s="0"/>
      <c r="FAG53" s="0"/>
      <c r="FAH53" s="0"/>
      <c r="FAI53" s="0"/>
      <c r="FAJ53" s="0"/>
      <c r="FAK53" s="0"/>
      <c r="FAL53" s="0"/>
      <c r="FAM53" s="0"/>
      <c r="FAN53" s="0"/>
      <c r="FAO53" s="0"/>
      <c r="FAP53" s="0"/>
      <c r="FAQ53" s="0"/>
      <c r="FAR53" s="0"/>
      <c r="FAS53" s="0"/>
      <c r="FAT53" s="0"/>
      <c r="FAU53" s="0"/>
      <c r="FAV53" s="0"/>
      <c r="FAW53" s="0"/>
      <c r="FAX53" s="0"/>
      <c r="FAY53" s="0"/>
      <c r="FAZ53" s="0"/>
      <c r="FBA53" s="0"/>
      <c r="FBB53" s="0"/>
      <c r="FBC53" s="0"/>
      <c r="FBD53" s="0"/>
      <c r="FBE53" s="0"/>
      <c r="FBF53" s="0"/>
      <c r="FBG53" s="0"/>
      <c r="FBH53" s="0"/>
      <c r="FBI53" s="0"/>
      <c r="FBJ53" s="0"/>
      <c r="FBK53" s="0"/>
      <c r="FBL53" s="0"/>
      <c r="FBM53" s="0"/>
      <c r="FBN53" s="0"/>
      <c r="FBO53" s="0"/>
      <c r="FBP53" s="0"/>
      <c r="FBQ53" s="0"/>
      <c r="FBR53" s="0"/>
      <c r="FBS53" s="0"/>
      <c r="FBT53" s="0"/>
      <c r="FBU53" s="0"/>
      <c r="FBV53" s="0"/>
      <c r="FBW53" s="0"/>
      <c r="FBX53" s="0"/>
      <c r="FBY53" s="0"/>
      <c r="FBZ53" s="0"/>
      <c r="FCA53" s="0"/>
      <c r="FCB53" s="0"/>
      <c r="FCC53" s="0"/>
      <c r="FCD53" s="0"/>
      <c r="FCE53" s="0"/>
      <c r="FCF53" s="0"/>
      <c r="FCG53" s="0"/>
      <c r="FCH53" s="0"/>
      <c r="FCI53" s="0"/>
      <c r="FCJ53" s="0"/>
      <c r="FCK53" s="0"/>
      <c r="FCL53" s="0"/>
      <c r="FCM53" s="0"/>
      <c r="FCN53" s="0"/>
      <c r="FCO53" s="0"/>
      <c r="FCP53" s="0"/>
      <c r="FCQ53" s="0"/>
      <c r="FCR53" s="0"/>
      <c r="FCS53" s="0"/>
      <c r="FCT53" s="0"/>
      <c r="FCU53" s="0"/>
      <c r="FCV53" s="0"/>
      <c r="FCW53" s="0"/>
      <c r="FCX53" s="0"/>
      <c r="FCY53" s="0"/>
      <c r="FCZ53" s="0"/>
      <c r="FDA53" s="0"/>
      <c r="FDB53" s="0"/>
      <c r="FDC53" s="0"/>
      <c r="FDD53" s="0"/>
      <c r="FDE53" s="0"/>
      <c r="FDF53" s="0"/>
      <c r="FDG53" s="0"/>
      <c r="FDH53" s="0"/>
      <c r="FDI53" s="0"/>
      <c r="FDJ53" s="0"/>
      <c r="FDK53" s="0"/>
      <c r="FDL53" s="0"/>
      <c r="FDM53" s="0"/>
      <c r="FDN53" s="0"/>
      <c r="FDO53" s="0"/>
      <c r="FDP53" s="0"/>
      <c r="FDQ53" s="0"/>
      <c r="FDR53" s="0"/>
      <c r="FDS53" s="0"/>
      <c r="FDT53" s="0"/>
      <c r="FDU53" s="0"/>
      <c r="FDV53" s="0"/>
      <c r="FDW53" s="0"/>
      <c r="FDX53" s="0"/>
      <c r="FDY53" s="0"/>
      <c r="FDZ53" s="0"/>
      <c r="FEA53" s="0"/>
      <c r="FEB53" s="0"/>
      <c r="FEC53" s="0"/>
      <c r="FED53" s="0"/>
      <c r="FEE53" s="0"/>
      <c r="FEF53" s="0"/>
      <c r="FEG53" s="0"/>
      <c r="FEH53" s="0"/>
      <c r="FEI53" s="0"/>
      <c r="FEJ53" s="0"/>
      <c r="FEK53" s="0"/>
      <c r="FEL53" s="0"/>
      <c r="FEM53" s="0"/>
      <c r="FEN53" s="0"/>
      <c r="FEO53" s="0"/>
      <c r="FEP53" s="0"/>
      <c r="FEQ53" s="0"/>
      <c r="FER53" s="0"/>
      <c r="FES53" s="0"/>
      <c r="FET53" s="0"/>
      <c r="FEU53" s="0"/>
      <c r="FEV53" s="0"/>
      <c r="FEW53" s="0"/>
      <c r="FEX53" s="0"/>
      <c r="FEY53" s="0"/>
      <c r="FEZ53" s="0"/>
      <c r="FFA53" s="0"/>
      <c r="FFB53" s="0"/>
      <c r="FFC53" s="0"/>
      <c r="FFD53" s="0"/>
      <c r="FFE53" s="0"/>
      <c r="FFF53" s="0"/>
      <c r="FFG53" s="0"/>
      <c r="FFH53" s="0"/>
      <c r="FFI53" s="0"/>
      <c r="FFJ53" s="0"/>
      <c r="FFK53" s="0"/>
      <c r="FFL53" s="0"/>
      <c r="FFM53" s="0"/>
      <c r="FFN53" s="0"/>
      <c r="FFO53" s="0"/>
      <c r="FFP53" s="0"/>
      <c r="FFQ53" s="0"/>
      <c r="FFR53" s="0"/>
      <c r="FFS53" s="0"/>
      <c r="FFT53" s="0"/>
      <c r="FFU53" s="0"/>
      <c r="FFV53" s="0"/>
      <c r="FFW53" s="0"/>
      <c r="FFX53" s="0"/>
      <c r="FFY53" s="0"/>
      <c r="FFZ53" s="0"/>
      <c r="FGA53" s="0"/>
      <c r="FGB53" s="0"/>
      <c r="FGC53" s="0"/>
      <c r="FGD53" s="0"/>
      <c r="FGE53" s="0"/>
      <c r="FGF53" s="0"/>
      <c r="FGG53" s="0"/>
      <c r="FGH53" s="0"/>
      <c r="FGI53" s="0"/>
      <c r="FGJ53" s="0"/>
      <c r="FGK53" s="0"/>
      <c r="FGL53" s="0"/>
      <c r="FGM53" s="0"/>
      <c r="FGN53" s="0"/>
      <c r="FGO53" s="0"/>
      <c r="FGP53" s="0"/>
      <c r="FGQ53" s="0"/>
      <c r="FGR53" s="0"/>
      <c r="FGS53" s="0"/>
      <c r="FGT53" s="0"/>
      <c r="FGU53" s="0"/>
      <c r="FGV53" s="0"/>
      <c r="FGW53" s="0"/>
      <c r="FGX53" s="0"/>
      <c r="FGY53" s="0"/>
      <c r="FGZ53" s="0"/>
      <c r="FHA53" s="0"/>
      <c r="FHB53" s="0"/>
      <c r="FHC53" s="0"/>
      <c r="FHD53" s="0"/>
      <c r="FHE53" s="0"/>
      <c r="FHF53" s="0"/>
      <c r="FHG53" s="0"/>
      <c r="FHH53" s="0"/>
      <c r="FHI53" s="0"/>
      <c r="FHJ53" s="0"/>
      <c r="FHK53" s="0"/>
      <c r="FHL53" s="0"/>
      <c r="FHM53" s="0"/>
      <c r="FHN53" s="0"/>
      <c r="FHO53" s="0"/>
      <c r="FHP53" s="0"/>
      <c r="FHQ53" s="0"/>
      <c r="FHR53" s="0"/>
      <c r="FHS53" s="0"/>
      <c r="FHT53" s="0"/>
      <c r="FHU53" s="0"/>
      <c r="FHV53" s="0"/>
      <c r="FHW53" s="0"/>
      <c r="FHX53" s="0"/>
      <c r="FHY53" s="0"/>
      <c r="FHZ53" s="0"/>
      <c r="FIA53" s="0"/>
      <c r="FIB53" s="0"/>
      <c r="FIC53" s="0"/>
      <c r="FID53" s="0"/>
      <c r="FIE53" s="0"/>
      <c r="FIF53" s="0"/>
      <c r="FIG53" s="0"/>
      <c r="FIH53" s="0"/>
      <c r="FII53" s="0"/>
      <c r="FIJ53" s="0"/>
      <c r="FIK53" s="0"/>
      <c r="FIL53" s="0"/>
      <c r="FIM53" s="0"/>
      <c r="FIN53" s="0"/>
      <c r="FIO53" s="0"/>
      <c r="FIP53" s="0"/>
      <c r="FIQ53" s="0"/>
      <c r="FIR53" s="0"/>
      <c r="FIS53" s="0"/>
      <c r="FIT53" s="0"/>
      <c r="FIU53" s="0"/>
      <c r="FIV53" s="0"/>
      <c r="FIW53" s="0"/>
      <c r="FIX53" s="0"/>
      <c r="FIY53" s="0"/>
      <c r="FIZ53" s="0"/>
      <c r="FJA53" s="0"/>
      <c r="FJB53" s="0"/>
      <c r="FJC53" s="0"/>
      <c r="FJD53" s="0"/>
      <c r="FJE53" s="0"/>
      <c r="FJF53" s="0"/>
      <c r="FJG53" s="0"/>
      <c r="FJH53" s="0"/>
      <c r="FJI53" s="0"/>
      <c r="FJJ53" s="0"/>
      <c r="FJK53" s="0"/>
      <c r="FJL53" s="0"/>
      <c r="FJM53" s="0"/>
      <c r="FJN53" s="0"/>
      <c r="FJO53" s="0"/>
      <c r="FJP53" s="0"/>
      <c r="FJQ53" s="0"/>
      <c r="FJR53" s="0"/>
      <c r="FJS53" s="0"/>
      <c r="FJT53" s="0"/>
      <c r="FJU53" s="0"/>
      <c r="FJV53" s="0"/>
      <c r="FJW53" s="0"/>
      <c r="FJX53" s="0"/>
      <c r="FJY53" s="0"/>
      <c r="FJZ53" s="0"/>
      <c r="FKA53" s="0"/>
      <c r="FKB53" s="0"/>
      <c r="FKC53" s="0"/>
      <c r="FKD53" s="0"/>
      <c r="FKE53" s="0"/>
      <c r="FKF53" s="0"/>
      <c r="FKG53" s="0"/>
      <c r="FKH53" s="0"/>
      <c r="FKI53" s="0"/>
      <c r="FKJ53" s="0"/>
      <c r="FKK53" s="0"/>
      <c r="FKL53" s="0"/>
      <c r="FKM53" s="0"/>
      <c r="FKN53" s="0"/>
      <c r="FKO53" s="0"/>
      <c r="FKP53" s="0"/>
      <c r="FKQ53" s="0"/>
      <c r="FKR53" s="0"/>
      <c r="FKS53" s="0"/>
      <c r="FKT53" s="0"/>
      <c r="FKU53" s="0"/>
      <c r="FKV53" s="0"/>
      <c r="FKW53" s="0"/>
      <c r="FKX53" s="0"/>
      <c r="FKY53" s="0"/>
      <c r="FKZ53" s="0"/>
      <c r="FLA53" s="0"/>
      <c r="FLB53" s="0"/>
      <c r="FLC53" s="0"/>
      <c r="FLD53" s="0"/>
      <c r="FLE53" s="0"/>
      <c r="FLF53" s="0"/>
      <c r="FLG53" s="0"/>
      <c r="FLH53" s="0"/>
      <c r="FLI53" s="0"/>
      <c r="FLJ53" s="0"/>
      <c r="FLK53" s="0"/>
      <c r="FLL53" s="0"/>
      <c r="FLM53" s="0"/>
      <c r="FLN53" s="0"/>
      <c r="FLO53" s="0"/>
      <c r="FLP53" s="0"/>
      <c r="FLQ53" s="0"/>
      <c r="FLR53" s="0"/>
      <c r="FLS53" s="0"/>
      <c r="FLT53" s="0"/>
      <c r="FLU53" s="0"/>
      <c r="FLV53" s="0"/>
      <c r="FLW53" s="0"/>
      <c r="FLX53" s="0"/>
      <c r="FLY53" s="0"/>
      <c r="FLZ53" s="0"/>
      <c r="FMA53" s="0"/>
      <c r="FMB53" s="0"/>
      <c r="FMC53" s="0"/>
      <c r="FMD53" s="0"/>
      <c r="FME53" s="0"/>
      <c r="FMF53" s="0"/>
      <c r="FMG53" s="0"/>
      <c r="FMH53" s="0"/>
      <c r="FMI53" s="0"/>
      <c r="FMJ53" s="0"/>
      <c r="FMK53" s="0"/>
      <c r="FML53" s="0"/>
      <c r="FMM53" s="0"/>
      <c r="FMN53" s="0"/>
      <c r="FMO53" s="0"/>
      <c r="FMP53" s="0"/>
      <c r="FMQ53" s="0"/>
      <c r="FMR53" s="0"/>
      <c r="FMS53" s="0"/>
      <c r="FMT53" s="0"/>
      <c r="FMU53" s="0"/>
      <c r="FMV53" s="0"/>
      <c r="FMW53" s="0"/>
      <c r="FMX53" s="0"/>
      <c r="FMY53" s="0"/>
      <c r="FMZ53" s="0"/>
      <c r="FNA53" s="0"/>
      <c r="FNB53" s="0"/>
      <c r="FNC53" s="0"/>
      <c r="FND53" s="0"/>
      <c r="FNE53" s="0"/>
      <c r="FNF53" s="0"/>
      <c r="FNG53" s="0"/>
      <c r="FNH53" s="0"/>
      <c r="FNI53" s="0"/>
      <c r="FNJ53" s="0"/>
      <c r="FNK53" s="0"/>
      <c r="FNL53" s="0"/>
      <c r="FNM53" s="0"/>
      <c r="FNN53" s="0"/>
      <c r="FNO53" s="0"/>
      <c r="FNP53" s="0"/>
      <c r="FNQ53" s="0"/>
      <c r="FNR53" s="0"/>
      <c r="FNS53" s="0"/>
      <c r="FNT53" s="0"/>
      <c r="FNU53" s="0"/>
      <c r="FNV53" s="0"/>
      <c r="FNW53" s="0"/>
      <c r="FNX53" s="0"/>
      <c r="FNY53" s="0"/>
      <c r="FNZ53" s="0"/>
      <c r="FOA53" s="0"/>
      <c r="FOB53" s="0"/>
      <c r="FOC53" s="0"/>
      <c r="FOD53" s="0"/>
      <c r="FOE53" s="0"/>
      <c r="FOF53" s="0"/>
      <c r="FOG53" s="0"/>
      <c r="FOH53" s="0"/>
      <c r="FOI53" s="0"/>
      <c r="FOJ53" s="0"/>
      <c r="FOK53" s="0"/>
      <c r="FOL53" s="0"/>
      <c r="FOM53" s="0"/>
      <c r="FON53" s="0"/>
      <c r="FOO53" s="0"/>
      <c r="FOP53" s="0"/>
      <c r="FOQ53" s="0"/>
      <c r="FOR53" s="0"/>
      <c r="FOS53" s="0"/>
      <c r="FOT53" s="0"/>
      <c r="FOU53" s="0"/>
      <c r="FOV53" s="0"/>
      <c r="FOW53" s="0"/>
      <c r="FOX53" s="0"/>
      <c r="FOY53" s="0"/>
      <c r="FOZ53" s="0"/>
      <c r="FPA53" s="0"/>
      <c r="FPB53" s="0"/>
      <c r="FPC53" s="0"/>
      <c r="FPD53" s="0"/>
      <c r="FPE53" s="0"/>
      <c r="FPF53" s="0"/>
      <c r="FPG53" s="0"/>
      <c r="FPH53" s="0"/>
      <c r="FPI53" s="0"/>
      <c r="FPJ53" s="0"/>
      <c r="FPK53" s="0"/>
      <c r="FPL53" s="0"/>
      <c r="FPM53" s="0"/>
      <c r="FPN53" s="0"/>
      <c r="FPO53" s="0"/>
      <c r="FPP53" s="0"/>
      <c r="FPQ53" s="0"/>
      <c r="FPR53" s="0"/>
      <c r="FPS53" s="0"/>
      <c r="FPT53" s="0"/>
      <c r="FPU53" s="0"/>
      <c r="FPV53" s="0"/>
      <c r="FPW53" s="0"/>
      <c r="FPX53" s="0"/>
      <c r="FPY53" s="0"/>
      <c r="FPZ53" s="0"/>
      <c r="FQA53" s="0"/>
      <c r="FQB53" s="0"/>
      <c r="FQC53" s="0"/>
      <c r="FQD53" s="0"/>
      <c r="FQE53" s="0"/>
      <c r="FQF53" s="0"/>
      <c r="FQG53" s="0"/>
      <c r="FQH53" s="0"/>
      <c r="FQI53" s="0"/>
      <c r="FQJ53" s="0"/>
      <c r="FQK53" s="0"/>
      <c r="FQL53" s="0"/>
      <c r="FQM53" s="0"/>
      <c r="FQN53" s="0"/>
      <c r="FQO53" s="0"/>
      <c r="FQP53" s="0"/>
      <c r="FQQ53" s="0"/>
      <c r="FQR53" s="0"/>
      <c r="FQS53" s="0"/>
      <c r="FQT53" s="0"/>
      <c r="FQU53" s="0"/>
      <c r="FQV53" s="0"/>
      <c r="FQW53" s="0"/>
      <c r="FQX53" s="0"/>
      <c r="FQY53" s="0"/>
      <c r="FQZ53" s="0"/>
      <c r="FRA53" s="0"/>
      <c r="FRB53" s="0"/>
      <c r="FRC53" s="0"/>
      <c r="FRD53" s="0"/>
      <c r="FRE53" s="0"/>
      <c r="FRF53" s="0"/>
      <c r="FRG53" s="0"/>
      <c r="FRH53" s="0"/>
      <c r="FRI53" s="0"/>
      <c r="FRJ53" s="0"/>
      <c r="FRK53" s="0"/>
      <c r="FRL53" s="0"/>
      <c r="FRM53" s="0"/>
      <c r="FRN53" s="0"/>
      <c r="FRO53" s="0"/>
      <c r="FRP53" s="0"/>
      <c r="FRQ53" s="0"/>
      <c r="FRR53" s="0"/>
      <c r="FRS53" s="0"/>
      <c r="FRT53" s="0"/>
      <c r="FRU53" s="0"/>
      <c r="FRV53" s="0"/>
      <c r="FRW53" s="0"/>
      <c r="FRX53" s="0"/>
      <c r="FRY53" s="0"/>
      <c r="FRZ53" s="0"/>
      <c r="FSA53" s="0"/>
      <c r="FSB53" s="0"/>
      <c r="FSC53" s="0"/>
      <c r="FSD53" s="0"/>
      <c r="FSE53" s="0"/>
      <c r="FSF53" s="0"/>
      <c r="FSG53" s="0"/>
      <c r="FSH53" s="0"/>
      <c r="FSI53" s="0"/>
      <c r="FSJ53" s="0"/>
      <c r="FSK53" s="0"/>
      <c r="FSL53" s="0"/>
      <c r="FSM53" s="0"/>
      <c r="FSN53" s="0"/>
      <c r="FSO53" s="0"/>
      <c r="FSP53" s="0"/>
      <c r="FSQ53" s="0"/>
      <c r="FSR53" s="0"/>
      <c r="FSS53" s="0"/>
      <c r="FST53" s="0"/>
      <c r="FSU53" s="0"/>
      <c r="FSV53" s="0"/>
      <c r="FSW53" s="0"/>
      <c r="FSX53" s="0"/>
      <c r="FSY53" s="0"/>
      <c r="FSZ53" s="0"/>
      <c r="FTA53" s="0"/>
      <c r="FTB53" s="0"/>
      <c r="FTC53" s="0"/>
      <c r="FTD53" s="0"/>
      <c r="FTE53" s="0"/>
      <c r="FTF53" s="0"/>
      <c r="FTG53" s="0"/>
      <c r="FTH53" s="0"/>
      <c r="FTI53" s="0"/>
      <c r="FTJ53" s="0"/>
      <c r="FTK53" s="0"/>
      <c r="FTL53" s="0"/>
      <c r="FTM53" s="0"/>
      <c r="FTN53" s="0"/>
      <c r="FTO53" s="0"/>
      <c r="FTP53" s="0"/>
      <c r="FTQ53" s="0"/>
      <c r="FTR53" s="0"/>
      <c r="FTS53" s="0"/>
      <c r="FTT53" s="0"/>
      <c r="FTU53" s="0"/>
      <c r="FTV53" s="0"/>
      <c r="FTW53" s="0"/>
      <c r="FTX53" s="0"/>
      <c r="FTY53" s="0"/>
      <c r="FTZ53" s="0"/>
      <c r="FUA53" s="0"/>
      <c r="FUB53" s="0"/>
      <c r="FUC53" s="0"/>
      <c r="FUD53" s="0"/>
      <c r="FUE53" s="0"/>
      <c r="FUF53" s="0"/>
      <c r="FUG53" s="0"/>
      <c r="FUH53" s="0"/>
      <c r="FUI53" s="0"/>
      <c r="FUJ53" s="0"/>
      <c r="FUK53" s="0"/>
      <c r="FUL53" s="0"/>
      <c r="FUM53" s="0"/>
      <c r="FUN53" s="0"/>
      <c r="FUO53" s="0"/>
      <c r="FUP53" s="0"/>
      <c r="FUQ53" s="0"/>
      <c r="FUR53" s="0"/>
      <c r="FUS53" s="0"/>
      <c r="FUT53" s="0"/>
      <c r="FUU53" s="0"/>
      <c r="FUV53" s="0"/>
      <c r="FUW53" s="0"/>
      <c r="FUX53" s="0"/>
      <c r="FUY53" s="0"/>
      <c r="FUZ53" s="0"/>
      <c r="FVA53" s="0"/>
      <c r="FVB53" s="0"/>
      <c r="FVC53" s="0"/>
      <c r="FVD53" s="0"/>
      <c r="FVE53" s="0"/>
      <c r="FVF53" s="0"/>
      <c r="FVG53" s="0"/>
      <c r="FVH53" s="0"/>
      <c r="FVI53" s="0"/>
      <c r="FVJ53" s="0"/>
      <c r="FVK53" s="0"/>
      <c r="FVL53" s="0"/>
      <c r="FVM53" s="0"/>
      <c r="FVN53" s="0"/>
      <c r="FVO53" s="0"/>
      <c r="FVP53" s="0"/>
      <c r="FVQ53" s="0"/>
      <c r="FVR53" s="0"/>
      <c r="FVS53" s="0"/>
      <c r="FVT53" s="0"/>
      <c r="FVU53" s="0"/>
      <c r="FVV53" s="0"/>
      <c r="FVW53" s="0"/>
      <c r="FVX53" s="0"/>
      <c r="FVY53" s="0"/>
      <c r="FVZ53" s="0"/>
      <c r="FWA53" s="0"/>
      <c r="FWB53" s="0"/>
      <c r="FWC53" s="0"/>
      <c r="FWD53" s="0"/>
      <c r="FWE53" s="0"/>
      <c r="FWF53" s="0"/>
      <c r="FWG53" s="0"/>
      <c r="FWH53" s="0"/>
      <c r="FWI53" s="0"/>
      <c r="FWJ53" s="0"/>
      <c r="FWK53" s="0"/>
      <c r="FWL53" s="0"/>
      <c r="FWM53" s="0"/>
      <c r="FWN53" s="0"/>
      <c r="FWO53" s="0"/>
      <c r="FWP53" s="0"/>
      <c r="FWQ53" s="0"/>
      <c r="FWR53" s="0"/>
      <c r="FWS53" s="0"/>
      <c r="FWT53" s="0"/>
      <c r="FWU53" s="0"/>
      <c r="FWV53" s="0"/>
      <c r="FWW53" s="0"/>
      <c r="FWX53" s="0"/>
      <c r="FWY53" s="0"/>
      <c r="FWZ53" s="0"/>
      <c r="FXA53" s="0"/>
      <c r="FXB53" s="0"/>
      <c r="FXC53" s="0"/>
      <c r="FXD53" s="0"/>
      <c r="FXE53" s="0"/>
      <c r="FXF53" s="0"/>
      <c r="FXG53" s="0"/>
      <c r="FXH53" s="0"/>
      <c r="FXI53" s="0"/>
      <c r="FXJ53" s="0"/>
      <c r="FXK53" s="0"/>
      <c r="FXL53" s="0"/>
      <c r="FXM53" s="0"/>
      <c r="FXN53" s="0"/>
      <c r="FXO53" s="0"/>
      <c r="FXP53" s="0"/>
      <c r="FXQ53" s="0"/>
      <c r="FXR53" s="0"/>
      <c r="FXS53" s="0"/>
      <c r="FXT53" s="0"/>
      <c r="FXU53" s="0"/>
      <c r="FXV53" s="0"/>
      <c r="FXW53" s="0"/>
      <c r="FXX53" s="0"/>
      <c r="FXY53" s="0"/>
      <c r="FXZ53" s="0"/>
      <c r="FYA53" s="0"/>
      <c r="FYB53" s="0"/>
      <c r="FYC53" s="0"/>
      <c r="FYD53" s="0"/>
      <c r="FYE53" s="0"/>
      <c r="FYF53" s="0"/>
      <c r="FYG53" s="0"/>
      <c r="FYH53" s="0"/>
      <c r="FYI53" s="0"/>
      <c r="FYJ53" s="0"/>
      <c r="FYK53" s="0"/>
      <c r="FYL53" s="0"/>
      <c r="FYM53" s="0"/>
      <c r="FYN53" s="0"/>
      <c r="FYO53" s="0"/>
      <c r="FYP53" s="0"/>
      <c r="FYQ53" s="0"/>
      <c r="FYR53" s="0"/>
      <c r="FYS53" s="0"/>
      <c r="FYT53" s="0"/>
      <c r="FYU53" s="0"/>
      <c r="FYV53" s="0"/>
      <c r="FYW53" s="0"/>
      <c r="FYX53" s="0"/>
      <c r="FYY53" s="0"/>
      <c r="FYZ53" s="0"/>
      <c r="FZA53" s="0"/>
      <c r="FZB53" s="0"/>
      <c r="FZC53" s="0"/>
      <c r="FZD53" s="0"/>
      <c r="FZE53" s="0"/>
      <c r="FZF53" s="0"/>
      <c r="FZG53" s="0"/>
      <c r="FZH53" s="0"/>
      <c r="FZI53" s="0"/>
      <c r="FZJ53" s="0"/>
      <c r="FZK53" s="0"/>
      <c r="FZL53" s="0"/>
      <c r="FZM53" s="0"/>
      <c r="FZN53" s="0"/>
      <c r="FZO53" s="0"/>
      <c r="FZP53" s="0"/>
      <c r="FZQ53" s="0"/>
      <c r="FZR53" s="0"/>
      <c r="FZS53" s="0"/>
      <c r="FZT53" s="0"/>
      <c r="FZU53" s="0"/>
      <c r="FZV53" s="0"/>
      <c r="FZW53" s="0"/>
      <c r="FZX53" s="0"/>
      <c r="FZY53" s="0"/>
      <c r="FZZ53" s="0"/>
      <c r="GAA53" s="0"/>
      <c r="GAB53" s="0"/>
      <c r="GAC53" s="0"/>
      <c r="GAD53" s="0"/>
      <c r="GAE53" s="0"/>
      <c r="GAF53" s="0"/>
      <c r="GAG53" s="0"/>
      <c r="GAH53" s="0"/>
      <c r="GAI53" s="0"/>
      <c r="GAJ53" s="0"/>
      <c r="GAK53" s="0"/>
      <c r="GAL53" s="0"/>
      <c r="GAM53" s="0"/>
      <c r="GAN53" s="0"/>
      <c r="GAO53" s="0"/>
      <c r="GAP53" s="0"/>
      <c r="GAQ53" s="0"/>
      <c r="GAR53" s="0"/>
      <c r="GAS53" s="0"/>
      <c r="GAT53" s="0"/>
      <c r="GAU53" s="0"/>
      <c r="GAV53" s="0"/>
      <c r="GAW53" s="0"/>
      <c r="GAX53" s="0"/>
      <c r="GAY53" s="0"/>
      <c r="GAZ53" s="0"/>
      <c r="GBA53" s="0"/>
      <c r="GBB53" s="0"/>
      <c r="GBC53" s="0"/>
      <c r="GBD53" s="0"/>
      <c r="GBE53" s="0"/>
      <c r="GBF53" s="0"/>
      <c r="GBG53" s="0"/>
      <c r="GBH53" s="0"/>
      <c r="GBI53" s="0"/>
      <c r="GBJ53" s="0"/>
      <c r="GBK53" s="0"/>
      <c r="GBL53" s="0"/>
      <c r="GBM53" s="0"/>
      <c r="GBN53" s="0"/>
      <c r="GBO53" s="0"/>
      <c r="GBP53" s="0"/>
      <c r="GBQ53" s="0"/>
      <c r="GBR53" s="0"/>
      <c r="GBS53" s="0"/>
      <c r="GBT53" s="0"/>
      <c r="GBU53" s="0"/>
      <c r="GBV53" s="0"/>
      <c r="GBW53" s="0"/>
      <c r="GBX53" s="0"/>
      <c r="GBY53" s="0"/>
      <c r="GBZ53" s="0"/>
      <c r="GCA53" s="0"/>
      <c r="GCB53" s="0"/>
      <c r="GCC53" s="0"/>
      <c r="GCD53" s="0"/>
      <c r="GCE53" s="0"/>
      <c r="GCF53" s="0"/>
      <c r="GCG53" s="0"/>
      <c r="GCH53" s="0"/>
      <c r="GCI53" s="0"/>
      <c r="GCJ53" s="0"/>
      <c r="GCK53" s="0"/>
      <c r="GCL53" s="0"/>
      <c r="GCM53" s="0"/>
      <c r="GCN53" s="0"/>
      <c r="GCO53" s="0"/>
      <c r="GCP53" s="0"/>
      <c r="GCQ53" s="0"/>
      <c r="GCR53" s="0"/>
      <c r="GCS53" s="0"/>
      <c r="GCT53" s="0"/>
      <c r="GCU53" s="0"/>
      <c r="GCV53" s="0"/>
      <c r="GCW53" s="0"/>
      <c r="GCX53" s="0"/>
      <c r="GCY53" s="0"/>
      <c r="GCZ53" s="0"/>
      <c r="GDA53" s="0"/>
      <c r="GDB53" s="0"/>
      <c r="GDC53" s="0"/>
      <c r="GDD53" s="0"/>
      <c r="GDE53" s="0"/>
      <c r="GDF53" s="0"/>
      <c r="GDG53" s="0"/>
      <c r="GDH53" s="0"/>
      <c r="GDI53" s="0"/>
      <c r="GDJ53" s="0"/>
      <c r="GDK53" s="0"/>
      <c r="GDL53" s="0"/>
      <c r="GDM53" s="0"/>
      <c r="GDN53" s="0"/>
      <c r="GDO53" s="0"/>
      <c r="GDP53" s="0"/>
      <c r="GDQ53" s="0"/>
      <c r="GDR53" s="0"/>
      <c r="GDS53" s="0"/>
      <c r="GDT53" s="0"/>
      <c r="GDU53" s="0"/>
      <c r="GDV53" s="0"/>
      <c r="GDW53" s="0"/>
      <c r="GDX53" s="0"/>
      <c r="GDY53" s="0"/>
      <c r="GDZ53" s="0"/>
      <c r="GEA53" s="0"/>
      <c r="GEB53" s="0"/>
      <c r="GEC53" s="0"/>
      <c r="GED53" s="0"/>
      <c r="GEE53" s="0"/>
      <c r="GEF53" s="0"/>
      <c r="GEG53" s="0"/>
      <c r="GEH53" s="0"/>
      <c r="GEI53" s="0"/>
      <c r="GEJ53" s="0"/>
      <c r="GEK53" s="0"/>
      <c r="GEL53" s="0"/>
      <c r="GEM53" s="0"/>
      <c r="GEN53" s="0"/>
      <c r="GEO53" s="0"/>
      <c r="GEP53" s="0"/>
      <c r="GEQ53" s="0"/>
      <c r="GER53" s="0"/>
      <c r="GES53" s="0"/>
      <c r="GET53" s="0"/>
      <c r="GEU53" s="0"/>
      <c r="GEV53" s="0"/>
      <c r="GEW53" s="0"/>
      <c r="GEX53" s="0"/>
      <c r="GEY53" s="0"/>
      <c r="GEZ53" s="0"/>
      <c r="GFA53" s="0"/>
      <c r="GFB53" s="0"/>
      <c r="GFC53" s="0"/>
      <c r="GFD53" s="0"/>
      <c r="GFE53" s="0"/>
      <c r="GFF53" s="0"/>
      <c r="GFG53" s="0"/>
      <c r="GFH53" s="0"/>
      <c r="GFI53" s="0"/>
      <c r="GFJ53" s="0"/>
      <c r="GFK53" s="0"/>
      <c r="GFL53" s="0"/>
      <c r="GFM53" s="0"/>
      <c r="GFN53" s="0"/>
      <c r="GFO53" s="0"/>
      <c r="GFP53" s="0"/>
      <c r="GFQ53" s="0"/>
      <c r="GFR53" s="0"/>
      <c r="GFS53" s="0"/>
      <c r="GFT53" s="0"/>
      <c r="GFU53" s="0"/>
      <c r="GFV53" s="0"/>
      <c r="GFW53" s="0"/>
      <c r="GFX53" s="0"/>
      <c r="GFY53" s="0"/>
      <c r="GFZ53" s="0"/>
      <c r="GGA53" s="0"/>
      <c r="GGB53" s="0"/>
      <c r="GGC53" s="0"/>
      <c r="GGD53" s="0"/>
      <c r="GGE53" s="0"/>
      <c r="GGF53" s="0"/>
      <c r="GGG53" s="0"/>
      <c r="GGH53" s="0"/>
      <c r="GGI53" s="0"/>
      <c r="GGJ53" s="0"/>
      <c r="GGK53" s="0"/>
      <c r="GGL53" s="0"/>
      <c r="GGM53" s="0"/>
      <c r="GGN53" s="0"/>
      <c r="GGO53" s="0"/>
      <c r="GGP53" s="0"/>
      <c r="GGQ53" s="0"/>
      <c r="GGR53" s="0"/>
      <c r="GGS53" s="0"/>
      <c r="GGT53" s="0"/>
      <c r="GGU53" s="0"/>
      <c r="GGV53" s="0"/>
      <c r="GGW53" s="0"/>
      <c r="GGX53" s="0"/>
      <c r="GGY53" s="0"/>
      <c r="GGZ53" s="0"/>
      <c r="GHA53" s="0"/>
      <c r="GHB53" s="0"/>
      <c r="GHC53" s="0"/>
      <c r="GHD53" s="0"/>
      <c r="GHE53" s="0"/>
      <c r="GHF53" s="0"/>
      <c r="GHG53" s="0"/>
      <c r="GHH53" s="0"/>
      <c r="GHI53" s="0"/>
      <c r="GHJ53" s="0"/>
      <c r="GHK53" s="0"/>
      <c r="GHL53" s="0"/>
      <c r="GHM53" s="0"/>
      <c r="GHN53" s="0"/>
      <c r="GHO53" s="0"/>
      <c r="GHP53" s="0"/>
      <c r="GHQ53" s="0"/>
      <c r="GHR53" s="0"/>
      <c r="GHS53" s="0"/>
      <c r="GHT53" s="0"/>
      <c r="GHU53" s="0"/>
      <c r="GHV53" s="0"/>
      <c r="GHW53" s="0"/>
      <c r="GHX53" s="0"/>
      <c r="GHY53" s="0"/>
      <c r="GHZ53" s="0"/>
      <c r="GIA53" s="0"/>
      <c r="GIB53" s="0"/>
      <c r="GIC53" s="0"/>
      <c r="GID53" s="0"/>
      <c r="GIE53" s="0"/>
      <c r="GIF53" s="0"/>
      <c r="GIG53" s="0"/>
      <c r="GIH53" s="0"/>
      <c r="GII53" s="0"/>
      <c r="GIJ53" s="0"/>
      <c r="GIK53" s="0"/>
      <c r="GIL53" s="0"/>
      <c r="GIM53" s="0"/>
      <c r="GIN53" s="0"/>
      <c r="GIO53" s="0"/>
      <c r="GIP53" s="0"/>
      <c r="GIQ53" s="0"/>
      <c r="GIR53" s="0"/>
      <c r="GIS53" s="0"/>
      <c r="GIT53" s="0"/>
      <c r="GIU53" s="0"/>
      <c r="GIV53" s="0"/>
      <c r="GIW53" s="0"/>
      <c r="GIX53" s="0"/>
      <c r="GIY53" s="0"/>
      <c r="GIZ53" s="0"/>
      <c r="GJA53" s="0"/>
      <c r="GJB53" s="0"/>
      <c r="GJC53" s="0"/>
      <c r="GJD53" s="0"/>
      <c r="GJE53" s="0"/>
      <c r="GJF53" s="0"/>
      <c r="GJG53" s="0"/>
      <c r="GJH53" s="0"/>
      <c r="GJI53" s="0"/>
      <c r="GJJ53" s="0"/>
      <c r="GJK53" s="0"/>
      <c r="GJL53" s="0"/>
      <c r="GJM53" s="0"/>
      <c r="GJN53" s="0"/>
      <c r="GJO53" s="0"/>
      <c r="GJP53" s="0"/>
      <c r="GJQ53" s="0"/>
      <c r="GJR53" s="0"/>
      <c r="GJS53" s="0"/>
      <c r="GJT53" s="0"/>
      <c r="GJU53" s="0"/>
      <c r="GJV53" s="0"/>
      <c r="GJW53" s="0"/>
      <c r="GJX53" s="0"/>
      <c r="GJY53" s="0"/>
      <c r="GJZ53" s="0"/>
      <c r="GKA53" s="0"/>
      <c r="GKB53" s="0"/>
      <c r="GKC53" s="0"/>
      <c r="GKD53" s="0"/>
      <c r="GKE53" s="0"/>
      <c r="GKF53" s="0"/>
      <c r="GKG53" s="0"/>
      <c r="GKH53" s="0"/>
      <c r="GKI53" s="0"/>
      <c r="GKJ53" s="0"/>
      <c r="GKK53" s="0"/>
      <c r="GKL53" s="0"/>
      <c r="GKM53" s="0"/>
      <c r="GKN53" s="0"/>
      <c r="GKO53" s="0"/>
      <c r="GKP53" s="0"/>
      <c r="GKQ53" s="0"/>
      <c r="GKR53" s="0"/>
      <c r="GKS53" s="0"/>
      <c r="GKT53" s="0"/>
      <c r="GKU53" s="0"/>
      <c r="GKV53" s="0"/>
      <c r="GKW53" s="0"/>
      <c r="GKX53" s="0"/>
      <c r="GKY53" s="0"/>
      <c r="GKZ53" s="0"/>
      <c r="GLA53" s="0"/>
      <c r="GLB53" s="0"/>
      <c r="GLC53" s="0"/>
      <c r="GLD53" s="0"/>
      <c r="GLE53" s="0"/>
      <c r="GLF53" s="0"/>
      <c r="GLG53" s="0"/>
      <c r="GLH53" s="0"/>
      <c r="GLI53" s="0"/>
      <c r="GLJ53" s="0"/>
      <c r="GLK53" s="0"/>
      <c r="GLL53" s="0"/>
      <c r="GLM53" s="0"/>
      <c r="GLN53" s="0"/>
      <c r="GLO53" s="0"/>
      <c r="GLP53" s="0"/>
      <c r="GLQ53" s="0"/>
      <c r="GLR53" s="0"/>
      <c r="GLS53" s="0"/>
      <c r="GLT53" s="0"/>
      <c r="GLU53" s="0"/>
      <c r="GLV53" s="0"/>
      <c r="GLW53" s="0"/>
      <c r="GLX53" s="0"/>
      <c r="GLY53" s="0"/>
      <c r="GLZ53" s="0"/>
      <c r="GMA53" s="0"/>
      <c r="GMB53" s="0"/>
      <c r="GMC53" s="0"/>
      <c r="GMD53" s="0"/>
      <c r="GME53" s="0"/>
      <c r="GMF53" s="0"/>
      <c r="GMG53" s="0"/>
      <c r="GMH53" s="0"/>
      <c r="GMI53" s="0"/>
      <c r="GMJ53" s="0"/>
      <c r="GMK53" s="0"/>
      <c r="GML53" s="0"/>
      <c r="GMM53" s="0"/>
      <c r="GMN53" s="0"/>
      <c r="GMO53" s="0"/>
      <c r="GMP53" s="0"/>
      <c r="GMQ53" s="0"/>
      <c r="GMR53" s="0"/>
      <c r="GMS53" s="0"/>
      <c r="GMT53" s="0"/>
      <c r="GMU53" s="0"/>
      <c r="GMV53" s="0"/>
      <c r="GMW53" s="0"/>
      <c r="GMX53" s="0"/>
      <c r="GMY53" s="0"/>
      <c r="GMZ53" s="0"/>
      <c r="GNA53" s="0"/>
      <c r="GNB53" s="0"/>
      <c r="GNC53" s="0"/>
      <c r="GND53" s="0"/>
      <c r="GNE53" s="0"/>
      <c r="GNF53" s="0"/>
      <c r="GNG53" s="0"/>
      <c r="GNH53" s="0"/>
      <c r="GNI53" s="0"/>
      <c r="GNJ53" s="0"/>
      <c r="GNK53" s="0"/>
      <c r="GNL53" s="0"/>
      <c r="GNM53" s="0"/>
      <c r="GNN53" s="0"/>
      <c r="GNO53" s="0"/>
      <c r="GNP53" s="0"/>
      <c r="GNQ53" s="0"/>
      <c r="GNR53" s="0"/>
      <c r="GNS53" s="0"/>
      <c r="GNT53" s="0"/>
      <c r="GNU53" s="0"/>
      <c r="GNV53" s="0"/>
      <c r="GNW53" s="0"/>
      <c r="GNX53" s="0"/>
      <c r="GNY53" s="0"/>
      <c r="GNZ53" s="0"/>
      <c r="GOA53" s="0"/>
      <c r="GOB53" s="0"/>
      <c r="GOC53" s="0"/>
      <c r="GOD53" s="0"/>
      <c r="GOE53" s="0"/>
      <c r="GOF53" s="0"/>
      <c r="GOG53" s="0"/>
      <c r="GOH53" s="0"/>
      <c r="GOI53" s="0"/>
      <c r="GOJ53" s="0"/>
      <c r="GOK53" s="0"/>
      <c r="GOL53" s="0"/>
      <c r="GOM53" s="0"/>
      <c r="GON53" s="0"/>
      <c r="GOO53" s="0"/>
      <c r="GOP53" s="0"/>
      <c r="GOQ53" s="0"/>
      <c r="GOR53" s="0"/>
      <c r="GOS53" s="0"/>
      <c r="GOT53" s="0"/>
      <c r="GOU53" s="0"/>
      <c r="GOV53" s="0"/>
      <c r="GOW53" s="0"/>
      <c r="GOX53" s="0"/>
      <c r="GOY53" s="0"/>
      <c r="GOZ53" s="0"/>
      <c r="GPA53" s="0"/>
      <c r="GPB53" s="0"/>
      <c r="GPC53" s="0"/>
      <c r="GPD53" s="0"/>
      <c r="GPE53" s="0"/>
      <c r="GPF53" s="0"/>
      <c r="GPG53" s="0"/>
      <c r="GPH53" s="0"/>
      <c r="GPI53" s="0"/>
      <c r="GPJ53" s="0"/>
      <c r="GPK53" s="0"/>
      <c r="GPL53" s="0"/>
      <c r="GPM53" s="0"/>
      <c r="GPN53" s="0"/>
      <c r="GPO53" s="0"/>
      <c r="GPP53" s="0"/>
      <c r="GPQ53" s="0"/>
      <c r="GPR53" s="0"/>
      <c r="GPS53" s="0"/>
      <c r="GPT53" s="0"/>
      <c r="GPU53" s="0"/>
      <c r="GPV53" s="0"/>
      <c r="GPW53" s="0"/>
      <c r="GPX53" s="0"/>
      <c r="GPY53" s="0"/>
      <c r="GPZ53" s="0"/>
      <c r="GQA53" s="0"/>
      <c r="GQB53" s="0"/>
      <c r="GQC53" s="0"/>
      <c r="GQD53" s="0"/>
      <c r="GQE53" s="0"/>
      <c r="GQF53" s="0"/>
      <c r="GQG53" s="0"/>
      <c r="GQH53" s="0"/>
      <c r="GQI53" s="0"/>
      <c r="GQJ53" s="0"/>
      <c r="GQK53" s="0"/>
      <c r="GQL53" s="0"/>
      <c r="GQM53" s="0"/>
      <c r="GQN53" s="0"/>
      <c r="GQO53" s="0"/>
      <c r="GQP53" s="0"/>
      <c r="GQQ53" s="0"/>
      <c r="GQR53" s="0"/>
      <c r="GQS53" s="0"/>
      <c r="GQT53" s="0"/>
      <c r="GQU53" s="0"/>
      <c r="GQV53" s="0"/>
      <c r="GQW53" s="0"/>
      <c r="GQX53" s="0"/>
      <c r="GQY53" s="0"/>
      <c r="GQZ53" s="0"/>
      <c r="GRA53" s="0"/>
      <c r="GRB53" s="0"/>
      <c r="GRC53" s="0"/>
      <c r="GRD53" s="0"/>
      <c r="GRE53" s="0"/>
      <c r="GRF53" s="0"/>
      <c r="GRG53" s="0"/>
      <c r="GRH53" s="0"/>
      <c r="GRI53" s="0"/>
      <c r="GRJ53" s="0"/>
      <c r="GRK53" s="0"/>
      <c r="GRL53" s="0"/>
      <c r="GRM53" s="0"/>
      <c r="GRN53" s="0"/>
      <c r="GRO53" s="0"/>
      <c r="GRP53" s="0"/>
      <c r="GRQ53" s="0"/>
      <c r="GRR53" s="0"/>
      <c r="GRS53" s="0"/>
      <c r="GRT53" s="0"/>
      <c r="GRU53" s="0"/>
      <c r="GRV53" s="0"/>
      <c r="GRW53" s="0"/>
      <c r="GRX53" s="0"/>
      <c r="GRY53" s="0"/>
      <c r="GRZ53" s="0"/>
      <c r="GSA53" s="0"/>
      <c r="GSB53" s="0"/>
      <c r="GSC53" s="0"/>
      <c r="GSD53" s="0"/>
      <c r="GSE53" s="0"/>
      <c r="GSF53" s="0"/>
      <c r="GSG53" s="0"/>
      <c r="GSH53" s="0"/>
      <c r="GSI53" s="0"/>
      <c r="GSJ53" s="0"/>
      <c r="GSK53" s="0"/>
      <c r="GSL53" s="0"/>
      <c r="GSM53" s="0"/>
      <c r="GSN53" s="0"/>
      <c r="GSO53" s="0"/>
      <c r="GSP53" s="0"/>
      <c r="GSQ53" s="0"/>
      <c r="GSR53" s="0"/>
      <c r="GSS53" s="0"/>
      <c r="GST53" s="0"/>
      <c r="GSU53" s="0"/>
      <c r="GSV53" s="0"/>
      <c r="GSW53" s="0"/>
      <c r="GSX53" s="0"/>
      <c r="GSY53" s="0"/>
      <c r="GSZ53" s="0"/>
      <c r="GTA53" s="0"/>
      <c r="GTB53" s="0"/>
      <c r="GTC53" s="0"/>
      <c r="GTD53" s="0"/>
      <c r="GTE53" s="0"/>
      <c r="GTF53" s="0"/>
      <c r="GTG53" s="0"/>
      <c r="GTH53" s="0"/>
      <c r="GTI53" s="0"/>
      <c r="GTJ53" s="0"/>
      <c r="GTK53" s="0"/>
      <c r="GTL53" s="0"/>
      <c r="GTM53" s="0"/>
      <c r="GTN53" s="0"/>
      <c r="GTO53" s="0"/>
      <c r="GTP53" s="0"/>
      <c r="GTQ53" s="0"/>
      <c r="GTR53" s="0"/>
      <c r="GTS53" s="0"/>
      <c r="GTT53" s="0"/>
      <c r="GTU53" s="0"/>
      <c r="GTV53" s="0"/>
      <c r="GTW53" s="0"/>
      <c r="GTX53" s="0"/>
      <c r="GTY53" s="0"/>
      <c r="GTZ53" s="0"/>
      <c r="GUA53" s="0"/>
      <c r="GUB53" s="0"/>
      <c r="GUC53" s="0"/>
      <c r="GUD53" s="0"/>
      <c r="GUE53" s="0"/>
      <c r="GUF53" s="0"/>
      <c r="GUG53" s="0"/>
      <c r="GUH53" s="0"/>
      <c r="GUI53" s="0"/>
      <c r="GUJ53" s="0"/>
      <c r="GUK53" s="0"/>
      <c r="GUL53" s="0"/>
      <c r="GUM53" s="0"/>
      <c r="GUN53" s="0"/>
      <c r="GUO53" s="0"/>
      <c r="GUP53" s="0"/>
      <c r="GUQ53" s="0"/>
      <c r="GUR53" s="0"/>
      <c r="GUS53" s="0"/>
      <c r="GUT53" s="0"/>
      <c r="GUU53" s="0"/>
      <c r="GUV53" s="0"/>
      <c r="GUW53" s="0"/>
      <c r="GUX53" s="0"/>
      <c r="GUY53" s="0"/>
      <c r="GUZ53" s="0"/>
      <c r="GVA53" s="0"/>
      <c r="GVB53" s="0"/>
      <c r="GVC53" s="0"/>
      <c r="GVD53" s="0"/>
      <c r="GVE53" s="0"/>
      <c r="GVF53" s="0"/>
      <c r="GVG53" s="0"/>
      <c r="GVH53" s="0"/>
      <c r="GVI53" s="0"/>
      <c r="GVJ53" s="0"/>
      <c r="GVK53" s="0"/>
      <c r="GVL53" s="0"/>
      <c r="GVM53" s="0"/>
      <c r="GVN53" s="0"/>
      <c r="GVO53" s="0"/>
      <c r="GVP53" s="0"/>
      <c r="GVQ53" s="0"/>
      <c r="GVR53" s="0"/>
      <c r="GVS53" s="0"/>
      <c r="GVT53" s="0"/>
      <c r="GVU53" s="0"/>
      <c r="GVV53" s="0"/>
      <c r="GVW53" s="0"/>
      <c r="GVX53" s="0"/>
      <c r="GVY53" s="0"/>
      <c r="GVZ53" s="0"/>
      <c r="GWA53" s="0"/>
      <c r="GWB53" s="0"/>
      <c r="GWC53" s="0"/>
      <c r="GWD53" s="0"/>
      <c r="GWE53" s="0"/>
      <c r="GWF53" s="0"/>
      <c r="GWG53" s="0"/>
      <c r="GWH53" s="0"/>
      <c r="GWI53" s="0"/>
      <c r="GWJ53" s="0"/>
      <c r="GWK53" s="0"/>
      <c r="GWL53" s="0"/>
      <c r="GWM53" s="0"/>
      <c r="GWN53" s="0"/>
      <c r="GWO53" s="0"/>
      <c r="GWP53" s="0"/>
      <c r="GWQ53" s="0"/>
      <c r="GWR53" s="0"/>
      <c r="GWS53" s="0"/>
      <c r="GWT53" s="0"/>
      <c r="GWU53" s="0"/>
      <c r="GWV53" s="0"/>
      <c r="GWW53" s="0"/>
      <c r="GWX53" s="0"/>
      <c r="GWY53" s="0"/>
      <c r="GWZ53" s="0"/>
      <c r="GXA53" s="0"/>
      <c r="GXB53" s="0"/>
      <c r="GXC53" s="0"/>
      <c r="GXD53" s="0"/>
      <c r="GXE53" s="0"/>
      <c r="GXF53" s="0"/>
      <c r="GXG53" s="0"/>
      <c r="GXH53" s="0"/>
      <c r="GXI53" s="0"/>
      <c r="GXJ53" s="0"/>
      <c r="GXK53" s="0"/>
      <c r="GXL53" s="0"/>
      <c r="GXM53" s="0"/>
      <c r="GXN53" s="0"/>
      <c r="GXO53" s="0"/>
      <c r="GXP53" s="0"/>
      <c r="GXQ53" s="0"/>
      <c r="GXR53" s="0"/>
      <c r="GXS53" s="0"/>
      <c r="GXT53" s="0"/>
      <c r="GXU53" s="0"/>
      <c r="GXV53" s="0"/>
      <c r="GXW53" s="0"/>
      <c r="GXX53" s="0"/>
      <c r="GXY53" s="0"/>
      <c r="GXZ53" s="0"/>
      <c r="GYA53" s="0"/>
      <c r="GYB53" s="0"/>
      <c r="GYC53" s="0"/>
      <c r="GYD53" s="0"/>
      <c r="GYE53" s="0"/>
      <c r="GYF53" s="0"/>
      <c r="GYG53" s="0"/>
      <c r="GYH53" s="0"/>
      <c r="GYI53" s="0"/>
      <c r="GYJ53" s="0"/>
      <c r="GYK53" s="0"/>
      <c r="GYL53" s="0"/>
      <c r="GYM53" s="0"/>
      <c r="GYN53" s="0"/>
      <c r="GYO53" s="0"/>
      <c r="GYP53" s="0"/>
      <c r="GYQ53" s="0"/>
      <c r="GYR53" s="0"/>
      <c r="GYS53" s="0"/>
      <c r="GYT53" s="0"/>
      <c r="GYU53" s="0"/>
      <c r="GYV53" s="0"/>
      <c r="GYW53" s="0"/>
      <c r="GYX53" s="0"/>
      <c r="GYY53" s="0"/>
      <c r="GYZ53" s="0"/>
      <c r="GZA53" s="0"/>
      <c r="GZB53" s="0"/>
      <c r="GZC53" s="0"/>
      <c r="GZD53" s="0"/>
      <c r="GZE53" s="0"/>
      <c r="GZF53" s="0"/>
      <c r="GZG53" s="0"/>
      <c r="GZH53" s="0"/>
      <c r="GZI53" s="0"/>
      <c r="GZJ53" s="0"/>
      <c r="GZK53" s="0"/>
      <c r="GZL53" s="0"/>
      <c r="GZM53" s="0"/>
      <c r="GZN53" s="0"/>
      <c r="GZO53" s="0"/>
      <c r="GZP53" s="0"/>
      <c r="GZQ53" s="0"/>
      <c r="GZR53" s="0"/>
      <c r="GZS53" s="0"/>
      <c r="GZT53" s="0"/>
      <c r="GZU53" s="0"/>
      <c r="GZV53" s="0"/>
      <c r="GZW53" s="0"/>
      <c r="GZX53" s="0"/>
      <c r="GZY53" s="0"/>
      <c r="GZZ53" s="0"/>
      <c r="HAA53" s="0"/>
      <c r="HAB53" s="0"/>
      <c r="HAC53" s="0"/>
      <c r="HAD53" s="0"/>
      <c r="HAE53" s="0"/>
      <c r="HAF53" s="0"/>
      <c r="HAG53" s="0"/>
      <c r="HAH53" s="0"/>
      <c r="HAI53" s="0"/>
      <c r="HAJ53" s="0"/>
      <c r="HAK53" s="0"/>
      <c r="HAL53" s="0"/>
      <c r="HAM53" s="0"/>
      <c r="HAN53" s="0"/>
      <c r="HAO53" s="0"/>
      <c r="HAP53" s="0"/>
      <c r="HAQ53" s="0"/>
      <c r="HAR53" s="0"/>
      <c r="HAS53" s="0"/>
      <c r="HAT53" s="0"/>
      <c r="HAU53" s="0"/>
      <c r="HAV53" s="0"/>
      <c r="HAW53" s="0"/>
      <c r="HAX53" s="0"/>
      <c r="HAY53" s="0"/>
      <c r="HAZ53" s="0"/>
      <c r="HBA53" s="0"/>
      <c r="HBB53" s="0"/>
      <c r="HBC53" s="0"/>
      <c r="HBD53" s="0"/>
      <c r="HBE53" s="0"/>
      <c r="HBF53" s="0"/>
      <c r="HBG53" s="0"/>
      <c r="HBH53" s="0"/>
      <c r="HBI53" s="0"/>
      <c r="HBJ53" s="0"/>
      <c r="HBK53" s="0"/>
      <c r="HBL53" s="0"/>
      <c r="HBM53" s="0"/>
      <c r="HBN53" s="0"/>
      <c r="HBO53" s="0"/>
      <c r="HBP53" s="0"/>
      <c r="HBQ53" s="0"/>
      <c r="HBR53" s="0"/>
      <c r="HBS53" s="0"/>
      <c r="HBT53" s="0"/>
      <c r="HBU53" s="0"/>
      <c r="HBV53" s="0"/>
      <c r="HBW53" s="0"/>
      <c r="HBX53" s="0"/>
      <c r="HBY53" s="0"/>
      <c r="HBZ53" s="0"/>
      <c r="HCA53" s="0"/>
      <c r="HCB53" s="0"/>
      <c r="HCC53" s="0"/>
      <c r="HCD53" s="0"/>
      <c r="HCE53" s="0"/>
      <c r="HCF53" s="0"/>
      <c r="HCG53" s="0"/>
      <c r="HCH53" s="0"/>
      <c r="HCI53" s="0"/>
      <c r="HCJ53" s="0"/>
      <c r="HCK53" s="0"/>
      <c r="HCL53" s="0"/>
      <c r="HCM53" s="0"/>
      <c r="HCN53" s="0"/>
      <c r="HCO53" s="0"/>
      <c r="HCP53" s="0"/>
      <c r="HCQ53" s="0"/>
      <c r="HCR53" s="0"/>
      <c r="HCS53" s="0"/>
      <c r="HCT53" s="0"/>
      <c r="HCU53" s="0"/>
      <c r="HCV53" s="0"/>
      <c r="HCW53" s="0"/>
      <c r="HCX53" s="0"/>
      <c r="HCY53" s="0"/>
      <c r="HCZ53" s="0"/>
      <c r="HDA53" s="0"/>
      <c r="HDB53" s="0"/>
      <c r="HDC53" s="0"/>
      <c r="HDD53" s="0"/>
      <c r="HDE53" s="0"/>
      <c r="HDF53" s="0"/>
      <c r="HDG53" s="0"/>
      <c r="HDH53" s="0"/>
      <c r="HDI53" s="0"/>
      <c r="HDJ53" s="0"/>
      <c r="HDK53" s="0"/>
      <c r="HDL53" s="0"/>
      <c r="HDM53" s="0"/>
      <c r="HDN53" s="0"/>
      <c r="HDO53" s="0"/>
      <c r="HDP53" s="0"/>
      <c r="HDQ53" s="0"/>
      <c r="HDR53" s="0"/>
      <c r="HDS53" s="0"/>
      <c r="HDT53" s="0"/>
      <c r="HDU53" s="0"/>
      <c r="HDV53" s="0"/>
      <c r="HDW53" s="0"/>
      <c r="HDX53" s="0"/>
      <c r="HDY53" s="0"/>
      <c r="HDZ53" s="0"/>
      <c r="HEA53" s="0"/>
      <c r="HEB53" s="0"/>
      <c r="HEC53" s="0"/>
      <c r="HED53" s="0"/>
      <c r="HEE53" s="0"/>
      <c r="HEF53" s="0"/>
      <c r="HEG53" s="0"/>
      <c r="HEH53" s="0"/>
      <c r="HEI53" s="0"/>
      <c r="HEJ53" s="0"/>
      <c r="HEK53" s="0"/>
      <c r="HEL53" s="0"/>
      <c r="HEM53" s="0"/>
      <c r="HEN53" s="0"/>
      <c r="HEO53" s="0"/>
      <c r="HEP53" s="0"/>
      <c r="HEQ53" s="0"/>
      <c r="HER53" s="0"/>
      <c r="HES53" s="0"/>
      <c r="HET53" s="0"/>
      <c r="HEU53" s="0"/>
      <c r="HEV53" s="0"/>
      <c r="HEW53" s="0"/>
      <c r="HEX53" s="0"/>
      <c r="HEY53" s="0"/>
      <c r="HEZ53" s="0"/>
      <c r="HFA53" s="0"/>
      <c r="HFB53" s="0"/>
      <c r="HFC53" s="0"/>
      <c r="HFD53" s="0"/>
      <c r="HFE53" s="0"/>
      <c r="HFF53" s="0"/>
      <c r="HFG53" s="0"/>
      <c r="HFH53" s="0"/>
      <c r="HFI53" s="0"/>
      <c r="HFJ53" s="0"/>
      <c r="HFK53" s="0"/>
      <c r="HFL53" s="0"/>
      <c r="HFM53" s="0"/>
      <c r="HFN53" s="0"/>
      <c r="HFO53" s="0"/>
      <c r="HFP53" s="0"/>
      <c r="HFQ53" s="0"/>
      <c r="HFR53" s="0"/>
      <c r="HFS53" s="0"/>
      <c r="HFT53" s="0"/>
      <c r="HFU53" s="0"/>
      <c r="HFV53" s="0"/>
      <c r="HFW53" s="0"/>
      <c r="HFX53" s="0"/>
      <c r="HFY53" s="0"/>
      <c r="HFZ53" s="0"/>
      <c r="HGA53" s="0"/>
      <c r="HGB53" s="0"/>
      <c r="HGC53" s="0"/>
      <c r="HGD53" s="0"/>
      <c r="HGE53" s="0"/>
      <c r="HGF53" s="0"/>
      <c r="HGG53" s="0"/>
      <c r="HGH53" s="0"/>
      <c r="HGI53" s="0"/>
      <c r="HGJ53" s="0"/>
      <c r="HGK53" s="0"/>
      <c r="HGL53" s="0"/>
      <c r="HGM53" s="0"/>
      <c r="HGN53" s="0"/>
      <c r="HGO53" s="0"/>
      <c r="HGP53" s="0"/>
      <c r="HGQ53" s="0"/>
      <c r="HGR53" s="0"/>
      <c r="HGS53" s="0"/>
      <c r="HGT53" s="0"/>
      <c r="HGU53" s="0"/>
      <c r="HGV53" s="0"/>
      <c r="HGW53" s="0"/>
      <c r="HGX53" s="0"/>
      <c r="HGY53" s="0"/>
      <c r="HGZ53" s="0"/>
      <c r="HHA53" s="0"/>
      <c r="HHB53" s="0"/>
      <c r="HHC53" s="0"/>
      <c r="HHD53" s="0"/>
      <c r="HHE53" s="0"/>
      <c r="HHF53" s="0"/>
      <c r="HHG53" s="0"/>
      <c r="HHH53" s="0"/>
      <c r="HHI53" s="0"/>
      <c r="HHJ53" s="0"/>
      <c r="HHK53" s="0"/>
      <c r="HHL53" s="0"/>
      <c r="HHM53" s="0"/>
      <c r="HHN53" s="0"/>
      <c r="HHO53" s="0"/>
      <c r="HHP53" s="0"/>
      <c r="HHQ53" s="0"/>
      <c r="HHR53" s="0"/>
      <c r="HHS53" s="0"/>
      <c r="HHT53" s="0"/>
      <c r="HHU53" s="0"/>
      <c r="HHV53" s="0"/>
      <c r="HHW53" s="0"/>
      <c r="HHX53" s="0"/>
      <c r="HHY53" s="0"/>
      <c r="HHZ53" s="0"/>
      <c r="HIA53" s="0"/>
      <c r="HIB53" s="0"/>
      <c r="HIC53" s="0"/>
      <c r="HID53" s="0"/>
      <c r="HIE53" s="0"/>
      <c r="HIF53" s="0"/>
      <c r="HIG53" s="0"/>
      <c r="HIH53" s="0"/>
      <c r="HII53" s="0"/>
      <c r="HIJ53" s="0"/>
      <c r="HIK53" s="0"/>
      <c r="HIL53" s="0"/>
      <c r="HIM53" s="0"/>
      <c r="HIN53" s="0"/>
      <c r="HIO53" s="0"/>
      <c r="HIP53" s="0"/>
      <c r="HIQ53" s="0"/>
      <c r="HIR53" s="0"/>
      <c r="HIS53" s="0"/>
      <c r="HIT53" s="0"/>
      <c r="HIU53" s="0"/>
      <c r="HIV53" s="0"/>
      <c r="HIW53" s="0"/>
      <c r="HIX53" s="0"/>
      <c r="HIY53" s="0"/>
      <c r="HIZ53" s="0"/>
      <c r="HJA53" s="0"/>
      <c r="HJB53" s="0"/>
      <c r="HJC53" s="0"/>
      <c r="HJD53" s="0"/>
      <c r="HJE53" s="0"/>
      <c r="HJF53" s="0"/>
      <c r="HJG53" s="0"/>
      <c r="HJH53" s="0"/>
      <c r="HJI53" s="0"/>
      <c r="HJJ53" s="0"/>
      <c r="HJK53" s="0"/>
      <c r="HJL53" s="0"/>
      <c r="HJM53" s="0"/>
      <c r="HJN53" s="0"/>
      <c r="HJO53" s="0"/>
      <c r="HJP53" s="0"/>
      <c r="HJQ53" s="0"/>
      <c r="HJR53" s="0"/>
      <c r="HJS53" s="0"/>
      <c r="HJT53" s="0"/>
      <c r="HJU53" s="0"/>
      <c r="HJV53" s="0"/>
      <c r="HJW53" s="0"/>
      <c r="HJX53" s="0"/>
      <c r="HJY53" s="0"/>
      <c r="HJZ53" s="0"/>
      <c r="HKA53" s="0"/>
      <c r="HKB53" s="0"/>
      <c r="HKC53" s="0"/>
      <c r="HKD53" s="0"/>
      <c r="HKE53" s="0"/>
      <c r="HKF53" s="0"/>
      <c r="HKG53" s="0"/>
      <c r="HKH53" s="0"/>
      <c r="HKI53" s="0"/>
      <c r="HKJ53" s="0"/>
      <c r="HKK53" s="0"/>
      <c r="HKL53" s="0"/>
      <c r="HKM53" s="0"/>
      <c r="HKN53" s="0"/>
      <c r="HKO53" s="0"/>
      <c r="HKP53" s="0"/>
      <c r="HKQ53" s="0"/>
      <c r="HKR53" s="0"/>
      <c r="HKS53" s="0"/>
      <c r="HKT53" s="0"/>
      <c r="HKU53" s="0"/>
      <c r="HKV53" s="0"/>
      <c r="HKW53" s="0"/>
      <c r="HKX53" s="0"/>
      <c r="HKY53" s="0"/>
      <c r="HKZ53" s="0"/>
      <c r="HLA53" s="0"/>
      <c r="HLB53" s="0"/>
      <c r="HLC53" s="0"/>
      <c r="HLD53" s="0"/>
      <c r="HLE53" s="0"/>
      <c r="HLF53" s="0"/>
      <c r="HLG53" s="0"/>
      <c r="HLH53" s="0"/>
      <c r="HLI53" s="0"/>
      <c r="HLJ53" s="0"/>
      <c r="HLK53" s="0"/>
      <c r="HLL53" s="0"/>
      <c r="HLM53" s="0"/>
      <c r="HLN53" s="0"/>
      <c r="HLO53" s="0"/>
      <c r="HLP53" s="0"/>
      <c r="HLQ53" s="0"/>
      <c r="HLR53" s="0"/>
      <c r="HLS53" s="0"/>
      <c r="HLT53" s="0"/>
      <c r="HLU53" s="0"/>
      <c r="HLV53" s="0"/>
      <c r="HLW53" s="0"/>
      <c r="HLX53" s="0"/>
      <c r="HLY53" s="0"/>
      <c r="HLZ53" s="0"/>
      <c r="HMA53" s="0"/>
      <c r="HMB53" s="0"/>
      <c r="HMC53" s="0"/>
      <c r="HMD53" s="0"/>
      <c r="HME53" s="0"/>
      <c r="HMF53" s="0"/>
      <c r="HMG53" s="0"/>
      <c r="HMH53" s="0"/>
      <c r="HMI53" s="0"/>
      <c r="HMJ53" s="0"/>
      <c r="HMK53" s="0"/>
      <c r="HML53" s="0"/>
      <c r="HMM53" s="0"/>
      <c r="HMN53" s="0"/>
      <c r="HMO53" s="0"/>
      <c r="HMP53" s="0"/>
      <c r="HMQ53" s="0"/>
      <c r="HMR53" s="0"/>
      <c r="HMS53" s="0"/>
      <c r="HMT53" s="0"/>
      <c r="HMU53" s="0"/>
      <c r="HMV53" s="0"/>
      <c r="HMW53" s="0"/>
      <c r="HMX53" s="0"/>
      <c r="HMY53" s="0"/>
      <c r="HMZ53" s="0"/>
      <c r="HNA53" s="0"/>
      <c r="HNB53" s="0"/>
      <c r="HNC53" s="0"/>
      <c r="HND53" s="0"/>
      <c r="HNE53" s="0"/>
      <c r="HNF53" s="0"/>
      <c r="HNG53" s="0"/>
      <c r="HNH53" s="0"/>
      <c r="HNI53" s="0"/>
      <c r="HNJ53" s="0"/>
      <c r="HNK53" s="0"/>
      <c r="HNL53" s="0"/>
      <c r="HNM53" s="0"/>
      <c r="HNN53" s="0"/>
      <c r="HNO53" s="0"/>
      <c r="HNP53" s="0"/>
      <c r="HNQ53" s="0"/>
      <c r="HNR53" s="0"/>
      <c r="HNS53" s="0"/>
      <c r="HNT53" s="0"/>
      <c r="HNU53" s="0"/>
      <c r="HNV53" s="0"/>
      <c r="HNW53" s="0"/>
      <c r="HNX53" s="0"/>
      <c r="HNY53" s="0"/>
      <c r="HNZ53" s="0"/>
      <c r="HOA53" s="0"/>
      <c r="HOB53" s="0"/>
      <c r="HOC53" s="0"/>
      <c r="HOD53" s="0"/>
      <c r="HOE53" s="0"/>
      <c r="HOF53" s="0"/>
      <c r="HOG53" s="0"/>
      <c r="HOH53" s="0"/>
      <c r="HOI53" s="0"/>
      <c r="HOJ53" s="0"/>
      <c r="HOK53" s="0"/>
      <c r="HOL53" s="0"/>
      <c r="HOM53" s="0"/>
      <c r="HON53" s="0"/>
      <c r="HOO53" s="0"/>
      <c r="HOP53" s="0"/>
      <c r="HOQ53" s="0"/>
      <c r="HOR53" s="0"/>
      <c r="HOS53" s="0"/>
      <c r="HOT53" s="0"/>
      <c r="HOU53" s="0"/>
      <c r="HOV53" s="0"/>
      <c r="HOW53" s="0"/>
      <c r="HOX53" s="0"/>
      <c r="HOY53" s="0"/>
      <c r="HOZ53" s="0"/>
      <c r="HPA53" s="0"/>
      <c r="HPB53" s="0"/>
      <c r="HPC53" s="0"/>
      <c r="HPD53" s="0"/>
      <c r="HPE53" s="0"/>
      <c r="HPF53" s="0"/>
      <c r="HPG53" s="0"/>
      <c r="HPH53" s="0"/>
      <c r="HPI53" s="0"/>
      <c r="HPJ53" s="0"/>
      <c r="HPK53" s="0"/>
      <c r="HPL53" s="0"/>
      <c r="HPM53" s="0"/>
      <c r="HPN53" s="0"/>
      <c r="HPO53" s="0"/>
      <c r="HPP53" s="0"/>
      <c r="HPQ53" s="0"/>
      <c r="HPR53" s="0"/>
      <c r="HPS53" s="0"/>
      <c r="HPT53" s="0"/>
      <c r="HPU53" s="0"/>
      <c r="HPV53" s="0"/>
      <c r="HPW53" s="0"/>
      <c r="HPX53" s="0"/>
      <c r="HPY53" s="0"/>
      <c r="HPZ53" s="0"/>
      <c r="HQA53" s="0"/>
      <c r="HQB53" s="0"/>
      <c r="HQC53" s="0"/>
      <c r="HQD53" s="0"/>
      <c r="HQE53" s="0"/>
      <c r="HQF53" s="0"/>
      <c r="HQG53" s="0"/>
      <c r="HQH53" s="0"/>
      <c r="HQI53" s="0"/>
      <c r="HQJ53" s="0"/>
      <c r="HQK53" s="0"/>
      <c r="HQL53" s="0"/>
      <c r="HQM53" s="0"/>
      <c r="HQN53" s="0"/>
      <c r="HQO53" s="0"/>
      <c r="HQP53" s="0"/>
      <c r="HQQ53" s="0"/>
      <c r="HQR53" s="0"/>
      <c r="HQS53" s="0"/>
      <c r="HQT53" s="0"/>
      <c r="HQU53" s="0"/>
      <c r="HQV53" s="0"/>
      <c r="HQW53" s="0"/>
      <c r="HQX53" s="0"/>
      <c r="HQY53" s="0"/>
      <c r="HQZ53" s="0"/>
      <c r="HRA53" s="0"/>
      <c r="HRB53" s="0"/>
      <c r="HRC53" s="0"/>
      <c r="HRD53" s="0"/>
      <c r="HRE53" s="0"/>
      <c r="HRF53" s="0"/>
      <c r="HRG53" s="0"/>
      <c r="HRH53" s="0"/>
      <c r="HRI53" s="0"/>
      <c r="HRJ53" s="0"/>
      <c r="HRK53" s="0"/>
      <c r="HRL53" s="0"/>
      <c r="HRM53" s="0"/>
      <c r="HRN53" s="0"/>
      <c r="HRO53" s="0"/>
      <c r="HRP53" s="0"/>
      <c r="HRQ53" s="0"/>
      <c r="HRR53" s="0"/>
      <c r="HRS53" s="0"/>
      <c r="HRT53" s="0"/>
      <c r="HRU53" s="0"/>
      <c r="HRV53" s="0"/>
      <c r="HRW53" s="0"/>
      <c r="HRX53" s="0"/>
      <c r="HRY53" s="0"/>
      <c r="HRZ53" s="0"/>
      <c r="HSA53" s="0"/>
      <c r="HSB53" s="0"/>
      <c r="HSC53" s="0"/>
      <c r="HSD53" s="0"/>
      <c r="HSE53" s="0"/>
      <c r="HSF53" s="0"/>
      <c r="HSG53" s="0"/>
      <c r="HSH53" s="0"/>
      <c r="HSI53" s="0"/>
      <c r="HSJ53" s="0"/>
      <c r="HSK53" s="0"/>
      <c r="HSL53" s="0"/>
      <c r="HSM53" s="0"/>
      <c r="HSN53" s="0"/>
      <c r="HSO53" s="0"/>
      <c r="HSP53" s="0"/>
      <c r="HSQ53" s="0"/>
      <c r="HSR53" s="0"/>
      <c r="HSS53" s="0"/>
      <c r="HST53" s="0"/>
      <c r="HSU53" s="0"/>
      <c r="HSV53" s="0"/>
      <c r="HSW53" s="0"/>
      <c r="HSX53" s="0"/>
      <c r="HSY53" s="0"/>
      <c r="HSZ53" s="0"/>
      <c r="HTA53" s="0"/>
      <c r="HTB53" s="0"/>
      <c r="HTC53" s="0"/>
      <c r="HTD53" s="0"/>
      <c r="HTE53" s="0"/>
      <c r="HTF53" s="0"/>
      <c r="HTG53" s="0"/>
      <c r="HTH53" s="0"/>
      <c r="HTI53" s="0"/>
      <c r="HTJ53" s="0"/>
      <c r="HTK53" s="0"/>
      <c r="HTL53" s="0"/>
      <c r="HTM53" s="0"/>
      <c r="HTN53" s="0"/>
      <c r="HTO53" s="0"/>
      <c r="HTP53" s="0"/>
      <c r="HTQ53" s="0"/>
      <c r="HTR53" s="0"/>
      <c r="HTS53" s="0"/>
      <c r="HTT53" s="0"/>
      <c r="HTU53" s="0"/>
      <c r="HTV53" s="0"/>
      <c r="HTW53" s="0"/>
      <c r="HTX53" s="0"/>
      <c r="HTY53" s="0"/>
      <c r="HTZ53" s="0"/>
      <c r="HUA53" s="0"/>
      <c r="HUB53" s="0"/>
      <c r="HUC53" s="0"/>
      <c r="HUD53" s="0"/>
      <c r="HUE53" s="0"/>
      <c r="HUF53" s="0"/>
      <c r="HUG53" s="0"/>
      <c r="HUH53" s="0"/>
      <c r="HUI53" s="0"/>
      <c r="HUJ53" s="0"/>
      <c r="HUK53" s="0"/>
      <c r="HUL53" s="0"/>
      <c r="HUM53" s="0"/>
      <c r="HUN53" s="0"/>
      <c r="HUO53" s="0"/>
      <c r="HUP53" s="0"/>
      <c r="HUQ53" s="0"/>
      <c r="HUR53" s="0"/>
      <c r="HUS53" s="0"/>
      <c r="HUT53" s="0"/>
      <c r="HUU53" s="0"/>
      <c r="HUV53" s="0"/>
      <c r="HUW53" s="0"/>
      <c r="HUX53" s="0"/>
      <c r="HUY53" s="0"/>
      <c r="HUZ53" s="0"/>
      <c r="HVA53" s="0"/>
      <c r="HVB53" s="0"/>
      <c r="HVC53" s="0"/>
      <c r="HVD53" s="0"/>
      <c r="HVE53" s="0"/>
      <c r="HVF53" s="0"/>
      <c r="HVG53" s="0"/>
      <c r="HVH53" s="0"/>
      <c r="HVI53" s="0"/>
      <c r="HVJ53" s="0"/>
      <c r="HVK53" s="0"/>
      <c r="HVL53" s="0"/>
      <c r="HVM53" s="0"/>
      <c r="HVN53" s="0"/>
      <c r="HVO53" s="0"/>
      <c r="HVP53" s="0"/>
      <c r="HVQ53" s="0"/>
      <c r="HVR53" s="0"/>
      <c r="HVS53" s="0"/>
      <c r="HVT53" s="0"/>
      <c r="HVU53" s="0"/>
      <c r="HVV53" s="0"/>
      <c r="HVW53" s="0"/>
      <c r="HVX53" s="0"/>
      <c r="HVY53" s="0"/>
      <c r="HVZ53" s="0"/>
      <c r="HWA53" s="0"/>
      <c r="HWB53" s="0"/>
      <c r="HWC53" s="0"/>
      <c r="HWD53" s="0"/>
      <c r="HWE53" s="0"/>
      <c r="HWF53" s="0"/>
      <c r="HWG53" s="0"/>
      <c r="HWH53" s="0"/>
      <c r="HWI53" s="0"/>
      <c r="HWJ53" s="0"/>
      <c r="HWK53" s="0"/>
      <c r="HWL53" s="0"/>
      <c r="HWM53" s="0"/>
      <c r="HWN53" s="0"/>
      <c r="HWO53" s="0"/>
      <c r="HWP53" s="0"/>
      <c r="HWQ53" s="0"/>
      <c r="HWR53" s="0"/>
      <c r="HWS53" s="0"/>
      <c r="HWT53" s="0"/>
      <c r="HWU53" s="0"/>
      <c r="HWV53" s="0"/>
      <c r="HWW53" s="0"/>
      <c r="HWX53" s="0"/>
      <c r="HWY53" s="0"/>
      <c r="HWZ53" s="0"/>
      <c r="HXA53" s="0"/>
      <c r="HXB53" s="0"/>
      <c r="HXC53" s="0"/>
      <c r="HXD53" s="0"/>
      <c r="HXE53" s="0"/>
      <c r="HXF53" s="0"/>
      <c r="HXG53" s="0"/>
      <c r="HXH53" s="0"/>
      <c r="HXI53" s="0"/>
      <c r="HXJ53" s="0"/>
      <c r="HXK53" s="0"/>
      <c r="HXL53" s="0"/>
      <c r="HXM53" s="0"/>
      <c r="HXN53" s="0"/>
      <c r="HXO53" s="0"/>
      <c r="HXP53" s="0"/>
      <c r="HXQ53" s="0"/>
      <c r="HXR53" s="0"/>
      <c r="HXS53" s="0"/>
      <c r="HXT53" s="0"/>
      <c r="HXU53" s="0"/>
      <c r="HXV53" s="0"/>
      <c r="HXW53" s="0"/>
      <c r="HXX53" s="0"/>
      <c r="HXY53" s="0"/>
      <c r="HXZ53" s="0"/>
      <c r="HYA53" s="0"/>
      <c r="HYB53" s="0"/>
      <c r="HYC53" s="0"/>
      <c r="HYD53" s="0"/>
      <c r="HYE53" s="0"/>
      <c r="HYF53" s="0"/>
      <c r="HYG53" s="0"/>
      <c r="HYH53" s="0"/>
      <c r="HYI53" s="0"/>
      <c r="HYJ53" s="0"/>
      <c r="HYK53" s="0"/>
      <c r="HYL53" s="0"/>
      <c r="HYM53" s="0"/>
      <c r="HYN53" s="0"/>
      <c r="HYO53" s="0"/>
      <c r="HYP53" s="0"/>
      <c r="HYQ53" s="0"/>
      <c r="HYR53" s="0"/>
      <c r="HYS53" s="0"/>
      <c r="HYT53" s="0"/>
      <c r="HYU53" s="0"/>
      <c r="HYV53" s="0"/>
      <c r="HYW53" s="0"/>
      <c r="HYX53" s="0"/>
      <c r="HYY53" s="0"/>
      <c r="HYZ53" s="0"/>
      <c r="HZA53" s="0"/>
      <c r="HZB53" s="0"/>
      <c r="HZC53" s="0"/>
      <c r="HZD53" s="0"/>
      <c r="HZE53" s="0"/>
      <c r="HZF53" s="0"/>
      <c r="HZG53" s="0"/>
      <c r="HZH53" s="0"/>
      <c r="HZI53" s="0"/>
      <c r="HZJ53" s="0"/>
      <c r="HZK53" s="0"/>
      <c r="HZL53" s="0"/>
      <c r="HZM53" s="0"/>
      <c r="HZN53" s="0"/>
      <c r="HZO53" s="0"/>
      <c r="HZP53" s="0"/>
      <c r="HZQ53" s="0"/>
      <c r="HZR53" s="0"/>
      <c r="HZS53" s="0"/>
      <c r="HZT53" s="0"/>
      <c r="HZU53" s="0"/>
      <c r="HZV53" s="0"/>
      <c r="HZW53" s="0"/>
      <c r="HZX53" s="0"/>
      <c r="HZY53" s="0"/>
      <c r="HZZ53" s="0"/>
      <c r="IAA53" s="0"/>
      <c r="IAB53" s="0"/>
      <c r="IAC53" s="0"/>
      <c r="IAD53" s="0"/>
      <c r="IAE53" s="0"/>
      <c r="IAF53" s="0"/>
      <c r="IAG53" s="0"/>
      <c r="IAH53" s="0"/>
      <c r="IAI53" s="0"/>
      <c r="IAJ53" s="0"/>
      <c r="IAK53" s="0"/>
      <c r="IAL53" s="0"/>
      <c r="IAM53" s="0"/>
      <c r="IAN53" s="0"/>
      <c r="IAO53" s="0"/>
      <c r="IAP53" s="0"/>
      <c r="IAQ53" s="0"/>
      <c r="IAR53" s="0"/>
      <c r="IAS53" s="0"/>
      <c r="IAT53" s="0"/>
      <c r="IAU53" s="0"/>
      <c r="IAV53" s="0"/>
      <c r="IAW53" s="0"/>
      <c r="IAX53" s="0"/>
      <c r="IAY53" s="0"/>
      <c r="IAZ53" s="0"/>
      <c r="IBA53" s="0"/>
      <c r="IBB53" s="0"/>
      <c r="IBC53" s="0"/>
      <c r="IBD53" s="0"/>
      <c r="IBE53" s="0"/>
      <c r="IBF53" s="0"/>
      <c r="IBG53" s="0"/>
      <c r="IBH53" s="0"/>
      <c r="IBI53" s="0"/>
      <c r="IBJ53" s="0"/>
      <c r="IBK53" s="0"/>
      <c r="IBL53" s="0"/>
      <c r="IBM53" s="0"/>
      <c r="IBN53" s="0"/>
      <c r="IBO53" s="0"/>
      <c r="IBP53" s="0"/>
      <c r="IBQ53" s="0"/>
      <c r="IBR53" s="0"/>
      <c r="IBS53" s="0"/>
      <c r="IBT53" s="0"/>
      <c r="IBU53" s="0"/>
      <c r="IBV53" s="0"/>
      <c r="IBW53" s="0"/>
      <c r="IBX53" s="0"/>
      <c r="IBY53" s="0"/>
      <c r="IBZ53" s="0"/>
      <c r="ICA53" s="0"/>
      <c r="ICB53" s="0"/>
      <c r="ICC53" s="0"/>
      <c r="ICD53" s="0"/>
      <c r="ICE53" s="0"/>
      <c r="ICF53" s="0"/>
      <c r="ICG53" s="0"/>
      <c r="ICH53" s="0"/>
      <c r="ICI53" s="0"/>
      <c r="ICJ53" s="0"/>
      <c r="ICK53" s="0"/>
      <c r="ICL53" s="0"/>
      <c r="ICM53" s="0"/>
      <c r="ICN53" s="0"/>
      <c r="ICO53" s="0"/>
      <c r="ICP53" s="0"/>
      <c r="ICQ53" s="0"/>
      <c r="ICR53" s="0"/>
      <c r="ICS53" s="0"/>
      <c r="ICT53" s="0"/>
      <c r="ICU53" s="0"/>
      <c r="ICV53" s="0"/>
      <c r="ICW53" s="0"/>
      <c r="ICX53" s="0"/>
      <c r="ICY53" s="0"/>
      <c r="ICZ53" s="0"/>
      <c r="IDA53" s="0"/>
      <c r="IDB53" s="0"/>
      <c r="IDC53" s="0"/>
      <c r="IDD53" s="0"/>
      <c r="IDE53" s="0"/>
      <c r="IDF53" s="0"/>
      <c r="IDG53" s="0"/>
      <c r="IDH53" s="0"/>
      <c r="IDI53" s="0"/>
      <c r="IDJ53" s="0"/>
      <c r="IDK53" s="0"/>
      <c r="IDL53" s="0"/>
      <c r="IDM53" s="0"/>
      <c r="IDN53" s="0"/>
      <c r="IDO53" s="0"/>
      <c r="IDP53" s="0"/>
      <c r="IDQ53" s="0"/>
      <c r="IDR53" s="0"/>
      <c r="IDS53" s="0"/>
      <c r="IDT53" s="0"/>
      <c r="IDU53" s="0"/>
      <c r="IDV53" s="0"/>
      <c r="IDW53" s="0"/>
      <c r="IDX53" s="0"/>
      <c r="IDY53" s="0"/>
      <c r="IDZ53" s="0"/>
      <c r="IEA53" s="0"/>
      <c r="IEB53" s="0"/>
      <c r="IEC53" s="0"/>
      <c r="IED53" s="0"/>
      <c r="IEE53" s="0"/>
      <c r="IEF53" s="0"/>
      <c r="IEG53" s="0"/>
      <c r="IEH53" s="0"/>
      <c r="IEI53" s="0"/>
      <c r="IEJ53" s="0"/>
      <c r="IEK53" s="0"/>
      <c r="IEL53" s="0"/>
      <c r="IEM53" s="0"/>
      <c r="IEN53" s="0"/>
      <c r="IEO53" s="0"/>
      <c r="IEP53" s="0"/>
      <c r="IEQ53" s="0"/>
      <c r="IER53" s="0"/>
      <c r="IES53" s="0"/>
      <c r="IET53" s="0"/>
      <c r="IEU53" s="0"/>
      <c r="IEV53" s="0"/>
      <c r="IEW53" s="0"/>
      <c r="IEX53" s="0"/>
      <c r="IEY53" s="0"/>
      <c r="IEZ53" s="0"/>
      <c r="IFA53" s="0"/>
      <c r="IFB53" s="0"/>
      <c r="IFC53" s="0"/>
      <c r="IFD53" s="0"/>
      <c r="IFE53" s="0"/>
      <c r="IFF53" s="0"/>
      <c r="IFG53" s="0"/>
      <c r="IFH53" s="0"/>
      <c r="IFI53" s="0"/>
      <c r="IFJ53" s="0"/>
      <c r="IFK53" s="0"/>
      <c r="IFL53" s="0"/>
      <c r="IFM53" s="0"/>
      <c r="IFN53" s="0"/>
      <c r="IFO53" s="0"/>
      <c r="IFP53" s="0"/>
      <c r="IFQ53" s="0"/>
      <c r="IFR53" s="0"/>
      <c r="IFS53" s="0"/>
      <c r="IFT53" s="0"/>
      <c r="IFU53" s="0"/>
      <c r="IFV53" s="0"/>
      <c r="IFW53" s="0"/>
      <c r="IFX53" s="0"/>
      <c r="IFY53" s="0"/>
      <c r="IFZ53" s="0"/>
      <c r="IGA53" s="0"/>
      <c r="IGB53" s="0"/>
      <c r="IGC53" s="0"/>
      <c r="IGD53" s="0"/>
      <c r="IGE53" s="0"/>
      <c r="IGF53" s="0"/>
      <c r="IGG53" s="0"/>
      <c r="IGH53" s="0"/>
      <c r="IGI53" s="0"/>
      <c r="IGJ53" s="0"/>
      <c r="IGK53" s="0"/>
      <c r="IGL53" s="0"/>
      <c r="IGM53" s="0"/>
      <c r="IGN53" s="0"/>
      <c r="IGO53" s="0"/>
      <c r="IGP53" s="0"/>
      <c r="IGQ53" s="0"/>
      <c r="IGR53" s="0"/>
      <c r="IGS53" s="0"/>
      <c r="IGT53" s="0"/>
      <c r="IGU53" s="0"/>
      <c r="IGV53" s="0"/>
      <c r="IGW53" s="0"/>
      <c r="IGX53" s="0"/>
      <c r="IGY53" s="0"/>
      <c r="IGZ53" s="0"/>
      <c r="IHA53" s="0"/>
      <c r="IHB53" s="0"/>
      <c r="IHC53" s="0"/>
      <c r="IHD53" s="0"/>
      <c r="IHE53" s="0"/>
      <c r="IHF53" s="0"/>
      <c r="IHG53" s="0"/>
      <c r="IHH53" s="0"/>
      <c r="IHI53" s="0"/>
      <c r="IHJ53" s="0"/>
      <c r="IHK53" s="0"/>
      <c r="IHL53" s="0"/>
      <c r="IHM53" s="0"/>
      <c r="IHN53" s="0"/>
      <c r="IHO53" s="0"/>
      <c r="IHP53" s="0"/>
      <c r="IHQ53" s="0"/>
      <c r="IHR53" s="0"/>
      <c r="IHS53" s="0"/>
      <c r="IHT53" s="0"/>
      <c r="IHU53" s="0"/>
      <c r="IHV53" s="0"/>
      <c r="IHW53" s="0"/>
      <c r="IHX53" s="0"/>
      <c r="IHY53" s="0"/>
      <c r="IHZ53" s="0"/>
      <c r="IIA53" s="0"/>
      <c r="IIB53" s="0"/>
      <c r="IIC53" s="0"/>
      <c r="IID53" s="0"/>
      <c r="IIE53" s="0"/>
      <c r="IIF53" s="0"/>
      <c r="IIG53" s="0"/>
      <c r="IIH53" s="0"/>
      <c r="III53" s="0"/>
      <c r="IIJ53" s="0"/>
      <c r="IIK53" s="0"/>
      <c r="IIL53" s="0"/>
      <c r="IIM53" s="0"/>
      <c r="IIN53" s="0"/>
      <c r="IIO53" s="0"/>
      <c r="IIP53" s="0"/>
      <c r="IIQ53" s="0"/>
      <c r="IIR53" s="0"/>
      <c r="IIS53" s="0"/>
      <c r="IIT53" s="0"/>
      <c r="IIU53" s="0"/>
      <c r="IIV53" s="0"/>
      <c r="IIW53" s="0"/>
      <c r="IIX53" s="0"/>
      <c r="IIY53" s="0"/>
      <c r="IIZ53" s="0"/>
      <c r="IJA53" s="0"/>
      <c r="IJB53" s="0"/>
      <c r="IJC53" s="0"/>
      <c r="IJD53" s="0"/>
      <c r="IJE53" s="0"/>
      <c r="IJF53" s="0"/>
      <c r="IJG53" s="0"/>
      <c r="IJH53" s="0"/>
      <c r="IJI53" s="0"/>
      <c r="IJJ53" s="0"/>
      <c r="IJK53" s="0"/>
      <c r="IJL53" s="0"/>
      <c r="IJM53" s="0"/>
      <c r="IJN53" s="0"/>
      <c r="IJO53" s="0"/>
      <c r="IJP53" s="0"/>
      <c r="IJQ53" s="0"/>
      <c r="IJR53" s="0"/>
      <c r="IJS53" s="0"/>
      <c r="IJT53" s="0"/>
      <c r="IJU53" s="0"/>
      <c r="IJV53" s="0"/>
      <c r="IJW53" s="0"/>
      <c r="IJX53" s="0"/>
      <c r="IJY53" s="0"/>
      <c r="IJZ53" s="0"/>
      <c r="IKA53" s="0"/>
      <c r="IKB53" s="0"/>
      <c r="IKC53" s="0"/>
      <c r="IKD53" s="0"/>
      <c r="IKE53" s="0"/>
      <c r="IKF53" s="0"/>
      <c r="IKG53" s="0"/>
      <c r="IKH53" s="0"/>
      <c r="IKI53" s="0"/>
      <c r="IKJ53" s="0"/>
      <c r="IKK53" s="0"/>
      <c r="IKL53" s="0"/>
      <c r="IKM53" s="0"/>
      <c r="IKN53" s="0"/>
      <c r="IKO53" s="0"/>
      <c r="IKP53" s="0"/>
      <c r="IKQ53" s="0"/>
      <c r="IKR53" s="0"/>
      <c r="IKS53" s="0"/>
      <c r="IKT53" s="0"/>
      <c r="IKU53" s="0"/>
      <c r="IKV53" s="0"/>
      <c r="IKW53" s="0"/>
      <c r="IKX53" s="0"/>
      <c r="IKY53" s="0"/>
      <c r="IKZ53" s="0"/>
      <c r="ILA53" s="0"/>
      <c r="ILB53" s="0"/>
      <c r="ILC53" s="0"/>
      <c r="ILD53" s="0"/>
      <c r="ILE53" s="0"/>
      <c r="ILF53" s="0"/>
      <c r="ILG53" s="0"/>
      <c r="ILH53" s="0"/>
      <c r="ILI53" s="0"/>
      <c r="ILJ53" s="0"/>
      <c r="ILK53" s="0"/>
      <c r="ILL53" s="0"/>
      <c r="ILM53" s="0"/>
      <c r="ILN53" s="0"/>
      <c r="ILO53" s="0"/>
      <c r="ILP53" s="0"/>
      <c r="ILQ53" s="0"/>
      <c r="ILR53" s="0"/>
      <c r="ILS53" s="0"/>
      <c r="ILT53" s="0"/>
      <c r="ILU53" s="0"/>
      <c r="ILV53" s="0"/>
      <c r="ILW53" s="0"/>
      <c r="ILX53" s="0"/>
      <c r="ILY53" s="0"/>
      <c r="ILZ53" s="0"/>
      <c r="IMA53" s="0"/>
      <c r="IMB53" s="0"/>
      <c r="IMC53" s="0"/>
      <c r="IMD53" s="0"/>
      <c r="IME53" s="0"/>
      <c r="IMF53" s="0"/>
      <c r="IMG53" s="0"/>
      <c r="IMH53" s="0"/>
      <c r="IMI53" s="0"/>
      <c r="IMJ53" s="0"/>
      <c r="IMK53" s="0"/>
      <c r="IML53" s="0"/>
      <c r="IMM53" s="0"/>
      <c r="IMN53" s="0"/>
      <c r="IMO53" s="0"/>
      <c r="IMP53" s="0"/>
      <c r="IMQ53" s="0"/>
      <c r="IMR53" s="0"/>
      <c r="IMS53" s="0"/>
      <c r="IMT53" s="0"/>
      <c r="IMU53" s="0"/>
      <c r="IMV53" s="0"/>
      <c r="IMW53" s="0"/>
      <c r="IMX53" s="0"/>
      <c r="IMY53" s="0"/>
      <c r="IMZ53" s="0"/>
      <c r="INA53" s="0"/>
      <c r="INB53" s="0"/>
      <c r="INC53" s="0"/>
      <c r="IND53" s="0"/>
      <c r="INE53" s="0"/>
      <c r="INF53" s="0"/>
      <c r="ING53" s="0"/>
      <c r="INH53" s="0"/>
      <c r="INI53" s="0"/>
      <c r="INJ53" s="0"/>
      <c r="INK53" s="0"/>
      <c r="INL53" s="0"/>
      <c r="INM53" s="0"/>
      <c r="INN53" s="0"/>
      <c r="INO53" s="0"/>
      <c r="INP53" s="0"/>
      <c r="INQ53" s="0"/>
      <c r="INR53" s="0"/>
      <c r="INS53" s="0"/>
      <c r="INT53" s="0"/>
      <c r="INU53" s="0"/>
      <c r="INV53" s="0"/>
      <c r="INW53" s="0"/>
      <c r="INX53" s="0"/>
      <c r="INY53" s="0"/>
      <c r="INZ53" s="0"/>
      <c r="IOA53" s="0"/>
      <c r="IOB53" s="0"/>
      <c r="IOC53" s="0"/>
      <c r="IOD53" s="0"/>
      <c r="IOE53" s="0"/>
      <c r="IOF53" s="0"/>
      <c r="IOG53" s="0"/>
      <c r="IOH53" s="0"/>
      <c r="IOI53" s="0"/>
      <c r="IOJ53" s="0"/>
      <c r="IOK53" s="0"/>
      <c r="IOL53" s="0"/>
      <c r="IOM53" s="0"/>
      <c r="ION53" s="0"/>
      <c r="IOO53" s="0"/>
      <c r="IOP53" s="0"/>
      <c r="IOQ53" s="0"/>
      <c r="IOR53" s="0"/>
      <c r="IOS53" s="0"/>
      <c r="IOT53" s="0"/>
      <c r="IOU53" s="0"/>
      <c r="IOV53" s="0"/>
      <c r="IOW53" s="0"/>
      <c r="IOX53" s="0"/>
      <c r="IOY53" s="0"/>
      <c r="IOZ53" s="0"/>
      <c r="IPA53" s="0"/>
      <c r="IPB53" s="0"/>
      <c r="IPC53" s="0"/>
      <c r="IPD53" s="0"/>
      <c r="IPE53" s="0"/>
      <c r="IPF53" s="0"/>
      <c r="IPG53" s="0"/>
      <c r="IPH53" s="0"/>
      <c r="IPI53" s="0"/>
      <c r="IPJ53" s="0"/>
      <c r="IPK53" s="0"/>
      <c r="IPL53" s="0"/>
      <c r="IPM53" s="0"/>
      <c r="IPN53" s="0"/>
      <c r="IPO53" s="0"/>
      <c r="IPP53" s="0"/>
      <c r="IPQ53" s="0"/>
      <c r="IPR53" s="0"/>
      <c r="IPS53" s="0"/>
      <c r="IPT53" s="0"/>
      <c r="IPU53" s="0"/>
      <c r="IPV53" s="0"/>
      <c r="IPW53" s="0"/>
      <c r="IPX53" s="0"/>
      <c r="IPY53" s="0"/>
      <c r="IPZ53" s="0"/>
      <c r="IQA53" s="0"/>
      <c r="IQB53" s="0"/>
      <c r="IQC53" s="0"/>
      <c r="IQD53" s="0"/>
      <c r="IQE53" s="0"/>
      <c r="IQF53" s="0"/>
      <c r="IQG53" s="0"/>
      <c r="IQH53" s="0"/>
      <c r="IQI53" s="0"/>
      <c r="IQJ53" s="0"/>
      <c r="IQK53" s="0"/>
      <c r="IQL53" s="0"/>
      <c r="IQM53" s="0"/>
      <c r="IQN53" s="0"/>
      <c r="IQO53" s="0"/>
      <c r="IQP53" s="0"/>
      <c r="IQQ53" s="0"/>
      <c r="IQR53" s="0"/>
      <c r="IQS53" s="0"/>
      <c r="IQT53" s="0"/>
      <c r="IQU53" s="0"/>
      <c r="IQV53" s="0"/>
      <c r="IQW53" s="0"/>
      <c r="IQX53" s="0"/>
      <c r="IQY53" s="0"/>
      <c r="IQZ53" s="0"/>
      <c r="IRA53" s="0"/>
      <c r="IRB53" s="0"/>
      <c r="IRC53" s="0"/>
      <c r="IRD53" s="0"/>
      <c r="IRE53" s="0"/>
      <c r="IRF53" s="0"/>
      <c r="IRG53" s="0"/>
      <c r="IRH53" s="0"/>
      <c r="IRI53" s="0"/>
      <c r="IRJ53" s="0"/>
      <c r="IRK53" s="0"/>
      <c r="IRL53" s="0"/>
      <c r="IRM53" s="0"/>
      <c r="IRN53" s="0"/>
      <c r="IRO53" s="0"/>
      <c r="IRP53" s="0"/>
      <c r="IRQ53" s="0"/>
      <c r="IRR53" s="0"/>
      <c r="IRS53" s="0"/>
      <c r="IRT53" s="0"/>
      <c r="IRU53" s="0"/>
      <c r="IRV53" s="0"/>
      <c r="IRW53" s="0"/>
      <c r="IRX53" s="0"/>
      <c r="IRY53" s="0"/>
      <c r="IRZ53" s="0"/>
      <c r="ISA53" s="0"/>
      <c r="ISB53" s="0"/>
      <c r="ISC53" s="0"/>
      <c r="ISD53" s="0"/>
      <c r="ISE53" s="0"/>
      <c r="ISF53" s="0"/>
      <c r="ISG53" s="0"/>
      <c r="ISH53" s="0"/>
      <c r="ISI53" s="0"/>
      <c r="ISJ53" s="0"/>
      <c r="ISK53" s="0"/>
      <c r="ISL53" s="0"/>
      <c r="ISM53" s="0"/>
      <c r="ISN53" s="0"/>
      <c r="ISO53" s="0"/>
      <c r="ISP53" s="0"/>
      <c r="ISQ53" s="0"/>
      <c r="ISR53" s="0"/>
      <c r="ISS53" s="0"/>
      <c r="IST53" s="0"/>
      <c r="ISU53" s="0"/>
      <c r="ISV53" s="0"/>
      <c r="ISW53" s="0"/>
      <c r="ISX53" s="0"/>
      <c r="ISY53" s="0"/>
      <c r="ISZ53" s="0"/>
      <c r="ITA53" s="0"/>
      <c r="ITB53" s="0"/>
      <c r="ITC53" s="0"/>
      <c r="ITD53" s="0"/>
      <c r="ITE53" s="0"/>
      <c r="ITF53" s="0"/>
      <c r="ITG53" s="0"/>
      <c r="ITH53" s="0"/>
      <c r="ITI53" s="0"/>
      <c r="ITJ53" s="0"/>
      <c r="ITK53" s="0"/>
      <c r="ITL53" s="0"/>
      <c r="ITM53" s="0"/>
      <c r="ITN53" s="0"/>
      <c r="ITO53" s="0"/>
      <c r="ITP53" s="0"/>
      <c r="ITQ53" s="0"/>
      <c r="ITR53" s="0"/>
      <c r="ITS53" s="0"/>
      <c r="ITT53" s="0"/>
      <c r="ITU53" s="0"/>
      <c r="ITV53" s="0"/>
      <c r="ITW53" s="0"/>
      <c r="ITX53" s="0"/>
      <c r="ITY53" s="0"/>
      <c r="ITZ53" s="0"/>
      <c r="IUA53" s="0"/>
      <c r="IUB53" s="0"/>
      <c r="IUC53" s="0"/>
      <c r="IUD53" s="0"/>
      <c r="IUE53" s="0"/>
      <c r="IUF53" s="0"/>
      <c r="IUG53" s="0"/>
      <c r="IUH53" s="0"/>
      <c r="IUI53" s="0"/>
      <c r="IUJ53" s="0"/>
      <c r="IUK53" s="0"/>
      <c r="IUL53" s="0"/>
      <c r="IUM53" s="0"/>
      <c r="IUN53" s="0"/>
      <c r="IUO53" s="0"/>
      <c r="IUP53" s="0"/>
      <c r="IUQ53" s="0"/>
      <c r="IUR53" s="0"/>
      <c r="IUS53" s="0"/>
      <c r="IUT53" s="0"/>
      <c r="IUU53" s="0"/>
      <c r="IUV53" s="0"/>
      <c r="IUW53" s="0"/>
      <c r="IUX53" s="0"/>
      <c r="IUY53" s="0"/>
      <c r="IUZ53" s="0"/>
      <c r="IVA53" s="0"/>
      <c r="IVB53" s="0"/>
      <c r="IVC53" s="0"/>
      <c r="IVD53" s="0"/>
      <c r="IVE53" s="0"/>
      <c r="IVF53" s="0"/>
      <c r="IVG53" s="0"/>
      <c r="IVH53" s="0"/>
      <c r="IVI53" s="0"/>
      <c r="IVJ53" s="0"/>
      <c r="IVK53" s="0"/>
      <c r="IVL53" s="0"/>
      <c r="IVM53" s="0"/>
      <c r="IVN53" s="0"/>
      <c r="IVO53" s="0"/>
      <c r="IVP53" s="0"/>
      <c r="IVQ53" s="0"/>
      <c r="IVR53" s="0"/>
      <c r="IVS53" s="0"/>
      <c r="IVT53" s="0"/>
      <c r="IVU53" s="0"/>
      <c r="IVV53" s="0"/>
      <c r="IVW53" s="0"/>
      <c r="IVX53" s="0"/>
      <c r="IVY53" s="0"/>
      <c r="IVZ53" s="0"/>
      <c r="IWA53" s="0"/>
      <c r="IWB53" s="0"/>
      <c r="IWC53" s="0"/>
      <c r="IWD53" s="0"/>
      <c r="IWE53" s="0"/>
      <c r="IWF53" s="0"/>
      <c r="IWG53" s="0"/>
      <c r="IWH53" s="0"/>
      <c r="IWI53" s="0"/>
      <c r="IWJ53" s="0"/>
      <c r="IWK53" s="0"/>
      <c r="IWL53" s="0"/>
      <c r="IWM53" s="0"/>
      <c r="IWN53" s="0"/>
      <c r="IWO53" s="0"/>
      <c r="IWP53" s="0"/>
      <c r="IWQ53" s="0"/>
      <c r="IWR53" s="0"/>
      <c r="IWS53" s="0"/>
      <c r="IWT53" s="0"/>
      <c r="IWU53" s="0"/>
      <c r="IWV53" s="0"/>
      <c r="IWW53" s="0"/>
      <c r="IWX53" s="0"/>
      <c r="IWY53" s="0"/>
      <c r="IWZ53" s="0"/>
      <c r="IXA53" s="0"/>
      <c r="IXB53" s="0"/>
      <c r="IXC53" s="0"/>
      <c r="IXD53" s="0"/>
      <c r="IXE53" s="0"/>
      <c r="IXF53" s="0"/>
      <c r="IXG53" s="0"/>
      <c r="IXH53" s="0"/>
      <c r="IXI53" s="0"/>
      <c r="IXJ53" s="0"/>
      <c r="IXK53" s="0"/>
      <c r="IXL53" s="0"/>
      <c r="IXM53" s="0"/>
      <c r="IXN53" s="0"/>
      <c r="IXO53" s="0"/>
      <c r="IXP53" s="0"/>
      <c r="IXQ53" s="0"/>
      <c r="IXR53" s="0"/>
      <c r="IXS53" s="0"/>
      <c r="IXT53" s="0"/>
      <c r="IXU53" s="0"/>
      <c r="IXV53" s="0"/>
      <c r="IXW53" s="0"/>
      <c r="IXX53" s="0"/>
      <c r="IXY53" s="0"/>
      <c r="IXZ53" s="0"/>
      <c r="IYA53" s="0"/>
      <c r="IYB53" s="0"/>
      <c r="IYC53" s="0"/>
      <c r="IYD53" s="0"/>
      <c r="IYE53" s="0"/>
      <c r="IYF53" s="0"/>
      <c r="IYG53" s="0"/>
      <c r="IYH53" s="0"/>
      <c r="IYI53" s="0"/>
      <c r="IYJ53" s="0"/>
      <c r="IYK53" s="0"/>
      <c r="IYL53" s="0"/>
      <c r="IYM53" s="0"/>
      <c r="IYN53" s="0"/>
      <c r="IYO53" s="0"/>
      <c r="IYP53" s="0"/>
      <c r="IYQ53" s="0"/>
      <c r="IYR53" s="0"/>
      <c r="IYS53" s="0"/>
      <c r="IYT53" s="0"/>
      <c r="IYU53" s="0"/>
      <c r="IYV53" s="0"/>
      <c r="IYW53" s="0"/>
      <c r="IYX53" s="0"/>
      <c r="IYY53" s="0"/>
      <c r="IYZ53" s="0"/>
      <c r="IZA53" s="0"/>
      <c r="IZB53" s="0"/>
      <c r="IZC53" s="0"/>
      <c r="IZD53" s="0"/>
      <c r="IZE53" s="0"/>
      <c r="IZF53" s="0"/>
      <c r="IZG53" s="0"/>
      <c r="IZH53" s="0"/>
      <c r="IZI53" s="0"/>
      <c r="IZJ53" s="0"/>
      <c r="IZK53" s="0"/>
      <c r="IZL53" s="0"/>
      <c r="IZM53" s="0"/>
      <c r="IZN53" s="0"/>
      <c r="IZO53" s="0"/>
      <c r="IZP53" s="0"/>
      <c r="IZQ53" s="0"/>
      <c r="IZR53" s="0"/>
      <c r="IZS53" s="0"/>
      <c r="IZT53" s="0"/>
      <c r="IZU53" s="0"/>
      <c r="IZV53" s="0"/>
      <c r="IZW53" s="0"/>
      <c r="IZX53" s="0"/>
      <c r="IZY53" s="0"/>
      <c r="IZZ53" s="0"/>
      <c r="JAA53" s="0"/>
      <c r="JAB53" s="0"/>
      <c r="JAC53" s="0"/>
      <c r="JAD53" s="0"/>
      <c r="JAE53" s="0"/>
      <c r="JAF53" s="0"/>
      <c r="JAG53" s="0"/>
      <c r="JAH53" s="0"/>
      <c r="JAI53" s="0"/>
      <c r="JAJ53" s="0"/>
      <c r="JAK53" s="0"/>
      <c r="JAL53" s="0"/>
      <c r="JAM53" s="0"/>
      <c r="JAN53" s="0"/>
      <c r="JAO53" s="0"/>
      <c r="JAP53" s="0"/>
      <c r="JAQ53" s="0"/>
      <c r="JAR53" s="0"/>
      <c r="JAS53" s="0"/>
      <c r="JAT53" s="0"/>
      <c r="JAU53" s="0"/>
      <c r="JAV53" s="0"/>
      <c r="JAW53" s="0"/>
      <c r="JAX53" s="0"/>
      <c r="JAY53" s="0"/>
      <c r="JAZ53" s="0"/>
      <c r="JBA53" s="0"/>
      <c r="JBB53" s="0"/>
      <c r="JBC53" s="0"/>
      <c r="JBD53" s="0"/>
      <c r="JBE53" s="0"/>
      <c r="JBF53" s="0"/>
      <c r="JBG53" s="0"/>
      <c r="JBH53" s="0"/>
      <c r="JBI53" s="0"/>
      <c r="JBJ53" s="0"/>
      <c r="JBK53" s="0"/>
      <c r="JBL53" s="0"/>
      <c r="JBM53" s="0"/>
      <c r="JBN53" s="0"/>
      <c r="JBO53" s="0"/>
      <c r="JBP53" s="0"/>
      <c r="JBQ53" s="0"/>
      <c r="JBR53" s="0"/>
      <c r="JBS53" s="0"/>
      <c r="JBT53" s="0"/>
      <c r="JBU53" s="0"/>
      <c r="JBV53" s="0"/>
      <c r="JBW53" s="0"/>
      <c r="JBX53" s="0"/>
      <c r="JBY53" s="0"/>
      <c r="JBZ53" s="0"/>
      <c r="JCA53" s="0"/>
      <c r="JCB53" s="0"/>
      <c r="JCC53" s="0"/>
      <c r="JCD53" s="0"/>
      <c r="JCE53" s="0"/>
      <c r="JCF53" s="0"/>
      <c r="JCG53" s="0"/>
      <c r="JCH53" s="0"/>
      <c r="JCI53" s="0"/>
      <c r="JCJ53" s="0"/>
      <c r="JCK53" s="0"/>
      <c r="JCL53" s="0"/>
      <c r="JCM53" s="0"/>
      <c r="JCN53" s="0"/>
      <c r="JCO53" s="0"/>
      <c r="JCP53" s="0"/>
      <c r="JCQ53" s="0"/>
      <c r="JCR53" s="0"/>
      <c r="JCS53" s="0"/>
      <c r="JCT53" s="0"/>
      <c r="JCU53" s="0"/>
      <c r="JCV53" s="0"/>
      <c r="JCW53" s="0"/>
      <c r="JCX53" s="0"/>
      <c r="JCY53" s="0"/>
      <c r="JCZ53" s="0"/>
      <c r="JDA53" s="0"/>
      <c r="JDB53" s="0"/>
      <c r="JDC53" s="0"/>
      <c r="JDD53" s="0"/>
      <c r="JDE53" s="0"/>
      <c r="JDF53" s="0"/>
      <c r="JDG53" s="0"/>
      <c r="JDH53" s="0"/>
      <c r="JDI53" s="0"/>
      <c r="JDJ53" s="0"/>
      <c r="JDK53" s="0"/>
      <c r="JDL53" s="0"/>
      <c r="JDM53" s="0"/>
      <c r="JDN53" s="0"/>
      <c r="JDO53" s="0"/>
      <c r="JDP53" s="0"/>
      <c r="JDQ53" s="0"/>
      <c r="JDR53" s="0"/>
      <c r="JDS53" s="0"/>
      <c r="JDT53" s="0"/>
      <c r="JDU53" s="0"/>
      <c r="JDV53" s="0"/>
      <c r="JDW53" s="0"/>
      <c r="JDX53" s="0"/>
      <c r="JDY53" s="0"/>
      <c r="JDZ53" s="0"/>
      <c r="JEA53" s="0"/>
      <c r="JEB53" s="0"/>
      <c r="JEC53" s="0"/>
      <c r="JED53" s="0"/>
      <c r="JEE53" s="0"/>
      <c r="JEF53" s="0"/>
      <c r="JEG53" s="0"/>
      <c r="JEH53" s="0"/>
      <c r="JEI53" s="0"/>
      <c r="JEJ53" s="0"/>
      <c r="JEK53" s="0"/>
      <c r="JEL53" s="0"/>
      <c r="JEM53" s="0"/>
      <c r="JEN53" s="0"/>
      <c r="JEO53" s="0"/>
      <c r="JEP53" s="0"/>
      <c r="JEQ53" s="0"/>
      <c r="JER53" s="0"/>
      <c r="JES53" s="0"/>
      <c r="JET53" s="0"/>
      <c r="JEU53" s="0"/>
      <c r="JEV53" s="0"/>
      <c r="JEW53" s="0"/>
      <c r="JEX53" s="0"/>
      <c r="JEY53" s="0"/>
      <c r="JEZ53" s="0"/>
      <c r="JFA53" s="0"/>
      <c r="JFB53" s="0"/>
      <c r="JFC53" s="0"/>
      <c r="JFD53" s="0"/>
      <c r="JFE53" s="0"/>
      <c r="JFF53" s="0"/>
      <c r="JFG53" s="0"/>
      <c r="JFH53" s="0"/>
      <c r="JFI53" s="0"/>
      <c r="JFJ53" s="0"/>
      <c r="JFK53" s="0"/>
      <c r="JFL53" s="0"/>
      <c r="JFM53" s="0"/>
      <c r="JFN53" s="0"/>
      <c r="JFO53" s="0"/>
      <c r="JFP53" s="0"/>
      <c r="JFQ53" s="0"/>
      <c r="JFR53" s="0"/>
      <c r="JFS53" s="0"/>
      <c r="JFT53" s="0"/>
      <c r="JFU53" s="0"/>
      <c r="JFV53" s="0"/>
      <c r="JFW53" s="0"/>
      <c r="JFX53" s="0"/>
      <c r="JFY53" s="0"/>
      <c r="JFZ53" s="0"/>
      <c r="JGA53" s="0"/>
      <c r="JGB53" s="0"/>
      <c r="JGC53" s="0"/>
      <c r="JGD53" s="0"/>
      <c r="JGE53" s="0"/>
      <c r="JGF53" s="0"/>
      <c r="JGG53" s="0"/>
      <c r="JGH53" s="0"/>
      <c r="JGI53" s="0"/>
      <c r="JGJ53" s="0"/>
      <c r="JGK53" s="0"/>
      <c r="JGL53" s="0"/>
      <c r="JGM53" s="0"/>
      <c r="JGN53" s="0"/>
      <c r="JGO53" s="0"/>
      <c r="JGP53" s="0"/>
      <c r="JGQ53" s="0"/>
      <c r="JGR53" s="0"/>
      <c r="JGS53" s="0"/>
      <c r="JGT53" s="0"/>
      <c r="JGU53" s="0"/>
      <c r="JGV53" s="0"/>
      <c r="JGW53" s="0"/>
      <c r="JGX53" s="0"/>
      <c r="JGY53" s="0"/>
      <c r="JGZ53" s="0"/>
      <c r="JHA53" s="0"/>
      <c r="JHB53" s="0"/>
      <c r="JHC53" s="0"/>
      <c r="JHD53" s="0"/>
      <c r="JHE53" s="0"/>
      <c r="JHF53" s="0"/>
      <c r="JHG53" s="0"/>
      <c r="JHH53" s="0"/>
      <c r="JHI53" s="0"/>
      <c r="JHJ53" s="0"/>
      <c r="JHK53" s="0"/>
      <c r="JHL53" s="0"/>
      <c r="JHM53" s="0"/>
      <c r="JHN53" s="0"/>
      <c r="JHO53" s="0"/>
      <c r="JHP53" s="0"/>
      <c r="JHQ53" s="0"/>
      <c r="JHR53" s="0"/>
      <c r="JHS53" s="0"/>
      <c r="JHT53" s="0"/>
      <c r="JHU53" s="0"/>
      <c r="JHV53" s="0"/>
      <c r="JHW53" s="0"/>
      <c r="JHX53" s="0"/>
      <c r="JHY53" s="0"/>
      <c r="JHZ53" s="0"/>
      <c r="JIA53" s="0"/>
      <c r="JIB53" s="0"/>
      <c r="JIC53" s="0"/>
      <c r="JID53" s="0"/>
      <c r="JIE53" s="0"/>
      <c r="JIF53" s="0"/>
      <c r="JIG53" s="0"/>
      <c r="JIH53" s="0"/>
      <c r="JII53" s="0"/>
      <c r="JIJ53" s="0"/>
      <c r="JIK53" s="0"/>
      <c r="JIL53" s="0"/>
      <c r="JIM53" s="0"/>
      <c r="JIN53" s="0"/>
      <c r="JIO53" s="0"/>
      <c r="JIP53" s="0"/>
      <c r="JIQ53" s="0"/>
      <c r="JIR53" s="0"/>
      <c r="JIS53" s="0"/>
      <c r="JIT53" s="0"/>
      <c r="JIU53" s="0"/>
      <c r="JIV53" s="0"/>
      <c r="JIW53" s="0"/>
      <c r="JIX53" s="0"/>
      <c r="JIY53" s="0"/>
      <c r="JIZ53" s="0"/>
      <c r="JJA53" s="0"/>
      <c r="JJB53" s="0"/>
      <c r="JJC53" s="0"/>
      <c r="JJD53" s="0"/>
      <c r="JJE53" s="0"/>
      <c r="JJF53" s="0"/>
      <c r="JJG53" s="0"/>
      <c r="JJH53" s="0"/>
      <c r="JJI53" s="0"/>
      <c r="JJJ53" s="0"/>
      <c r="JJK53" s="0"/>
      <c r="JJL53" s="0"/>
      <c r="JJM53" s="0"/>
      <c r="JJN53" s="0"/>
      <c r="JJO53" s="0"/>
      <c r="JJP53" s="0"/>
      <c r="JJQ53" s="0"/>
      <c r="JJR53" s="0"/>
      <c r="JJS53" s="0"/>
      <c r="JJT53" s="0"/>
      <c r="JJU53" s="0"/>
      <c r="JJV53" s="0"/>
      <c r="JJW53" s="0"/>
      <c r="JJX53" s="0"/>
      <c r="JJY53" s="0"/>
      <c r="JJZ53" s="0"/>
      <c r="JKA53" s="0"/>
      <c r="JKB53" s="0"/>
      <c r="JKC53" s="0"/>
      <c r="JKD53" s="0"/>
      <c r="JKE53" s="0"/>
      <c r="JKF53" s="0"/>
      <c r="JKG53" s="0"/>
      <c r="JKH53" s="0"/>
      <c r="JKI53" s="0"/>
      <c r="JKJ53" s="0"/>
      <c r="JKK53" s="0"/>
      <c r="JKL53" s="0"/>
      <c r="JKM53" s="0"/>
      <c r="JKN53" s="0"/>
      <c r="JKO53" s="0"/>
      <c r="JKP53" s="0"/>
      <c r="JKQ53" s="0"/>
      <c r="JKR53" s="0"/>
      <c r="JKS53" s="0"/>
      <c r="JKT53" s="0"/>
      <c r="JKU53" s="0"/>
      <c r="JKV53" s="0"/>
      <c r="JKW53" s="0"/>
      <c r="JKX53" s="0"/>
      <c r="JKY53" s="0"/>
      <c r="JKZ53" s="0"/>
      <c r="JLA53" s="0"/>
      <c r="JLB53" s="0"/>
      <c r="JLC53" s="0"/>
      <c r="JLD53" s="0"/>
      <c r="JLE53" s="0"/>
      <c r="JLF53" s="0"/>
      <c r="JLG53" s="0"/>
      <c r="JLH53" s="0"/>
      <c r="JLI53" s="0"/>
      <c r="JLJ53" s="0"/>
      <c r="JLK53" s="0"/>
      <c r="JLL53" s="0"/>
      <c r="JLM53" s="0"/>
      <c r="JLN53" s="0"/>
      <c r="JLO53" s="0"/>
      <c r="JLP53" s="0"/>
      <c r="JLQ53" s="0"/>
      <c r="JLR53" s="0"/>
      <c r="JLS53" s="0"/>
      <c r="JLT53" s="0"/>
      <c r="JLU53" s="0"/>
      <c r="JLV53" s="0"/>
      <c r="JLW53" s="0"/>
      <c r="JLX53" s="0"/>
      <c r="JLY53" s="0"/>
      <c r="JLZ53" s="0"/>
      <c r="JMA53" s="0"/>
      <c r="JMB53" s="0"/>
      <c r="JMC53" s="0"/>
      <c r="JMD53" s="0"/>
      <c r="JME53" s="0"/>
      <c r="JMF53" s="0"/>
      <c r="JMG53" s="0"/>
      <c r="JMH53" s="0"/>
      <c r="JMI53" s="0"/>
      <c r="JMJ53" s="0"/>
      <c r="JMK53" s="0"/>
      <c r="JML53" s="0"/>
      <c r="JMM53" s="0"/>
      <c r="JMN53" s="0"/>
      <c r="JMO53" s="0"/>
      <c r="JMP53" s="0"/>
      <c r="JMQ53" s="0"/>
      <c r="JMR53" s="0"/>
      <c r="JMS53" s="0"/>
      <c r="JMT53" s="0"/>
      <c r="JMU53" s="0"/>
      <c r="JMV53" s="0"/>
      <c r="JMW53" s="0"/>
      <c r="JMX53" s="0"/>
      <c r="JMY53" s="0"/>
      <c r="JMZ53" s="0"/>
      <c r="JNA53" s="0"/>
      <c r="JNB53" s="0"/>
      <c r="JNC53" s="0"/>
      <c r="JND53" s="0"/>
      <c r="JNE53" s="0"/>
      <c r="JNF53" s="0"/>
      <c r="JNG53" s="0"/>
      <c r="JNH53" s="0"/>
      <c r="JNI53" s="0"/>
      <c r="JNJ53" s="0"/>
      <c r="JNK53" s="0"/>
      <c r="JNL53" s="0"/>
      <c r="JNM53" s="0"/>
      <c r="JNN53" s="0"/>
      <c r="JNO53" s="0"/>
      <c r="JNP53" s="0"/>
      <c r="JNQ53" s="0"/>
      <c r="JNR53" s="0"/>
      <c r="JNS53" s="0"/>
      <c r="JNT53" s="0"/>
      <c r="JNU53" s="0"/>
      <c r="JNV53" s="0"/>
      <c r="JNW53" s="0"/>
      <c r="JNX53" s="0"/>
      <c r="JNY53" s="0"/>
      <c r="JNZ53" s="0"/>
      <c r="JOA53" s="0"/>
      <c r="JOB53" s="0"/>
      <c r="JOC53" s="0"/>
      <c r="JOD53" s="0"/>
      <c r="JOE53" s="0"/>
      <c r="JOF53" s="0"/>
      <c r="JOG53" s="0"/>
      <c r="JOH53" s="0"/>
      <c r="JOI53" s="0"/>
      <c r="JOJ53" s="0"/>
      <c r="JOK53" s="0"/>
      <c r="JOL53" s="0"/>
      <c r="JOM53" s="0"/>
      <c r="JON53" s="0"/>
      <c r="JOO53" s="0"/>
      <c r="JOP53" s="0"/>
      <c r="JOQ53" s="0"/>
      <c r="JOR53" s="0"/>
      <c r="JOS53" s="0"/>
      <c r="JOT53" s="0"/>
      <c r="JOU53" s="0"/>
      <c r="JOV53" s="0"/>
      <c r="JOW53" s="0"/>
      <c r="JOX53" s="0"/>
      <c r="JOY53" s="0"/>
      <c r="JOZ53" s="0"/>
      <c r="JPA53" s="0"/>
      <c r="JPB53" s="0"/>
      <c r="JPC53" s="0"/>
      <c r="JPD53" s="0"/>
      <c r="JPE53" s="0"/>
      <c r="JPF53" s="0"/>
      <c r="JPG53" s="0"/>
      <c r="JPH53" s="0"/>
      <c r="JPI53" s="0"/>
      <c r="JPJ53" s="0"/>
      <c r="JPK53" s="0"/>
      <c r="JPL53" s="0"/>
      <c r="JPM53" s="0"/>
      <c r="JPN53" s="0"/>
      <c r="JPO53" s="0"/>
      <c r="JPP53" s="0"/>
      <c r="JPQ53" s="0"/>
      <c r="JPR53" s="0"/>
      <c r="JPS53" s="0"/>
      <c r="JPT53" s="0"/>
      <c r="JPU53" s="0"/>
      <c r="JPV53" s="0"/>
      <c r="JPW53" s="0"/>
      <c r="JPX53" s="0"/>
      <c r="JPY53" s="0"/>
      <c r="JPZ53" s="0"/>
      <c r="JQA53" s="0"/>
      <c r="JQB53" s="0"/>
      <c r="JQC53" s="0"/>
      <c r="JQD53" s="0"/>
      <c r="JQE53" s="0"/>
      <c r="JQF53" s="0"/>
      <c r="JQG53" s="0"/>
      <c r="JQH53" s="0"/>
      <c r="JQI53" s="0"/>
      <c r="JQJ53" s="0"/>
      <c r="JQK53" s="0"/>
      <c r="JQL53" s="0"/>
      <c r="JQM53" s="0"/>
      <c r="JQN53" s="0"/>
      <c r="JQO53" s="0"/>
      <c r="JQP53" s="0"/>
      <c r="JQQ53" s="0"/>
      <c r="JQR53" s="0"/>
      <c r="JQS53" s="0"/>
      <c r="JQT53" s="0"/>
      <c r="JQU53" s="0"/>
      <c r="JQV53" s="0"/>
      <c r="JQW53" s="0"/>
      <c r="JQX53" s="0"/>
      <c r="JQY53" s="0"/>
      <c r="JQZ53" s="0"/>
      <c r="JRA53" s="0"/>
      <c r="JRB53" s="0"/>
      <c r="JRC53" s="0"/>
      <c r="JRD53" s="0"/>
      <c r="JRE53" s="0"/>
      <c r="JRF53" s="0"/>
      <c r="JRG53" s="0"/>
      <c r="JRH53" s="0"/>
      <c r="JRI53" s="0"/>
      <c r="JRJ53" s="0"/>
      <c r="JRK53" s="0"/>
      <c r="JRL53" s="0"/>
      <c r="JRM53" s="0"/>
      <c r="JRN53" s="0"/>
      <c r="JRO53" s="0"/>
      <c r="JRP53" s="0"/>
      <c r="JRQ53" s="0"/>
      <c r="JRR53" s="0"/>
      <c r="JRS53" s="0"/>
      <c r="JRT53" s="0"/>
      <c r="JRU53" s="0"/>
      <c r="JRV53" s="0"/>
      <c r="JRW53" s="0"/>
      <c r="JRX53" s="0"/>
      <c r="JRY53" s="0"/>
      <c r="JRZ53" s="0"/>
      <c r="JSA53" s="0"/>
      <c r="JSB53" s="0"/>
      <c r="JSC53" s="0"/>
      <c r="JSD53" s="0"/>
      <c r="JSE53" s="0"/>
      <c r="JSF53" s="0"/>
      <c r="JSG53" s="0"/>
      <c r="JSH53" s="0"/>
      <c r="JSI53" s="0"/>
      <c r="JSJ53" s="0"/>
      <c r="JSK53" s="0"/>
      <c r="JSL53" s="0"/>
      <c r="JSM53" s="0"/>
      <c r="JSN53" s="0"/>
      <c r="JSO53" s="0"/>
      <c r="JSP53" s="0"/>
      <c r="JSQ53" s="0"/>
      <c r="JSR53" s="0"/>
      <c r="JSS53" s="0"/>
      <c r="JST53" s="0"/>
      <c r="JSU53" s="0"/>
      <c r="JSV53" s="0"/>
      <c r="JSW53" s="0"/>
      <c r="JSX53" s="0"/>
      <c r="JSY53" s="0"/>
      <c r="JSZ53" s="0"/>
      <c r="JTA53" s="0"/>
      <c r="JTB53" s="0"/>
      <c r="JTC53" s="0"/>
      <c r="JTD53" s="0"/>
      <c r="JTE53" s="0"/>
      <c r="JTF53" s="0"/>
      <c r="JTG53" s="0"/>
      <c r="JTH53" s="0"/>
      <c r="JTI53" s="0"/>
      <c r="JTJ53" s="0"/>
      <c r="JTK53" s="0"/>
      <c r="JTL53" s="0"/>
      <c r="JTM53" s="0"/>
      <c r="JTN53" s="0"/>
      <c r="JTO53" s="0"/>
      <c r="JTP53" s="0"/>
      <c r="JTQ53" s="0"/>
      <c r="JTR53" s="0"/>
      <c r="JTS53" s="0"/>
      <c r="JTT53" s="0"/>
      <c r="JTU53" s="0"/>
      <c r="JTV53" s="0"/>
      <c r="JTW53" s="0"/>
      <c r="JTX53" s="0"/>
      <c r="JTY53" s="0"/>
      <c r="JTZ53" s="0"/>
      <c r="JUA53" s="0"/>
      <c r="JUB53" s="0"/>
      <c r="JUC53" s="0"/>
      <c r="JUD53" s="0"/>
      <c r="JUE53" s="0"/>
      <c r="JUF53" s="0"/>
      <c r="JUG53" s="0"/>
      <c r="JUH53" s="0"/>
      <c r="JUI53" s="0"/>
      <c r="JUJ53" s="0"/>
      <c r="JUK53" s="0"/>
      <c r="JUL53" s="0"/>
      <c r="JUM53" s="0"/>
      <c r="JUN53" s="0"/>
      <c r="JUO53" s="0"/>
      <c r="JUP53" s="0"/>
      <c r="JUQ53" s="0"/>
      <c r="JUR53" s="0"/>
      <c r="JUS53" s="0"/>
      <c r="JUT53" s="0"/>
      <c r="JUU53" s="0"/>
      <c r="JUV53" s="0"/>
      <c r="JUW53" s="0"/>
      <c r="JUX53" s="0"/>
      <c r="JUY53" s="0"/>
      <c r="JUZ53" s="0"/>
      <c r="JVA53" s="0"/>
      <c r="JVB53" s="0"/>
      <c r="JVC53" s="0"/>
      <c r="JVD53" s="0"/>
      <c r="JVE53" s="0"/>
      <c r="JVF53" s="0"/>
      <c r="JVG53" s="0"/>
      <c r="JVH53" s="0"/>
      <c r="JVI53" s="0"/>
      <c r="JVJ53" s="0"/>
      <c r="JVK53" s="0"/>
      <c r="JVL53" s="0"/>
      <c r="JVM53" s="0"/>
      <c r="JVN53" s="0"/>
      <c r="JVO53" s="0"/>
      <c r="JVP53" s="0"/>
      <c r="JVQ53" s="0"/>
      <c r="JVR53" s="0"/>
      <c r="JVS53" s="0"/>
      <c r="JVT53" s="0"/>
      <c r="JVU53" s="0"/>
      <c r="JVV53" s="0"/>
      <c r="JVW53" s="0"/>
      <c r="JVX53" s="0"/>
      <c r="JVY53" s="0"/>
      <c r="JVZ53" s="0"/>
      <c r="JWA53" s="0"/>
      <c r="JWB53" s="0"/>
      <c r="JWC53" s="0"/>
      <c r="JWD53" s="0"/>
      <c r="JWE53" s="0"/>
      <c r="JWF53" s="0"/>
      <c r="JWG53" s="0"/>
      <c r="JWH53" s="0"/>
      <c r="JWI53" s="0"/>
      <c r="JWJ53" s="0"/>
      <c r="JWK53" s="0"/>
      <c r="JWL53" s="0"/>
      <c r="JWM53" s="0"/>
      <c r="JWN53" s="0"/>
      <c r="JWO53" s="0"/>
      <c r="JWP53" s="0"/>
      <c r="JWQ53" s="0"/>
      <c r="JWR53" s="0"/>
      <c r="JWS53" s="0"/>
      <c r="JWT53" s="0"/>
      <c r="JWU53" s="0"/>
      <c r="JWV53" s="0"/>
      <c r="JWW53" s="0"/>
      <c r="JWX53" s="0"/>
      <c r="JWY53" s="0"/>
      <c r="JWZ53" s="0"/>
      <c r="JXA53" s="0"/>
      <c r="JXB53" s="0"/>
      <c r="JXC53" s="0"/>
      <c r="JXD53" s="0"/>
      <c r="JXE53" s="0"/>
      <c r="JXF53" s="0"/>
      <c r="JXG53" s="0"/>
      <c r="JXH53" s="0"/>
      <c r="JXI53" s="0"/>
      <c r="JXJ53" s="0"/>
      <c r="JXK53" s="0"/>
      <c r="JXL53" s="0"/>
      <c r="JXM53" s="0"/>
      <c r="JXN53" s="0"/>
      <c r="JXO53" s="0"/>
      <c r="JXP53" s="0"/>
      <c r="JXQ53" s="0"/>
      <c r="JXR53" s="0"/>
      <c r="JXS53" s="0"/>
      <c r="JXT53" s="0"/>
      <c r="JXU53" s="0"/>
      <c r="JXV53" s="0"/>
      <c r="JXW53" s="0"/>
      <c r="JXX53" s="0"/>
      <c r="JXY53" s="0"/>
      <c r="JXZ53" s="0"/>
      <c r="JYA53" s="0"/>
      <c r="JYB53" s="0"/>
      <c r="JYC53" s="0"/>
      <c r="JYD53" s="0"/>
      <c r="JYE53" s="0"/>
      <c r="JYF53" s="0"/>
      <c r="JYG53" s="0"/>
      <c r="JYH53" s="0"/>
      <c r="JYI53" s="0"/>
      <c r="JYJ53" s="0"/>
      <c r="JYK53" s="0"/>
      <c r="JYL53" s="0"/>
      <c r="JYM53" s="0"/>
      <c r="JYN53" s="0"/>
      <c r="JYO53" s="0"/>
      <c r="JYP53" s="0"/>
      <c r="JYQ53" s="0"/>
      <c r="JYR53" s="0"/>
      <c r="JYS53" s="0"/>
      <c r="JYT53" s="0"/>
      <c r="JYU53" s="0"/>
      <c r="JYV53" s="0"/>
      <c r="JYW53" s="0"/>
      <c r="JYX53" s="0"/>
      <c r="JYY53" s="0"/>
      <c r="JYZ53" s="0"/>
      <c r="JZA53" s="0"/>
      <c r="JZB53" s="0"/>
      <c r="JZC53" s="0"/>
      <c r="JZD53" s="0"/>
      <c r="JZE53" s="0"/>
      <c r="JZF53" s="0"/>
      <c r="JZG53" s="0"/>
      <c r="JZH53" s="0"/>
      <c r="JZI53" s="0"/>
      <c r="JZJ53" s="0"/>
      <c r="JZK53" s="0"/>
      <c r="JZL53" s="0"/>
      <c r="JZM53" s="0"/>
      <c r="JZN53" s="0"/>
      <c r="JZO53" s="0"/>
      <c r="JZP53" s="0"/>
      <c r="JZQ53" s="0"/>
      <c r="JZR53" s="0"/>
      <c r="JZS53" s="0"/>
      <c r="JZT53" s="0"/>
      <c r="JZU53" s="0"/>
      <c r="JZV53" s="0"/>
      <c r="JZW53" s="0"/>
      <c r="JZX53" s="0"/>
      <c r="JZY53" s="0"/>
      <c r="JZZ53" s="0"/>
      <c r="KAA53" s="0"/>
      <c r="KAB53" s="0"/>
      <c r="KAC53" s="0"/>
      <c r="KAD53" s="0"/>
      <c r="KAE53" s="0"/>
      <c r="KAF53" s="0"/>
      <c r="KAG53" s="0"/>
      <c r="KAH53" s="0"/>
      <c r="KAI53" s="0"/>
      <c r="KAJ53" s="0"/>
      <c r="KAK53" s="0"/>
      <c r="KAL53" s="0"/>
      <c r="KAM53" s="0"/>
      <c r="KAN53" s="0"/>
      <c r="KAO53" s="0"/>
      <c r="KAP53" s="0"/>
      <c r="KAQ53" s="0"/>
      <c r="KAR53" s="0"/>
      <c r="KAS53" s="0"/>
      <c r="KAT53" s="0"/>
      <c r="KAU53" s="0"/>
      <c r="KAV53" s="0"/>
      <c r="KAW53" s="0"/>
      <c r="KAX53" s="0"/>
      <c r="KAY53" s="0"/>
      <c r="KAZ53" s="0"/>
      <c r="KBA53" s="0"/>
      <c r="KBB53" s="0"/>
      <c r="KBC53" s="0"/>
      <c r="KBD53" s="0"/>
      <c r="KBE53" s="0"/>
      <c r="KBF53" s="0"/>
      <c r="KBG53" s="0"/>
      <c r="KBH53" s="0"/>
      <c r="KBI53" s="0"/>
      <c r="KBJ53" s="0"/>
      <c r="KBK53" s="0"/>
      <c r="KBL53" s="0"/>
      <c r="KBM53" s="0"/>
      <c r="KBN53" s="0"/>
      <c r="KBO53" s="0"/>
      <c r="KBP53" s="0"/>
      <c r="KBQ53" s="0"/>
      <c r="KBR53" s="0"/>
      <c r="KBS53" s="0"/>
      <c r="KBT53" s="0"/>
      <c r="KBU53" s="0"/>
      <c r="KBV53" s="0"/>
      <c r="KBW53" s="0"/>
      <c r="KBX53" s="0"/>
      <c r="KBY53" s="0"/>
      <c r="KBZ53" s="0"/>
      <c r="KCA53" s="0"/>
      <c r="KCB53" s="0"/>
      <c r="KCC53" s="0"/>
      <c r="KCD53" s="0"/>
      <c r="KCE53" s="0"/>
      <c r="KCF53" s="0"/>
      <c r="KCG53" s="0"/>
      <c r="KCH53" s="0"/>
      <c r="KCI53" s="0"/>
      <c r="KCJ53" s="0"/>
      <c r="KCK53" s="0"/>
      <c r="KCL53" s="0"/>
      <c r="KCM53" s="0"/>
      <c r="KCN53" s="0"/>
      <c r="KCO53" s="0"/>
      <c r="KCP53" s="0"/>
      <c r="KCQ53" s="0"/>
      <c r="KCR53" s="0"/>
      <c r="KCS53" s="0"/>
      <c r="KCT53" s="0"/>
      <c r="KCU53" s="0"/>
      <c r="KCV53" s="0"/>
      <c r="KCW53" s="0"/>
      <c r="KCX53" s="0"/>
      <c r="KCY53" s="0"/>
      <c r="KCZ53" s="0"/>
      <c r="KDA53" s="0"/>
      <c r="KDB53" s="0"/>
      <c r="KDC53" s="0"/>
      <c r="KDD53" s="0"/>
      <c r="KDE53" s="0"/>
      <c r="KDF53" s="0"/>
      <c r="KDG53" s="0"/>
      <c r="KDH53" s="0"/>
      <c r="KDI53" s="0"/>
      <c r="KDJ53" s="0"/>
      <c r="KDK53" s="0"/>
      <c r="KDL53" s="0"/>
      <c r="KDM53" s="0"/>
      <c r="KDN53" s="0"/>
      <c r="KDO53" s="0"/>
      <c r="KDP53" s="0"/>
      <c r="KDQ53" s="0"/>
      <c r="KDR53" s="0"/>
      <c r="KDS53" s="0"/>
      <c r="KDT53" s="0"/>
      <c r="KDU53" s="0"/>
      <c r="KDV53" s="0"/>
      <c r="KDW53" s="0"/>
      <c r="KDX53" s="0"/>
      <c r="KDY53" s="0"/>
      <c r="KDZ53" s="0"/>
      <c r="KEA53" s="0"/>
      <c r="KEB53" s="0"/>
      <c r="KEC53" s="0"/>
      <c r="KED53" s="0"/>
      <c r="KEE53" s="0"/>
      <c r="KEF53" s="0"/>
      <c r="KEG53" s="0"/>
      <c r="KEH53" s="0"/>
      <c r="KEI53" s="0"/>
      <c r="KEJ53" s="0"/>
      <c r="KEK53" s="0"/>
      <c r="KEL53" s="0"/>
      <c r="KEM53" s="0"/>
      <c r="KEN53" s="0"/>
      <c r="KEO53" s="0"/>
      <c r="KEP53" s="0"/>
      <c r="KEQ53" s="0"/>
      <c r="KER53" s="0"/>
      <c r="KES53" s="0"/>
      <c r="KET53" s="0"/>
      <c r="KEU53" s="0"/>
      <c r="KEV53" s="0"/>
      <c r="KEW53" s="0"/>
      <c r="KEX53" s="0"/>
      <c r="KEY53" s="0"/>
      <c r="KEZ53" s="0"/>
      <c r="KFA53" s="0"/>
      <c r="KFB53" s="0"/>
      <c r="KFC53" s="0"/>
      <c r="KFD53" s="0"/>
      <c r="KFE53" s="0"/>
      <c r="KFF53" s="0"/>
      <c r="KFG53" s="0"/>
      <c r="KFH53" s="0"/>
      <c r="KFI53" s="0"/>
      <c r="KFJ53" s="0"/>
      <c r="KFK53" s="0"/>
      <c r="KFL53" s="0"/>
      <c r="KFM53" s="0"/>
      <c r="KFN53" s="0"/>
      <c r="KFO53" s="0"/>
      <c r="KFP53" s="0"/>
      <c r="KFQ53" s="0"/>
      <c r="KFR53" s="0"/>
      <c r="KFS53" s="0"/>
      <c r="KFT53" s="0"/>
      <c r="KFU53" s="0"/>
      <c r="KFV53" s="0"/>
      <c r="KFW53" s="0"/>
      <c r="KFX53" s="0"/>
      <c r="KFY53" s="0"/>
      <c r="KFZ53" s="0"/>
      <c r="KGA53" s="0"/>
      <c r="KGB53" s="0"/>
      <c r="KGC53" s="0"/>
      <c r="KGD53" s="0"/>
      <c r="KGE53" s="0"/>
      <c r="KGF53" s="0"/>
      <c r="KGG53" s="0"/>
      <c r="KGH53" s="0"/>
      <c r="KGI53" s="0"/>
      <c r="KGJ53" s="0"/>
      <c r="KGK53" s="0"/>
      <c r="KGL53" s="0"/>
      <c r="KGM53" s="0"/>
      <c r="KGN53" s="0"/>
      <c r="KGO53" s="0"/>
      <c r="KGP53" s="0"/>
      <c r="KGQ53" s="0"/>
      <c r="KGR53" s="0"/>
      <c r="KGS53" s="0"/>
      <c r="KGT53" s="0"/>
      <c r="KGU53" s="0"/>
      <c r="KGV53" s="0"/>
      <c r="KGW53" s="0"/>
      <c r="KGX53" s="0"/>
      <c r="KGY53" s="0"/>
      <c r="KGZ53" s="0"/>
      <c r="KHA53" s="0"/>
      <c r="KHB53" s="0"/>
      <c r="KHC53" s="0"/>
      <c r="KHD53" s="0"/>
      <c r="KHE53" s="0"/>
      <c r="KHF53" s="0"/>
      <c r="KHG53" s="0"/>
      <c r="KHH53" s="0"/>
      <c r="KHI53" s="0"/>
      <c r="KHJ53" s="0"/>
      <c r="KHK53" s="0"/>
      <c r="KHL53" s="0"/>
      <c r="KHM53" s="0"/>
      <c r="KHN53" s="0"/>
      <c r="KHO53" s="0"/>
      <c r="KHP53" s="0"/>
      <c r="KHQ53" s="0"/>
      <c r="KHR53" s="0"/>
      <c r="KHS53" s="0"/>
      <c r="KHT53" s="0"/>
      <c r="KHU53" s="0"/>
      <c r="KHV53" s="0"/>
      <c r="KHW53" s="0"/>
      <c r="KHX53" s="0"/>
      <c r="KHY53" s="0"/>
      <c r="KHZ53" s="0"/>
      <c r="KIA53" s="0"/>
      <c r="KIB53" s="0"/>
      <c r="KIC53" s="0"/>
      <c r="KID53" s="0"/>
      <c r="KIE53" s="0"/>
      <c r="KIF53" s="0"/>
      <c r="KIG53" s="0"/>
      <c r="KIH53" s="0"/>
      <c r="KII53" s="0"/>
      <c r="KIJ53" s="0"/>
      <c r="KIK53" s="0"/>
      <c r="KIL53" s="0"/>
      <c r="KIM53" s="0"/>
      <c r="KIN53" s="0"/>
      <c r="KIO53" s="0"/>
      <c r="KIP53" s="0"/>
      <c r="KIQ53" s="0"/>
      <c r="KIR53" s="0"/>
      <c r="KIS53" s="0"/>
      <c r="KIT53" s="0"/>
      <c r="KIU53" s="0"/>
      <c r="KIV53" s="0"/>
      <c r="KIW53" s="0"/>
      <c r="KIX53" s="0"/>
      <c r="KIY53" s="0"/>
      <c r="KIZ53" s="0"/>
      <c r="KJA53" s="0"/>
      <c r="KJB53" s="0"/>
      <c r="KJC53" s="0"/>
      <c r="KJD53" s="0"/>
      <c r="KJE53" s="0"/>
      <c r="KJF53" s="0"/>
      <c r="KJG53" s="0"/>
      <c r="KJH53" s="0"/>
      <c r="KJI53" s="0"/>
      <c r="KJJ53" s="0"/>
      <c r="KJK53" s="0"/>
      <c r="KJL53" s="0"/>
      <c r="KJM53" s="0"/>
      <c r="KJN53" s="0"/>
      <c r="KJO53" s="0"/>
      <c r="KJP53" s="0"/>
      <c r="KJQ53" s="0"/>
      <c r="KJR53" s="0"/>
      <c r="KJS53" s="0"/>
      <c r="KJT53" s="0"/>
      <c r="KJU53" s="0"/>
      <c r="KJV53" s="0"/>
      <c r="KJW53" s="0"/>
      <c r="KJX53" s="0"/>
      <c r="KJY53" s="0"/>
      <c r="KJZ53" s="0"/>
      <c r="KKA53" s="0"/>
      <c r="KKB53" s="0"/>
      <c r="KKC53" s="0"/>
      <c r="KKD53" s="0"/>
      <c r="KKE53" s="0"/>
      <c r="KKF53" s="0"/>
      <c r="KKG53" s="0"/>
      <c r="KKH53" s="0"/>
      <c r="KKI53" s="0"/>
      <c r="KKJ53" s="0"/>
      <c r="KKK53" s="0"/>
      <c r="KKL53" s="0"/>
      <c r="KKM53" s="0"/>
      <c r="KKN53" s="0"/>
      <c r="KKO53" s="0"/>
      <c r="KKP53" s="0"/>
      <c r="KKQ53" s="0"/>
      <c r="KKR53" s="0"/>
      <c r="KKS53" s="0"/>
      <c r="KKT53" s="0"/>
      <c r="KKU53" s="0"/>
      <c r="KKV53" s="0"/>
      <c r="KKW53" s="0"/>
      <c r="KKX53" s="0"/>
      <c r="KKY53" s="0"/>
      <c r="KKZ53" s="0"/>
      <c r="KLA53" s="0"/>
      <c r="KLB53" s="0"/>
      <c r="KLC53" s="0"/>
      <c r="KLD53" s="0"/>
      <c r="KLE53" s="0"/>
      <c r="KLF53" s="0"/>
      <c r="KLG53" s="0"/>
      <c r="KLH53" s="0"/>
      <c r="KLI53" s="0"/>
      <c r="KLJ53" s="0"/>
      <c r="KLK53" s="0"/>
      <c r="KLL53" s="0"/>
      <c r="KLM53" s="0"/>
      <c r="KLN53" s="0"/>
      <c r="KLO53" s="0"/>
      <c r="KLP53" s="0"/>
      <c r="KLQ53" s="0"/>
      <c r="KLR53" s="0"/>
      <c r="KLS53" s="0"/>
      <c r="KLT53" s="0"/>
      <c r="KLU53" s="0"/>
      <c r="KLV53" s="0"/>
      <c r="KLW53" s="0"/>
      <c r="KLX53" s="0"/>
      <c r="KLY53" s="0"/>
      <c r="KLZ53" s="0"/>
      <c r="KMA53" s="0"/>
      <c r="KMB53" s="0"/>
      <c r="KMC53" s="0"/>
      <c r="KMD53" s="0"/>
      <c r="KME53" s="0"/>
      <c r="KMF53" s="0"/>
      <c r="KMG53" s="0"/>
      <c r="KMH53" s="0"/>
      <c r="KMI53" s="0"/>
      <c r="KMJ53" s="0"/>
      <c r="KMK53" s="0"/>
      <c r="KML53" s="0"/>
      <c r="KMM53" s="0"/>
      <c r="KMN53" s="0"/>
      <c r="KMO53" s="0"/>
      <c r="KMP53" s="0"/>
      <c r="KMQ53" s="0"/>
      <c r="KMR53" s="0"/>
      <c r="KMS53" s="0"/>
      <c r="KMT53" s="0"/>
      <c r="KMU53" s="0"/>
      <c r="KMV53" s="0"/>
      <c r="KMW53" s="0"/>
      <c r="KMX53" s="0"/>
      <c r="KMY53" s="0"/>
      <c r="KMZ53" s="0"/>
      <c r="KNA53" s="0"/>
      <c r="KNB53" s="0"/>
      <c r="KNC53" s="0"/>
      <c r="KND53" s="0"/>
      <c r="KNE53" s="0"/>
      <c r="KNF53" s="0"/>
      <c r="KNG53" s="0"/>
      <c r="KNH53" s="0"/>
      <c r="KNI53" s="0"/>
      <c r="KNJ53" s="0"/>
      <c r="KNK53" s="0"/>
      <c r="KNL53" s="0"/>
      <c r="KNM53" s="0"/>
      <c r="KNN53" s="0"/>
      <c r="KNO53" s="0"/>
      <c r="KNP53" s="0"/>
      <c r="KNQ53" s="0"/>
      <c r="KNR53" s="0"/>
      <c r="KNS53" s="0"/>
      <c r="KNT53" s="0"/>
      <c r="KNU53" s="0"/>
      <c r="KNV53" s="0"/>
      <c r="KNW53" s="0"/>
      <c r="KNX53" s="0"/>
      <c r="KNY53" s="0"/>
      <c r="KNZ53" s="0"/>
      <c r="KOA53" s="0"/>
      <c r="KOB53" s="0"/>
      <c r="KOC53" s="0"/>
      <c r="KOD53" s="0"/>
      <c r="KOE53" s="0"/>
      <c r="KOF53" s="0"/>
      <c r="KOG53" s="0"/>
      <c r="KOH53" s="0"/>
      <c r="KOI53" s="0"/>
      <c r="KOJ53" s="0"/>
      <c r="KOK53" s="0"/>
      <c r="KOL53" s="0"/>
      <c r="KOM53" s="0"/>
      <c r="KON53" s="0"/>
      <c r="KOO53" s="0"/>
      <c r="KOP53" s="0"/>
      <c r="KOQ53" s="0"/>
      <c r="KOR53" s="0"/>
      <c r="KOS53" s="0"/>
      <c r="KOT53" s="0"/>
      <c r="KOU53" s="0"/>
      <c r="KOV53" s="0"/>
      <c r="KOW53" s="0"/>
      <c r="KOX53" s="0"/>
      <c r="KOY53" s="0"/>
      <c r="KOZ53" s="0"/>
      <c r="KPA53" s="0"/>
      <c r="KPB53" s="0"/>
      <c r="KPC53" s="0"/>
      <c r="KPD53" s="0"/>
      <c r="KPE53" s="0"/>
      <c r="KPF53" s="0"/>
      <c r="KPG53" s="0"/>
      <c r="KPH53" s="0"/>
      <c r="KPI53" s="0"/>
      <c r="KPJ53" s="0"/>
      <c r="KPK53" s="0"/>
      <c r="KPL53" s="0"/>
      <c r="KPM53" s="0"/>
      <c r="KPN53" s="0"/>
      <c r="KPO53" s="0"/>
      <c r="KPP53" s="0"/>
      <c r="KPQ53" s="0"/>
      <c r="KPR53" s="0"/>
      <c r="KPS53" s="0"/>
      <c r="KPT53" s="0"/>
      <c r="KPU53" s="0"/>
      <c r="KPV53" s="0"/>
      <c r="KPW53" s="0"/>
      <c r="KPX53" s="0"/>
      <c r="KPY53" s="0"/>
      <c r="KPZ53" s="0"/>
      <c r="KQA53" s="0"/>
      <c r="KQB53" s="0"/>
      <c r="KQC53" s="0"/>
      <c r="KQD53" s="0"/>
      <c r="KQE53" s="0"/>
      <c r="KQF53" s="0"/>
      <c r="KQG53" s="0"/>
      <c r="KQH53" s="0"/>
      <c r="KQI53" s="0"/>
      <c r="KQJ53" s="0"/>
      <c r="KQK53" s="0"/>
      <c r="KQL53" s="0"/>
      <c r="KQM53" s="0"/>
      <c r="KQN53" s="0"/>
      <c r="KQO53" s="0"/>
      <c r="KQP53" s="0"/>
      <c r="KQQ53" s="0"/>
      <c r="KQR53" s="0"/>
      <c r="KQS53" s="0"/>
      <c r="KQT53" s="0"/>
      <c r="KQU53" s="0"/>
      <c r="KQV53" s="0"/>
      <c r="KQW53" s="0"/>
      <c r="KQX53" s="0"/>
      <c r="KQY53" s="0"/>
      <c r="KQZ53" s="0"/>
      <c r="KRA53" s="0"/>
      <c r="KRB53" s="0"/>
      <c r="KRC53" s="0"/>
      <c r="KRD53" s="0"/>
      <c r="KRE53" s="0"/>
      <c r="KRF53" s="0"/>
      <c r="KRG53" s="0"/>
      <c r="KRH53" s="0"/>
      <c r="KRI53" s="0"/>
      <c r="KRJ53" s="0"/>
      <c r="KRK53" s="0"/>
      <c r="KRL53" s="0"/>
      <c r="KRM53" s="0"/>
      <c r="KRN53" s="0"/>
      <c r="KRO53" s="0"/>
      <c r="KRP53" s="0"/>
      <c r="KRQ53" s="0"/>
      <c r="KRR53" s="0"/>
      <c r="KRS53" s="0"/>
      <c r="KRT53" s="0"/>
      <c r="KRU53" s="0"/>
      <c r="KRV53" s="0"/>
      <c r="KRW53" s="0"/>
      <c r="KRX53" s="0"/>
      <c r="KRY53" s="0"/>
      <c r="KRZ53" s="0"/>
      <c r="KSA53" s="0"/>
      <c r="KSB53" s="0"/>
      <c r="KSC53" s="0"/>
      <c r="KSD53" s="0"/>
      <c r="KSE53" s="0"/>
      <c r="KSF53" s="0"/>
      <c r="KSG53" s="0"/>
      <c r="KSH53" s="0"/>
      <c r="KSI53" s="0"/>
      <c r="KSJ53" s="0"/>
      <c r="KSK53" s="0"/>
      <c r="KSL53" s="0"/>
      <c r="KSM53" s="0"/>
      <c r="KSN53" s="0"/>
      <c r="KSO53" s="0"/>
      <c r="KSP53" s="0"/>
      <c r="KSQ53" s="0"/>
      <c r="KSR53" s="0"/>
      <c r="KSS53" s="0"/>
      <c r="KST53" s="0"/>
      <c r="KSU53" s="0"/>
      <c r="KSV53" s="0"/>
      <c r="KSW53" s="0"/>
      <c r="KSX53" s="0"/>
      <c r="KSY53" s="0"/>
      <c r="KSZ53" s="0"/>
      <c r="KTA53" s="0"/>
      <c r="KTB53" s="0"/>
      <c r="KTC53" s="0"/>
      <c r="KTD53" s="0"/>
      <c r="KTE53" s="0"/>
      <c r="KTF53" s="0"/>
      <c r="KTG53" s="0"/>
      <c r="KTH53" s="0"/>
      <c r="KTI53" s="0"/>
      <c r="KTJ53" s="0"/>
      <c r="KTK53" s="0"/>
      <c r="KTL53" s="0"/>
      <c r="KTM53" s="0"/>
      <c r="KTN53" s="0"/>
      <c r="KTO53" s="0"/>
      <c r="KTP53" s="0"/>
      <c r="KTQ53" s="0"/>
      <c r="KTR53" s="0"/>
      <c r="KTS53" s="0"/>
      <c r="KTT53" s="0"/>
      <c r="KTU53" s="0"/>
      <c r="KTV53" s="0"/>
      <c r="KTW53" s="0"/>
      <c r="KTX53" s="0"/>
      <c r="KTY53" s="0"/>
      <c r="KTZ53" s="0"/>
      <c r="KUA53" s="0"/>
      <c r="KUB53" s="0"/>
      <c r="KUC53" s="0"/>
      <c r="KUD53" s="0"/>
      <c r="KUE53" s="0"/>
      <c r="KUF53" s="0"/>
      <c r="KUG53" s="0"/>
      <c r="KUH53" s="0"/>
      <c r="KUI53" s="0"/>
      <c r="KUJ53" s="0"/>
      <c r="KUK53" s="0"/>
      <c r="KUL53" s="0"/>
      <c r="KUM53" s="0"/>
      <c r="KUN53" s="0"/>
      <c r="KUO53" s="0"/>
      <c r="KUP53" s="0"/>
      <c r="KUQ53" s="0"/>
      <c r="KUR53" s="0"/>
      <c r="KUS53" s="0"/>
      <c r="KUT53" s="0"/>
      <c r="KUU53" s="0"/>
      <c r="KUV53" s="0"/>
      <c r="KUW53" s="0"/>
      <c r="KUX53" s="0"/>
      <c r="KUY53" s="0"/>
      <c r="KUZ53" s="0"/>
      <c r="KVA53" s="0"/>
      <c r="KVB53" s="0"/>
      <c r="KVC53" s="0"/>
      <c r="KVD53" s="0"/>
      <c r="KVE53" s="0"/>
      <c r="KVF53" s="0"/>
      <c r="KVG53" s="0"/>
      <c r="KVH53" s="0"/>
      <c r="KVI53" s="0"/>
      <c r="KVJ53" s="0"/>
      <c r="KVK53" s="0"/>
      <c r="KVL53" s="0"/>
      <c r="KVM53" s="0"/>
      <c r="KVN53" s="0"/>
      <c r="KVO53" s="0"/>
      <c r="KVP53" s="0"/>
      <c r="KVQ53" s="0"/>
      <c r="KVR53" s="0"/>
      <c r="KVS53" s="0"/>
      <c r="KVT53" s="0"/>
      <c r="KVU53" s="0"/>
      <c r="KVV53" s="0"/>
      <c r="KVW53" s="0"/>
      <c r="KVX53" s="0"/>
      <c r="KVY53" s="0"/>
      <c r="KVZ53" s="0"/>
      <c r="KWA53" s="0"/>
      <c r="KWB53" s="0"/>
      <c r="KWC53" s="0"/>
      <c r="KWD53" s="0"/>
      <c r="KWE53" s="0"/>
      <c r="KWF53" s="0"/>
      <c r="KWG53" s="0"/>
      <c r="KWH53" s="0"/>
      <c r="KWI53" s="0"/>
      <c r="KWJ53" s="0"/>
      <c r="KWK53" s="0"/>
      <c r="KWL53" s="0"/>
      <c r="KWM53" s="0"/>
      <c r="KWN53" s="0"/>
      <c r="KWO53" s="0"/>
      <c r="KWP53" s="0"/>
      <c r="KWQ53" s="0"/>
      <c r="KWR53" s="0"/>
      <c r="KWS53" s="0"/>
      <c r="KWT53" s="0"/>
      <c r="KWU53" s="0"/>
      <c r="KWV53" s="0"/>
      <c r="KWW53" s="0"/>
      <c r="KWX53" s="0"/>
      <c r="KWY53" s="0"/>
      <c r="KWZ53" s="0"/>
      <c r="KXA53" s="0"/>
      <c r="KXB53" s="0"/>
      <c r="KXC53" s="0"/>
      <c r="KXD53" s="0"/>
      <c r="KXE53" s="0"/>
      <c r="KXF53" s="0"/>
      <c r="KXG53" s="0"/>
      <c r="KXH53" s="0"/>
      <c r="KXI53" s="0"/>
      <c r="KXJ53" s="0"/>
      <c r="KXK53" s="0"/>
      <c r="KXL53" s="0"/>
      <c r="KXM53" s="0"/>
      <c r="KXN53" s="0"/>
      <c r="KXO53" s="0"/>
      <c r="KXP53" s="0"/>
      <c r="KXQ53" s="0"/>
      <c r="KXR53" s="0"/>
      <c r="KXS53" s="0"/>
      <c r="KXT53" s="0"/>
      <c r="KXU53" s="0"/>
      <c r="KXV53" s="0"/>
      <c r="KXW53" s="0"/>
      <c r="KXX53" s="0"/>
      <c r="KXY53" s="0"/>
      <c r="KXZ53" s="0"/>
      <c r="KYA53" s="0"/>
      <c r="KYB53" s="0"/>
      <c r="KYC53" s="0"/>
      <c r="KYD53" s="0"/>
      <c r="KYE53" s="0"/>
      <c r="KYF53" s="0"/>
      <c r="KYG53" s="0"/>
      <c r="KYH53" s="0"/>
      <c r="KYI53" s="0"/>
      <c r="KYJ53" s="0"/>
      <c r="KYK53" s="0"/>
      <c r="KYL53" s="0"/>
      <c r="KYM53" s="0"/>
      <c r="KYN53" s="0"/>
      <c r="KYO53" s="0"/>
      <c r="KYP53" s="0"/>
      <c r="KYQ53" s="0"/>
      <c r="KYR53" s="0"/>
      <c r="KYS53" s="0"/>
      <c r="KYT53" s="0"/>
      <c r="KYU53" s="0"/>
      <c r="KYV53" s="0"/>
      <c r="KYW53" s="0"/>
      <c r="KYX53" s="0"/>
      <c r="KYY53" s="0"/>
      <c r="KYZ53" s="0"/>
      <c r="KZA53" s="0"/>
      <c r="KZB53" s="0"/>
      <c r="KZC53" s="0"/>
      <c r="KZD53" s="0"/>
      <c r="KZE53" s="0"/>
      <c r="KZF53" s="0"/>
      <c r="KZG53" s="0"/>
      <c r="KZH53" s="0"/>
      <c r="KZI53" s="0"/>
      <c r="KZJ53" s="0"/>
      <c r="KZK53" s="0"/>
      <c r="KZL53" s="0"/>
      <c r="KZM53" s="0"/>
      <c r="KZN53" s="0"/>
      <c r="KZO53" s="0"/>
      <c r="KZP53" s="0"/>
      <c r="KZQ53" s="0"/>
      <c r="KZR53" s="0"/>
      <c r="KZS53" s="0"/>
      <c r="KZT53" s="0"/>
      <c r="KZU53" s="0"/>
      <c r="KZV53" s="0"/>
      <c r="KZW53" s="0"/>
      <c r="KZX53" s="0"/>
      <c r="KZY53" s="0"/>
      <c r="KZZ53" s="0"/>
      <c r="LAA53" s="0"/>
      <c r="LAB53" s="0"/>
      <c r="LAC53" s="0"/>
      <c r="LAD53" s="0"/>
      <c r="LAE53" s="0"/>
      <c r="LAF53" s="0"/>
      <c r="LAG53" s="0"/>
      <c r="LAH53" s="0"/>
      <c r="LAI53" s="0"/>
      <c r="LAJ53" s="0"/>
      <c r="LAK53" s="0"/>
      <c r="LAL53" s="0"/>
      <c r="LAM53" s="0"/>
      <c r="LAN53" s="0"/>
      <c r="LAO53" s="0"/>
      <c r="LAP53" s="0"/>
      <c r="LAQ53" s="0"/>
      <c r="LAR53" s="0"/>
      <c r="LAS53" s="0"/>
      <c r="LAT53" s="0"/>
      <c r="LAU53" s="0"/>
      <c r="LAV53" s="0"/>
      <c r="LAW53" s="0"/>
      <c r="LAX53" s="0"/>
      <c r="LAY53" s="0"/>
      <c r="LAZ53" s="0"/>
      <c r="LBA53" s="0"/>
      <c r="LBB53" s="0"/>
      <c r="LBC53" s="0"/>
      <c r="LBD53" s="0"/>
      <c r="LBE53" s="0"/>
      <c r="LBF53" s="0"/>
      <c r="LBG53" s="0"/>
      <c r="LBH53" s="0"/>
      <c r="LBI53" s="0"/>
      <c r="LBJ53" s="0"/>
      <c r="LBK53" s="0"/>
      <c r="LBL53" s="0"/>
      <c r="LBM53" s="0"/>
      <c r="LBN53" s="0"/>
      <c r="LBO53" s="0"/>
      <c r="LBP53" s="0"/>
      <c r="LBQ53" s="0"/>
      <c r="LBR53" s="0"/>
      <c r="LBS53" s="0"/>
      <c r="LBT53" s="0"/>
      <c r="LBU53" s="0"/>
      <c r="LBV53" s="0"/>
      <c r="LBW53" s="0"/>
      <c r="LBX53" s="0"/>
      <c r="LBY53" s="0"/>
      <c r="LBZ53" s="0"/>
      <c r="LCA53" s="0"/>
      <c r="LCB53" s="0"/>
      <c r="LCC53" s="0"/>
      <c r="LCD53" s="0"/>
      <c r="LCE53" s="0"/>
      <c r="LCF53" s="0"/>
      <c r="LCG53" s="0"/>
      <c r="LCH53" s="0"/>
      <c r="LCI53" s="0"/>
      <c r="LCJ53" s="0"/>
      <c r="LCK53" s="0"/>
      <c r="LCL53" s="0"/>
      <c r="LCM53" s="0"/>
      <c r="LCN53" s="0"/>
      <c r="LCO53" s="0"/>
      <c r="LCP53" s="0"/>
      <c r="LCQ53" s="0"/>
      <c r="LCR53" s="0"/>
      <c r="LCS53" s="0"/>
      <c r="LCT53" s="0"/>
      <c r="LCU53" s="0"/>
      <c r="LCV53" s="0"/>
      <c r="LCW53" s="0"/>
      <c r="LCX53" s="0"/>
      <c r="LCY53" s="0"/>
      <c r="LCZ53" s="0"/>
      <c r="LDA53" s="0"/>
      <c r="LDB53" s="0"/>
      <c r="LDC53" s="0"/>
      <c r="LDD53" s="0"/>
      <c r="LDE53" s="0"/>
      <c r="LDF53" s="0"/>
      <c r="LDG53" s="0"/>
      <c r="LDH53" s="0"/>
      <c r="LDI53" s="0"/>
      <c r="LDJ53" s="0"/>
      <c r="LDK53" s="0"/>
      <c r="LDL53" s="0"/>
      <c r="LDM53" s="0"/>
      <c r="LDN53" s="0"/>
      <c r="LDO53" s="0"/>
      <c r="LDP53" s="0"/>
      <c r="LDQ53" s="0"/>
      <c r="LDR53" s="0"/>
      <c r="LDS53" s="0"/>
      <c r="LDT53" s="0"/>
      <c r="LDU53" s="0"/>
      <c r="LDV53" s="0"/>
      <c r="LDW53" s="0"/>
      <c r="LDX53" s="0"/>
      <c r="LDY53" s="0"/>
      <c r="LDZ53" s="0"/>
      <c r="LEA53" s="0"/>
      <c r="LEB53" s="0"/>
      <c r="LEC53" s="0"/>
      <c r="LED53" s="0"/>
      <c r="LEE53" s="0"/>
      <c r="LEF53" s="0"/>
      <c r="LEG53" s="0"/>
      <c r="LEH53" s="0"/>
      <c r="LEI53" s="0"/>
      <c r="LEJ53" s="0"/>
      <c r="LEK53" s="0"/>
      <c r="LEL53" s="0"/>
      <c r="LEM53" s="0"/>
      <c r="LEN53" s="0"/>
      <c r="LEO53" s="0"/>
      <c r="LEP53" s="0"/>
      <c r="LEQ53" s="0"/>
      <c r="LER53" s="0"/>
      <c r="LES53" s="0"/>
      <c r="LET53" s="0"/>
      <c r="LEU53" s="0"/>
      <c r="LEV53" s="0"/>
      <c r="LEW53" s="0"/>
      <c r="LEX53" s="0"/>
      <c r="LEY53" s="0"/>
      <c r="LEZ53" s="0"/>
      <c r="LFA53" s="0"/>
      <c r="LFB53" s="0"/>
      <c r="LFC53" s="0"/>
      <c r="LFD53" s="0"/>
      <c r="LFE53" s="0"/>
      <c r="LFF53" s="0"/>
      <c r="LFG53" s="0"/>
      <c r="LFH53" s="0"/>
      <c r="LFI53" s="0"/>
      <c r="LFJ53" s="0"/>
      <c r="LFK53" s="0"/>
      <c r="LFL53" s="0"/>
      <c r="LFM53" s="0"/>
      <c r="LFN53" s="0"/>
      <c r="LFO53" s="0"/>
      <c r="LFP53" s="0"/>
      <c r="LFQ53" s="0"/>
      <c r="LFR53" s="0"/>
      <c r="LFS53" s="0"/>
      <c r="LFT53" s="0"/>
      <c r="LFU53" s="0"/>
      <c r="LFV53" s="0"/>
      <c r="LFW53" s="0"/>
      <c r="LFX53" s="0"/>
      <c r="LFY53" s="0"/>
      <c r="LFZ53" s="0"/>
      <c r="LGA53" s="0"/>
      <c r="LGB53" s="0"/>
      <c r="LGC53" s="0"/>
      <c r="LGD53" s="0"/>
      <c r="LGE53" s="0"/>
      <c r="LGF53" s="0"/>
      <c r="LGG53" s="0"/>
      <c r="LGH53" s="0"/>
      <c r="LGI53" s="0"/>
      <c r="LGJ53" s="0"/>
      <c r="LGK53" s="0"/>
      <c r="LGL53" s="0"/>
      <c r="LGM53" s="0"/>
      <c r="LGN53" s="0"/>
      <c r="LGO53" s="0"/>
      <c r="LGP53" s="0"/>
      <c r="LGQ53" s="0"/>
      <c r="LGR53" s="0"/>
      <c r="LGS53" s="0"/>
      <c r="LGT53" s="0"/>
      <c r="LGU53" s="0"/>
      <c r="LGV53" s="0"/>
      <c r="LGW53" s="0"/>
      <c r="LGX53" s="0"/>
      <c r="LGY53" s="0"/>
      <c r="LGZ53" s="0"/>
      <c r="LHA53" s="0"/>
      <c r="LHB53" s="0"/>
      <c r="LHC53" s="0"/>
      <c r="LHD53" s="0"/>
      <c r="LHE53" s="0"/>
      <c r="LHF53" s="0"/>
      <c r="LHG53" s="0"/>
      <c r="LHH53" s="0"/>
      <c r="LHI53" s="0"/>
      <c r="LHJ53" s="0"/>
      <c r="LHK53" s="0"/>
      <c r="LHL53" s="0"/>
      <c r="LHM53" s="0"/>
      <c r="LHN53" s="0"/>
      <c r="LHO53" s="0"/>
      <c r="LHP53" s="0"/>
      <c r="LHQ53" s="0"/>
      <c r="LHR53" s="0"/>
      <c r="LHS53" s="0"/>
      <c r="LHT53" s="0"/>
      <c r="LHU53" s="0"/>
      <c r="LHV53" s="0"/>
      <c r="LHW53" s="0"/>
      <c r="LHX53" s="0"/>
      <c r="LHY53" s="0"/>
      <c r="LHZ53" s="0"/>
      <c r="LIA53" s="0"/>
      <c r="LIB53" s="0"/>
      <c r="LIC53" s="0"/>
      <c r="LID53" s="0"/>
      <c r="LIE53" s="0"/>
      <c r="LIF53" s="0"/>
      <c r="LIG53" s="0"/>
      <c r="LIH53" s="0"/>
      <c r="LII53" s="0"/>
      <c r="LIJ53" s="0"/>
      <c r="LIK53" s="0"/>
      <c r="LIL53" s="0"/>
      <c r="LIM53" s="0"/>
      <c r="LIN53" s="0"/>
      <c r="LIO53" s="0"/>
      <c r="LIP53" s="0"/>
      <c r="LIQ53" s="0"/>
      <c r="LIR53" s="0"/>
      <c r="LIS53" s="0"/>
      <c r="LIT53" s="0"/>
      <c r="LIU53" s="0"/>
      <c r="LIV53" s="0"/>
      <c r="LIW53" s="0"/>
      <c r="LIX53" s="0"/>
      <c r="LIY53" s="0"/>
      <c r="LIZ53" s="0"/>
      <c r="LJA53" s="0"/>
      <c r="LJB53" s="0"/>
      <c r="LJC53" s="0"/>
      <c r="LJD53" s="0"/>
      <c r="LJE53" s="0"/>
      <c r="LJF53" s="0"/>
      <c r="LJG53" s="0"/>
      <c r="LJH53" s="0"/>
      <c r="LJI53" s="0"/>
      <c r="LJJ53" s="0"/>
      <c r="LJK53" s="0"/>
      <c r="LJL53" s="0"/>
      <c r="LJM53" s="0"/>
      <c r="LJN53" s="0"/>
      <c r="LJO53" s="0"/>
      <c r="LJP53" s="0"/>
      <c r="LJQ53" s="0"/>
      <c r="LJR53" s="0"/>
      <c r="LJS53" s="0"/>
      <c r="LJT53" s="0"/>
      <c r="LJU53" s="0"/>
      <c r="LJV53" s="0"/>
      <c r="LJW53" s="0"/>
      <c r="LJX53" s="0"/>
      <c r="LJY53" s="0"/>
      <c r="LJZ53" s="0"/>
      <c r="LKA53" s="0"/>
      <c r="LKB53" s="0"/>
      <c r="LKC53" s="0"/>
      <c r="LKD53" s="0"/>
      <c r="LKE53" s="0"/>
      <c r="LKF53" s="0"/>
      <c r="LKG53" s="0"/>
      <c r="LKH53" s="0"/>
      <c r="LKI53" s="0"/>
      <c r="LKJ53" s="0"/>
      <c r="LKK53" s="0"/>
      <c r="LKL53" s="0"/>
      <c r="LKM53" s="0"/>
      <c r="LKN53" s="0"/>
      <c r="LKO53" s="0"/>
      <c r="LKP53" s="0"/>
      <c r="LKQ53" s="0"/>
      <c r="LKR53" s="0"/>
      <c r="LKS53" s="0"/>
      <c r="LKT53" s="0"/>
      <c r="LKU53" s="0"/>
      <c r="LKV53" s="0"/>
      <c r="LKW53" s="0"/>
      <c r="LKX53" s="0"/>
      <c r="LKY53" s="0"/>
      <c r="LKZ53" s="0"/>
      <c r="LLA53" s="0"/>
      <c r="LLB53" s="0"/>
      <c r="LLC53" s="0"/>
      <c r="LLD53" s="0"/>
      <c r="LLE53" s="0"/>
      <c r="LLF53" s="0"/>
      <c r="LLG53" s="0"/>
      <c r="LLH53" s="0"/>
      <c r="LLI53" s="0"/>
      <c r="LLJ53" s="0"/>
      <c r="LLK53" s="0"/>
      <c r="LLL53" s="0"/>
      <c r="LLM53" s="0"/>
      <c r="LLN53" s="0"/>
      <c r="LLO53" s="0"/>
      <c r="LLP53" s="0"/>
      <c r="LLQ53" s="0"/>
      <c r="LLR53" s="0"/>
      <c r="LLS53" s="0"/>
      <c r="LLT53" s="0"/>
      <c r="LLU53" s="0"/>
      <c r="LLV53" s="0"/>
      <c r="LLW53" s="0"/>
      <c r="LLX53" s="0"/>
      <c r="LLY53" s="0"/>
      <c r="LLZ53" s="0"/>
      <c r="LMA53" s="0"/>
      <c r="LMB53" s="0"/>
      <c r="LMC53" s="0"/>
      <c r="LMD53" s="0"/>
      <c r="LME53" s="0"/>
      <c r="LMF53" s="0"/>
      <c r="LMG53" s="0"/>
      <c r="LMH53" s="0"/>
      <c r="LMI53" s="0"/>
      <c r="LMJ53" s="0"/>
      <c r="LMK53" s="0"/>
      <c r="LML53" s="0"/>
      <c r="LMM53" s="0"/>
      <c r="LMN53" s="0"/>
      <c r="LMO53" s="0"/>
      <c r="LMP53" s="0"/>
      <c r="LMQ53" s="0"/>
      <c r="LMR53" s="0"/>
      <c r="LMS53" s="0"/>
      <c r="LMT53" s="0"/>
      <c r="LMU53" s="0"/>
      <c r="LMV53" s="0"/>
      <c r="LMW53" s="0"/>
      <c r="LMX53" s="0"/>
      <c r="LMY53" s="0"/>
      <c r="LMZ53" s="0"/>
      <c r="LNA53" s="0"/>
      <c r="LNB53" s="0"/>
      <c r="LNC53" s="0"/>
      <c r="LND53" s="0"/>
      <c r="LNE53" s="0"/>
      <c r="LNF53" s="0"/>
      <c r="LNG53" s="0"/>
      <c r="LNH53" s="0"/>
      <c r="LNI53" s="0"/>
      <c r="LNJ53" s="0"/>
      <c r="LNK53" s="0"/>
      <c r="LNL53" s="0"/>
      <c r="LNM53" s="0"/>
      <c r="LNN53" s="0"/>
      <c r="LNO53" s="0"/>
      <c r="LNP53" s="0"/>
      <c r="LNQ53" s="0"/>
      <c r="LNR53" s="0"/>
      <c r="LNS53" s="0"/>
      <c r="LNT53" s="0"/>
      <c r="LNU53" s="0"/>
      <c r="LNV53" s="0"/>
      <c r="LNW53" s="0"/>
      <c r="LNX53" s="0"/>
      <c r="LNY53" s="0"/>
      <c r="LNZ53" s="0"/>
      <c r="LOA53" s="0"/>
      <c r="LOB53" s="0"/>
      <c r="LOC53" s="0"/>
      <c r="LOD53" s="0"/>
      <c r="LOE53" s="0"/>
      <c r="LOF53" s="0"/>
      <c r="LOG53" s="0"/>
      <c r="LOH53" s="0"/>
      <c r="LOI53" s="0"/>
      <c r="LOJ53" s="0"/>
      <c r="LOK53" s="0"/>
      <c r="LOL53" s="0"/>
      <c r="LOM53" s="0"/>
      <c r="LON53" s="0"/>
      <c r="LOO53" s="0"/>
      <c r="LOP53" s="0"/>
      <c r="LOQ53" s="0"/>
      <c r="LOR53" s="0"/>
      <c r="LOS53" s="0"/>
      <c r="LOT53" s="0"/>
      <c r="LOU53" s="0"/>
      <c r="LOV53" s="0"/>
      <c r="LOW53" s="0"/>
      <c r="LOX53" s="0"/>
      <c r="LOY53" s="0"/>
      <c r="LOZ53" s="0"/>
      <c r="LPA53" s="0"/>
      <c r="LPB53" s="0"/>
      <c r="LPC53" s="0"/>
      <c r="LPD53" s="0"/>
      <c r="LPE53" s="0"/>
      <c r="LPF53" s="0"/>
      <c r="LPG53" s="0"/>
      <c r="LPH53" s="0"/>
      <c r="LPI53" s="0"/>
      <c r="LPJ53" s="0"/>
      <c r="LPK53" s="0"/>
      <c r="LPL53" s="0"/>
      <c r="LPM53" s="0"/>
      <c r="LPN53" s="0"/>
      <c r="LPO53" s="0"/>
      <c r="LPP53" s="0"/>
      <c r="LPQ53" s="0"/>
      <c r="LPR53" s="0"/>
      <c r="LPS53" s="0"/>
      <c r="LPT53" s="0"/>
      <c r="LPU53" s="0"/>
      <c r="LPV53" s="0"/>
      <c r="LPW53" s="0"/>
      <c r="LPX53" s="0"/>
      <c r="LPY53" s="0"/>
      <c r="LPZ53" s="0"/>
      <c r="LQA53" s="0"/>
      <c r="LQB53" s="0"/>
      <c r="LQC53" s="0"/>
      <c r="LQD53" s="0"/>
      <c r="LQE53" s="0"/>
      <c r="LQF53" s="0"/>
      <c r="LQG53" s="0"/>
      <c r="LQH53" s="0"/>
      <c r="LQI53" s="0"/>
      <c r="LQJ53" s="0"/>
      <c r="LQK53" s="0"/>
      <c r="LQL53" s="0"/>
      <c r="LQM53" s="0"/>
      <c r="LQN53" s="0"/>
      <c r="LQO53" s="0"/>
      <c r="LQP53" s="0"/>
      <c r="LQQ53" s="0"/>
      <c r="LQR53" s="0"/>
      <c r="LQS53" s="0"/>
      <c r="LQT53" s="0"/>
      <c r="LQU53" s="0"/>
      <c r="LQV53" s="0"/>
      <c r="LQW53" s="0"/>
      <c r="LQX53" s="0"/>
      <c r="LQY53" s="0"/>
      <c r="LQZ53" s="0"/>
      <c r="LRA53" s="0"/>
      <c r="LRB53" s="0"/>
      <c r="LRC53" s="0"/>
      <c r="LRD53" s="0"/>
      <c r="LRE53" s="0"/>
      <c r="LRF53" s="0"/>
      <c r="LRG53" s="0"/>
      <c r="LRH53" s="0"/>
      <c r="LRI53" s="0"/>
      <c r="LRJ53" s="0"/>
      <c r="LRK53" s="0"/>
      <c r="LRL53" s="0"/>
      <c r="LRM53" s="0"/>
      <c r="LRN53" s="0"/>
      <c r="LRO53" s="0"/>
      <c r="LRP53" s="0"/>
      <c r="LRQ53" s="0"/>
      <c r="LRR53" s="0"/>
      <c r="LRS53" s="0"/>
      <c r="LRT53" s="0"/>
      <c r="LRU53" s="0"/>
      <c r="LRV53" s="0"/>
      <c r="LRW53" s="0"/>
      <c r="LRX53" s="0"/>
      <c r="LRY53" s="0"/>
      <c r="LRZ53" s="0"/>
      <c r="LSA53" s="0"/>
      <c r="LSB53" s="0"/>
      <c r="LSC53" s="0"/>
      <c r="LSD53" s="0"/>
      <c r="LSE53" s="0"/>
      <c r="LSF53" s="0"/>
      <c r="LSG53" s="0"/>
      <c r="LSH53" s="0"/>
      <c r="LSI53" s="0"/>
      <c r="LSJ53" s="0"/>
      <c r="LSK53" s="0"/>
      <c r="LSL53" s="0"/>
      <c r="LSM53" s="0"/>
      <c r="LSN53" s="0"/>
      <c r="LSO53" s="0"/>
      <c r="LSP53" s="0"/>
      <c r="LSQ53" s="0"/>
      <c r="LSR53" s="0"/>
      <c r="LSS53" s="0"/>
      <c r="LST53" s="0"/>
      <c r="LSU53" s="0"/>
      <c r="LSV53" s="0"/>
      <c r="LSW53" s="0"/>
      <c r="LSX53" s="0"/>
      <c r="LSY53" s="0"/>
      <c r="LSZ53" s="0"/>
      <c r="LTA53" s="0"/>
      <c r="LTB53" s="0"/>
      <c r="LTC53" s="0"/>
      <c r="LTD53" s="0"/>
      <c r="LTE53" s="0"/>
      <c r="LTF53" s="0"/>
      <c r="LTG53" s="0"/>
      <c r="LTH53" s="0"/>
      <c r="LTI53" s="0"/>
      <c r="LTJ53" s="0"/>
      <c r="LTK53" s="0"/>
      <c r="LTL53" s="0"/>
      <c r="LTM53" s="0"/>
      <c r="LTN53" s="0"/>
      <c r="LTO53" s="0"/>
      <c r="LTP53" s="0"/>
      <c r="LTQ53" s="0"/>
      <c r="LTR53" s="0"/>
      <c r="LTS53" s="0"/>
      <c r="LTT53" s="0"/>
      <c r="LTU53" s="0"/>
      <c r="LTV53" s="0"/>
      <c r="LTW53" s="0"/>
      <c r="LTX53" s="0"/>
      <c r="LTY53" s="0"/>
      <c r="LTZ53" s="0"/>
      <c r="LUA53" s="0"/>
      <c r="LUB53" s="0"/>
      <c r="LUC53" s="0"/>
      <c r="LUD53" s="0"/>
      <c r="LUE53" s="0"/>
      <c r="LUF53" s="0"/>
      <c r="LUG53" s="0"/>
      <c r="LUH53" s="0"/>
      <c r="LUI53" s="0"/>
      <c r="LUJ53" s="0"/>
      <c r="LUK53" s="0"/>
      <c r="LUL53" s="0"/>
      <c r="LUM53" s="0"/>
      <c r="LUN53" s="0"/>
      <c r="LUO53" s="0"/>
      <c r="LUP53" s="0"/>
      <c r="LUQ53" s="0"/>
      <c r="LUR53" s="0"/>
      <c r="LUS53" s="0"/>
      <c r="LUT53" s="0"/>
      <c r="LUU53" s="0"/>
      <c r="LUV53" s="0"/>
      <c r="LUW53" s="0"/>
      <c r="LUX53" s="0"/>
      <c r="LUY53" s="0"/>
      <c r="LUZ53" s="0"/>
      <c r="LVA53" s="0"/>
      <c r="LVB53" s="0"/>
      <c r="LVC53" s="0"/>
      <c r="LVD53" s="0"/>
      <c r="LVE53" s="0"/>
      <c r="LVF53" s="0"/>
      <c r="LVG53" s="0"/>
      <c r="LVH53" s="0"/>
      <c r="LVI53" s="0"/>
      <c r="LVJ53" s="0"/>
      <c r="LVK53" s="0"/>
      <c r="LVL53" s="0"/>
      <c r="LVM53" s="0"/>
      <c r="LVN53" s="0"/>
      <c r="LVO53" s="0"/>
      <c r="LVP53" s="0"/>
      <c r="LVQ53" s="0"/>
      <c r="LVR53" s="0"/>
      <c r="LVS53" s="0"/>
      <c r="LVT53" s="0"/>
      <c r="LVU53" s="0"/>
      <c r="LVV53" s="0"/>
      <c r="LVW53" s="0"/>
      <c r="LVX53" s="0"/>
      <c r="LVY53" s="0"/>
      <c r="LVZ53" s="0"/>
      <c r="LWA53" s="0"/>
      <c r="LWB53" s="0"/>
      <c r="LWC53" s="0"/>
      <c r="LWD53" s="0"/>
      <c r="LWE53" s="0"/>
      <c r="LWF53" s="0"/>
      <c r="LWG53" s="0"/>
      <c r="LWH53" s="0"/>
      <c r="LWI53" s="0"/>
      <c r="LWJ53" s="0"/>
      <c r="LWK53" s="0"/>
      <c r="LWL53" s="0"/>
      <c r="LWM53" s="0"/>
      <c r="LWN53" s="0"/>
      <c r="LWO53" s="0"/>
      <c r="LWP53" s="0"/>
      <c r="LWQ53" s="0"/>
      <c r="LWR53" s="0"/>
      <c r="LWS53" s="0"/>
      <c r="LWT53" s="0"/>
      <c r="LWU53" s="0"/>
      <c r="LWV53" s="0"/>
      <c r="LWW53" s="0"/>
      <c r="LWX53" s="0"/>
      <c r="LWY53" s="0"/>
      <c r="LWZ53" s="0"/>
      <c r="LXA53" s="0"/>
      <c r="LXB53" s="0"/>
      <c r="LXC53" s="0"/>
      <c r="LXD53" s="0"/>
      <c r="LXE53" s="0"/>
      <c r="LXF53" s="0"/>
      <c r="LXG53" s="0"/>
      <c r="LXH53" s="0"/>
      <c r="LXI53" s="0"/>
      <c r="LXJ53" s="0"/>
      <c r="LXK53" s="0"/>
      <c r="LXL53" s="0"/>
      <c r="LXM53" s="0"/>
      <c r="LXN53" s="0"/>
      <c r="LXO53" s="0"/>
      <c r="LXP53" s="0"/>
      <c r="LXQ53" s="0"/>
      <c r="LXR53" s="0"/>
      <c r="LXS53" s="0"/>
      <c r="LXT53" s="0"/>
      <c r="LXU53" s="0"/>
      <c r="LXV53" s="0"/>
      <c r="LXW53" s="0"/>
      <c r="LXX53" s="0"/>
      <c r="LXY53" s="0"/>
      <c r="LXZ53" s="0"/>
      <c r="LYA53" s="0"/>
      <c r="LYB53" s="0"/>
      <c r="LYC53" s="0"/>
      <c r="LYD53" s="0"/>
      <c r="LYE53" s="0"/>
      <c r="LYF53" s="0"/>
      <c r="LYG53" s="0"/>
      <c r="LYH53" s="0"/>
      <c r="LYI53" s="0"/>
      <c r="LYJ53" s="0"/>
      <c r="LYK53" s="0"/>
      <c r="LYL53" s="0"/>
      <c r="LYM53" s="0"/>
      <c r="LYN53" s="0"/>
      <c r="LYO53" s="0"/>
      <c r="LYP53" s="0"/>
      <c r="LYQ53" s="0"/>
      <c r="LYR53" s="0"/>
      <c r="LYS53" s="0"/>
      <c r="LYT53" s="0"/>
      <c r="LYU53" s="0"/>
      <c r="LYV53" s="0"/>
      <c r="LYW53" s="0"/>
      <c r="LYX53" s="0"/>
      <c r="LYY53" s="0"/>
      <c r="LYZ53" s="0"/>
      <c r="LZA53" s="0"/>
      <c r="LZB53" s="0"/>
      <c r="LZC53" s="0"/>
      <c r="LZD53" s="0"/>
      <c r="LZE53" s="0"/>
      <c r="LZF53" s="0"/>
      <c r="LZG53" s="0"/>
      <c r="LZH53" s="0"/>
      <c r="LZI53" s="0"/>
      <c r="LZJ53" s="0"/>
      <c r="LZK53" s="0"/>
      <c r="LZL53" s="0"/>
      <c r="LZM53" s="0"/>
      <c r="LZN53" s="0"/>
      <c r="LZO53" s="0"/>
      <c r="LZP53" s="0"/>
      <c r="LZQ53" s="0"/>
      <c r="LZR53" s="0"/>
      <c r="LZS53" s="0"/>
      <c r="LZT53" s="0"/>
      <c r="LZU53" s="0"/>
      <c r="LZV53" s="0"/>
      <c r="LZW53" s="0"/>
      <c r="LZX53" s="0"/>
      <c r="LZY53" s="0"/>
      <c r="LZZ53" s="0"/>
      <c r="MAA53" s="0"/>
      <c r="MAB53" s="0"/>
      <c r="MAC53" s="0"/>
      <c r="MAD53" s="0"/>
      <c r="MAE53" s="0"/>
      <c r="MAF53" s="0"/>
      <c r="MAG53" s="0"/>
      <c r="MAH53" s="0"/>
      <c r="MAI53" s="0"/>
      <c r="MAJ53" s="0"/>
      <c r="MAK53" s="0"/>
      <c r="MAL53" s="0"/>
      <c r="MAM53" s="0"/>
      <c r="MAN53" s="0"/>
      <c r="MAO53" s="0"/>
      <c r="MAP53" s="0"/>
      <c r="MAQ53" s="0"/>
      <c r="MAR53" s="0"/>
      <c r="MAS53" s="0"/>
      <c r="MAT53" s="0"/>
      <c r="MAU53" s="0"/>
      <c r="MAV53" s="0"/>
      <c r="MAW53" s="0"/>
      <c r="MAX53" s="0"/>
      <c r="MAY53" s="0"/>
      <c r="MAZ53" s="0"/>
      <c r="MBA53" s="0"/>
      <c r="MBB53" s="0"/>
      <c r="MBC53" s="0"/>
      <c r="MBD53" s="0"/>
      <c r="MBE53" s="0"/>
      <c r="MBF53" s="0"/>
      <c r="MBG53" s="0"/>
      <c r="MBH53" s="0"/>
      <c r="MBI53" s="0"/>
      <c r="MBJ53" s="0"/>
      <c r="MBK53" s="0"/>
      <c r="MBL53" s="0"/>
      <c r="MBM53" s="0"/>
      <c r="MBN53" s="0"/>
      <c r="MBO53" s="0"/>
      <c r="MBP53" s="0"/>
      <c r="MBQ53" s="0"/>
      <c r="MBR53" s="0"/>
      <c r="MBS53" s="0"/>
      <c r="MBT53" s="0"/>
      <c r="MBU53" s="0"/>
      <c r="MBV53" s="0"/>
      <c r="MBW53" s="0"/>
      <c r="MBX53" s="0"/>
      <c r="MBY53" s="0"/>
      <c r="MBZ53" s="0"/>
      <c r="MCA53" s="0"/>
      <c r="MCB53" s="0"/>
      <c r="MCC53" s="0"/>
      <c r="MCD53" s="0"/>
      <c r="MCE53" s="0"/>
      <c r="MCF53" s="0"/>
      <c r="MCG53" s="0"/>
      <c r="MCH53" s="0"/>
      <c r="MCI53" s="0"/>
      <c r="MCJ53" s="0"/>
      <c r="MCK53" s="0"/>
      <c r="MCL53" s="0"/>
      <c r="MCM53" s="0"/>
      <c r="MCN53" s="0"/>
      <c r="MCO53" s="0"/>
      <c r="MCP53" s="0"/>
      <c r="MCQ53" s="0"/>
      <c r="MCR53" s="0"/>
      <c r="MCS53" s="0"/>
      <c r="MCT53" s="0"/>
      <c r="MCU53" s="0"/>
      <c r="MCV53" s="0"/>
      <c r="MCW53" s="0"/>
      <c r="MCX53" s="0"/>
      <c r="MCY53" s="0"/>
      <c r="MCZ53" s="0"/>
      <c r="MDA53" s="0"/>
      <c r="MDB53" s="0"/>
      <c r="MDC53" s="0"/>
      <c r="MDD53" s="0"/>
      <c r="MDE53" s="0"/>
      <c r="MDF53" s="0"/>
      <c r="MDG53" s="0"/>
      <c r="MDH53" s="0"/>
      <c r="MDI53" s="0"/>
      <c r="MDJ53" s="0"/>
      <c r="MDK53" s="0"/>
      <c r="MDL53" s="0"/>
      <c r="MDM53" s="0"/>
      <c r="MDN53" s="0"/>
      <c r="MDO53" s="0"/>
      <c r="MDP53" s="0"/>
      <c r="MDQ53" s="0"/>
      <c r="MDR53" s="0"/>
      <c r="MDS53" s="0"/>
      <c r="MDT53" s="0"/>
      <c r="MDU53" s="0"/>
      <c r="MDV53" s="0"/>
      <c r="MDW53" s="0"/>
      <c r="MDX53" s="0"/>
      <c r="MDY53" s="0"/>
      <c r="MDZ53" s="0"/>
      <c r="MEA53" s="0"/>
      <c r="MEB53" s="0"/>
      <c r="MEC53" s="0"/>
      <c r="MED53" s="0"/>
      <c r="MEE53" s="0"/>
      <c r="MEF53" s="0"/>
      <c r="MEG53" s="0"/>
      <c r="MEH53" s="0"/>
      <c r="MEI53" s="0"/>
      <c r="MEJ53" s="0"/>
      <c r="MEK53" s="0"/>
      <c r="MEL53" s="0"/>
      <c r="MEM53" s="0"/>
      <c r="MEN53" s="0"/>
      <c r="MEO53" s="0"/>
      <c r="MEP53" s="0"/>
      <c r="MEQ53" s="0"/>
      <c r="MER53" s="0"/>
      <c r="MES53" s="0"/>
      <c r="MET53" s="0"/>
      <c r="MEU53" s="0"/>
      <c r="MEV53" s="0"/>
      <c r="MEW53" s="0"/>
      <c r="MEX53" s="0"/>
      <c r="MEY53" s="0"/>
      <c r="MEZ53" s="0"/>
      <c r="MFA53" s="0"/>
      <c r="MFB53" s="0"/>
      <c r="MFC53" s="0"/>
      <c r="MFD53" s="0"/>
      <c r="MFE53" s="0"/>
      <c r="MFF53" s="0"/>
      <c r="MFG53" s="0"/>
      <c r="MFH53" s="0"/>
      <c r="MFI53" s="0"/>
      <c r="MFJ53" s="0"/>
      <c r="MFK53" s="0"/>
      <c r="MFL53" s="0"/>
      <c r="MFM53" s="0"/>
      <c r="MFN53" s="0"/>
      <c r="MFO53" s="0"/>
      <c r="MFP53" s="0"/>
      <c r="MFQ53" s="0"/>
      <c r="MFR53" s="0"/>
      <c r="MFS53" s="0"/>
      <c r="MFT53" s="0"/>
      <c r="MFU53" s="0"/>
      <c r="MFV53" s="0"/>
      <c r="MFW53" s="0"/>
      <c r="MFX53" s="0"/>
      <c r="MFY53" s="0"/>
      <c r="MFZ53" s="0"/>
      <c r="MGA53" s="0"/>
      <c r="MGB53" s="0"/>
      <c r="MGC53" s="0"/>
      <c r="MGD53" s="0"/>
      <c r="MGE53" s="0"/>
      <c r="MGF53" s="0"/>
      <c r="MGG53" s="0"/>
      <c r="MGH53" s="0"/>
      <c r="MGI53" s="0"/>
      <c r="MGJ53" s="0"/>
      <c r="MGK53" s="0"/>
      <c r="MGL53" s="0"/>
      <c r="MGM53" s="0"/>
      <c r="MGN53" s="0"/>
      <c r="MGO53" s="0"/>
      <c r="MGP53" s="0"/>
      <c r="MGQ53" s="0"/>
      <c r="MGR53" s="0"/>
      <c r="MGS53" s="0"/>
      <c r="MGT53" s="0"/>
      <c r="MGU53" s="0"/>
      <c r="MGV53" s="0"/>
      <c r="MGW53" s="0"/>
      <c r="MGX53" s="0"/>
      <c r="MGY53" s="0"/>
      <c r="MGZ53" s="0"/>
      <c r="MHA53" s="0"/>
      <c r="MHB53" s="0"/>
      <c r="MHC53" s="0"/>
      <c r="MHD53" s="0"/>
      <c r="MHE53" s="0"/>
      <c r="MHF53" s="0"/>
      <c r="MHG53" s="0"/>
      <c r="MHH53" s="0"/>
      <c r="MHI53" s="0"/>
      <c r="MHJ53" s="0"/>
      <c r="MHK53" s="0"/>
      <c r="MHL53" s="0"/>
      <c r="MHM53" s="0"/>
      <c r="MHN53" s="0"/>
      <c r="MHO53" s="0"/>
      <c r="MHP53" s="0"/>
      <c r="MHQ53" s="0"/>
      <c r="MHR53" s="0"/>
      <c r="MHS53" s="0"/>
      <c r="MHT53" s="0"/>
      <c r="MHU53" s="0"/>
      <c r="MHV53" s="0"/>
      <c r="MHW53" s="0"/>
      <c r="MHX53" s="0"/>
      <c r="MHY53" s="0"/>
      <c r="MHZ53" s="0"/>
      <c r="MIA53" s="0"/>
      <c r="MIB53" s="0"/>
      <c r="MIC53" s="0"/>
      <c r="MID53" s="0"/>
      <c r="MIE53" s="0"/>
      <c r="MIF53" s="0"/>
      <c r="MIG53" s="0"/>
      <c r="MIH53" s="0"/>
      <c r="MII53" s="0"/>
      <c r="MIJ53" s="0"/>
      <c r="MIK53" s="0"/>
      <c r="MIL53" s="0"/>
      <c r="MIM53" s="0"/>
      <c r="MIN53" s="0"/>
      <c r="MIO53" s="0"/>
      <c r="MIP53" s="0"/>
      <c r="MIQ53" s="0"/>
      <c r="MIR53" s="0"/>
      <c r="MIS53" s="0"/>
      <c r="MIT53" s="0"/>
      <c r="MIU53" s="0"/>
      <c r="MIV53" s="0"/>
      <c r="MIW53" s="0"/>
      <c r="MIX53" s="0"/>
      <c r="MIY53" s="0"/>
      <c r="MIZ53" s="0"/>
      <c r="MJA53" s="0"/>
      <c r="MJB53" s="0"/>
      <c r="MJC53" s="0"/>
      <c r="MJD53" s="0"/>
      <c r="MJE53" s="0"/>
      <c r="MJF53" s="0"/>
      <c r="MJG53" s="0"/>
      <c r="MJH53" s="0"/>
      <c r="MJI53" s="0"/>
      <c r="MJJ53" s="0"/>
      <c r="MJK53" s="0"/>
      <c r="MJL53" s="0"/>
      <c r="MJM53" s="0"/>
      <c r="MJN53" s="0"/>
      <c r="MJO53" s="0"/>
      <c r="MJP53" s="0"/>
      <c r="MJQ53" s="0"/>
      <c r="MJR53" s="0"/>
      <c r="MJS53" s="0"/>
      <c r="MJT53" s="0"/>
      <c r="MJU53" s="0"/>
      <c r="MJV53" s="0"/>
      <c r="MJW53" s="0"/>
      <c r="MJX53" s="0"/>
      <c r="MJY53" s="0"/>
      <c r="MJZ53" s="0"/>
      <c r="MKA53" s="0"/>
      <c r="MKB53" s="0"/>
      <c r="MKC53" s="0"/>
      <c r="MKD53" s="0"/>
      <c r="MKE53" s="0"/>
      <c r="MKF53" s="0"/>
      <c r="MKG53" s="0"/>
      <c r="MKH53" s="0"/>
      <c r="MKI53" s="0"/>
      <c r="MKJ53" s="0"/>
      <c r="MKK53" s="0"/>
      <c r="MKL53" s="0"/>
      <c r="MKM53" s="0"/>
      <c r="MKN53" s="0"/>
      <c r="MKO53" s="0"/>
      <c r="MKP53" s="0"/>
      <c r="MKQ53" s="0"/>
      <c r="MKR53" s="0"/>
      <c r="MKS53" s="0"/>
      <c r="MKT53" s="0"/>
      <c r="MKU53" s="0"/>
      <c r="MKV53" s="0"/>
      <c r="MKW53" s="0"/>
      <c r="MKX53" s="0"/>
      <c r="MKY53" s="0"/>
      <c r="MKZ53" s="0"/>
      <c r="MLA53" s="0"/>
      <c r="MLB53" s="0"/>
      <c r="MLC53" s="0"/>
      <c r="MLD53" s="0"/>
      <c r="MLE53" s="0"/>
      <c r="MLF53" s="0"/>
      <c r="MLG53" s="0"/>
      <c r="MLH53" s="0"/>
      <c r="MLI53" s="0"/>
      <c r="MLJ53" s="0"/>
      <c r="MLK53" s="0"/>
      <c r="MLL53" s="0"/>
      <c r="MLM53" s="0"/>
      <c r="MLN53" s="0"/>
      <c r="MLO53" s="0"/>
      <c r="MLP53" s="0"/>
      <c r="MLQ53" s="0"/>
      <c r="MLR53" s="0"/>
      <c r="MLS53" s="0"/>
      <c r="MLT53" s="0"/>
      <c r="MLU53" s="0"/>
      <c r="MLV53" s="0"/>
      <c r="MLW53" s="0"/>
      <c r="MLX53" s="0"/>
      <c r="MLY53" s="0"/>
      <c r="MLZ53" s="0"/>
      <c r="MMA53" s="0"/>
      <c r="MMB53" s="0"/>
      <c r="MMC53" s="0"/>
      <c r="MMD53" s="0"/>
      <c r="MME53" s="0"/>
      <c r="MMF53" s="0"/>
      <c r="MMG53" s="0"/>
      <c r="MMH53" s="0"/>
      <c r="MMI53" s="0"/>
      <c r="MMJ53" s="0"/>
      <c r="MMK53" s="0"/>
      <c r="MML53" s="0"/>
      <c r="MMM53" s="0"/>
      <c r="MMN53" s="0"/>
      <c r="MMO53" s="0"/>
      <c r="MMP53" s="0"/>
      <c r="MMQ53" s="0"/>
      <c r="MMR53" s="0"/>
      <c r="MMS53" s="0"/>
      <c r="MMT53" s="0"/>
      <c r="MMU53" s="0"/>
      <c r="MMV53" s="0"/>
      <c r="MMW53" s="0"/>
      <c r="MMX53" s="0"/>
      <c r="MMY53" s="0"/>
      <c r="MMZ53" s="0"/>
      <c r="MNA53" s="0"/>
      <c r="MNB53" s="0"/>
      <c r="MNC53" s="0"/>
      <c r="MND53" s="0"/>
      <c r="MNE53" s="0"/>
      <c r="MNF53" s="0"/>
      <c r="MNG53" s="0"/>
      <c r="MNH53" s="0"/>
      <c r="MNI53" s="0"/>
      <c r="MNJ53" s="0"/>
      <c r="MNK53" s="0"/>
      <c r="MNL53" s="0"/>
      <c r="MNM53" s="0"/>
      <c r="MNN53" s="0"/>
      <c r="MNO53" s="0"/>
      <c r="MNP53" s="0"/>
      <c r="MNQ53" s="0"/>
      <c r="MNR53" s="0"/>
      <c r="MNS53" s="0"/>
      <c r="MNT53" s="0"/>
      <c r="MNU53" s="0"/>
      <c r="MNV53" s="0"/>
      <c r="MNW53" s="0"/>
      <c r="MNX53" s="0"/>
      <c r="MNY53" s="0"/>
      <c r="MNZ53" s="0"/>
      <c r="MOA53" s="0"/>
      <c r="MOB53" s="0"/>
      <c r="MOC53" s="0"/>
      <c r="MOD53" s="0"/>
      <c r="MOE53" s="0"/>
      <c r="MOF53" s="0"/>
      <c r="MOG53" s="0"/>
      <c r="MOH53" s="0"/>
      <c r="MOI53" s="0"/>
      <c r="MOJ53" s="0"/>
      <c r="MOK53" s="0"/>
      <c r="MOL53" s="0"/>
      <c r="MOM53" s="0"/>
      <c r="MON53" s="0"/>
      <c r="MOO53" s="0"/>
      <c r="MOP53" s="0"/>
      <c r="MOQ53" s="0"/>
      <c r="MOR53" s="0"/>
      <c r="MOS53" s="0"/>
      <c r="MOT53" s="0"/>
      <c r="MOU53" s="0"/>
      <c r="MOV53" s="0"/>
      <c r="MOW53" s="0"/>
      <c r="MOX53" s="0"/>
      <c r="MOY53" s="0"/>
      <c r="MOZ53" s="0"/>
      <c r="MPA53" s="0"/>
      <c r="MPB53" s="0"/>
      <c r="MPC53" s="0"/>
      <c r="MPD53" s="0"/>
      <c r="MPE53" s="0"/>
      <c r="MPF53" s="0"/>
      <c r="MPG53" s="0"/>
      <c r="MPH53" s="0"/>
      <c r="MPI53" s="0"/>
      <c r="MPJ53" s="0"/>
      <c r="MPK53" s="0"/>
      <c r="MPL53" s="0"/>
      <c r="MPM53" s="0"/>
      <c r="MPN53" s="0"/>
      <c r="MPO53" s="0"/>
      <c r="MPP53" s="0"/>
      <c r="MPQ53" s="0"/>
      <c r="MPR53" s="0"/>
      <c r="MPS53" s="0"/>
      <c r="MPT53" s="0"/>
      <c r="MPU53" s="0"/>
      <c r="MPV53" s="0"/>
      <c r="MPW53" s="0"/>
      <c r="MPX53" s="0"/>
      <c r="MPY53" s="0"/>
      <c r="MPZ53" s="0"/>
      <c r="MQA53" s="0"/>
      <c r="MQB53" s="0"/>
      <c r="MQC53" s="0"/>
      <c r="MQD53" s="0"/>
      <c r="MQE53" s="0"/>
      <c r="MQF53" s="0"/>
      <c r="MQG53" s="0"/>
      <c r="MQH53" s="0"/>
      <c r="MQI53" s="0"/>
      <c r="MQJ53" s="0"/>
      <c r="MQK53" s="0"/>
      <c r="MQL53" s="0"/>
      <c r="MQM53" s="0"/>
      <c r="MQN53" s="0"/>
      <c r="MQO53" s="0"/>
      <c r="MQP53" s="0"/>
      <c r="MQQ53" s="0"/>
      <c r="MQR53" s="0"/>
      <c r="MQS53" s="0"/>
      <c r="MQT53" s="0"/>
      <c r="MQU53" s="0"/>
      <c r="MQV53" s="0"/>
      <c r="MQW53" s="0"/>
      <c r="MQX53" s="0"/>
      <c r="MQY53" s="0"/>
      <c r="MQZ53" s="0"/>
      <c r="MRA53" s="0"/>
      <c r="MRB53" s="0"/>
      <c r="MRC53" s="0"/>
      <c r="MRD53" s="0"/>
      <c r="MRE53" s="0"/>
      <c r="MRF53" s="0"/>
      <c r="MRG53" s="0"/>
      <c r="MRH53" s="0"/>
      <c r="MRI53" s="0"/>
      <c r="MRJ53" s="0"/>
      <c r="MRK53" s="0"/>
      <c r="MRL53" s="0"/>
      <c r="MRM53" s="0"/>
      <c r="MRN53" s="0"/>
      <c r="MRO53" s="0"/>
      <c r="MRP53" s="0"/>
      <c r="MRQ53" s="0"/>
      <c r="MRR53" s="0"/>
      <c r="MRS53" s="0"/>
      <c r="MRT53" s="0"/>
      <c r="MRU53" s="0"/>
      <c r="MRV53" s="0"/>
      <c r="MRW53" s="0"/>
      <c r="MRX53" s="0"/>
      <c r="MRY53" s="0"/>
      <c r="MRZ53" s="0"/>
      <c r="MSA53" s="0"/>
      <c r="MSB53" s="0"/>
      <c r="MSC53" s="0"/>
      <c r="MSD53" s="0"/>
      <c r="MSE53" s="0"/>
      <c r="MSF53" s="0"/>
      <c r="MSG53" s="0"/>
      <c r="MSH53" s="0"/>
      <c r="MSI53" s="0"/>
      <c r="MSJ53" s="0"/>
      <c r="MSK53" s="0"/>
      <c r="MSL53" s="0"/>
      <c r="MSM53" s="0"/>
      <c r="MSN53" s="0"/>
      <c r="MSO53" s="0"/>
      <c r="MSP53" s="0"/>
      <c r="MSQ53" s="0"/>
      <c r="MSR53" s="0"/>
      <c r="MSS53" s="0"/>
      <c r="MST53" s="0"/>
      <c r="MSU53" s="0"/>
      <c r="MSV53" s="0"/>
      <c r="MSW53" s="0"/>
      <c r="MSX53" s="0"/>
      <c r="MSY53" s="0"/>
      <c r="MSZ53" s="0"/>
      <c r="MTA53" s="0"/>
      <c r="MTB53" s="0"/>
      <c r="MTC53" s="0"/>
      <c r="MTD53" s="0"/>
      <c r="MTE53" s="0"/>
      <c r="MTF53" s="0"/>
      <c r="MTG53" s="0"/>
      <c r="MTH53" s="0"/>
      <c r="MTI53" s="0"/>
      <c r="MTJ53" s="0"/>
      <c r="MTK53" s="0"/>
      <c r="MTL53" s="0"/>
      <c r="MTM53" s="0"/>
      <c r="MTN53" s="0"/>
      <c r="MTO53" s="0"/>
      <c r="MTP53" s="0"/>
      <c r="MTQ53" s="0"/>
      <c r="MTR53" s="0"/>
      <c r="MTS53" s="0"/>
      <c r="MTT53" s="0"/>
      <c r="MTU53" s="0"/>
      <c r="MTV53" s="0"/>
      <c r="MTW53" s="0"/>
      <c r="MTX53" s="0"/>
      <c r="MTY53" s="0"/>
      <c r="MTZ53" s="0"/>
      <c r="MUA53" s="0"/>
      <c r="MUB53" s="0"/>
      <c r="MUC53" s="0"/>
      <c r="MUD53" s="0"/>
      <c r="MUE53" s="0"/>
      <c r="MUF53" s="0"/>
      <c r="MUG53" s="0"/>
      <c r="MUH53" s="0"/>
      <c r="MUI53" s="0"/>
      <c r="MUJ53" s="0"/>
      <c r="MUK53" s="0"/>
      <c r="MUL53" s="0"/>
      <c r="MUM53" s="0"/>
      <c r="MUN53" s="0"/>
      <c r="MUO53" s="0"/>
      <c r="MUP53" s="0"/>
      <c r="MUQ53" s="0"/>
      <c r="MUR53" s="0"/>
      <c r="MUS53" s="0"/>
      <c r="MUT53" s="0"/>
      <c r="MUU53" s="0"/>
      <c r="MUV53" s="0"/>
      <c r="MUW53" s="0"/>
      <c r="MUX53" s="0"/>
      <c r="MUY53" s="0"/>
      <c r="MUZ53" s="0"/>
      <c r="MVA53" s="0"/>
      <c r="MVB53" s="0"/>
      <c r="MVC53" s="0"/>
      <c r="MVD53" s="0"/>
      <c r="MVE53" s="0"/>
      <c r="MVF53" s="0"/>
      <c r="MVG53" s="0"/>
      <c r="MVH53" s="0"/>
      <c r="MVI53" s="0"/>
      <c r="MVJ53" s="0"/>
      <c r="MVK53" s="0"/>
      <c r="MVL53" s="0"/>
      <c r="MVM53" s="0"/>
      <c r="MVN53" s="0"/>
      <c r="MVO53" s="0"/>
      <c r="MVP53" s="0"/>
      <c r="MVQ53" s="0"/>
      <c r="MVR53" s="0"/>
      <c r="MVS53" s="0"/>
      <c r="MVT53" s="0"/>
      <c r="MVU53" s="0"/>
      <c r="MVV53" s="0"/>
      <c r="MVW53" s="0"/>
      <c r="MVX53" s="0"/>
      <c r="MVY53" s="0"/>
      <c r="MVZ53" s="0"/>
      <c r="MWA53" s="0"/>
      <c r="MWB53" s="0"/>
      <c r="MWC53" s="0"/>
      <c r="MWD53" s="0"/>
      <c r="MWE53" s="0"/>
      <c r="MWF53" s="0"/>
      <c r="MWG53" s="0"/>
      <c r="MWH53" s="0"/>
      <c r="MWI53" s="0"/>
      <c r="MWJ53" s="0"/>
      <c r="MWK53" s="0"/>
      <c r="MWL53" s="0"/>
      <c r="MWM53" s="0"/>
      <c r="MWN53" s="0"/>
      <c r="MWO53" s="0"/>
      <c r="MWP53" s="0"/>
      <c r="MWQ53" s="0"/>
      <c r="MWR53" s="0"/>
      <c r="MWS53" s="0"/>
      <c r="MWT53" s="0"/>
      <c r="MWU53" s="0"/>
      <c r="MWV53" s="0"/>
      <c r="MWW53" s="0"/>
      <c r="MWX53" s="0"/>
      <c r="MWY53" s="0"/>
      <c r="MWZ53" s="0"/>
      <c r="MXA53" s="0"/>
      <c r="MXB53" s="0"/>
      <c r="MXC53" s="0"/>
      <c r="MXD53" s="0"/>
      <c r="MXE53" s="0"/>
      <c r="MXF53" s="0"/>
      <c r="MXG53" s="0"/>
      <c r="MXH53" s="0"/>
      <c r="MXI53" s="0"/>
      <c r="MXJ53" s="0"/>
      <c r="MXK53" s="0"/>
      <c r="MXL53" s="0"/>
      <c r="MXM53" s="0"/>
      <c r="MXN53" s="0"/>
      <c r="MXO53" s="0"/>
      <c r="MXP53" s="0"/>
      <c r="MXQ53" s="0"/>
      <c r="MXR53" s="0"/>
      <c r="MXS53" s="0"/>
      <c r="MXT53" s="0"/>
      <c r="MXU53" s="0"/>
      <c r="MXV53" s="0"/>
      <c r="MXW53" s="0"/>
      <c r="MXX53" s="0"/>
      <c r="MXY53" s="0"/>
      <c r="MXZ53" s="0"/>
      <c r="MYA53" s="0"/>
      <c r="MYB53" s="0"/>
      <c r="MYC53" s="0"/>
      <c r="MYD53" s="0"/>
      <c r="MYE53" s="0"/>
      <c r="MYF53" s="0"/>
      <c r="MYG53" s="0"/>
      <c r="MYH53" s="0"/>
      <c r="MYI53" s="0"/>
      <c r="MYJ53" s="0"/>
      <c r="MYK53" s="0"/>
      <c r="MYL53" s="0"/>
      <c r="MYM53" s="0"/>
      <c r="MYN53" s="0"/>
      <c r="MYO53" s="0"/>
      <c r="MYP53" s="0"/>
      <c r="MYQ53" s="0"/>
      <c r="MYR53" s="0"/>
      <c r="MYS53" s="0"/>
      <c r="MYT53" s="0"/>
      <c r="MYU53" s="0"/>
      <c r="MYV53" s="0"/>
      <c r="MYW53" s="0"/>
      <c r="MYX53" s="0"/>
      <c r="MYY53" s="0"/>
      <c r="MYZ53" s="0"/>
      <c r="MZA53" s="0"/>
      <c r="MZB53" s="0"/>
      <c r="MZC53" s="0"/>
      <c r="MZD53" s="0"/>
      <c r="MZE53" s="0"/>
      <c r="MZF53" s="0"/>
      <c r="MZG53" s="0"/>
      <c r="MZH53" s="0"/>
      <c r="MZI53" s="0"/>
      <c r="MZJ53" s="0"/>
      <c r="MZK53" s="0"/>
      <c r="MZL53" s="0"/>
      <c r="MZM53" s="0"/>
      <c r="MZN53" s="0"/>
      <c r="MZO53" s="0"/>
      <c r="MZP53" s="0"/>
      <c r="MZQ53" s="0"/>
      <c r="MZR53" s="0"/>
      <c r="MZS53" s="0"/>
      <c r="MZT53" s="0"/>
      <c r="MZU53" s="0"/>
      <c r="MZV53" s="0"/>
      <c r="MZW53" s="0"/>
      <c r="MZX53" s="0"/>
      <c r="MZY53" s="0"/>
      <c r="MZZ53" s="0"/>
      <c r="NAA53" s="0"/>
      <c r="NAB53" s="0"/>
      <c r="NAC53" s="0"/>
      <c r="NAD53" s="0"/>
      <c r="NAE53" s="0"/>
      <c r="NAF53" s="0"/>
      <c r="NAG53" s="0"/>
      <c r="NAH53" s="0"/>
      <c r="NAI53" s="0"/>
      <c r="NAJ53" s="0"/>
      <c r="NAK53" s="0"/>
      <c r="NAL53" s="0"/>
      <c r="NAM53" s="0"/>
      <c r="NAN53" s="0"/>
      <c r="NAO53" s="0"/>
      <c r="NAP53" s="0"/>
      <c r="NAQ53" s="0"/>
      <c r="NAR53" s="0"/>
      <c r="NAS53" s="0"/>
      <c r="NAT53" s="0"/>
      <c r="NAU53" s="0"/>
      <c r="NAV53" s="0"/>
      <c r="NAW53" s="0"/>
      <c r="NAX53" s="0"/>
      <c r="NAY53" s="0"/>
      <c r="NAZ53" s="0"/>
      <c r="NBA53" s="0"/>
      <c r="NBB53" s="0"/>
      <c r="NBC53" s="0"/>
      <c r="NBD53" s="0"/>
      <c r="NBE53" s="0"/>
      <c r="NBF53" s="0"/>
      <c r="NBG53" s="0"/>
      <c r="NBH53" s="0"/>
      <c r="NBI53" s="0"/>
      <c r="NBJ53" s="0"/>
      <c r="NBK53" s="0"/>
      <c r="NBL53" s="0"/>
      <c r="NBM53" s="0"/>
      <c r="NBN53" s="0"/>
      <c r="NBO53" s="0"/>
      <c r="NBP53" s="0"/>
      <c r="NBQ53" s="0"/>
      <c r="NBR53" s="0"/>
      <c r="NBS53" s="0"/>
      <c r="NBT53" s="0"/>
      <c r="NBU53" s="0"/>
      <c r="NBV53" s="0"/>
      <c r="NBW53" s="0"/>
      <c r="NBX53" s="0"/>
      <c r="NBY53" s="0"/>
      <c r="NBZ53" s="0"/>
      <c r="NCA53" s="0"/>
      <c r="NCB53" s="0"/>
      <c r="NCC53" s="0"/>
      <c r="NCD53" s="0"/>
      <c r="NCE53" s="0"/>
      <c r="NCF53" s="0"/>
      <c r="NCG53" s="0"/>
      <c r="NCH53" s="0"/>
      <c r="NCI53" s="0"/>
      <c r="NCJ53" s="0"/>
      <c r="NCK53" s="0"/>
      <c r="NCL53" s="0"/>
      <c r="NCM53" s="0"/>
      <c r="NCN53" s="0"/>
      <c r="NCO53" s="0"/>
      <c r="NCP53" s="0"/>
      <c r="NCQ53" s="0"/>
      <c r="NCR53" s="0"/>
      <c r="NCS53" s="0"/>
      <c r="NCT53" s="0"/>
      <c r="NCU53" s="0"/>
      <c r="NCV53" s="0"/>
      <c r="NCW53" s="0"/>
      <c r="NCX53" s="0"/>
      <c r="NCY53" s="0"/>
      <c r="NCZ53" s="0"/>
      <c r="NDA53" s="0"/>
      <c r="NDB53" s="0"/>
      <c r="NDC53" s="0"/>
      <c r="NDD53" s="0"/>
      <c r="NDE53" s="0"/>
      <c r="NDF53" s="0"/>
      <c r="NDG53" s="0"/>
      <c r="NDH53" s="0"/>
      <c r="NDI53" s="0"/>
      <c r="NDJ53" s="0"/>
      <c r="NDK53" s="0"/>
      <c r="NDL53" s="0"/>
      <c r="NDM53" s="0"/>
      <c r="NDN53" s="0"/>
      <c r="NDO53" s="0"/>
      <c r="NDP53" s="0"/>
      <c r="NDQ53" s="0"/>
      <c r="NDR53" s="0"/>
      <c r="NDS53" s="0"/>
      <c r="NDT53" s="0"/>
      <c r="NDU53" s="0"/>
      <c r="NDV53" s="0"/>
      <c r="NDW53" s="0"/>
      <c r="NDX53" s="0"/>
      <c r="NDY53" s="0"/>
      <c r="NDZ53" s="0"/>
      <c r="NEA53" s="0"/>
      <c r="NEB53" s="0"/>
      <c r="NEC53" s="0"/>
      <c r="NED53" s="0"/>
      <c r="NEE53" s="0"/>
      <c r="NEF53" s="0"/>
      <c r="NEG53" s="0"/>
      <c r="NEH53" s="0"/>
      <c r="NEI53" s="0"/>
      <c r="NEJ53" s="0"/>
      <c r="NEK53" s="0"/>
      <c r="NEL53" s="0"/>
      <c r="NEM53" s="0"/>
      <c r="NEN53" s="0"/>
      <c r="NEO53" s="0"/>
      <c r="NEP53" s="0"/>
      <c r="NEQ53" s="0"/>
      <c r="NER53" s="0"/>
      <c r="NES53" s="0"/>
      <c r="NET53" s="0"/>
      <c r="NEU53" s="0"/>
      <c r="NEV53" s="0"/>
      <c r="NEW53" s="0"/>
      <c r="NEX53" s="0"/>
      <c r="NEY53" s="0"/>
      <c r="NEZ53" s="0"/>
      <c r="NFA53" s="0"/>
      <c r="NFB53" s="0"/>
      <c r="NFC53" s="0"/>
      <c r="NFD53" s="0"/>
      <c r="NFE53" s="0"/>
      <c r="NFF53" s="0"/>
      <c r="NFG53" s="0"/>
      <c r="NFH53" s="0"/>
      <c r="NFI53" s="0"/>
      <c r="NFJ53" s="0"/>
      <c r="NFK53" s="0"/>
      <c r="NFL53" s="0"/>
      <c r="NFM53" s="0"/>
      <c r="NFN53" s="0"/>
      <c r="NFO53" s="0"/>
      <c r="NFP53" s="0"/>
      <c r="NFQ53" s="0"/>
      <c r="NFR53" s="0"/>
      <c r="NFS53" s="0"/>
      <c r="NFT53" s="0"/>
      <c r="NFU53" s="0"/>
      <c r="NFV53" s="0"/>
      <c r="NFW53" s="0"/>
      <c r="NFX53" s="0"/>
      <c r="NFY53" s="0"/>
      <c r="NFZ53" s="0"/>
      <c r="NGA53" s="0"/>
      <c r="NGB53" s="0"/>
      <c r="NGC53" s="0"/>
      <c r="NGD53" s="0"/>
      <c r="NGE53" s="0"/>
      <c r="NGF53" s="0"/>
      <c r="NGG53" s="0"/>
      <c r="NGH53" s="0"/>
      <c r="NGI53" s="0"/>
      <c r="NGJ53" s="0"/>
      <c r="NGK53" s="0"/>
      <c r="NGL53" s="0"/>
      <c r="NGM53" s="0"/>
      <c r="NGN53" s="0"/>
      <c r="NGO53" s="0"/>
      <c r="NGP53" s="0"/>
      <c r="NGQ53" s="0"/>
      <c r="NGR53" s="0"/>
      <c r="NGS53" s="0"/>
      <c r="NGT53" s="0"/>
      <c r="NGU53" s="0"/>
      <c r="NGV53" s="0"/>
      <c r="NGW53" s="0"/>
      <c r="NGX53" s="0"/>
      <c r="NGY53" s="0"/>
      <c r="NGZ53" s="0"/>
      <c r="NHA53" s="0"/>
      <c r="NHB53" s="0"/>
      <c r="NHC53" s="0"/>
      <c r="NHD53" s="0"/>
      <c r="NHE53" s="0"/>
      <c r="NHF53" s="0"/>
      <c r="NHG53" s="0"/>
      <c r="NHH53" s="0"/>
      <c r="NHI53" s="0"/>
      <c r="NHJ53" s="0"/>
      <c r="NHK53" s="0"/>
      <c r="NHL53" s="0"/>
      <c r="NHM53" s="0"/>
      <c r="NHN53" s="0"/>
      <c r="NHO53" s="0"/>
      <c r="NHP53" s="0"/>
      <c r="NHQ53" s="0"/>
      <c r="NHR53" s="0"/>
      <c r="NHS53" s="0"/>
      <c r="NHT53" s="0"/>
      <c r="NHU53" s="0"/>
      <c r="NHV53" s="0"/>
      <c r="NHW53" s="0"/>
      <c r="NHX53" s="0"/>
      <c r="NHY53" s="0"/>
      <c r="NHZ53" s="0"/>
      <c r="NIA53" s="0"/>
      <c r="NIB53" s="0"/>
      <c r="NIC53" s="0"/>
      <c r="NID53" s="0"/>
      <c r="NIE53" s="0"/>
      <c r="NIF53" s="0"/>
      <c r="NIG53" s="0"/>
      <c r="NIH53" s="0"/>
      <c r="NII53" s="0"/>
      <c r="NIJ53" s="0"/>
      <c r="NIK53" s="0"/>
      <c r="NIL53" s="0"/>
      <c r="NIM53" s="0"/>
      <c r="NIN53" s="0"/>
      <c r="NIO53" s="0"/>
      <c r="NIP53" s="0"/>
      <c r="NIQ53" s="0"/>
      <c r="NIR53" s="0"/>
      <c r="NIS53" s="0"/>
      <c r="NIT53" s="0"/>
      <c r="NIU53" s="0"/>
      <c r="NIV53" s="0"/>
      <c r="NIW53" s="0"/>
      <c r="NIX53" s="0"/>
      <c r="NIY53" s="0"/>
      <c r="NIZ53" s="0"/>
      <c r="NJA53" s="0"/>
      <c r="NJB53" s="0"/>
      <c r="NJC53" s="0"/>
      <c r="NJD53" s="0"/>
      <c r="NJE53" s="0"/>
      <c r="NJF53" s="0"/>
      <c r="NJG53" s="0"/>
      <c r="NJH53" s="0"/>
      <c r="NJI53" s="0"/>
      <c r="NJJ53" s="0"/>
      <c r="NJK53" s="0"/>
      <c r="NJL53" s="0"/>
      <c r="NJM53" s="0"/>
      <c r="NJN53" s="0"/>
      <c r="NJO53" s="0"/>
      <c r="NJP53" s="0"/>
      <c r="NJQ53" s="0"/>
      <c r="NJR53" s="0"/>
      <c r="NJS53" s="0"/>
      <c r="NJT53" s="0"/>
      <c r="NJU53" s="0"/>
      <c r="NJV53" s="0"/>
      <c r="NJW53" s="0"/>
      <c r="NJX53" s="0"/>
      <c r="NJY53" s="0"/>
      <c r="NJZ53" s="0"/>
      <c r="NKA53" s="0"/>
      <c r="NKB53" s="0"/>
      <c r="NKC53" s="0"/>
      <c r="NKD53" s="0"/>
      <c r="NKE53" s="0"/>
      <c r="NKF53" s="0"/>
      <c r="NKG53" s="0"/>
      <c r="NKH53" s="0"/>
      <c r="NKI53" s="0"/>
      <c r="NKJ53" s="0"/>
      <c r="NKK53" s="0"/>
      <c r="NKL53" s="0"/>
      <c r="NKM53" s="0"/>
      <c r="NKN53" s="0"/>
      <c r="NKO53" s="0"/>
      <c r="NKP53" s="0"/>
      <c r="NKQ53" s="0"/>
      <c r="NKR53" s="0"/>
      <c r="NKS53" s="0"/>
      <c r="NKT53" s="0"/>
      <c r="NKU53" s="0"/>
      <c r="NKV53" s="0"/>
      <c r="NKW53" s="0"/>
      <c r="NKX53" s="0"/>
      <c r="NKY53" s="0"/>
      <c r="NKZ53" s="0"/>
      <c r="NLA53" s="0"/>
      <c r="NLB53" s="0"/>
      <c r="NLC53" s="0"/>
      <c r="NLD53" s="0"/>
      <c r="NLE53" s="0"/>
      <c r="NLF53" s="0"/>
      <c r="NLG53" s="0"/>
      <c r="NLH53" s="0"/>
      <c r="NLI53" s="0"/>
      <c r="NLJ53" s="0"/>
      <c r="NLK53" s="0"/>
      <c r="NLL53" s="0"/>
      <c r="NLM53" s="0"/>
      <c r="NLN53" s="0"/>
      <c r="NLO53" s="0"/>
      <c r="NLP53" s="0"/>
      <c r="NLQ53" s="0"/>
      <c r="NLR53" s="0"/>
      <c r="NLS53" s="0"/>
      <c r="NLT53" s="0"/>
      <c r="NLU53" s="0"/>
      <c r="NLV53" s="0"/>
      <c r="NLW53" s="0"/>
      <c r="NLX53" s="0"/>
      <c r="NLY53" s="0"/>
      <c r="NLZ53" s="0"/>
      <c r="NMA53" s="0"/>
      <c r="NMB53" s="0"/>
      <c r="NMC53" s="0"/>
      <c r="NMD53" s="0"/>
      <c r="NME53" s="0"/>
      <c r="NMF53" s="0"/>
      <c r="NMG53" s="0"/>
      <c r="NMH53" s="0"/>
      <c r="NMI53" s="0"/>
      <c r="NMJ53" s="0"/>
      <c r="NMK53" s="0"/>
      <c r="NML53" s="0"/>
      <c r="NMM53" s="0"/>
      <c r="NMN53" s="0"/>
      <c r="NMO53" s="0"/>
      <c r="NMP53" s="0"/>
      <c r="NMQ53" s="0"/>
      <c r="NMR53" s="0"/>
      <c r="NMS53" s="0"/>
      <c r="NMT53" s="0"/>
      <c r="NMU53" s="0"/>
      <c r="NMV53" s="0"/>
      <c r="NMW53" s="0"/>
      <c r="NMX53" s="0"/>
      <c r="NMY53" s="0"/>
      <c r="NMZ53" s="0"/>
      <c r="NNA53" s="0"/>
      <c r="NNB53" s="0"/>
      <c r="NNC53" s="0"/>
      <c r="NND53" s="0"/>
      <c r="NNE53" s="0"/>
      <c r="NNF53" s="0"/>
      <c r="NNG53" s="0"/>
      <c r="NNH53" s="0"/>
      <c r="NNI53" s="0"/>
      <c r="NNJ53" s="0"/>
      <c r="NNK53" s="0"/>
      <c r="NNL53" s="0"/>
      <c r="NNM53" s="0"/>
      <c r="NNN53" s="0"/>
      <c r="NNO53" s="0"/>
      <c r="NNP53" s="0"/>
      <c r="NNQ53" s="0"/>
      <c r="NNR53" s="0"/>
      <c r="NNS53" s="0"/>
      <c r="NNT53" s="0"/>
      <c r="NNU53" s="0"/>
      <c r="NNV53" s="0"/>
      <c r="NNW53" s="0"/>
      <c r="NNX53" s="0"/>
      <c r="NNY53" s="0"/>
      <c r="NNZ53" s="0"/>
      <c r="NOA53" s="0"/>
      <c r="NOB53" s="0"/>
      <c r="NOC53" s="0"/>
      <c r="NOD53" s="0"/>
      <c r="NOE53" s="0"/>
      <c r="NOF53" s="0"/>
      <c r="NOG53" s="0"/>
      <c r="NOH53" s="0"/>
      <c r="NOI53" s="0"/>
      <c r="NOJ53" s="0"/>
      <c r="NOK53" s="0"/>
      <c r="NOL53" s="0"/>
      <c r="NOM53" s="0"/>
      <c r="NON53" s="0"/>
      <c r="NOO53" s="0"/>
      <c r="NOP53" s="0"/>
      <c r="NOQ53" s="0"/>
      <c r="NOR53" s="0"/>
      <c r="NOS53" s="0"/>
      <c r="NOT53" s="0"/>
      <c r="NOU53" s="0"/>
      <c r="NOV53" s="0"/>
      <c r="NOW53" s="0"/>
      <c r="NOX53" s="0"/>
      <c r="NOY53" s="0"/>
      <c r="NOZ53" s="0"/>
      <c r="NPA53" s="0"/>
      <c r="NPB53" s="0"/>
      <c r="NPC53" s="0"/>
      <c r="NPD53" s="0"/>
      <c r="NPE53" s="0"/>
      <c r="NPF53" s="0"/>
      <c r="NPG53" s="0"/>
      <c r="NPH53" s="0"/>
      <c r="NPI53" s="0"/>
      <c r="NPJ53" s="0"/>
      <c r="NPK53" s="0"/>
      <c r="NPL53" s="0"/>
      <c r="NPM53" s="0"/>
      <c r="NPN53" s="0"/>
      <c r="NPO53" s="0"/>
      <c r="NPP53" s="0"/>
      <c r="NPQ53" s="0"/>
      <c r="NPR53" s="0"/>
      <c r="NPS53" s="0"/>
      <c r="NPT53" s="0"/>
      <c r="NPU53" s="0"/>
      <c r="NPV53" s="0"/>
      <c r="NPW53" s="0"/>
      <c r="NPX53" s="0"/>
      <c r="NPY53" s="0"/>
      <c r="NPZ53" s="0"/>
      <c r="NQA53" s="0"/>
      <c r="NQB53" s="0"/>
      <c r="NQC53" s="0"/>
      <c r="NQD53" s="0"/>
      <c r="NQE53" s="0"/>
      <c r="NQF53" s="0"/>
      <c r="NQG53" s="0"/>
      <c r="NQH53" s="0"/>
      <c r="NQI53" s="0"/>
      <c r="NQJ53" s="0"/>
      <c r="NQK53" s="0"/>
      <c r="NQL53" s="0"/>
      <c r="NQM53" s="0"/>
      <c r="NQN53" s="0"/>
      <c r="NQO53" s="0"/>
      <c r="NQP53" s="0"/>
      <c r="NQQ53" s="0"/>
      <c r="NQR53" s="0"/>
      <c r="NQS53" s="0"/>
      <c r="NQT53" s="0"/>
      <c r="NQU53" s="0"/>
      <c r="NQV53" s="0"/>
      <c r="NQW53" s="0"/>
      <c r="NQX53" s="0"/>
      <c r="NQY53" s="0"/>
      <c r="NQZ53" s="0"/>
      <c r="NRA53" s="0"/>
      <c r="NRB53" s="0"/>
      <c r="NRC53" s="0"/>
      <c r="NRD53" s="0"/>
      <c r="NRE53" s="0"/>
      <c r="NRF53" s="0"/>
      <c r="NRG53" s="0"/>
      <c r="NRH53" s="0"/>
      <c r="NRI53" s="0"/>
      <c r="NRJ53" s="0"/>
      <c r="NRK53" s="0"/>
      <c r="NRL53" s="0"/>
      <c r="NRM53" s="0"/>
      <c r="NRN53" s="0"/>
      <c r="NRO53" s="0"/>
      <c r="NRP53" s="0"/>
      <c r="NRQ53" s="0"/>
      <c r="NRR53" s="0"/>
      <c r="NRS53" s="0"/>
      <c r="NRT53" s="0"/>
      <c r="NRU53" s="0"/>
      <c r="NRV53" s="0"/>
      <c r="NRW53" s="0"/>
      <c r="NRX53" s="0"/>
      <c r="NRY53" s="0"/>
      <c r="NRZ53" s="0"/>
      <c r="NSA53" s="0"/>
      <c r="NSB53" s="0"/>
      <c r="NSC53" s="0"/>
      <c r="NSD53" s="0"/>
      <c r="NSE53" s="0"/>
      <c r="NSF53" s="0"/>
      <c r="NSG53" s="0"/>
      <c r="NSH53" s="0"/>
      <c r="NSI53" s="0"/>
      <c r="NSJ53" s="0"/>
      <c r="NSK53" s="0"/>
      <c r="NSL53" s="0"/>
      <c r="NSM53" s="0"/>
      <c r="NSN53" s="0"/>
      <c r="NSO53" s="0"/>
      <c r="NSP53" s="0"/>
      <c r="NSQ53" s="0"/>
      <c r="NSR53" s="0"/>
      <c r="NSS53" s="0"/>
      <c r="NST53" s="0"/>
      <c r="NSU53" s="0"/>
      <c r="NSV53" s="0"/>
      <c r="NSW53" s="0"/>
      <c r="NSX53" s="0"/>
      <c r="NSY53" s="0"/>
      <c r="NSZ53" s="0"/>
      <c r="NTA53" s="0"/>
      <c r="NTB53" s="0"/>
      <c r="NTC53" s="0"/>
      <c r="NTD53" s="0"/>
      <c r="NTE53" s="0"/>
      <c r="NTF53" s="0"/>
      <c r="NTG53" s="0"/>
      <c r="NTH53" s="0"/>
      <c r="NTI53" s="0"/>
      <c r="NTJ53" s="0"/>
      <c r="NTK53" s="0"/>
      <c r="NTL53" s="0"/>
      <c r="NTM53" s="0"/>
      <c r="NTN53" s="0"/>
      <c r="NTO53" s="0"/>
      <c r="NTP53" s="0"/>
      <c r="NTQ53" s="0"/>
      <c r="NTR53" s="0"/>
      <c r="NTS53" s="0"/>
      <c r="NTT53" s="0"/>
      <c r="NTU53" s="0"/>
      <c r="NTV53" s="0"/>
      <c r="NTW53" s="0"/>
      <c r="NTX53" s="0"/>
      <c r="NTY53" s="0"/>
      <c r="NTZ53" s="0"/>
      <c r="NUA53" s="0"/>
      <c r="NUB53" s="0"/>
      <c r="NUC53" s="0"/>
      <c r="NUD53" s="0"/>
      <c r="NUE53" s="0"/>
      <c r="NUF53" s="0"/>
      <c r="NUG53" s="0"/>
      <c r="NUH53" s="0"/>
      <c r="NUI53" s="0"/>
      <c r="NUJ53" s="0"/>
      <c r="NUK53" s="0"/>
      <c r="NUL53" s="0"/>
      <c r="NUM53" s="0"/>
      <c r="NUN53" s="0"/>
      <c r="NUO53" s="0"/>
      <c r="NUP53" s="0"/>
      <c r="NUQ53" s="0"/>
      <c r="NUR53" s="0"/>
      <c r="NUS53" s="0"/>
      <c r="NUT53" s="0"/>
      <c r="NUU53" s="0"/>
      <c r="NUV53" s="0"/>
      <c r="NUW53" s="0"/>
      <c r="NUX53" s="0"/>
      <c r="NUY53" s="0"/>
      <c r="NUZ53" s="0"/>
      <c r="NVA53" s="0"/>
      <c r="NVB53" s="0"/>
      <c r="NVC53" s="0"/>
      <c r="NVD53" s="0"/>
      <c r="NVE53" s="0"/>
      <c r="NVF53" s="0"/>
      <c r="NVG53" s="0"/>
      <c r="NVH53" s="0"/>
      <c r="NVI53" s="0"/>
      <c r="NVJ53" s="0"/>
      <c r="NVK53" s="0"/>
      <c r="NVL53" s="0"/>
      <c r="NVM53" s="0"/>
      <c r="NVN53" s="0"/>
      <c r="NVO53" s="0"/>
      <c r="NVP53" s="0"/>
      <c r="NVQ53" s="0"/>
      <c r="NVR53" s="0"/>
      <c r="NVS53" s="0"/>
      <c r="NVT53" s="0"/>
      <c r="NVU53" s="0"/>
      <c r="NVV53" s="0"/>
      <c r="NVW53" s="0"/>
      <c r="NVX53" s="0"/>
      <c r="NVY53" s="0"/>
      <c r="NVZ53" s="0"/>
      <c r="NWA53" s="0"/>
      <c r="NWB53" s="0"/>
      <c r="NWC53" s="0"/>
      <c r="NWD53" s="0"/>
      <c r="NWE53" s="0"/>
      <c r="NWF53" s="0"/>
      <c r="NWG53" s="0"/>
      <c r="NWH53" s="0"/>
      <c r="NWI53" s="0"/>
      <c r="NWJ53" s="0"/>
      <c r="NWK53" s="0"/>
      <c r="NWL53" s="0"/>
      <c r="NWM53" s="0"/>
      <c r="NWN53" s="0"/>
      <c r="NWO53" s="0"/>
      <c r="NWP53" s="0"/>
      <c r="NWQ53" s="0"/>
      <c r="NWR53" s="0"/>
      <c r="NWS53" s="0"/>
      <c r="NWT53" s="0"/>
      <c r="NWU53" s="0"/>
      <c r="NWV53" s="0"/>
      <c r="NWW53" s="0"/>
      <c r="NWX53" s="0"/>
      <c r="NWY53" s="0"/>
      <c r="NWZ53" s="0"/>
      <c r="NXA53" s="0"/>
      <c r="NXB53" s="0"/>
      <c r="NXC53" s="0"/>
      <c r="NXD53" s="0"/>
      <c r="NXE53" s="0"/>
      <c r="NXF53" s="0"/>
      <c r="NXG53" s="0"/>
      <c r="NXH53" s="0"/>
      <c r="NXI53" s="0"/>
      <c r="NXJ53" s="0"/>
      <c r="NXK53" s="0"/>
      <c r="NXL53" s="0"/>
      <c r="NXM53" s="0"/>
      <c r="NXN53" s="0"/>
      <c r="NXO53" s="0"/>
      <c r="NXP53" s="0"/>
      <c r="NXQ53" s="0"/>
      <c r="NXR53" s="0"/>
      <c r="NXS53" s="0"/>
      <c r="NXT53" s="0"/>
      <c r="NXU53" s="0"/>
      <c r="NXV53" s="0"/>
      <c r="NXW53" s="0"/>
      <c r="NXX53" s="0"/>
      <c r="NXY53" s="0"/>
      <c r="NXZ53" s="0"/>
      <c r="NYA53" s="0"/>
      <c r="NYB53" s="0"/>
      <c r="NYC53" s="0"/>
      <c r="NYD53" s="0"/>
      <c r="NYE53" s="0"/>
      <c r="NYF53" s="0"/>
      <c r="NYG53" s="0"/>
      <c r="NYH53" s="0"/>
      <c r="NYI53" s="0"/>
      <c r="NYJ53" s="0"/>
      <c r="NYK53" s="0"/>
      <c r="NYL53" s="0"/>
      <c r="NYM53" s="0"/>
      <c r="NYN53" s="0"/>
      <c r="NYO53" s="0"/>
      <c r="NYP53" s="0"/>
      <c r="NYQ53" s="0"/>
      <c r="NYR53" s="0"/>
      <c r="NYS53" s="0"/>
      <c r="NYT53" s="0"/>
      <c r="NYU53" s="0"/>
      <c r="NYV53" s="0"/>
      <c r="NYW53" s="0"/>
      <c r="NYX53" s="0"/>
      <c r="NYY53" s="0"/>
      <c r="NYZ53" s="0"/>
      <c r="NZA53" s="0"/>
      <c r="NZB53" s="0"/>
      <c r="NZC53" s="0"/>
      <c r="NZD53" s="0"/>
      <c r="NZE53" s="0"/>
      <c r="NZF53" s="0"/>
      <c r="NZG53" s="0"/>
      <c r="NZH53" s="0"/>
      <c r="NZI53" s="0"/>
      <c r="NZJ53" s="0"/>
      <c r="NZK53" s="0"/>
      <c r="NZL53" s="0"/>
      <c r="NZM53" s="0"/>
      <c r="NZN53" s="0"/>
      <c r="NZO53" s="0"/>
      <c r="NZP53" s="0"/>
      <c r="NZQ53" s="0"/>
      <c r="NZR53" s="0"/>
      <c r="NZS53" s="0"/>
      <c r="NZT53" s="0"/>
      <c r="NZU53" s="0"/>
      <c r="NZV53" s="0"/>
      <c r="NZW53" s="0"/>
      <c r="NZX53" s="0"/>
      <c r="NZY53" s="0"/>
      <c r="NZZ53" s="0"/>
      <c r="OAA53" s="0"/>
      <c r="OAB53" s="0"/>
      <c r="OAC53" s="0"/>
      <c r="OAD53" s="0"/>
      <c r="OAE53" s="0"/>
      <c r="OAF53" s="0"/>
      <c r="OAG53" s="0"/>
      <c r="OAH53" s="0"/>
      <c r="OAI53" s="0"/>
      <c r="OAJ53" s="0"/>
      <c r="OAK53" s="0"/>
      <c r="OAL53" s="0"/>
      <c r="OAM53" s="0"/>
      <c r="OAN53" s="0"/>
      <c r="OAO53" s="0"/>
      <c r="OAP53" s="0"/>
      <c r="OAQ53" s="0"/>
      <c r="OAR53" s="0"/>
      <c r="OAS53" s="0"/>
      <c r="OAT53" s="0"/>
      <c r="OAU53" s="0"/>
      <c r="OAV53" s="0"/>
      <c r="OAW53" s="0"/>
      <c r="OAX53" s="0"/>
      <c r="OAY53" s="0"/>
      <c r="OAZ53" s="0"/>
      <c r="OBA53" s="0"/>
      <c r="OBB53" s="0"/>
      <c r="OBC53" s="0"/>
      <c r="OBD53" s="0"/>
      <c r="OBE53" s="0"/>
      <c r="OBF53" s="0"/>
      <c r="OBG53" s="0"/>
      <c r="OBH53" s="0"/>
      <c r="OBI53" s="0"/>
      <c r="OBJ53" s="0"/>
      <c r="OBK53" s="0"/>
      <c r="OBL53" s="0"/>
      <c r="OBM53" s="0"/>
      <c r="OBN53" s="0"/>
      <c r="OBO53" s="0"/>
      <c r="OBP53" s="0"/>
      <c r="OBQ53" s="0"/>
      <c r="OBR53" s="0"/>
      <c r="OBS53" s="0"/>
      <c r="OBT53" s="0"/>
      <c r="OBU53" s="0"/>
      <c r="OBV53" s="0"/>
      <c r="OBW53" s="0"/>
      <c r="OBX53" s="0"/>
      <c r="OBY53" s="0"/>
      <c r="OBZ53" s="0"/>
      <c r="OCA53" s="0"/>
      <c r="OCB53" s="0"/>
      <c r="OCC53" s="0"/>
      <c r="OCD53" s="0"/>
      <c r="OCE53" s="0"/>
      <c r="OCF53" s="0"/>
      <c r="OCG53" s="0"/>
      <c r="OCH53" s="0"/>
      <c r="OCI53" s="0"/>
      <c r="OCJ53" s="0"/>
      <c r="OCK53" s="0"/>
      <c r="OCL53" s="0"/>
      <c r="OCM53" s="0"/>
      <c r="OCN53" s="0"/>
      <c r="OCO53" s="0"/>
      <c r="OCP53" s="0"/>
      <c r="OCQ53" s="0"/>
      <c r="OCR53" s="0"/>
      <c r="OCS53" s="0"/>
      <c r="OCT53" s="0"/>
      <c r="OCU53" s="0"/>
      <c r="OCV53" s="0"/>
      <c r="OCW53" s="0"/>
      <c r="OCX53" s="0"/>
      <c r="OCY53" s="0"/>
      <c r="OCZ53" s="0"/>
      <c r="ODA53" s="0"/>
      <c r="ODB53" s="0"/>
      <c r="ODC53" s="0"/>
      <c r="ODD53" s="0"/>
      <c r="ODE53" s="0"/>
      <c r="ODF53" s="0"/>
      <c r="ODG53" s="0"/>
      <c r="ODH53" s="0"/>
      <c r="ODI53" s="0"/>
      <c r="ODJ53" s="0"/>
      <c r="ODK53" s="0"/>
      <c r="ODL53" s="0"/>
      <c r="ODM53" s="0"/>
      <c r="ODN53" s="0"/>
      <c r="ODO53" s="0"/>
      <c r="ODP53" s="0"/>
      <c r="ODQ53" s="0"/>
      <c r="ODR53" s="0"/>
      <c r="ODS53" s="0"/>
      <c r="ODT53" s="0"/>
      <c r="ODU53" s="0"/>
      <c r="ODV53" s="0"/>
      <c r="ODW53" s="0"/>
      <c r="ODX53" s="0"/>
      <c r="ODY53" s="0"/>
      <c r="ODZ53" s="0"/>
      <c r="OEA53" s="0"/>
      <c r="OEB53" s="0"/>
      <c r="OEC53" s="0"/>
      <c r="OED53" s="0"/>
      <c r="OEE53" s="0"/>
      <c r="OEF53" s="0"/>
      <c r="OEG53" s="0"/>
      <c r="OEH53" s="0"/>
      <c r="OEI53" s="0"/>
      <c r="OEJ53" s="0"/>
      <c r="OEK53" s="0"/>
      <c r="OEL53" s="0"/>
      <c r="OEM53" s="0"/>
      <c r="OEN53" s="0"/>
      <c r="OEO53" s="0"/>
      <c r="OEP53" s="0"/>
      <c r="OEQ53" s="0"/>
      <c r="OER53" s="0"/>
      <c r="OES53" s="0"/>
      <c r="OET53" s="0"/>
      <c r="OEU53" s="0"/>
      <c r="OEV53" s="0"/>
      <c r="OEW53" s="0"/>
      <c r="OEX53" s="0"/>
      <c r="OEY53" s="0"/>
      <c r="OEZ53" s="0"/>
      <c r="OFA53" s="0"/>
      <c r="OFB53" s="0"/>
      <c r="OFC53" s="0"/>
      <c r="OFD53" s="0"/>
      <c r="OFE53" s="0"/>
      <c r="OFF53" s="0"/>
      <c r="OFG53" s="0"/>
      <c r="OFH53" s="0"/>
      <c r="OFI53" s="0"/>
      <c r="OFJ53" s="0"/>
      <c r="OFK53" s="0"/>
      <c r="OFL53" s="0"/>
      <c r="OFM53" s="0"/>
      <c r="OFN53" s="0"/>
      <c r="OFO53" s="0"/>
      <c r="OFP53" s="0"/>
      <c r="OFQ53" s="0"/>
      <c r="OFR53" s="0"/>
      <c r="OFS53" s="0"/>
      <c r="OFT53" s="0"/>
      <c r="OFU53" s="0"/>
      <c r="OFV53" s="0"/>
      <c r="OFW53" s="0"/>
      <c r="OFX53" s="0"/>
      <c r="OFY53" s="0"/>
      <c r="OFZ53" s="0"/>
      <c r="OGA53" s="0"/>
      <c r="OGB53" s="0"/>
      <c r="OGC53" s="0"/>
      <c r="OGD53" s="0"/>
      <c r="OGE53" s="0"/>
      <c r="OGF53" s="0"/>
      <c r="OGG53" s="0"/>
      <c r="OGH53" s="0"/>
      <c r="OGI53" s="0"/>
      <c r="OGJ53" s="0"/>
      <c r="OGK53" s="0"/>
      <c r="OGL53" s="0"/>
      <c r="OGM53" s="0"/>
      <c r="OGN53" s="0"/>
      <c r="OGO53" s="0"/>
      <c r="OGP53" s="0"/>
      <c r="OGQ53" s="0"/>
      <c r="OGR53" s="0"/>
      <c r="OGS53" s="0"/>
      <c r="OGT53" s="0"/>
      <c r="OGU53" s="0"/>
      <c r="OGV53" s="0"/>
      <c r="OGW53" s="0"/>
      <c r="OGX53" s="0"/>
      <c r="OGY53" s="0"/>
      <c r="OGZ53" s="0"/>
      <c r="OHA53" s="0"/>
      <c r="OHB53" s="0"/>
      <c r="OHC53" s="0"/>
      <c r="OHD53" s="0"/>
      <c r="OHE53" s="0"/>
      <c r="OHF53" s="0"/>
      <c r="OHG53" s="0"/>
      <c r="OHH53" s="0"/>
      <c r="OHI53" s="0"/>
      <c r="OHJ53" s="0"/>
      <c r="OHK53" s="0"/>
      <c r="OHL53" s="0"/>
      <c r="OHM53" s="0"/>
      <c r="OHN53" s="0"/>
      <c r="OHO53" s="0"/>
      <c r="OHP53" s="0"/>
      <c r="OHQ53" s="0"/>
      <c r="OHR53" s="0"/>
      <c r="OHS53" s="0"/>
      <c r="OHT53" s="0"/>
      <c r="OHU53" s="0"/>
      <c r="OHV53" s="0"/>
      <c r="OHW53" s="0"/>
      <c r="OHX53" s="0"/>
      <c r="OHY53" s="0"/>
      <c r="OHZ53" s="0"/>
      <c r="OIA53" s="0"/>
      <c r="OIB53" s="0"/>
      <c r="OIC53" s="0"/>
      <c r="OID53" s="0"/>
      <c r="OIE53" s="0"/>
      <c r="OIF53" s="0"/>
      <c r="OIG53" s="0"/>
      <c r="OIH53" s="0"/>
      <c r="OII53" s="0"/>
      <c r="OIJ53" s="0"/>
      <c r="OIK53" s="0"/>
      <c r="OIL53" s="0"/>
      <c r="OIM53" s="0"/>
      <c r="OIN53" s="0"/>
      <c r="OIO53" s="0"/>
      <c r="OIP53" s="0"/>
      <c r="OIQ53" s="0"/>
      <c r="OIR53" s="0"/>
      <c r="OIS53" s="0"/>
      <c r="OIT53" s="0"/>
      <c r="OIU53" s="0"/>
      <c r="OIV53" s="0"/>
      <c r="OIW53" s="0"/>
      <c r="OIX53" s="0"/>
      <c r="OIY53" s="0"/>
      <c r="OIZ53" s="0"/>
      <c r="OJA53" s="0"/>
      <c r="OJB53" s="0"/>
      <c r="OJC53" s="0"/>
      <c r="OJD53" s="0"/>
      <c r="OJE53" s="0"/>
      <c r="OJF53" s="0"/>
      <c r="OJG53" s="0"/>
      <c r="OJH53" s="0"/>
      <c r="OJI53" s="0"/>
      <c r="OJJ53" s="0"/>
      <c r="OJK53" s="0"/>
      <c r="OJL53" s="0"/>
      <c r="OJM53" s="0"/>
      <c r="OJN53" s="0"/>
      <c r="OJO53" s="0"/>
      <c r="OJP53" s="0"/>
      <c r="OJQ53" s="0"/>
      <c r="OJR53" s="0"/>
      <c r="OJS53" s="0"/>
      <c r="OJT53" s="0"/>
      <c r="OJU53" s="0"/>
      <c r="OJV53" s="0"/>
      <c r="OJW53" s="0"/>
      <c r="OJX53" s="0"/>
      <c r="OJY53" s="0"/>
      <c r="OJZ53" s="0"/>
      <c r="OKA53" s="0"/>
      <c r="OKB53" s="0"/>
      <c r="OKC53" s="0"/>
      <c r="OKD53" s="0"/>
      <c r="OKE53" s="0"/>
      <c r="OKF53" s="0"/>
      <c r="OKG53" s="0"/>
      <c r="OKH53" s="0"/>
      <c r="OKI53" s="0"/>
      <c r="OKJ53" s="0"/>
      <c r="OKK53" s="0"/>
      <c r="OKL53" s="0"/>
      <c r="OKM53" s="0"/>
      <c r="OKN53" s="0"/>
      <c r="OKO53" s="0"/>
      <c r="OKP53" s="0"/>
      <c r="OKQ53" s="0"/>
      <c r="OKR53" s="0"/>
      <c r="OKS53" s="0"/>
      <c r="OKT53" s="0"/>
      <c r="OKU53" s="0"/>
      <c r="OKV53" s="0"/>
      <c r="OKW53" s="0"/>
      <c r="OKX53" s="0"/>
      <c r="OKY53" s="0"/>
      <c r="OKZ53" s="0"/>
      <c r="OLA53" s="0"/>
      <c r="OLB53" s="0"/>
      <c r="OLC53" s="0"/>
      <c r="OLD53" s="0"/>
      <c r="OLE53" s="0"/>
      <c r="OLF53" s="0"/>
      <c r="OLG53" s="0"/>
      <c r="OLH53" s="0"/>
      <c r="OLI53" s="0"/>
      <c r="OLJ53" s="0"/>
      <c r="OLK53" s="0"/>
      <c r="OLL53" s="0"/>
      <c r="OLM53" s="0"/>
      <c r="OLN53" s="0"/>
      <c r="OLO53" s="0"/>
      <c r="OLP53" s="0"/>
      <c r="OLQ53" s="0"/>
      <c r="OLR53" s="0"/>
      <c r="OLS53" s="0"/>
      <c r="OLT53" s="0"/>
      <c r="OLU53" s="0"/>
      <c r="OLV53" s="0"/>
      <c r="OLW53" s="0"/>
      <c r="OLX53" s="0"/>
      <c r="OLY53" s="0"/>
      <c r="OLZ53" s="0"/>
      <c r="OMA53" s="0"/>
      <c r="OMB53" s="0"/>
      <c r="OMC53" s="0"/>
      <c r="OMD53" s="0"/>
      <c r="OME53" s="0"/>
      <c r="OMF53" s="0"/>
      <c r="OMG53" s="0"/>
      <c r="OMH53" s="0"/>
      <c r="OMI53" s="0"/>
      <c r="OMJ53" s="0"/>
      <c r="OMK53" s="0"/>
      <c r="OML53" s="0"/>
      <c r="OMM53" s="0"/>
      <c r="OMN53" s="0"/>
      <c r="OMO53" s="0"/>
      <c r="OMP53" s="0"/>
      <c r="OMQ53" s="0"/>
      <c r="OMR53" s="0"/>
      <c r="OMS53" s="0"/>
      <c r="OMT53" s="0"/>
      <c r="OMU53" s="0"/>
      <c r="OMV53" s="0"/>
      <c r="OMW53" s="0"/>
      <c r="OMX53" s="0"/>
      <c r="OMY53" s="0"/>
      <c r="OMZ53" s="0"/>
      <c r="ONA53" s="0"/>
      <c r="ONB53" s="0"/>
      <c r="ONC53" s="0"/>
      <c r="OND53" s="0"/>
      <c r="ONE53" s="0"/>
      <c r="ONF53" s="0"/>
      <c r="ONG53" s="0"/>
      <c r="ONH53" s="0"/>
      <c r="ONI53" s="0"/>
      <c r="ONJ53" s="0"/>
      <c r="ONK53" s="0"/>
      <c r="ONL53" s="0"/>
      <c r="ONM53" s="0"/>
      <c r="ONN53" s="0"/>
      <c r="ONO53" s="0"/>
      <c r="ONP53" s="0"/>
      <c r="ONQ53" s="0"/>
      <c r="ONR53" s="0"/>
      <c r="ONS53" s="0"/>
      <c r="ONT53" s="0"/>
      <c r="ONU53" s="0"/>
      <c r="ONV53" s="0"/>
      <c r="ONW53" s="0"/>
      <c r="ONX53" s="0"/>
      <c r="ONY53" s="0"/>
      <c r="ONZ53" s="0"/>
      <c r="OOA53" s="0"/>
      <c r="OOB53" s="0"/>
      <c r="OOC53" s="0"/>
      <c r="OOD53" s="0"/>
      <c r="OOE53" s="0"/>
      <c r="OOF53" s="0"/>
      <c r="OOG53" s="0"/>
      <c r="OOH53" s="0"/>
      <c r="OOI53" s="0"/>
      <c r="OOJ53" s="0"/>
      <c r="OOK53" s="0"/>
      <c r="OOL53" s="0"/>
      <c r="OOM53" s="0"/>
      <c r="OON53" s="0"/>
      <c r="OOO53" s="0"/>
      <c r="OOP53" s="0"/>
      <c r="OOQ53" s="0"/>
      <c r="OOR53" s="0"/>
      <c r="OOS53" s="0"/>
      <c r="OOT53" s="0"/>
      <c r="OOU53" s="0"/>
      <c r="OOV53" s="0"/>
      <c r="OOW53" s="0"/>
      <c r="OOX53" s="0"/>
      <c r="OOY53" s="0"/>
      <c r="OOZ53" s="0"/>
      <c r="OPA53" s="0"/>
      <c r="OPB53" s="0"/>
      <c r="OPC53" s="0"/>
      <c r="OPD53" s="0"/>
      <c r="OPE53" s="0"/>
      <c r="OPF53" s="0"/>
      <c r="OPG53" s="0"/>
      <c r="OPH53" s="0"/>
      <c r="OPI53" s="0"/>
      <c r="OPJ53" s="0"/>
      <c r="OPK53" s="0"/>
      <c r="OPL53" s="0"/>
      <c r="OPM53" s="0"/>
      <c r="OPN53" s="0"/>
      <c r="OPO53" s="0"/>
      <c r="OPP53" s="0"/>
      <c r="OPQ53" s="0"/>
      <c r="OPR53" s="0"/>
      <c r="OPS53" s="0"/>
      <c r="OPT53" s="0"/>
      <c r="OPU53" s="0"/>
      <c r="OPV53" s="0"/>
      <c r="OPW53" s="0"/>
      <c r="OPX53" s="0"/>
      <c r="OPY53" s="0"/>
      <c r="OPZ53" s="0"/>
      <c r="OQA53" s="0"/>
      <c r="OQB53" s="0"/>
      <c r="OQC53" s="0"/>
      <c r="OQD53" s="0"/>
      <c r="OQE53" s="0"/>
      <c r="OQF53" s="0"/>
      <c r="OQG53" s="0"/>
      <c r="OQH53" s="0"/>
      <c r="OQI53" s="0"/>
      <c r="OQJ53" s="0"/>
      <c r="OQK53" s="0"/>
      <c r="OQL53" s="0"/>
      <c r="OQM53" s="0"/>
      <c r="OQN53" s="0"/>
      <c r="OQO53" s="0"/>
      <c r="OQP53" s="0"/>
      <c r="OQQ53" s="0"/>
      <c r="OQR53" s="0"/>
      <c r="OQS53" s="0"/>
      <c r="OQT53" s="0"/>
      <c r="OQU53" s="0"/>
      <c r="OQV53" s="0"/>
      <c r="OQW53" s="0"/>
      <c r="OQX53" s="0"/>
      <c r="OQY53" s="0"/>
      <c r="OQZ53" s="0"/>
      <c r="ORA53" s="0"/>
      <c r="ORB53" s="0"/>
      <c r="ORC53" s="0"/>
      <c r="ORD53" s="0"/>
      <c r="ORE53" s="0"/>
      <c r="ORF53" s="0"/>
      <c r="ORG53" s="0"/>
      <c r="ORH53" s="0"/>
      <c r="ORI53" s="0"/>
      <c r="ORJ53" s="0"/>
      <c r="ORK53" s="0"/>
      <c r="ORL53" s="0"/>
      <c r="ORM53" s="0"/>
      <c r="ORN53" s="0"/>
      <c r="ORO53" s="0"/>
      <c r="ORP53" s="0"/>
      <c r="ORQ53" s="0"/>
      <c r="ORR53" s="0"/>
      <c r="ORS53" s="0"/>
      <c r="ORT53" s="0"/>
      <c r="ORU53" s="0"/>
      <c r="ORV53" s="0"/>
      <c r="ORW53" s="0"/>
      <c r="ORX53" s="0"/>
      <c r="ORY53" s="0"/>
      <c r="ORZ53" s="0"/>
      <c r="OSA53" s="0"/>
      <c r="OSB53" s="0"/>
      <c r="OSC53" s="0"/>
      <c r="OSD53" s="0"/>
      <c r="OSE53" s="0"/>
      <c r="OSF53" s="0"/>
      <c r="OSG53" s="0"/>
      <c r="OSH53" s="0"/>
      <c r="OSI53" s="0"/>
      <c r="OSJ53" s="0"/>
      <c r="OSK53" s="0"/>
      <c r="OSL53" s="0"/>
      <c r="OSM53" s="0"/>
      <c r="OSN53" s="0"/>
      <c r="OSO53" s="0"/>
      <c r="OSP53" s="0"/>
      <c r="OSQ53" s="0"/>
      <c r="OSR53" s="0"/>
      <c r="OSS53" s="0"/>
      <c r="OST53" s="0"/>
      <c r="OSU53" s="0"/>
      <c r="OSV53" s="0"/>
      <c r="OSW53" s="0"/>
      <c r="OSX53" s="0"/>
      <c r="OSY53" s="0"/>
      <c r="OSZ53" s="0"/>
      <c r="OTA53" s="0"/>
      <c r="OTB53" s="0"/>
      <c r="OTC53" s="0"/>
      <c r="OTD53" s="0"/>
      <c r="OTE53" s="0"/>
      <c r="OTF53" s="0"/>
      <c r="OTG53" s="0"/>
      <c r="OTH53" s="0"/>
      <c r="OTI53" s="0"/>
      <c r="OTJ53" s="0"/>
      <c r="OTK53" s="0"/>
      <c r="OTL53" s="0"/>
      <c r="OTM53" s="0"/>
      <c r="OTN53" s="0"/>
      <c r="OTO53" s="0"/>
      <c r="OTP53" s="0"/>
      <c r="OTQ53" s="0"/>
      <c r="OTR53" s="0"/>
      <c r="OTS53" s="0"/>
      <c r="OTT53" s="0"/>
      <c r="OTU53" s="0"/>
      <c r="OTV53" s="0"/>
      <c r="OTW53" s="0"/>
      <c r="OTX53" s="0"/>
      <c r="OTY53" s="0"/>
      <c r="OTZ53" s="0"/>
      <c r="OUA53" s="0"/>
      <c r="OUB53" s="0"/>
      <c r="OUC53" s="0"/>
      <c r="OUD53" s="0"/>
      <c r="OUE53" s="0"/>
      <c r="OUF53" s="0"/>
      <c r="OUG53" s="0"/>
      <c r="OUH53" s="0"/>
      <c r="OUI53" s="0"/>
      <c r="OUJ53" s="0"/>
      <c r="OUK53" s="0"/>
      <c r="OUL53" s="0"/>
      <c r="OUM53" s="0"/>
      <c r="OUN53" s="0"/>
      <c r="OUO53" s="0"/>
      <c r="OUP53" s="0"/>
      <c r="OUQ53" s="0"/>
      <c r="OUR53" s="0"/>
      <c r="OUS53" s="0"/>
      <c r="OUT53" s="0"/>
      <c r="OUU53" s="0"/>
      <c r="OUV53" s="0"/>
      <c r="OUW53" s="0"/>
      <c r="OUX53" s="0"/>
      <c r="OUY53" s="0"/>
      <c r="OUZ53" s="0"/>
      <c r="OVA53" s="0"/>
      <c r="OVB53" s="0"/>
      <c r="OVC53" s="0"/>
      <c r="OVD53" s="0"/>
      <c r="OVE53" s="0"/>
      <c r="OVF53" s="0"/>
      <c r="OVG53" s="0"/>
      <c r="OVH53" s="0"/>
      <c r="OVI53" s="0"/>
      <c r="OVJ53" s="0"/>
      <c r="OVK53" s="0"/>
      <c r="OVL53" s="0"/>
      <c r="OVM53" s="0"/>
      <c r="OVN53" s="0"/>
      <c r="OVO53" s="0"/>
      <c r="OVP53" s="0"/>
      <c r="OVQ53" s="0"/>
      <c r="OVR53" s="0"/>
      <c r="OVS53" s="0"/>
      <c r="OVT53" s="0"/>
      <c r="OVU53" s="0"/>
      <c r="OVV53" s="0"/>
      <c r="OVW53" s="0"/>
      <c r="OVX53" s="0"/>
      <c r="OVY53" s="0"/>
      <c r="OVZ53" s="0"/>
      <c r="OWA53" s="0"/>
      <c r="OWB53" s="0"/>
      <c r="OWC53" s="0"/>
      <c r="OWD53" s="0"/>
      <c r="OWE53" s="0"/>
      <c r="OWF53" s="0"/>
      <c r="OWG53" s="0"/>
      <c r="OWH53" s="0"/>
      <c r="OWI53" s="0"/>
      <c r="OWJ53" s="0"/>
      <c r="OWK53" s="0"/>
      <c r="OWL53" s="0"/>
      <c r="OWM53" s="0"/>
      <c r="OWN53" s="0"/>
      <c r="OWO53" s="0"/>
      <c r="OWP53" s="0"/>
      <c r="OWQ53" s="0"/>
      <c r="OWR53" s="0"/>
      <c r="OWS53" s="0"/>
      <c r="OWT53" s="0"/>
      <c r="OWU53" s="0"/>
      <c r="OWV53" s="0"/>
      <c r="OWW53" s="0"/>
      <c r="OWX53" s="0"/>
      <c r="OWY53" s="0"/>
      <c r="OWZ53" s="0"/>
      <c r="OXA53" s="0"/>
      <c r="OXB53" s="0"/>
      <c r="OXC53" s="0"/>
      <c r="OXD53" s="0"/>
      <c r="OXE53" s="0"/>
      <c r="OXF53" s="0"/>
      <c r="OXG53" s="0"/>
      <c r="OXH53" s="0"/>
      <c r="OXI53" s="0"/>
      <c r="OXJ53" s="0"/>
      <c r="OXK53" s="0"/>
      <c r="OXL53" s="0"/>
      <c r="OXM53" s="0"/>
      <c r="OXN53" s="0"/>
      <c r="OXO53" s="0"/>
      <c r="OXP53" s="0"/>
      <c r="OXQ53" s="0"/>
      <c r="OXR53" s="0"/>
      <c r="OXS53" s="0"/>
      <c r="OXT53" s="0"/>
      <c r="OXU53" s="0"/>
      <c r="OXV53" s="0"/>
      <c r="OXW53" s="0"/>
      <c r="OXX53" s="0"/>
      <c r="OXY53" s="0"/>
      <c r="OXZ53" s="0"/>
      <c r="OYA53" s="0"/>
      <c r="OYB53" s="0"/>
      <c r="OYC53" s="0"/>
      <c r="OYD53" s="0"/>
      <c r="OYE53" s="0"/>
      <c r="OYF53" s="0"/>
      <c r="OYG53" s="0"/>
      <c r="OYH53" s="0"/>
      <c r="OYI53" s="0"/>
      <c r="OYJ53" s="0"/>
      <c r="OYK53" s="0"/>
      <c r="OYL53" s="0"/>
      <c r="OYM53" s="0"/>
      <c r="OYN53" s="0"/>
      <c r="OYO53" s="0"/>
      <c r="OYP53" s="0"/>
      <c r="OYQ53" s="0"/>
      <c r="OYR53" s="0"/>
      <c r="OYS53" s="0"/>
      <c r="OYT53" s="0"/>
      <c r="OYU53" s="0"/>
      <c r="OYV53" s="0"/>
      <c r="OYW53" s="0"/>
      <c r="OYX53" s="0"/>
      <c r="OYY53" s="0"/>
      <c r="OYZ53" s="0"/>
      <c r="OZA53" s="0"/>
      <c r="OZB53" s="0"/>
      <c r="OZC53" s="0"/>
      <c r="OZD53" s="0"/>
      <c r="OZE53" s="0"/>
      <c r="OZF53" s="0"/>
      <c r="OZG53" s="0"/>
      <c r="OZH53" s="0"/>
      <c r="OZI53" s="0"/>
      <c r="OZJ53" s="0"/>
      <c r="OZK53" s="0"/>
      <c r="OZL53" s="0"/>
      <c r="OZM53" s="0"/>
      <c r="OZN53" s="0"/>
      <c r="OZO53" s="0"/>
      <c r="OZP53" s="0"/>
      <c r="OZQ53" s="0"/>
      <c r="OZR53" s="0"/>
      <c r="OZS53" s="0"/>
      <c r="OZT53" s="0"/>
      <c r="OZU53" s="0"/>
      <c r="OZV53" s="0"/>
      <c r="OZW53" s="0"/>
      <c r="OZX53" s="0"/>
      <c r="OZY53" s="0"/>
      <c r="OZZ53" s="0"/>
      <c r="PAA53" s="0"/>
      <c r="PAB53" s="0"/>
      <c r="PAC53" s="0"/>
      <c r="PAD53" s="0"/>
      <c r="PAE53" s="0"/>
      <c r="PAF53" s="0"/>
      <c r="PAG53" s="0"/>
      <c r="PAH53" s="0"/>
      <c r="PAI53" s="0"/>
      <c r="PAJ53" s="0"/>
      <c r="PAK53" s="0"/>
      <c r="PAL53" s="0"/>
      <c r="PAM53" s="0"/>
      <c r="PAN53" s="0"/>
      <c r="PAO53" s="0"/>
      <c r="PAP53" s="0"/>
      <c r="PAQ53" s="0"/>
      <c r="PAR53" s="0"/>
      <c r="PAS53" s="0"/>
      <c r="PAT53" s="0"/>
      <c r="PAU53" s="0"/>
      <c r="PAV53" s="0"/>
      <c r="PAW53" s="0"/>
      <c r="PAX53" s="0"/>
      <c r="PAY53" s="0"/>
      <c r="PAZ53" s="0"/>
      <c r="PBA53" s="0"/>
      <c r="PBB53" s="0"/>
      <c r="PBC53" s="0"/>
      <c r="PBD53" s="0"/>
      <c r="PBE53" s="0"/>
      <c r="PBF53" s="0"/>
      <c r="PBG53" s="0"/>
      <c r="PBH53" s="0"/>
      <c r="PBI53" s="0"/>
      <c r="PBJ53" s="0"/>
      <c r="PBK53" s="0"/>
      <c r="PBL53" s="0"/>
      <c r="PBM53" s="0"/>
      <c r="PBN53" s="0"/>
      <c r="PBO53" s="0"/>
      <c r="PBP53" s="0"/>
      <c r="PBQ53" s="0"/>
      <c r="PBR53" s="0"/>
      <c r="PBS53" s="0"/>
      <c r="PBT53" s="0"/>
      <c r="PBU53" s="0"/>
      <c r="PBV53" s="0"/>
      <c r="PBW53" s="0"/>
      <c r="PBX53" s="0"/>
      <c r="PBY53" s="0"/>
      <c r="PBZ53" s="0"/>
      <c r="PCA53" s="0"/>
      <c r="PCB53" s="0"/>
      <c r="PCC53" s="0"/>
      <c r="PCD53" s="0"/>
      <c r="PCE53" s="0"/>
      <c r="PCF53" s="0"/>
      <c r="PCG53" s="0"/>
      <c r="PCH53" s="0"/>
      <c r="PCI53" s="0"/>
      <c r="PCJ53" s="0"/>
      <c r="PCK53" s="0"/>
      <c r="PCL53" s="0"/>
      <c r="PCM53" s="0"/>
      <c r="PCN53" s="0"/>
      <c r="PCO53" s="0"/>
      <c r="PCP53" s="0"/>
      <c r="PCQ53" s="0"/>
      <c r="PCR53" s="0"/>
      <c r="PCS53" s="0"/>
      <c r="PCT53" s="0"/>
      <c r="PCU53" s="0"/>
      <c r="PCV53" s="0"/>
      <c r="PCW53" s="0"/>
      <c r="PCX53" s="0"/>
      <c r="PCY53" s="0"/>
      <c r="PCZ53" s="0"/>
      <c r="PDA53" s="0"/>
      <c r="PDB53" s="0"/>
      <c r="PDC53" s="0"/>
      <c r="PDD53" s="0"/>
      <c r="PDE53" s="0"/>
      <c r="PDF53" s="0"/>
      <c r="PDG53" s="0"/>
      <c r="PDH53" s="0"/>
      <c r="PDI53" s="0"/>
      <c r="PDJ53" s="0"/>
      <c r="PDK53" s="0"/>
      <c r="PDL53" s="0"/>
      <c r="PDM53" s="0"/>
      <c r="PDN53" s="0"/>
      <c r="PDO53" s="0"/>
      <c r="PDP53" s="0"/>
      <c r="PDQ53" s="0"/>
      <c r="PDR53" s="0"/>
      <c r="PDS53" s="0"/>
      <c r="PDT53" s="0"/>
      <c r="PDU53" s="0"/>
      <c r="PDV53" s="0"/>
      <c r="PDW53" s="0"/>
      <c r="PDX53" s="0"/>
      <c r="PDY53" s="0"/>
      <c r="PDZ53" s="0"/>
      <c r="PEA53" s="0"/>
      <c r="PEB53" s="0"/>
      <c r="PEC53" s="0"/>
      <c r="PED53" s="0"/>
      <c r="PEE53" s="0"/>
      <c r="PEF53" s="0"/>
      <c r="PEG53" s="0"/>
      <c r="PEH53" s="0"/>
      <c r="PEI53" s="0"/>
      <c r="PEJ53" s="0"/>
      <c r="PEK53" s="0"/>
      <c r="PEL53" s="0"/>
      <c r="PEM53" s="0"/>
      <c r="PEN53" s="0"/>
      <c r="PEO53" s="0"/>
      <c r="PEP53" s="0"/>
      <c r="PEQ53" s="0"/>
      <c r="PER53" s="0"/>
      <c r="PES53" s="0"/>
      <c r="PET53" s="0"/>
      <c r="PEU53" s="0"/>
      <c r="PEV53" s="0"/>
      <c r="PEW53" s="0"/>
      <c r="PEX53" s="0"/>
      <c r="PEY53" s="0"/>
      <c r="PEZ53" s="0"/>
      <c r="PFA53" s="0"/>
      <c r="PFB53" s="0"/>
      <c r="PFC53" s="0"/>
      <c r="PFD53" s="0"/>
      <c r="PFE53" s="0"/>
      <c r="PFF53" s="0"/>
      <c r="PFG53" s="0"/>
      <c r="PFH53" s="0"/>
      <c r="PFI53" s="0"/>
      <c r="PFJ53" s="0"/>
      <c r="PFK53" s="0"/>
      <c r="PFL53" s="0"/>
      <c r="PFM53" s="0"/>
      <c r="PFN53" s="0"/>
      <c r="PFO53" s="0"/>
      <c r="PFP53" s="0"/>
      <c r="PFQ53" s="0"/>
      <c r="PFR53" s="0"/>
      <c r="PFS53" s="0"/>
      <c r="PFT53" s="0"/>
      <c r="PFU53" s="0"/>
      <c r="PFV53" s="0"/>
      <c r="PFW53" s="0"/>
      <c r="PFX53" s="0"/>
      <c r="PFY53" s="0"/>
      <c r="PFZ53" s="0"/>
      <c r="PGA53" s="0"/>
      <c r="PGB53" s="0"/>
      <c r="PGC53" s="0"/>
      <c r="PGD53" s="0"/>
      <c r="PGE53" s="0"/>
      <c r="PGF53" s="0"/>
      <c r="PGG53" s="0"/>
      <c r="PGH53" s="0"/>
      <c r="PGI53" s="0"/>
      <c r="PGJ53" s="0"/>
      <c r="PGK53" s="0"/>
      <c r="PGL53" s="0"/>
      <c r="PGM53" s="0"/>
      <c r="PGN53" s="0"/>
      <c r="PGO53" s="0"/>
      <c r="PGP53" s="0"/>
      <c r="PGQ53" s="0"/>
      <c r="PGR53" s="0"/>
      <c r="PGS53" s="0"/>
      <c r="PGT53" s="0"/>
      <c r="PGU53" s="0"/>
      <c r="PGV53" s="0"/>
      <c r="PGW53" s="0"/>
      <c r="PGX53" s="0"/>
      <c r="PGY53" s="0"/>
      <c r="PGZ53" s="0"/>
      <c r="PHA53" s="0"/>
      <c r="PHB53" s="0"/>
      <c r="PHC53" s="0"/>
      <c r="PHD53" s="0"/>
      <c r="PHE53" s="0"/>
      <c r="PHF53" s="0"/>
      <c r="PHG53" s="0"/>
      <c r="PHH53" s="0"/>
      <c r="PHI53" s="0"/>
      <c r="PHJ53" s="0"/>
      <c r="PHK53" s="0"/>
      <c r="PHL53" s="0"/>
      <c r="PHM53" s="0"/>
      <c r="PHN53" s="0"/>
      <c r="PHO53" s="0"/>
      <c r="PHP53" s="0"/>
      <c r="PHQ53" s="0"/>
      <c r="PHR53" s="0"/>
      <c r="PHS53" s="0"/>
      <c r="PHT53" s="0"/>
      <c r="PHU53" s="0"/>
      <c r="PHV53" s="0"/>
      <c r="PHW53" s="0"/>
      <c r="PHX53" s="0"/>
      <c r="PHY53" s="0"/>
      <c r="PHZ53" s="0"/>
      <c r="PIA53" s="0"/>
      <c r="PIB53" s="0"/>
      <c r="PIC53" s="0"/>
      <c r="PID53" s="0"/>
      <c r="PIE53" s="0"/>
      <c r="PIF53" s="0"/>
      <c r="PIG53" s="0"/>
      <c r="PIH53" s="0"/>
      <c r="PII53" s="0"/>
      <c r="PIJ53" s="0"/>
      <c r="PIK53" s="0"/>
      <c r="PIL53" s="0"/>
      <c r="PIM53" s="0"/>
      <c r="PIN53" s="0"/>
      <c r="PIO53" s="0"/>
      <c r="PIP53" s="0"/>
      <c r="PIQ53" s="0"/>
      <c r="PIR53" s="0"/>
      <c r="PIS53" s="0"/>
      <c r="PIT53" s="0"/>
      <c r="PIU53" s="0"/>
      <c r="PIV53" s="0"/>
      <c r="PIW53" s="0"/>
      <c r="PIX53" s="0"/>
      <c r="PIY53" s="0"/>
      <c r="PIZ53" s="0"/>
      <c r="PJA53" s="0"/>
      <c r="PJB53" s="0"/>
      <c r="PJC53" s="0"/>
      <c r="PJD53" s="0"/>
      <c r="PJE53" s="0"/>
      <c r="PJF53" s="0"/>
      <c r="PJG53" s="0"/>
      <c r="PJH53" s="0"/>
      <c r="PJI53" s="0"/>
      <c r="PJJ53" s="0"/>
      <c r="PJK53" s="0"/>
      <c r="PJL53" s="0"/>
      <c r="PJM53" s="0"/>
      <c r="PJN53" s="0"/>
      <c r="PJO53" s="0"/>
      <c r="PJP53" s="0"/>
      <c r="PJQ53" s="0"/>
      <c r="PJR53" s="0"/>
      <c r="PJS53" s="0"/>
      <c r="PJT53" s="0"/>
      <c r="PJU53" s="0"/>
      <c r="PJV53" s="0"/>
      <c r="PJW53" s="0"/>
      <c r="PJX53" s="0"/>
      <c r="PJY53" s="0"/>
      <c r="PJZ53" s="0"/>
      <c r="PKA53" s="0"/>
      <c r="PKB53" s="0"/>
      <c r="PKC53" s="0"/>
      <c r="PKD53" s="0"/>
      <c r="PKE53" s="0"/>
      <c r="PKF53" s="0"/>
      <c r="PKG53" s="0"/>
      <c r="PKH53" s="0"/>
      <c r="PKI53" s="0"/>
      <c r="PKJ53" s="0"/>
      <c r="PKK53" s="0"/>
      <c r="PKL53" s="0"/>
      <c r="PKM53" s="0"/>
      <c r="PKN53" s="0"/>
      <c r="PKO53" s="0"/>
      <c r="PKP53" s="0"/>
      <c r="PKQ53" s="0"/>
      <c r="PKR53" s="0"/>
      <c r="PKS53" s="0"/>
      <c r="PKT53" s="0"/>
      <c r="PKU53" s="0"/>
      <c r="PKV53" s="0"/>
      <c r="PKW53" s="0"/>
      <c r="PKX53" s="0"/>
      <c r="PKY53" s="0"/>
      <c r="PKZ53" s="0"/>
      <c r="PLA53" s="0"/>
      <c r="PLB53" s="0"/>
      <c r="PLC53" s="0"/>
      <c r="PLD53" s="0"/>
      <c r="PLE53" s="0"/>
      <c r="PLF53" s="0"/>
      <c r="PLG53" s="0"/>
      <c r="PLH53" s="0"/>
      <c r="PLI53" s="0"/>
      <c r="PLJ53" s="0"/>
      <c r="PLK53" s="0"/>
      <c r="PLL53" s="0"/>
      <c r="PLM53" s="0"/>
      <c r="PLN53" s="0"/>
      <c r="PLO53" s="0"/>
      <c r="PLP53" s="0"/>
      <c r="PLQ53" s="0"/>
      <c r="PLR53" s="0"/>
      <c r="PLS53" s="0"/>
      <c r="PLT53" s="0"/>
      <c r="PLU53" s="0"/>
      <c r="PLV53" s="0"/>
      <c r="PLW53" s="0"/>
      <c r="PLX53" s="0"/>
      <c r="PLY53" s="0"/>
      <c r="PLZ53" s="0"/>
      <c r="PMA53" s="0"/>
      <c r="PMB53" s="0"/>
      <c r="PMC53" s="0"/>
      <c r="PMD53" s="0"/>
      <c r="PME53" s="0"/>
      <c r="PMF53" s="0"/>
      <c r="PMG53" s="0"/>
      <c r="PMH53" s="0"/>
      <c r="PMI53" s="0"/>
      <c r="PMJ53" s="0"/>
      <c r="PMK53" s="0"/>
      <c r="PML53" s="0"/>
      <c r="PMM53" s="0"/>
      <c r="PMN53" s="0"/>
      <c r="PMO53" s="0"/>
      <c r="PMP53" s="0"/>
      <c r="PMQ53" s="0"/>
      <c r="PMR53" s="0"/>
      <c r="PMS53" s="0"/>
      <c r="PMT53" s="0"/>
      <c r="PMU53" s="0"/>
      <c r="PMV53" s="0"/>
      <c r="PMW53" s="0"/>
      <c r="PMX53" s="0"/>
      <c r="PMY53" s="0"/>
      <c r="PMZ53" s="0"/>
      <c r="PNA53" s="0"/>
      <c r="PNB53" s="0"/>
      <c r="PNC53" s="0"/>
      <c r="PND53" s="0"/>
      <c r="PNE53" s="0"/>
      <c r="PNF53" s="0"/>
      <c r="PNG53" s="0"/>
      <c r="PNH53" s="0"/>
      <c r="PNI53" s="0"/>
      <c r="PNJ53" s="0"/>
      <c r="PNK53" s="0"/>
      <c r="PNL53" s="0"/>
      <c r="PNM53" s="0"/>
      <c r="PNN53" s="0"/>
      <c r="PNO53" s="0"/>
      <c r="PNP53" s="0"/>
      <c r="PNQ53" s="0"/>
      <c r="PNR53" s="0"/>
      <c r="PNS53" s="0"/>
      <c r="PNT53" s="0"/>
      <c r="PNU53" s="0"/>
      <c r="PNV53" s="0"/>
      <c r="PNW53" s="0"/>
      <c r="PNX53" s="0"/>
      <c r="PNY53" s="0"/>
      <c r="PNZ53" s="0"/>
      <c r="POA53" s="0"/>
      <c r="POB53" s="0"/>
      <c r="POC53" s="0"/>
      <c r="POD53" s="0"/>
      <c r="POE53" s="0"/>
      <c r="POF53" s="0"/>
      <c r="POG53" s="0"/>
      <c r="POH53" s="0"/>
      <c r="POI53" s="0"/>
      <c r="POJ53" s="0"/>
      <c r="POK53" s="0"/>
      <c r="POL53" s="0"/>
      <c r="POM53" s="0"/>
      <c r="PON53" s="0"/>
      <c r="POO53" s="0"/>
      <c r="POP53" s="0"/>
      <c r="POQ53" s="0"/>
      <c r="POR53" s="0"/>
      <c r="POS53" s="0"/>
      <c r="POT53" s="0"/>
      <c r="POU53" s="0"/>
      <c r="POV53" s="0"/>
      <c r="POW53" s="0"/>
      <c r="POX53" s="0"/>
      <c r="POY53" s="0"/>
      <c r="POZ53" s="0"/>
      <c r="PPA53" s="0"/>
      <c r="PPB53" s="0"/>
      <c r="PPC53" s="0"/>
      <c r="PPD53" s="0"/>
      <c r="PPE53" s="0"/>
      <c r="PPF53" s="0"/>
      <c r="PPG53" s="0"/>
      <c r="PPH53" s="0"/>
      <c r="PPI53" s="0"/>
      <c r="PPJ53" s="0"/>
      <c r="PPK53" s="0"/>
      <c r="PPL53" s="0"/>
      <c r="PPM53" s="0"/>
      <c r="PPN53" s="0"/>
      <c r="PPO53" s="0"/>
      <c r="PPP53" s="0"/>
      <c r="PPQ53" s="0"/>
      <c r="PPR53" s="0"/>
      <c r="PPS53" s="0"/>
      <c r="PPT53" s="0"/>
      <c r="PPU53" s="0"/>
      <c r="PPV53" s="0"/>
      <c r="PPW53" s="0"/>
      <c r="PPX53" s="0"/>
      <c r="PPY53" s="0"/>
      <c r="PPZ53" s="0"/>
      <c r="PQA53" s="0"/>
      <c r="PQB53" s="0"/>
      <c r="PQC53" s="0"/>
      <c r="PQD53" s="0"/>
      <c r="PQE53" s="0"/>
      <c r="PQF53" s="0"/>
      <c r="PQG53" s="0"/>
      <c r="PQH53" s="0"/>
      <c r="PQI53" s="0"/>
      <c r="PQJ53" s="0"/>
      <c r="PQK53" s="0"/>
      <c r="PQL53" s="0"/>
      <c r="PQM53" s="0"/>
      <c r="PQN53" s="0"/>
      <c r="PQO53" s="0"/>
      <c r="PQP53" s="0"/>
      <c r="PQQ53" s="0"/>
      <c r="PQR53" s="0"/>
      <c r="PQS53" s="0"/>
      <c r="PQT53" s="0"/>
      <c r="PQU53" s="0"/>
      <c r="PQV53" s="0"/>
      <c r="PQW53" s="0"/>
      <c r="PQX53" s="0"/>
      <c r="PQY53" s="0"/>
      <c r="PQZ53" s="0"/>
      <c r="PRA53" s="0"/>
      <c r="PRB53" s="0"/>
      <c r="PRC53" s="0"/>
      <c r="PRD53" s="0"/>
      <c r="PRE53" s="0"/>
      <c r="PRF53" s="0"/>
      <c r="PRG53" s="0"/>
      <c r="PRH53" s="0"/>
      <c r="PRI53" s="0"/>
      <c r="PRJ53" s="0"/>
      <c r="PRK53" s="0"/>
      <c r="PRL53" s="0"/>
      <c r="PRM53" s="0"/>
      <c r="PRN53" s="0"/>
      <c r="PRO53" s="0"/>
      <c r="PRP53" s="0"/>
      <c r="PRQ53" s="0"/>
      <c r="PRR53" s="0"/>
      <c r="PRS53" s="0"/>
      <c r="PRT53" s="0"/>
      <c r="PRU53" s="0"/>
      <c r="PRV53" s="0"/>
      <c r="PRW53" s="0"/>
      <c r="PRX53" s="0"/>
      <c r="PRY53" s="0"/>
      <c r="PRZ53" s="0"/>
      <c r="PSA53" s="0"/>
      <c r="PSB53" s="0"/>
      <c r="PSC53" s="0"/>
      <c r="PSD53" s="0"/>
      <c r="PSE53" s="0"/>
      <c r="PSF53" s="0"/>
      <c r="PSG53" s="0"/>
      <c r="PSH53" s="0"/>
      <c r="PSI53" s="0"/>
      <c r="PSJ53" s="0"/>
      <c r="PSK53" s="0"/>
      <c r="PSL53" s="0"/>
      <c r="PSM53" s="0"/>
      <c r="PSN53" s="0"/>
      <c r="PSO53" s="0"/>
      <c r="PSP53" s="0"/>
      <c r="PSQ53" s="0"/>
      <c r="PSR53" s="0"/>
      <c r="PSS53" s="0"/>
      <c r="PST53" s="0"/>
      <c r="PSU53" s="0"/>
      <c r="PSV53" s="0"/>
      <c r="PSW53" s="0"/>
      <c r="PSX53" s="0"/>
      <c r="PSY53" s="0"/>
      <c r="PSZ53" s="0"/>
      <c r="PTA53" s="0"/>
      <c r="PTB53" s="0"/>
      <c r="PTC53" s="0"/>
      <c r="PTD53" s="0"/>
      <c r="PTE53" s="0"/>
      <c r="PTF53" s="0"/>
      <c r="PTG53" s="0"/>
      <c r="PTH53" s="0"/>
      <c r="PTI53" s="0"/>
      <c r="PTJ53" s="0"/>
      <c r="PTK53" s="0"/>
      <c r="PTL53" s="0"/>
      <c r="PTM53" s="0"/>
      <c r="PTN53" s="0"/>
      <c r="PTO53" s="0"/>
      <c r="PTP53" s="0"/>
      <c r="PTQ53" s="0"/>
      <c r="PTR53" s="0"/>
      <c r="PTS53" s="0"/>
      <c r="PTT53" s="0"/>
      <c r="PTU53" s="0"/>
      <c r="PTV53" s="0"/>
      <c r="PTW53" s="0"/>
      <c r="PTX53" s="0"/>
      <c r="PTY53" s="0"/>
      <c r="PTZ53" s="0"/>
      <c r="PUA53" s="0"/>
      <c r="PUB53" s="0"/>
      <c r="PUC53" s="0"/>
      <c r="PUD53" s="0"/>
      <c r="PUE53" s="0"/>
      <c r="PUF53" s="0"/>
      <c r="PUG53" s="0"/>
      <c r="PUH53" s="0"/>
      <c r="PUI53" s="0"/>
      <c r="PUJ53" s="0"/>
      <c r="PUK53" s="0"/>
      <c r="PUL53" s="0"/>
      <c r="PUM53" s="0"/>
      <c r="PUN53" s="0"/>
      <c r="PUO53" s="0"/>
      <c r="PUP53" s="0"/>
      <c r="PUQ53" s="0"/>
      <c r="PUR53" s="0"/>
      <c r="PUS53" s="0"/>
      <c r="PUT53" s="0"/>
      <c r="PUU53" s="0"/>
      <c r="PUV53" s="0"/>
      <c r="PUW53" s="0"/>
      <c r="PUX53" s="0"/>
      <c r="PUY53" s="0"/>
      <c r="PUZ53" s="0"/>
      <c r="PVA53" s="0"/>
      <c r="PVB53" s="0"/>
      <c r="PVC53" s="0"/>
      <c r="PVD53" s="0"/>
      <c r="PVE53" s="0"/>
      <c r="PVF53" s="0"/>
      <c r="PVG53" s="0"/>
      <c r="PVH53" s="0"/>
      <c r="PVI53" s="0"/>
      <c r="PVJ53" s="0"/>
      <c r="PVK53" s="0"/>
      <c r="PVL53" s="0"/>
      <c r="PVM53" s="0"/>
      <c r="PVN53" s="0"/>
      <c r="PVO53" s="0"/>
      <c r="PVP53" s="0"/>
      <c r="PVQ53" s="0"/>
      <c r="PVR53" s="0"/>
      <c r="PVS53" s="0"/>
      <c r="PVT53" s="0"/>
      <c r="PVU53" s="0"/>
      <c r="PVV53" s="0"/>
      <c r="PVW53" s="0"/>
      <c r="PVX53" s="0"/>
      <c r="PVY53" s="0"/>
      <c r="PVZ53" s="0"/>
      <c r="PWA53" s="0"/>
      <c r="PWB53" s="0"/>
      <c r="PWC53" s="0"/>
      <c r="PWD53" s="0"/>
      <c r="PWE53" s="0"/>
      <c r="PWF53" s="0"/>
      <c r="PWG53" s="0"/>
      <c r="PWH53" s="0"/>
      <c r="PWI53" s="0"/>
      <c r="PWJ53" s="0"/>
      <c r="PWK53" s="0"/>
      <c r="PWL53" s="0"/>
      <c r="PWM53" s="0"/>
      <c r="PWN53" s="0"/>
      <c r="PWO53" s="0"/>
      <c r="PWP53" s="0"/>
      <c r="PWQ53" s="0"/>
      <c r="PWR53" s="0"/>
      <c r="PWS53" s="0"/>
      <c r="PWT53" s="0"/>
      <c r="PWU53" s="0"/>
      <c r="PWV53" s="0"/>
      <c r="PWW53" s="0"/>
      <c r="PWX53" s="0"/>
      <c r="PWY53" s="0"/>
      <c r="PWZ53" s="0"/>
      <c r="PXA53" s="0"/>
      <c r="PXB53" s="0"/>
      <c r="PXC53" s="0"/>
      <c r="PXD53" s="0"/>
      <c r="PXE53" s="0"/>
      <c r="PXF53" s="0"/>
      <c r="PXG53" s="0"/>
      <c r="PXH53" s="0"/>
      <c r="PXI53" s="0"/>
      <c r="PXJ53" s="0"/>
      <c r="PXK53" s="0"/>
      <c r="PXL53" s="0"/>
      <c r="PXM53" s="0"/>
      <c r="PXN53" s="0"/>
      <c r="PXO53" s="0"/>
      <c r="PXP53" s="0"/>
      <c r="PXQ53" s="0"/>
      <c r="PXR53" s="0"/>
      <c r="PXS53" s="0"/>
      <c r="PXT53" s="0"/>
      <c r="PXU53" s="0"/>
      <c r="PXV53" s="0"/>
      <c r="PXW53" s="0"/>
      <c r="PXX53" s="0"/>
      <c r="PXY53" s="0"/>
      <c r="PXZ53" s="0"/>
      <c r="PYA53" s="0"/>
      <c r="PYB53" s="0"/>
      <c r="PYC53" s="0"/>
      <c r="PYD53" s="0"/>
      <c r="PYE53" s="0"/>
      <c r="PYF53" s="0"/>
      <c r="PYG53" s="0"/>
      <c r="PYH53" s="0"/>
      <c r="PYI53" s="0"/>
      <c r="PYJ53" s="0"/>
      <c r="PYK53" s="0"/>
      <c r="PYL53" s="0"/>
      <c r="PYM53" s="0"/>
      <c r="PYN53" s="0"/>
      <c r="PYO53" s="0"/>
      <c r="PYP53" s="0"/>
      <c r="PYQ53" s="0"/>
      <c r="PYR53" s="0"/>
      <c r="PYS53" s="0"/>
      <c r="PYT53" s="0"/>
      <c r="PYU53" s="0"/>
      <c r="PYV53" s="0"/>
      <c r="PYW53" s="0"/>
      <c r="PYX53" s="0"/>
      <c r="PYY53" s="0"/>
      <c r="PYZ53" s="0"/>
      <c r="PZA53" s="0"/>
      <c r="PZB53" s="0"/>
      <c r="PZC53" s="0"/>
      <c r="PZD53" s="0"/>
      <c r="PZE53" s="0"/>
      <c r="PZF53" s="0"/>
      <c r="PZG53" s="0"/>
      <c r="PZH53" s="0"/>
      <c r="PZI53" s="0"/>
      <c r="PZJ53" s="0"/>
      <c r="PZK53" s="0"/>
      <c r="PZL53" s="0"/>
      <c r="PZM53" s="0"/>
      <c r="PZN53" s="0"/>
      <c r="PZO53" s="0"/>
      <c r="PZP53" s="0"/>
      <c r="PZQ53" s="0"/>
      <c r="PZR53" s="0"/>
      <c r="PZS53" s="0"/>
      <c r="PZT53" s="0"/>
      <c r="PZU53" s="0"/>
      <c r="PZV53" s="0"/>
      <c r="PZW53" s="0"/>
      <c r="PZX53" s="0"/>
      <c r="PZY53" s="0"/>
      <c r="PZZ53" s="0"/>
      <c r="QAA53" s="0"/>
      <c r="QAB53" s="0"/>
      <c r="QAC53" s="0"/>
      <c r="QAD53" s="0"/>
      <c r="QAE53" s="0"/>
      <c r="QAF53" s="0"/>
      <c r="QAG53" s="0"/>
      <c r="QAH53" s="0"/>
      <c r="QAI53" s="0"/>
      <c r="QAJ53" s="0"/>
      <c r="QAK53" s="0"/>
      <c r="QAL53" s="0"/>
      <c r="QAM53" s="0"/>
      <c r="QAN53" s="0"/>
      <c r="QAO53" s="0"/>
      <c r="QAP53" s="0"/>
      <c r="QAQ53" s="0"/>
      <c r="QAR53" s="0"/>
      <c r="QAS53" s="0"/>
      <c r="QAT53" s="0"/>
      <c r="QAU53" s="0"/>
      <c r="QAV53" s="0"/>
      <c r="QAW53" s="0"/>
      <c r="QAX53" s="0"/>
      <c r="QAY53" s="0"/>
      <c r="QAZ53" s="0"/>
      <c r="QBA53" s="0"/>
      <c r="QBB53" s="0"/>
      <c r="QBC53" s="0"/>
      <c r="QBD53" s="0"/>
      <c r="QBE53" s="0"/>
      <c r="QBF53" s="0"/>
      <c r="QBG53" s="0"/>
      <c r="QBH53" s="0"/>
      <c r="QBI53" s="0"/>
      <c r="QBJ53" s="0"/>
      <c r="QBK53" s="0"/>
      <c r="QBL53" s="0"/>
      <c r="QBM53" s="0"/>
      <c r="QBN53" s="0"/>
      <c r="QBO53" s="0"/>
      <c r="QBP53" s="0"/>
      <c r="QBQ53" s="0"/>
      <c r="QBR53" s="0"/>
      <c r="QBS53" s="0"/>
      <c r="QBT53" s="0"/>
      <c r="QBU53" s="0"/>
      <c r="QBV53" s="0"/>
      <c r="QBW53" s="0"/>
      <c r="QBX53" s="0"/>
      <c r="QBY53" s="0"/>
      <c r="QBZ53" s="0"/>
      <c r="QCA53" s="0"/>
      <c r="QCB53" s="0"/>
      <c r="QCC53" s="0"/>
      <c r="QCD53" s="0"/>
      <c r="QCE53" s="0"/>
      <c r="QCF53" s="0"/>
      <c r="QCG53" s="0"/>
      <c r="QCH53" s="0"/>
      <c r="QCI53" s="0"/>
      <c r="QCJ53" s="0"/>
      <c r="QCK53" s="0"/>
      <c r="QCL53" s="0"/>
      <c r="QCM53" s="0"/>
      <c r="QCN53" s="0"/>
      <c r="QCO53" s="0"/>
      <c r="QCP53" s="0"/>
      <c r="QCQ53" s="0"/>
      <c r="QCR53" s="0"/>
      <c r="QCS53" s="0"/>
      <c r="QCT53" s="0"/>
      <c r="QCU53" s="0"/>
      <c r="QCV53" s="0"/>
      <c r="QCW53" s="0"/>
      <c r="QCX53" s="0"/>
      <c r="QCY53" s="0"/>
      <c r="QCZ53" s="0"/>
      <c r="QDA53" s="0"/>
      <c r="QDB53" s="0"/>
      <c r="QDC53" s="0"/>
      <c r="QDD53" s="0"/>
      <c r="QDE53" s="0"/>
      <c r="QDF53" s="0"/>
      <c r="QDG53" s="0"/>
      <c r="QDH53" s="0"/>
      <c r="QDI53" s="0"/>
      <c r="QDJ53" s="0"/>
      <c r="QDK53" s="0"/>
      <c r="QDL53" s="0"/>
      <c r="QDM53" s="0"/>
      <c r="QDN53" s="0"/>
      <c r="QDO53" s="0"/>
      <c r="QDP53" s="0"/>
      <c r="QDQ53" s="0"/>
      <c r="QDR53" s="0"/>
      <c r="QDS53" s="0"/>
      <c r="QDT53" s="0"/>
      <c r="QDU53" s="0"/>
      <c r="QDV53" s="0"/>
      <c r="QDW53" s="0"/>
      <c r="QDX53" s="0"/>
      <c r="QDY53" s="0"/>
      <c r="QDZ53" s="0"/>
      <c r="QEA53" s="0"/>
      <c r="QEB53" s="0"/>
      <c r="QEC53" s="0"/>
      <c r="QED53" s="0"/>
      <c r="QEE53" s="0"/>
      <c r="QEF53" s="0"/>
      <c r="QEG53" s="0"/>
      <c r="QEH53" s="0"/>
      <c r="QEI53" s="0"/>
      <c r="QEJ53" s="0"/>
      <c r="QEK53" s="0"/>
      <c r="QEL53" s="0"/>
      <c r="QEM53" s="0"/>
      <c r="QEN53" s="0"/>
      <c r="QEO53" s="0"/>
      <c r="QEP53" s="0"/>
      <c r="QEQ53" s="0"/>
      <c r="QER53" s="0"/>
      <c r="QES53" s="0"/>
      <c r="QET53" s="0"/>
      <c r="QEU53" s="0"/>
      <c r="QEV53" s="0"/>
      <c r="QEW53" s="0"/>
      <c r="QEX53" s="0"/>
      <c r="QEY53" s="0"/>
      <c r="QEZ53" s="0"/>
      <c r="QFA53" s="0"/>
      <c r="QFB53" s="0"/>
      <c r="QFC53" s="0"/>
      <c r="QFD53" s="0"/>
      <c r="QFE53" s="0"/>
      <c r="QFF53" s="0"/>
      <c r="QFG53" s="0"/>
      <c r="QFH53" s="0"/>
      <c r="QFI53" s="0"/>
      <c r="QFJ53" s="0"/>
      <c r="QFK53" s="0"/>
      <c r="QFL53" s="0"/>
      <c r="QFM53" s="0"/>
      <c r="QFN53" s="0"/>
      <c r="QFO53" s="0"/>
      <c r="QFP53" s="0"/>
      <c r="QFQ53" s="0"/>
      <c r="QFR53" s="0"/>
      <c r="QFS53" s="0"/>
      <c r="QFT53" s="0"/>
      <c r="QFU53" s="0"/>
      <c r="QFV53" s="0"/>
      <c r="QFW53" s="0"/>
      <c r="QFX53" s="0"/>
      <c r="QFY53" s="0"/>
      <c r="QFZ53" s="0"/>
      <c r="QGA53" s="0"/>
      <c r="QGB53" s="0"/>
      <c r="QGC53" s="0"/>
      <c r="QGD53" s="0"/>
      <c r="QGE53" s="0"/>
      <c r="QGF53" s="0"/>
      <c r="QGG53" s="0"/>
      <c r="QGH53" s="0"/>
      <c r="QGI53" s="0"/>
      <c r="QGJ53" s="0"/>
      <c r="QGK53" s="0"/>
      <c r="QGL53" s="0"/>
      <c r="QGM53" s="0"/>
      <c r="QGN53" s="0"/>
      <c r="QGO53" s="0"/>
      <c r="QGP53" s="0"/>
      <c r="QGQ53" s="0"/>
      <c r="QGR53" s="0"/>
      <c r="QGS53" s="0"/>
      <c r="QGT53" s="0"/>
      <c r="QGU53" s="0"/>
      <c r="QGV53" s="0"/>
      <c r="QGW53" s="0"/>
      <c r="QGX53" s="0"/>
      <c r="QGY53" s="0"/>
      <c r="QGZ53" s="0"/>
      <c r="QHA53" s="0"/>
      <c r="QHB53" s="0"/>
      <c r="QHC53" s="0"/>
      <c r="QHD53" s="0"/>
      <c r="QHE53" s="0"/>
      <c r="QHF53" s="0"/>
      <c r="QHG53" s="0"/>
      <c r="QHH53" s="0"/>
      <c r="QHI53" s="0"/>
      <c r="QHJ53" s="0"/>
      <c r="QHK53" s="0"/>
      <c r="QHL53" s="0"/>
      <c r="QHM53" s="0"/>
      <c r="QHN53" s="0"/>
      <c r="QHO53" s="0"/>
      <c r="QHP53" s="0"/>
      <c r="QHQ53" s="0"/>
      <c r="QHR53" s="0"/>
      <c r="QHS53" s="0"/>
      <c r="QHT53" s="0"/>
      <c r="QHU53" s="0"/>
      <c r="QHV53" s="0"/>
      <c r="QHW53" s="0"/>
      <c r="QHX53" s="0"/>
      <c r="QHY53" s="0"/>
      <c r="QHZ53" s="0"/>
      <c r="QIA53" s="0"/>
      <c r="QIB53" s="0"/>
      <c r="QIC53" s="0"/>
      <c r="QID53" s="0"/>
      <c r="QIE53" s="0"/>
      <c r="QIF53" s="0"/>
      <c r="QIG53" s="0"/>
      <c r="QIH53" s="0"/>
      <c r="QII53" s="0"/>
      <c r="QIJ53" s="0"/>
      <c r="QIK53" s="0"/>
      <c r="QIL53" s="0"/>
      <c r="QIM53" s="0"/>
      <c r="QIN53" s="0"/>
      <c r="QIO53" s="0"/>
      <c r="QIP53" s="0"/>
      <c r="QIQ53" s="0"/>
      <c r="QIR53" s="0"/>
      <c r="QIS53" s="0"/>
      <c r="QIT53" s="0"/>
      <c r="QIU53" s="0"/>
      <c r="QIV53" s="0"/>
      <c r="QIW53" s="0"/>
      <c r="QIX53" s="0"/>
      <c r="QIY53" s="0"/>
      <c r="QIZ53" s="0"/>
      <c r="QJA53" s="0"/>
      <c r="QJB53" s="0"/>
      <c r="QJC53" s="0"/>
      <c r="QJD53" s="0"/>
      <c r="QJE53" s="0"/>
      <c r="QJF53" s="0"/>
      <c r="QJG53" s="0"/>
      <c r="QJH53" s="0"/>
      <c r="QJI53" s="0"/>
      <c r="QJJ53" s="0"/>
      <c r="QJK53" s="0"/>
      <c r="QJL53" s="0"/>
      <c r="QJM53" s="0"/>
      <c r="QJN53" s="0"/>
      <c r="QJO53" s="0"/>
      <c r="QJP53" s="0"/>
      <c r="QJQ53" s="0"/>
      <c r="QJR53" s="0"/>
      <c r="QJS53" s="0"/>
      <c r="QJT53" s="0"/>
      <c r="QJU53" s="0"/>
      <c r="QJV53" s="0"/>
      <c r="QJW53" s="0"/>
      <c r="QJX53" s="0"/>
      <c r="QJY53" s="0"/>
      <c r="QJZ53" s="0"/>
      <c r="QKA53" s="0"/>
      <c r="QKB53" s="0"/>
      <c r="QKC53" s="0"/>
      <c r="QKD53" s="0"/>
      <c r="QKE53" s="0"/>
      <c r="QKF53" s="0"/>
      <c r="QKG53" s="0"/>
      <c r="QKH53" s="0"/>
      <c r="QKI53" s="0"/>
      <c r="QKJ53" s="0"/>
      <c r="QKK53" s="0"/>
      <c r="QKL53" s="0"/>
      <c r="QKM53" s="0"/>
      <c r="QKN53" s="0"/>
      <c r="QKO53" s="0"/>
      <c r="QKP53" s="0"/>
      <c r="QKQ53" s="0"/>
      <c r="QKR53" s="0"/>
      <c r="QKS53" s="0"/>
      <c r="QKT53" s="0"/>
      <c r="QKU53" s="0"/>
      <c r="QKV53" s="0"/>
      <c r="QKW53" s="0"/>
      <c r="QKX53" s="0"/>
      <c r="QKY53" s="0"/>
      <c r="QKZ53" s="0"/>
      <c r="QLA53" s="0"/>
      <c r="QLB53" s="0"/>
      <c r="QLC53" s="0"/>
      <c r="QLD53" s="0"/>
      <c r="QLE53" s="0"/>
      <c r="QLF53" s="0"/>
      <c r="QLG53" s="0"/>
      <c r="QLH53" s="0"/>
      <c r="QLI53" s="0"/>
      <c r="QLJ53" s="0"/>
      <c r="QLK53" s="0"/>
      <c r="QLL53" s="0"/>
      <c r="QLM53" s="0"/>
      <c r="QLN53" s="0"/>
      <c r="QLO53" s="0"/>
      <c r="QLP53" s="0"/>
      <c r="QLQ53" s="0"/>
      <c r="QLR53" s="0"/>
      <c r="QLS53" s="0"/>
      <c r="QLT53" s="0"/>
      <c r="QLU53" s="0"/>
      <c r="QLV53" s="0"/>
      <c r="QLW53" s="0"/>
      <c r="QLX53" s="0"/>
      <c r="QLY53" s="0"/>
      <c r="QLZ53" s="0"/>
      <c r="QMA53" s="0"/>
      <c r="QMB53" s="0"/>
      <c r="QMC53" s="0"/>
      <c r="QMD53" s="0"/>
      <c r="QME53" s="0"/>
      <c r="QMF53" s="0"/>
      <c r="QMG53" s="0"/>
      <c r="QMH53" s="0"/>
      <c r="QMI53" s="0"/>
      <c r="QMJ53" s="0"/>
      <c r="QMK53" s="0"/>
      <c r="QML53" s="0"/>
      <c r="QMM53" s="0"/>
      <c r="QMN53" s="0"/>
      <c r="QMO53" s="0"/>
      <c r="QMP53" s="0"/>
      <c r="QMQ53" s="0"/>
      <c r="QMR53" s="0"/>
      <c r="QMS53" s="0"/>
      <c r="QMT53" s="0"/>
      <c r="QMU53" s="0"/>
      <c r="QMV53" s="0"/>
      <c r="QMW53" s="0"/>
      <c r="QMX53" s="0"/>
      <c r="QMY53" s="0"/>
      <c r="QMZ53" s="0"/>
      <c r="QNA53" s="0"/>
      <c r="QNB53" s="0"/>
      <c r="QNC53" s="0"/>
      <c r="QND53" s="0"/>
      <c r="QNE53" s="0"/>
      <c r="QNF53" s="0"/>
      <c r="QNG53" s="0"/>
      <c r="QNH53" s="0"/>
      <c r="QNI53" s="0"/>
      <c r="QNJ53" s="0"/>
      <c r="QNK53" s="0"/>
      <c r="QNL53" s="0"/>
      <c r="QNM53" s="0"/>
      <c r="QNN53" s="0"/>
      <c r="QNO53" s="0"/>
      <c r="QNP53" s="0"/>
      <c r="QNQ53" s="0"/>
      <c r="QNR53" s="0"/>
      <c r="QNS53" s="0"/>
      <c r="QNT53" s="0"/>
      <c r="QNU53" s="0"/>
      <c r="QNV53" s="0"/>
      <c r="QNW53" s="0"/>
      <c r="QNX53" s="0"/>
      <c r="QNY53" s="0"/>
      <c r="QNZ53" s="0"/>
      <c r="QOA53" s="0"/>
      <c r="QOB53" s="0"/>
      <c r="QOC53" s="0"/>
      <c r="QOD53" s="0"/>
      <c r="QOE53" s="0"/>
      <c r="QOF53" s="0"/>
      <c r="QOG53" s="0"/>
      <c r="QOH53" s="0"/>
      <c r="QOI53" s="0"/>
      <c r="QOJ53" s="0"/>
      <c r="QOK53" s="0"/>
      <c r="QOL53" s="0"/>
      <c r="QOM53" s="0"/>
      <c r="QON53" s="0"/>
      <c r="QOO53" s="0"/>
      <c r="QOP53" s="0"/>
      <c r="QOQ53" s="0"/>
      <c r="QOR53" s="0"/>
      <c r="QOS53" s="0"/>
      <c r="QOT53" s="0"/>
      <c r="QOU53" s="0"/>
      <c r="QOV53" s="0"/>
      <c r="QOW53" s="0"/>
      <c r="QOX53" s="0"/>
      <c r="QOY53" s="0"/>
      <c r="QOZ53" s="0"/>
      <c r="QPA53" s="0"/>
      <c r="QPB53" s="0"/>
      <c r="QPC53" s="0"/>
      <c r="QPD53" s="0"/>
      <c r="QPE53" s="0"/>
      <c r="QPF53" s="0"/>
      <c r="QPG53" s="0"/>
      <c r="QPH53" s="0"/>
      <c r="QPI53" s="0"/>
      <c r="QPJ53" s="0"/>
      <c r="QPK53" s="0"/>
      <c r="QPL53" s="0"/>
      <c r="QPM53" s="0"/>
      <c r="QPN53" s="0"/>
      <c r="QPO53" s="0"/>
      <c r="QPP53" s="0"/>
      <c r="QPQ53" s="0"/>
      <c r="QPR53" s="0"/>
      <c r="QPS53" s="0"/>
      <c r="QPT53" s="0"/>
      <c r="QPU53" s="0"/>
      <c r="QPV53" s="0"/>
      <c r="QPW53" s="0"/>
      <c r="QPX53" s="0"/>
      <c r="QPY53" s="0"/>
      <c r="QPZ53" s="0"/>
      <c r="QQA53" s="0"/>
      <c r="QQB53" s="0"/>
      <c r="QQC53" s="0"/>
      <c r="QQD53" s="0"/>
      <c r="QQE53" s="0"/>
      <c r="QQF53" s="0"/>
      <c r="QQG53" s="0"/>
      <c r="QQH53" s="0"/>
      <c r="QQI53" s="0"/>
      <c r="QQJ53" s="0"/>
      <c r="QQK53" s="0"/>
      <c r="QQL53" s="0"/>
      <c r="QQM53" s="0"/>
      <c r="QQN53" s="0"/>
      <c r="QQO53" s="0"/>
      <c r="QQP53" s="0"/>
      <c r="QQQ53" s="0"/>
      <c r="QQR53" s="0"/>
      <c r="QQS53" s="0"/>
      <c r="QQT53" s="0"/>
      <c r="QQU53" s="0"/>
      <c r="QQV53" s="0"/>
      <c r="QQW53" s="0"/>
      <c r="QQX53" s="0"/>
      <c r="QQY53" s="0"/>
      <c r="QQZ53" s="0"/>
      <c r="QRA53" s="0"/>
      <c r="QRB53" s="0"/>
      <c r="QRC53" s="0"/>
      <c r="QRD53" s="0"/>
      <c r="QRE53" s="0"/>
      <c r="QRF53" s="0"/>
      <c r="QRG53" s="0"/>
      <c r="QRH53" s="0"/>
      <c r="QRI53" s="0"/>
      <c r="QRJ53" s="0"/>
      <c r="QRK53" s="0"/>
      <c r="QRL53" s="0"/>
      <c r="QRM53" s="0"/>
      <c r="QRN53" s="0"/>
      <c r="QRO53" s="0"/>
      <c r="QRP53" s="0"/>
      <c r="QRQ53" s="0"/>
      <c r="QRR53" s="0"/>
      <c r="QRS53" s="0"/>
      <c r="QRT53" s="0"/>
      <c r="QRU53" s="0"/>
      <c r="QRV53" s="0"/>
      <c r="QRW53" s="0"/>
      <c r="QRX53" s="0"/>
      <c r="QRY53" s="0"/>
      <c r="QRZ53" s="0"/>
      <c r="QSA53" s="0"/>
      <c r="QSB53" s="0"/>
      <c r="QSC53" s="0"/>
      <c r="QSD53" s="0"/>
      <c r="QSE53" s="0"/>
      <c r="QSF53" s="0"/>
      <c r="QSG53" s="0"/>
      <c r="QSH53" s="0"/>
      <c r="QSI53" s="0"/>
      <c r="QSJ53" s="0"/>
      <c r="QSK53" s="0"/>
      <c r="QSL53" s="0"/>
      <c r="QSM53" s="0"/>
      <c r="QSN53" s="0"/>
      <c r="QSO53" s="0"/>
      <c r="QSP53" s="0"/>
      <c r="QSQ53" s="0"/>
      <c r="QSR53" s="0"/>
      <c r="QSS53" s="0"/>
      <c r="QST53" s="0"/>
      <c r="QSU53" s="0"/>
      <c r="QSV53" s="0"/>
      <c r="QSW53" s="0"/>
      <c r="QSX53" s="0"/>
      <c r="QSY53" s="0"/>
      <c r="QSZ53" s="0"/>
      <c r="QTA53" s="0"/>
      <c r="QTB53" s="0"/>
      <c r="QTC53" s="0"/>
      <c r="QTD53" s="0"/>
      <c r="QTE53" s="0"/>
      <c r="QTF53" s="0"/>
      <c r="QTG53" s="0"/>
      <c r="QTH53" s="0"/>
      <c r="QTI53" s="0"/>
      <c r="QTJ53" s="0"/>
      <c r="QTK53" s="0"/>
      <c r="QTL53" s="0"/>
      <c r="QTM53" s="0"/>
      <c r="QTN53" s="0"/>
      <c r="QTO53" s="0"/>
      <c r="QTP53" s="0"/>
      <c r="QTQ53" s="0"/>
      <c r="QTR53" s="0"/>
      <c r="QTS53" s="0"/>
      <c r="QTT53" s="0"/>
      <c r="QTU53" s="0"/>
      <c r="QTV53" s="0"/>
      <c r="QTW53" s="0"/>
      <c r="QTX53" s="0"/>
      <c r="QTY53" s="0"/>
      <c r="QTZ53" s="0"/>
      <c r="QUA53" s="0"/>
      <c r="QUB53" s="0"/>
      <c r="QUC53" s="0"/>
      <c r="QUD53" s="0"/>
      <c r="QUE53" s="0"/>
      <c r="QUF53" s="0"/>
      <c r="QUG53" s="0"/>
      <c r="QUH53" s="0"/>
      <c r="QUI53" s="0"/>
      <c r="QUJ53" s="0"/>
      <c r="QUK53" s="0"/>
      <c r="QUL53" s="0"/>
      <c r="QUM53" s="0"/>
      <c r="QUN53" s="0"/>
      <c r="QUO53" s="0"/>
      <c r="QUP53" s="0"/>
      <c r="QUQ53" s="0"/>
      <c r="QUR53" s="0"/>
      <c r="QUS53" s="0"/>
      <c r="QUT53" s="0"/>
      <c r="QUU53" s="0"/>
      <c r="QUV53" s="0"/>
      <c r="QUW53" s="0"/>
      <c r="QUX53" s="0"/>
      <c r="QUY53" s="0"/>
      <c r="QUZ53" s="0"/>
      <c r="QVA53" s="0"/>
      <c r="QVB53" s="0"/>
      <c r="QVC53" s="0"/>
      <c r="QVD53" s="0"/>
      <c r="QVE53" s="0"/>
      <c r="QVF53" s="0"/>
      <c r="QVG53" s="0"/>
      <c r="QVH53" s="0"/>
      <c r="QVI53" s="0"/>
      <c r="QVJ53" s="0"/>
      <c r="QVK53" s="0"/>
      <c r="QVL53" s="0"/>
      <c r="QVM53" s="0"/>
      <c r="QVN53" s="0"/>
      <c r="QVO53" s="0"/>
      <c r="QVP53" s="0"/>
      <c r="QVQ53" s="0"/>
      <c r="QVR53" s="0"/>
      <c r="QVS53" s="0"/>
      <c r="QVT53" s="0"/>
      <c r="QVU53" s="0"/>
      <c r="QVV53" s="0"/>
      <c r="QVW53" s="0"/>
      <c r="QVX53" s="0"/>
      <c r="QVY53" s="0"/>
      <c r="QVZ53" s="0"/>
      <c r="QWA53" s="0"/>
      <c r="QWB53" s="0"/>
      <c r="QWC53" s="0"/>
      <c r="QWD53" s="0"/>
      <c r="QWE53" s="0"/>
      <c r="QWF53" s="0"/>
      <c r="QWG53" s="0"/>
      <c r="QWH53" s="0"/>
      <c r="QWI53" s="0"/>
      <c r="QWJ53" s="0"/>
      <c r="QWK53" s="0"/>
      <c r="QWL53" s="0"/>
      <c r="QWM53" s="0"/>
      <c r="QWN53" s="0"/>
      <c r="QWO53" s="0"/>
      <c r="QWP53" s="0"/>
      <c r="QWQ53" s="0"/>
      <c r="QWR53" s="0"/>
      <c r="QWS53" s="0"/>
      <c r="QWT53" s="0"/>
      <c r="QWU53" s="0"/>
      <c r="QWV53" s="0"/>
      <c r="QWW53" s="0"/>
      <c r="QWX53" s="0"/>
      <c r="QWY53" s="0"/>
      <c r="QWZ53" s="0"/>
      <c r="QXA53" s="0"/>
      <c r="QXB53" s="0"/>
      <c r="QXC53" s="0"/>
      <c r="QXD53" s="0"/>
      <c r="QXE53" s="0"/>
      <c r="QXF53" s="0"/>
      <c r="QXG53" s="0"/>
      <c r="QXH53" s="0"/>
      <c r="QXI53" s="0"/>
      <c r="QXJ53" s="0"/>
      <c r="QXK53" s="0"/>
      <c r="QXL53" s="0"/>
      <c r="QXM53" s="0"/>
      <c r="QXN53" s="0"/>
      <c r="QXO53" s="0"/>
      <c r="QXP53" s="0"/>
      <c r="QXQ53" s="0"/>
      <c r="QXR53" s="0"/>
      <c r="QXS53" s="0"/>
      <c r="QXT53" s="0"/>
      <c r="QXU53" s="0"/>
      <c r="QXV53" s="0"/>
      <c r="QXW53" s="0"/>
      <c r="QXX53" s="0"/>
      <c r="QXY53" s="0"/>
      <c r="QXZ53" s="0"/>
      <c r="QYA53" s="0"/>
      <c r="QYB53" s="0"/>
      <c r="QYC53" s="0"/>
      <c r="QYD53" s="0"/>
      <c r="QYE53" s="0"/>
      <c r="QYF53" s="0"/>
      <c r="QYG53" s="0"/>
      <c r="QYH53" s="0"/>
      <c r="QYI53" s="0"/>
      <c r="QYJ53" s="0"/>
      <c r="QYK53" s="0"/>
      <c r="QYL53" s="0"/>
      <c r="QYM53" s="0"/>
      <c r="QYN53" s="0"/>
      <c r="QYO53" s="0"/>
      <c r="QYP53" s="0"/>
      <c r="QYQ53" s="0"/>
      <c r="QYR53" s="0"/>
      <c r="QYS53" s="0"/>
      <c r="QYT53" s="0"/>
      <c r="QYU53" s="0"/>
      <c r="QYV53" s="0"/>
      <c r="QYW53" s="0"/>
      <c r="QYX53" s="0"/>
      <c r="QYY53" s="0"/>
      <c r="QYZ53" s="0"/>
      <c r="QZA53" s="0"/>
      <c r="QZB53" s="0"/>
      <c r="QZC53" s="0"/>
      <c r="QZD53" s="0"/>
      <c r="QZE53" s="0"/>
      <c r="QZF53" s="0"/>
      <c r="QZG53" s="0"/>
      <c r="QZH53" s="0"/>
      <c r="QZI53" s="0"/>
      <c r="QZJ53" s="0"/>
      <c r="QZK53" s="0"/>
      <c r="QZL53" s="0"/>
      <c r="QZM53" s="0"/>
      <c r="QZN53" s="0"/>
      <c r="QZO53" s="0"/>
      <c r="QZP53" s="0"/>
      <c r="QZQ53" s="0"/>
      <c r="QZR53" s="0"/>
      <c r="QZS53" s="0"/>
      <c r="QZT53" s="0"/>
      <c r="QZU53" s="0"/>
      <c r="QZV53" s="0"/>
      <c r="QZW53" s="0"/>
      <c r="QZX53" s="0"/>
      <c r="QZY53" s="0"/>
      <c r="QZZ53" s="0"/>
      <c r="RAA53" s="0"/>
      <c r="RAB53" s="0"/>
      <c r="RAC53" s="0"/>
      <c r="RAD53" s="0"/>
      <c r="RAE53" s="0"/>
      <c r="RAF53" s="0"/>
      <c r="RAG53" s="0"/>
      <c r="RAH53" s="0"/>
      <c r="RAI53" s="0"/>
      <c r="RAJ53" s="0"/>
      <c r="RAK53" s="0"/>
      <c r="RAL53" s="0"/>
      <c r="RAM53" s="0"/>
      <c r="RAN53" s="0"/>
      <c r="RAO53" s="0"/>
      <c r="RAP53" s="0"/>
      <c r="RAQ53" s="0"/>
      <c r="RAR53" s="0"/>
      <c r="RAS53" s="0"/>
      <c r="RAT53" s="0"/>
      <c r="RAU53" s="0"/>
      <c r="RAV53" s="0"/>
      <c r="RAW53" s="0"/>
      <c r="RAX53" s="0"/>
      <c r="RAY53" s="0"/>
      <c r="RAZ53" s="0"/>
      <c r="RBA53" s="0"/>
      <c r="RBB53" s="0"/>
      <c r="RBC53" s="0"/>
      <c r="RBD53" s="0"/>
      <c r="RBE53" s="0"/>
      <c r="RBF53" s="0"/>
      <c r="RBG53" s="0"/>
      <c r="RBH53" s="0"/>
      <c r="RBI53" s="0"/>
      <c r="RBJ53" s="0"/>
      <c r="RBK53" s="0"/>
      <c r="RBL53" s="0"/>
      <c r="RBM53" s="0"/>
      <c r="RBN53" s="0"/>
      <c r="RBO53" s="0"/>
      <c r="RBP53" s="0"/>
      <c r="RBQ53" s="0"/>
      <c r="RBR53" s="0"/>
      <c r="RBS53" s="0"/>
      <c r="RBT53" s="0"/>
      <c r="RBU53" s="0"/>
      <c r="RBV53" s="0"/>
      <c r="RBW53" s="0"/>
      <c r="RBX53" s="0"/>
      <c r="RBY53" s="0"/>
      <c r="RBZ53" s="0"/>
      <c r="RCA53" s="0"/>
      <c r="RCB53" s="0"/>
      <c r="RCC53" s="0"/>
      <c r="RCD53" s="0"/>
      <c r="RCE53" s="0"/>
      <c r="RCF53" s="0"/>
      <c r="RCG53" s="0"/>
      <c r="RCH53" s="0"/>
      <c r="RCI53" s="0"/>
      <c r="RCJ53" s="0"/>
      <c r="RCK53" s="0"/>
      <c r="RCL53" s="0"/>
      <c r="RCM53" s="0"/>
      <c r="RCN53" s="0"/>
      <c r="RCO53" s="0"/>
      <c r="RCP53" s="0"/>
      <c r="RCQ53" s="0"/>
      <c r="RCR53" s="0"/>
      <c r="RCS53" s="0"/>
      <c r="RCT53" s="0"/>
      <c r="RCU53" s="0"/>
      <c r="RCV53" s="0"/>
      <c r="RCW53" s="0"/>
      <c r="RCX53" s="0"/>
      <c r="RCY53" s="0"/>
      <c r="RCZ53" s="0"/>
      <c r="RDA53" s="0"/>
      <c r="RDB53" s="0"/>
      <c r="RDC53" s="0"/>
      <c r="RDD53" s="0"/>
      <c r="RDE53" s="0"/>
      <c r="RDF53" s="0"/>
      <c r="RDG53" s="0"/>
      <c r="RDH53" s="0"/>
      <c r="RDI53" s="0"/>
      <c r="RDJ53" s="0"/>
      <c r="RDK53" s="0"/>
      <c r="RDL53" s="0"/>
      <c r="RDM53" s="0"/>
      <c r="RDN53" s="0"/>
      <c r="RDO53" s="0"/>
      <c r="RDP53" s="0"/>
      <c r="RDQ53" s="0"/>
      <c r="RDR53" s="0"/>
      <c r="RDS53" s="0"/>
      <c r="RDT53" s="0"/>
      <c r="RDU53" s="0"/>
      <c r="RDV53" s="0"/>
      <c r="RDW53" s="0"/>
      <c r="RDX53" s="0"/>
      <c r="RDY53" s="0"/>
      <c r="RDZ53" s="0"/>
      <c r="REA53" s="0"/>
      <c r="REB53" s="0"/>
      <c r="REC53" s="0"/>
      <c r="RED53" s="0"/>
      <c r="REE53" s="0"/>
      <c r="REF53" s="0"/>
      <c r="REG53" s="0"/>
      <c r="REH53" s="0"/>
      <c r="REI53" s="0"/>
      <c r="REJ53" s="0"/>
      <c r="REK53" s="0"/>
      <c r="REL53" s="0"/>
      <c r="REM53" s="0"/>
      <c r="REN53" s="0"/>
      <c r="REO53" s="0"/>
      <c r="REP53" s="0"/>
      <c r="REQ53" s="0"/>
      <c r="RER53" s="0"/>
      <c r="RES53" s="0"/>
      <c r="RET53" s="0"/>
      <c r="REU53" s="0"/>
      <c r="REV53" s="0"/>
      <c r="REW53" s="0"/>
      <c r="REX53" s="0"/>
      <c r="REY53" s="0"/>
      <c r="REZ53" s="0"/>
      <c r="RFA53" s="0"/>
      <c r="RFB53" s="0"/>
      <c r="RFC53" s="0"/>
      <c r="RFD53" s="0"/>
      <c r="RFE53" s="0"/>
      <c r="RFF53" s="0"/>
      <c r="RFG53" s="0"/>
      <c r="RFH53" s="0"/>
      <c r="RFI53" s="0"/>
      <c r="RFJ53" s="0"/>
      <c r="RFK53" s="0"/>
      <c r="RFL53" s="0"/>
      <c r="RFM53" s="0"/>
      <c r="RFN53" s="0"/>
      <c r="RFO53" s="0"/>
      <c r="RFP53" s="0"/>
      <c r="RFQ53" s="0"/>
      <c r="RFR53" s="0"/>
      <c r="RFS53" s="0"/>
      <c r="RFT53" s="0"/>
      <c r="RFU53" s="0"/>
      <c r="RFV53" s="0"/>
      <c r="RFW53" s="0"/>
      <c r="RFX53" s="0"/>
      <c r="RFY53" s="0"/>
      <c r="RFZ53" s="0"/>
      <c r="RGA53" s="0"/>
      <c r="RGB53" s="0"/>
      <c r="RGC53" s="0"/>
      <c r="RGD53" s="0"/>
      <c r="RGE53" s="0"/>
      <c r="RGF53" s="0"/>
      <c r="RGG53" s="0"/>
      <c r="RGH53" s="0"/>
      <c r="RGI53" s="0"/>
      <c r="RGJ53" s="0"/>
      <c r="RGK53" s="0"/>
      <c r="RGL53" s="0"/>
      <c r="RGM53" s="0"/>
      <c r="RGN53" s="0"/>
      <c r="RGO53" s="0"/>
      <c r="RGP53" s="0"/>
      <c r="RGQ53" s="0"/>
      <c r="RGR53" s="0"/>
      <c r="RGS53" s="0"/>
      <c r="RGT53" s="0"/>
      <c r="RGU53" s="0"/>
      <c r="RGV53" s="0"/>
      <c r="RGW53" s="0"/>
      <c r="RGX53" s="0"/>
      <c r="RGY53" s="0"/>
      <c r="RGZ53" s="0"/>
      <c r="RHA53" s="0"/>
      <c r="RHB53" s="0"/>
      <c r="RHC53" s="0"/>
      <c r="RHD53" s="0"/>
      <c r="RHE53" s="0"/>
      <c r="RHF53" s="0"/>
      <c r="RHG53" s="0"/>
      <c r="RHH53" s="0"/>
      <c r="RHI53" s="0"/>
      <c r="RHJ53" s="0"/>
      <c r="RHK53" s="0"/>
      <c r="RHL53" s="0"/>
      <c r="RHM53" s="0"/>
      <c r="RHN53" s="0"/>
      <c r="RHO53" s="0"/>
      <c r="RHP53" s="0"/>
      <c r="RHQ53" s="0"/>
      <c r="RHR53" s="0"/>
      <c r="RHS53" s="0"/>
      <c r="RHT53" s="0"/>
      <c r="RHU53" s="0"/>
      <c r="RHV53" s="0"/>
      <c r="RHW53" s="0"/>
      <c r="RHX53" s="0"/>
      <c r="RHY53" s="0"/>
      <c r="RHZ53" s="0"/>
      <c r="RIA53" s="0"/>
      <c r="RIB53" s="0"/>
      <c r="RIC53" s="0"/>
      <c r="RID53" s="0"/>
      <c r="RIE53" s="0"/>
      <c r="RIF53" s="0"/>
      <c r="RIG53" s="0"/>
      <c r="RIH53" s="0"/>
      <c r="RII53" s="0"/>
      <c r="RIJ53" s="0"/>
      <c r="RIK53" s="0"/>
      <c r="RIL53" s="0"/>
      <c r="RIM53" s="0"/>
      <c r="RIN53" s="0"/>
      <c r="RIO53" s="0"/>
      <c r="RIP53" s="0"/>
      <c r="RIQ53" s="0"/>
      <c r="RIR53" s="0"/>
      <c r="RIS53" s="0"/>
      <c r="RIT53" s="0"/>
      <c r="RIU53" s="0"/>
      <c r="RIV53" s="0"/>
      <c r="RIW53" s="0"/>
      <c r="RIX53" s="0"/>
      <c r="RIY53" s="0"/>
      <c r="RIZ53" s="0"/>
      <c r="RJA53" s="0"/>
      <c r="RJB53" s="0"/>
      <c r="RJC53" s="0"/>
      <c r="RJD53" s="0"/>
      <c r="RJE53" s="0"/>
      <c r="RJF53" s="0"/>
      <c r="RJG53" s="0"/>
      <c r="RJH53" s="0"/>
      <c r="RJI53" s="0"/>
      <c r="RJJ53" s="0"/>
      <c r="RJK53" s="0"/>
      <c r="RJL53" s="0"/>
      <c r="RJM53" s="0"/>
      <c r="RJN53" s="0"/>
      <c r="RJO53" s="0"/>
      <c r="RJP53" s="0"/>
      <c r="RJQ53" s="0"/>
      <c r="RJR53" s="0"/>
      <c r="RJS53" s="0"/>
      <c r="RJT53" s="0"/>
      <c r="RJU53" s="0"/>
      <c r="RJV53" s="0"/>
      <c r="RJW53" s="0"/>
      <c r="RJX53" s="0"/>
      <c r="RJY53" s="0"/>
      <c r="RJZ53" s="0"/>
      <c r="RKA53" s="0"/>
      <c r="RKB53" s="0"/>
      <c r="RKC53" s="0"/>
      <c r="RKD53" s="0"/>
      <c r="RKE53" s="0"/>
      <c r="RKF53" s="0"/>
      <c r="RKG53" s="0"/>
      <c r="RKH53" s="0"/>
      <c r="RKI53" s="0"/>
      <c r="RKJ53" s="0"/>
      <c r="RKK53" s="0"/>
      <c r="RKL53" s="0"/>
      <c r="RKM53" s="0"/>
      <c r="RKN53" s="0"/>
      <c r="RKO53" s="0"/>
      <c r="RKP53" s="0"/>
      <c r="RKQ53" s="0"/>
      <c r="RKR53" s="0"/>
      <c r="RKS53" s="0"/>
      <c r="RKT53" s="0"/>
      <c r="RKU53" s="0"/>
      <c r="RKV53" s="0"/>
      <c r="RKW53" s="0"/>
      <c r="RKX53" s="0"/>
      <c r="RKY53" s="0"/>
      <c r="RKZ53" s="0"/>
      <c r="RLA53" s="0"/>
      <c r="RLB53" s="0"/>
      <c r="RLC53" s="0"/>
      <c r="RLD53" s="0"/>
      <c r="RLE53" s="0"/>
      <c r="RLF53" s="0"/>
      <c r="RLG53" s="0"/>
      <c r="RLH53" s="0"/>
      <c r="RLI53" s="0"/>
      <c r="RLJ53" s="0"/>
      <c r="RLK53" s="0"/>
      <c r="RLL53" s="0"/>
      <c r="RLM53" s="0"/>
      <c r="RLN53" s="0"/>
      <c r="RLO53" s="0"/>
      <c r="RLP53" s="0"/>
      <c r="RLQ53" s="0"/>
      <c r="RLR53" s="0"/>
      <c r="RLS53" s="0"/>
      <c r="RLT53" s="0"/>
      <c r="RLU53" s="0"/>
      <c r="RLV53" s="0"/>
      <c r="RLW53" s="0"/>
      <c r="RLX53" s="0"/>
      <c r="RLY53" s="0"/>
      <c r="RLZ53" s="0"/>
      <c r="RMA53" s="0"/>
      <c r="RMB53" s="0"/>
      <c r="RMC53" s="0"/>
      <c r="RMD53" s="0"/>
      <c r="RME53" s="0"/>
      <c r="RMF53" s="0"/>
      <c r="RMG53" s="0"/>
      <c r="RMH53" s="0"/>
      <c r="RMI53" s="0"/>
      <c r="RMJ53" s="0"/>
      <c r="RMK53" s="0"/>
      <c r="RML53" s="0"/>
      <c r="RMM53" s="0"/>
      <c r="RMN53" s="0"/>
      <c r="RMO53" s="0"/>
      <c r="RMP53" s="0"/>
      <c r="RMQ53" s="0"/>
      <c r="RMR53" s="0"/>
      <c r="RMS53" s="0"/>
      <c r="RMT53" s="0"/>
      <c r="RMU53" s="0"/>
      <c r="RMV53" s="0"/>
      <c r="RMW53" s="0"/>
      <c r="RMX53" s="0"/>
      <c r="RMY53" s="0"/>
      <c r="RMZ53" s="0"/>
      <c r="RNA53" s="0"/>
      <c r="RNB53" s="0"/>
      <c r="RNC53" s="0"/>
      <c r="RND53" s="0"/>
      <c r="RNE53" s="0"/>
      <c r="RNF53" s="0"/>
      <c r="RNG53" s="0"/>
      <c r="RNH53" s="0"/>
      <c r="RNI53" s="0"/>
      <c r="RNJ53" s="0"/>
      <c r="RNK53" s="0"/>
      <c r="RNL53" s="0"/>
      <c r="RNM53" s="0"/>
      <c r="RNN53" s="0"/>
      <c r="RNO53" s="0"/>
      <c r="RNP53" s="0"/>
      <c r="RNQ53" s="0"/>
      <c r="RNR53" s="0"/>
      <c r="RNS53" s="0"/>
      <c r="RNT53" s="0"/>
      <c r="RNU53" s="0"/>
      <c r="RNV53" s="0"/>
      <c r="RNW53" s="0"/>
      <c r="RNX53" s="0"/>
      <c r="RNY53" s="0"/>
      <c r="RNZ53" s="0"/>
      <c r="ROA53" s="0"/>
      <c r="ROB53" s="0"/>
      <c r="ROC53" s="0"/>
      <c r="ROD53" s="0"/>
      <c r="ROE53" s="0"/>
      <c r="ROF53" s="0"/>
      <c r="ROG53" s="0"/>
      <c r="ROH53" s="0"/>
      <c r="ROI53" s="0"/>
      <c r="ROJ53" s="0"/>
      <c r="ROK53" s="0"/>
      <c r="ROL53" s="0"/>
      <c r="ROM53" s="0"/>
      <c r="RON53" s="0"/>
      <c r="ROO53" s="0"/>
      <c r="ROP53" s="0"/>
      <c r="ROQ53" s="0"/>
      <c r="ROR53" s="0"/>
      <c r="ROS53" s="0"/>
      <c r="ROT53" s="0"/>
      <c r="ROU53" s="0"/>
      <c r="ROV53" s="0"/>
      <c r="ROW53" s="0"/>
      <c r="ROX53" s="0"/>
      <c r="ROY53" s="0"/>
      <c r="ROZ53" s="0"/>
      <c r="RPA53" s="0"/>
      <c r="RPB53" s="0"/>
      <c r="RPC53" s="0"/>
      <c r="RPD53" s="0"/>
      <c r="RPE53" s="0"/>
      <c r="RPF53" s="0"/>
      <c r="RPG53" s="0"/>
      <c r="RPH53" s="0"/>
      <c r="RPI53" s="0"/>
      <c r="RPJ53" s="0"/>
      <c r="RPK53" s="0"/>
      <c r="RPL53" s="0"/>
      <c r="RPM53" s="0"/>
      <c r="RPN53" s="0"/>
      <c r="RPO53" s="0"/>
      <c r="RPP53" s="0"/>
      <c r="RPQ53" s="0"/>
      <c r="RPR53" s="0"/>
      <c r="RPS53" s="0"/>
      <c r="RPT53" s="0"/>
      <c r="RPU53" s="0"/>
      <c r="RPV53" s="0"/>
      <c r="RPW53" s="0"/>
      <c r="RPX53" s="0"/>
      <c r="RPY53" s="0"/>
      <c r="RPZ53" s="0"/>
      <c r="RQA53" s="0"/>
      <c r="RQB53" s="0"/>
      <c r="RQC53" s="0"/>
      <c r="RQD53" s="0"/>
      <c r="RQE53" s="0"/>
      <c r="RQF53" s="0"/>
      <c r="RQG53" s="0"/>
      <c r="RQH53" s="0"/>
      <c r="RQI53" s="0"/>
      <c r="RQJ53" s="0"/>
      <c r="RQK53" s="0"/>
      <c r="RQL53" s="0"/>
      <c r="RQM53" s="0"/>
      <c r="RQN53" s="0"/>
      <c r="RQO53" s="0"/>
      <c r="RQP53" s="0"/>
      <c r="RQQ53" s="0"/>
      <c r="RQR53" s="0"/>
      <c r="RQS53" s="0"/>
      <c r="RQT53" s="0"/>
      <c r="RQU53" s="0"/>
      <c r="RQV53" s="0"/>
      <c r="RQW53" s="0"/>
      <c r="RQX53" s="0"/>
      <c r="RQY53" s="0"/>
      <c r="RQZ53" s="0"/>
      <c r="RRA53" s="0"/>
      <c r="RRB53" s="0"/>
      <c r="RRC53" s="0"/>
      <c r="RRD53" s="0"/>
      <c r="RRE53" s="0"/>
      <c r="RRF53" s="0"/>
      <c r="RRG53" s="0"/>
      <c r="RRH53" s="0"/>
      <c r="RRI53" s="0"/>
      <c r="RRJ53" s="0"/>
      <c r="RRK53" s="0"/>
      <c r="RRL53" s="0"/>
      <c r="RRM53" s="0"/>
      <c r="RRN53" s="0"/>
      <c r="RRO53" s="0"/>
      <c r="RRP53" s="0"/>
      <c r="RRQ53" s="0"/>
      <c r="RRR53" s="0"/>
      <c r="RRS53" s="0"/>
      <c r="RRT53" s="0"/>
      <c r="RRU53" s="0"/>
      <c r="RRV53" s="0"/>
      <c r="RRW53" s="0"/>
      <c r="RRX53" s="0"/>
      <c r="RRY53" s="0"/>
      <c r="RRZ53" s="0"/>
      <c r="RSA53" s="0"/>
      <c r="RSB53" s="0"/>
      <c r="RSC53" s="0"/>
      <c r="RSD53" s="0"/>
      <c r="RSE53" s="0"/>
      <c r="RSF53" s="0"/>
      <c r="RSG53" s="0"/>
      <c r="RSH53" s="0"/>
      <c r="RSI53" s="0"/>
      <c r="RSJ53" s="0"/>
      <c r="RSK53" s="0"/>
      <c r="RSL53" s="0"/>
      <c r="RSM53" s="0"/>
      <c r="RSN53" s="0"/>
      <c r="RSO53" s="0"/>
      <c r="RSP53" s="0"/>
      <c r="RSQ53" s="0"/>
      <c r="RSR53" s="0"/>
      <c r="RSS53" s="0"/>
      <c r="RST53" s="0"/>
      <c r="RSU53" s="0"/>
      <c r="RSV53" s="0"/>
      <c r="RSW53" s="0"/>
      <c r="RSX53" s="0"/>
      <c r="RSY53" s="0"/>
      <c r="RSZ53" s="0"/>
      <c r="RTA53" s="0"/>
      <c r="RTB53" s="0"/>
      <c r="RTC53" s="0"/>
      <c r="RTD53" s="0"/>
      <c r="RTE53" s="0"/>
      <c r="RTF53" s="0"/>
      <c r="RTG53" s="0"/>
      <c r="RTH53" s="0"/>
      <c r="RTI53" s="0"/>
      <c r="RTJ53" s="0"/>
      <c r="RTK53" s="0"/>
      <c r="RTL53" s="0"/>
      <c r="RTM53" s="0"/>
      <c r="RTN53" s="0"/>
      <c r="RTO53" s="0"/>
      <c r="RTP53" s="0"/>
      <c r="RTQ53" s="0"/>
      <c r="RTR53" s="0"/>
      <c r="RTS53" s="0"/>
      <c r="RTT53" s="0"/>
      <c r="RTU53" s="0"/>
      <c r="RTV53" s="0"/>
      <c r="RTW53" s="0"/>
      <c r="RTX53" s="0"/>
      <c r="RTY53" s="0"/>
      <c r="RTZ53" s="0"/>
      <c r="RUA53" s="0"/>
      <c r="RUB53" s="0"/>
      <c r="RUC53" s="0"/>
      <c r="RUD53" s="0"/>
      <c r="RUE53" s="0"/>
      <c r="RUF53" s="0"/>
      <c r="RUG53" s="0"/>
      <c r="RUH53" s="0"/>
      <c r="RUI53" s="0"/>
      <c r="RUJ53" s="0"/>
      <c r="RUK53" s="0"/>
      <c r="RUL53" s="0"/>
      <c r="RUM53" s="0"/>
      <c r="RUN53" s="0"/>
      <c r="RUO53" s="0"/>
      <c r="RUP53" s="0"/>
      <c r="RUQ53" s="0"/>
      <c r="RUR53" s="0"/>
      <c r="RUS53" s="0"/>
      <c r="RUT53" s="0"/>
      <c r="RUU53" s="0"/>
      <c r="RUV53" s="0"/>
      <c r="RUW53" s="0"/>
      <c r="RUX53" s="0"/>
      <c r="RUY53" s="0"/>
      <c r="RUZ53" s="0"/>
      <c r="RVA53" s="0"/>
      <c r="RVB53" s="0"/>
      <c r="RVC53" s="0"/>
      <c r="RVD53" s="0"/>
      <c r="RVE53" s="0"/>
      <c r="RVF53" s="0"/>
      <c r="RVG53" s="0"/>
      <c r="RVH53" s="0"/>
      <c r="RVI53" s="0"/>
      <c r="RVJ53" s="0"/>
      <c r="RVK53" s="0"/>
      <c r="RVL53" s="0"/>
      <c r="RVM53" s="0"/>
      <c r="RVN53" s="0"/>
      <c r="RVO53" s="0"/>
      <c r="RVP53" s="0"/>
      <c r="RVQ53" s="0"/>
      <c r="RVR53" s="0"/>
      <c r="RVS53" s="0"/>
      <c r="RVT53" s="0"/>
      <c r="RVU53" s="0"/>
      <c r="RVV53" s="0"/>
      <c r="RVW53" s="0"/>
      <c r="RVX53" s="0"/>
      <c r="RVY53" s="0"/>
      <c r="RVZ53" s="0"/>
      <c r="RWA53" s="0"/>
      <c r="RWB53" s="0"/>
      <c r="RWC53" s="0"/>
      <c r="RWD53" s="0"/>
      <c r="RWE53" s="0"/>
      <c r="RWF53" s="0"/>
      <c r="RWG53" s="0"/>
      <c r="RWH53" s="0"/>
      <c r="RWI53" s="0"/>
      <c r="RWJ53" s="0"/>
      <c r="RWK53" s="0"/>
      <c r="RWL53" s="0"/>
      <c r="RWM53" s="0"/>
      <c r="RWN53" s="0"/>
      <c r="RWO53" s="0"/>
      <c r="RWP53" s="0"/>
      <c r="RWQ53" s="0"/>
      <c r="RWR53" s="0"/>
      <c r="RWS53" s="0"/>
      <c r="RWT53" s="0"/>
      <c r="RWU53" s="0"/>
      <c r="RWV53" s="0"/>
      <c r="RWW53" s="0"/>
      <c r="RWX53" s="0"/>
      <c r="RWY53" s="0"/>
      <c r="RWZ53" s="0"/>
      <c r="RXA53" s="0"/>
      <c r="RXB53" s="0"/>
      <c r="RXC53" s="0"/>
      <c r="RXD53" s="0"/>
      <c r="RXE53" s="0"/>
      <c r="RXF53" s="0"/>
      <c r="RXG53" s="0"/>
      <c r="RXH53" s="0"/>
      <c r="RXI53" s="0"/>
      <c r="RXJ53" s="0"/>
      <c r="RXK53" s="0"/>
      <c r="RXL53" s="0"/>
      <c r="RXM53" s="0"/>
      <c r="RXN53" s="0"/>
      <c r="RXO53" s="0"/>
      <c r="RXP53" s="0"/>
      <c r="RXQ53" s="0"/>
      <c r="RXR53" s="0"/>
      <c r="RXS53" s="0"/>
      <c r="RXT53" s="0"/>
      <c r="RXU53" s="0"/>
      <c r="RXV53" s="0"/>
      <c r="RXW53" s="0"/>
      <c r="RXX53" s="0"/>
      <c r="RXY53" s="0"/>
      <c r="RXZ53" s="0"/>
      <c r="RYA53" s="0"/>
      <c r="RYB53" s="0"/>
      <c r="RYC53" s="0"/>
      <c r="RYD53" s="0"/>
      <c r="RYE53" s="0"/>
      <c r="RYF53" s="0"/>
      <c r="RYG53" s="0"/>
      <c r="RYH53" s="0"/>
      <c r="RYI53" s="0"/>
      <c r="RYJ53" s="0"/>
      <c r="RYK53" s="0"/>
      <c r="RYL53" s="0"/>
      <c r="RYM53" s="0"/>
      <c r="RYN53" s="0"/>
      <c r="RYO53" s="0"/>
      <c r="RYP53" s="0"/>
      <c r="RYQ53" s="0"/>
      <c r="RYR53" s="0"/>
      <c r="RYS53" s="0"/>
      <c r="RYT53" s="0"/>
      <c r="RYU53" s="0"/>
      <c r="RYV53" s="0"/>
      <c r="RYW53" s="0"/>
      <c r="RYX53" s="0"/>
      <c r="RYY53" s="0"/>
      <c r="RYZ53" s="0"/>
      <c r="RZA53" s="0"/>
      <c r="RZB53" s="0"/>
      <c r="RZC53" s="0"/>
      <c r="RZD53" s="0"/>
      <c r="RZE53" s="0"/>
      <c r="RZF53" s="0"/>
      <c r="RZG53" s="0"/>
      <c r="RZH53" s="0"/>
      <c r="RZI53" s="0"/>
      <c r="RZJ53" s="0"/>
      <c r="RZK53" s="0"/>
      <c r="RZL53" s="0"/>
      <c r="RZM53" s="0"/>
      <c r="RZN53" s="0"/>
      <c r="RZO53" s="0"/>
      <c r="RZP53" s="0"/>
      <c r="RZQ53" s="0"/>
      <c r="RZR53" s="0"/>
      <c r="RZS53" s="0"/>
      <c r="RZT53" s="0"/>
      <c r="RZU53" s="0"/>
      <c r="RZV53" s="0"/>
      <c r="RZW53" s="0"/>
      <c r="RZX53" s="0"/>
      <c r="RZY53" s="0"/>
      <c r="RZZ53" s="0"/>
      <c r="SAA53" s="0"/>
      <c r="SAB53" s="0"/>
      <c r="SAC53" s="0"/>
      <c r="SAD53" s="0"/>
      <c r="SAE53" s="0"/>
      <c r="SAF53" s="0"/>
      <c r="SAG53" s="0"/>
      <c r="SAH53" s="0"/>
      <c r="SAI53" s="0"/>
      <c r="SAJ53" s="0"/>
      <c r="SAK53" s="0"/>
      <c r="SAL53" s="0"/>
      <c r="SAM53" s="0"/>
      <c r="SAN53" s="0"/>
      <c r="SAO53" s="0"/>
      <c r="SAP53" s="0"/>
      <c r="SAQ53" s="0"/>
      <c r="SAR53" s="0"/>
      <c r="SAS53" s="0"/>
      <c r="SAT53" s="0"/>
      <c r="SAU53" s="0"/>
      <c r="SAV53" s="0"/>
      <c r="SAW53" s="0"/>
      <c r="SAX53" s="0"/>
      <c r="SAY53" s="0"/>
      <c r="SAZ53" s="0"/>
      <c r="SBA53" s="0"/>
      <c r="SBB53" s="0"/>
      <c r="SBC53" s="0"/>
      <c r="SBD53" s="0"/>
      <c r="SBE53" s="0"/>
      <c r="SBF53" s="0"/>
      <c r="SBG53" s="0"/>
      <c r="SBH53" s="0"/>
      <c r="SBI53" s="0"/>
      <c r="SBJ53" s="0"/>
      <c r="SBK53" s="0"/>
      <c r="SBL53" s="0"/>
      <c r="SBM53" s="0"/>
      <c r="SBN53" s="0"/>
      <c r="SBO53" s="0"/>
      <c r="SBP53" s="0"/>
      <c r="SBQ53" s="0"/>
      <c r="SBR53" s="0"/>
      <c r="SBS53" s="0"/>
      <c r="SBT53" s="0"/>
      <c r="SBU53" s="0"/>
      <c r="SBV53" s="0"/>
      <c r="SBW53" s="0"/>
      <c r="SBX53" s="0"/>
      <c r="SBY53" s="0"/>
      <c r="SBZ53" s="0"/>
      <c r="SCA53" s="0"/>
      <c r="SCB53" s="0"/>
      <c r="SCC53" s="0"/>
      <c r="SCD53" s="0"/>
      <c r="SCE53" s="0"/>
      <c r="SCF53" s="0"/>
      <c r="SCG53" s="0"/>
      <c r="SCH53" s="0"/>
      <c r="SCI53" s="0"/>
      <c r="SCJ53" s="0"/>
      <c r="SCK53" s="0"/>
      <c r="SCL53" s="0"/>
      <c r="SCM53" s="0"/>
      <c r="SCN53" s="0"/>
      <c r="SCO53" s="0"/>
      <c r="SCP53" s="0"/>
      <c r="SCQ53" s="0"/>
      <c r="SCR53" s="0"/>
      <c r="SCS53" s="0"/>
      <c r="SCT53" s="0"/>
      <c r="SCU53" s="0"/>
      <c r="SCV53" s="0"/>
      <c r="SCW53" s="0"/>
      <c r="SCX53" s="0"/>
      <c r="SCY53" s="0"/>
      <c r="SCZ53" s="0"/>
      <c r="SDA53" s="0"/>
      <c r="SDB53" s="0"/>
      <c r="SDC53" s="0"/>
      <c r="SDD53" s="0"/>
      <c r="SDE53" s="0"/>
      <c r="SDF53" s="0"/>
      <c r="SDG53" s="0"/>
      <c r="SDH53" s="0"/>
      <c r="SDI53" s="0"/>
      <c r="SDJ53" s="0"/>
      <c r="SDK53" s="0"/>
      <c r="SDL53" s="0"/>
      <c r="SDM53" s="0"/>
      <c r="SDN53" s="0"/>
      <c r="SDO53" s="0"/>
      <c r="SDP53" s="0"/>
      <c r="SDQ53" s="0"/>
      <c r="SDR53" s="0"/>
      <c r="SDS53" s="0"/>
      <c r="SDT53" s="0"/>
      <c r="SDU53" s="0"/>
      <c r="SDV53" s="0"/>
      <c r="SDW53" s="0"/>
      <c r="SDX53" s="0"/>
      <c r="SDY53" s="0"/>
      <c r="SDZ53" s="0"/>
      <c r="SEA53" s="0"/>
      <c r="SEB53" s="0"/>
      <c r="SEC53" s="0"/>
      <c r="SED53" s="0"/>
      <c r="SEE53" s="0"/>
      <c r="SEF53" s="0"/>
      <c r="SEG53" s="0"/>
      <c r="SEH53" s="0"/>
      <c r="SEI53" s="0"/>
      <c r="SEJ53" s="0"/>
      <c r="SEK53" s="0"/>
      <c r="SEL53" s="0"/>
      <c r="SEM53" s="0"/>
      <c r="SEN53" s="0"/>
      <c r="SEO53" s="0"/>
      <c r="SEP53" s="0"/>
      <c r="SEQ53" s="0"/>
      <c r="SER53" s="0"/>
      <c r="SES53" s="0"/>
      <c r="SET53" s="0"/>
      <c r="SEU53" s="0"/>
      <c r="SEV53" s="0"/>
      <c r="SEW53" s="0"/>
      <c r="SEX53" s="0"/>
      <c r="SEY53" s="0"/>
      <c r="SEZ53" s="0"/>
      <c r="SFA53" s="0"/>
      <c r="SFB53" s="0"/>
      <c r="SFC53" s="0"/>
      <c r="SFD53" s="0"/>
      <c r="SFE53" s="0"/>
      <c r="SFF53" s="0"/>
      <c r="SFG53" s="0"/>
      <c r="SFH53" s="0"/>
      <c r="SFI53" s="0"/>
      <c r="SFJ53" s="0"/>
      <c r="SFK53" s="0"/>
      <c r="SFL53" s="0"/>
      <c r="SFM53" s="0"/>
      <c r="SFN53" s="0"/>
      <c r="SFO53" s="0"/>
      <c r="SFP53" s="0"/>
      <c r="SFQ53" s="0"/>
      <c r="SFR53" s="0"/>
      <c r="SFS53" s="0"/>
      <c r="SFT53" s="0"/>
      <c r="SFU53" s="0"/>
      <c r="SFV53" s="0"/>
      <c r="SFW53" s="0"/>
      <c r="SFX53" s="0"/>
      <c r="SFY53" s="0"/>
      <c r="SFZ53" s="0"/>
      <c r="SGA53" s="0"/>
      <c r="SGB53" s="0"/>
      <c r="SGC53" s="0"/>
      <c r="SGD53" s="0"/>
      <c r="SGE53" s="0"/>
      <c r="SGF53" s="0"/>
      <c r="SGG53" s="0"/>
      <c r="SGH53" s="0"/>
      <c r="SGI53" s="0"/>
      <c r="SGJ53" s="0"/>
      <c r="SGK53" s="0"/>
      <c r="SGL53" s="0"/>
      <c r="SGM53" s="0"/>
      <c r="SGN53" s="0"/>
      <c r="SGO53" s="0"/>
      <c r="SGP53" s="0"/>
      <c r="SGQ53" s="0"/>
      <c r="SGR53" s="0"/>
      <c r="SGS53" s="0"/>
      <c r="SGT53" s="0"/>
      <c r="SGU53" s="0"/>
      <c r="SGV53" s="0"/>
      <c r="SGW53" s="0"/>
      <c r="SGX53" s="0"/>
      <c r="SGY53" s="0"/>
      <c r="SGZ53" s="0"/>
      <c r="SHA53" s="0"/>
      <c r="SHB53" s="0"/>
      <c r="SHC53" s="0"/>
      <c r="SHD53" s="0"/>
      <c r="SHE53" s="0"/>
      <c r="SHF53" s="0"/>
      <c r="SHG53" s="0"/>
      <c r="SHH53" s="0"/>
      <c r="SHI53" s="0"/>
      <c r="SHJ53" s="0"/>
      <c r="SHK53" s="0"/>
      <c r="SHL53" s="0"/>
      <c r="SHM53" s="0"/>
      <c r="SHN53" s="0"/>
      <c r="SHO53" s="0"/>
      <c r="SHP53" s="0"/>
      <c r="SHQ53" s="0"/>
      <c r="SHR53" s="0"/>
      <c r="SHS53" s="0"/>
      <c r="SHT53" s="0"/>
      <c r="SHU53" s="0"/>
      <c r="SHV53" s="0"/>
      <c r="SHW53" s="0"/>
      <c r="SHX53" s="0"/>
      <c r="SHY53" s="0"/>
      <c r="SHZ53" s="0"/>
      <c r="SIA53" s="0"/>
      <c r="SIB53" s="0"/>
      <c r="SIC53" s="0"/>
      <c r="SID53" s="0"/>
      <c r="SIE53" s="0"/>
      <c r="SIF53" s="0"/>
      <c r="SIG53" s="0"/>
      <c r="SIH53" s="0"/>
      <c r="SII53" s="0"/>
      <c r="SIJ53" s="0"/>
      <c r="SIK53" s="0"/>
      <c r="SIL53" s="0"/>
      <c r="SIM53" s="0"/>
      <c r="SIN53" s="0"/>
      <c r="SIO53" s="0"/>
      <c r="SIP53" s="0"/>
      <c r="SIQ53" s="0"/>
      <c r="SIR53" s="0"/>
      <c r="SIS53" s="0"/>
      <c r="SIT53" s="0"/>
      <c r="SIU53" s="0"/>
      <c r="SIV53" s="0"/>
      <c r="SIW53" s="0"/>
      <c r="SIX53" s="0"/>
      <c r="SIY53" s="0"/>
      <c r="SIZ53" s="0"/>
      <c r="SJA53" s="0"/>
      <c r="SJB53" s="0"/>
      <c r="SJC53" s="0"/>
      <c r="SJD53" s="0"/>
      <c r="SJE53" s="0"/>
      <c r="SJF53" s="0"/>
      <c r="SJG53" s="0"/>
      <c r="SJH53" s="0"/>
      <c r="SJI53" s="0"/>
      <c r="SJJ53" s="0"/>
      <c r="SJK53" s="0"/>
      <c r="SJL53" s="0"/>
      <c r="SJM53" s="0"/>
      <c r="SJN53" s="0"/>
      <c r="SJO53" s="0"/>
      <c r="SJP53" s="0"/>
      <c r="SJQ53" s="0"/>
      <c r="SJR53" s="0"/>
      <c r="SJS53" s="0"/>
      <c r="SJT53" s="0"/>
      <c r="SJU53" s="0"/>
      <c r="SJV53" s="0"/>
      <c r="SJW53" s="0"/>
      <c r="SJX53" s="0"/>
      <c r="SJY53" s="0"/>
      <c r="SJZ53" s="0"/>
      <c r="SKA53" s="0"/>
      <c r="SKB53" s="0"/>
      <c r="SKC53" s="0"/>
      <c r="SKD53" s="0"/>
      <c r="SKE53" s="0"/>
      <c r="SKF53" s="0"/>
      <c r="SKG53" s="0"/>
      <c r="SKH53" s="0"/>
      <c r="SKI53" s="0"/>
      <c r="SKJ53" s="0"/>
      <c r="SKK53" s="0"/>
      <c r="SKL53" s="0"/>
      <c r="SKM53" s="0"/>
      <c r="SKN53" s="0"/>
      <c r="SKO53" s="0"/>
      <c r="SKP53" s="0"/>
      <c r="SKQ53" s="0"/>
      <c r="SKR53" s="0"/>
      <c r="SKS53" s="0"/>
      <c r="SKT53" s="0"/>
      <c r="SKU53" s="0"/>
      <c r="SKV53" s="0"/>
      <c r="SKW53" s="0"/>
      <c r="SKX53" s="0"/>
      <c r="SKY53" s="0"/>
      <c r="SKZ53" s="0"/>
      <c r="SLA53" s="0"/>
      <c r="SLB53" s="0"/>
      <c r="SLC53" s="0"/>
      <c r="SLD53" s="0"/>
      <c r="SLE53" s="0"/>
      <c r="SLF53" s="0"/>
      <c r="SLG53" s="0"/>
      <c r="SLH53" s="0"/>
      <c r="SLI53" s="0"/>
      <c r="SLJ53" s="0"/>
      <c r="SLK53" s="0"/>
      <c r="SLL53" s="0"/>
      <c r="SLM53" s="0"/>
      <c r="SLN53" s="0"/>
      <c r="SLO53" s="0"/>
      <c r="SLP53" s="0"/>
      <c r="SLQ53" s="0"/>
      <c r="SLR53" s="0"/>
      <c r="SLS53" s="0"/>
      <c r="SLT53" s="0"/>
      <c r="SLU53" s="0"/>
      <c r="SLV53" s="0"/>
      <c r="SLW53" s="0"/>
      <c r="SLX53" s="0"/>
      <c r="SLY53" s="0"/>
      <c r="SLZ53" s="0"/>
      <c r="SMA53" s="0"/>
      <c r="SMB53" s="0"/>
      <c r="SMC53" s="0"/>
      <c r="SMD53" s="0"/>
      <c r="SME53" s="0"/>
      <c r="SMF53" s="0"/>
      <c r="SMG53" s="0"/>
      <c r="SMH53" s="0"/>
      <c r="SMI53" s="0"/>
      <c r="SMJ53" s="0"/>
      <c r="SMK53" s="0"/>
      <c r="SML53" s="0"/>
      <c r="SMM53" s="0"/>
      <c r="SMN53" s="0"/>
      <c r="SMO53" s="0"/>
      <c r="SMP53" s="0"/>
      <c r="SMQ53" s="0"/>
      <c r="SMR53" s="0"/>
      <c r="SMS53" s="0"/>
      <c r="SMT53" s="0"/>
      <c r="SMU53" s="0"/>
      <c r="SMV53" s="0"/>
      <c r="SMW53" s="0"/>
      <c r="SMX53" s="0"/>
      <c r="SMY53" s="0"/>
      <c r="SMZ53" s="0"/>
      <c r="SNA53" s="0"/>
      <c r="SNB53" s="0"/>
      <c r="SNC53" s="0"/>
      <c r="SND53" s="0"/>
      <c r="SNE53" s="0"/>
      <c r="SNF53" s="0"/>
      <c r="SNG53" s="0"/>
      <c r="SNH53" s="0"/>
      <c r="SNI53" s="0"/>
      <c r="SNJ53" s="0"/>
      <c r="SNK53" s="0"/>
      <c r="SNL53" s="0"/>
      <c r="SNM53" s="0"/>
      <c r="SNN53" s="0"/>
      <c r="SNO53" s="0"/>
      <c r="SNP53" s="0"/>
      <c r="SNQ53" s="0"/>
      <c r="SNR53" s="0"/>
      <c r="SNS53" s="0"/>
      <c r="SNT53" s="0"/>
      <c r="SNU53" s="0"/>
      <c r="SNV53" s="0"/>
      <c r="SNW53" s="0"/>
      <c r="SNX53" s="0"/>
      <c r="SNY53" s="0"/>
      <c r="SNZ53" s="0"/>
      <c r="SOA53" s="0"/>
      <c r="SOB53" s="0"/>
      <c r="SOC53" s="0"/>
      <c r="SOD53" s="0"/>
      <c r="SOE53" s="0"/>
      <c r="SOF53" s="0"/>
      <c r="SOG53" s="0"/>
      <c r="SOH53" s="0"/>
      <c r="SOI53" s="0"/>
      <c r="SOJ53" s="0"/>
      <c r="SOK53" s="0"/>
      <c r="SOL53" s="0"/>
      <c r="SOM53" s="0"/>
      <c r="SON53" s="0"/>
      <c r="SOO53" s="0"/>
      <c r="SOP53" s="0"/>
      <c r="SOQ53" s="0"/>
      <c r="SOR53" s="0"/>
      <c r="SOS53" s="0"/>
      <c r="SOT53" s="0"/>
      <c r="SOU53" s="0"/>
      <c r="SOV53" s="0"/>
      <c r="SOW53" s="0"/>
      <c r="SOX53" s="0"/>
      <c r="SOY53" s="0"/>
      <c r="SOZ53" s="0"/>
      <c r="SPA53" s="0"/>
      <c r="SPB53" s="0"/>
      <c r="SPC53" s="0"/>
      <c r="SPD53" s="0"/>
      <c r="SPE53" s="0"/>
      <c r="SPF53" s="0"/>
      <c r="SPG53" s="0"/>
      <c r="SPH53" s="0"/>
      <c r="SPI53" s="0"/>
      <c r="SPJ53" s="0"/>
      <c r="SPK53" s="0"/>
      <c r="SPL53" s="0"/>
      <c r="SPM53" s="0"/>
      <c r="SPN53" s="0"/>
      <c r="SPO53" s="0"/>
      <c r="SPP53" s="0"/>
      <c r="SPQ53" s="0"/>
      <c r="SPR53" s="0"/>
      <c r="SPS53" s="0"/>
      <c r="SPT53" s="0"/>
      <c r="SPU53" s="0"/>
      <c r="SPV53" s="0"/>
      <c r="SPW53" s="0"/>
      <c r="SPX53" s="0"/>
      <c r="SPY53" s="0"/>
      <c r="SPZ53" s="0"/>
      <c r="SQA53" s="0"/>
      <c r="SQB53" s="0"/>
      <c r="SQC53" s="0"/>
      <c r="SQD53" s="0"/>
      <c r="SQE53" s="0"/>
      <c r="SQF53" s="0"/>
      <c r="SQG53" s="0"/>
      <c r="SQH53" s="0"/>
      <c r="SQI53" s="0"/>
      <c r="SQJ53" s="0"/>
      <c r="SQK53" s="0"/>
      <c r="SQL53" s="0"/>
      <c r="SQM53" s="0"/>
      <c r="SQN53" s="0"/>
      <c r="SQO53" s="0"/>
      <c r="SQP53" s="0"/>
      <c r="SQQ53" s="0"/>
      <c r="SQR53" s="0"/>
      <c r="SQS53" s="0"/>
      <c r="SQT53" s="0"/>
      <c r="SQU53" s="0"/>
      <c r="SQV53" s="0"/>
      <c r="SQW53" s="0"/>
      <c r="SQX53" s="0"/>
      <c r="SQY53" s="0"/>
      <c r="SQZ53" s="0"/>
      <c r="SRA53" s="0"/>
      <c r="SRB53" s="0"/>
      <c r="SRC53" s="0"/>
      <c r="SRD53" s="0"/>
      <c r="SRE53" s="0"/>
      <c r="SRF53" s="0"/>
      <c r="SRG53" s="0"/>
      <c r="SRH53" s="0"/>
      <c r="SRI53" s="0"/>
      <c r="SRJ53" s="0"/>
      <c r="SRK53" s="0"/>
      <c r="SRL53" s="0"/>
      <c r="SRM53" s="0"/>
      <c r="SRN53" s="0"/>
      <c r="SRO53" s="0"/>
      <c r="SRP53" s="0"/>
      <c r="SRQ53" s="0"/>
      <c r="SRR53" s="0"/>
      <c r="SRS53" s="0"/>
      <c r="SRT53" s="0"/>
      <c r="SRU53" s="0"/>
      <c r="SRV53" s="0"/>
      <c r="SRW53" s="0"/>
      <c r="SRX53" s="0"/>
      <c r="SRY53" s="0"/>
      <c r="SRZ53" s="0"/>
      <c r="SSA53" s="0"/>
      <c r="SSB53" s="0"/>
      <c r="SSC53" s="0"/>
      <c r="SSD53" s="0"/>
      <c r="SSE53" s="0"/>
      <c r="SSF53" s="0"/>
      <c r="SSG53" s="0"/>
      <c r="SSH53" s="0"/>
      <c r="SSI53" s="0"/>
      <c r="SSJ53" s="0"/>
      <c r="SSK53" s="0"/>
      <c r="SSL53" s="0"/>
      <c r="SSM53" s="0"/>
      <c r="SSN53" s="0"/>
      <c r="SSO53" s="0"/>
      <c r="SSP53" s="0"/>
      <c r="SSQ53" s="0"/>
      <c r="SSR53" s="0"/>
      <c r="SSS53" s="0"/>
      <c r="SST53" s="0"/>
      <c r="SSU53" s="0"/>
      <c r="SSV53" s="0"/>
      <c r="SSW53" s="0"/>
      <c r="SSX53" s="0"/>
      <c r="SSY53" s="0"/>
      <c r="SSZ53" s="0"/>
      <c r="STA53" s="0"/>
      <c r="STB53" s="0"/>
      <c r="STC53" s="0"/>
      <c r="STD53" s="0"/>
      <c r="STE53" s="0"/>
      <c r="STF53" s="0"/>
      <c r="STG53" s="0"/>
      <c r="STH53" s="0"/>
      <c r="STI53" s="0"/>
      <c r="STJ53" s="0"/>
      <c r="STK53" s="0"/>
      <c r="STL53" s="0"/>
      <c r="STM53" s="0"/>
      <c r="STN53" s="0"/>
      <c r="STO53" s="0"/>
      <c r="STP53" s="0"/>
      <c r="STQ53" s="0"/>
      <c r="STR53" s="0"/>
      <c r="STS53" s="0"/>
      <c r="STT53" s="0"/>
      <c r="STU53" s="0"/>
      <c r="STV53" s="0"/>
      <c r="STW53" s="0"/>
      <c r="STX53" s="0"/>
      <c r="STY53" s="0"/>
      <c r="STZ53" s="0"/>
      <c r="SUA53" s="0"/>
      <c r="SUB53" s="0"/>
      <c r="SUC53" s="0"/>
      <c r="SUD53" s="0"/>
      <c r="SUE53" s="0"/>
      <c r="SUF53" s="0"/>
      <c r="SUG53" s="0"/>
      <c r="SUH53" s="0"/>
      <c r="SUI53" s="0"/>
      <c r="SUJ53" s="0"/>
      <c r="SUK53" s="0"/>
      <c r="SUL53" s="0"/>
      <c r="SUM53" s="0"/>
      <c r="SUN53" s="0"/>
      <c r="SUO53" s="0"/>
      <c r="SUP53" s="0"/>
      <c r="SUQ53" s="0"/>
      <c r="SUR53" s="0"/>
      <c r="SUS53" s="0"/>
      <c r="SUT53" s="0"/>
      <c r="SUU53" s="0"/>
      <c r="SUV53" s="0"/>
      <c r="SUW53" s="0"/>
      <c r="SUX53" s="0"/>
      <c r="SUY53" s="0"/>
      <c r="SUZ53" s="0"/>
      <c r="SVA53" s="0"/>
      <c r="SVB53" s="0"/>
      <c r="SVC53" s="0"/>
      <c r="SVD53" s="0"/>
      <c r="SVE53" s="0"/>
      <c r="SVF53" s="0"/>
      <c r="SVG53" s="0"/>
      <c r="SVH53" s="0"/>
      <c r="SVI53" s="0"/>
      <c r="SVJ53" s="0"/>
      <c r="SVK53" s="0"/>
      <c r="SVL53" s="0"/>
      <c r="SVM53" s="0"/>
      <c r="SVN53" s="0"/>
      <c r="SVO53" s="0"/>
      <c r="SVP53" s="0"/>
      <c r="SVQ53" s="0"/>
      <c r="SVR53" s="0"/>
      <c r="SVS53" s="0"/>
      <c r="SVT53" s="0"/>
      <c r="SVU53" s="0"/>
      <c r="SVV53" s="0"/>
      <c r="SVW53" s="0"/>
      <c r="SVX53" s="0"/>
      <c r="SVY53" s="0"/>
      <c r="SVZ53" s="0"/>
      <c r="SWA53" s="0"/>
      <c r="SWB53" s="0"/>
      <c r="SWC53" s="0"/>
      <c r="SWD53" s="0"/>
      <c r="SWE53" s="0"/>
      <c r="SWF53" s="0"/>
      <c r="SWG53" s="0"/>
      <c r="SWH53" s="0"/>
      <c r="SWI53" s="0"/>
      <c r="SWJ53" s="0"/>
      <c r="SWK53" s="0"/>
      <c r="SWL53" s="0"/>
      <c r="SWM53" s="0"/>
      <c r="SWN53" s="0"/>
      <c r="SWO53" s="0"/>
      <c r="SWP53" s="0"/>
      <c r="SWQ53" s="0"/>
      <c r="SWR53" s="0"/>
      <c r="SWS53" s="0"/>
      <c r="SWT53" s="0"/>
      <c r="SWU53" s="0"/>
      <c r="SWV53" s="0"/>
      <c r="SWW53" s="0"/>
      <c r="SWX53" s="0"/>
      <c r="SWY53" s="0"/>
      <c r="SWZ53" s="0"/>
      <c r="SXA53" s="0"/>
      <c r="SXB53" s="0"/>
      <c r="SXC53" s="0"/>
      <c r="SXD53" s="0"/>
      <c r="SXE53" s="0"/>
      <c r="SXF53" s="0"/>
      <c r="SXG53" s="0"/>
      <c r="SXH53" s="0"/>
      <c r="SXI53" s="0"/>
      <c r="SXJ53" s="0"/>
      <c r="SXK53" s="0"/>
      <c r="SXL53" s="0"/>
      <c r="SXM53" s="0"/>
      <c r="SXN53" s="0"/>
      <c r="SXO53" s="0"/>
      <c r="SXP53" s="0"/>
      <c r="SXQ53" s="0"/>
      <c r="SXR53" s="0"/>
      <c r="SXS53" s="0"/>
      <c r="SXT53" s="0"/>
      <c r="SXU53" s="0"/>
      <c r="SXV53" s="0"/>
      <c r="SXW53" s="0"/>
      <c r="SXX53" s="0"/>
      <c r="SXY53" s="0"/>
      <c r="SXZ53" s="0"/>
      <c r="SYA53" s="0"/>
      <c r="SYB53" s="0"/>
      <c r="SYC53" s="0"/>
      <c r="SYD53" s="0"/>
      <c r="SYE53" s="0"/>
      <c r="SYF53" s="0"/>
      <c r="SYG53" s="0"/>
      <c r="SYH53" s="0"/>
      <c r="SYI53" s="0"/>
      <c r="SYJ53" s="0"/>
      <c r="SYK53" s="0"/>
      <c r="SYL53" s="0"/>
      <c r="SYM53" s="0"/>
      <c r="SYN53" s="0"/>
      <c r="SYO53" s="0"/>
      <c r="SYP53" s="0"/>
      <c r="SYQ53" s="0"/>
      <c r="SYR53" s="0"/>
      <c r="SYS53" s="0"/>
      <c r="SYT53" s="0"/>
      <c r="SYU53" s="0"/>
      <c r="SYV53" s="0"/>
      <c r="SYW53" s="0"/>
      <c r="SYX53" s="0"/>
      <c r="SYY53" s="0"/>
      <c r="SYZ53" s="0"/>
      <c r="SZA53" s="0"/>
      <c r="SZB53" s="0"/>
      <c r="SZC53" s="0"/>
      <c r="SZD53" s="0"/>
      <c r="SZE53" s="0"/>
      <c r="SZF53" s="0"/>
      <c r="SZG53" s="0"/>
      <c r="SZH53" s="0"/>
      <c r="SZI53" s="0"/>
      <c r="SZJ53" s="0"/>
      <c r="SZK53" s="0"/>
      <c r="SZL53" s="0"/>
      <c r="SZM53" s="0"/>
      <c r="SZN53" s="0"/>
      <c r="SZO53" s="0"/>
      <c r="SZP53" s="0"/>
      <c r="SZQ53" s="0"/>
      <c r="SZR53" s="0"/>
      <c r="SZS53" s="0"/>
      <c r="SZT53" s="0"/>
      <c r="SZU53" s="0"/>
      <c r="SZV53" s="0"/>
      <c r="SZW53" s="0"/>
      <c r="SZX53" s="0"/>
      <c r="SZY53" s="0"/>
      <c r="SZZ53" s="0"/>
      <c r="TAA53" s="0"/>
      <c r="TAB53" s="0"/>
      <c r="TAC53" s="0"/>
      <c r="TAD53" s="0"/>
      <c r="TAE53" s="0"/>
      <c r="TAF53" s="0"/>
      <c r="TAG53" s="0"/>
      <c r="TAH53" s="0"/>
      <c r="TAI53" s="0"/>
      <c r="TAJ53" s="0"/>
      <c r="TAK53" s="0"/>
      <c r="TAL53" s="0"/>
      <c r="TAM53" s="0"/>
      <c r="TAN53" s="0"/>
      <c r="TAO53" s="0"/>
      <c r="TAP53" s="0"/>
      <c r="TAQ53" s="0"/>
      <c r="TAR53" s="0"/>
      <c r="TAS53" s="0"/>
      <c r="TAT53" s="0"/>
      <c r="TAU53" s="0"/>
      <c r="TAV53" s="0"/>
      <c r="TAW53" s="0"/>
      <c r="TAX53" s="0"/>
      <c r="TAY53" s="0"/>
      <c r="TAZ53" s="0"/>
      <c r="TBA53" s="0"/>
      <c r="TBB53" s="0"/>
      <c r="TBC53" s="0"/>
      <c r="TBD53" s="0"/>
      <c r="TBE53" s="0"/>
      <c r="TBF53" s="0"/>
      <c r="TBG53" s="0"/>
      <c r="TBH53" s="0"/>
      <c r="TBI53" s="0"/>
      <c r="TBJ53" s="0"/>
      <c r="TBK53" s="0"/>
      <c r="TBL53" s="0"/>
      <c r="TBM53" s="0"/>
      <c r="TBN53" s="0"/>
      <c r="TBO53" s="0"/>
      <c r="TBP53" s="0"/>
      <c r="TBQ53" s="0"/>
      <c r="TBR53" s="0"/>
      <c r="TBS53" s="0"/>
      <c r="TBT53" s="0"/>
      <c r="TBU53" s="0"/>
      <c r="TBV53" s="0"/>
      <c r="TBW53" s="0"/>
      <c r="TBX53" s="0"/>
      <c r="TBY53" s="0"/>
      <c r="TBZ53" s="0"/>
      <c r="TCA53" s="0"/>
      <c r="TCB53" s="0"/>
      <c r="TCC53" s="0"/>
      <c r="TCD53" s="0"/>
      <c r="TCE53" s="0"/>
      <c r="TCF53" s="0"/>
      <c r="TCG53" s="0"/>
      <c r="TCH53" s="0"/>
      <c r="TCI53" s="0"/>
      <c r="TCJ53" s="0"/>
      <c r="TCK53" s="0"/>
      <c r="TCL53" s="0"/>
      <c r="TCM53" s="0"/>
      <c r="TCN53" s="0"/>
      <c r="TCO53" s="0"/>
      <c r="TCP53" s="0"/>
      <c r="TCQ53" s="0"/>
      <c r="TCR53" s="0"/>
      <c r="TCS53" s="0"/>
      <c r="TCT53" s="0"/>
      <c r="TCU53" s="0"/>
      <c r="TCV53" s="0"/>
      <c r="TCW53" s="0"/>
      <c r="TCX53" s="0"/>
      <c r="TCY53" s="0"/>
      <c r="TCZ53" s="0"/>
      <c r="TDA53" s="0"/>
      <c r="TDB53" s="0"/>
      <c r="TDC53" s="0"/>
      <c r="TDD53" s="0"/>
      <c r="TDE53" s="0"/>
      <c r="TDF53" s="0"/>
      <c r="TDG53" s="0"/>
      <c r="TDH53" s="0"/>
      <c r="TDI53" s="0"/>
      <c r="TDJ53" s="0"/>
      <c r="TDK53" s="0"/>
      <c r="TDL53" s="0"/>
      <c r="TDM53" s="0"/>
      <c r="TDN53" s="0"/>
      <c r="TDO53" s="0"/>
      <c r="TDP53" s="0"/>
      <c r="TDQ53" s="0"/>
      <c r="TDR53" s="0"/>
      <c r="TDS53" s="0"/>
      <c r="TDT53" s="0"/>
      <c r="TDU53" s="0"/>
      <c r="TDV53" s="0"/>
      <c r="TDW53" s="0"/>
      <c r="TDX53" s="0"/>
      <c r="TDY53" s="0"/>
      <c r="TDZ53" s="0"/>
      <c r="TEA53" s="0"/>
      <c r="TEB53" s="0"/>
      <c r="TEC53" s="0"/>
      <c r="TED53" s="0"/>
      <c r="TEE53" s="0"/>
      <c r="TEF53" s="0"/>
      <c r="TEG53" s="0"/>
      <c r="TEH53" s="0"/>
      <c r="TEI53" s="0"/>
      <c r="TEJ53" s="0"/>
      <c r="TEK53" s="0"/>
      <c r="TEL53" s="0"/>
      <c r="TEM53" s="0"/>
      <c r="TEN53" s="0"/>
      <c r="TEO53" s="0"/>
      <c r="TEP53" s="0"/>
      <c r="TEQ53" s="0"/>
      <c r="TER53" s="0"/>
      <c r="TES53" s="0"/>
      <c r="TET53" s="0"/>
      <c r="TEU53" s="0"/>
      <c r="TEV53" s="0"/>
      <c r="TEW53" s="0"/>
      <c r="TEX53" s="0"/>
      <c r="TEY53" s="0"/>
      <c r="TEZ53" s="0"/>
      <c r="TFA53" s="0"/>
      <c r="TFB53" s="0"/>
      <c r="TFC53" s="0"/>
      <c r="TFD53" s="0"/>
      <c r="TFE53" s="0"/>
      <c r="TFF53" s="0"/>
      <c r="TFG53" s="0"/>
      <c r="TFH53" s="0"/>
      <c r="TFI53" s="0"/>
      <c r="TFJ53" s="0"/>
      <c r="TFK53" s="0"/>
      <c r="TFL53" s="0"/>
      <c r="TFM53" s="0"/>
      <c r="TFN53" s="0"/>
      <c r="TFO53" s="0"/>
      <c r="TFP53" s="0"/>
      <c r="TFQ53" s="0"/>
      <c r="TFR53" s="0"/>
      <c r="TFS53" s="0"/>
      <c r="TFT53" s="0"/>
      <c r="TFU53" s="0"/>
      <c r="TFV53" s="0"/>
      <c r="TFW53" s="0"/>
      <c r="TFX53" s="0"/>
      <c r="TFY53" s="0"/>
      <c r="TFZ53" s="0"/>
      <c r="TGA53" s="0"/>
      <c r="TGB53" s="0"/>
      <c r="TGC53" s="0"/>
      <c r="TGD53" s="0"/>
      <c r="TGE53" s="0"/>
      <c r="TGF53" s="0"/>
      <c r="TGG53" s="0"/>
      <c r="TGH53" s="0"/>
      <c r="TGI53" s="0"/>
      <c r="TGJ53" s="0"/>
      <c r="TGK53" s="0"/>
      <c r="TGL53" s="0"/>
      <c r="TGM53" s="0"/>
      <c r="TGN53" s="0"/>
      <c r="TGO53" s="0"/>
      <c r="TGP53" s="0"/>
      <c r="TGQ53" s="0"/>
      <c r="TGR53" s="0"/>
      <c r="TGS53" s="0"/>
      <c r="TGT53" s="0"/>
      <c r="TGU53" s="0"/>
      <c r="TGV53" s="0"/>
      <c r="TGW53" s="0"/>
      <c r="TGX53" s="0"/>
      <c r="TGY53" s="0"/>
      <c r="TGZ53" s="0"/>
      <c r="THA53" s="0"/>
      <c r="THB53" s="0"/>
      <c r="THC53" s="0"/>
      <c r="THD53" s="0"/>
      <c r="THE53" s="0"/>
      <c r="THF53" s="0"/>
      <c r="THG53" s="0"/>
      <c r="THH53" s="0"/>
      <c r="THI53" s="0"/>
      <c r="THJ53" s="0"/>
      <c r="THK53" s="0"/>
      <c r="THL53" s="0"/>
      <c r="THM53" s="0"/>
      <c r="THN53" s="0"/>
      <c r="THO53" s="0"/>
      <c r="THP53" s="0"/>
      <c r="THQ53" s="0"/>
      <c r="THR53" s="0"/>
      <c r="THS53" s="0"/>
      <c r="THT53" s="0"/>
      <c r="THU53" s="0"/>
      <c r="THV53" s="0"/>
      <c r="THW53" s="0"/>
      <c r="THX53" s="0"/>
      <c r="THY53" s="0"/>
      <c r="THZ53" s="0"/>
      <c r="TIA53" s="0"/>
      <c r="TIB53" s="0"/>
      <c r="TIC53" s="0"/>
      <c r="TID53" s="0"/>
      <c r="TIE53" s="0"/>
      <c r="TIF53" s="0"/>
      <c r="TIG53" s="0"/>
      <c r="TIH53" s="0"/>
      <c r="TII53" s="0"/>
      <c r="TIJ53" s="0"/>
      <c r="TIK53" s="0"/>
      <c r="TIL53" s="0"/>
      <c r="TIM53" s="0"/>
      <c r="TIN53" s="0"/>
      <c r="TIO53" s="0"/>
      <c r="TIP53" s="0"/>
      <c r="TIQ53" s="0"/>
      <c r="TIR53" s="0"/>
      <c r="TIS53" s="0"/>
      <c r="TIT53" s="0"/>
      <c r="TIU53" s="0"/>
      <c r="TIV53" s="0"/>
      <c r="TIW53" s="0"/>
      <c r="TIX53" s="0"/>
      <c r="TIY53" s="0"/>
      <c r="TIZ53" s="0"/>
      <c r="TJA53" s="0"/>
      <c r="TJB53" s="0"/>
      <c r="TJC53" s="0"/>
      <c r="TJD53" s="0"/>
      <c r="TJE53" s="0"/>
      <c r="TJF53" s="0"/>
      <c r="TJG53" s="0"/>
      <c r="TJH53" s="0"/>
      <c r="TJI53" s="0"/>
      <c r="TJJ53" s="0"/>
      <c r="TJK53" s="0"/>
      <c r="TJL53" s="0"/>
      <c r="TJM53" s="0"/>
      <c r="TJN53" s="0"/>
      <c r="TJO53" s="0"/>
      <c r="TJP53" s="0"/>
      <c r="TJQ53" s="0"/>
      <c r="TJR53" s="0"/>
      <c r="TJS53" s="0"/>
      <c r="TJT53" s="0"/>
      <c r="TJU53" s="0"/>
      <c r="TJV53" s="0"/>
      <c r="TJW53" s="0"/>
      <c r="TJX53" s="0"/>
      <c r="TJY53" s="0"/>
      <c r="TJZ53" s="0"/>
      <c r="TKA53" s="0"/>
      <c r="TKB53" s="0"/>
      <c r="TKC53" s="0"/>
      <c r="TKD53" s="0"/>
      <c r="TKE53" s="0"/>
      <c r="TKF53" s="0"/>
      <c r="TKG53" s="0"/>
      <c r="TKH53" s="0"/>
      <c r="TKI53" s="0"/>
      <c r="TKJ53" s="0"/>
      <c r="TKK53" s="0"/>
      <c r="TKL53" s="0"/>
      <c r="TKM53" s="0"/>
      <c r="TKN53" s="0"/>
      <c r="TKO53" s="0"/>
      <c r="TKP53" s="0"/>
      <c r="TKQ53" s="0"/>
      <c r="TKR53" s="0"/>
      <c r="TKS53" s="0"/>
      <c r="TKT53" s="0"/>
      <c r="TKU53" s="0"/>
      <c r="TKV53" s="0"/>
      <c r="TKW53" s="0"/>
      <c r="TKX53" s="0"/>
      <c r="TKY53" s="0"/>
      <c r="TKZ53" s="0"/>
      <c r="TLA53" s="0"/>
      <c r="TLB53" s="0"/>
      <c r="TLC53" s="0"/>
      <c r="TLD53" s="0"/>
      <c r="TLE53" s="0"/>
      <c r="TLF53" s="0"/>
      <c r="TLG53" s="0"/>
      <c r="TLH53" s="0"/>
      <c r="TLI53" s="0"/>
      <c r="TLJ53" s="0"/>
      <c r="TLK53" s="0"/>
      <c r="TLL53" s="0"/>
      <c r="TLM53" s="0"/>
      <c r="TLN53" s="0"/>
      <c r="TLO53" s="0"/>
      <c r="TLP53" s="0"/>
      <c r="TLQ53" s="0"/>
      <c r="TLR53" s="0"/>
      <c r="TLS53" s="0"/>
      <c r="TLT53" s="0"/>
      <c r="TLU53" s="0"/>
      <c r="TLV53" s="0"/>
      <c r="TLW53" s="0"/>
      <c r="TLX53" s="0"/>
      <c r="TLY53" s="0"/>
      <c r="TLZ53" s="0"/>
      <c r="TMA53" s="0"/>
      <c r="TMB53" s="0"/>
      <c r="TMC53" s="0"/>
      <c r="TMD53" s="0"/>
      <c r="TME53" s="0"/>
      <c r="TMF53" s="0"/>
      <c r="TMG53" s="0"/>
      <c r="TMH53" s="0"/>
      <c r="TMI53" s="0"/>
      <c r="TMJ53" s="0"/>
      <c r="TMK53" s="0"/>
      <c r="TML53" s="0"/>
      <c r="TMM53" s="0"/>
      <c r="TMN53" s="0"/>
      <c r="TMO53" s="0"/>
      <c r="TMP53" s="0"/>
      <c r="TMQ53" s="0"/>
      <c r="TMR53" s="0"/>
      <c r="TMS53" s="0"/>
      <c r="TMT53" s="0"/>
      <c r="TMU53" s="0"/>
      <c r="TMV53" s="0"/>
      <c r="TMW53" s="0"/>
      <c r="TMX53" s="0"/>
      <c r="TMY53" s="0"/>
      <c r="TMZ53" s="0"/>
      <c r="TNA53" s="0"/>
      <c r="TNB53" s="0"/>
      <c r="TNC53" s="0"/>
      <c r="TND53" s="0"/>
      <c r="TNE53" s="0"/>
      <c r="TNF53" s="0"/>
      <c r="TNG53" s="0"/>
      <c r="TNH53" s="0"/>
      <c r="TNI53" s="0"/>
      <c r="TNJ53" s="0"/>
      <c r="TNK53" s="0"/>
      <c r="TNL53" s="0"/>
      <c r="TNM53" s="0"/>
      <c r="TNN53" s="0"/>
      <c r="TNO53" s="0"/>
      <c r="TNP53" s="0"/>
      <c r="TNQ53" s="0"/>
      <c r="TNR53" s="0"/>
      <c r="TNS53" s="0"/>
      <c r="TNT53" s="0"/>
      <c r="TNU53" s="0"/>
      <c r="TNV53" s="0"/>
      <c r="TNW53" s="0"/>
      <c r="TNX53" s="0"/>
      <c r="TNY53" s="0"/>
      <c r="TNZ53" s="0"/>
      <c r="TOA53" s="0"/>
      <c r="TOB53" s="0"/>
      <c r="TOC53" s="0"/>
      <c r="TOD53" s="0"/>
      <c r="TOE53" s="0"/>
      <c r="TOF53" s="0"/>
      <c r="TOG53" s="0"/>
      <c r="TOH53" s="0"/>
      <c r="TOI53" s="0"/>
      <c r="TOJ53" s="0"/>
      <c r="TOK53" s="0"/>
      <c r="TOL53" s="0"/>
      <c r="TOM53" s="0"/>
      <c r="TON53" s="0"/>
      <c r="TOO53" s="0"/>
      <c r="TOP53" s="0"/>
      <c r="TOQ53" s="0"/>
      <c r="TOR53" s="0"/>
      <c r="TOS53" s="0"/>
      <c r="TOT53" s="0"/>
      <c r="TOU53" s="0"/>
      <c r="TOV53" s="0"/>
      <c r="TOW53" s="0"/>
      <c r="TOX53" s="0"/>
      <c r="TOY53" s="0"/>
      <c r="TOZ53" s="0"/>
      <c r="TPA53" s="0"/>
      <c r="TPB53" s="0"/>
      <c r="TPC53" s="0"/>
      <c r="TPD53" s="0"/>
      <c r="TPE53" s="0"/>
      <c r="TPF53" s="0"/>
      <c r="TPG53" s="0"/>
      <c r="TPH53" s="0"/>
      <c r="TPI53" s="0"/>
      <c r="TPJ53" s="0"/>
      <c r="TPK53" s="0"/>
      <c r="TPL53" s="0"/>
      <c r="TPM53" s="0"/>
      <c r="TPN53" s="0"/>
      <c r="TPO53" s="0"/>
      <c r="TPP53" s="0"/>
      <c r="TPQ53" s="0"/>
      <c r="TPR53" s="0"/>
      <c r="TPS53" s="0"/>
      <c r="TPT53" s="0"/>
      <c r="TPU53" s="0"/>
      <c r="TPV53" s="0"/>
      <c r="TPW53" s="0"/>
      <c r="TPX53" s="0"/>
      <c r="TPY53" s="0"/>
      <c r="TPZ53" s="0"/>
      <c r="TQA53" s="0"/>
      <c r="TQB53" s="0"/>
      <c r="TQC53" s="0"/>
      <c r="TQD53" s="0"/>
      <c r="TQE53" s="0"/>
      <c r="TQF53" s="0"/>
      <c r="TQG53" s="0"/>
      <c r="TQH53" s="0"/>
      <c r="TQI53" s="0"/>
      <c r="TQJ53" s="0"/>
      <c r="TQK53" s="0"/>
      <c r="TQL53" s="0"/>
      <c r="TQM53" s="0"/>
      <c r="TQN53" s="0"/>
      <c r="TQO53" s="0"/>
      <c r="TQP53" s="0"/>
      <c r="TQQ53" s="0"/>
      <c r="TQR53" s="0"/>
      <c r="TQS53" s="0"/>
      <c r="TQT53" s="0"/>
      <c r="TQU53" s="0"/>
      <c r="TQV53" s="0"/>
      <c r="TQW53" s="0"/>
      <c r="TQX53" s="0"/>
      <c r="TQY53" s="0"/>
      <c r="TQZ53" s="0"/>
      <c r="TRA53" s="0"/>
      <c r="TRB53" s="0"/>
      <c r="TRC53" s="0"/>
      <c r="TRD53" s="0"/>
      <c r="TRE53" s="0"/>
      <c r="TRF53" s="0"/>
      <c r="TRG53" s="0"/>
      <c r="TRH53" s="0"/>
      <c r="TRI53" s="0"/>
      <c r="TRJ53" s="0"/>
      <c r="TRK53" s="0"/>
      <c r="TRL53" s="0"/>
      <c r="TRM53" s="0"/>
      <c r="TRN53" s="0"/>
      <c r="TRO53" s="0"/>
      <c r="TRP53" s="0"/>
      <c r="TRQ53" s="0"/>
      <c r="TRR53" s="0"/>
      <c r="TRS53" s="0"/>
      <c r="TRT53" s="0"/>
      <c r="TRU53" s="0"/>
      <c r="TRV53" s="0"/>
      <c r="TRW53" s="0"/>
      <c r="TRX53" s="0"/>
      <c r="TRY53" s="0"/>
      <c r="TRZ53" s="0"/>
      <c r="TSA53" s="0"/>
      <c r="TSB53" s="0"/>
      <c r="TSC53" s="0"/>
      <c r="TSD53" s="0"/>
      <c r="TSE53" s="0"/>
      <c r="TSF53" s="0"/>
      <c r="TSG53" s="0"/>
      <c r="TSH53" s="0"/>
      <c r="TSI53" s="0"/>
      <c r="TSJ53" s="0"/>
      <c r="TSK53" s="0"/>
      <c r="TSL53" s="0"/>
      <c r="TSM53" s="0"/>
      <c r="TSN53" s="0"/>
      <c r="TSO53" s="0"/>
      <c r="TSP53" s="0"/>
      <c r="TSQ53" s="0"/>
      <c r="TSR53" s="0"/>
      <c r="TSS53" s="0"/>
      <c r="TST53" s="0"/>
      <c r="TSU53" s="0"/>
      <c r="TSV53" s="0"/>
      <c r="TSW53" s="0"/>
      <c r="TSX53" s="0"/>
      <c r="TSY53" s="0"/>
      <c r="TSZ53" s="0"/>
      <c r="TTA53" s="0"/>
      <c r="TTB53" s="0"/>
      <c r="TTC53" s="0"/>
      <c r="TTD53" s="0"/>
      <c r="TTE53" s="0"/>
      <c r="TTF53" s="0"/>
      <c r="TTG53" s="0"/>
      <c r="TTH53" s="0"/>
      <c r="TTI53" s="0"/>
      <c r="TTJ53" s="0"/>
      <c r="TTK53" s="0"/>
      <c r="TTL53" s="0"/>
      <c r="TTM53" s="0"/>
      <c r="TTN53" s="0"/>
      <c r="TTO53" s="0"/>
      <c r="TTP53" s="0"/>
      <c r="TTQ53" s="0"/>
      <c r="TTR53" s="0"/>
      <c r="TTS53" s="0"/>
      <c r="TTT53" s="0"/>
      <c r="TTU53" s="0"/>
      <c r="TTV53" s="0"/>
      <c r="TTW53" s="0"/>
      <c r="TTX53" s="0"/>
      <c r="TTY53" s="0"/>
      <c r="TTZ53" s="0"/>
      <c r="TUA53" s="0"/>
      <c r="TUB53" s="0"/>
      <c r="TUC53" s="0"/>
      <c r="TUD53" s="0"/>
      <c r="TUE53" s="0"/>
      <c r="TUF53" s="0"/>
      <c r="TUG53" s="0"/>
      <c r="TUH53" s="0"/>
      <c r="TUI53" s="0"/>
      <c r="TUJ53" s="0"/>
      <c r="TUK53" s="0"/>
      <c r="TUL53" s="0"/>
      <c r="TUM53" s="0"/>
      <c r="TUN53" s="0"/>
      <c r="TUO53" s="0"/>
      <c r="TUP53" s="0"/>
      <c r="TUQ53" s="0"/>
      <c r="TUR53" s="0"/>
      <c r="TUS53" s="0"/>
      <c r="TUT53" s="0"/>
      <c r="TUU53" s="0"/>
      <c r="TUV53" s="0"/>
      <c r="TUW53" s="0"/>
      <c r="TUX53" s="0"/>
      <c r="TUY53" s="0"/>
      <c r="TUZ53" s="0"/>
      <c r="TVA53" s="0"/>
      <c r="TVB53" s="0"/>
      <c r="TVC53" s="0"/>
      <c r="TVD53" s="0"/>
      <c r="TVE53" s="0"/>
      <c r="TVF53" s="0"/>
      <c r="TVG53" s="0"/>
      <c r="TVH53" s="0"/>
      <c r="TVI53" s="0"/>
      <c r="TVJ53" s="0"/>
      <c r="TVK53" s="0"/>
      <c r="TVL53" s="0"/>
      <c r="TVM53" s="0"/>
      <c r="TVN53" s="0"/>
      <c r="TVO53" s="0"/>
      <c r="TVP53" s="0"/>
      <c r="TVQ53" s="0"/>
      <c r="TVR53" s="0"/>
      <c r="TVS53" s="0"/>
      <c r="TVT53" s="0"/>
      <c r="TVU53" s="0"/>
      <c r="TVV53" s="0"/>
      <c r="TVW53" s="0"/>
      <c r="TVX53" s="0"/>
      <c r="TVY53" s="0"/>
      <c r="TVZ53" s="0"/>
      <c r="TWA53" s="0"/>
      <c r="TWB53" s="0"/>
      <c r="TWC53" s="0"/>
      <c r="TWD53" s="0"/>
      <c r="TWE53" s="0"/>
      <c r="TWF53" s="0"/>
      <c r="TWG53" s="0"/>
      <c r="TWH53" s="0"/>
      <c r="TWI53" s="0"/>
      <c r="TWJ53" s="0"/>
      <c r="TWK53" s="0"/>
      <c r="TWL53" s="0"/>
      <c r="TWM53" s="0"/>
      <c r="TWN53" s="0"/>
      <c r="TWO53" s="0"/>
      <c r="TWP53" s="0"/>
      <c r="TWQ53" s="0"/>
      <c r="TWR53" s="0"/>
      <c r="TWS53" s="0"/>
      <c r="TWT53" s="0"/>
      <c r="TWU53" s="0"/>
      <c r="TWV53" s="0"/>
      <c r="TWW53" s="0"/>
      <c r="TWX53" s="0"/>
      <c r="TWY53" s="0"/>
      <c r="TWZ53" s="0"/>
      <c r="TXA53" s="0"/>
      <c r="TXB53" s="0"/>
      <c r="TXC53" s="0"/>
      <c r="TXD53" s="0"/>
      <c r="TXE53" s="0"/>
      <c r="TXF53" s="0"/>
      <c r="TXG53" s="0"/>
      <c r="TXH53" s="0"/>
      <c r="TXI53" s="0"/>
      <c r="TXJ53" s="0"/>
      <c r="TXK53" s="0"/>
      <c r="TXL53" s="0"/>
      <c r="TXM53" s="0"/>
      <c r="TXN53" s="0"/>
      <c r="TXO53" s="0"/>
      <c r="TXP53" s="0"/>
      <c r="TXQ53" s="0"/>
      <c r="TXR53" s="0"/>
      <c r="TXS53" s="0"/>
      <c r="TXT53" s="0"/>
      <c r="TXU53" s="0"/>
      <c r="TXV53" s="0"/>
      <c r="TXW53" s="0"/>
      <c r="TXX53" s="0"/>
      <c r="TXY53" s="0"/>
      <c r="TXZ53" s="0"/>
      <c r="TYA53" s="0"/>
      <c r="TYB53" s="0"/>
      <c r="TYC53" s="0"/>
      <c r="TYD53" s="0"/>
      <c r="TYE53" s="0"/>
      <c r="TYF53" s="0"/>
      <c r="TYG53" s="0"/>
      <c r="TYH53" s="0"/>
      <c r="TYI53" s="0"/>
      <c r="TYJ53" s="0"/>
      <c r="TYK53" s="0"/>
      <c r="TYL53" s="0"/>
      <c r="TYM53" s="0"/>
      <c r="TYN53" s="0"/>
      <c r="TYO53" s="0"/>
      <c r="TYP53" s="0"/>
      <c r="TYQ53" s="0"/>
      <c r="TYR53" s="0"/>
      <c r="TYS53" s="0"/>
      <c r="TYT53" s="0"/>
      <c r="TYU53" s="0"/>
      <c r="TYV53" s="0"/>
      <c r="TYW53" s="0"/>
      <c r="TYX53" s="0"/>
      <c r="TYY53" s="0"/>
      <c r="TYZ53" s="0"/>
      <c r="TZA53" s="0"/>
      <c r="TZB53" s="0"/>
      <c r="TZC53" s="0"/>
      <c r="TZD53" s="0"/>
      <c r="TZE53" s="0"/>
      <c r="TZF53" s="0"/>
      <c r="TZG53" s="0"/>
      <c r="TZH53" s="0"/>
      <c r="TZI53" s="0"/>
      <c r="TZJ53" s="0"/>
      <c r="TZK53" s="0"/>
      <c r="TZL53" s="0"/>
      <c r="TZM53" s="0"/>
      <c r="TZN53" s="0"/>
      <c r="TZO53" s="0"/>
      <c r="TZP53" s="0"/>
      <c r="TZQ53" s="0"/>
      <c r="TZR53" s="0"/>
      <c r="TZS53" s="0"/>
      <c r="TZT53" s="0"/>
      <c r="TZU53" s="0"/>
      <c r="TZV53" s="0"/>
      <c r="TZW53" s="0"/>
      <c r="TZX53" s="0"/>
      <c r="TZY53" s="0"/>
      <c r="TZZ53" s="0"/>
      <c r="UAA53" s="0"/>
      <c r="UAB53" s="0"/>
      <c r="UAC53" s="0"/>
      <c r="UAD53" s="0"/>
      <c r="UAE53" s="0"/>
      <c r="UAF53" s="0"/>
      <c r="UAG53" s="0"/>
      <c r="UAH53" s="0"/>
      <c r="UAI53" s="0"/>
      <c r="UAJ53" s="0"/>
      <c r="UAK53" s="0"/>
      <c r="UAL53" s="0"/>
      <c r="UAM53" s="0"/>
      <c r="UAN53" s="0"/>
      <c r="UAO53" s="0"/>
      <c r="UAP53" s="0"/>
      <c r="UAQ53" s="0"/>
      <c r="UAR53" s="0"/>
      <c r="UAS53" s="0"/>
      <c r="UAT53" s="0"/>
      <c r="UAU53" s="0"/>
      <c r="UAV53" s="0"/>
      <c r="UAW53" s="0"/>
      <c r="UAX53" s="0"/>
      <c r="UAY53" s="0"/>
      <c r="UAZ53" s="0"/>
      <c r="UBA53" s="0"/>
      <c r="UBB53" s="0"/>
      <c r="UBC53" s="0"/>
      <c r="UBD53" s="0"/>
      <c r="UBE53" s="0"/>
      <c r="UBF53" s="0"/>
      <c r="UBG53" s="0"/>
      <c r="UBH53" s="0"/>
      <c r="UBI53" s="0"/>
      <c r="UBJ53" s="0"/>
      <c r="UBK53" s="0"/>
      <c r="UBL53" s="0"/>
      <c r="UBM53" s="0"/>
      <c r="UBN53" s="0"/>
      <c r="UBO53" s="0"/>
      <c r="UBP53" s="0"/>
      <c r="UBQ53" s="0"/>
      <c r="UBR53" s="0"/>
      <c r="UBS53" s="0"/>
      <c r="UBT53" s="0"/>
      <c r="UBU53" s="0"/>
      <c r="UBV53" s="0"/>
      <c r="UBW53" s="0"/>
      <c r="UBX53" s="0"/>
      <c r="UBY53" s="0"/>
      <c r="UBZ53" s="0"/>
      <c r="UCA53" s="0"/>
      <c r="UCB53" s="0"/>
      <c r="UCC53" s="0"/>
      <c r="UCD53" s="0"/>
      <c r="UCE53" s="0"/>
      <c r="UCF53" s="0"/>
      <c r="UCG53" s="0"/>
      <c r="UCH53" s="0"/>
      <c r="UCI53" s="0"/>
      <c r="UCJ53" s="0"/>
      <c r="UCK53" s="0"/>
      <c r="UCL53" s="0"/>
      <c r="UCM53" s="0"/>
      <c r="UCN53" s="0"/>
      <c r="UCO53" s="0"/>
      <c r="UCP53" s="0"/>
      <c r="UCQ53" s="0"/>
      <c r="UCR53" s="0"/>
      <c r="UCS53" s="0"/>
      <c r="UCT53" s="0"/>
      <c r="UCU53" s="0"/>
      <c r="UCV53" s="0"/>
      <c r="UCW53" s="0"/>
      <c r="UCX53" s="0"/>
      <c r="UCY53" s="0"/>
      <c r="UCZ53" s="0"/>
      <c r="UDA53" s="0"/>
      <c r="UDB53" s="0"/>
      <c r="UDC53" s="0"/>
      <c r="UDD53" s="0"/>
      <c r="UDE53" s="0"/>
      <c r="UDF53" s="0"/>
      <c r="UDG53" s="0"/>
      <c r="UDH53" s="0"/>
      <c r="UDI53" s="0"/>
      <c r="UDJ53" s="0"/>
      <c r="UDK53" s="0"/>
      <c r="UDL53" s="0"/>
      <c r="UDM53" s="0"/>
      <c r="UDN53" s="0"/>
      <c r="UDO53" s="0"/>
      <c r="UDP53" s="0"/>
      <c r="UDQ53" s="0"/>
      <c r="UDR53" s="0"/>
      <c r="UDS53" s="0"/>
      <c r="UDT53" s="0"/>
      <c r="UDU53" s="0"/>
      <c r="UDV53" s="0"/>
      <c r="UDW53" s="0"/>
      <c r="UDX53" s="0"/>
      <c r="UDY53" s="0"/>
      <c r="UDZ53" s="0"/>
      <c r="UEA53" s="0"/>
      <c r="UEB53" s="0"/>
      <c r="UEC53" s="0"/>
      <c r="UED53" s="0"/>
      <c r="UEE53" s="0"/>
      <c r="UEF53" s="0"/>
      <c r="UEG53" s="0"/>
      <c r="UEH53" s="0"/>
      <c r="UEI53" s="0"/>
      <c r="UEJ53" s="0"/>
      <c r="UEK53" s="0"/>
      <c r="UEL53" s="0"/>
      <c r="UEM53" s="0"/>
      <c r="UEN53" s="0"/>
      <c r="UEO53" s="0"/>
      <c r="UEP53" s="0"/>
      <c r="UEQ53" s="0"/>
      <c r="UER53" s="0"/>
      <c r="UES53" s="0"/>
      <c r="UET53" s="0"/>
      <c r="UEU53" s="0"/>
      <c r="UEV53" s="0"/>
      <c r="UEW53" s="0"/>
      <c r="UEX53" s="0"/>
      <c r="UEY53" s="0"/>
      <c r="UEZ53" s="0"/>
      <c r="UFA53" s="0"/>
      <c r="UFB53" s="0"/>
      <c r="UFC53" s="0"/>
      <c r="UFD53" s="0"/>
      <c r="UFE53" s="0"/>
      <c r="UFF53" s="0"/>
      <c r="UFG53" s="0"/>
      <c r="UFH53" s="0"/>
      <c r="UFI53" s="0"/>
      <c r="UFJ53" s="0"/>
      <c r="UFK53" s="0"/>
      <c r="UFL53" s="0"/>
      <c r="UFM53" s="0"/>
      <c r="UFN53" s="0"/>
      <c r="UFO53" s="0"/>
      <c r="UFP53" s="0"/>
      <c r="UFQ53" s="0"/>
      <c r="UFR53" s="0"/>
      <c r="UFS53" s="0"/>
      <c r="UFT53" s="0"/>
      <c r="UFU53" s="0"/>
      <c r="UFV53" s="0"/>
      <c r="UFW53" s="0"/>
      <c r="UFX53" s="0"/>
      <c r="UFY53" s="0"/>
      <c r="UFZ53" s="0"/>
      <c r="UGA53" s="0"/>
      <c r="UGB53" s="0"/>
      <c r="UGC53" s="0"/>
      <c r="UGD53" s="0"/>
      <c r="UGE53" s="0"/>
      <c r="UGF53" s="0"/>
      <c r="UGG53" s="0"/>
      <c r="UGH53" s="0"/>
      <c r="UGI53" s="0"/>
      <c r="UGJ53" s="0"/>
      <c r="UGK53" s="0"/>
      <c r="UGL53" s="0"/>
      <c r="UGM53" s="0"/>
      <c r="UGN53" s="0"/>
      <c r="UGO53" s="0"/>
      <c r="UGP53" s="0"/>
      <c r="UGQ53" s="0"/>
      <c r="UGR53" s="0"/>
      <c r="UGS53" s="0"/>
      <c r="UGT53" s="0"/>
      <c r="UGU53" s="0"/>
      <c r="UGV53" s="0"/>
      <c r="UGW53" s="0"/>
      <c r="UGX53" s="0"/>
      <c r="UGY53" s="0"/>
      <c r="UGZ53" s="0"/>
      <c r="UHA53" s="0"/>
      <c r="UHB53" s="0"/>
      <c r="UHC53" s="0"/>
      <c r="UHD53" s="0"/>
      <c r="UHE53" s="0"/>
      <c r="UHF53" s="0"/>
      <c r="UHG53" s="0"/>
      <c r="UHH53" s="0"/>
      <c r="UHI53" s="0"/>
      <c r="UHJ53" s="0"/>
      <c r="UHK53" s="0"/>
      <c r="UHL53" s="0"/>
      <c r="UHM53" s="0"/>
      <c r="UHN53" s="0"/>
      <c r="UHO53" s="0"/>
      <c r="UHP53" s="0"/>
      <c r="UHQ53" s="0"/>
      <c r="UHR53" s="0"/>
      <c r="UHS53" s="0"/>
      <c r="UHT53" s="0"/>
      <c r="UHU53" s="0"/>
      <c r="UHV53" s="0"/>
      <c r="UHW53" s="0"/>
      <c r="UHX53" s="0"/>
      <c r="UHY53" s="0"/>
      <c r="UHZ53" s="0"/>
      <c r="UIA53" s="0"/>
      <c r="UIB53" s="0"/>
      <c r="UIC53" s="0"/>
      <c r="UID53" s="0"/>
      <c r="UIE53" s="0"/>
      <c r="UIF53" s="0"/>
      <c r="UIG53" s="0"/>
      <c r="UIH53" s="0"/>
      <c r="UII53" s="0"/>
      <c r="UIJ53" s="0"/>
      <c r="UIK53" s="0"/>
      <c r="UIL53" s="0"/>
      <c r="UIM53" s="0"/>
      <c r="UIN53" s="0"/>
      <c r="UIO53" s="0"/>
      <c r="UIP53" s="0"/>
      <c r="UIQ53" s="0"/>
      <c r="UIR53" s="0"/>
      <c r="UIS53" s="0"/>
      <c r="UIT53" s="0"/>
      <c r="UIU53" s="0"/>
      <c r="UIV53" s="0"/>
      <c r="UIW53" s="0"/>
      <c r="UIX53" s="0"/>
      <c r="UIY53" s="0"/>
      <c r="UIZ53" s="0"/>
      <c r="UJA53" s="0"/>
      <c r="UJB53" s="0"/>
      <c r="UJC53" s="0"/>
      <c r="UJD53" s="0"/>
      <c r="UJE53" s="0"/>
      <c r="UJF53" s="0"/>
      <c r="UJG53" s="0"/>
      <c r="UJH53" s="0"/>
      <c r="UJI53" s="0"/>
      <c r="UJJ53" s="0"/>
      <c r="UJK53" s="0"/>
      <c r="UJL53" s="0"/>
      <c r="UJM53" s="0"/>
      <c r="UJN53" s="0"/>
      <c r="UJO53" s="0"/>
      <c r="UJP53" s="0"/>
      <c r="UJQ53" s="0"/>
      <c r="UJR53" s="0"/>
      <c r="UJS53" s="0"/>
      <c r="UJT53" s="0"/>
      <c r="UJU53" s="0"/>
      <c r="UJV53" s="0"/>
      <c r="UJW53" s="0"/>
      <c r="UJX53" s="0"/>
      <c r="UJY53" s="0"/>
      <c r="UJZ53" s="0"/>
      <c r="UKA53" s="0"/>
      <c r="UKB53" s="0"/>
      <c r="UKC53" s="0"/>
      <c r="UKD53" s="0"/>
      <c r="UKE53" s="0"/>
      <c r="UKF53" s="0"/>
      <c r="UKG53" s="0"/>
      <c r="UKH53" s="0"/>
      <c r="UKI53" s="0"/>
      <c r="UKJ53" s="0"/>
      <c r="UKK53" s="0"/>
      <c r="UKL53" s="0"/>
      <c r="UKM53" s="0"/>
      <c r="UKN53" s="0"/>
      <c r="UKO53" s="0"/>
      <c r="UKP53" s="0"/>
      <c r="UKQ53" s="0"/>
      <c r="UKR53" s="0"/>
      <c r="UKS53" s="0"/>
      <c r="UKT53" s="0"/>
      <c r="UKU53" s="0"/>
      <c r="UKV53" s="0"/>
      <c r="UKW53" s="0"/>
      <c r="UKX53" s="0"/>
      <c r="UKY53" s="0"/>
      <c r="UKZ53" s="0"/>
      <c r="ULA53" s="0"/>
      <c r="ULB53" s="0"/>
      <c r="ULC53" s="0"/>
      <c r="ULD53" s="0"/>
      <c r="ULE53" s="0"/>
      <c r="ULF53" s="0"/>
      <c r="ULG53" s="0"/>
      <c r="ULH53" s="0"/>
      <c r="ULI53" s="0"/>
      <c r="ULJ53" s="0"/>
      <c r="ULK53" s="0"/>
      <c r="ULL53" s="0"/>
      <c r="ULM53" s="0"/>
      <c r="ULN53" s="0"/>
      <c r="ULO53" s="0"/>
      <c r="ULP53" s="0"/>
      <c r="ULQ53" s="0"/>
      <c r="ULR53" s="0"/>
      <c r="ULS53" s="0"/>
      <c r="ULT53" s="0"/>
      <c r="ULU53" s="0"/>
      <c r="ULV53" s="0"/>
      <c r="ULW53" s="0"/>
      <c r="ULX53" s="0"/>
      <c r="ULY53" s="0"/>
      <c r="ULZ53" s="0"/>
      <c r="UMA53" s="0"/>
      <c r="UMB53" s="0"/>
      <c r="UMC53" s="0"/>
      <c r="UMD53" s="0"/>
      <c r="UME53" s="0"/>
      <c r="UMF53" s="0"/>
      <c r="UMG53" s="0"/>
      <c r="UMH53" s="0"/>
      <c r="UMI53" s="0"/>
      <c r="UMJ53" s="0"/>
      <c r="UMK53" s="0"/>
      <c r="UML53" s="0"/>
      <c r="UMM53" s="0"/>
      <c r="UMN53" s="0"/>
      <c r="UMO53" s="0"/>
      <c r="UMP53" s="0"/>
      <c r="UMQ53" s="0"/>
      <c r="UMR53" s="0"/>
      <c r="UMS53" s="0"/>
      <c r="UMT53" s="0"/>
      <c r="UMU53" s="0"/>
      <c r="UMV53" s="0"/>
      <c r="UMW53" s="0"/>
      <c r="UMX53" s="0"/>
      <c r="UMY53" s="0"/>
      <c r="UMZ53" s="0"/>
      <c r="UNA53" s="0"/>
      <c r="UNB53" s="0"/>
      <c r="UNC53" s="0"/>
      <c r="UND53" s="0"/>
      <c r="UNE53" s="0"/>
      <c r="UNF53" s="0"/>
      <c r="UNG53" s="0"/>
      <c r="UNH53" s="0"/>
      <c r="UNI53" s="0"/>
      <c r="UNJ53" s="0"/>
      <c r="UNK53" s="0"/>
      <c r="UNL53" s="0"/>
      <c r="UNM53" s="0"/>
      <c r="UNN53" s="0"/>
      <c r="UNO53" s="0"/>
      <c r="UNP53" s="0"/>
      <c r="UNQ53" s="0"/>
      <c r="UNR53" s="0"/>
      <c r="UNS53" s="0"/>
      <c r="UNT53" s="0"/>
      <c r="UNU53" s="0"/>
      <c r="UNV53" s="0"/>
      <c r="UNW53" s="0"/>
      <c r="UNX53" s="0"/>
      <c r="UNY53" s="0"/>
      <c r="UNZ53" s="0"/>
      <c r="UOA53" s="0"/>
      <c r="UOB53" s="0"/>
      <c r="UOC53" s="0"/>
      <c r="UOD53" s="0"/>
      <c r="UOE53" s="0"/>
      <c r="UOF53" s="0"/>
      <c r="UOG53" s="0"/>
      <c r="UOH53" s="0"/>
      <c r="UOI53" s="0"/>
      <c r="UOJ53" s="0"/>
      <c r="UOK53" s="0"/>
      <c r="UOL53" s="0"/>
      <c r="UOM53" s="0"/>
      <c r="UON53" s="0"/>
      <c r="UOO53" s="0"/>
      <c r="UOP53" s="0"/>
      <c r="UOQ53" s="0"/>
      <c r="UOR53" s="0"/>
      <c r="UOS53" s="0"/>
      <c r="UOT53" s="0"/>
      <c r="UOU53" s="0"/>
      <c r="UOV53" s="0"/>
      <c r="UOW53" s="0"/>
      <c r="UOX53" s="0"/>
      <c r="UOY53" s="0"/>
      <c r="UOZ53" s="0"/>
      <c r="UPA53" s="0"/>
      <c r="UPB53" s="0"/>
      <c r="UPC53" s="0"/>
      <c r="UPD53" s="0"/>
      <c r="UPE53" s="0"/>
      <c r="UPF53" s="0"/>
      <c r="UPG53" s="0"/>
      <c r="UPH53" s="0"/>
      <c r="UPI53" s="0"/>
      <c r="UPJ53" s="0"/>
      <c r="UPK53" s="0"/>
      <c r="UPL53" s="0"/>
      <c r="UPM53" s="0"/>
      <c r="UPN53" s="0"/>
      <c r="UPO53" s="0"/>
      <c r="UPP53" s="0"/>
      <c r="UPQ53" s="0"/>
      <c r="UPR53" s="0"/>
      <c r="UPS53" s="0"/>
      <c r="UPT53" s="0"/>
      <c r="UPU53" s="0"/>
      <c r="UPV53" s="0"/>
      <c r="UPW53" s="0"/>
      <c r="UPX53" s="0"/>
      <c r="UPY53" s="0"/>
      <c r="UPZ53" s="0"/>
      <c r="UQA53" s="0"/>
      <c r="UQB53" s="0"/>
      <c r="UQC53" s="0"/>
      <c r="UQD53" s="0"/>
      <c r="UQE53" s="0"/>
      <c r="UQF53" s="0"/>
      <c r="UQG53" s="0"/>
      <c r="UQH53" s="0"/>
      <c r="UQI53" s="0"/>
      <c r="UQJ53" s="0"/>
      <c r="UQK53" s="0"/>
      <c r="UQL53" s="0"/>
      <c r="UQM53" s="0"/>
      <c r="UQN53" s="0"/>
      <c r="UQO53" s="0"/>
      <c r="UQP53" s="0"/>
      <c r="UQQ53" s="0"/>
      <c r="UQR53" s="0"/>
      <c r="UQS53" s="0"/>
      <c r="UQT53" s="0"/>
      <c r="UQU53" s="0"/>
      <c r="UQV53" s="0"/>
      <c r="UQW53" s="0"/>
      <c r="UQX53" s="0"/>
      <c r="UQY53" s="0"/>
      <c r="UQZ53" s="0"/>
      <c r="URA53" s="0"/>
      <c r="URB53" s="0"/>
      <c r="URC53" s="0"/>
      <c r="URD53" s="0"/>
      <c r="URE53" s="0"/>
      <c r="URF53" s="0"/>
      <c r="URG53" s="0"/>
      <c r="URH53" s="0"/>
      <c r="URI53" s="0"/>
      <c r="URJ53" s="0"/>
      <c r="URK53" s="0"/>
      <c r="URL53" s="0"/>
      <c r="URM53" s="0"/>
      <c r="URN53" s="0"/>
      <c r="URO53" s="0"/>
      <c r="URP53" s="0"/>
      <c r="URQ53" s="0"/>
      <c r="URR53" s="0"/>
      <c r="URS53" s="0"/>
      <c r="URT53" s="0"/>
      <c r="URU53" s="0"/>
      <c r="URV53" s="0"/>
      <c r="URW53" s="0"/>
      <c r="URX53" s="0"/>
      <c r="URY53" s="0"/>
      <c r="URZ53" s="0"/>
      <c r="USA53" s="0"/>
      <c r="USB53" s="0"/>
      <c r="USC53" s="0"/>
      <c r="USD53" s="0"/>
      <c r="USE53" s="0"/>
      <c r="USF53" s="0"/>
      <c r="USG53" s="0"/>
      <c r="USH53" s="0"/>
      <c r="USI53" s="0"/>
      <c r="USJ53" s="0"/>
      <c r="USK53" s="0"/>
      <c r="USL53" s="0"/>
      <c r="USM53" s="0"/>
      <c r="USN53" s="0"/>
      <c r="USO53" s="0"/>
      <c r="USP53" s="0"/>
      <c r="USQ53" s="0"/>
      <c r="USR53" s="0"/>
      <c r="USS53" s="0"/>
      <c r="UST53" s="0"/>
      <c r="USU53" s="0"/>
      <c r="USV53" s="0"/>
      <c r="USW53" s="0"/>
      <c r="USX53" s="0"/>
      <c r="USY53" s="0"/>
      <c r="USZ53" s="0"/>
      <c r="UTA53" s="0"/>
      <c r="UTB53" s="0"/>
      <c r="UTC53" s="0"/>
      <c r="UTD53" s="0"/>
      <c r="UTE53" s="0"/>
      <c r="UTF53" s="0"/>
      <c r="UTG53" s="0"/>
      <c r="UTH53" s="0"/>
      <c r="UTI53" s="0"/>
      <c r="UTJ53" s="0"/>
      <c r="UTK53" s="0"/>
      <c r="UTL53" s="0"/>
      <c r="UTM53" s="0"/>
      <c r="UTN53" s="0"/>
      <c r="UTO53" s="0"/>
      <c r="UTP53" s="0"/>
      <c r="UTQ53" s="0"/>
      <c r="UTR53" s="0"/>
      <c r="UTS53" s="0"/>
      <c r="UTT53" s="0"/>
      <c r="UTU53" s="0"/>
      <c r="UTV53" s="0"/>
      <c r="UTW53" s="0"/>
      <c r="UTX53" s="0"/>
      <c r="UTY53" s="0"/>
      <c r="UTZ53" s="0"/>
      <c r="UUA53" s="0"/>
      <c r="UUB53" s="0"/>
      <c r="UUC53" s="0"/>
      <c r="UUD53" s="0"/>
      <c r="UUE53" s="0"/>
      <c r="UUF53" s="0"/>
      <c r="UUG53" s="0"/>
      <c r="UUH53" s="0"/>
      <c r="UUI53" s="0"/>
      <c r="UUJ53" s="0"/>
      <c r="UUK53" s="0"/>
      <c r="UUL53" s="0"/>
      <c r="UUM53" s="0"/>
      <c r="UUN53" s="0"/>
      <c r="UUO53" s="0"/>
      <c r="UUP53" s="0"/>
      <c r="UUQ53" s="0"/>
      <c r="UUR53" s="0"/>
      <c r="UUS53" s="0"/>
      <c r="UUT53" s="0"/>
      <c r="UUU53" s="0"/>
      <c r="UUV53" s="0"/>
      <c r="UUW53" s="0"/>
      <c r="UUX53" s="0"/>
      <c r="UUY53" s="0"/>
      <c r="UUZ53" s="0"/>
      <c r="UVA53" s="0"/>
      <c r="UVB53" s="0"/>
      <c r="UVC53" s="0"/>
      <c r="UVD53" s="0"/>
      <c r="UVE53" s="0"/>
      <c r="UVF53" s="0"/>
      <c r="UVG53" s="0"/>
      <c r="UVH53" s="0"/>
      <c r="UVI53" s="0"/>
      <c r="UVJ53" s="0"/>
      <c r="UVK53" s="0"/>
      <c r="UVL53" s="0"/>
      <c r="UVM53" s="0"/>
      <c r="UVN53" s="0"/>
      <c r="UVO53" s="0"/>
      <c r="UVP53" s="0"/>
      <c r="UVQ53" s="0"/>
      <c r="UVR53" s="0"/>
      <c r="UVS53" s="0"/>
      <c r="UVT53" s="0"/>
      <c r="UVU53" s="0"/>
      <c r="UVV53" s="0"/>
      <c r="UVW53" s="0"/>
      <c r="UVX53" s="0"/>
      <c r="UVY53" s="0"/>
      <c r="UVZ53" s="0"/>
      <c r="UWA53" s="0"/>
      <c r="UWB53" s="0"/>
      <c r="UWC53" s="0"/>
      <c r="UWD53" s="0"/>
      <c r="UWE53" s="0"/>
      <c r="UWF53" s="0"/>
      <c r="UWG53" s="0"/>
      <c r="UWH53" s="0"/>
      <c r="UWI53" s="0"/>
      <c r="UWJ53" s="0"/>
      <c r="UWK53" s="0"/>
      <c r="UWL53" s="0"/>
      <c r="UWM53" s="0"/>
      <c r="UWN53" s="0"/>
      <c r="UWO53" s="0"/>
      <c r="UWP53" s="0"/>
      <c r="UWQ53" s="0"/>
      <c r="UWR53" s="0"/>
      <c r="UWS53" s="0"/>
      <c r="UWT53" s="0"/>
      <c r="UWU53" s="0"/>
      <c r="UWV53" s="0"/>
      <c r="UWW53" s="0"/>
      <c r="UWX53" s="0"/>
      <c r="UWY53" s="0"/>
      <c r="UWZ53" s="0"/>
      <c r="UXA53" s="0"/>
      <c r="UXB53" s="0"/>
      <c r="UXC53" s="0"/>
      <c r="UXD53" s="0"/>
      <c r="UXE53" s="0"/>
      <c r="UXF53" s="0"/>
      <c r="UXG53" s="0"/>
      <c r="UXH53" s="0"/>
      <c r="UXI53" s="0"/>
      <c r="UXJ53" s="0"/>
      <c r="UXK53" s="0"/>
      <c r="UXL53" s="0"/>
      <c r="UXM53" s="0"/>
      <c r="UXN53" s="0"/>
      <c r="UXO53" s="0"/>
      <c r="UXP53" s="0"/>
      <c r="UXQ53" s="0"/>
      <c r="UXR53" s="0"/>
      <c r="UXS53" s="0"/>
      <c r="UXT53" s="0"/>
      <c r="UXU53" s="0"/>
      <c r="UXV53" s="0"/>
      <c r="UXW53" s="0"/>
      <c r="UXX53" s="0"/>
      <c r="UXY53" s="0"/>
      <c r="UXZ53" s="0"/>
      <c r="UYA53" s="0"/>
      <c r="UYB53" s="0"/>
      <c r="UYC53" s="0"/>
      <c r="UYD53" s="0"/>
      <c r="UYE53" s="0"/>
      <c r="UYF53" s="0"/>
      <c r="UYG53" s="0"/>
      <c r="UYH53" s="0"/>
      <c r="UYI53" s="0"/>
      <c r="UYJ53" s="0"/>
      <c r="UYK53" s="0"/>
      <c r="UYL53" s="0"/>
      <c r="UYM53" s="0"/>
      <c r="UYN53" s="0"/>
      <c r="UYO53" s="0"/>
      <c r="UYP53" s="0"/>
      <c r="UYQ53" s="0"/>
      <c r="UYR53" s="0"/>
      <c r="UYS53" s="0"/>
      <c r="UYT53" s="0"/>
      <c r="UYU53" s="0"/>
      <c r="UYV53" s="0"/>
      <c r="UYW53" s="0"/>
      <c r="UYX53" s="0"/>
      <c r="UYY53" s="0"/>
      <c r="UYZ53" s="0"/>
      <c r="UZA53" s="0"/>
      <c r="UZB53" s="0"/>
      <c r="UZC53" s="0"/>
      <c r="UZD53" s="0"/>
      <c r="UZE53" s="0"/>
      <c r="UZF53" s="0"/>
      <c r="UZG53" s="0"/>
      <c r="UZH53" s="0"/>
      <c r="UZI53" s="0"/>
      <c r="UZJ53" s="0"/>
      <c r="UZK53" s="0"/>
      <c r="UZL53" s="0"/>
      <c r="UZM53" s="0"/>
      <c r="UZN53" s="0"/>
      <c r="UZO53" s="0"/>
      <c r="UZP53" s="0"/>
      <c r="UZQ53" s="0"/>
      <c r="UZR53" s="0"/>
      <c r="UZS53" s="0"/>
      <c r="UZT53" s="0"/>
      <c r="UZU53" s="0"/>
      <c r="UZV53" s="0"/>
      <c r="UZW53" s="0"/>
      <c r="UZX53" s="0"/>
      <c r="UZY53" s="0"/>
      <c r="UZZ53" s="0"/>
      <c r="VAA53" s="0"/>
      <c r="VAB53" s="0"/>
      <c r="VAC53" s="0"/>
      <c r="VAD53" s="0"/>
      <c r="VAE53" s="0"/>
      <c r="VAF53" s="0"/>
      <c r="VAG53" s="0"/>
      <c r="VAH53" s="0"/>
      <c r="VAI53" s="0"/>
      <c r="VAJ53" s="0"/>
      <c r="VAK53" s="0"/>
      <c r="VAL53" s="0"/>
      <c r="VAM53" s="0"/>
      <c r="VAN53" s="0"/>
      <c r="VAO53" s="0"/>
      <c r="VAP53" s="0"/>
      <c r="VAQ53" s="0"/>
      <c r="VAR53" s="0"/>
      <c r="VAS53" s="0"/>
      <c r="VAT53" s="0"/>
      <c r="VAU53" s="0"/>
      <c r="VAV53" s="0"/>
      <c r="VAW53" s="0"/>
      <c r="VAX53" s="0"/>
      <c r="VAY53" s="0"/>
      <c r="VAZ53" s="0"/>
      <c r="VBA53" s="0"/>
      <c r="VBB53" s="0"/>
      <c r="VBC53" s="0"/>
      <c r="VBD53" s="0"/>
      <c r="VBE53" s="0"/>
      <c r="VBF53" s="0"/>
      <c r="VBG53" s="0"/>
      <c r="VBH53" s="0"/>
      <c r="VBI53" s="0"/>
      <c r="VBJ53" s="0"/>
      <c r="VBK53" s="0"/>
      <c r="VBL53" s="0"/>
      <c r="VBM53" s="0"/>
      <c r="VBN53" s="0"/>
      <c r="VBO53" s="0"/>
      <c r="VBP53" s="0"/>
      <c r="VBQ53" s="0"/>
      <c r="VBR53" s="0"/>
      <c r="VBS53" s="0"/>
      <c r="VBT53" s="0"/>
      <c r="VBU53" s="0"/>
      <c r="VBV53" s="0"/>
      <c r="VBW53" s="0"/>
      <c r="VBX53" s="0"/>
      <c r="VBY53" s="0"/>
      <c r="VBZ53" s="0"/>
      <c r="VCA53" s="0"/>
      <c r="VCB53" s="0"/>
      <c r="VCC53" s="0"/>
      <c r="VCD53" s="0"/>
      <c r="VCE53" s="0"/>
      <c r="VCF53" s="0"/>
      <c r="VCG53" s="0"/>
      <c r="VCH53" s="0"/>
      <c r="VCI53" s="0"/>
      <c r="VCJ53" s="0"/>
      <c r="VCK53" s="0"/>
      <c r="VCL53" s="0"/>
      <c r="VCM53" s="0"/>
      <c r="VCN53" s="0"/>
      <c r="VCO53" s="0"/>
      <c r="VCP53" s="0"/>
      <c r="VCQ53" s="0"/>
      <c r="VCR53" s="0"/>
      <c r="VCS53" s="0"/>
      <c r="VCT53" s="0"/>
      <c r="VCU53" s="0"/>
      <c r="VCV53" s="0"/>
      <c r="VCW53" s="0"/>
      <c r="VCX53" s="0"/>
      <c r="VCY53" s="0"/>
      <c r="VCZ53" s="0"/>
      <c r="VDA53" s="0"/>
      <c r="VDB53" s="0"/>
      <c r="VDC53" s="0"/>
      <c r="VDD53" s="0"/>
      <c r="VDE53" s="0"/>
      <c r="VDF53" s="0"/>
      <c r="VDG53" s="0"/>
      <c r="VDH53" s="0"/>
      <c r="VDI53" s="0"/>
      <c r="VDJ53" s="0"/>
      <c r="VDK53" s="0"/>
      <c r="VDL53" s="0"/>
      <c r="VDM53" s="0"/>
      <c r="VDN53" s="0"/>
      <c r="VDO53" s="0"/>
      <c r="VDP53" s="0"/>
      <c r="VDQ53" s="0"/>
      <c r="VDR53" s="0"/>
      <c r="VDS53" s="0"/>
      <c r="VDT53" s="0"/>
      <c r="VDU53" s="0"/>
      <c r="VDV53" s="0"/>
      <c r="VDW53" s="0"/>
      <c r="VDX53" s="0"/>
      <c r="VDY53" s="0"/>
      <c r="VDZ53" s="0"/>
      <c r="VEA53" s="0"/>
      <c r="VEB53" s="0"/>
      <c r="VEC53" s="0"/>
      <c r="VED53" s="0"/>
      <c r="VEE53" s="0"/>
      <c r="VEF53" s="0"/>
      <c r="VEG53" s="0"/>
      <c r="VEH53" s="0"/>
      <c r="VEI53" s="0"/>
      <c r="VEJ53" s="0"/>
      <c r="VEK53" s="0"/>
      <c r="VEL53" s="0"/>
      <c r="VEM53" s="0"/>
      <c r="VEN53" s="0"/>
      <c r="VEO53" s="0"/>
      <c r="VEP53" s="0"/>
      <c r="VEQ53" s="0"/>
      <c r="VER53" s="0"/>
      <c r="VES53" s="0"/>
      <c r="VET53" s="0"/>
      <c r="VEU53" s="0"/>
      <c r="VEV53" s="0"/>
      <c r="VEW53" s="0"/>
      <c r="VEX53" s="0"/>
      <c r="VEY53" s="0"/>
      <c r="VEZ53" s="0"/>
      <c r="VFA53" s="0"/>
      <c r="VFB53" s="0"/>
      <c r="VFC53" s="0"/>
      <c r="VFD53" s="0"/>
      <c r="VFE53" s="0"/>
      <c r="VFF53" s="0"/>
      <c r="VFG53" s="0"/>
      <c r="VFH53" s="0"/>
      <c r="VFI53" s="0"/>
      <c r="VFJ53" s="0"/>
      <c r="VFK53" s="0"/>
      <c r="VFL53" s="0"/>
      <c r="VFM53" s="0"/>
      <c r="VFN53" s="0"/>
      <c r="VFO53" s="0"/>
      <c r="VFP53" s="0"/>
      <c r="VFQ53" s="0"/>
      <c r="VFR53" s="0"/>
      <c r="VFS53" s="0"/>
      <c r="VFT53" s="0"/>
      <c r="VFU53" s="0"/>
      <c r="VFV53" s="0"/>
      <c r="VFW53" s="0"/>
      <c r="VFX53" s="0"/>
      <c r="VFY53" s="0"/>
      <c r="VFZ53" s="0"/>
      <c r="VGA53" s="0"/>
      <c r="VGB53" s="0"/>
      <c r="VGC53" s="0"/>
      <c r="VGD53" s="0"/>
      <c r="VGE53" s="0"/>
      <c r="VGF53" s="0"/>
      <c r="VGG53" s="0"/>
      <c r="VGH53" s="0"/>
      <c r="VGI53" s="0"/>
      <c r="VGJ53" s="0"/>
      <c r="VGK53" s="0"/>
      <c r="VGL53" s="0"/>
      <c r="VGM53" s="0"/>
      <c r="VGN53" s="0"/>
      <c r="VGO53" s="0"/>
      <c r="VGP53" s="0"/>
      <c r="VGQ53" s="0"/>
      <c r="VGR53" s="0"/>
      <c r="VGS53" s="0"/>
      <c r="VGT53" s="0"/>
      <c r="VGU53" s="0"/>
      <c r="VGV53" s="0"/>
      <c r="VGW53" s="0"/>
      <c r="VGX53" s="0"/>
      <c r="VGY53" s="0"/>
      <c r="VGZ53" s="0"/>
      <c r="VHA53" s="0"/>
      <c r="VHB53" s="0"/>
      <c r="VHC53" s="0"/>
      <c r="VHD53" s="0"/>
      <c r="VHE53" s="0"/>
      <c r="VHF53" s="0"/>
      <c r="VHG53" s="0"/>
      <c r="VHH53" s="0"/>
      <c r="VHI53" s="0"/>
      <c r="VHJ53" s="0"/>
      <c r="VHK53" s="0"/>
      <c r="VHL53" s="0"/>
      <c r="VHM53" s="0"/>
      <c r="VHN53" s="0"/>
      <c r="VHO53" s="0"/>
      <c r="VHP53" s="0"/>
      <c r="VHQ53" s="0"/>
      <c r="VHR53" s="0"/>
      <c r="VHS53" s="0"/>
      <c r="VHT53" s="0"/>
      <c r="VHU53" s="0"/>
      <c r="VHV53" s="0"/>
      <c r="VHW53" s="0"/>
      <c r="VHX53" s="0"/>
      <c r="VHY53" s="0"/>
      <c r="VHZ53" s="0"/>
      <c r="VIA53" s="0"/>
      <c r="VIB53" s="0"/>
      <c r="VIC53" s="0"/>
      <c r="VID53" s="0"/>
      <c r="VIE53" s="0"/>
      <c r="VIF53" s="0"/>
      <c r="VIG53" s="0"/>
      <c r="VIH53" s="0"/>
      <c r="VII53" s="0"/>
      <c r="VIJ53" s="0"/>
      <c r="VIK53" s="0"/>
      <c r="VIL53" s="0"/>
      <c r="VIM53" s="0"/>
      <c r="VIN53" s="0"/>
      <c r="VIO53" s="0"/>
      <c r="VIP53" s="0"/>
      <c r="VIQ53" s="0"/>
      <c r="VIR53" s="0"/>
      <c r="VIS53" s="0"/>
      <c r="VIT53" s="0"/>
      <c r="VIU53" s="0"/>
      <c r="VIV53" s="0"/>
      <c r="VIW53" s="0"/>
      <c r="VIX53" s="0"/>
      <c r="VIY53" s="0"/>
      <c r="VIZ53" s="0"/>
      <c r="VJA53" s="0"/>
      <c r="VJB53" s="0"/>
      <c r="VJC53" s="0"/>
      <c r="VJD53" s="0"/>
      <c r="VJE53" s="0"/>
      <c r="VJF53" s="0"/>
      <c r="VJG53" s="0"/>
      <c r="VJH53" s="0"/>
      <c r="VJI53" s="0"/>
      <c r="VJJ53" s="0"/>
      <c r="VJK53" s="0"/>
      <c r="VJL53" s="0"/>
      <c r="VJM53" s="0"/>
      <c r="VJN53" s="0"/>
      <c r="VJO53" s="0"/>
      <c r="VJP53" s="0"/>
      <c r="VJQ53" s="0"/>
      <c r="VJR53" s="0"/>
      <c r="VJS53" s="0"/>
      <c r="VJT53" s="0"/>
      <c r="VJU53" s="0"/>
      <c r="VJV53" s="0"/>
      <c r="VJW53" s="0"/>
      <c r="VJX53" s="0"/>
      <c r="VJY53" s="0"/>
      <c r="VJZ53" s="0"/>
      <c r="VKA53" s="0"/>
      <c r="VKB53" s="0"/>
      <c r="VKC53" s="0"/>
      <c r="VKD53" s="0"/>
      <c r="VKE53" s="0"/>
      <c r="VKF53" s="0"/>
      <c r="VKG53" s="0"/>
      <c r="VKH53" s="0"/>
      <c r="VKI53" s="0"/>
      <c r="VKJ53" s="0"/>
      <c r="VKK53" s="0"/>
      <c r="VKL53" s="0"/>
      <c r="VKM53" s="0"/>
      <c r="VKN53" s="0"/>
      <c r="VKO53" s="0"/>
      <c r="VKP53" s="0"/>
      <c r="VKQ53" s="0"/>
      <c r="VKR53" s="0"/>
      <c r="VKS53" s="0"/>
      <c r="VKT53" s="0"/>
      <c r="VKU53" s="0"/>
      <c r="VKV53" s="0"/>
      <c r="VKW53" s="0"/>
      <c r="VKX53" s="0"/>
      <c r="VKY53" s="0"/>
      <c r="VKZ53" s="0"/>
      <c r="VLA53" s="0"/>
      <c r="VLB53" s="0"/>
      <c r="VLC53" s="0"/>
      <c r="VLD53" s="0"/>
      <c r="VLE53" s="0"/>
      <c r="VLF53" s="0"/>
      <c r="VLG53" s="0"/>
      <c r="VLH53" s="0"/>
      <c r="VLI53" s="0"/>
      <c r="VLJ53" s="0"/>
      <c r="VLK53" s="0"/>
      <c r="VLL53" s="0"/>
      <c r="VLM53" s="0"/>
      <c r="VLN53" s="0"/>
      <c r="VLO53" s="0"/>
      <c r="VLP53" s="0"/>
      <c r="VLQ53" s="0"/>
      <c r="VLR53" s="0"/>
      <c r="VLS53" s="0"/>
      <c r="VLT53" s="0"/>
      <c r="VLU53" s="0"/>
      <c r="VLV53" s="0"/>
      <c r="VLW53" s="0"/>
      <c r="VLX53" s="0"/>
      <c r="VLY53" s="0"/>
      <c r="VLZ53" s="0"/>
      <c r="VMA53" s="0"/>
      <c r="VMB53" s="0"/>
      <c r="VMC53" s="0"/>
      <c r="VMD53" s="0"/>
      <c r="VME53" s="0"/>
      <c r="VMF53" s="0"/>
      <c r="VMG53" s="0"/>
      <c r="VMH53" s="0"/>
      <c r="VMI53" s="0"/>
      <c r="VMJ53" s="0"/>
      <c r="VMK53" s="0"/>
      <c r="VML53" s="0"/>
      <c r="VMM53" s="0"/>
      <c r="VMN53" s="0"/>
      <c r="VMO53" s="0"/>
      <c r="VMP53" s="0"/>
      <c r="VMQ53" s="0"/>
      <c r="VMR53" s="0"/>
      <c r="VMS53" s="0"/>
      <c r="VMT53" s="0"/>
      <c r="VMU53" s="0"/>
      <c r="VMV53" s="0"/>
      <c r="VMW53" s="0"/>
      <c r="VMX53" s="0"/>
      <c r="VMY53" s="0"/>
      <c r="VMZ53" s="0"/>
      <c r="VNA53" s="0"/>
      <c r="VNB53" s="0"/>
      <c r="VNC53" s="0"/>
      <c r="VND53" s="0"/>
      <c r="VNE53" s="0"/>
      <c r="VNF53" s="0"/>
      <c r="VNG53" s="0"/>
      <c r="VNH53" s="0"/>
      <c r="VNI53" s="0"/>
      <c r="VNJ53" s="0"/>
      <c r="VNK53" s="0"/>
      <c r="VNL53" s="0"/>
      <c r="VNM53" s="0"/>
      <c r="VNN53" s="0"/>
      <c r="VNO53" s="0"/>
      <c r="VNP53" s="0"/>
      <c r="VNQ53" s="0"/>
      <c r="VNR53" s="0"/>
      <c r="VNS53" s="0"/>
      <c r="VNT53" s="0"/>
      <c r="VNU53" s="0"/>
      <c r="VNV53" s="0"/>
      <c r="VNW53" s="0"/>
      <c r="VNX53" s="0"/>
      <c r="VNY53" s="0"/>
      <c r="VNZ53" s="0"/>
      <c r="VOA53" s="0"/>
      <c r="VOB53" s="0"/>
      <c r="VOC53" s="0"/>
      <c r="VOD53" s="0"/>
      <c r="VOE53" s="0"/>
      <c r="VOF53" s="0"/>
      <c r="VOG53" s="0"/>
      <c r="VOH53" s="0"/>
      <c r="VOI53" s="0"/>
      <c r="VOJ53" s="0"/>
      <c r="VOK53" s="0"/>
      <c r="VOL53" s="0"/>
      <c r="VOM53" s="0"/>
      <c r="VON53" s="0"/>
      <c r="VOO53" s="0"/>
      <c r="VOP53" s="0"/>
      <c r="VOQ53" s="0"/>
      <c r="VOR53" s="0"/>
      <c r="VOS53" s="0"/>
      <c r="VOT53" s="0"/>
      <c r="VOU53" s="0"/>
      <c r="VOV53" s="0"/>
      <c r="VOW53" s="0"/>
      <c r="VOX53" s="0"/>
      <c r="VOY53" s="0"/>
      <c r="VOZ53" s="0"/>
      <c r="VPA53" s="0"/>
      <c r="VPB53" s="0"/>
      <c r="VPC53" s="0"/>
      <c r="VPD53" s="0"/>
      <c r="VPE53" s="0"/>
      <c r="VPF53" s="0"/>
      <c r="VPG53" s="0"/>
      <c r="VPH53" s="0"/>
      <c r="VPI53" s="0"/>
      <c r="VPJ53" s="0"/>
      <c r="VPK53" s="0"/>
      <c r="VPL53" s="0"/>
      <c r="VPM53" s="0"/>
      <c r="VPN53" s="0"/>
      <c r="VPO53" s="0"/>
      <c r="VPP53" s="0"/>
      <c r="VPQ53" s="0"/>
      <c r="VPR53" s="0"/>
      <c r="VPS53" s="0"/>
      <c r="VPT53" s="0"/>
      <c r="VPU53" s="0"/>
      <c r="VPV53" s="0"/>
      <c r="VPW53" s="0"/>
      <c r="VPX53" s="0"/>
      <c r="VPY53" s="0"/>
      <c r="VPZ53" s="0"/>
      <c r="VQA53" s="0"/>
      <c r="VQB53" s="0"/>
      <c r="VQC53" s="0"/>
      <c r="VQD53" s="0"/>
      <c r="VQE53" s="0"/>
      <c r="VQF53" s="0"/>
      <c r="VQG53" s="0"/>
      <c r="VQH53" s="0"/>
      <c r="VQI53" s="0"/>
      <c r="VQJ53" s="0"/>
      <c r="VQK53" s="0"/>
      <c r="VQL53" s="0"/>
      <c r="VQM53" s="0"/>
      <c r="VQN53" s="0"/>
      <c r="VQO53" s="0"/>
      <c r="VQP53" s="0"/>
      <c r="VQQ53" s="0"/>
      <c r="VQR53" s="0"/>
      <c r="VQS53" s="0"/>
      <c r="VQT53" s="0"/>
      <c r="VQU53" s="0"/>
      <c r="VQV53" s="0"/>
      <c r="VQW53" s="0"/>
      <c r="VQX53" s="0"/>
      <c r="VQY53" s="0"/>
      <c r="VQZ53" s="0"/>
      <c r="VRA53" s="0"/>
      <c r="VRB53" s="0"/>
      <c r="VRC53" s="0"/>
      <c r="VRD53" s="0"/>
      <c r="VRE53" s="0"/>
      <c r="VRF53" s="0"/>
      <c r="VRG53" s="0"/>
      <c r="VRH53" s="0"/>
      <c r="VRI53" s="0"/>
      <c r="VRJ53" s="0"/>
      <c r="VRK53" s="0"/>
      <c r="VRL53" s="0"/>
      <c r="VRM53" s="0"/>
      <c r="VRN53" s="0"/>
      <c r="VRO53" s="0"/>
      <c r="VRP53" s="0"/>
      <c r="VRQ53" s="0"/>
      <c r="VRR53" s="0"/>
      <c r="VRS53" s="0"/>
      <c r="VRT53" s="0"/>
      <c r="VRU53" s="0"/>
      <c r="VRV53" s="0"/>
      <c r="VRW53" s="0"/>
      <c r="VRX53" s="0"/>
      <c r="VRY53" s="0"/>
      <c r="VRZ53" s="0"/>
      <c r="VSA53" s="0"/>
      <c r="VSB53" s="0"/>
      <c r="VSC53" s="0"/>
      <c r="VSD53" s="0"/>
      <c r="VSE53" s="0"/>
      <c r="VSF53" s="0"/>
      <c r="VSG53" s="0"/>
      <c r="VSH53" s="0"/>
      <c r="VSI53" s="0"/>
      <c r="VSJ53" s="0"/>
      <c r="VSK53" s="0"/>
      <c r="VSL53" s="0"/>
      <c r="VSM53" s="0"/>
      <c r="VSN53" s="0"/>
      <c r="VSO53" s="0"/>
      <c r="VSP53" s="0"/>
      <c r="VSQ53" s="0"/>
      <c r="VSR53" s="0"/>
      <c r="VSS53" s="0"/>
      <c r="VST53" s="0"/>
      <c r="VSU53" s="0"/>
      <c r="VSV53" s="0"/>
      <c r="VSW53" s="0"/>
      <c r="VSX53" s="0"/>
      <c r="VSY53" s="0"/>
      <c r="VSZ53" s="0"/>
      <c r="VTA53" s="0"/>
      <c r="VTB53" s="0"/>
      <c r="VTC53" s="0"/>
      <c r="VTD53" s="0"/>
      <c r="VTE53" s="0"/>
      <c r="VTF53" s="0"/>
      <c r="VTG53" s="0"/>
      <c r="VTH53" s="0"/>
      <c r="VTI53" s="0"/>
      <c r="VTJ53" s="0"/>
      <c r="VTK53" s="0"/>
      <c r="VTL53" s="0"/>
      <c r="VTM53" s="0"/>
      <c r="VTN53" s="0"/>
      <c r="VTO53" s="0"/>
      <c r="VTP53" s="0"/>
      <c r="VTQ53" s="0"/>
      <c r="VTR53" s="0"/>
      <c r="VTS53" s="0"/>
      <c r="VTT53" s="0"/>
      <c r="VTU53" s="0"/>
      <c r="VTV53" s="0"/>
      <c r="VTW53" s="0"/>
      <c r="VTX53" s="0"/>
      <c r="VTY53" s="0"/>
      <c r="VTZ53" s="0"/>
      <c r="VUA53" s="0"/>
      <c r="VUB53" s="0"/>
      <c r="VUC53" s="0"/>
      <c r="VUD53" s="0"/>
      <c r="VUE53" s="0"/>
      <c r="VUF53" s="0"/>
      <c r="VUG53" s="0"/>
      <c r="VUH53" s="0"/>
      <c r="VUI53" s="0"/>
      <c r="VUJ53" s="0"/>
      <c r="VUK53" s="0"/>
      <c r="VUL53" s="0"/>
      <c r="VUM53" s="0"/>
      <c r="VUN53" s="0"/>
      <c r="VUO53" s="0"/>
      <c r="VUP53" s="0"/>
      <c r="VUQ53" s="0"/>
      <c r="VUR53" s="0"/>
      <c r="VUS53" s="0"/>
      <c r="VUT53" s="0"/>
      <c r="VUU53" s="0"/>
      <c r="VUV53" s="0"/>
      <c r="VUW53" s="0"/>
      <c r="VUX53" s="0"/>
      <c r="VUY53" s="0"/>
      <c r="VUZ53" s="0"/>
      <c r="VVA53" s="0"/>
      <c r="VVB53" s="0"/>
      <c r="VVC53" s="0"/>
      <c r="VVD53" s="0"/>
      <c r="VVE53" s="0"/>
      <c r="VVF53" s="0"/>
      <c r="VVG53" s="0"/>
      <c r="VVH53" s="0"/>
      <c r="VVI53" s="0"/>
      <c r="VVJ53" s="0"/>
      <c r="VVK53" s="0"/>
      <c r="VVL53" s="0"/>
      <c r="VVM53" s="0"/>
      <c r="VVN53" s="0"/>
      <c r="VVO53" s="0"/>
      <c r="VVP53" s="0"/>
      <c r="VVQ53" s="0"/>
      <c r="VVR53" s="0"/>
      <c r="VVS53" s="0"/>
      <c r="VVT53" s="0"/>
      <c r="VVU53" s="0"/>
      <c r="VVV53" s="0"/>
      <c r="VVW53" s="0"/>
      <c r="VVX53" s="0"/>
      <c r="VVY53" s="0"/>
      <c r="VVZ53" s="0"/>
      <c r="VWA53" s="0"/>
      <c r="VWB53" s="0"/>
      <c r="VWC53" s="0"/>
      <c r="VWD53" s="0"/>
      <c r="VWE53" s="0"/>
      <c r="VWF53" s="0"/>
      <c r="VWG53" s="0"/>
      <c r="VWH53" s="0"/>
      <c r="VWI53" s="0"/>
      <c r="VWJ53" s="0"/>
      <c r="VWK53" s="0"/>
      <c r="VWL53" s="0"/>
      <c r="VWM53" s="0"/>
      <c r="VWN53" s="0"/>
      <c r="VWO53" s="0"/>
      <c r="VWP53" s="0"/>
      <c r="VWQ53" s="0"/>
      <c r="VWR53" s="0"/>
      <c r="VWS53" s="0"/>
      <c r="VWT53" s="0"/>
      <c r="VWU53" s="0"/>
      <c r="VWV53" s="0"/>
      <c r="VWW53" s="0"/>
      <c r="VWX53" s="0"/>
      <c r="VWY53" s="0"/>
      <c r="VWZ53" s="0"/>
      <c r="VXA53" s="0"/>
      <c r="VXB53" s="0"/>
      <c r="VXC53" s="0"/>
      <c r="VXD53" s="0"/>
      <c r="VXE53" s="0"/>
      <c r="VXF53" s="0"/>
      <c r="VXG53" s="0"/>
      <c r="VXH53" s="0"/>
      <c r="VXI53" s="0"/>
      <c r="VXJ53" s="0"/>
      <c r="VXK53" s="0"/>
      <c r="VXL53" s="0"/>
      <c r="VXM53" s="0"/>
      <c r="VXN53" s="0"/>
      <c r="VXO53" s="0"/>
      <c r="VXP53" s="0"/>
      <c r="VXQ53" s="0"/>
      <c r="VXR53" s="0"/>
      <c r="VXS53" s="0"/>
      <c r="VXT53" s="0"/>
      <c r="VXU53" s="0"/>
      <c r="VXV53" s="0"/>
      <c r="VXW53" s="0"/>
      <c r="VXX53" s="0"/>
      <c r="VXY53" s="0"/>
      <c r="VXZ53" s="0"/>
      <c r="VYA53" s="0"/>
      <c r="VYB53" s="0"/>
      <c r="VYC53" s="0"/>
      <c r="VYD53" s="0"/>
      <c r="VYE53" s="0"/>
      <c r="VYF53" s="0"/>
      <c r="VYG53" s="0"/>
      <c r="VYH53" s="0"/>
      <c r="VYI53" s="0"/>
      <c r="VYJ53" s="0"/>
      <c r="VYK53" s="0"/>
      <c r="VYL53" s="0"/>
      <c r="VYM53" s="0"/>
      <c r="VYN53" s="0"/>
      <c r="VYO53" s="0"/>
      <c r="VYP53" s="0"/>
      <c r="VYQ53" s="0"/>
      <c r="VYR53" s="0"/>
      <c r="VYS53" s="0"/>
      <c r="VYT53" s="0"/>
      <c r="VYU53" s="0"/>
      <c r="VYV53" s="0"/>
      <c r="VYW53" s="0"/>
      <c r="VYX53" s="0"/>
      <c r="VYY53" s="0"/>
      <c r="VYZ53" s="0"/>
      <c r="VZA53" s="0"/>
      <c r="VZB53" s="0"/>
      <c r="VZC53" s="0"/>
      <c r="VZD53" s="0"/>
      <c r="VZE53" s="0"/>
      <c r="VZF53" s="0"/>
      <c r="VZG53" s="0"/>
      <c r="VZH53" s="0"/>
      <c r="VZI53" s="0"/>
      <c r="VZJ53" s="0"/>
      <c r="VZK53" s="0"/>
      <c r="VZL53" s="0"/>
      <c r="VZM53" s="0"/>
      <c r="VZN53" s="0"/>
      <c r="VZO53" s="0"/>
      <c r="VZP53" s="0"/>
      <c r="VZQ53" s="0"/>
      <c r="VZR53" s="0"/>
      <c r="VZS53" s="0"/>
      <c r="VZT53" s="0"/>
      <c r="VZU53" s="0"/>
      <c r="VZV53" s="0"/>
      <c r="VZW53" s="0"/>
      <c r="VZX53" s="0"/>
      <c r="VZY53" s="0"/>
      <c r="VZZ53" s="0"/>
      <c r="WAA53" s="0"/>
      <c r="WAB53" s="0"/>
      <c r="WAC53" s="0"/>
      <c r="WAD53" s="0"/>
      <c r="WAE53" s="0"/>
      <c r="WAF53" s="0"/>
      <c r="WAG53" s="0"/>
      <c r="WAH53" s="0"/>
      <c r="WAI53" s="0"/>
      <c r="WAJ53" s="0"/>
      <c r="WAK53" s="0"/>
      <c r="WAL53" s="0"/>
      <c r="WAM53" s="0"/>
      <c r="WAN53" s="0"/>
      <c r="WAO53" s="0"/>
      <c r="WAP53" s="0"/>
      <c r="WAQ53" s="0"/>
      <c r="WAR53" s="0"/>
      <c r="WAS53" s="0"/>
      <c r="WAT53" s="0"/>
      <c r="WAU53" s="0"/>
      <c r="WAV53" s="0"/>
      <c r="WAW53" s="0"/>
      <c r="WAX53" s="0"/>
      <c r="WAY53" s="0"/>
      <c r="WAZ53" s="0"/>
      <c r="WBA53" s="0"/>
      <c r="WBB53" s="0"/>
      <c r="WBC53" s="0"/>
      <c r="WBD53" s="0"/>
      <c r="WBE53" s="0"/>
      <c r="WBF53" s="0"/>
      <c r="WBG53" s="0"/>
      <c r="WBH53" s="0"/>
      <c r="WBI53" s="0"/>
      <c r="WBJ53" s="0"/>
      <c r="WBK53" s="0"/>
      <c r="WBL53" s="0"/>
      <c r="WBM53" s="0"/>
      <c r="WBN53" s="0"/>
      <c r="WBO53" s="0"/>
      <c r="WBP53" s="0"/>
      <c r="WBQ53" s="0"/>
      <c r="WBR53" s="0"/>
      <c r="WBS53" s="0"/>
      <c r="WBT53" s="0"/>
      <c r="WBU53" s="0"/>
      <c r="WBV53" s="0"/>
      <c r="WBW53" s="0"/>
      <c r="WBX53" s="0"/>
      <c r="WBY53" s="0"/>
      <c r="WBZ53" s="0"/>
      <c r="WCA53" s="0"/>
      <c r="WCB53" s="0"/>
      <c r="WCC53" s="0"/>
      <c r="WCD53" s="0"/>
      <c r="WCE53" s="0"/>
      <c r="WCF53" s="0"/>
      <c r="WCG53" s="0"/>
      <c r="WCH53" s="0"/>
      <c r="WCI53" s="0"/>
      <c r="WCJ53" s="0"/>
      <c r="WCK53" s="0"/>
      <c r="WCL53" s="0"/>
      <c r="WCM53" s="0"/>
      <c r="WCN53" s="0"/>
      <c r="WCO53" s="0"/>
      <c r="WCP53" s="0"/>
      <c r="WCQ53" s="0"/>
      <c r="WCR53" s="0"/>
      <c r="WCS53" s="0"/>
      <c r="WCT53" s="0"/>
      <c r="WCU53" s="0"/>
      <c r="WCV53" s="0"/>
      <c r="WCW53" s="0"/>
      <c r="WCX53" s="0"/>
      <c r="WCY53" s="0"/>
      <c r="WCZ53" s="0"/>
      <c r="WDA53" s="0"/>
      <c r="WDB53" s="0"/>
      <c r="WDC53" s="0"/>
      <c r="WDD53" s="0"/>
      <c r="WDE53" s="0"/>
      <c r="WDF53" s="0"/>
      <c r="WDG53" s="0"/>
      <c r="WDH53" s="0"/>
      <c r="WDI53" s="0"/>
      <c r="WDJ53" s="0"/>
      <c r="WDK53" s="0"/>
      <c r="WDL53" s="0"/>
      <c r="WDM53" s="0"/>
      <c r="WDN53" s="0"/>
      <c r="WDO53" s="0"/>
      <c r="WDP53" s="0"/>
      <c r="WDQ53" s="0"/>
      <c r="WDR53" s="0"/>
      <c r="WDS53" s="0"/>
      <c r="WDT53" s="0"/>
      <c r="WDU53" s="0"/>
      <c r="WDV53" s="0"/>
      <c r="WDW53" s="0"/>
      <c r="WDX53" s="0"/>
      <c r="WDY53" s="0"/>
      <c r="WDZ53" s="0"/>
      <c r="WEA53" s="0"/>
      <c r="WEB53" s="0"/>
      <c r="WEC53" s="0"/>
      <c r="WED53" s="0"/>
      <c r="WEE53" s="0"/>
      <c r="WEF53" s="0"/>
      <c r="WEG53" s="0"/>
      <c r="WEH53" s="0"/>
      <c r="WEI53" s="0"/>
      <c r="WEJ53" s="0"/>
      <c r="WEK53" s="0"/>
      <c r="WEL53" s="0"/>
      <c r="WEM53" s="0"/>
      <c r="WEN53" s="0"/>
      <c r="WEO53" s="0"/>
      <c r="WEP53" s="0"/>
      <c r="WEQ53" s="0"/>
      <c r="WER53" s="0"/>
      <c r="WES53" s="0"/>
      <c r="WET53" s="0"/>
      <c r="WEU53" s="0"/>
      <c r="WEV53" s="0"/>
      <c r="WEW53" s="0"/>
      <c r="WEX53" s="0"/>
      <c r="WEY53" s="0"/>
      <c r="WEZ53" s="0"/>
      <c r="WFA53" s="0"/>
      <c r="WFB53" s="0"/>
      <c r="WFC53" s="0"/>
      <c r="WFD53" s="0"/>
      <c r="WFE53" s="0"/>
      <c r="WFF53" s="0"/>
      <c r="WFG53" s="0"/>
      <c r="WFH53" s="0"/>
      <c r="WFI53" s="0"/>
      <c r="WFJ53" s="0"/>
      <c r="WFK53" s="0"/>
      <c r="WFL53" s="0"/>
      <c r="WFM53" s="0"/>
      <c r="WFN53" s="0"/>
      <c r="WFO53" s="0"/>
      <c r="WFP53" s="0"/>
      <c r="WFQ53" s="0"/>
      <c r="WFR53" s="0"/>
      <c r="WFS53" s="0"/>
      <c r="WFT53" s="0"/>
      <c r="WFU53" s="0"/>
      <c r="WFV53" s="0"/>
      <c r="WFW53" s="0"/>
      <c r="WFX53" s="0"/>
      <c r="WFY53" s="0"/>
      <c r="WFZ53" s="0"/>
      <c r="WGA53" s="0"/>
      <c r="WGB53" s="0"/>
      <c r="WGC53" s="0"/>
      <c r="WGD53" s="0"/>
      <c r="WGE53" s="0"/>
      <c r="WGF53" s="0"/>
      <c r="WGG53" s="0"/>
      <c r="WGH53" s="0"/>
      <c r="WGI53" s="0"/>
      <c r="WGJ53" s="0"/>
      <c r="WGK53" s="0"/>
      <c r="WGL53" s="0"/>
      <c r="WGM53" s="0"/>
      <c r="WGN53" s="0"/>
      <c r="WGO53" s="0"/>
      <c r="WGP53" s="0"/>
      <c r="WGQ53" s="0"/>
      <c r="WGR53" s="0"/>
      <c r="WGS53" s="0"/>
      <c r="WGT53" s="0"/>
      <c r="WGU53" s="0"/>
      <c r="WGV53" s="0"/>
      <c r="WGW53" s="0"/>
      <c r="WGX53" s="0"/>
      <c r="WGY53" s="0"/>
      <c r="WGZ53" s="0"/>
      <c r="WHA53" s="0"/>
      <c r="WHB53" s="0"/>
      <c r="WHC53" s="0"/>
      <c r="WHD53" s="0"/>
      <c r="WHE53" s="0"/>
      <c r="WHF53" s="0"/>
      <c r="WHG53" s="0"/>
      <c r="WHH53" s="0"/>
      <c r="WHI53" s="0"/>
      <c r="WHJ53" s="0"/>
      <c r="WHK53" s="0"/>
      <c r="WHL53" s="0"/>
      <c r="WHM53" s="0"/>
      <c r="WHN53" s="0"/>
      <c r="WHO53" s="0"/>
      <c r="WHP53" s="0"/>
      <c r="WHQ53" s="0"/>
      <c r="WHR53" s="0"/>
      <c r="WHS53" s="0"/>
      <c r="WHT53" s="0"/>
      <c r="WHU53" s="0"/>
      <c r="WHV53" s="0"/>
      <c r="WHW53" s="0"/>
      <c r="WHX53" s="0"/>
      <c r="WHY53" s="0"/>
      <c r="WHZ53" s="0"/>
      <c r="WIA53" s="0"/>
      <c r="WIB53" s="0"/>
      <c r="WIC53" s="0"/>
      <c r="WID53" s="0"/>
      <c r="WIE53" s="0"/>
      <c r="WIF53" s="0"/>
      <c r="WIG53" s="0"/>
      <c r="WIH53" s="0"/>
      <c r="WII53" s="0"/>
      <c r="WIJ53" s="0"/>
      <c r="WIK53" s="0"/>
      <c r="WIL53" s="0"/>
      <c r="WIM53" s="0"/>
      <c r="WIN53" s="0"/>
      <c r="WIO53" s="0"/>
      <c r="WIP53" s="0"/>
      <c r="WIQ53" s="0"/>
      <c r="WIR53" s="0"/>
      <c r="WIS53" s="0"/>
      <c r="WIT53" s="0"/>
      <c r="WIU53" s="0"/>
      <c r="WIV53" s="0"/>
      <c r="WIW53" s="0"/>
      <c r="WIX53" s="0"/>
      <c r="WIY53" s="0"/>
      <c r="WIZ53" s="0"/>
      <c r="WJA53" s="0"/>
      <c r="WJB53" s="0"/>
      <c r="WJC53" s="0"/>
      <c r="WJD53" s="0"/>
      <c r="WJE53" s="0"/>
      <c r="WJF53" s="0"/>
      <c r="WJG53" s="0"/>
      <c r="WJH53" s="0"/>
      <c r="WJI53" s="0"/>
      <c r="WJJ53" s="0"/>
      <c r="WJK53" s="0"/>
      <c r="WJL53" s="0"/>
      <c r="WJM53" s="0"/>
      <c r="WJN53" s="0"/>
      <c r="WJO53" s="0"/>
      <c r="WJP53" s="0"/>
      <c r="WJQ53" s="0"/>
      <c r="WJR53" s="0"/>
      <c r="WJS53" s="0"/>
      <c r="WJT53" s="0"/>
      <c r="WJU53" s="0"/>
      <c r="WJV53" s="0"/>
      <c r="WJW53" s="0"/>
      <c r="WJX53" s="0"/>
      <c r="WJY53" s="0"/>
      <c r="WJZ53" s="0"/>
      <c r="WKA53" s="0"/>
      <c r="WKB53" s="0"/>
      <c r="WKC53" s="0"/>
      <c r="WKD53" s="0"/>
      <c r="WKE53" s="0"/>
      <c r="WKF53" s="0"/>
      <c r="WKG53" s="0"/>
      <c r="WKH53" s="0"/>
      <c r="WKI53" s="0"/>
      <c r="WKJ53" s="0"/>
      <c r="WKK53" s="0"/>
      <c r="WKL53" s="0"/>
      <c r="WKM53" s="0"/>
      <c r="WKN53" s="0"/>
      <c r="WKO53" s="0"/>
      <c r="WKP53" s="0"/>
      <c r="WKQ53" s="0"/>
      <c r="WKR53" s="0"/>
      <c r="WKS53" s="0"/>
      <c r="WKT53" s="0"/>
      <c r="WKU53" s="0"/>
      <c r="WKV53" s="0"/>
      <c r="WKW53" s="0"/>
      <c r="WKX53" s="0"/>
      <c r="WKY53" s="0"/>
      <c r="WKZ53" s="0"/>
      <c r="WLA53" s="0"/>
      <c r="WLB53" s="0"/>
      <c r="WLC53" s="0"/>
      <c r="WLD53" s="0"/>
      <c r="WLE53" s="0"/>
      <c r="WLF53" s="0"/>
      <c r="WLG53" s="0"/>
      <c r="WLH53" s="0"/>
      <c r="WLI53" s="0"/>
      <c r="WLJ53" s="0"/>
      <c r="WLK53" s="0"/>
      <c r="WLL53" s="0"/>
      <c r="WLM53" s="0"/>
      <c r="WLN53" s="0"/>
      <c r="WLO53" s="0"/>
      <c r="WLP53" s="0"/>
      <c r="WLQ53" s="0"/>
      <c r="WLR53" s="0"/>
      <c r="WLS53" s="0"/>
      <c r="WLT53" s="0"/>
      <c r="WLU53" s="0"/>
      <c r="WLV53" s="0"/>
      <c r="WLW53" s="0"/>
      <c r="WLX53" s="0"/>
      <c r="WLY53" s="0"/>
      <c r="WLZ53" s="0"/>
      <c r="WMA53" s="0"/>
      <c r="WMB53" s="0"/>
      <c r="WMC53" s="0"/>
      <c r="WMD53" s="0"/>
      <c r="WME53" s="0"/>
      <c r="WMF53" s="0"/>
      <c r="WMG53" s="0"/>
      <c r="WMH53" s="0"/>
      <c r="WMI53" s="0"/>
      <c r="WMJ53" s="0"/>
      <c r="WMK53" s="0"/>
      <c r="WML53" s="0"/>
      <c r="WMM53" s="0"/>
      <c r="WMN53" s="0"/>
      <c r="WMO53" s="0"/>
      <c r="WMP53" s="0"/>
      <c r="WMQ53" s="0"/>
      <c r="WMR53" s="0"/>
      <c r="WMS53" s="0"/>
      <c r="WMT53" s="0"/>
      <c r="WMU53" s="0"/>
      <c r="WMV53" s="0"/>
      <c r="WMW53" s="0"/>
      <c r="WMX53" s="0"/>
      <c r="WMY53" s="0"/>
      <c r="WMZ53" s="0"/>
      <c r="WNA53" s="0"/>
      <c r="WNB53" s="0"/>
      <c r="WNC53" s="0"/>
      <c r="WND53" s="0"/>
      <c r="WNE53" s="0"/>
      <c r="WNF53" s="0"/>
      <c r="WNG53" s="0"/>
      <c r="WNH53" s="0"/>
      <c r="WNI53" s="0"/>
      <c r="WNJ53" s="0"/>
      <c r="WNK53" s="0"/>
      <c r="WNL53" s="0"/>
      <c r="WNM53" s="0"/>
      <c r="WNN53" s="0"/>
      <c r="WNO53" s="0"/>
      <c r="WNP53" s="0"/>
      <c r="WNQ53" s="0"/>
      <c r="WNR53" s="0"/>
      <c r="WNS53" s="0"/>
      <c r="WNT53" s="0"/>
      <c r="WNU53" s="0"/>
      <c r="WNV53" s="0"/>
      <c r="WNW53" s="0"/>
      <c r="WNX53" s="0"/>
      <c r="WNY53" s="0"/>
      <c r="WNZ53" s="0"/>
      <c r="WOA53" s="0"/>
      <c r="WOB53" s="0"/>
      <c r="WOC53" s="0"/>
      <c r="WOD53" s="0"/>
      <c r="WOE53" s="0"/>
      <c r="WOF53" s="0"/>
      <c r="WOG53" s="0"/>
      <c r="WOH53" s="0"/>
      <c r="WOI53" s="0"/>
      <c r="WOJ53" s="0"/>
      <c r="WOK53" s="0"/>
      <c r="WOL53" s="0"/>
      <c r="WOM53" s="0"/>
      <c r="WON53" s="0"/>
      <c r="WOO53" s="0"/>
      <c r="WOP53" s="0"/>
      <c r="WOQ53" s="0"/>
      <c r="WOR53" s="0"/>
      <c r="WOS53" s="0"/>
      <c r="WOT53" s="0"/>
      <c r="WOU53" s="0"/>
      <c r="WOV53" s="0"/>
      <c r="WOW53" s="0"/>
      <c r="WOX53" s="0"/>
      <c r="WOY53" s="0"/>
      <c r="WOZ53" s="0"/>
      <c r="WPA53" s="0"/>
      <c r="WPB53" s="0"/>
      <c r="WPC53" s="0"/>
      <c r="WPD53" s="0"/>
      <c r="WPE53" s="0"/>
      <c r="WPF53" s="0"/>
      <c r="WPG53" s="0"/>
      <c r="WPH53" s="0"/>
      <c r="WPI53" s="0"/>
      <c r="WPJ53" s="0"/>
      <c r="WPK53" s="0"/>
      <c r="WPL53" s="0"/>
      <c r="WPM53" s="0"/>
      <c r="WPN53" s="0"/>
      <c r="WPO53" s="0"/>
      <c r="WPP53" s="0"/>
      <c r="WPQ53" s="0"/>
      <c r="WPR53" s="0"/>
      <c r="WPS53" s="0"/>
      <c r="WPT53" s="0"/>
      <c r="WPU53" s="0"/>
      <c r="WPV53" s="0"/>
      <c r="WPW53" s="0"/>
      <c r="WPX53" s="0"/>
      <c r="WPY53" s="0"/>
      <c r="WPZ53" s="0"/>
      <c r="WQA53" s="0"/>
      <c r="WQB53" s="0"/>
      <c r="WQC53" s="0"/>
      <c r="WQD53" s="0"/>
      <c r="WQE53" s="0"/>
      <c r="WQF53" s="0"/>
      <c r="WQG53" s="0"/>
      <c r="WQH53" s="0"/>
      <c r="WQI53" s="0"/>
      <c r="WQJ53" s="0"/>
      <c r="WQK53" s="0"/>
      <c r="WQL53" s="0"/>
      <c r="WQM53" s="0"/>
      <c r="WQN53" s="0"/>
      <c r="WQO53" s="0"/>
      <c r="WQP53" s="0"/>
      <c r="WQQ53" s="0"/>
      <c r="WQR53" s="0"/>
      <c r="WQS53" s="0"/>
      <c r="WQT53" s="0"/>
      <c r="WQU53" s="0"/>
      <c r="WQV53" s="0"/>
      <c r="WQW53" s="0"/>
      <c r="WQX53" s="0"/>
      <c r="WQY53" s="0"/>
      <c r="WQZ53" s="0"/>
      <c r="WRA53" s="0"/>
      <c r="WRB53" s="0"/>
      <c r="WRC53" s="0"/>
      <c r="WRD53" s="0"/>
      <c r="WRE53" s="0"/>
      <c r="WRF53" s="0"/>
      <c r="WRG53" s="0"/>
      <c r="WRH53" s="0"/>
      <c r="WRI53" s="0"/>
      <c r="WRJ53" s="0"/>
      <c r="WRK53" s="0"/>
      <c r="WRL53" s="0"/>
      <c r="WRM53" s="0"/>
      <c r="WRN53" s="0"/>
      <c r="WRO53" s="0"/>
      <c r="WRP53" s="0"/>
      <c r="WRQ53" s="0"/>
      <c r="WRR53" s="0"/>
      <c r="WRS53" s="0"/>
      <c r="WRT53" s="0"/>
      <c r="WRU53" s="0"/>
      <c r="WRV53" s="0"/>
      <c r="WRW53" s="0"/>
      <c r="WRX53" s="0"/>
      <c r="WRY53" s="0"/>
      <c r="WRZ53" s="0"/>
      <c r="WSA53" s="0"/>
      <c r="WSB53" s="0"/>
      <c r="WSC53" s="0"/>
      <c r="WSD53" s="0"/>
      <c r="WSE53" s="0"/>
      <c r="WSF53" s="0"/>
      <c r="WSG53" s="0"/>
      <c r="WSH53" s="0"/>
      <c r="WSI53" s="0"/>
      <c r="WSJ53" s="0"/>
      <c r="WSK53" s="0"/>
      <c r="WSL53" s="0"/>
      <c r="WSM53" s="0"/>
      <c r="WSN53" s="0"/>
      <c r="WSO53" s="0"/>
      <c r="WSP53" s="0"/>
      <c r="WSQ53" s="0"/>
      <c r="WSR53" s="0"/>
      <c r="WSS53" s="0"/>
      <c r="WST53" s="0"/>
      <c r="WSU53" s="0"/>
      <c r="WSV53" s="0"/>
      <c r="WSW53" s="0"/>
      <c r="WSX53" s="0"/>
      <c r="WSY53" s="0"/>
      <c r="WSZ53" s="0"/>
      <c r="WTA53" s="0"/>
      <c r="WTB53" s="0"/>
      <c r="WTC53" s="0"/>
      <c r="WTD53" s="0"/>
      <c r="WTE53" s="0"/>
      <c r="WTF53" s="0"/>
      <c r="WTG53" s="0"/>
      <c r="WTH53" s="0"/>
      <c r="WTI53" s="0"/>
      <c r="WTJ53" s="0"/>
      <c r="WTK53" s="0"/>
      <c r="WTL53" s="0"/>
      <c r="WTM53" s="0"/>
      <c r="WTN53" s="0"/>
      <c r="WTO53" s="0"/>
      <c r="WTP53" s="0"/>
      <c r="WTQ53" s="0"/>
      <c r="WTR53" s="0"/>
      <c r="WTS53" s="0"/>
      <c r="WTT53" s="0"/>
      <c r="WTU53" s="0"/>
      <c r="WTV53" s="0"/>
      <c r="WTW53" s="0"/>
      <c r="WTX53" s="0"/>
      <c r="WTY53" s="0"/>
      <c r="WTZ53" s="0"/>
      <c r="WUA53" s="0"/>
      <c r="WUB53" s="0"/>
      <c r="WUC53" s="0"/>
      <c r="WUD53" s="0"/>
      <c r="WUE53" s="0"/>
      <c r="WUF53" s="0"/>
      <c r="WUG53" s="0"/>
      <c r="WUH53" s="0"/>
      <c r="WUI53" s="0"/>
      <c r="WUJ53" s="0"/>
      <c r="WUK53" s="0"/>
      <c r="WUL53" s="0"/>
      <c r="WUM53" s="0"/>
      <c r="WUN53" s="0"/>
      <c r="WUO53" s="0"/>
      <c r="WUP53" s="0"/>
      <c r="WUQ53" s="0"/>
      <c r="WUR53" s="0"/>
      <c r="WUS53" s="0"/>
      <c r="WUT53" s="0"/>
      <c r="WUU53" s="0"/>
      <c r="WUV53" s="0"/>
      <c r="WUW53" s="0"/>
      <c r="WUX53" s="0"/>
      <c r="WUY53" s="0"/>
      <c r="WUZ53" s="0"/>
      <c r="WVA53" s="0"/>
      <c r="WVB53" s="0"/>
      <c r="WVC53" s="0"/>
      <c r="WVD53" s="0"/>
      <c r="WVE53" s="0"/>
      <c r="WVF53" s="0"/>
      <c r="WVG53" s="0"/>
      <c r="WVH53" s="0"/>
      <c r="WVI53" s="0"/>
      <c r="WVJ53" s="0"/>
      <c r="WVK53" s="0"/>
      <c r="WVL53" s="0"/>
      <c r="WVM53" s="0"/>
      <c r="WVN53" s="0"/>
      <c r="WVO53" s="0"/>
      <c r="WVP53" s="0"/>
      <c r="WVQ53" s="0"/>
      <c r="WVR53" s="0"/>
      <c r="WVS53" s="0"/>
      <c r="WVT53" s="0"/>
      <c r="WVU53" s="0"/>
      <c r="WVV53" s="0"/>
      <c r="WVW53" s="0"/>
      <c r="WVX53" s="0"/>
      <c r="WVY53" s="0"/>
      <c r="WVZ53" s="0"/>
      <c r="WWA53" s="0"/>
      <c r="WWB53" s="0"/>
      <c r="WWC53" s="0"/>
      <c r="WWD53" s="0"/>
      <c r="WWE53" s="0"/>
      <c r="WWF53" s="0"/>
      <c r="WWG53" s="0"/>
      <c r="WWH53" s="0"/>
      <c r="WWI53" s="0"/>
      <c r="WWJ53" s="0"/>
      <c r="WWK53" s="0"/>
      <c r="WWL53" s="0"/>
      <c r="WWM53" s="0"/>
      <c r="WWN53" s="0"/>
      <c r="WWO53" s="0"/>
      <c r="WWP53" s="0"/>
      <c r="WWQ53" s="0"/>
      <c r="WWR53" s="0"/>
      <c r="WWS53" s="0"/>
      <c r="WWT53" s="0"/>
      <c r="WWU53" s="0"/>
      <c r="WWV53" s="0"/>
      <c r="WWW53" s="0"/>
      <c r="WWX53" s="0"/>
      <c r="WWY53" s="0"/>
      <c r="WWZ53" s="0"/>
      <c r="WXA53" s="0"/>
      <c r="WXB53" s="0"/>
      <c r="WXC53" s="0"/>
      <c r="WXD53" s="0"/>
      <c r="WXE53" s="0"/>
      <c r="WXF53" s="0"/>
      <c r="WXG53" s="0"/>
      <c r="WXH53" s="0"/>
      <c r="WXI53" s="0"/>
      <c r="WXJ53" s="0"/>
      <c r="WXK53" s="0"/>
      <c r="WXL53" s="0"/>
      <c r="WXM53" s="0"/>
      <c r="WXN53" s="0"/>
      <c r="WXO53" s="0"/>
      <c r="WXP53" s="0"/>
      <c r="WXQ53" s="0"/>
      <c r="WXR53" s="0"/>
      <c r="WXS53" s="0"/>
      <c r="WXT53" s="0"/>
      <c r="WXU53" s="0"/>
      <c r="WXV53" s="0"/>
      <c r="WXW53" s="0"/>
      <c r="WXX53" s="0"/>
      <c r="WXY53" s="0"/>
      <c r="WXZ53" s="0"/>
      <c r="WYA53" s="0"/>
      <c r="WYB53" s="0"/>
      <c r="WYC53" s="0"/>
      <c r="WYD53" s="0"/>
      <c r="WYE53" s="0"/>
      <c r="WYF53" s="0"/>
      <c r="WYG53" s="0"/>
      <c r="WYH53" s="0"/>
      <c r="WYI53" s="0"/>
      <c r="WYJ53" s="0"/>
      <c r="WYK53" s="0"/>
      <c r="WYL53" s="0"/>
      <c r="WYM53" s="0"/>
      <c r="WYN53" s="0"/>
      <c r="WYO53" s="0"/>
      <c r="WYP53" s="0"/>
      <c r="WYQ53" s="0"/>
      <c r="WYR53" s="0"/>
      <c r="WYS53" s="0"/>
      <c r="WYT53" s="0"/>
      <c r="WYU53" s="0"/>
      <c r="WYV53" s="0"/>
      <c r="WYW53" s="0"/>
      <c r="WYX53" s="0"/>
      <c r="WYY53" s="0"/>
      <c r="WYZ53" s="0"/>
      <c r="WZA53" s="0"/>
      <c r="WZB53" s="0"/>
      <c r="WZC53" s="0"/>
      <c r="WZD53" s="0"/>
      <c r="WZE53" s="0"/>
      <c r="WZF53" s="0"/>
      <c r="WZG53" s="0"/>
      <c r="WZH53" s="0"/>
      <c r="WZI53" s="0"/>
      <c r="WZJ53" s="0"/>
      <c r="WZK53" s="0"/>
      <c r="WZL53" s="0"/>
      <c r="WZM53" s="0"/>
      <c r="WZN53" s="0"/>
      <c r="WZO53" s="0"/>
      <c r="WZP53" s="0"/>
      <c r="WZQ53" s="0"/>
      <c r="WZR53" s="0"/>
      <c r="WZS53" s="0"/>
      <c r="WZT53" s="0"/>
      <c r="WZU53" s="0"/>
      <c r="WZV53" s="0"/>
      <c r="WZW53" s="0"/>
      <c r="WZX53" s="0"/>
      <c r="WZY53" s="0"/>
      <c r="WZZ53" s="0"/>
      <c r="XAA53" s="0"/>
      <c r="XAB53" s="0"/>
      <c r="XAC53" s="0"/>
      <c r="XAD53" s="0"/>
      <c r="XAE53" s="0"/>
      <c r="XAF53" s="0"/>
      <c r="XAG53" s="0"/>
      <c r="XAH53" s="0"/>
      <c r="XAI53" s="0"/>
      <c r="XAJ53" s="0"/>
      <c r="XAK53" s="0"/>
      <c r="XAL53" s="0"/>
      <c r="XAM53" s="0"/>
      <c r="XAN53" s="0"/>
      <c r="XAO53" s="0"/>
      <c r="XAP53" s="0"/>
      <c r="XAQ53" s="0"/>
      <c r="XAR53" s="0"/>
      <c r="XAS53" s="0"/>
      <c r="XAT53" s="0"/>
      <c r="XAU53" s="0"/>
      <c r="XAV53" s="0"/>
      <c r="XAW53" s="0"/>
      <c r="XAX53" s="0"/>
      <c r="XAY53" s="0"/>
      <c r="XAZ53" s="0"/>
      <c r="XBA53" s="0"/>
      <c r="XBB53" s="0"/>
      <c r="XBC53" s="0"/>
      <c r="XBD53" s="0"/>
      <c r="XBE53" s="0"/>
      <c r="XBF53" s="0"/>
      <c r="XBG53" s="0"/>
      <c r="XBH53" s="0"/>
      <c r="XBI53" s="0"/>
      <c r="XBJ53" s="0"/>
      <c r="XBK53" s="0"/>
      <c r="XBL53" s="0"/>
      <c r="XBM53" s="0"/>
      <c r="XBN53" s="0"/>
      <c r="XBO53" s="0"/>
      <c r="XBP53" s="0"/>
      <c r="XBQ53" s="0"/>
      <c r="XBR53" s="0"/>
      <c r="XBS53" s="0"/>
      <c r="XBT53" s="0"/>
      <c r="XBU53" s="0"/>
      <c r="XBV53" s="0"/>
      <c r="XBW53" s="0"/>
      <c r="XBX53" s="0"/>
      <c r="XBY53" s="0"/>
      <c r="XBZ53" s="0"/>
      <c r="XCA53" s="0"/>
      <c r="XCB53" s="0"/>
      <c r="XCC53" s="0"/>
      <c r="XCD53" s="0"/>
      <c r="XCE53" s="0"/>
      <c r="XCF53" s="0"/>
      <c r="XCG53" s="0"/>
      <c r="XCH53" s="0"/>
      <c r="XCI53" s="0"/>
      <c r="XCJ53" s="0"/>
      <c r="XCK53" s="0"/>
      <c r="XCL53" s="0"/>
      <c r="XCM53" s="0"/>
      <c r="XCN53" s="0"/>
      <c r="XCO53" s="0"/>
      <c r="XCP53" s="0"/>
      <c r="XCQ53" s="0"/>
      <c r="XCR53" s="0"/>
      <c r="XCS53" s="0"/>
      <c r="XCT53" s="0"/>
      <c r="XCU53" s="0"/>
      <c r="XCV53" s="0"/>
      <c r="XCW53" s="0"/>
      <c r="XCX53" s="0"/>
      <c r="XCY53" s="0"/>
      <c r="XCZ53" s="0"/>
      <c r="XDA53" s="0"/>
      <c r="XDB53" s="0"/>
      <c r="XDC53" s="0"/>
      <c r="XDD53" s="0"/>
      <c r="XDE53" s="0"/>
      <c r="XDF53" s="0"/>
      <c r="XDG53" s="0"/>
      <c r="XDH53" s="0"/>
      <c r="XDI53" s="0"/>
      <c r="XDJ53" s="0"/>
      <c r="XDK53" s="0"/>
      <c r="XDL53" s="0"/>
      <c r="XDM53" s="0"/>
      <c r="XDN53" s="0"/>
      <c r="XDO53" s="0"/>
      <c r="XDP53" s="0"/>
      <c r="XDQ53" s="0"/>
      <c r="XDR53" s="0"/>
      <c r="XDS53" s="0"/>
      <c r="XDT53" s="0"/>
      <c r="XDU53" s="0"/>
      <c r="XDV53" s="0"/>
      <c r="XDW53" s="0"/>
      <c r="XDX53" s="0"/>
      <c r="XDY53" s="0"/>
      <c r="XDZ53" s="0"/>
      <c r="XEA53" s="0"/>
      <c r="XEB53" s="0"/>
      <c r="XEC53" s="0"/>
      <c r="XED53" s="0"/>
      <c r="XEE53" s="0"/>
      <c r="XEF53" s="0"/>
      <c r="XEG53" s="0"/>
      <c r="XEH53" s="0"/>
      <c r="XEI53" s="0"/>
      <c r="XEJ53" s="0"/>
      <c r="XEK53" s="0"/>
      <c r="XEL53" s="0"/>
      <c r="XEM53" s="0"/>
      <c r="XEN53" s="0"/>
      <c r="XEO53" s="0"/>
      <c r="XEP53" s="0"/>
      <c r="XEQ53" s="0"/>
      <c r="XER53" s="0"/>
      <c r="XES53" s="0"/>
      <c r="XET53" s="0"/>
      <c r="XEU53" s="0"/>
      <c r="XEV53" s="0"/>
      <c r="XEW53" s="0"/>
      <c r="XEX53" s="0"/>
      <c r="XEY53" s="0"/>
      <c r="XEZ53" s="0"/>
      <c r="XFA53" s="0"/>
      <c r="XFB53" s="0"/>
      <c r="XFC53" s="0"/>
      <c r="XFD53" s="0"/>
    </row>
    <row r="54" customFormat="false" ht="17" hidden="false" customHeight="false" outlineLevel="0" collapsed="false">
      <c r="A54" s="6" t="s">
        <v>45</v>
      </c>
      <c r="B54" s="1" t="s">
        <v>46</v>
      </c>
      <c r="C54" s="0"/>
      <c r="D54" s="0"/>
      <c r="JN54" s="0"/>
      <c r="JO54" s="0"/>
      <c r="JP54" s="0"/>
      <c r="JQ54" s="0"/>
      <c r="JR54" s="0"/>
      <c r="JS54" s="0"/>
      <c r="JT54" s="0"/>
      <c r="JU54" s="0"/>
      <c r="JV54" s="0"/>
      <c r="JW54" s="0"/>
      <c r="JX54" s="0"/>
      <c r="JY54" s="0"/>
      <c r="JZ54" s="0"/>
      <c r="KA54" s="0"/>
      <c r="KB54" s="0"/>
      <c r="KC54" s="0"/>
      <c r="KD54" s="0"/>
      <c r="KE54" s="0"/>
      <c r="KF54" s="0"/>
      <c r="KG54" s="0"/>
      <c r="KH54" s="0"/>
      <c r="KI54" s="0"/>
      <c r="KJ54" s="0"/>
      <c r="KK54" s="0"/>
      <c r="KL54" s="0"/>
      <c r="KM54" s="0"/>
      <c r="KN54" s="0"/>
      <c r="KO54" s="0"/>
      <c r="KP54" s="0"/>
      <c r="KQ54" s="0"/>
      <c r="KR54" s="0"/>
      <c r="KS54" s="0"/>
      <c r="KT54" s="0"/>
      <c r="KU54" s="0"/>
      <c r="KV54" s="0"/>
      <c r="KW54" s="0"/>
      <c r="KX54" s="0"/>
      <c r="KY54" s="0"/>
      <c r="KZ54" s="0"/>
      <c r="LA54" s="0"/>
      <c r="LB54" s="0"/>
      <c r="LC54" s="0"/>
      <c r="LD54" s="0"/>
      <c r="LE54" s="0"/>
      <c r="LF54" s="0"/>
      <c r="LG54" s="0"/>
      <c r="LH54" s="0"/>
      <c r="LI54" s="0"/>
      <c r="LJ54" s="0"/>
      <c r="LK54" s="0"/>
      <c r="LL54" s="0"/>
      <c r="LM54" s="0"/>
      <c r="LN54" s="0"/>
      <c r="LO54" s="0"/>
      <c r="LP54" s="0"/>
      <c r="LQ54" s="0"/>
      <c r="LR54" s="0"/>
      <c r="LS54" s="0"/>
      <c r="LT54" s="0"/>
      <c r="LU54" s="0"/>
      <c r="LV54" s="0"/>
      <c r="LW54" s="0"/>
      <c r="LX54" s="0"/>
      <c r="LY54" s="0"/>
      <c r="LZ54" s="0"/>
      <c r="MA54" s="0"/>
      <c r="MB54" s="0"/>
      <c r="MC54" s="0"/>
      <c r="MD54" s="0"/>
      <c r="ME54" s="0"/>
      <c r="MF54" s="0"/>
      <c r="MG54" s="0"/>
      <c r="MH54" s="0"/>
      <c r="MI54" s="0"/>
      <c r="MJ54" s="0"/>
      <c r="MK54" s="0"/>
      <c r="ML54" s="0"/>
      <c r="MM54" s="0"/>
      <c r="MN54" s="0"/>
      <c r="MO54" s="0"/>
      <c r="MP54" s="0"/>
      <c r="MQ54" s="0"/>
      <c r="MR54" s="0"/>
      <c r="MS54" s="0"/>
      <c r="MT54" s="0"/>
      <c r="MU54" s="0"/>
      <c r="MV54" s="0"/>
      <c r="MW54" s="0"/>
      <c r="MX54" s="0"/>
      <c r="MY54" s="0"/>
      <c r="MZ54" s="0"/>
      <c r="NA54" s="0"/>
      <c r="NB54" s="0"/>
      <c r="NC54" s="0"/>
      <c r="ND54" s="0"/>
      <c r="NE54" s="0"/>
      <c r="NF54" s="0"/>
      <c r="NG54" s="0"/>
      <c r="NH54" s="0"/>
      <c r="NI54" s="0"/>
      <c r="NJ54" s="0"/>
      <c r="NK54" s="0"/>
      <c r="NL54" s="0"/>
      <c r="NM54" s="0"/>
      <c r="NN54" s="0"/>
      <c r="NO54" s="0"/>
      <c r="NP54" s="0"/>
      <c r="NQ54" s="0"/>
      <c r="NR54" s="0"/>
      <c r="NS54" s="0"/>
      <c r="NT54" s="0"/>
      <c r="NU54" s="0"/>
      <c r="NV54" s="0"/>
      <c r="NW54" s="0"/>
      <c r="NX54" s="0"/>
      <c r="NY54" s="0"/>
      <c r="NZ54" s="0"/>
      <c r="OA54" s="0"/>
      <c r="OB54" s="0"/>
      <c r="OC54" s="0"/>
      <c r="OD54" s="0"/>
      <c r="OE54" s="0"/>
      <c r="OF54" s="0"/>
      <c r="OG54" s="0"/>
      <c r="OH54" s="0"/>
      <c r="OI54" s="0"/>
      <c r="OJ54" s="0"/>
      <c r="OK54" s="0"/>
      <c r="OL54" s="0"/>
      <c r="OM54" s="0"/>
      <c r="ON54" s="0"/>
      <c r="OO54" s="0"/>
      <c r="OP54" s="0"/>
      <c r="OQ54" s="0"/>
      <c r="OR54" s="0"/>
      <c r="OS54" s="0"/>
      <c r="OT54" s="0"/>
      <c r="OU54" s="0"/>
      <c r="OV54" s="0"/>
      <c r="OW54" s="0"/>
      <c r="OX54" s="0"/>
      <c r="OY54" s="0"/>
      <c r="OZ54" s="0"/>
      <c r="PA54" s="0"/>
      <c r="PB54" s="0"/>
      <c r="PC54" s="0"/>
      <c r="PD54" s="0"/>
      <c r="PE54" s="0"/>
      <c r="PF54" s="0"/>
      <c r="PG54" s="0"/>
      <c r="PH54" s="0"/>
      <c r="PI54" s="0"/>
      <c r="PJ54" s="0"/>
      <c r="PK54" s="0"/>
      <c r="PL54" s="0"/>
      <c r="PM54" s="0"/>
      <c r="PN54" s="0"/>
      <c r="PO54" s="0"/>
      <c r="PP54" s="0"/>
      <c r="PQ54" s="0"/>
      <c r="PR54" s="0"/>
      <c r="PS54" s="0"/>
      <c r="PT54" s="0"/>
      <c r="PU54" s="0"/>
      <c r="PV54" s="0"/>
      <c r="PW54" s="0"/>
      <c r="PX54" s="0"/>
      <c r="PY54" s="0"/>
      <c r="PZ54" s="0"/>
      <c r="QA54" s="0"/>
      <c r="QB54" s="0"/>
      <c r="QC54" s="0"/>
      <c r="QD54" s="0"/>
      <c r="QE54" s="0"/>
      <c r="QF54" s="0"/>
      <c r="QG54" s="0"/>
      <c r="QH54" s="0"/>
      <c r="QI54" s="0"/>
      <c r="QJ54" s="0"/>
      <c r="QK54" s="0"/>
      <c r="QL54" s="0"/>
      <c r="QM54" s="0"/>
      <c r="QN54" s="0"/>
      <c r="QO54" s="0"/>
      <c r="QP54" s="0"/>
      <c r="QQ54" s="0"/>
      <c r="QR54" s="0"/>
      <c r="QS54" s="0"/>
      <c r="QT54" s="0"/>
      <c r="QU54" s="0"/>
      <c r="QV54" s="0"/>
      <c r="QW54" s="0"/>
      <c r="QX54" s="0"/>
      <c r="QY54" s="0"/>
      <c r="QZ54" s="0"/>
      <c r="RA54" s="0"/>
      <c r="RB54" s="0"/>
      <c r="RC54" s="0"/>
      <c r="RD54" s="0"/>
      <c r="RE54" s="0"/>
      <c r="RF54" s="0"/>
      <c r="RG54" s="0"/>
      <c r="RH54" s="0"/>
      <c r="RI54" s="0"/>
      <c r="RJ54" s="0"/>
      <c r="RK54" s="0"/>
      <c r="RL54" s="0"/>
      <c r="RM54" s="0"/>
      <c r="RN54" s="0"/>
      <c r="RO54" s="0"/>
      <c r="RP54" s="0"/>
      <c r="RQ54" s="0"/>
      <c r="RR54" s="0"/>
      <c r="RS54" s="0"/>
      <c r="RT54" s="0"/>
      <c r="RU54" s="0"/>
      <c r="RV54" s="0"/>
      <c r="RW54" s="0"/>
      <c r="RX54" s="0"/>
      <c r="RY54" s="0"/>
      <c r="RZ54" s="0"/>
      <c r="SA54" s="0"/>
      <c r="SB54" s="0"/>
      <c r="SC54" s="0"/>
      <c r="SD54" s="0"/>
      <c r="SE54" s="0"/>
      <c r="SF54" s="0"/>
      <c r="SG54" s="0"/>
      <c r="SH54" s="0"/>
      <c r="SI54" s="0"/>
      <c r="SJ54" s="0"/>
      <c r="SK54" s="0"/>
      <c r="SL54" s="0"/>
      <c r="SM54" s="0"/>
      <c r="SN54" s="0"/>
      <c r="SO54" s="0"/>
      <c r="SP54" s="0"/>
      <c r="SQ54" s="0"/>
      <c r="SR54" s="0"/>
      <c r="SS54" s="0"/>
      <c r="ST54" s="0"/>
      <c r="SU54" s="0"/>
      <c r="SV54" s="0"/>
      <c r="SW54" s="0"/>
      <c r="SX54" s="0"/>
      <c r="SY54" s="0"/>
      <c r="SZ54" s="0"/>
      <c r="TA54" s="0"/>
      <c r="TB54" s="0"/>
      <c r="TC54" s="0"/>
      <c r="TD54" s="0"/>
      <c r="TE54" s="0"/>
      <c r="TF54" s="0"/>
      <c r="TG54" s="0"/>
      <c r="TH54" s="0"/>
      <c r="TI54" s="0"/>
      <c r="TJ54" s="0"/>
      <c r="TK54" s="0"/>
      <c r="TL54" s="0"/>
      <c r="TM54" s="0"/>
      <c r="TN54" s="0"/>
      <c r="TO54" s="0"/>
      <c r="TP54" s="0"/>
      <c r="TQ54" s="0"/>
      <c r="TR54" s="0"/>
      <c r="TS54" s="0"/>
      <c r="TT54" s="0"/>
      <c r="TU54" s="0"/>
      <c r="TV54" s="0"/>
      <c r="TW54" s="0"/>
      <c r="TX54" s="0"/>
      <c r="TY54" s="0"/>
      <c r="TZ54" s="0"/>
      <c r="UA54" s="0"/>
      <c r="UB54" s="0"/>
      <c r="UC54" s="0"/>
      <c r="UD54" s="0"/>
      <c r="UE54" s="0"/>
      <c r="UF54" s="0"/>
      <c r="UG54" s="0"/>
      <c r="UH54" s="0"/>
      <c r="UI54" s="0"/>
      <c r="UJ54" s="0"/>
      <c r="UK54" s="0"/>
      <c r="UL54" s="0"/>
      <c r="UM54" s="0"/>
      <c r="UN54" s="0"/>
      <c r="UO54" s="0"/>
      <c r="UP54" s="0"/>
      <c r="UQ54" s="0"/>
      <c r="UR54" s="0"/>
      <c r="US54" s="0"/>
      <c r="UT54" s="0"/>
      <c r="UU54" s="0"/>
      <c r="UV54" s="0"/>
      <c r="UW54" s="0"/>
      <c r="UX54" s="0"/>
      <c r="UY54" s="0"/>
      <c r="UZ54" s="0"/>
      <c r="VA54" s="0"/>
      <c r="VB54" s="0"/>
      <c r="VC54" s="0"/>
      <c r="VD54" s="0"/>
      <c r="VE54" s="0"/>
      <c r="VF54" s="0"/>
      <c r="VG54" s="0"/>
      <c r="VH54" s="0"/>
      <c r="VI54" s="0"/>
      <c r="VJ54" s="0"/>
      <c r="VK54" s="0"/>
      <c r="VL54" s="0"/>
      <c r="VM54" s="0"/>
      <c r="VN54" s="0"/>
      <c r="VO54" s="0"/>
      <c r="VP54" s="0"/>
      <c r="VQ54" s="0"/>
      <c r="VR54" s="0"/>
      <c r="VS54" s="0"/>
      <c r="VT54" s="0"/>
      <c r="VU54" s="0"/>
      <c r="VV54" s="0"/>
      <c r="VW54" s="0"/>
      <c r="VX54" s="0"/>
      <c r="VY54" s="0"/>
      <c r="VZ54" s="0"/>
      <c r="WA54" s="0"/>
      <c r="WB54" s="0"/>
      <c r="WC54" s="0"/>
      <c r="WD54" s="0"/>
      <c r="WE54" s="0"/>
      <c r="WF54" s="0"/>
      <c r="WG54" s="0"/>
      <c r="WH54" s="0"/>
      <c r="WI54" s="0"/>
      <c r="WJ54" s="0"/>
      <c r="WK54" s="0"/>
      <c r="WL54" s="0"/>
      <c r="WM54" s="0"/>
      <c r="WN54" s="0"/>
      <c r="WO54" s="0"/>
      <c r="WP54" s="0"/>
      <c r="WQ54" s="0"/>
      <c r="WR54" s="0"/>
      <c r="WS54" s="0"/>
      <c r="WT54" s="0"/>
      <c r="WU54" s="0"/>
      <c r="WV54" s="0"/>
      <c r="WW54" s="0"/>
      <c r="WX54" s="0"/>
      <c r="WY54" s="0"/>
      <c r="WZ54" s="0"/>
      <c r="XA54" s="0"/>
      <c r="XB54" s="0"/>
      <c r="XC54" s="0"/>
      <c r="XD54" s="0"/>
      <c r="XE54" s="0"/>
      <c r="XF54" s="0"/>
      <c r="XG54" s="0"/>
      <c r="XH54" s="0"/>
      <c r="XI54" s="0"/>
      <c r="XJ54" s="0"/>
      <c r="XK54" s="0"/>
      <c r="XL54" s="0"/>
      <c r="XM54" s="0"/>
      <c r="XN54" s="0"/>
      <c r="XO54" s="0"/>
      <c r="XP54" s="0"/>
      <c r="XQ54" s="0"/>
      <c r="XR54" s="0"/>
      <c r="XS54" s="0"/>
      <c r="XT54" s="0"/>
      <c r="XU54" s="0"/>
      <c r="XV54" s="0"/>
      <c r="XW54" s="0"/>
      <c r="XX54" s="0"/>
      <c r="XY54" s="0"/>
      <c r="XZ54" s="0"/>
      <c r="YA54" s="0"/>
      <c r="YB54" s="0"/>
      <c r="YC54" s="0"/>
      <c r="YD54" s="0"/>
      <c r="YE54" s="0"/>
      <c r="YF54" s="0"/>
      <c r="YG54" s="0"/>
      <c r="YH54" s="0"/>
      <c r="YI54" s="0"/>
      <c r="YJ54" s="0"/>
      <c r="YK54" s="0"/>
      <c r="YL54" s="0"/>
      <c r="YM54" s="0"/>
      <c r="YN54" s="0"/>
      <c r="YO54" s="0"/>
      <c r="YP54" s="0"/>
      <c r="YQ54" s="0"/>
      <c r="YR54" s="0"/>
      <c r="YS54" s="0"/>
      <c r="YT54" s="0"/>
      <c r="YU54" s="0"/>
      <c r="YV54" s="0"/>
      <c r="YW54" s="0"/>
      <c r="YX54" s="0"/>
      <c r="YY54" s="0"/>
      <c r="YZ54" s="0"/>
      <c r="ZA54" s="0"/>
      <c r="ZB54" s="0"/>
      <c r="ZC54" s="0"/>
      <c r="ZD54" s="0"/>
      <c r="ZE54" s="0"/>
      <c r="ZF54" s="0"/>
      <c r="ZG54" s="0"/>
      <c r="ZH54" s="0"/>
      <c r="ZI54" s="0"/>
      <c r="ZJ54" s="0"/>
      <c r="ZK54" s="0"/>
      <c r="ZL54" s="0"/>
      <c r="ZM54" s="0"/>
      <c r="ZN54" s="0"/>
      <c r="ZO54" s="0"/>
      <c r="ZP54" s="0"/>
      <c r="ZQ54" s="0"/>
      <c r="ZR54" s="0"/>
      <c r="ZS54" s="0"/>
      <c r="ZT54" s="0"/>
      <c r="ZU54" s="0"/>
      <c r="ZV54" s="0"/>
      <c r="ZW54" s="0"/>
      <c r="ZX54" s="0"/>
      <c r="ZY54" s="0"/>
      <c r="ZZ54" s="0"/>
      <c r="AAA54" s="0"/>
      <c r="AAB54" s="0"/>
      <c r="AAC54" s="0"/>
      <c r="AAD54" s="0"/>
      <c r="AAE54" s="0"/>
      <c r="AAF54" s="0"/>
      <c r="AAG54" s="0"/>
      <c r="AAH54" s="0"/>
      <c r="AAI54" s="0"/>
      <c r="AAJ54" s="0"/>
      <c r="AAK54" s="0"/>
      <c r="AAL54" s="0"/>
      <c r="AAM54" s="0"/>
      <c r="AAN54" s="0"/>
      <c r="AAO54" s="0"/>
      <c r="AAP54" s="0"/>
      <c r="AAQ54" s="0"/>
      <c r="AAR54" s="0"/>
      <c r="AAS54" s="0"/>
      <c r="AAT54" s="0"/>
      <c r="AAU54" s="0"/>
      <c r="AAV54" s="0"/>
      <c r="AAW54" s="0"/>
      <c r="AAX54" s="0"/>
      <c r="AAY54" s="0"/>
      <c r="AAZ54" s="0"/>
      <c r="ABA54" s="0"/>
      <c r="ABB54" s="0"/>
      <c r="ABC54" s="0"/>
      <c r="ABD54" s="0"/>
      <c r="ABE54" s="0"/>
      <c r="ABF54" s="0"/>
      <c r="ABG54" s="0"/>
      <c r="ABH54" s="0"/>
      <c r="ABI54" s="0"/>
      <c r="ABJ54" s="0"/>
      <c r="ABK54" s="0"/>
      <c r="ABL54" s="0"/>
      <c r="ABM54" s="0"/>
      <c r="ABN54" s="0"/>
      <c r="ABO54" s="0"/>
      <c r="ABP54" s="0"/>
      <c r="ABQ54" s="0"/>
      <c r="ABR54" s="0"/>
      <c r="ABS54" s="0"/>
      <c r="ABT54" s="0"/>
      <c r="ABU54" s="0"/>
      <c r="ABV54" s="0"/>
      <c r="ABW54" s="0"/>
      <c r="ABX54" s="0"/>
      <c r="ABY54" s="0"/>
      <c r="ABZ54" s="0"/>
      <c r="ACA54" s="0"/>
      <c r="ACB54" s="0"/>
      <c r="ACC54" s="0"/>
      <c r="ACD54" s="0"/>
      <c r="ACE54" s="0"/>
      <c r="ACF54" s="0"/>
      <c r="ACG54" s="0"/>
      <c r="ACH54" s="0"/>
      <c r="ACI54" s="0"/>
      <c r="ACJ54" s="0"/>
      <c r="ACK54" s="0"/>
      <c r="ACL54" s="0"/>
      <c r="ACM54" s="0"/>
      <c r="ACN54" s="0"/>
      <c r="ACO54" s="0"/>
      <c r="ACP54" s="0"/>
      <c r="ACQ54" s="0"/>
      <c r="ACR54" s="0"/>
      <c r="ACS54" s="0"/>
      <c r="ACT54" s="0"/>
      <c r="ACU54" s="0"/>
      <c r="ACV54" s="0"/>
      <c r="ACW54" s="0"/>
      <c r="ACX54" s="0"/>
      <c r="ACY54" s="0"/>
      <c r="ACZ54" s="0"/>
      <c r="ADA54" s="0"/>
      <c r="ADB54" s="0"/>
      <c r="ADC54" s="0"/>
      <c r="ADD54" s="0"/>
      <c r="ADE54" s="0"/>
      <c r="ADF54" s="0"/>
      <c r="ADG54" s="0"/>
      <c r="ADH54" s="0"/>
      <c r="ADI54" s="0"/>
      <c r="ADJ54" s="0"/>
      <c r="ADK54" s="0"/>
      <c r="ADL54" s="0"/>
      <c r="ADM54" s="0"/>
      <c r="ADN54" s="0"/>
      <c r="ADO54" s="0"/>
      <c r="ADP54" s="0"/>
      <c r="ADQ54" s="0"/>
      <c r="ADR54" s="0"/>
      <c r="ADS54" s="0"/>
      <c r="ADT54" s="0"/>
      <c r="ADU54" s="0"/>
      <c r="ADV54" s="0"/>
      <c r="ADW54" s="0"/>
      <c r="ADX54" s="0"/>
      <c r="ADY54" s="0"/>
      <c r="ADZ54" s="0"/>
      <c r="AEA54" s="0"/>
      <c r="AEB54" s="0"/>
      <c r="AEC54" s="0"/>
      <c r="AED54" s="0"/>
      <c r="AEE54" s="0"/>
      <c r="AEF54" s="0"/>
      <c r="AEG54" s="0"/>
      <c r="AEH54" s="0"/>
      <c r="AEI54" s="0"/>
      <c r="AEJ54" s="0"/>
      <c r="AEK54" s="0"/>
      <c r="AEL54" s="0"/>
      <c r="AEM54" s="0"/>
      <c r="AEN54" s="0"/>
      <c r="AEO54" s="0"/>
      <c r="AEP54" s="0"/>
      <c r="AEQ54" s="0"/>
      <c r="AER54" s="0"/>
      <c r="AES54" s="0"/>
      <c r="AET54" s="0"/>
      <c r="AEU54" s="0"/>
      <c r="AEV54" s="0"/>
      <c r="AEW54" s="0"/>
      <c r="AEX54" s="0"/>
      <c r="AEY54" s="0"/>
      <c r="AEZ54" s="0"/>
      <c r="AFA54" s="0"/>
      <c r="AFB54" s="0"/>
      <c r="AFC54" s="0"/>
      <c r="AFD54" s="0"/>
      <c r="AFE54" s="0"/>
      <c r="AFF54" s="0"/>
      <c r="AFG54" s="0"/>
      <c r="AFH54" s="0"/>
      <c r="AFI54" s="0"/>
      <c r="AFJ54" s="0"/>
      <c r="AFK54" s="0"/>
      <c r="AFL54" s="0"/>
      <c r="AFM54" s="0"/>
      <c r="AFN54" s="0"/>
      <c r="AFO54" s="0"/>
      <c r="AFP54" s="0"/>
      <c r="AFQ54" s="0"/>
      <c r="AFR54" s="0"/>
      <c r="AFS54" s="0"/>
      <c r="AFT54" s="0"/>
      <c r="AFU54" s="0"/>
      <c r="AFV54" s="0"/>
      <c r="AFW54" s="0"/>
      <c r="AFX54" s="0"/>
      <c r="AFY54" s="0"/>
      <c r="AFZ54" s="0"/>
      <c r="AGA54" s="0"/>
      <c r="AGB54" s="0"/>
      <c r="AGC54" s="0"/>
      <c r="AGD54" s="0"/>
      <c r="AGE54" s="0"/>
      <c r="AGF54" s="0"/>
      <c r="AGG54" s="0"/>
      <c r="AGH54" s="0"/>
      <c r="AGI54" s="0"/>
      <c r="AGJ54" s="0"/>
      <c r="AGK54" s="0"/>
      <c r="AGL54" s="0"/>
      <c r="AGM54" s="0"/>
      <c r="AGN54" s="0"/>
      <c r="AGO54" s="0"/>
      <c r="AGP54" s="0"/>
      <c r="AGQ54" s="0"/>
      <c r="AGR54" s="0"/>
      <c r="AGS54" s="0"/>
      <c r="AGT54" s="0"/>
      <c r="AGU54" s="0"/>
      <c r="AGV54" s="0"/>
      <c r="AGW54" s="0"/>
      <c r="AGX54" s="0"/>
      <c r="AGY54" s="0"/>
      <c r="AGZ54" s="0"/>
      <c r="AHA54" s="0"/>
      <c r="AHB54" s="0"/>
      <c r="AHC54" s="0"/>
      <c r="AHD54" s="0"/>
      <c r="AHE54" s="0"/>
      <c r="AHF54" s="0"/>
      <c r="AHG54" s="0"/>
      <c r="AHH54" s="0"/>
      <c r="AHI54" s="0"/>
      <c r="AHJ54" s="0"/>
      <c r="AHK54" s="0"/>
      <c r="AHL54" s="0"/>
      <c r="AHM54" s="0"/>
      <c r="AHN54" s="0"/>
      <c r="AHO54" s="0"/>
      <c r="AHP54" s="0"/>
      <c r="AHQ54" s="0"/>
      <c r="AHR54" s="0"/>
      <c r="AHS54" s="0"/>
      <c r="AHT54" s="0"/>
      <c r="AHU54" s="0"/>
      <c r="AHV54" s="0"/>
      <c r="AHW54" s="0"/>
      <c r="AHX54" s="0"/>
      <c r="AHY54" s="0"/>
      <c r="AHZ54" s="0"/>
      <c r="AIA54" s="0"/>
      <c r="AIB54" s="0"/>
      <c r="AIC54" s="0"/>
      <c r="AID54" s="0"/>
      <c r="AIE54" s="0"/>
      <c r="AIF54" s="0"/>
      <c r="AIG54" s="0"/>
      <c r="AIH54" s="0"/>
      <c r="AII54" s="0"/>
      <c r="AIJ54" s="0"/>
      <c r="AIK54" s="0"/>
      <c r="AIL54" s="0"/>
      <c r="AIM54" s="0"/>
      <c r="AIN54" s="0"/>
      <c r="AIO54" s="0"/>
      <c r="AIP54" s="0"/>
      <c r="AIQ54" s="0"/>
      <c r="AIR54" s="0"/>
      <c r="AIS54" s="0"/>
      <c r="AIT54" s="0"/>
      <c r="AIU54" s="0"/>
      <c r="AIV54" s="0"/>
      <c r="AIW54" s="0"/>
      <c r="AIX54" s="0"/>
      <c r="AIY54" s="0"/>
      <c r="AIZ54" s="0"/>
      <c r="AJA54" s="0"/>
      <c r="AJB54" s="0"/>
      <c r="AJC54" s="0"/>
      <c r="AJD54" s="0"/>
      <c r="AJE54" s="0"/>
      <c r="AJF54" s="0"/>
      <c r="AJG54" s="0"/>
      <c r="AJH54" s="0"/>
      <c r="AJI54" s="0"/>
      <c r="AJJ54" s="0"/>
      <c r="AJK54" s="0"/>
      <c r="AJL54" s="0"/>
      <c r="AJM54" s="0"/>
      <c r="AJN54" s="0"/>
      <c r="AJO54" s="0"/>
      <c r="AJP54" s="0"/>
      <c r="AJQ54" s="0"/>
      <c r="AJR54" s="0"/>
      <c r="AJS54" s="0"/>
      <c r="AJT54" s="0"/>
      <c r="AJU54" s="0"/>
      <c r="AJV54" s="0"/>
      <c r="AJW54" s="0"/>
      <c r="AJX54" s="0"/>
      <c r="AJY54" s="0"/>
      <c r="AJZ54" s="0"/>
      <c r="AKA54" s="0"/>
      <c r="AKB54" s="0"/>
      <c r="AKC54" s="0"/>
      <c r="AKD54" s="0"/>
      <c r="AKE54" s="0"/>
      <c r="AKF54" s="0"/>
      <c r="AKG54" s="0"/>
      <c r="AKH54" s="0"/>
      <c r="AKI54" s="0"/>
      <c r="AKJ54" s="0"/>
      <c r="AKK54" s="0"/>
      <c r="AKL54" s="0"/>
      <c r="AKM54" s="0"/>
      <c r="AKN54" s="0"/>
      <c r="AKO54" s="0"/>
      <c r="AKP54" s="0"/>
      <c r="AKQ54" s="0"/>
      <c r="AKR54" s="0"/>
      <c r="AKS54" s="0"/>
      <c r="AKT54" s="0"/>
      <c r="AKU54" s="0"/>
      <c r="AKV54" s="0"/>
      <c r="AKW54" s="0"/>
      <c r="AKX54" s="0"/>
      <c r="AKY54" s="0"/>
      <c r="AKZ54" s="0"/>
      <c r="ALA54" s="0"/>
      <c r="ALB54" s="0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  <c r="AMK54" s="0"/>
      <c r="AML54" s="0"/>
      <c r="AMM54" s="0"/>
      <c r="AMN54" s="0"/>
      <c r="AMO54" s="0"/>
      <c r="AMP54" s="0"/>
      <c r="AMQ54" s="0"/>
      <c r="AMR54" s="0"/>
      <c r="AMS54" s="0"/>
      <c r="AMT54" s="0"/>
      <c r="AMU54" s="0"/>
      <c r="AMV54" s="0"/>
      <c r="AMW54" s="0"/>
      <c r="AMX54" s="0"/>
      <c r="AMY54" s="0"/>
      <c r="AMZ54" s="0"/>
      <c r="ANA54" s="0"/>
      <c r="ANB54" s="0"/>
      <c r="ANC54" s="0"/>
      <c r="AND54" s="0"/>
      <c r="ANE54" s="0"/>
      <c r="ANF54" s="0"/>
      <c r="ANG54" s="0"/>
      <c r="ANH54" s="0"/>
      <c r="ANI54" s="0"/>
      <c r="ANJ54" s="0"/>
      <c r="ANK54" s="0"/>
      <c r="ANL54" s="0"/>
      <c r="ANM54" s="0"/>
      <c r="ANN54" s="0"/>
      <c r="ANO54" s="0"/>
      <c r="ANP54" s="0"/>
      <c r="ANQ54" s="0"/>
      <c r="ANR54" s="0"/>
      <c r="ANS54" s="0"/>
      <c r="ANT54" s="0"/>
      <c r="ANU54" s="0"/>
      <c r="ANV54" s="0"/>
      <c r="ANW54" s="0"/>
      <c r="ANX54" s="0"/>
      <c r="ANY54" s="0"/>
      <c r="ANZ54" s="0"/>
      <c r="AOA54" s="0"/>
      <c r="AOB54" s="0"/>
      <c r="AOC54" s="0"/>
      <c r="AOD54" s="0"/>
      <c r="AOE54" s="0"/>
      <c r="AOF54" s="0"/>
      <c r="AOG54" s="0"/>
      <c r="AOH54" s="0"/>
      <c r="AOI54" s="0"/>
      <c r="AOJ54" s="0"/>
      <c r="AOK54" s="0"/>
      <c r="AOL54" s="0"/>
      <c r="AOM54" s="0"/>
      <c r="AON54" s="0"/>
      <c r="AOO54" s="0"/>
      <c r="AOP54" s="0"/>
      <c r="AOQ54" s="0"/>
      <c r="AOR54" s="0"/>
      <c r="AOS54" s="0"/>
      <c r="AOT54" s="0"/>
      <c r="AOU54" s="0"/>
      <c r="AOV54" s="0"/>
      <c r="AOW54" s="0"/>
      <c r="AOX54" s="0"/>
      <c r="AOY54" s="0"/>
      <c r="AOZ54" s="0"/>
      <c r="APA54" s="0"/>
      <c r="APB54" s="0"/>
      <c r="APC54" s="0"/>
      <c r="APD54" s="0"/>
      <c r="APE54" s="0"/>
      <c r="APF54" s="0"/>
      <c r="APG54" s="0"/>
      <c r="APH54" s="0"/>
      <c r="API54" s="0"/>
      <c r="APJ54" s="0"/>
      <c r="APK54" s="0"/>
      <c r="APL54" s="0"/>
      <c r="APM54" s="0"/>
      <c r="APN54" s="0"/>
      <c r="APO54" s="0"/>
      <c r="APP54" s="0"/>
      <c r="APQ54" s="0"/>
      <c r="APR54" s="0"/>
      <c r="APS54" s="0"/>
      <c r="APT54" s="0"/>
      <c r="APU54" s="0"/>
      <c r="APV54" s="0"/>
      <c r="APW54" s="0"/>
      <c r="APX54" s="0"/>
      <c r="APY54" s="0"/>
      <c r="APZ54" s="0"/>
      <c r="AQA54" s="0"/>
      <c r="AQB54" s="0"/>
      <c r="AQC54" s="0"/>
      <c r="AQD54" s="0"/>
      <c r="AQE54" s="0"/>
      <c r="AQF54" s="0"/>
      <c r="AQG54" s="0"/>
      <c r="AQH54" s="0"/>
      <c r="AQI54" s="0"/>
      <c r="AQJ54" s="0"/>
      <c r="AQK54" s="0"/>
      <c r="AQL54" s="0"/>
      <c r="AQM54" s="0"/>
      <c r="AQN54" s="0"/>
      <c r="AQO54" s="0"/>
      <c r="AQP54" s="0"/>
      <c r="AQQ54" s="0"/>
      <c r="AQR54" s="0"/>
      <c r="AQS54" s="0"/>
      <c r="AQT54" s="0"/>
      <c r="AQU54" s="0"/>
      <c r="AQV54" s="0"/>
      <c r="AQW54" s="0"/>
      <c r="AQX54" s="0"/>
      <c r="AQY54" s="0"/>
      <c r="AQZ54" s="0"/>
      <c r="ARA54" s="0"/>
      <c r="ARB54" s="0"/>
      <c r="ARC54" s="0"/>
      <c r="ARD54" s="0"/>
      <c r="ARE54" s="0"/>
      <c r="ARF54" s="0"/>
      <c r="ARG54" s="0"/>
      <c r="ARH54" s="0"/>
      <c r="ARI54" s="0"/>
      <c r="ARJ54" s="0"/>
      <c r="ARK54" s="0"/>
      <c r="ARL54" s="0"/>
      <c r="ARM54" s="0"/>
      <c r="ARN54" s="0"/>
      <c r="ARO54" s="0"/>
      <c r="ARP54" s="0"/>
      <c r="ARQ54" s="0"/>
      <c r="ARR54" s="0"/>
      <c r="ARS54" s="0"/>
      <c r="ART54" s="0"/>
      <c r="ARU54" s="0"/>
      <c r="ARV54" s="0"/>
      <c r="ARW54" s="0"/>
      <c r="ARX54" s="0"/>
      <c r="ARY54" s="0"/>
      <c r="ARZ54" s="0"/>
      <c r="ASA54" s="0"/>
      <c r="ASB54" s="0"/>
      <c r="ASC54" s="0"/>
      <c r="ASD54" s="0"/>
      <c r="ASE54" s="0"/>
      <c r="ASF54" s="0"/>
      <c r="ASG54" s="0"/>
      <c r="ASH54" s="0"/>
      <c r="ASI54" s="0"/>
      <c r="ASJ54" s="0"/>
      <c r="ASK54" s="0"/>
      <c r="ASL54" s="0"/>
      <c r="ASM54" s="0"/>
      <c r="ASN54" s="0"/>
      <c r="ASO54" s="0"/>
      <c r="ASP54" s="0"/>
      <c r="ASQ54" s="0"/>
      <c r="ASR54" s="0"/>
      <c r="ASS54" s="0"/>
      <c r="AST54" s="0"/>
      <c r="ASU54" s="0"/>
      <c r="ASV54" s="0"/>
      <c r="ASW54" s="0"/>
      <c r="ASX54" s="0"/>
      <c r="ASY54" s="0"/>
      <c r="ASZ54" s="0"/>
      <c r="ATA54" s="0"/>
      <c r="ATB54" s="0"/>
      <c r="ATC54" s="0"/>
      <c r="ATD54" s="0"/>
      <c r="ATE54" s="0"/>
      <c r="ATF54" s="0"/>
      <c r="ATG54" s="0"/>
      <c r="ATH54" s="0"/>
      <c r="ATI54" s="0"/>
      <c r="ATJ54" s="0"/>
      <c r="ATK54" s="0"/>
      <c r="ATL54" s="0"/>
      <c r="ATM54" s="0"/>
      <c r="ATN54" s="0"/>
      <c r="ATO54" s="0"/>
      <c r="ATP54" s="0"/>
      <c r="ATQ54" s="0"/>
      <c r="ATR54" s="0"/>
      <c r="ATS54" s="0"/>
      <c r="ATT54" s="0"/>
      <c r="ATU54" s="0"/>
      <c r="ATV54" s="0"/>
      <c r="ATW54" s="0"/>
      <c r="ATX54" s="0"/>
      <c r="ATY54" s="0"/>
      <c r="ATZ54" s="0"/>
      <c r="AUA54" s="0"/>
      <c r="AUB54" s="0"/>
      <c r="AUC54" s="0"/>
      <c r="AUD54" s="0"/>
      <c r="AUE54" s="0"/>
      <c r="AUF54" s="0"/>
      <c r="AUG54" s="0"/>
      <c r="AUH54" s="0"/>
      <c r="AUI54" s="0"/>
      <c r="AUJ54" s="0"/>
      <c r="AUK54" s="0"/>
      <c r="AUL54" s="0"/>
      <c r="AUM54" s="0"/>
      <c r="AUN54" s="0"/>
      <c r="AUO54" s="0"/>
      <c r="AUP54" s="0"/>
      <c r="AUQ54" s="0"/>
      <c r="AUR54" s="0"/>
      <c r="AUS54" s="0"/>
      <c r="AUT54" s="0"/>
      <c r="AUU54" s="0"/>
      <c r="AUV54" s="0"/>
      <c r="AUW54" s="0"/>
      <c r="AUX54" s="0"/>
      <c r="AUY54" s="0"/>
      <c r="AUZ54" s="0"/>
      <c r="AVA54" s="0"/>
      <c r="AVB54" s="0"/>
      <c r="AVC54" s="0"/>
      <c r="AVD54" s="0"/>
      <c r="AVE54" s="0"/>
      <c r="AVF54" s="0"/>
      <c r="AVG54" s="0"/>
      <c r="AVH54" s="0"/>
      <c r="AVI54" s="0"/>
      <c r="AVJ54" s="0"/>
      <c r="AVK54" s="0"/>
      <c r="AVL54" s="0"/>
      <c r="AVM54" s="0"/>
      <c r="AVN54" s="0"/>
      <c r="AVO54" s="0"/>
      <c r="AVP54" s="0"/>
      <c r="AVQ54" s="0"/>
      <c r="AVR54" s="0"/>
      <c r="AVS54" s="0"/>
      <c r="AVT54" s="0"/>
      <c r="AVU54" s="0"/>
      <c r="AVV54" s="0"/>
      <c r="AVW54" s="0"/>
      <c r="AVX54" s="0"/>
      <c r="AVY54" s="0"/>
      <c r="AVZ54" s="0"/>
      <c r="AWA54" s="0"/>
      <c r="AWB54" s="0"/>
      <c r="AWC54" s="0"/>
      <c r="AWD54" s="0"/>
      <c r="AWE54" s="0"/>
      <c r="AWF54" s="0"/>
      <c r="AWG54" s="0"/>
      <c r="AWH54" s="0"/>
      <c r="AWI54" s="0"/>
      <c r="AWJ54" s="0"/>
      <c r="AWK54" s="0"/>
      <c r="AWL54" s="0"/>
      <c r="AWM54" s="0"/>
      <c r="AWN54" s="0"/>
      <c r="AWO54" s="0"/>
      <c r="AWP54" s="0"/>
      <c r="AWQ54" s="0"/>
      <c r="AWR54" s="0"/>
      <c r="AWS54" s="0"/>
      <c r="AWT54" s="0"/>
      <c r="AWU54" s="0"/>
      <c r="AWV54" s="0"/>
      <c r="AWW54" s="0"/>
      <c r="AWX54" s="0"/>
      <c r="AWY54" s="0"/>
      <c r="AWZ54" s="0"/>
      <c r="AXA54" s="0"/>
      <c r="AXB54" s="0"/>
      <c r="AXC54" s="0"/>
      <c r="AXD54" s="0"/>
      <c r="AXE54" s="0"/>
      <c r="AXF54" s="0"/>
      <c r="AXG54" s="0"/>
      <c r="AXH54" s="0"/>
      <c r="AXI54" s="0"/>
      <c r="AXJ54" s="0"/>
      <c r="AXK54" s="0"/>
      <c r="AXL54" s="0"/>
      <c r="AXM54" s="0"/>
      <c r="AXN54" s="0"/>
      <c r="AXO54" s="0"/>
      <c r="AXP54" s="0"/>
      <c r="AXQ54" s="0"/>
      <c r="AXR54" s="0"/>
      <c r="AXS54" s="0"/>
      <c r="AXT54" s="0"/>
      <c r="AXU54" s="0"/>
      <c r="AXV54" s="0"/>
      <c r="AXW54" s="0"/>
      <c r="AXX54" s="0"/>
      <c r="AXY54" s="0"/>
      <c r="AXZ54" s="0"/>
      <c r="AYA54" s="0"/>
      <c r="AYB54" s="0"/>
      <c r="AYC54" s="0"/>
      <c r="AYD54" s="0"/>
      <c r="AYE54" s="0"/>
      <c r="AYF54" s="0"/>
      <c r="AYG54" s="0"/>
      <c r="AYH54" s="0"/>
      <c r="AYI54" s="0"/>
      <c r="AYJ54" s="0"/>
      <c r="AYK54" s="0"/>
      <c r="AYL54" s="0"/>
      <c r="AYM54" s="0"/>
      <c r="AYN54" s="0"/>
      <c r="AYO54" s="0"/>
      <c r="AYP54" s="0"/>
      <c r="AYQ54" s="0"/>
      <c r="AYR54" s="0"/>
      <c r="AYS54" s="0"/>
      <c r="AYT54" s="0"/>
      <c r="AYU54" s="0"/>
      <c r="AYV54" s="0"/>
      <c r="AYW54" s="0"/>
      <c r="AYX54" s="0"/>
      <c r="AYY54" s="0"/>
      <c r="AYZ54" s="0"/>
      <c r="AZA54" s="0"/>
      <c r="AZB54" s="0"/>
      <c r="AZC54" s="0"/>
      <c r="AZD54" s="0"/>
      <c r="AZE54" s="0"/>
      <c r="AZF54" s="0"/>
      <c r="AZG54" s="0"/>
      <c r="AZH54" s="0"/>
      <c r="AZI54" s="0"/>
      <c r="AZJ54" s="0"/>
      <c r="AZK54" s="0"/>
      <c r="AZL54" s="0"/>
      <c r="AZM54" s="0"/>
      <c r="AZN54" s="0"/>
      <c r="AZO54" s="0"/>
      <c r="AZP54" s="0"/>
      <c r="AZQ54" s="0"/>
      <c r="AZR54" s="0"/>
      <c r="AZS54" s="0"/>
      <c r="AZT54" s="0"/>
      <c r="AZU54" s="0"/>
      <c r="AZV54" s="0"/>
      <c r="AZW54" s="0"/>
      <c r="AZX54" s="0"/>
      <c r="AZY54" s="0"/>
      <c r="AZZ54" s="0"/>
      <c r="BAA54" s="0"/>
      <c r="BAB54" s="0"/>
      <c r="BAC54" s="0"/>
      <c r="BAD54" s="0"/>
      <c r="BAE54" s="0"/>
      <c r="BAF54" s="0"/>
      <c r="BAG54" s="0"/>
      <c r="BAH54" s="0"/>
      <c r="BAI54" s="0"/>
      <c r="BAJ54" s="0"/>
      <c r="BAK54" s="0"/>
      <c r="BAL54" s="0"/>
      <c r="BAM54" s="0"/>
      <c r="BAN54" s="0"/>
      <c r="BAO54" s="0"/>
      <c r="BAP54" s="0"/>
      <c r="BAQ54" s="0"/>
      <c r="BAR54" s="0"/>
      <c r="BAS54" s="0"/>
      <c r="BAT54" s="0"/>
      <c r="BAU54" s="0"/>
      <c r="BAV54" s="0"/>
      <c r="BAW54" s="0"/>
      <c r="BAX54" s="0"/>
      <c r="BAY54" s="0"/>
      <c r="BAZ54" s="0"/>
      <c r="BBA54" s="0"/>
      <c r="BBB54" s="0"/>
      <c r="BBC54" s="0"/>
      <c r="BBD54" s="0"/>
      <c r="BBE54" s="0"/>
      <c r="BBF54" s="0"/>
      <c r="BBG54" s="0"/>
      <c r="BBH54" s="0"/>
      <c r="BBI54" s="0"/>
      <c r="BBJ54" s="0"/>
      <c r="BBK54" s="0"/>
      <c r="BBL54" s="0"/>
      <c r="BBM54" s="0"/>
      <c r="BBN54" s="0"/>
      <c r="BBO54" s="0"/>
      <c r="BBP54" s="0"/>
      <c r="BBQ54" s="0"/>
      <c r="BBR54" s="0"/>
      <c r="BBS54" s="0"/>
      <c r="BBT54" s="0"/>
      <c r="BBU54" s="0"/>
      <c r="BBV54" s="0"/>
      <c r="BBW54" s="0"/>
      <c r="BBX54" s="0"/>
      <c r="BBY54" s="0"/>
      <c r="BBZ54" s="0"/>
      <c r="BCA54" s="0"/>
      <c r="BCB54" s="0"/>
      <c r="BCC54" s="0"/>
      <c r="BCD54" s="0"/>
      <c r="BCE54" s="0"/>
      <c r="BCF54" s="0"/>
      <c r="BCG54" s="0"/>
      <c r="BCH54" s="0"/>
      <c r="BCI54" s="0"/>
      <c r="BCJ54" s="0"/>
      <c r="BCK54" s="0"/>
      <c r="BCL54" s="0"/>
      <c r="BCM54" s="0"/>
      <c r="BCN54" s="0"/>
      <c r="BCO54" s="0"/>
      <c r="BCP54" s="0"/>
      <c r="BCQ54" s="0"/>
      <c r="BCR54" s="0"/>
      <c r="BCS54" s="0"/>
      <c r="BCT54" s="0"/>
      <c r="BCU54" s="0"/>
      <c r="BCV54" s="0"/>
      <c r="BCW54" s="0"/>
      <c r="BCX54" s="0"/>
      <c r="BCY54" s="0"/>
      <c r="BCZ54" s="0"/>
      <c r="BDA54" s="0"/>
      <c r="BDB54" s="0"/>
      <c r="BDC54" s="0"/>
      <c r="BDD54" s="0"/>
      <c r="BDE54" s="0"/>
      <c r="BDF54" s="0"/>
      <c r="BDG54" s="0"/>
      <c r="BDH54" s="0"/>
      <c r="BDI54" s="0"/>
      <c r="BDJ54" s="0"/>
      <c r="BDK54" s="0"/>
      <c r="BDL54" s="0"/>
      <c r="BDM54" s="0"/>
      <c r="BDN54" s="0"/>
      <c r="BDO54" s="0"/>
      <c r="BDP54" s="0"/>
      <c r="BDQ54" s="0"/>
      <c r="BDR54" s="0"/>
      <c r="BDS54" s="0"/>
      <c r="BDT54" s="0"/>
      <c r="BDU54" s="0"/>
      <c r="BDV54" s="0"/>
      <c r="BDW54" s="0"/>
      <c r="BDX54" s="0"/>
      <c r="BDY54" s="0"/>
      <c r="BDZ54" s="0"/>
      <c r="BEA54" s="0"/>
      <c r="BEB54" s="0"/>
      <c r="BEC54" s="0"/>
      <c r="BED54" s="0"/>
      <c r="BEE54" s="0"/>
      <c r="BEF54" s="0"/>
      <c r="BEG54" s="0"/>
      <c r="BEH54" s="0"/>
      <c r="BEI54" s="0"/>
      <c r="BEJ54" s="0"/>
      <c r="BEK54" s="0"/>
      <c r="BEL54" s="0"/>
      <c r="BEM54" s="0"/>
      <c r="BEN54" s="0"/>
      <c r="BEO54" s="0"/>
      <c r="BEP54" s="0"/>
      <c r="BEQ54" s="0"/>
      <c r="BER54" s="0"/>
      <c r="BES54" s="0"/>
      <c r="BET54" s="0"/>
      <c r="BEU54" s="0"/>
      <c r="BEV54" s="0"/>
      <c r="BEW54" s="0"/>
      <c r="BEX54" s="0"/>
      <c r="BEY54" s="0"/>
      <c r="BEZ54" s="0"/>
      <c r="BFA54" s="0"/>
      <c r="BFB54" s="0"/>
      <c r="BFC54" s="0"/>
      <c r="BFD54" s="0"/>
      <c r="BFE54" s="0"/>
      <c r="BFF54" s="0"/>
      <c r="BFG54" s="0"/>
      <c r="BFH54" s="0"/>
      <c r="BFI54" s="0"/>
      <c r="BFJ54" s="0"/>
      <c r="BFK54" s="0"/>
      <c r="BFL54" s="0"/>
      <c r="BFM54" s="0"/>
      <c r="BFN54" s="0"/>
      <c r="BFO54" s="0"/>
      <c r="BFP54" s="0"/>
      <c r="BFQ54" s="0"/>
      <c r="BFR54" s="0"/>
      <c r="BFS54" s="0"/>
      <c r="BFT54" s="0"/>
      <c r="BFU54" s="0"/>
      <c r="BFV54" s="0"/>
      <c r="BFW54" s="0"/>
      <c r="BFX54" s="0"/>
      <c r="BFY54" s="0"/>
      <c r="BFZ54" s="0"/>
      <c r="BGA54" s="0"/>
      <c r="BGB54" s="0"/>
      <c r="BGC54" s="0"/>
      <c r="BGD54" s="0"/>
      <c r="BGE54" s="0"/>
      <c r="BGF54" s="0"/>
      <c r="BGG54" s="0"/>
      <c r="BGH54" s="0"/>
      <c r="BGI54" s="0"/>
      <c r="BGJ54" s="0"/>
      <c r="BGK54" s="0"/>
      <c r="BGL54" s="0"/>
      <c r="BGM54" s="0"/>
      <c r="BGN54" s="0"/>
      <c r="BGO54" s="0"/>
      <c r="BGP54" s="0"/>
      <c r="BGQ54" s="0"/>
      <c r="BGR54" s="0"/>
      <c r="BGS54" s="0"/>
      <c r="BGT54" s="0"/>
      <c r="BGU54" s="0"/>
      <c r="BGV54" s="0"/>
      <c r="BGW54" s="0"/>
      <c r="BGX54" s="0"/>
      <c r="BGY54" s="0"/>
      <c r="BGZ54" s="0"/>
      <c r="BHA54" s="0"/>
      <c r="BHB54" s="0"/>
      <c r="BHC54" s="0"/>
      <c r="BHD54" s="0"/>
      <c r="BHE54" s="0"/>
      <c r="BHF54" s="0"/>
      <c r="BHG54" s="0"/>
      <c r="BHH54" s="0"/>
      <c r="BHI54" s="0"/>
      <c r="BHJ54" s="0"/>
      <c r="BHK54" s="0"/>
      <c r="BHL54" s="0"/>
      <c r="BHM54" s="0"/>
      <c r="BHN54" s="0"/>
      <c r="BHO54" s="0"/>
      <c r="BHP54" s="0"/>
      <c r="BHQ54" s="0"/>
      <c r="BHR54" s="0"/>
      <c r="BHS54" s="0"/>
      <c r="BHT54" s="0"/>
      <c r="BHU54" s="0"/>
      <c r="BHV54" s="0"/>
      <c r="BHW54" s="0"/>
      <c r="BHX54" s="0"/>
      <c r="BHY54" s="0"/>
      <c r="BHZ54" s="0"/>
      <c r="BIA54" s="0"/>
      <c r="BIB54" s="0"/>
      <c r="BIC54" s="0"/>
      <c r="BID54" s="0"/>
      <c r="BIE54" s="0"/>
      <c r="BIF54" s="0"/>
      <c r="BIG54" s="0"/>
      <c r="BIH54" s="0"/>
      <c r="BII54" s="0"/>
      <c r="BIJ54" s="0"/>
      <c r="BIK54" s="0"/>
      <c r="BIL54" s="0"/>
      <c r="BIM54" s="0"/>
      <c r="BIN54" s="0"/>
      <c r="BIO54" s="0"/>
      <c r="BIP54" s="0"/>
      <c r="BIQ54" s="0"/>
      <c r="BIR54" s="0"/>
      <c r="BIS54" s="0"/>
      <c r="BIT54" s="0"/>
      <c r="BIU54" s="0"/>
      <c r="BIV54" s="0"/>
      <c r="BIW54" s="0"/>
      <c r="BIX54" s="0"/>
      <c r="BIY54" s="0"/>
      <c r="BIZ54" s="0"/>
      <c r="BJA54" s="0"/>
      <c r="BJB54" s="0"/>
      <c r="BJC54" s="0"/>
      <c r="BJD54" s="0"/>
      <c r="BJE54" s="0"/>
      <c r="BJF54" s="0"/>
      <c r="BJG54" s="0"/>
      <c r="BJH54" s="0"/>
      <c r="BJI54" s="0"/>
      <c r="BJJ54" s="0"/>
      <c r="BJK54" s="0"/>
      <c r="BJL54" s="0"/>
      <c r="BJM54" s="0"/>
      <c r="BJN54" s="0"/>
      <c r="BJO54" s="0"/>
      <c r="BJP54" s="0"/>
      <c r="BJQ54" s="0"/>
      <c r="BJR54" s="0"/>
      <c r="BJS54" s="0"/>
      <c r="BJT54" s="0"/>
      <c r="BJU54" s="0"/>
      <c r="BJV54" s="0"/>
      <c r="BJW54" s="0"/>
      <c r="BJX54" s="0"/>
      <c r="BJY54" s="0"/>
      <c r="BJZ54" s="0"/>
      <c r="BKA54" s="0"/>
      <c r="BKB54" s="0"/>
      <c r="BKC54" s="0"/>
      <c r="BKD54" s="0"/>
      <c r="BKE54" s="0"/>
      <c r="BKF54" s="0"/>
      <c r="BKG54" s="0"/>
      <c r="BKH54" s="0"/>
      <c r="BKI54" s="0"/>
      <c r="BKJ54" s="0"/>
      <c r="BKK54" s="0"/>
      <c r="BKL54" s="0"/>
      <c r="BKM54" s="0"/>
      <c r="BKN54" s="0"/>
      <c r="BKO54" s="0"/>
      <c r="BKP54" s="0"/>
      <c r="BKQ54" s="0"/>
      <c r="BKR54" s="0"/>
      <c r="BKS54" s="0"/>
      <c r="BKT54" s="0"/>
      <c r="BKU54" s="0"/>
      <c r="BKV54" s="0"/>
      <c r="BKW54" s="0"/>
      <c r="BKX54" s="0"/>
      <c r="BKY54" s="0"/>
      <c r="BKZ54" s="0"/>
      <c r="BLA54" s="0"/>
      <c r="BLB54" s="0"/>
      <c r="BLC54" s="0"/>
      <c r="BLD54" s="0"/>
      <c r="BLE54" s="0"/>
      <c r="BLF54" s="0"/>
      <c r="BLG54" s="0"/>
      <c r="BLH54" s="0"/>
      <c r="BLI54" s="0"/>
      <c r="BLJ54" s="0"/>
      <c r="BLK54" s="0"/>
      <c r="BLL54" s="0"/>
      <c r="BLM54" s="0"/>
      <c r="BLN54" s="0"/>
      <c r="BLO54" s="0"/>
      <c r="BLP54" s="0"/>
      <c r="BLQ54" s="0"/>
      <c r="BLR54" s="0"/>
      <c r="BLS54" s="0"/>
      <c r="BLT54" s="0"/>
      <c r="BLU54" s="0"/>
      <c r="BLV54" s="0"/>
      <c r="BLW54" s="0"/>
      <c r="BLX54" s="0"/>
      <c r="BLY54" s="0"/>
      <c r="BLZ54" s="0"/>
      <c r="BMA54" s="0"/>
      <c r="BMB54" s="0"/>
      <c r="BMC54" s="0"/>
      <c r="BMD54" s="0"/>
      <c r="BME54" s="0"/>
      <c r="BMF54" s="0"/>
      <c r="BMG54" s="0"/>
      <c r="BMH54" s="0"/>
      <c r="BMI54" s="0"/>
      <c r="BMJ54" s="0"/>
      <c r="BMK54" s="0"/>
      <c r="BML54" s="0"/>
      <c r="BMM54" s="0"/>
      <c r="BMN54" s="0"/>
      <c r="BMO54" s="0"/>
      <c r="BMP54" s="0"/>
      <c r="BMQ54" s="0"/>
      <c r="BMR54" s="0"/>
      <c r="BMS54" s="0"/>
      <c r="BMT54" s="0"/>
      <c r="BMU54" s="0"/>
      <c r="BMV54" s="0"/>
      <c r="BMW54" s="0"/>
      <c r="BMX54" s="0"/>
      <c r="BMY54" s="0"/>
      <c r="BMZ54" s="0"/>
      <c r="BNA54" s="0"/>
      <c r="BNB54" s="0"/>
      <c r="BNC54" s="0"/>
      <c r="BND54" s="0"/>
      <c r="BNE54" s="0"/>
      <c r="BNF54" s="0"/>
      <c r="BNG54" s="0"/>
      <c r="BNH54" s="0"/>
      <c r="BNI54" s="0"/>
      <c r="BNJ54" s="0"/>
      <c r="BNK54" s="0"/>
      <c r="BNL54" s="0"/>
      <c r="BNM54" s="0"/>
      <c r="BNN54" s="0"/>
      <c r="BNO54" s="0"/>
      <c r="BNP54" s="0"/>
      <c r="BNQ54" s="0"/>
      <c r="BNR54" s="0"/>
      <c r="BNS54" s="0"/>
      <c r="BNT54" s="0"/>
      <c r="BNU54" s="0"/>
      <c r="BNV54" s="0"/>
      <c r="BNW54" s="0"/>
      <c r="BNX54" s="0"/>
      <c r="BNY54" s="0"/>
      <c r="BNZ54" s="0"/>
      <c r="BOA54" s="0"/>
      <c r="BOB54" s="0"/>
      <c r="BOC54" s="0"/>
      <c r="BOD54" s="0"/>
      <c r="BOE54" s="0"/>
      <c r="BOF54" s="0"/>
      <c r="BOG54" s="0"/>
      <c r="BOH54" s="0"/>
      <c r="BOI54" s="0"/>
      <c r="BOJ54" s="0"/>
      <c r="BOK54" s="0"/>
      <c r="BOL54" s="0"/>
      <c r="BOM54" s="0"/>
      <c r="BON54" s="0"/>
      <c r="BOO54" s="0"/>
      <c r="BOP54" s="0"/>
      <c r="BOQ54" s="0"/>
      <c r="BOR54" s="0"/>
      <c r="BOS54" s="0"/>
      <c r="BOT54" s="0"/>
      <c r="BOU54" s="0"/>
      <c r="BOV54" s="0"/>
      <c r="BOW54" s="0"/>
      <c r="BOX54" s="0"/>
      <c r="BOY54" s="0"/>
      <c r="BOZ54" s="0"/>
      <c r="BPA54" s="0"/>
      <c r="BPB54" s="0"/>
      <c r="BPC54" s="0"/>
      <c r="BPD54" s="0"/>
      <c r="BPE54" s="0"/>
      <c r="BPF54" s="0"/>
      <c r="BPG54" s="0"/>
      <c r="BPH54" s="0"/>
      <c r="BPI54" s="0"/>
      <c r="BPJ54" s="0"/>
      <c r="BPK54" s="0"/>
      <c r="BPL54" s="0"/>
      <c r="BPM54" s="0"/>
      <c r="BPN54" s="0"/>
      <c r="BPO54" s="0"/>
      <c r="BPP54" s="0"/>
      <c r="BPQ54" s="0"/>
      <c r="BPR54" s="0"/>
      <c r="BPS54" s="0"/>
      <c r="BPT54" s="0"/>
      <c r="BPU54" s="0"/>
      <c r="BPV54" s="0"/>
      <c r="BPW54" s="0"/>
      <c r="BPX54" s="0"/>
      <c r="BPY54" s="0"/>
      <c r="BPZ54" s="0"/>
      <c r="BQA54" s="0"/>
      <c r="BQB54" s="0"/>
      <c r="BQC54" s="0"/>
      <c r="BQD54" s="0"/>
      <c r="BQE54" s="0"/>
      <c r="BQF54" s="0"/>
      <c r="BQG54" s="0"/>
      <c r="BQH54" s="0"/>
      <c r="BQI54" s="0"/>
      <c r="BQJ54" s="0"/>
      <c r="BQK54" s="0"/>
      <c r="BQL54" s="0"/>
      <c r="BQM54" s="0"/>
      <c r="BQN54" s="0"/>
      <c r="BQO54" s="0"/>
      <c r="BQP54" s="0"/>
      <c r="BQQ54" s="0"/>
      <c r="BQR54" s="0"/>
      <c r="BQS54" s="0"/>
      <c r="BQT54" s="0"/>
      <c r="BQU54" s="0"/>
      <c r="BQV54" s="0"/>
      <c r="BQW54" s="0"/>
      <c r="BQX54" s="0"/>
      <c r="BQY54" s="0"/>
      <c r="BQZ54" s="0"/>
      <c r="BRA54" s="0"/>
      <c r="BRB54" s="0"/>
      <c r="BRC54" s="0"/>
      <c r="BRD54" s="0"/>
      <c r="BRE54" s="0"/>
      <c r="BRF54" s="0"/>
      <c r="BRG54" s="0"/>
      <c r="BRH54" s="0"/>
      <c r="BRI54" s="0"/>
      <c r="BRJ54" s="0"/>
      <c r="BRK54" s="0"/>
      <c r="BRL54" s="0"/>
      <c r="BRM54" s="0"/>
      <c r="BRN54" s="0"/>
      <c r="BRO54" s="0"/>
      <c r="BRP54" s="0"/>
      <c r="BRQ54" s="0"/>
      <c r="BRR54" s="0"/>
      <c r="BRS54" s="0"/>
      <c r="BRT54" s="0"/>
      <c r="BRU54" s="0"/>
      <c r="BRV54" s="0"/>
      <c r="BRW54" s="0"/>
      <c r="BRX54" s="0"/>
      <c r="BRY54" s="0"/>
      <c r="BRZ54" s="0"/>
      <c r="BSA54" s="0"/>
      <c r="BSB54" s="0"/>
      <c r="BSC54" s="0"/>
      <c r="BSD54" s="0"/>
      <c r="BSE54" s="0"/>
      <c r="BSF54" s="0"/>
      <c r="BSG54" s="0"/>
      <c r="BSH54" s="0"/>
      <c r="BSI54" s="0"/>
      <c r="BSJ54" s="0"/>
      <c r="BSK54" s="0"/>
      <c r="BSL54" s="0"/>
      <c r="BSM54" s="0"/>
      <c r="BSN54" s="0"/>
      <c r="BSO54" s="0"/>
      <c r="BSP54" s="0"/>
      <c r="BSQ54" s="0"/>
      <c r="BSR54" s="0"/>
      <c r="BSS54" s="0"/>
      <c r="BST54" s="0"/>
      <c r="BSU54" s="0"/>
      <c r="BSV54" s="0"/>
      <c r="BSW54" s="0"/>
      <c r="BSX54" s="0"/>
      <c r="BSY54" s="0"/>
      <c r="BSZ54" s="0"/>
      <c r="BTA54" s="0"/>
      <c r="BTB54" s="0"/>
      <c r="BTC54" s="0"/>
      <c r="BTD54" s="0"/>
      <c r="BTE54" s="0"/>
      <c r="BTF54" s="0"/>
      <c r="BTG54" s="0"/>
      <c r="BTH54" s="0"/>
      <c r="BTI54" s="0"/>
      <c r="BTJ54" s="0"/>
      <c r="BTK54" s="0"/>
      <c r="BTL54" s="0"/>
      <c r="BTM54" s="0"/>
      <c r="BTN54" s="0"/>
      <c r="BTO54" s="0"/>
      <c r="BTP54" s="0"/>
      <c r="BTQ54" s="0"/>
      <c r="BTR54" s="0"/>
      <c r="BTS54" s="0"/>
      <c r="BTT54" s="0"/>
      <c r="BTU54" s="0"/>
      <c r="BTV54" s="0"/>
      <c r="BTW54" s="0"/>
      <c r="BTX54" s="0"/>
      <c r="BTY54" s="0"/>
      <c r="BTZ54" s="0"/>
      <c r="BUA54" s="0"/>
      <c r="BUB54" s="0"/>
      <c r="BUC54" s="0"/>
      <c r="BUD54" s="0"/>
      <c r="BUE54" s="0"/>
      <c r="BUF54" s="0"/>
      <c r="BUG54" s="0"/>
      <c r="BUH54" s="0"/>
      <c r="BUI54" s="0"/>
      <c r="BUJ54" s="0"/>
      <c r="BUK54" s="0"/>
      <c r="BUL54" s="0"/>
      <c r="BUM54" s="0"/>
      <c r="BUN54" s="0"/>
      <c r="BUO54" s="0"/>
      <c r="BUP54" s="0"/>
      <c r="BUQ54" s="0"/>
      <c r="BUR54" s="0"/>
      <c r="BUS54" s="0"/>
      <c r="BUT54" s="0"/>
      <c r="BUU54" s="0"/>
      <c r="BUV54" s="0"/>
      <c r="BUW54" s="0"/>
      <c r="BUX54" s="0"/>
      <c r="BUY54" s="0"/>
      <c r="BUZ54" s="0"/>
      <c r="BVA54" s="0"/>
      <c r="BVB54" s="0"/>
      <c r="BVC54" s="0"/>
      <c r="BVD54" s="0"/>
      <c r="BVE54" s="0"/>
      <c r="BVF54" s="0"/>
      <c r="BVG54" s="0"/>
      <c r="BVH54" s="0"/>
      <c r="BVI54" s="0"/>
      <c r="BVJ54" s="0"/>
      <c r="BVK54" s="0"/>
      <c r="BVL54" s="0"/>
      <c r="BVM54" s="0"/>
      <c r="BVN54" s="0"/>
      <c r="BVO54" s="0"/>
      <c r="BVP54" s="0"/>
      <c r="BVQ54" s="0"/>
      <c r="BVR54" s="0"/>
      <c r="BVS54" s="0"/>
      <c r="BVT54" s="0"/>
      <c r="BVU54" s="0"/>
      <c r="BVV54" s="0"/>
      <c r="BVW54" s="0"/>
      <c r="BVX54" s="0"/>
      <c r="BVY54" s="0"/>
      <c r="BVZ54" s="0"/>
      <c r="BWA54" s="0"/>
      <c r="BWB54" s="0"/>
      <c r="BWC54" s="0"/>
      <c r="BWD54" s="0"/>
      <c r="BWE54" s="0"/>
      <c r="BWF54" s="0"/>
      <c r="BWG54" s="0"/>
      <c r="BWH54" s="0"/>
      <c r="BWI54" s="0"/>
      <c r="BWJ54" s="0"/>
      <c r="BWK54" s="0"/>
      <c r="BWL54" s="0"/>
      <c r="BWM54" s="0"/>
      <c r="BWN54" s="0"/>
      <c r="BWO54" s="0"/>
      <c r="BWP54" s="0"/>
      <c r="BWQ54" s="0"/>
      <c r="BWR54" s="0"/>
      <c r="BWS54" s="0"/>
      <c r="BWT54" s="0"/>
      <c r="BWU54" s="0"/>
      <c r="BWV54" s="0"/>
      <c r="BWW54" s="0"/>
      <c r="BWX54" s="0"/>
      <c r="BWY54" s="0"/>
      <c r="BWZ54" s="0"/>
      <c r="BXA54" s="0"/>
      <c r="BXB54" s="0"/>
      <c r="BXC54" s="0"/>
      <c r="BXD54" s="0"/>
      <c r="BXE54" s="0"/>
      <c r="BXF54" s="0"/>
      <c r="BXG54" s="0"/>
      <c r="BXH54" s="0"/>
      <c r="BXI54" s="0"/>
      <c r="BXJ54" s="0"/>
      <c r="BXK54" s="0"/>
      <c r="BXL54" s="0"/>
      <c r="BXM54" s="0"/>
      <c r="BXN54" s="0"/>
      <c r="BXO54" s="0"/>
      <c r="BXP54" s="0"/>
      <c r="BXQ54" s="0"/>
      <c r="BXR54" s="0"/>
      <c r="BXS54" s="0"/>
      <c r="BXT54" s="0"/>
      <c r="BXU54" s="0"/>
      <c r="BXV54" s="0"/>
      <c r="BXW54" s="0"/>
      <c r="BXX54" s="0"/>
      <c r="BXY54" s="0"/>
      <c r="BXZ54" s="0"/>
      <c r="BYA54" s="0"/>
      <c r="BYB54" s="0"/>
      <c r="BYC54" s="0"/>
      <c r="BYD54" s="0"/>
      <c r="BYE54" s="0"/>
      <c r="BYF54" s="0"/>
      <c r="BYG54" s="0"/>
      <c r="BYH54" s="0"/>
      <c r="BYI54" s="0"/>
      <c r="BYJ54" s="0"/>
      <c r="BYK54" s="0"/>
      <c r="BYL54" s="0"/>
      <c r="BYM54" s="0"/>
      <c r="BYN54" s="0"/>
      <c r="BYO54" s="0"/>
      <c r="BYP54" s="0"/>
      <c r="BYQ54" s="0"/>
      <c r="BYR54" s="0"/>
      <c r="BYS54" s="0"/>
      <c r="BYT54" s="0"/>
      <c r="BYU54" s="0"/>
      <c r="BYV54" s="0"/>
      <c r="BYW54" s="0"/>
      <c r="BYX54" s="0"/>
      <c r="BYY54" s="0"/>
      <c r="BYZ54" s="0"/>
      <c r="BZA54" s="0"/>
      <c r="BZB54" s="0"/>
      <c r="BZC54" s="0"/>
      <c r="BZD54" s="0"/>
      <c r="BZE54" s="0"/>
      <c r="BZF54" s="0"/>
      <c r="BZG54" s="0"/>
      <c r="BZH54" s="0"/>
      <c r="BZI54" s="0"/>
      <c r="BZJ54" s="0"/>
      <c r="BZK54" s="0"/>
      <c r="BZL54" s="0"/>
      <c r="BZM54" s="0"/>
      <c r="BZN54" s="0"/>
      <c r="BZO54" s="0"/>
      <c r="BZP54" s="0"/>
      <c r="BZQ54" s="0"/>
      <c r="BZR54" s="0"/>
      <c r="BZS54" s="0"/>
      <c r="BZT54" s="0"/>
      <c r="BZU54" s="0"/>
      <c r="BZV54" s="0"/>
      <c r="BZW54" s="0"/>
      <c r="BZX54" s="0"/>
      <c r="BZY54" s="0"/>
      <c r="BZZ54" s="0"/>
      <c r="CAA54" s="0"/>
      <c r="CAB54" s="0"/>
      <c r="CAC54" s="0"/>
      <c r="CAD54" s="0"/>
      <c r="CAE54" s="0"/>
      <c r="CAF54" s="0"/>
      <c r="CAG54" s="0"/>
      <c r="CAH54" s="0"/>
      <c r="CAI54" s="0"/>
      <c r="CAJ54" s="0"/>
      <c r="CAK54" s="0"/>
      <c r="CAL54" s="0"/>
      <c r="CAM54" s="0"/>
      <c r="CAN54" s="0"/>
      <c r="CAO54" s="0"/>
      <c r="CAP54" s="0"/>
      <c r="CAQ54" s="0"/>
      <c r="CAR54" s="0"/>
      <c r="CAS54" s="0"/>
      <c r="CAT54" s="0"/>
      <c r="CAU54" s="0"/>
      <c r="CAV54" s="0"/>
      <c r="CAW54" s="0"/>
      <c r="CAX54" s="0"/>
      <c r="CAY54" s="0"/>
      <c r="CAZ54" s="0"/>
      <c r="CBA54" s="0"/>
      <c r="CBB54" s="0"/>
      <c r="CBC54" s="0"/>
      <c r="CBD54" s="0"/>
      <c r="CBE54" s="0"/>
      <c r="CBF54" s="0"/>
      <c r="CBG54" s="0"/>
      <c r="CBH54" s="0"/>
      <c r="CBI54" s="0"/>
      <c r="CBJ54" s="0"/>
      <c r="CBK54" s="0"/>
      <c r="CBL54" s="0"/>
      <c r="CBM54" s="0"/>
      <c r="CBN54" s="0"/>
      <c r="CBO54" s="0"/>
      <c r="CBP54" s="0"/>
      <c r="CBQ54" s="0"/>
      <c r="CBR54" s="0"/>
      <c r="CBS54" s="0"/>
      <c r="CBT54" s="0"/>
      <c r="CBU54" s="0"/>
      <c r="CBV54" s="0"/>
      <c r="CBW54" s="0"/>
      <c r="CBX54" s="0"/>
      <c r="CBY54" s="0"/>
      <c r="CBZ54" s="0"/>
      <c r="CCA54" s="0"/>
      <c r="CCB54" s="0"/>
      <c r="CCC54" s="0"/>
      <c r="CCD54" s="0"/>
      <c r="CCE54" s="0"/>
      <c r="CCF54" s="0"/>
      <c r="CCG54" s="0"/>
      <c r="CCH54" s="0"/>
      <c r="CCI54" s="0"/>
      <c r="CCJ54" s="0"/>
      <c r="CCK54" s="0"/>
      <c r="CCL54" s="0"/>
      <c r="CCM54" s="0"/>
      <c r="CCN54" s="0"/>
      <c r="CCO54" s="0"/>
      <c r="CCP54" s="0"/>
      <c r="CCQ54" s="0"/>
      <c r="CCR54" s="0"/>
      <c r="CCS54" s="0"/>
      <c r="CCT54" s="0"/>
      <c r="CCU54" s="0"/>
      <c r="CCV54" s="0"/>
      <c r="CCW54" s="0"/>
      <c r="CCX54" s="0"/>
      <c r="CCY54" s="0"/>
      <c r="CCZ54" s="0"/>
      <c r="CDA54" s="0"/>
      <c r="CDB54" s="0"/>
      <c r="CDC54" s="0"/>
      <c r="CDD54" s="0"/>
      <c r="CDE54" s="0"/>
      <c r="CDF54" s="0"/>
      <c r="CDG54" s="0"/>
      <c r="CDH54" s="0"/>
      <c r="CDI54" s="0"/>
      <c r="CDJ54" s="0"/>
      <c r="CDK54" s="0"/>
      <c r="CDL54" s="0"/>
      <c r="CDM54" s="0"/>
      <c r="CDN54" s="0"/>
      <c r="CDO54" s="0"/>
      <c r="CDP54" s="0"/>
      <c r="CDQ54" s="0"/>
      <c r="CDR54" s="0"/>
      <c r="CDS54" s="0"/>
      <c r="CDT54" s="0"/>
      <c r="CDU54" s="0"/>
      <c r="CDV54" s="0"/>
      <c r="CDW54" s="0"/>
      <c r="CDX54" s="0"/>
      <c r="CDY54" s="0"/>
      <c r="CDZ54" s="0"/>
      <c r="CEA54" s="0"/>
      <c r="CEB54" s="0"/>
      <c r="CEC54" s="0"/>
      <c r="CED54" s="0"/>
      <c r="CEE54" s="0"/>
      <c r="CEF54" s="0"/>
      <c r="CEG54" s="0"/>
      <c r="CEH54" s="0"/>
      <c r="CEI54" s="0"/>
      <c r="CEJ54" s="0"/>
      <c r="CEK54" s="0"/>
      <c r="CEL54" s="0"/>
      <c r="CEM54" s="0"/>
      <c r="CEN54" s="0"/>
      <c r="CEO54" s="0"/>
      <c r="CEP54" s="0"/>
      <c r="CEQ54" s="0"/>
      <c r="CER54" s="0"/>
      <c r="CES54" s="0"/>
      <c r="CET54" s="0"/>
      <c r="CEU54" s="0"/>
      <c r="CEV54" s="0"/>
      <c r="CEW54" s="0"/>
      <c r="CEX54" s="0"/>
      <c r="CEY54" s="0"/>
      <c r="CEZ54" s="0"/>
      <c r="CFA54" s="0"/>
      <c r="CFB54" s="0"/>
      <c r="CFC54" s="0"/>
      <c r="CFD54" s="0"/>
      <c r="CFE54" s="0"/>
      <c r="CFF54" s="0"/>
      <c r="CFG54" s="0"/>
      <c r="CFH54" s="0"/>
      <c r="CFI54" s="0"/>
      <c r="CFJ54" s="0"/>
      <c r="CFK54" s="0"/>
      <c r="CFL54" s="0"/>
      <c r="CFM54" s="0"/>
      <c r="CFN54" s="0"/>
      <c r="CFO54" s="0"/>
      <c r="CFP54" s="0"/>
      <c r="CFQ54" s="0"/>
      <c r="CFR54" s="0"/>
      <c r="CFS54" s="0"/>
      <c r="CFT54" s="0"/>
      <c r="CFU54" s="0"/>
      <c r="CFV54" s="0"/>
      <c r="CFW54" s="0"/>
      <c r="CFX54" s="0"/>
      <c r="CFY54" s="0"/>
      <c r="CFZ54" s="0"/>
      <c r="CGA54" s="0"/>
      <c r="CGB54" s="0"/>
      <c r="CGC54" s="0"/>
      <c r="CGD54" s="0"/>
      <c r="CGE54" s="0"/>
      <c r="CGF54" s="0"/>
      <c r="CGG54" s="0"/>
      <c r="CGH54" s="0"/>
      <c r="CGI54" s="0"/>
      <c r="CGJ54" s="0"/>
      <c r="CGK54" s="0"/>
      <c r="CGL54" s="0"/>
      <c r="CGM54" s="0"/>
      <c r="CGN54" s="0"/>
      <c r="CGO54" s="0"/>
      <c r="CGP54" s="0"/>
      <c r="CGQ54" s="0"/>
      <c r="CGR54" s="0"/>
      <c r="CGS54" s="0"/>
      <c r="CGT54" s="0"/>
      <c r="CGU54" s="0"/>
      <c r="CGV54" s="0"/>
      <c r="CGW54" s="0"/>
      <c r="CGX54" s="0"/>
      <c r="CGY54" s="0"/>
      <c r="CGZ54" s="0"/>
      <c r="CHA54" s="0"/>
      <c r="CHB54" s="0"/>
      <c r="CHC54" s="0"/>
      <c r="CHD54" s="0"/>
      <c r="CHE54" s="0"/>
      <c r="CHF54" s="0"/>
      <c r="CHG54" s="0"/>
      <c r="CHH54" s="0"/>
      <c r="CHI54" s="0"/>
      <c r="CHJ54" s="0"/>
      <c r="CHK54" s="0"/>
      <c r="CHL54" s="0"/>
      <c r="CHM54" s="0"/>
      <c r="CHN54" s="0"/>
      <c r="CHO54" s="0"/>
      <c r="CHP54" s="0"/>
      <c r="CHQ54" s="0"/>
      <c r="CHR54" s="0"/>
      <c r="CHS54" s="0"/>
      <c r="CHT54" s="0"/>
      <c r="CHU54" s="0"/>
      <c r="CHV54" s="0"/>
      <c r="CHW54" s="0"/>
      <c r="CHX54" s="0"/>
      <c r="CHY54" s="0"/>
      <c r="CHZ54" s="0"/>
      <c r="CIA54" s="0"/>
      <c r="CIB54" s="0"/>
      <c r="CIC54" s="0"/>
      <c r="CID54" s="0"/>
      <c r="CIE54" s="0"/>
      <c r="CIF54" s="0"/>
      <c r="CIG54" s="0"/>
      <c r="CIH54" s="0"/>
      <c r="CII54" s="0"/>
      <c r="CIJ54" s="0"/>
      <c r="CIK54" s="0"/>
      <c r="CIL54" s="0"/>
      <c r="CIM54" s="0"/>
      <c r="CIN54" s="0"/>
      <c r="CIO54" s="0"/>
      <c r="CIP54" s="0"/>
      <c r="CIQ54" s="0"/>
      <c r="CIR54" s="0"/>
      <c r="CIS54" s="0"/>
      <c r="CIT54" s="0"/>
      <c r="CIU54" s="0"/>
      <c r="CIV54" s="0"/>
      <c r="CIW54" s="0"/>
      <c r="CIX54" s="0"/>
      <c r="CIY54" s="0"/>
      <c r="CIZ54" s="0"/>
      <c r="CJA54" s="0"/>
      <c r="CJB54" s="0"/>
      <c r="CJC54" s="0"/>
      <c r="CJD54" s="0"/>
      <c r="CJE54" s="0"/>
      <c r="CJF54" s="0"/>
      <c r="CJG54" s="0"/>
      <c r="CJH54" s="0"/>
      <c r="CJI54" s="0"/>
      <c r="CJJ54" s="0"/>
      <c r="CJK54" s="0"/>
      <c r="CJL54" s="0"/>
      <c r="CJM54" s="0"/>
      <c r="CJN54" s="0"/>
      <c r="CJO54" s="0"/>
      <c r="CJP54" s="0"/>
      <c r="CJQ54" s="0"/>
      <c r="CJR54" s="0"/>
      <c r="CJS54" s="0"/>
      <c r="CJT54" s="0"/>
      <c r="CJU54" s="0"/>
      <c r="CJV54" s="0"/>
      <c r="CJW54" s="0"/>
      <c r="CJX54" s="0"/>
      <c r="CJY54" s="0"/>
      <c r="CJZ54" s="0"/>
      <c r="CKA54" s="0"/>
      <c r="CKB54" s="0"/>
      <c r="CKC54" s="0"/>
      <c r="CKD54" s="0"/>
      <c r="CKE54" s="0"/>
      <c r="CKF54" s="0"/>
      <c r="CKG54" s="0"/>
      <c r="CKH54" s="0"/>
      <c r="CKI54" s="0"/>
      <c r="CKJ54" s="0"/>
      <c r="CKK54" s="0"/>
      <c r="CKL54" s="0"/>
      <c r="CKM54" s="0"/>
      <c r="CKN54" s="0"/>
      <c r="CKO54" s="0"/>
      <c r="CKP54" s="0"/>
      <c r="CKQ54" s="0"/>
      <c r="CKR54" s="0"/>
      <c r="CKS54" s="0"/>
      <c r="CKT54" s="0"/>
      <c r="CKU54" s="0"/>
      <c r="CKV54" s="0"/>
      <c r="CKW54" s="0"/>
      <c r="CKX54" s="0"/>
      <c r="CKY54" s="0"/>
      <c r="CKZ54" s="0"/>
      <c r="CLA54" s="0"/>
      <c r="CLB54" s="0"/>
      <c r="CLC54" s="0"/>
      <c r="CLD54" s="0"/>
      <c r="CLE54" s="0"/>
      <c r="CLF54" s="0"/>
      <c r="CLG54" s="0"/>
      <c r="CLH54" s="0"/>
      <c r="CLI54" s="0"/>
      <c r="CLJ54" s="0"/>
      <c r="CLK54" s="0"/>
      <c r="CLL54" s="0"/>
      <c r="CLM54" s="0"/>
      <c r="CLN54" s="0"/>
      <c r="CLO54" s="0"/>
      <c r="CLP54" s="0"/>
      <c r="CLQ54" s="0"/>
      <c r="CLR54" s="0"/>
      <c r="CLS54" s="0"/>
      <c r="CLT54" s="0"/>
      <c r="CLU54" s="0"/>
      <c r="CLV54" s="0"/>
      <c r="CLW54" s="0"/>
      <c r="CLX54" s="0"/>
      <c r="CLY54" s="0"/>
      <c r="CLZ54" s="0"/>
      <c r="CMA54" s="0"/>
      <c r="CMB54" s="0"/>
      <c r="CMC54" s="0"/>
      <c r="CMD54" s="0"/>
      <c r="CME54" s="0"/>
      <c r="CMF54" s="0"/>
      <c r="CMG54" s="0"/>
      <c r="CMH54" s="0"/>
      <c r="CMI54" s="0"/>
      <c r="CMJ54" s="0"/>
      <c r="CMK54" s="0"/>
      <c r="CML54" s="0"/>
      <c r="CMM54" s="0"/>
      <c r="CMN54" s="0"/>
      <c r="CMO54" s="0"/>
      <c r="CMP54" s="0"/>
      <c r="CMQ54" s="0"/>
      <c r="CMR54" s="0"/>
      <c r="CMS54" s="0"/>
      <c r="CMT54" s="0"/>
      <c r="CMU54" s="0"/>
      <c r="CMV54" s="0"/>
      <c r="CMW54" s="0"/>
      <c r="CMX54" s="0"/>
      <c r="CMY54" s="0"/>
      <c r="CMZ54" s="0"/>
      <c r="CNA54" s="0"/>
      <c r="CNB54" s="0"/>
      <c r="CNC54" s="0"/>
      <c r="CND54" s="0"/>
      <c r="CNE54" s="0"/>
      <c r="CNF54" s="0"/>
      <c r="CNG54" s="0"/>
      <c r="CNH54" s="0"/>
      <c r="CNI54" s="0"/>
      <c r="CNJ54" s="0"/>
      <c r="CNK54" s="0"/>
      <c r="CNL54" s="0"/>
      <c r="CNM54" s="0"/>
      <c r="CNN54" s="0"/>
      <c r="CNO54" s="0"/>
      <c r="CNP54" s="0"/>
      <c r="CNQ54" s="0"/>
      <c r="CNR54" s="0"/>
      <c r="CNS54" s="0"/>
      <c r="CNT54" s="0"/>
      <c r="CNU54" s="0"/>
      <c r="CNV54" s="0"/>
      <c r="CNW54" s="0"/>
      <c r="CNX54" s="0"/>
      <c r="CNY54" s="0"/>
      <c r="CNZ54" s="0"/>
      <c r="COA54" s="0"/>
      <c r="COB54" s="0"/>
      <c r="COC54" s="0"/>
      <c r="COD54" s="0"/>
      <c r="COE54" s="0"/>
      <c r="COF54" s="0"/>
      <c r="COG54" s="0"/>
      <c r="COH54" s="0"/>
      <c r="COI54" s="0"/>
      <c r="COJ54" s="0"/>
      <c r="COK54" s="0"/>
      <c r="COL54" s="0"/>
      <c r="COM54" s="0"/>
      <c r="CON54" s="0"/>
      <c r="COO54" s="0"/>
      <c r="COP54" s="0"/>
      <c r="COQ54" s="0"/>
      <c r="COR54" s="0"/>
      <c r="COS54" s="0"/>
      <c r="COT54" s="0"/>
      <c r="COU54" s="0"/>
      <c r="COV54" s="0"/>
      <c r="COW54" s="0"/>
      <c r="COX54" s="0"/>
      <c r="COY54" s="0"/>
      <c r="COZ54" s="0"/>
      <c r="CPA54" s="0"/>
      <c r="CPB54" s="0"/>
      <c r="CPC54" s="0"/>
      <c r="CPD54" s="0"/>
      <c r="CPE54" s="0"/>
      <c r="CPF54" s="0"/>
      <c r="CPG54" s="0"/>
      <c r="CPH54" s="0"/>
      <c r="CPI54" s="0"/>
      <c r="CPJ54" s="0"/>
      <c r="CPK54" s="0"/>
      <c r="CPL54" s="0"/>
      <c r="CPM54" s="0"/>
      <c r="CPN54" s="0"/>
      <c r="CPO54" s="0"/>
      <c r="CPP54" s="0"/>
      <c r="CPQ54" s="0"/>
      <c r="CPR54" s="0"/>
      <c r="CPS54" s="0"/>
      <c r="CPT54" s="0"/>
      <c r="CPU54" s="0"/>
      <c r="CPV54" s="0"/>
      <c r="CPW54" s="0"/>
      <c r="CPX54" s="0"/>
      <c r="CPY54" s="0"/>
      <c r="CPZ54" s="0"/>
      <c r="CQA54" s="0"/>
      <c r="CQB54" s="0"/>
      <c r="CQC54" s="0"/>
      <c r="CQD54" s="0"/>
      <c r="CQE54" s="0"/>
      <c r="CQF54" s="0"/>
      <c r="CQG54" s="0"/>
      <c r="CQH54" s="0"/>
      <c r="CQI54" s="0"/>
      <c r="CQJ54" s="0"/>
      <c r="CQK54" s="0"/>
      <c r="CQL54" s="0"/>
      <c r="CQM54" s="0"/>
      <c r="CQN54" s="0"/>
      <c r="CQO54" s="0"/>
      <c r="CQP54" s="0"/>
      <c r="CQQ54" s="0"/>
      <c r="CQR54" s="0"/>
      <c r="CQS54" s="0"/>
      <c r="CQT54" s="0"/>
      <c r="CQU54" s="0"/>
      <c r="CQV54" s="0"/>
      <c r="CQW54" s="0"/>
      <c r="CQX54" s="0"/>
      <c r="CQY54" s="0"/>
      <c r="CQZ54" s="0"/>
      <c r="CRA54" s="0"/>
      <c r="CRB54" s="0"/>
      <c r="CRC54" s="0"/>
      <c r="CRD54" s="0"/>
      <c r="CRE54" s="0"/>
      <c r="CRF54" s="0"/>
      <c r="CRG54" s="0"/>
      <c r="CRH54" s="0"/>
      <c r="CRI54" s="0"/>
      <c r="CRJ54" s="0"/>
      <c r="CRK54" s="0"/>
      <c r="CRL54" s="0"/>
      <c r="CRM54" s="0"/>
      <c r="CRN54" s="0"/>
      <c r="CRO54" s="0"/>
      <c r="CRP54" s="0"/>
      <c r="CRQ54" s="0"/>
      <c r="CRR54" s="0"/>
      <c r="CRS54" s="0"/>
      <c r="CRT54" s="0"/>
      <c r="CRU54" s="0"/>
      <c r="CRV54" s="0"/>
      <c r="CRW54" s="0"/>
      <c r="CRX54" s="0"/>
      <c r="CRY54" s="0"/>
      <c r="CRZ54" s="0"/>
      <c r="CSA54" s="0"/>
      <c r="CSB54" s="0"/>
      <c r="CSC54" s="0"/>
      <c r="CSD54" s="0"/>
      <c r="CSE54" s="0"/>
      <c r="CSF54" s="0"/>
      <c r="CSG54" s="0"/>
      <c r="CSH54" s="0"/>
      <c r="CSI54" s="0"/>
      <c r="CSJ54" s="0"/>
      <c r="CSK54" s="0"/>
      <c r="CSL54" s="0"/>
      <c r="CSM54" s="0"/>
      <c r="CSN54" s="0"/>
      <c r="CSO54" s="0"/>
      <c r="CSP54" s="0"/>
      <c r="CSQ54" s="0"/>
      <c r="CSR54" s="0"/>
      <c r="CSS54" s="0"/>
      <c r="CST54" s="0"/>
      <c r="CSU54" s="0"/>
      <c r="CSV54" s="0"/>
      <c r="CSW54" s="0"/>
      <c r="CSX54" s="0"/>
      <c r="CSY54" s="0"/>
      <c r="CSZ54" s="0"/>
      <c r="CTA54" s="0"/>
      <c r="CTB54" s="0"/>
      <c r="CTC54" s="0"/>
      <c r="CTD54" s="0"/>
      <c r="CTE54" s="0"/>
      <c r="CTF54" s="0"/>
      <c r="CTG54" s="0"/>
      <c r="CTH54" s="0"/>
      <c r="CTI54" s="0"/>
      <c r="CTJ54" s="0"/>
      <c r="CTK54" s="0"/>
      <c r="CTL54" s="0"/>
      <c r="CTM54" s="0"/>
      <c r="CTN54" s="0"/>
      <c r="CTO54" s="0"/>
      <c r="CTP54" s="0"/>
      <c r="CTQ54" s="0"/>
      <c r="CTR54" s="0"/>
      <c r="CTS54" s="0"/>
      <c r="CTT54" s="0"/>
      <c r="CTU54" s="0"/>
      <c r="CTV54" s="0"/>
      <c r="CTW54" s="0"/>
      <c r="CTX54" s="0"/>
      <c r="CTY54" s="0"/>
      <c r="CTZ54" s="0"/>
      <c r="CUA54" s="0"/>
      <c r="CUB54" s="0"/>
      <c r="CUC54" s="0"/>
      <c r="CUD54" s="0"/>
      <c r="CUE54" s="0"/>
      <c r="CUF54" s="0"/>
      <c r="CUG54" s="0"/>
      <c r="CUH54" s="0"/>
      <c r="CUI54" s="0"/>
      <c r="CUJ54" s="0"/>
      <c r="CUK54" s="0"/>
      <c r="CUL54" s="0"/>
      <c r="CUM54" s="0"/>
      <c r="CUN54" s="0"/>
      <c r="CUO54" s="0"/>
      <c r="CUP54" s="0"/>
      <c r="CUQ54" s="0"/>
      <c r="CUR54" s="0"/>
      <c r="CUS54" s="0"/>
      <c r="CUT54" s="0"/>
      <c r="CUU54" s="0"/>
      <c r="CUV54" s="0"/>
      <c r="CUW54" s="0"/>
      <c r="CUX54" s="0"/>
      <c r="CUY54" s="0"/>
      <c r="CUZ54" s="0"/>
      <c r="CVA54" s="0"/>
      <c r="CVB54" s="0"/>
      <c r="CVC54" s="0"/>
      <c r="CVD54" s="0"/>
      <c r="CVE54" s="0"/>
      <c r="CVF54" s="0"/>
      <c r="CVG54" s="0"/>
      <c r="CVH54" s="0"/>
      <c r="CVI54" s="0"/>
      <c r="CVJ54" s="0"/>
      <c r="CVK54" s="0"/>
      <c r="CVL54" s="0"/>
      <c r="CVM54" s="0"/>
      <c r="CVN54" s="0"/>
      <c r="CVO54" s="0"/>
      <c r="CVP54" s="0"/>
      <c r="CVQ54" s="0"/>
      <c r="CVR54" s="0"/>
      <c r="CVS54" s="0"/>
      <c r="CVT54" s="0"/>
      <c r="CVU54" s="0"/>
      <c r="CVV54" s="0"/>
      <c r="CVW54" s="0"/>
      <c r="CVX54" s="0"/>
      <c r="CVY54" s="0"/>
      <c r="CVZ54" s="0"/>
      <c r="CWA54" s="0"/>
      <c r="CWB54" s="0"/>
      <c r="CWC54" s="0"/>
      <c r="CWD54" s="0"/>
      <c r="CWE54" s="0"/>
      <c r="CWF54" s="0"/>
      <c r="CWG54" s="0"/>
      <c r="CWH54" s="0"/>
      <c r="CWI54" s="0"/>
      <c r="CWJ54" s="0"/>
      <c r="CWK54" s="0"/>
      <c r="CWL54" s="0"/>
      <c r="CWM54" s="0"/>
      <c r="CWN54" s="0"/>
      <c r="CWO54" s="0"/>
      <c r="CWP54" s="0"/>
      <c r="CWQ54" s="0"/>
      <c r="CWR54" s="0"/>
      <c r="CWS54" s="0"/>
      <c r="CWT54" s="0"/>
      <c r="CWU54" s="0"/>
      <c r="CWV54" s="0"/>
      <c r="CWW54" s="0"/>
      <c r="CWX54" s="0"/>
      <c r="CWY54" s="0"/>
      <c r="CWZ54" s="0"/>
      <c r="CXA54" s="0"/>
      <c r="CXB54" s="0"/>
      <c r="CXC54" s="0"/>
      <c r="CXD54" s="0"/>
      <c r="CXE54" s="0"/>
      <c r="CXF54" s="0"/>
      <c r="CXG54" s="0"/>
      <c r="CXH54" s="0"/>
      <c r="CXI54" s="0"/>
      <c r="CXJ54" s="0"/>
      <c r="CXK54" s="0"/>
      <c r="CXL54" s="0"/>
      <c r="CXM54" s="0"/>
      <c r="CXN54" s="0"/>
      <c r="CXO54" s="0"/>
      <c r="CXP54" s="0"/>
      <c r="CXQ54" s="0"/>
      <c r="CXR54" s="0"/>
      <c r="CXS54" s="0"/>
      <c r="CXT54" s="0"/>
      <c r="CXU54" s="0"/>
      <c r="CXV54" s="0"/>
      <c r="CXW54" s="0"/>
      <c r="CXX54" s="0"/>
      <c r="CXY54" s="0"/>
      <c r="CXZ54" s="0"/>
      <c r="CYA54" s="0"/>
      <c r="CYB54" s="0"/>
      <c r="CYC54" s="0"/>
      <c r="CYD54" s="0"/>
      <c r="CYE54" s="0"/>
      <c r="CYF54" s="0"/>
      <c r="CYG54" s="0"/>
      <c r="CYH54" s="0"/>
      <c r="CYI54" s="0"/>
      <c r="CYJ54" s="0"/>
      <c r="CYK54" s="0"/>
      <c r="CYL54" s="0"/>
      <c r="CYM54" s="0"/>
      <c r="CYN54" s="0"/>
      <c r="CYO54" s="0"/>
      <c r="CYP54" s="0"/>
      <c r="CYQ54" s="0"/>
      <c r="CYR54" s="0"/>
      <c r="CYS54" s="0"/>
      <c r="CYT54" s="0"/>
      <c r="CYU54" s="0"/>
      <c r="CYV54" s="0"/>
      <c r="CYW54" s="0"/>
      <c r="CYX54" s="0"/>
      <c r="CYY54" s="0"/>
      <c r="CYZ54" s="0"/>
      <c r="CZA54" s="0"/>
      <c r="CZB54" s="0"/>
      <c r="CZC54" s="0"/>
      <c r="CZD54" s="0"/>
      <c r="CZE54" s="0"/>
      <c r="CZF54" s="0"/>
      <c r="CZG54" s="0"/>
      <c r="CZH54" s="0"/>
      <c r="CZI54" s="0"/>
      <c r="CZJ54" s="0"/>
      <c r="CZK54" s="0"/>
      <c r="CZL54" s="0"/>
      <c r="CZM54" s="0"/>
      <c r="CZN54" s="0"/>
      <c r="CZO54" s="0"/>
      <c r="CZP54" s="0"/>
      <c r="CZQ54" s="0"/>
      <c r="CZR54" s="0"/>
      <c r="CZS54" s="0"/>
      <c r="CZT54" s="0"/>
      <c r="CZU54" s="0"/>
      <c r="CZV54" s="0"/>
      <c r="CZW54" s="0"/>
      <c r="CZX54" s="0"/>
      <c r="CZY54" s="0"/>
      <c r="CZZ54" s="0"/>
      <c r="DAA54" s="0"/>
      <c r="DAB54" s="0"/>
      <c r="DAC54" s="0"/>
      <c r="DAD54" s="0"/>
      <c r="DAE54" s="0"/>
      <c r="DAF54" s="0"/>
      <c r="DAG54" s="0"/>
      <c r="DAH54" s="0"/>
      <c r="DAI54" s="0"/>
      <c r="DAJ54" s="0"/>
      <c r="DAK54" s="0"/>
      <c r="DAL54" s="0"/>
      <c r="DAM54" s="0"/>
      <c r="DAN54" s="0"/>
      <c r="DAO54" s="0"/>
      <c r="DAP54" s="0"/>
      <c r="DAQ54" s="0"/>
      <c r="DAR54" s="0"/>
      <c r="DAS54" s="0"/>
      <c r="DAT54" s="0"/>
      <c r="DAU54" s="0"/>
      <c r="DAV54" s="0"/>
      <c r="DAW54" s="0"/>
      <c r="DAX54" s="0"/>
      <c r="DAY54" s="0"/>
      <c r="DAZ54" s="0"/>
      <c r="DBA54" s="0"/>
      <c r="DBB54" s="0"/>
      <c r="DBC54" s="0"/>
      <c r="DBD54" s="0"/>
      <c r="DBE54" s="0"/>
      <c r="DBF54" s="0"/>
      <c r="DBG54" s="0"/>
      <c r="DBH54" s="0"/>
      <c r="DBI54" s="0"/>
      <c r="DBJ54" s="0"/>
      <c r="DBK54" s="0"/>
      <c r="DBL54" s="0"/>
      <c r="DBM54" s="0"/>
      <c r="DBN54" s="0"/>
      <c r="DBO54" s="0"/>
      <c r="DBP54" s="0"/>
      <c r="DBQ54" s="0"/>
      <c r="DBR54" s="0"/>
      <c r="DBS54" s="0"/>
      <c r="DBT54" s="0"/>
      <c r="DBU54" s="0"/>
      <c r="DBV54" s="0"/>
      <c r="DBW54" s="0"/>
      <c r="DBX54" s="0"/>
      <c r="DBY54" s="0"/>
      <c r="DBZ54" s="0"/>
      <c r="DCA54" s="0"/>
      <c r="DCB54" s="0"/>
      <c r="DCC54" s="0"/>
      <c r="DCD54" s="0"/>
      <c r="DCE54" s="0"/>
      <c r="DCF54" s="0"/>
      <c r="DCG54" s="0"/>
      <c r="DCH54" s="0"/>
      <c r="DCI54" s="0"/>
      <c r="DCJ54" s="0"/>
      <c r="DCK54" s="0"/>
      <c r="DCL54" s="0"/>
      <c r="DCM54" s="0"/>
      <c r="DCN54" s="0"/>
      <c r="DCO54" s="0"/>
      <c r="DCP54" s="0"/>
      <c r="DCQ54" s="0"/>
      <c r="DCR54" s="0"/>
      <c r="DCS54" s="0"/>
      <c r="DCT54" s="0"/>
      <c r="DCU54" s="0"/>
      <c r="DCV54" s="0"/>
      <c r="DCW54" s="0"/>
      <c r="DCX54" s="0"/>
      <c r="DCY54" s="0"/>
      <c r="DCZ54" s="0"/>
      <c r="DDA54" s="0"/>
      <c r="DDB54" s="0"/>
      <c r="DDC54" s="0"/>
      <c r="DDD54" s="0"/>
      <c r="DDE54" s="0"/>
      <c r="DDF54" s="0"/>
      <c r="DDG54" s="0"/>
      <c r="DDH54" s="0"/>
      <c r="DDI54" s="0"/>
      <c r="DDJ54" s="0"/>
      <c r="DDK54" s="0"/>
      <c r="DDL54" s="0"/>
      <c r="DDM54" s="0"/>
      <c r="DDN54" s="0"/>
      <c r="DDO54" s="0"/>
      <c r="DDP54" s="0"/>
      <c r="DDQ54" s="0"/>
      <c r="DDR54" s="0"/>
      <c r="DDS54" s="0"/>
      <c r="DDT54" s="0"/>
      <c r="DDU54" s="0"/>
      <c r="DDV54" s="0"/>
      <c r="DDW54" s="0"/>
      <c r="DDX54" s="0"/>
      <c r="DDY54" s="0"/>
      <c r="DDZ54" s="0"/>
      <c r="DEA54" s="0"/>
      <c r="DEB54" s="0"/>
      <c r="DEC54" s="0"/>
      <c r="DED54" s="0"/>
      <c r="DEE54" s="0"/>
      <c r="DEF54" s="0"/>
      <c r="DEG54" s="0"/>
      <c r="DEH54" s="0"/>
      <c r="DEI54" s="0"/>
      <c r="DEJ54" s="0"/>
      <c r="DEK54" s="0"/>
      <c r="DEL54" s="0"/>
      <c r="DEM54" s="0"/>
      <c r="DEN54" s="0"/>
      <c r="DEO54" s="0"/>
      <c r="DEP54" s="0"/>
      <c r="DEQ54" s="0"/>
      <c r="DER54" s="0"/>
      <c r="DES54" s="0"/>
      <c r="DET54" s="0"/>
      <c r="DEU54" s="0"/>
      <c r="DEV54" s="0"/>
      <c r="DEW54" s="0"/>
      <c r="DEX54" s="0"/>
      <c r="DEY54" s="0"/>
      <c r="DEZ54" s="0"/>
      <c r="DFA54" s="0"/>
      <c r="DFB54" s="0"/>
      <c r="DFC54" s="0"/>
      <c r="DFD54" s="0"/>
      <c r="DFE54" s="0"/>
      <c r="DFF54" s="0"/>
      <c r="DFG54" s="0"/>
      <c r="DFH54" s="0"/>
      <c r="DFI54" s="0"/>
      <c r="DFJ54" s="0"/>
      <c r="DFK54" s="0"/>
      <c r="DFL54" s="0"/>
      <c r="DFM54" s="0"/>
      <c r="DFN54" s="0"/>
      <c r="DFO54" s="0"/>
      <c r="DFP54" s="0"/>
      <c r="DFQ54" s="0"/>
      <c r="DFR54" s="0"/>
      <c r="DFS54" s="0"/>
      <c r="DFT54" s="0"/>
      <c r="DFU54" s="0"/>
      <c r="DFV54" s="0"/>
      <c r="DFW54" s="0"/>
      <c r="DFX54" s="0"/>
      <c r="DFY54" s="0"/>
      <c r="DFZ54" s="0"/>
      <c r="DGA54" s="0"/>
      <c r="DGB54" s="0"/>
      <c r="DGC54" s="0"/>
      <c r="DGD54" s="0"/>
      <c r="DGE54" s="0"/>
      <c r="DGF54" s="0"/>
      <c r="DGG54" s="0"/>
      <c r="DGH54" s="0"/>
      <c r="DGI54" s="0"/>
      <c r="DGJ54" s="0"/>
      <c r="DGK54" s="0"/>
      <c r="DGL54" s="0"/>
      <c r="DGM54" s="0"/>
      <c r="DGN54" s="0"/>
      <c r="DGO54" s="0"/>
      <c r="DGP54" s="0"/>
      <c r="DGQ54" s="0"/>
      <c r="DGR54" s="0"/>
      <c r="DGS54" s="0"/>
      <c r="DGT54" s="0"/>
      <c r="DGU54" s="0"/>
      <c r="DGV54" s="0"/>
      <c r="DGW54" s="0"/>
      <c r="DGX54" s="0"/>
      <c r="DGY54" s="0"/>
      <c r="DGZ54" s="0"/>
      <c r="DHA54" s="0"/>
      <c r="DHB54" s="0"/>
      <c r="DHC54" s="0"/>
      <c r="DHD54" s="0"/>
      <c r="DHE54" s="0"/>
      <c r="DHF54" s="0"/>
      <c r="DHG54" s="0"/>
      <c r="DHH54" s="0"/>
      <c r="DHI54" s="0"/>
      <c r="DHJ54" s="0"/>
      <c r="DHK54" s="0"/>
      <c r="DHL54" s="0"/>
      <c r="DHM54" s="0"/>
      <c r="DHN54" s="0"/>
      <c r="DHO54" s="0"/>
      <c r="DHP54" s="0"/>
      <c r="DHQ54" s="0"/>
      <c r="DHR54" s="0"/>
      <c r="DHS54" s="0"/>
      <c r="DHT54" s="0"/>
      <c r="DHU54" s="0"/>
      <c r="DHV54" s="0"/>
      <c r="DHW54" s="0"/>
      <c r="DHX54" s="0"/>
      <c r="DHY54" s="0"/>
      <c r="DHZ54" s="0"/>
      <c r="DIA54" s="0"/>
      <c r="DIB54" s="0"/>
      <c r="DIC54" s="0"/>
      <c r="DID54" s="0"/>
      <c r="DIE54" s="0"/>
      <c r="DIF54" s="0"/>
      <c r="DIG54" s="0"/>
      <c r="DIH54" s="0"/>
      <c r="DII54" s="0"/>
      <c r="DIJ54" s="0"/>
      <c r="DIK54" s="0"/>
      <c r="DIL54" s="0"/>
      <c r="DIM54" s="0"/>
      <c r="DIN54" s="0"/>
      <c r="DIO54" s="0"/>
      <c r="DIP54" s="0"/>
      <c r="DIQ54" s="0"/>
      <c r="DIR54" s="0"/>
      <c r="DIS54" s="0"/>
      <c r="DIT54" s="0"/>
      <c r="DIU54" s="0"/>
      <c r="DIV54" s="0"/>
      <c r="DIW54" s="0"/>
      <c r="DIX54" s="0"/>
      <c r="DIY54" s="0"/>
      <c r="DIZ54" s="0"/>
      <c r="DJA54" s="0"/>
      <c r="DJB54" s="0"/>
      <c r="DJC54" s="0"/>
      <c r="DJD54" s="0"/>
      <c r="DJE54" s="0"/>
      <c r="DJF54" s="0"/>
      <c r="DJG54" s="0"/>
      <c r="DJH54" s="0"/>
      <c r="DJI54" s="0"/>
      <c r="DJJ54" s="0"/>
      <c r="DJK54" s="0"/>
      <c r="DJL54" s="0"/>
      <c r="DJM54" s="0"/>
      <c r="DJN54" s="0"/>
      <c r="DJO54" s="0"/>
      <c r="DJP54" s="0"/>
      <c r="DJQ54" s="0"/>
      <c r="DJR54" s="0"/>
      <c r="DJS54" s="0"/>
      <c r="DJT54" s="0"/>
      <c r="DJU54" s="0"/>
      <c r="DJV54" s="0"/>
      <c r="DJW54" s="0"/>
      <c r="DJX54" s="0"/>
      <c r="DJY54" s="0"/>
      <c r="DJZ54" s="0"/>
      <c r="DKA54" s="0"/>
      <c r="DKB54" s="0"/>
      <c r="DKC54" s="0"/>
      <c r="DKD54" s="0"/>
      <c r="DKE54" s="0"/>
      <c r="DKF54" s="0"/>
      <c r="DKG54" s="0"/>
      <c r="DKH54" s="0"/>
      <c r="DKI54" s="0"/>
      <c r="DKJ54" s="0"/>
      <c r="DKK54" s="0"/>
      <c r="DKL54" s="0"/>
      <c r="DKM54" s="0"/>
      <c r="DKN54" s="0"/>
      <c r="DKO54" s="0"/>
      <c r="DKP54" s="0"/>
      <c r="DKQ54" s="0"/>
      <c r="DKR54" s="0"/>
      <c r="DKS54" s="0"/>
      <c r="DKT54" s="0"/>
      <c r="DKU54" s="0"/>
      <c r="DKV54" s="0"/>
      <c r="DKW54" s="0"/>
      <c r="DKX54" s="0"/>
      <c r="DKY54" s="0"/>
      <c r="DKZ54" s="0"/>
      <c r="DLA54" s="0"/>
      <c r="DLB54" s="0"/>
      <c r="DLC54" s="0"/>
      <c r="DLD54" s="0"/>
      <c r="DLE54" s="0"/>
      <c r="DLF54" s="0"/>
      <c r="DLG54" s="0"/>
      <c r="DLH54" s="0"/>
      <c r="DLI54" s="0"/>
      <c r="DLJ54" s="0"/>
      <c r="DLK54" s="0"/>
      <c r="DLL54" s="0"/>
      <c r="DLM54" s="0"/>
      <c r="DLN54" s="0"/>
      <c r="DLO54" s="0"/>
      <c r="DLP54" s="0"/>
      <c r="DLQ54" s="0"/>
      <c r="DLR54" s="0"/>
      <c r="DLS54" s="0"/>
      <c r="DLT54" s="0"/>
      <c r="DLU54" s="0"/>
      <c r="DLV54" s="0"/>
      <c r="DLW54" s="0"/>
      <c r="DLX54" s="0"/>
      <c r="DLY54" s="0"/>
      <c r="DLZ54" s="0"/>
      <c r="DMA54" s="0"/>
      <c r="DMB54" s="0"/>
      <c r="DMC54" s="0"/>
      <c r="DMD54" s="0"/>
      <c r="DME54" s="0"/>
      <c r="DMF54" s="0"/>
      <c r="DMG54" s="0"/>
      <c r="DMH54" s="0"/>
      <c r="DMI54" s="0"/>
      <c r="DMJ54" s="0"/>
      <c r="DMK54" s="0"/>
      <c r="DML54" s="0"/>
      <c r="DMM54" s="0"/>
      <c r="DMN54" s="0"/>
      <c r="DMO54" s="0"/>
      <c r="DMP54" s="0"/>
      <c r="DMQ54" s="0"/>
      <c r="DMR54" s="0"/>
      <c r="DMS54" s="0"/>
      <c r="DMT54" s="0"/>
      <c r="DMU54" s="0"/>
      <c r="DMV54" s="0"/>
      <c r="DMW54" s="0"/>
      <c r="DMX54" s="0"/>
      <c r="DMY54" s="0"/>
      <c r="DMZ54" s="0"/>
      <c r="DNA54" s="0"/>
      <c r="DNB54" s="0"/>
      <c r="DNC54" s="0"/>
      <c r="DND54" s="0"/>
      <c r="DNE54" s="0"/>
      <c r="DNF54" s="0"/>
      <c r="DNG54" s="0"/>
      <c r="DNH54" s="0"/>
      <c r="DNI54" s="0"/>
      <c r="DNJ54" s="0"/>
      <c r="DNK54" s="0"/>
      <c r="DNL54" s="0"/>
      <c r="DNM54" s="0"/>
      <c r="DNN54" s="0"/>
      <c r="DNO54" s="0"/>
      <c r="DNP54" s="0"/>
      <c r="DNQ54" s="0"/>
      <c r="DNR54" s="0"/>
      <c r="DNS54" s="0"/>
      <c r="DNT54" s="0"/>
      <c r="DNU54" s="0"/>
      <c r="DNV54" s="0"/>
      <c r="DNW54" s="0"/>
      <c r="DNX54" s="0"/>
      <c r="DNY54" s="0"/>
      <c r="DNZ54" s="0"/>
      <c r="DOA54" s="0"/>
      <c r="DOB54" s="0"/>
      <c r="DOC54" s="0"/>
      <c r="DOD54" s="0"/>
      <c r="DOE54" s="0"/>
      <c r="DOF54" s="0"/>
      <c r="DOG54" s="0"/>
      <c r="DOH54" s="0"/>
      <c r="DOI54" s="0"/>
      <c r="DOJ54" s="0"/>
      <c r="DOK54" s="0"/>
      <c r="DOL54" s="0"/>
      <c r="DOM54" s="0"/>
      <c r="DON54" s="0"/>
      <c r="DOO54" s="0"/>
      <c r="DOP54" s="0"/>
      <c r="DOQ54" s="0"/>
      <c r="DOR54" s="0"/>
      <c r="DOS54" s="0"/>
      <c r="DOT54" s="0"/>
      <c r="DOU54" s="0"/>
      <c r="DOV54" s="0"/>
      <c r="DOW54" s="0"/>
      <c r="DOX54" s="0"/>
      <c r="DOY54" s="0"/>
      <c r="DOZ54" s="0"/>
      <c r="DPA54" s="0"/>
      <c r="DPB54" s="0"/>
      <c r="DPC54" s="0"/>
      <c r="DPD54" s="0"/>
      <c r="DPE54" s="0"/>
      <c r="DPF54" s="0"/>
      <c r="DPG54" s="0"/>
      <c r="DPH54" s="0"/>
      <c r="DPI54" s="0"/>
      <c r="DPJ54" s="0"/>
      <c r="DPK54" s="0"/>
      <c r="DPL54" s="0"/>
      <c r="DPM54" s="0"/>
      <c r="DPN54" s="0"/>
      <c r="DPO54" s="0"/>
      <c r="DPP54" s="0"/>
      <c r="DPQ54" s="0"/>
      <c r="DPR54" s="0"/>
      <c r="DPS54" s="0"/>
      <c r="DPT54" s="0"/>
      <c r="DPU54" s="0"/>
      <c r="DPV54" s="0"/>
      <c r="DPW54" s="0"/>
      <c r="DPX54" s="0"/>
      <c r="DPY54" s="0"/>
      <c r="DPZ54" s="0"/>
      <c r="DQA54" s="0"/>
      <c r="DQB54" s="0"/>
      <c r="DQC54" s="0"/>
      <c r="DQD54" s="0"/>
      <c r="DQE54" s="0"/>
      <c r="DQF54" s="0"/>
      <c r="DQG54" s="0"/>
      <c r="DQH54" s="0"/>
      <c r="DQI54" s="0"/>
      <c r="DQJ54" s="0"/>
      <c r="DQK54" s="0"/>
      <c r="DQL54" s="0"/>
      <c r="DQM54" s="0"/>
      <c r="DQN54" s="0"/>
      <c r="DQO54" s="0"/>
      <c r="DQP54" s="0"/>
      <c r="DQQ54" s="0"/>
      <c r="DQR54" s="0"/>
      <c r="DQS54" s="0"/>
      <c r="DQT54" s="0"/>
      <c r="DQU54" s="0"/>
      <c r="DQV54" s="0"/>
      <c r="DQW54" s="0"/>
      <c r="DQX54" s="0"/>
      <c r="DQY54" s="0"/>
      <c r="DQZ54" s="0"/>
      <c r="DRA54" s="0"/>
      <c r="DRB54" s="0"/>
      <c r="DRC54" s="0"/>
      <c r="DRD54" s="0"/>
      <c r="DRE54" s="0"/>
      <c r="DRF54" s="0"/>
      <c r="DRG54" s="0"/>
      <c r="DRH54" s="0"/>
      <c r="DRI54" s="0"/>
      <c r="DRJ54" s="0"/>
      <c r="DRK54" s="0"/>
      <c r="DRL54" s="0"/>
      <c r="DRM54" s="0"/>
      <c r="DRN54" s="0"/>
      <c r="DRO54" s="0"/>
      <c r="DRP54" s="0"/>
      <c r="DRQ54" s="0"/>
      <c r="DRR54" s="0"/>
      <c r="DRS54" s="0"/>
      <c r="DRT54" s="0"/>
      <c r="DRU54" s="0"/>
      <c r="DRV54" s="0"/>
      <c r="DRW54" s="0"/>
      <c r="DRX54" s="0"/>
      <c r="DRY54" s="0"/>
      <c r="DRZ54" s="0"/>
      <c r="DSA54" s="0"/>
      <c r="DSB54" s="0"/>
      <c r="DSC54" s="0"/>
      <c r="DSD54" s="0"/>
      <c r="DSE54" s="0"/>
      <c r="DSF54" s="0"/>
      <c r="DSG54" s="0"/>
      <c r="DSH54" s="0"/>
      <c r="DSI54" s="0"/>
      <c r="DSJ54" s="0"/>
      <c r="DSK54" s="0"/>
      <c r="DSL54" s="0"/>
      <c r="DSM54" s="0"/>
      <c r="DSN54" s="0"/>
      <c r="DSO54" s="0"/>
      <c r="DSP54" s="0"/>
      <c r="DSQ54" s="0"/>
      <c r="DSR54" s="0"/>
      <c r="DSS54" s="0"/>
      <c r="DST54" s="0"/>
      <c r="DSU54" s="0"/>
      <c r="DSV54" s="0"/>
      <c r="DSW54" s="0"/>
      <c r="DSX54" s="0"/>
      <c r="DSY54" s="0"/>
      <c r="DSZ54" s="0"/>
      <c r="DTA54" s="0"/>
      <c r="DTB54" s="0"/>
      <c r="DTC54" s="0"/>
      <c r="DTD54" s="0"/>
      <c r="DTE54" s="0"/>
      <c r="DTF54" s="0"/>
      <c r="DTG54" s="0"/>
      <c r="DTH54" s="0"/>
      <c r="DTI54" s="0"/>
      <c r="DTJ54" s="0"/>
      <c r="DTK54" s="0"/>
      <c r="DTL54" s="0"/>
      <c r="DTM54" s="0"/>
      <c r="DTN54" s="0"/>
      <c r="DTO54" s="0"/>
      <c r="DTP54" s="0"/>
      <c r="DTQ54" s="0"/>
      <c r="DTR54" s="0"/>
      <c r="DTS54" s="0"/>
      <c r="DTT54" s="0"/>
      <c r="DTU54" s="0"/>
      <c r="DTV54" s="0"/>
      <c r="DTW54" s="0"/>
      <c r="DTX54" s="0"/>
      <c r="DTY54" s="0"/>
      <c r="DTZ54" s="0"/>
      <c r="DUA54" s="0"/>
      <c r="DUB54" s="0"/>
      <c r="DUC54" s="0"/>
      <c r="DUD54" s="0"/>
      <c r="DUE54" s="0"/>
      <c r="DUF54" s="0"/>
      <c r="DUG54" s="0"/>
      <c r="DUH54" s="0"/>
      <c r="DUI54" s="0"/>
      <c r="DUJ54" s="0"/>
      <c r="DUK54" s="0"/>
      <c r="DUL54" s="0"/>
      <c r="DUM54" s="0"/>
      <c r="DUN54" s="0"/>
      <c r="DUO54" s="0"/>
      <c r="DUP54" s="0"/>
      <c r="DUQ54" s="0"/>
      <c r="DUR54" s="0"/>
      <c r="DUS54" s="0"/>
      <c r="DUT54" s="0"/>
      <c r="DUU54" s="0"/>
      <c r="DUV54" s="0"/>
      <c r="DUW54" s="0"/>
      <c r="DUX54" s="0"/>
      <c r="DUY54" s="0"/>
      <c r="DUZ54" s="0"/>
      <c r="DVA54" s="0"/>
      <c r="DVB54" s="0"/>
      <c r="DVC54" s="0"/>
      <c r="DVD54" s="0"/>
      <c r="DVE54" s="0"/>
      <c r="DVF54" s="0"/>
      <c r="DVG54" s="0"/>
      <c r="DVH54" s="0"/>
      <c r="DVI54" s="0"/>
      <c r="DVJ54" s="0"/>
      <c r="DVK54" s="0"/>
      <c r="DVL54" s="0"/>
      <c r="DVM54" s="0"/>
      <c r="DVN54" s="0"/>
      <c r="DVO54" s="0"/>
      <c r="DVP54" s="0"/>
      <c r="DVQ54" s="0"/>
      <c r="DVR54" s="0"/>
      <c r="DVS54" s="0"/>
      <c r="DVT54" s="0"/>
      <c r="DVU54" s="0"/>
      <c r="DVV54" s="0"/>
      <c r="DVW54" s="0"/>
      <c r="DVX54" s="0"/>
      <c r="DVY54" s="0"/>
      <c r="DVZ54" s="0"/>
      <c r="DWA54" s="0"/>
      <c r="DWB54" s="0"/>
      <c r="DWC54" s="0"/>
      <c r="DWD54" s="0"/>
      <c r="DWE54" s="0"/>
      <c r="DWF54" s="0"/>
      <c r="DWG54" s="0"/>
      <c r="DWH54" s="0"/>
      <c r="DWI54" s="0"/>
      <c r="DWJ54" s="0"/>
      <c r="DWK54" s="0"/>
      <c r="DWL54" s="0"/>
      <c r="DWM54" s="0"/>
      <c r="DWN54" s="0"/>
      <c r="DWO54" s="0"/>
      <c r="DWP54" s="0"/>
      <c r="DWQ54" s="0"/>
      <c r="DWR54" s="0"/>
      <c r="DWS54" s="0"/>
      <c r="DWT54" s="0"/>
      <c r="DWU54" s="0"/>
      <c r="DWV54" s="0"/>
      <c r="DWW54" s="0"/>
      <c r="DWX54" s="0"/>
      <c r="DWY54" s="0"/>
      <c r="DWZ54" s="0"/>
      <c r="DXA54" s="0"/>
      <c r="DXB54" s="0"/>
      <c r="DXC54" s="0"/>
      <c r="DXD54" s="0"/>
      <c r="DXE54" s="0"/>
      <c r="DXF54" s="0"/>
      <c r="DXG54" s="0"/>
      <c r="DXH54" s="0"/>
      <c r="DXI54" s="0"/>
      <c r="DXJ54" s="0"/>
      <c r="DXK54" s="0"/>
      <c r="DXL54" s="0"/>
      <c r="DXM54" s="0"/>
      <c r="DXN54" s="0"/>
      <c r="DXO54" s="0"/>
      <c r="DXP54" s="0"/>
      <c r="DXQ54" s="0"/>
      <c r="DXR54" s="0"/>
      <c r="DXS54" s="0"/>
      <c r="DXT54" s="0"/>
      <c r="DXU54" s="0"/>
      <c r="DXV54" s="0"/>
      <c r="DXW54" s="0"/>
      <c r="DXX54" s="0"/>
      <c r="DXY54" s="0"/>
      <c r="DXZ54" s="0"/>
      <c r="DYA54" s="0"/>
      <c r="DYB54" s="0"/>
      <c r="DYC54" s="0"/>
      <c r="DYD54" s="0"/>
      <c r="DYE54" s="0"/>
      <c r="DYF54" s="0"/>
      <c r="DYG54" s="0"/>
      <c r="DYH54" s="0"/>
      <c r="DYI54" s="0"/>
      <c r="DYJ54" s="0"/>
      <c r="DYK54" s="0"/>
      <c r="DYL54" s="0"/>
      <c r="DYM54" s="0"/>
      <c r="DYN54" s="0"/>
      <c r="DYO54" s="0"/>
      <c r="DYP54" s="0"/>
      <c r="DYQ54" s="0"/>
      <c r="DYR54" s="0"/>
      <c r="DYS54" s="0"/>
      <c r="DYT54" s="0"/>
      <c r="DYU54" s="0"/>
      <c r="DYV54" s="0"/>
      <c r="DYW54" s="0"/>
      <c r="DYX54" s="0"/>
      <c r="DYY54" s="0"/>
      <c r="DYZ54" s="0"/>
      <c r="DZA54" s="0"/>
      <c r="DZB54" s="0"/>
      <c r="DZC54" s="0"/>
      <c r="DZD54" s="0"/>
      <c r="DZE54" s="0"/>
      <c r="DZF54" s="0"/>
      <c r="DZG54" s="0"/>
      <c r="DZH54" s="0"/>
      <c r="DZI54" s="0"/>
      <c r="DZJ54" s="0"/>
      <c r="DZK54" s="0"/>
      <c r="DZL54" s="0"/>
      <c r="DZM54" s="0"/>
      <c r="DZN54" s="0"/>
      <c r="DZO54" s="0"/>
      <c r="DZP54" s="0"/>
      <c r="DZQ54" s="0"/>
      <c r="DZR54" s="0"/>
      <c r="DZS54" s="0"/>
      <c r="DZT54" s="0"/>
      <c r="DZU54" s="0"/>
      <c r="DZV54" s="0"/>
      <c r="DZW54" s="0"/>
      <c r="DZX54" s="0"/>
      <c r="DZY54" s="0"/>
      <c r="DZZ54" s="0"/>
      <c r="EAA54" s="0"/>
      <c r="EAB54" s="0"/>
      <c r="EAC54" s="0"/>
      <c r="EAD54" s="0"/>
      <c r="EAE54" s="0"/>
      <c r="EAF54" s="0"/>
      <c r="EAG54" s="0"/>
      <c r="EAH54" s="0"/>
      <c r="EAI54" s="0"/>
      <c r="EAJ54" s="0"/>
      <c r="EAK54" s="0"/>
      <c r="EAL54" s="0"/>
      <c r="EAM54" s="0"/>
      <c r="EAN54" s="0"/>
      <c r="EAO54" s="0"/>
      <c r="EAP54" s="0"/>
      <c r="EAQ54" s="0"/>
      <c r="EAR54" s="0"/>
      <c r="EAS54" s="0"/>
      <c r="EAT54" s="0"/>
      <c r="EAU54" s="0"/>
      <c r="EAV54" s="0"/>
      <c r="EAW54" s="0"/>
      <c r="EAX54" s="0"/>
      <c r="EAY54" s="0"/>
      <c r="EAZ54" s="0"/>
      <c r="EBA54" s="0"/>
      <c r="EBB54" s="0"/>
      <c r="EBC54" s="0"/>
      <c r="EBD54" s="0"/>
      <c r="EBE54" s="0"/>
      <c r="EBF54" s="0"/>
      <c r="EBG54" s="0"/>
      <c r="EBH54" s="0"/>
      <c r="EBI54" s="0"/>
      <c r="EBJ54" s="0"/>
      <c r="EBK54" s="0"/>
      <c r="EBL54" s="0"/>
      <c r="EBM54" s="0"/>
      <c r="EBN54" s="0"/>
      <c r="EBO54" s="0"/>
      <c r="EBP54" s="0"/>
      <c r="EBQ54" s="0"/>
      <c r="EBR54" s="0"/>
      <c r="EBS54" s="0"/>
      <c r="EBT54" s="0"/>
      <c r="EBU54" s="0"/>
      <c r="EBV54" s="0"/>
      <c r="EBW54" s="0"/>
      <c r="EBX54" s="0"/>
      <c r="EBY54" s="0"/>
      <c r="EBZ54" s="0"/>
      <c r="ECA54" s="0"/>
      <c r="ECB54" s="0"/>
      <c r="ECC54" s="0"/>
      <c r="ECD54" s="0"/>
      <c r="ECE54" s="0"/>
      <c r="ECF54" s="0"/>
      <c r="ECG54" s="0"/>
      <c r="ECH54" s="0"/>
      <c r="ECI54" s="0"/>
      <c r="ECJ54" s="0"/>
      <c r="ECK54" s="0"/>
      <c r="ECL54" s="0"/>
      <c r="ECM54" s="0"/>
      <c r="ECN54" s="0"/>
      <c r="ECO54" s="0"/>
      <c r="ECP54" s="0"/>
      <c r="ECQ54" s="0"/>
      <c r="ECR54" s="0"/>
      <c r="ECS54" s="0"/>
      <c r="ECT54" s="0"/>
      <c r="ECU54" s="0"/>
      <c r="ECV54" s="0"/>
      <c r="ECW54" s="0"/>
      <c r="ECX54" s="0"/>
      <c r="ECY54" s="0"/>
      <c r="ECZ54" s="0"/>
      <c r="EDA54" s="0"/>
      <c r="EDB54" s="0"/>
      <c r="EDC54" s="0"/>
      <c r="EDD54" s="0"/>
      <c r="EDE54" s="0"/>
      <c r="EDF54" s="0"/>
      <c r="EDG54" s="0"/>
      <c r="EDH54" s="0"/>
      <c r="EDI54" s="0"/>
      <c r="EDJ54" s="0"/>
      <c r="EDK54" s="0"/>
      <c r="EDL54" s="0"/>
      <c r="EDM54" s="0"/>
      <c r="EDN54" s="0"/>
      <c r="EDO54" s="0"/>
      <c r="EDP54" s="0"/>
      <c r="EDQ54" s="0"/>
      <c r="EDR54" s="0"/>
      <c r="EDS54" s="0"/>
      <c r="EDT54" s="0"/>
      <c r="EDU54" s="0"/>
      <c r="EDV54" s="0"/>
      <c r="EDW54" s="0"/>
      <c r="EDX54" s="0"/>
      <c r="EDY54" s="0"/>
      <c r="EDZ54" s="0"/>
      <c r="EEA54" s="0"/>
      <c r="EEB54" s="0"/>
      <c r="EEC54" s="0"/>
      <c r="EED54" s="0"/>
      <c r="EEE54" s="0"/>
      <c r="EEF54" s="0"/>
      <c r="EEG54" s="0"/>
      <c r="EEH54" s="0"/>
      <c r="EEI54" s="0"/>
      <c r="EEJ54" s="0"/>
      <c r="EEK54" s="0"/>
      <c r="EEL54" s="0"/>
      <c r="EEM54" s="0"/>
      <c r="EEN54" s="0"/>
      <c r="EEO54" s="0"/>
      <c r="EEP54" s="0"/>
      <c r="EEQ54" s="0"/>
      <c r="EER54" s="0"/>
      <c r="EES54" s="0"/>
      <c r="EET54" s="0"/>
      <c r="EEU54" s="0"/>
      <c r="EEV54" s="0"/>
      <c r="EEW54" s="0"/>
      <c r="EEX54" s="0"/>
      <c r="EEY54" s="0"/>
      <c r="EEZ54" s="0"/>
      <c r="EFA54" s="0"/>
      <c r="EFB54" s="0"/>
      <c r="EFC54" s="0"/>
      <c r="EFD54" s="0"/>
      <c r="EFE54" s="0"/>
      <c r="EFF54" s="0"/>
      <c r="EFG54" s="0"/>
      <c r="EFH54" s="0"/>
      <c r="EFI54" s="0"/>
      <c r="EFJ54" s="0"/>
      <c r="EFK54" s="0"/>
      <c r="EFL54" s="0"/>
      <c r="EFM54" s="0"/>
      <c r="EFN54" s="0"/>
      <c r="EFO54" s="0"/>
      <c r="EFP54" s="0"/>
      <c r="EFQ54" s="0"/>
      <c r="EFR54" s="0"/>
      <c r="EFS54" s="0"/>
      <c r="EFT54" s="0"/>
      <c r="EFU54" s="0"/>
      <c r="EFV54" s="0"/>
      <c r="EFW54" s="0"/>
      <c r="EFX54" s="0"/>
      <c r="EFY54" s="0"/>
      <c r="EFZ54" s="0"/>
      <c r="EGA54" s="0"/>
      <c r="EGB54" s="0"/>
      <c r="EGC54" s="0"/>
      <c r="EGD54" s="0"/>
      <c r="EGE54" s="0"/>
      <c r="EGF54" s="0"/>
      <c r="EGG54" s="0"/>
      <c r="EGH54" s="0"/>
      <c r="EGI54" s="0"/>
      <c r="EGJ54" s="0"/>
      <c r="EGK54" s="0"/>
      <c r="EGL54" s="0"/>
      <c r="EGM54" s="0"/>
      <c r="EGN54" s="0"/>
      <c r="EGO54" s="0"/>
      <c r="EGP54" s="0"/>
      <c r="EGQ54" s="0"/>
      <c r="EGR54" s="0"/>
      <c r="EGS54" s="0"/>
      <c r="EGT54" s="0"/>
      <c r="EGU54" s="0"/>
      <c r="EGV54" s="0"/>
      <c r="EGW54" s="0"/>
      <c r="EGX54" s="0"/>
      <c r="EGY54" s="0"/>
      <c r="EGZ54" s="0"/>
      <c r="EHA54" s="0"/>
      <c r="EHB54" s="0"/>
      <c r="EHC54" s="0"/>
      <c r="EHD54" s="0"/>
      <c r="EHE54" s="0"/>
      <c r="EHF54" s="0"/>
      <c r="EHG54" s="0"/>
      <c r="EHH54" s="0"/>
      <c r="EHI54" s="0"/>
      <c r="EHJ54" s="0"/>
      <c r="EHK54" s="0"/>
      <c r="EHL54" s="0"/>
      <c r="EHM54" s="0"/>
      <c r="EHN54" s="0"/>
      <c r="EHO54" s="0"/>
      <c r="EHP54" s="0"/>
      <c r="EHQ54" s="0"/>
      <c r="EHR54" s="0"/>
      <c r="EHS54" s="0"/>
      <c r="EHT54" s="0"/>
      <c r="EHU54" s="0"/>
      <c r="EHV54" s="0"/>
      <c r="EHW54" s="0"/>
      <c r="EHX54" s="0"/>
      <c r="EHY54" s="0"/>
      <c r="EHZ54" s="0"/>
      <c r="EIA54" s="0"/>
      <c r="EIB54" s="0"/>
      <c r="EIC54" s="0"/>
      <c r="EID54" s="0"/>
      <c r="EIE54" s="0"/>
      <c r="EIF54" s="0"/>
      <c r="EIG54" s="0"/>
      <c r="EIH54" s="0"/>
      <c r="EII54" s="0"/>
      <c r="EIJ54" s="0"/>
      <c r="EIK54" s="0"/>
      <c r="EIL54" s="0"/>
      <c r="EIM54" s="0"/>
      <c r="EIN54" s="0"/>
      <c r="EIO54" s="0"/>
      <c r="EIP54" s="0"/>
      <c r="EIQ54" s="0"/>
      <c r="EIR54" s="0"/>
      <c r="EIS54" s="0"/>
      <c r="EIT54" s="0"/>
      <c r="EIU54" s="0"/>
      <c r="EIV54" s="0"/>
      <c r="EIW54" s="0"/>
      <c r="EIX54" s="0"/>
      <c r="EIY54" s="0"/>
      <c r="EIZ54" s="0"/>
      <c r="EJA54" s="0"/>
      <c r="EJB54" s="0"/>
      <c r="EJC54" s="0"/>
      <c r="EJD54" s="0"/>
      <c r="EJE54" s="0"/>
      <c r="EJF54" s="0"/>
      <c r="EJG54" s="0"/>
      <c r="EJH54" s="0"/>
      <c r="EJI54" s="0"/>
      <c r="EJJ54" s="0"/>
      <c r="EJK54" s="0"/>
      <c r="EJL54" s="0"/>
      <c r="EJM54" s="0"/>
      <c r="EJN54" s="0"/>
      <c r="EJO54" s="0"/>
      <c r="EJP54" s="0"/>
      <c r="EJQ54" s="0"/>
      <c r="EJR54" s="0"/>
      <c r="EJS54" s="0"/>
      <c r="EJT54" s="0"/>
      <c r="EJU54" s="0"/>
      <c r="EJV54" s="0"/>
      <c r="EJW54" s="0"/>
      <c r="EJX54" s="0"/>
      <c r="EJY54" s="0"/>
      <c r="EJZ54" s="0"/>
      <c r="EKA54" s="0"/>
      <c r="EKB54" s="0"/>
      <c r="EKC54" s="0"/>
      <c r="EKD54" s="0"/>
      <c r="EKE54" s="0"/>
      <c r="EKF54" s="0"/>
      <c r="EKG54" s="0"/>
      <c r="EKH54" s="0"/>
      <c r="EKI54" s="0"/>
      <c r="EKJ54" s="0"/>
      <c r="EKK54" s="0"/>
      <c r="EKL54" s="0"/>
      <c r="EKM54" s="0"/>
      <c r="EKN54" s="0"/>
      <c r="EKO54" s="0"/>
      <c r="EKP54" s="0"/>
      <c r="EKQ54" s="0"/>
      <c r="EKR54" s="0"/>
      <c r="EKS54" s="0"/>
      <c r="EKT54" s="0"/>
      <c r="EKU54" s="0"/>
      <c r="EKV54" s="0"/>
      <c r="EKW54" s="0"/>
      <c r="EKX54" s="0"/>
      <c r="EKY54" s="0"/>
      <c r="EKZ54" s="0"/>
      <c r="ELA54" s="0"/>
      <c r="ELB54" s="0"/>
      <c r="ELC54" s="0"/>
      <c r="ELD54" s="0"/>
      <c r="ELE54" s="0"/>
      <c r="ELF54" s="0"/>
      <c r="ELG54" s="0"/>
      <c r="ELH54" s="0"/>
      <c r="ELI54" s="0"/>
      <c r="ELJ54" s="0"/>
      <c r="ELK54" s="0"/>
      <c r="ELL54" s="0"/>
      <c r="ELM54" s="0"/>
      <c r="ELN54" s="0"/>
      <c r="ELO54" s="0"/>
      <c r="ELP54" s="0"/>
      <c r="ELQ54" s="0"/>
      <c r="ELR54" s="0"/>
      <c r="ELS54" s="0"/>
      <c r="ELT54" s="0"/>
      <c r="ELU54" s="0"/>
      <c r="ELV54" s="0"/>
      <c r="ELW54" s="0"/>
      <c r="ELX54" s="0"/>
      <c r="ELY54" s="0"/>
      <c r="ELZ54" s="0"/>
      <c r="EMA54" s="0"/>
      <c r="EMB54" s="0"/>
      <c r="EMC54" s="0"/>
      <c r="EMD54" s="0"/>
      <c r="EME54" s="0"/>
      <c r="EMF54" s="0"/>
      <c r="EMG54" s="0"/>
      <c r="EMH54" s="0"/>
      <c r="EMI54" s="0"/>
      <c r="EMJ54" s="0"/>
      <c r="EMK54" s="0"/>
      <c r="EML54" s="0"/>
      <c r="EMM54" s="0"/>
      <c r="EMN54" s="0"/>
      <c r="EMO54" s="0"/>
      <c r="EMP54" s="0"/>
      <c r="EMQ54" s="0"/>
      <c r="EMR54" s="0"/>
      <c r="EMS54" s="0"/>
      <c r="EMT54" s="0"/>
      <c r="EMU54" s="0"/>
      <c r="EMV54" s="0"/>
      <c r="EMW54" s="0"/>
      <c r="EMX54" s="0"/>
      <c r="EMY54" s="0"/>
      <c r="EMZ54" s="0"/>
      <c r="ENA54" s="0"/>
      <c r="ENB54" s="0"/>
      <c r="ENC54" s="0"/>
      <c r="END54" s="0"/>
      <c r="ENE54" s="0"/>
      <c r="ENF54" s="0"/>
      <c r="ENG54" s="0"/>
      <c r="ENH54" s="0"/>
      <c r="ENI54" s="0"/>
      <c r="ENJ54" s="0"/>
      <c r="ENK54" s="0"/>
      <c r="ENL54" s="0"/>
      <c r="ENM54" s="0"/>
      <c r="ENN54" s="0"/>
      <c r="ENO54" s="0"/>
      <c r="ENP54" s="0"/>
      <c r="ENQ54" s="0"/>
      <c r="ENR54" s="0"/>
      <c r="ENS54" s="0"/>
      <c r="ENT54" s="0"/>
      <c r="ENU54" s="0"/>
      <c r="ENV54" s="0"/>
      <c r="ENW54" s="0"/>
      <c r="ENX54" s="0"/>
      <c r="ENY54" s="0"/>
      <c r="ENZ54" s="0"/>
      <c r="EOA54" s="0"/>
      <c r="EOB54" s="0"/>
      <c r="EOC54" s="0"/>
      <c r="EOD54" s="0"/>
      <c r="EOE54" s="0"/>
      <c r="EOF54" s="0"/>
      <c r="EOG54" s="0"/>
      <c r="EOH54" s="0"/>
      <c r="EOI54" s="0"/>
      <c r="EOJ54" s="0"/>
      <c r="EOK54" s="0"/>
      <c r="EOL54" s="0"/>
      <c r="EOM54" s="0"/>
      <c r="EON54" s="0"/>
      <c r="EOO54" s="0"/>
      <c r="EOP54" s="0"/>
      <c r="EOQ54" s="0"/>
      <c r="EOR54" s="0"/>
      <c r="EOS54" s="0"/>
      <c r="EOT54" s="0"/>
      <c r="EOU54" s="0"/>
      <c r="EOV54" s="0"/>
      <c r="EOW54" s="0"/>
      <c r="EOX54" s="0"/>
      <c r="EOY54" s="0"/>
      <c r="EOZ54" s="0"/>
      <c r="EPA54" s="0"/>
      <c r="EPB54" s="0"/>
      <c r="EPC54" s="0"/>
      <c r="EPD54" s="0"/>
      <c r="EPE54" s="0"/>
      <c r="EPF54" s="0"/>
      <c r="EPG54" s="0"/>
      <c r="EPH54" s="0"/>
      <c r="EPI54" s="0"/>
      <c r="EPJ54" s="0"/>
      <c r="EPK54" s="0"/>
      <c r="EPL54" s="0"/>
      <c r="EPM54" s="0"/>
      <c r="EPN54" s="0"/>
      <c r="EPO54" s="0"/>
      <c r="EPP54" s="0"/>
      <c r="EPQ54" s="0"/>
      <c r="EPR54" s="0"/>
      <c r="EPS54" s="0"/>
      <c r="EPT54" s="0"/>
      <c r="EPU54" s="0"/>
      <c r="EPV54" s="0"/>
      <c r="EPW54" s="0"/>
      <c r="EPX54" s="0"/>
      <c r="EPY54" s="0"/>
      <c r="EPZ54" s="0"/>
      <c r="EQA54" s="0"/>
      <c r="EQB54" s="0"/>
      <c r="EQC54" s="0"/>
      <c r="EQD54" s="0"/>
      <c r="EQE54" s="0"/>
      <c r="EQF54" s="0"/>
      <c r="EQG54" s="0"/>
      <c r="EQH54" s="0"/>
      <c r="EQI54" s="0"/>
      <c r="EQJ54" s="0"/>
      <c r="EQK54" s="0"/>
      <c r="EQL54" s="0"/>
      <c r="EQM54" s="0"/>
      <c r="EQN54" s="0"/>
      <c r="EQO54" s="0"/>
      <c r="EQP54" s="0"/>
      <c r="EQQ54" s="0"/>
      <c r="EQR54" s="0"/>
      <c r="EQS54" s="0"/>
      <c r="EQT54" s="0"/>
      <c r="EQU54" s="0"/>
      <c r="EQV54" s="0"/>
      <c r="EQW54" s="0"/>
      <c r="EQX54" s="0"/>
      <c r="EQY54" s="0"/>
      <c r="EQZ54" s="0"/>
      <c r="ERA54" s="0"/>
      <c r="ERB54" s="0"/>
      <c r="ERC54" s="0"/>
      <c r="ERD54" s="0"/>
      <c r="ERE54" s="0"/>
      <c r="ERF54" s="0"/>
      <c r="ERG54" s="0"/>
      <c r="ERH54" s="0"/>
      <c r="ERI54" s="0"/>
      <c r="ERJ54" s="0"/>
      <c r="ERK54" s="0"/>
      <c r="ERL54" s="0"/>
      <c r="ERM54" s="0"/>
      <c r="ERN54" s="0"/>
      <c r="ERO54" s="0"/>
      <c r="ERP54" s="0"/>
      <c r="ERQ54" s="0"/>
      <c r="ERR54" s="0"/>
      <c r="ERS54" s="0"/>
      <c r="ERT54" s="0"/>
      <c r="ERU54" s="0"/>
      <c r="ERV54" s="0"/>
      <c r="ERW54" s="0"/>
      <c r="ERX54" s="0"/>
      <c r="ERY54" s="0"/>
      <c r="ERZ54" s="0"/>
      <c r="ESA54" s="0"/>
      <c r="ESB54" s="0"/>
      <c r="ESC54" s="0"/>
      <c r="ESD54" s="0"/>
      <c r="ESE54" s="0"/>
      <c r="ESF54" s="0"/>
      <c r="ESG54" s="0"/>
      <c r="ESH54" s="0"/>
      <c r="ESI54" s="0"/>
      <c r="ESJ54" s="0"/>
      <c r="ESK54" s="0"/>
      <c r="ESL54" s="0"/>
      <c r="ESM54" s="0"/>
      <c r="ESN54" s="0"/>
      <c r="ESO54" s="0"/>
      <c r="ESP54" s="0"/>
      <c r="ESQ54" s="0"/>
      <c r="ESR54" s="0"/>
      <c r="ESS54" s="0"/>
      <c r="EST54" s="0"/>
      <c r="ESU54" s="0"/>
      <c r="ESV54" s="0"/>
      <c r="ESW54" s="0"/>
      <c r="ESX54" s="0"/>
      <c r="ESY54" s="0"/>
      <c r="ESZ54" s="0"/>
      <c r="ETA54" s="0"/>
      <c r="ETB54" s="0"/>
      <c r="ETC54" s="0"/>
      <c r="ETD54" s="0"/>
      <c r="ETE54" s="0"/>
      <c r="ETF54" s="0"/>
      <c r="ETG54" s="0"/>
      <c r="ETH54" s="0"/>
      <c r="ETI54" s="0"/>
      <c r="ETJ54" s="0"/>
      <c r="ETK54" s="0"/>
      <c r="ETL54" s="0"/>
      <c r="ETM54" s="0"/>
      <c r="ETN54" s="0"/>
      <c r="ETO54" s="0"/>
      <c r="ETP54" s="0"/>
      <c r="ETQ54" s="0"/>
      <c r="ETR54" s="0"/>
      <c r="ETS54" s="0"/>
      <c r="ETT54" s="0"/>
      <c r="ETU54" s="0"/>
      <c r="ETV54" s="0"/>
      <c r="ETW54" s="0"/>
      <c r="ETX54" s="0"/>
      <c r="ETY54" s="0"/>
      <c r="ETZ54" s="0"/>
      <c r="EUA54" s="0"/>
      <c r="EUB54" s="0"/>
      <c r="EUC54" s="0"/>
      <c r="EUD54" s="0"/>
      <c r="EUE54" s="0"/>
      <c r="EUF54" s="0"/>
      <c r="EUG54" s="0"/>
      <c r="EUH54" s="0"/>
      <c r="EUI54" s="0"/>
      <c r="EUJ54" s="0"/>
      <c r="EUK54" s="0"/>
      <c r="EUL54" s="0"/>
      <c r="EUM54" s="0"/>
      <c r="EUN54" s="0"/>
      <c r="EUO54" s="0"/>
      <c r="EUP54" s="0"/>
      <c r="EUQ54" s="0"/>
      <c r="EUR54" s="0"/>
      <c r="EUS54" s="0"/>
      <c r="EUT54" s="0"/>
      <c r="EUU54" s="0"/>
      <c r="EUV54" s="0"/>
      <c r="EUW54" s="0"/>
      <c r="EUX54" s="0"/>
      <c r="EUY54" s="0"/>
      <c r="EUZ54" s="0"/>
      <c r="EVA54" s="0"/>
      <c r="EVB54" s="0"/>
      <c r="EVC54" s="0"/>
      <c r="EVD54" s="0"/>
      <c r="EVE54" s="0"/>
      <c r="EVF54" s="0"/>
      <c r="EVG54" s="0"/>
      <c r="EVH54" s="0"/>
      <c r="EVI54" s="0"/>
      <c r="EVJ54" s="0"/>
      <c r="EVK54" s="0"/>
      <c r="EVL54" s="0"/>
      <c r="EVM54" s="0"/>
      <c r="EVN54" s="0"/>
      <c r="EVO54" s="0"/>
      <c r="EVP54" s="0"/>
      <c r="EVQ54" s="0"/>
      <c r="EVR54" s="0"/>
      <c r="EVS54" s="0"/>
      <c r="EVT54" s="0"/>
      <c r="EVU54" s="0"/>
      <c r="EVV54" s="0"/>
      <c r="EVW54" s="0"/>
      <c r="EVX54" s="0"/>
      <c r="EVY54" s="0"/>
      <c r="EVZ54" s="0"/>
      <c r="EWA54" s="0"/>
      <c r="EWB54" s="0"/>
      <c r="EWC54" s="0"/>
      <c r="EWD54" s="0"/>
      <c r="EWE54" s="0"/>
      <c r="EWF54" s="0"/>
      <c r="EWG54" s="0"/>
      <c r="EWH54" s="0"/>
      <c r="EWI54" s="0"/>
      <c r="EWJ54" s="0"/>
      <c r="EWK54" s="0"/>
      <c r="EWL54" s="0"/>
      <c r="EWM54" s="0"/>
      <c r="EWN54" s="0"/>
      <c r="EWO54" s="0"/>
      <c r="EWP54" s="0"/>
      <c r="EWQ54" s="0"/>
      <c r="EWR54" s="0"/>
      <c r="EWS54" s="0"/>
      <c r="EWT54" s="0"/>
      <c r="EWU54" s="0"/>
      <c r="EWV54" s="0"/>
      <c r="EWW54" s="0"/>
      <c r="EWX54" s="0"/>
      <c r="EWY54" s="0"/>
      <c r="EWZ54" s="0"/>
      <c r="EXA54" s="0"/>
      <c r="EXB54" s="0"/>
      <c r="EXC54" s="0"/>
      <c r="EXD54" s="0"/>
      <c r="EXE54" s="0"/>
      <c r="EXF54" s="0"/>
      <c r="EXG54" s="0"/>
      <c r="EXH54" s="0"/>
      <c r="EXI54" s="0"/>
      <c r="EXJ54" s="0"/>
      <c r="EXK54" s="0"/>
      <c r="EXL54" s="0"/>
      <c r="EXM54" s="0"/>
      <c r="EXN54" s="0"/>
      <c r="EXO54" s="0"/>
      <c r="EXP54" s="0"/>
      <c r="EXQ54" s="0"/>
      <c r="EXR54" s="0"/>
      <c r="EXS54" s="0"/>
      <c r="EXT54" s="0"/>
      <c r="EXU54" s="0"/>
      <c r="EXV54" s="0"/>
      <c r="EXW54" s="0"/>
      <c r="EXX54" s="0"/>
      <c r="EXY54" s="0"/>
      <c r="EXZ54" s="0"/>
      <c r="EYA54" s="0"/>
      <c r="EYB54" s="0"/>
      <c r="EYC54" s="0"/>
      <c r="EYD54" s="0"/>
      <c r="EYE54" s="0"/>
      <c r="EYF54" s="0"/>
      <c r="EYG54" s="0"/>
      <c r="EYH54" s="0"/>
      <c r="EYI54" s="0"/>
      <c r="EYJ54" s="0"/>
      <c r="EYK54" s="0"/>
      <c r="EYL54" s="0"/>
      <c r="EYM54" s="0"/>
      <c r="EYN54" s="0"/>
      <c r="EYO54" s="0"/>
      <c r="EYP54" s="0"/>
      <c r="EYQ54" s="0"/>
      <c r="EYR54" s="0"/>
      <c r="EYS54" s="0"/>
      <c r="EYT54" s="0"/>
      <c r="EYU54" s="0"/>
      <c r="EYV54" s="0"/>
      <c r="EYW54" s="0"/>
      <c r="EYX54" s="0"/>
      <c r="EYY54" s="0"/>
      <c r="EYZ54" s="0"/>
      <c r="EZA54" s="0"/>
      <c r="EZB54" s="0"/>
      <c r="EZC54" s="0"/>
      <c r="EZD54" s="0"/>
      <c r="EZE54" s="0"/>
      <c r="EZF54" s="0"/>
      <c r="EZG54" s="0"/>
      <c r="EZH54" s="0"/>
      <c r="EZI54" s="0"/>
      <c r="EZJ54" s="0"/>
      <c r="EZK54" s="0"/>
      <c r="EZL54" s="0"/>
      <c r="EZM54" s="0"/>
      <c r="EZN54" s="0"/>
      <c r="EZO54" s="0"/>
      <c r="EZP54" s="0"/>
      <c r="EZQ54" s="0"/>
      <c r="EZR54" s="0"/>
      <c r="EZS54" s="0"/>
      <c r="EZT54" s="0"/>
      <c r="EZU54" s="0"/>
      <c r="EZV54" s="0"/>
      <c r="EZW54" s="0"/>
      <c r="EZX54" s="0"/>
      <c r="EZY54" s="0"/>
      <c r="EZZ54" s="0"/>
      <c r="FAA54" s="0"/>
      <c r="FAB54" s="0"/>
      <c r="FAC54" s="0"/>
      <c r="FAD54" s="0"/>
      <c r="FAE54" s="0"/>
      <c r="FAF54" s="0"/>
      <c r="FAG54" s="0"/>
      <c r="FAH54" s="0"/>
      <c r="FAI54" s="0"/>
      <c r="FAJ54" s="0"/>
      <c r="FAK54" s="0"/>
      <c r="FAL54" s="0"/>
      <c r="FAM54" s="0"/>
      <c r="FAN54" s="0"/>
      <c r="FAO54" s="0"/>
      <c r="FAP54" s="0"/>
      <c r="FAQ54" s="0"/>
      <c r="FAR54" s="0"/>
      <c r="FAS54" s="0"/>
      <c r="FAT54" s="0"/>
      <c r="FAU54" s="0"/>
      <c r="FAV54" s="0"/>
      <c r="FAW54" s="0"/>
      <c r="FAX54" s="0"/>
      <c r="FAY54" s="0"/>
      <c r="FAZ54" s="0"/>
      <c r="FBA54" s="0"/>
      <c r="FBB54" s="0"/>
      <c r="FBC54" s="0"/>
      <c r="FBD54" s="0"/>
      <c r="FBE54" s="0"/>
      <c r="FBF54" s="0"/>
      <c r="FBG54" s="0"/>
      <c r="FBH54" s="0"/>
      <c r="FBI54" s="0"/>
      <c r="FBJ54" s="0"/>
      <c r="FBK54" s="0"/>
      <c r="FBL54" s="0"/>
      <c r="FBM54" s="0"/>
      <c r="FBN54" s="0"/>
      <c r="FBO54" s="0"/>
      <c r="FBP54" s="0"/>
      <c r="FBQ54" s="0"/>
      <c r="FBR54" s="0"/>
      <c r="FBS54" s="0"/>
      <c r="FBT54" s="0"/>
      <c r="FBU54" s="0"/>
      <c r="FBV54" s="0"/>
      <c r="FBW54" s="0"/>
      <c r="FBX54" s="0"/>
      <c r="FBY54" s="0"/>
      <c r="FBZ54" s="0"/>
      <c r="FCA54" s="0"/>
      <c r="FCB54" s="0"/>
      <c r="FCC54" s="0"/>
      <c r="FCD54" s="0"/>
      <c r="FCE54" s="0"/>
      <c r="FCF54" s="0"/>
      <c r="FCG54" s="0"/>
      <c r="FCH54" s="0"/>
      <c r="FCI54" s="0"/>
      <c r="FCJ54" s="0"/>
      <c r="FCK54" s="0"/>
      <c r="FCL54" s="0"/>
      <c r="FCM54" s="0"/>
      <c r="FCN54" s="0"/>
      <c r="FCO54" s="0"/>
      <c r="FCP54" s="0"/>
      <c r="FCQ54" s="0"/>
      <c r="FCR54" s="0"/>
      <c r="FCS54" s="0"/>
      <c r="FCT54" s="0"/>
      <c r="FCU54" s="0"/>
      <c r="FCV54" s="0"/>
      <c r="FCW54" s="0"/>
      <c r="FCX54" s="0"/>
      <c r="FCY54" s="0"/>
      <c r="FCZ54" s="0"/>
      <c r="FDA54" s="0"/>
      <c r="FDB54" s="0"/>
      <c r="FDC54" s="0"/>
      <c r="FDD54" s="0"/>
      <c r="FDE54" s="0"/>
      <c r="FDF54" s="0"/>
      <c r="FDG54" s="0"/>
      <c r="FDH54" s="0"/>
      <c r="FDI54" s="0"/>
      <c r="FDJ54" s="0"/>
      <c r="FDK54" s="0"/>
      <c r="FDL54" s="0"/>
      <c r="FDM54" s="0"/>
      <c r="FDN54" s="0"/>
      <c r="FDO54" s="0"/>
      <c r="FDP54" s="0"/>
      <c r="FDQ54" s="0"/>
      <c r="FDR54" s="0"/>
      <c r="FDS54" s="0"/>
      <c r="FDT54" s="0"/>
      <c r="FDU54" s="0"/>
      <c r="FDV54" s="0"/>
      <c r="FDW54" s="0"/>
      <c r="FDX54" s="0"/>
      <c r="FDY54" s="0"/>
      <c r="FDZ54" s="0"/>
      <c r="FEA54" s="0"/>
      <c r="FEB54" s="0"/>
      <c r="FEC54" s="0"/>
      <c r="FED54" s="0"/>
      <c r="FEE54" s="0"/>
      <c r="FEF54" s="0"/>
      <c r="FEG54" s="0"/>
      <c r="FEH54" s="0"/>
      <c r="FEI54" s="0"/>
      <c r="FEJ54" s="0"/>
      <c r="FEK54" s="0"/>
      <c r="FEL54" s="0"/>
      <c r="FEM54" s="0"/>
      <c r="FEN54" s="0"/>
      <c r="FEO54" s="0"/>
      <c r="FEP54" s="0"/>
      <c r="FEQ54" s="0"/>
      <c r="FER54" s="0"/>
      <c r="FES54" s="0"/>
      <c r="FET54" s="0"/>
      <c r="FEU54" s="0"/>
      <c r="FEV54" s="0"/>
      <c r="FEW54" s="0"/>
      <c r="FEX54" s="0"/>
      <c r="FEY54" s="0"/>
      <c r="FEZ54" s="0"/>
      <c r="FFA54" s="0"/>
      <c r="FFB54" s="0"/>
      <c r="FFC54" s="0"/>
      <c r="FFD54" s="0"/>
      <c r="FFE54" s="0"/>
      <c r="FFF54" s="0"/>
      <c r="FFG54" s="0"/>
      <c r="FFH54" s="0"/>
      <c r="FFI54" s="0"/>
      <c r="FFJ54" s="0"/>
      <c r="FFK54" s="0"/>
      <c r="FFL54" s="0"/>
      <c r="FFM54" s="0"/>
      <c r="FFN54" s="0"/>
      <c r="FFO54" s="0"/>
      <c r="FFP54" s="0"/>
      <c r="FFQ54" s="0"/>
      <c r="FFR54" s="0"/>
      <c r="FFS54" s="0"/>
      <c r="FFT54" s="0"/>
      <c r="FFU54" s="0"/>
      <c r="FFV54" s="0"/>
      <c r="FFW54" s="0"/>
      <c r="FFX54" s="0"/>
      <c r="FFY54" s="0"/>
      <c r="FFZ54" s="0"/>
      <c r="FGA54" s="0"/>
      <c r="FGB54" s="0"/>
      <c r="FGC54" s="0"/>
      <c r="FGD54" s="0"/>
      <c r="FGE54" s="0"/>
      <c r="FGF54" s="0"/>
      <c r="FGG54" s="0"/>
      <c r="FGH54" s="0"/>
      <c r="FGI54" s="0"/>
      <c r="FGJ54" s="0"/>
      <c r="FGK54" s="0"/>
      <c r="FGL54" s="0"/>
      <c r="FGM54" s="0"/>
      <c r="FGN54" s="0"/>
      <c r="FGO54" s="0"/>
      <c r="FGP54" s="0"/>
      <c r="FGQ54" s="0"/>
      <c r="FGR54" s="0"/>
      <c r="FGS54" s="0"/>
      <c r="FGT54" s="0"/>
      <c r="FGU54" s="0"/>
      <c r="FGV54" s="0"/>
      <c r="FGW54" s="0"/>
      <c r="FGX54" s="0"/>
      <c r="FGY54" s="0"/>
      <c r="FGZ54" s="0"/>
      <c r="FHA54" s="0"/>
      <c r="FHB54" s="0"/>
      <c r="FHC54" s="0"/>
      <c r="FHD54" s="0"/>
      <c r="FHE54" s="0"/>
      <c r="FHF54" s="0"/>
      <c r="FHG54" s="0"/>
      <c r="FHH54" s="0"/>
      <c r="FHI54" s="0"/>
      <c r="FHJ54" s="0"/>
      <c r="FHK54" s="0"/>
      <c r="FHL54" s="0"/>
      <c r="FHM54" s="0"/>
      <c r="FHN54" s="0"/>
      <c r="FHO54" s="0"/>
      <c r="FHP54" s="0"/>
      <c r="FHQ54" s="0"/>
      <c r="FHR54" s="0"/>
      <c r="FHS54" s="0"/>
      <c r="FHT54" s="0"/>
      <c r="FHU54" s="0"/>
      <c r="FHV54" s="0"/>
      <c r="FHW54" s="0"/>
      <c r="FHX54" s="0"/>
      <c r="FHY54" s="0"/>
      <c r="FHZ54" s="0"/>
      <c r="FIA54" s="0"/>
      <c r="FIB54" s="0"/>
      <c r="FIC54" s="0"/>
      <c r="FID54" s="0"/>
      <c r="FIE54" s="0"/>
      <c r="FIF54" s="0"/>
      <c r="FIG54" s="0"/>
      <c r="FIH54" s="0"/>
      <c r="FII54" s="0"/>
      <c r="FIJ54" s="0"/>
      <c r="FIK54" s="0"/>
      <c r="FIL54" s="0"/>
      <c r="FIM54" s="0"/>
      <c r="FIN54" s="0"/>
      <c r="FIO54" s="0"/>
      <c r="FIP54" s="0"/>
      <c r="FIQ54" s="0"/>
      <c r="FIR54" s="0"/>
      <c r="FIS54" s="0"/>
      <c r="FIT54" s="0"/>
      <c r="FIU54" s="0"/>
      <c r="FIV54" s="0"/>
      <c r="FIW54" s="0"/>
      <c r="FIX54" s="0"/>
      <c r="FIY54" s="0"/>
      <c r="FIZ54" s="0"/>
      <c r="FJA54" s="0"/>
      <c r="FJB54" s="0"/>
      <c r="FJC54" s="0"/>
      <c r="FJD54" s="0"/>
      <c r="FJE54" s="0"/>
      <c r="FJF54" s="0"/>
      <c r="FJG54" s="0"/>
      <c r="FJH54" s="0"/>
      <c r="FJI54" s="0"/>
      <c r="FJJ54" s="0"/>
      <c r="FJK54" s="0"/>
      <c r="FJL54" s="0"/>
      <c r="FJM54" s="0"/>
      <c r="FJN54" s="0"/>
      <c r="FJO54" s="0"/>
      <c r="FJP54" s="0"/>
      <c r="FJQ54" s="0"/>
      <c r="FJR54" s="0"/>
      <c r="FJS54" s="0"/>
      <c r="FJT54" s="0"/>
      <c r="FJU54" s="0"/>
      <c r="FJV54" s="0"/>
      <c r="FJW54" s="0"/>
      <c r="FJX54" s="0"/>
      <c r="FJY54" s="0"/>
      <c r="FJZ54" s="0"/>
      <c r="FKA54" s="0"/>
      <c r="FKB54" s="0"/>
      <c r="FKC54" s="0"/>
      <c r="FKD54" s="0"/>
      <c r="FKE54" s="0"/>
      <c r="FKF54" s="0"/>
      <c r="FKG54" s="0"/>
      <c r="FKH54" s="0"/>
      <c r="FKI54" s="0"/>
      <c r="FKJ54" s="0"/>
      <c r="FKK54" s="0"/>
      <c r="FKL54" s="0"/>
      <c r="FKM54" s="0"/>
      <c r="FKN54" s="0"/>
      <c r="FKO54" s="0"/>
      <c r="FKP54" s="0"/>
      <c r="FKQ54" s="0"/>
      <c r="FKR54" s="0"/>
      <c r="FKS54" s="0"/>
      <c r="FKT54" s="0"/>
      <c r="FKU54" s="0"/>
      <c r="FKV54" s="0"/>
      <c r="FKW54" s="0"/>
      <c r="FKX54" s="0"/>
      <c r="FKY54" s="0"/>
      <c r="FKZ54" s="0"/>
      <c r="FLA54" s="0"/>
      <c r="FLB54" s="0"/>
      <c r="FLC54" s="0"/>
      <c r="FLD54" s="0"/>
      <c r="FLE54" s="0"/>
      <c r="FLF54" s="0"/>
      <c r="FLG54" s="0"/>
      <c r="FLH54" s="0"/>
      <c r="FLI54" s="0"/>
      <c r="FLJ54" s="0"/>
      <c r="FLK54" s="0"/>
      <c r="FLL54" s="0"/>
      <c r="FLM54" s="0"/>
      <c r="FLN54" s="0"/>
      <c r="FLO54" s="0"/>
      <c r="FLP54" s="0"/>
      <c r="FLQ54" s="0"/>
      <c r="FLR54" s="0"/>
      <c r="FLS54" s="0"/>
      <c r="FLT54" s="0"/>
      <c r="FLU54" s="0"/>
      <c r="FLV54" s="0"/>
      <c r="FLW54" s="0"/>
      <c r="FLX54" s="0"/>
      <c r="FLY54" s="0"/>
      <c r="FLZ54" s="0"/>
      <c r="FMA54" s="0"/>
      <c r="FMB54" s="0"/>
      <c r="FMC54" s="0"/>
      <c r="FMD54" s="0"/>
      <c r="FME54" s="0"/>
      <c r="FMF54" s="0"/>
      <c r="FMG54" s="0"/>
      <c r="FMH54" s="0"/>
      <c r="FMI54" s="0"/>
      <c r="FMJ54" s="0"/>
      <c r="FMK54" s="0"/>
      <c r="FML54" s="0"/>
      <c r="FMM54" s="0"/>
      <c r="FMN54" s="0"/>
      <c r="FMO54" s="0"/>
      <c r="FMP54" s="0"/>
      <c r="FMQ54" s="0"/>
      <c r="FMR54" s="0"/>
      <c r="FMS54" s="0"/>
      <c r="FMT54" s="0"/>
      <c r="FMU54" s="0"/>
      <c r="FMV54" s="0"/>
      <c r="FMW54" s="0"/>
      <c r="FMX54" s="0"/>
      <c r="FMY54" s="0"/>
      <c r="FMZ54" s="0"/>
      <c r="FNA54" s="0"/>
      <c r="FNB54" s="0"/>
      <c r="FNC54" s="0"/>
      <c r="FND54" s="0"/>
      <c r="FNE54" s="0"/>
      <c r="FNF54" s="0"/>
      <c r="FNG54" s="0"/>
      <c r="FNH54" s="0"/>
      <c r="FNI54" s="0"/>
      <c r="FNJ54" s="0"/>
      <c r="FNK54" s="0"/>
      <c r="FNL54" s="0"/>
      <c r="FNM54" s="0"/>
      <c r="FNN54" s="0"/>
      <c r="FNO54" s="0"/>
      <c r="FNP54" s="0"/>
      <c r="FNQ54" s="0"/>
      <c r="FNR54" s="0"/>
      <c r="FNS54" s="0"/>
      <c r="FNT54" s="0"/>
      <c r="FNU54" s="0"/>
      <c r="FNV54" s="0"/>
      <c r="FNW54" s="0"/>
      <c r="FNX54" s="0"/>
      <c r="FNY54" s="0"/>
      <c r="FNZ54" s="0"/>
      <c r="FOA54" s="0"/>
      <c r="FOB54" s="0"/>
      <c r="FOC54" s="0"/>
      <c r="FOD54" s="0"/>
      <c r="FOE54" s="0"/>
      <c r="FOF54" s="0"/>
      <c r="FOG54" s="0"/>
      <c r="FOH54" s="0"/>
      <c r="FOI54" s="0"/>
      <c r="FOJ54" s="0"/>
      <c r="FOK54" s="0"/>
      <c r="FOL54" s="0"/>
      <c r="FOM54" s="0"/>
      <c r="FON54" s="0"/>
      <c r="FOO54" s="0"/>
      <c r="FOP54" s="0"/>
      <c r="FOQ54" s="0"/>
      <c r="FOR54" s="0"/>
      <c r="FOS54" s="0"/>
      <c r="FOT54" s="0"/>
      <c r="FOU54" s="0"/>
      <c r="FOV54" s="0"/>
      <c r="FOW54" s="0"/>
      <c r="FOX54" s="0"/>
      <c r="FOY54" s="0"/>
      <c r="FOZ54" s="0"/>
      <c r="FPA54" s="0"/>
      <c r="FPB54" s="0"/>
      <c r="FPC54" s="0"/>
      <c r="FPD54" s="0"/>
      <c r="FPE54" s="0"/>
      <c r="FPF54" s="0"/>
      <c r="FPG54" s="0"/>
      <c r="FPH54" s="0"/>
      <c r="FPI54" s="0"/>
      <c r="FPJ54" s="0"/>
      <c r="FPK54" s="0"/>
      <c r="FPL54" s="0"/>
      <c r="FPM54" s="0"/>
      <c r="FPN54" s="0"/>
      <c r="FPO54" s="0"/>
      <c r="FPP54" s="0"/>
      <c r="FPQ54" s="0"/>
      <c r="FPR54" s="0"/>
      <c r="FPS54" s="0"/>
      <c r="FPT54" s="0"/>
      <c r="FPU54" s="0"/>
      <c r="FPV54" s="0"/>
      <c r="FPW54" s="0"/>
      <c r="FPX54" s="0"/>
      <c r="FPY54" s="0"/>
      <c r="FPZ54" s="0"/>
      <c r="FQA54" s="0"/>
      <c r="FQB54" s="0"/>
      <c r="FQC54" s="0"/>
      <c r="FQD54" s="0"/>
      <c r="FQE54" s="0"/>
      <c r="FQF54" s="0"/>
      <c r="FQG54" s="0"/>
      <c r="FQH54" s="0"/>
      <c r="FQI54" s="0"/>
      <c r="FQJ54" s="0"/>
      <c r="FQK54" s="0"/>
      <c r="FQL54" s="0"/>
      <c r="FQM54" s="0"/>
      <c r="FQN54" s="0"/>
      <c r="FQO54" s="0"/>
      <c r="FQP54" s="0"/>
      <c r="FQQ54" s="0"/>
      <c r="FQR54" s="0"/>
      <c r="FQS54" s="0"/>
      <c r="FQT54" s="0"/>
      <c r="FQU54" s="0"/>
      <c r="FQV54" s="0"/>
      <c r="FQW54" s="0"/>
      <c r="FQX54" s="0"/>
      <c r="FQY54" s="0"/>
      <c r="FQZ54" s="0"/>
      <c r="FRA54" s="0"/>
      <c r="FRB54" s="0"/>
      <c r="FRC54" s="0"/>
      <c r="FRD54" s="0"/>
      <c r="FRE54" s="0"/>
      <c r="FRF54" s="0"/>
      <c r="FRG54" s="0"/>
      <c r="FRH54" s="0"/>
      <c r="FRI54" s="0"/>
      <c r="FRJ54" s="0"/>
      <c r="FRK54" s="0"/>
      <c r="FRL54" s="0"/>
      <c r="FRM54" s="0"/>
      <c r="FRN54" s="0"/>
      <c r="FRO54" s="0"/>
      <c r="FRP54" s="0"/>
      <c r="FRQ54" s="0"/>
      <c r="FRR54" s="0"/>
      <c r="FRS54" s="0"/>
      <c r="FRT54" s="0"/>
      <c r="FRU54" s="0"/>
      <c r="FRV54" s="0"/>
      <c r="FRW54" s="0"/>
      <c r="FRX54" s="0"/>
      <c r="FRY54" s="0"/>
      <c r="FRZ54" s="0"/>
      <c r="FSA54" s="0"/>
      <c r="FSB54" s="0"/>
      <c r="FSC54" s="0"/>
      <c r="FSD54" s="0"/>
      <c r="FSE54" s="0"/>
      <c r="FSF54" s="0"/>
      <c r="FSG54" s="0"/>
      <c r="FSH54" s="0"/>
      <c r="FSI54" s="0"/>
      <c r="FSJ54" s="0"/>
      <c r="FSK54" s="0"/>
      <c r="FSL54" s="0"/>
      <c r="FSM54" s="0"/>
      <c r="FSN54" s="0"/>
      <c r="FSO54" s="0"/>
      <c r="FSP54" s="0"/>
      <c r="FSQ54" s="0"/>
      <c r="FSR54" s="0"/>
      <c r="FSS54" s="0"/>
      <c r="FST54" s="0"/>
      <c r="FSU54" s="0"/>
      <c r="FSV54" s="0"/>
      <c r="FSW54" s="0"/>
      <c r="FSX54" s="0"/>
      <c r="FSY54" s="0"/>
      <c r="FSZ54" s="0"/>
      <c r="FTA54" s="0"/>
      <c r="FTB54" s="0"/>
      <c r="FTC54" s="0"/>
      <c r="FTD54" s="0"/>
      <c r="FTE54" s="0"/>
      <c r="FTF54" s="0"/>
      <c r="FTG54" s="0"/>
      <c r="FTH54" s="0"/>
      <c r="FTI54" s="0"/>
      <c r="FTJ54" s="0"/>
      <c r="FTK54" s="0"/>
      <c r="FTL54" s="0"/>
      <c r="FTM54" s="0"/>
      <c r="FTN54" s="0"/>
      <c r="FTO54" s="0"/>
      <c r="FTP54" s="0"/>
      <c r="FTQ54" s="0"/>
      <c r="FTR54" s="0"/>
      <c r="FTS54" s="0"/>
      <c r="FTT54" s="0"/>
      <c r="FTU54" s="0"/>
      <c r="FTV54" s="0"/>
      <c r="FTW54" s="0"/>
      <c r="FTX54" s="0"/>
      <c r="FTY54" s="0"/>
      <c r="FTZ54" s="0"/>
      <c r="FUA54" s="0"/>
      <c r="FUB54" s="0"/>
      <c r="FUC54" s="0"/>
      <c r="FUD54" s="0"/>
      <c r="FUE54" s="0"/>
      <c r="FUF54" s="0"/>
      <c r="FUG54" s="0"/>
      <c r="FUH54" s="0"/>
      <c r="FUI54" s="0"/>
      <c r="FUJ54" s="0"/>
      <c r="FUK54" s="0"/>
      <c r="FUL54" s="0"/>
      <c r="FUM54" s="0"/>
      <c r="FUN54" s="0"/>
      <c r="FUO54" s="0"/>
      <c r="FUP54" s="0"/>
      <c r="FUQ54" s="0"/>
      <c r="FUR54" s="0"/>
      <c r="FUS54" s="0"/>
      <c r="FUT54" s="0"/>
      <c r="FUU54" s="0"/>
      <c r="FUV54" s="0"/>
      <c r="FUW54" s="0"/>
      <c r="FUX54" s="0"/>
      <c r="FUY54" s="0"/>
      <c r="FUZ54" s="0"/>
      <c r="FVA54" s="0"/>
      <c r="FVB54" s="0"/>
      <c r="FVC54" s="0"/>
      <c r="FVD54" s="0"/>
      <c r="FVE54" s="0"/>
      <c r="FVF54" s="0"/>
      <c r="FVG54" s="0"/>
      <c r="FVH54" s="0"/>
      <c r="FVI54" s="0"/>
      <c r="FVJ54" s="0"/>
      <c r="FVK54" s="0"/>
      <c r="FVL54" s="0"/>
      <c r="FVM54" s="0"/>
      <c r="FVN54" s="0"/>
      <c r="FVO54" s="0"/>
      <c r="FVP54" s="0"/>
      <c r="FVQ54" s="0"/>
      <c r="FVR54" s="0"/>
      <c r="FVS54" s="0"/>
      <c r="FVT54" s="0"/>
      <c r="FVU54" s="0"/>
      <c r="FVV54" s="0"/>
      <c r="FVW54" s="0"/>
      <c r="FVX54" s="0"/>
      <c r="FVY54" s="0"/>
      <c r="FVZ54" s="0"/>
      <c r="FWA54" s="0"/>
      <c r="FWB54" s="0"/>
      <c r="FWC54" s="0"/>
      <c r="FWD54" s="0"/>
      <c r="FWE54" s="0"/>
      <c r="FWF54" s="0"/>
      <c r="FWG54" s="0"/>
      <c r="FWH54" s="0"/>
      <c r="FWI54" s="0"/>
      <c r="FWJ54" s="0"/>
      <c r="FWK54" s="0"/>
      <c r="FWL54" s="0"/>
      <c r="FWM54" s="0"/>
      <c r="FWN54" s="0"/>
      <c r="FWO54" s="0"/>
      <c r="FWP54" s="0"/>
      <c r="FWQ54" s="0"/>
      <c r="FWR54" s="0"/>
      <c r="FWS54" s="0"/>
      <c r="FWT54" s="0"/>
      <c r="FWU54" s="0"/>
      <c r="FWV54" s="0"/>
      <c r="FWW54" s="0"/>
      <c r="FWX54" s="0"/>
      <c r="FWY54" s="0"/>
      <c r="FWZ54" s="0"/>
      <c r="FXA54" s="0"/>
      <c r="FXB54" s="0"/>
      <c r="FXC54" s="0"/>
      <c r="FXD54" s="0"/>
      <c r="FXE54" s="0"/>
      <c r="FXF54" s="0"/>
      <c r="FXG54" s="0"/>
      <c r="FXH54" s="0"/>
      <c r="FXI54" s="0"/>
      <c r="FXJ54" s="0"/>
      <c r="FXK54" s="0"/>
      <c r="FXL54" s="0"/>
      <c r="FXM54" s="0"/>
      <c r="FXN54" s="0"/>
      <c r="FXO54" s="0"/>
      <c r="FXP54" s="0"/>
      <c r="FXQ54" s="0"/>
      <c r="FXR54" s="0"/>
      <c r="FXS54" s="0"/>
      <c r="FXT54" s="0"/>
      <c r="FXU54" s="0"/>
      <c r="FXV54" s="0"/>
      <c r="FXW54" s="0"/>
      <c r="FXX54" s="0"/>
      <c r="FXY54" s="0"/>
      <c r="FXZ54" s="0"/>
      <c r="FYA54" s="0"/>
      <c r="FYB54" s="0"/>
      <c r="FYC54" s="0"/>
      <c r="FYD54" s="0"/>
      <c r="FYE54" s="0"/>
      <c r="FYF54" s="0"/>
      <c r="FYG54" s="0"/>
      <c r="FYH54" s="0"/>
      <c r="FYI54" s="0"/>
      <c r="FYJ54" s="0"/>
      <c r="FYK54" s="0"/>
      <c r="FYL54" s="0"/>
      <c r="FYM54" s="0"/>
      <c r="FYN54" s="0"/>
      <c r="FYO54" s="0"/>
      <c r="FYP54" s="0"/>
      <c r="FYQ54" s="0"/>
      <c r="FYR54" s="0"/>
      <c r="FYS54" s="0"/>
      <c r="FYT54" s="0"/>
      <c r="FYU54" s="0"/>
      <c r="FYV54" s="0"/>
      <c r="FYW54" s="0"/>
      <c r="FYX54" s="0"/>
      <c r="FYY54" s="0"/>
      <c r="FYZ54" s="0"/>
      <c r="FZA54" s="0"/>
      <c r="FZB54" s="0"/>
      <c r="FZC54" s="0"/>
      <c r="FZD54" s="0"/>
      <c r="FZE54" s="0"/>
      <c r="FZF54" s="0"/>
      <c r="FZG54" s="0"/>
      <c r="FZH54" s="0"/>
      <c r="FZI54" s="0"/>
      <c r="FZJ54" s="0"/>
      <c r="FZK54" s="0"/>
      <c r="FZL54" s="0"/>
      <c r="FZM54" s="0"/>
      <c r="FZN54" s="0"/>
      <c r="FZO54" s="0"/>
      <c r="FZP54" s="0"/>
      <c r="FZQ54" s="0"/>
      <c r="FZR54" s="0"/>
      <c r="FZS54" s="0"/>
      <c r="FZT54" s="0"/>
      <c r="FZU54" s="0"/>
      <c r="FZV54" s="0"/>
      <c r="FZW54" s="0"/>
      <c r="FZX54" s="0"/>
      <c r="FZY54" s="0"/>
      <c r="FZZ54" s="0"/>
      <c r="GAA54" s="0"/>
      <c r="GAB54" s="0"/>
      <c r="GAC54" s="0"/>
      <c r="GAD54" s="0"/>
      <c r="GAE54" s="0"/>
      <c r="GAF54" s="0"/>
      <c r="GAG54" s="0"/>
      <c r="GAH54" s="0"/>
      <c r="GAI54" s="0"/>
      <c r="GAJ54" s="0"/>
      <c r="GAK54" s="0"/>
      <c r="GAL54" s="0"/>
      <c r="GAM54" s="0"/>
      <c r="GAN54" s="0"/>
      <c r="GAO54" s="0"/>
      <c r="GAP54" s="0"/>
      <c r="GAQ54" s="0"/>
      <c r="GAR54" s="0"/>
      <c r="GAS54" s="0"/>
      <c r="GAT54" s="0"/>
      <c r="GAU54" s="0"/>
      <c r="GAV54" s="0"/>
      <c r="GAW54" s="0"/>
      <c r="GAX54" s="0"/>
      <c r="GAY54" s="0"/>
      <c r="GAZ54" s="0"/>
      <c r="GBA54" s="0"/>
      <c r="GBB54" s="0"/>
      <c r="GBC54" s="0"/>
      <c r="GBD54" s="0"/>
      <c r="GBE54" s="0"/>
      <c r="GBF54" s="0"/>
      <c r="GBG54" s="0"/>
      <c r="GBH54" s="0"/>
      <c r="GBI54" s="0"/>
      <c r="GBJ54" s="0"/>
      <c r="GBK54" s="0"/>
      <c r="GBL54" s="0"/>
      <c r="GBM54" s="0"/>
      <c r="GBN54" s="0"/>
      <c r="GBO54" s="0"/>
      <c r="GBP54" s="0"/>
      <c r="GBQ54" s="0"/>
      <c r="GBR54" s="0"/>
      <c r="GBS54" s="0"/>
      <c r="GBT54" s="0"/>
      <c r="GBU54" s="0"/>
      <c r="GBV54" s="0"/>
      <c r="GBW54" s="0"/>
      <c r="GBX54" s="0"/>
      <c r="GBY54" s="0"/>
      <c r="GBZ54" s="0"/>
      <c r="GCA54" s="0"/>
      <c r="GCB54" s="0"/>
      <c r="GCC54" s="0"/>
      <c r="GCD54" s="0"/>
      <c r="GCE54" s="0"/>
      <c r="GCF54" s="0"/>
      <c r="GCG54" s="0"/>
      <c r="GCH54" s="0"/>
      <c r="GCI54" s="0"/>
      <c r="GCJ54" s="0"/>
      <c r="GCK54" s="0"/>
      <c r="GCL54" s="0"/>
      <c r="GCM54" s="0"/>
      <c r="GCN54" s="0"/>
      <c r="GCO54" s="0"/>
      <c r="GCP54" s="0"/>
      <c r="GCQ54" s="0"/>
      <c r="GCR54" s="0"/>
      <c r="GCS54" s="0"/>
      <c r="GCT54" s="0"/>
      <c r="GCU54" s="0"/>
      <c r="GCV54" s="0"/>
      <c r="GCW54" s="0"/>
      <c r="GCX54" s="0"/>
      <c r="GCY54" s="0"/>
      <c r="GCZ54" s="0"/>
      <c r="GDA54" s="0"/>
      <c r="GDB54" s="0"/>
      <c r="GDC54" s="0"/>
      <c r="GDD54" s="0"/>
      <c r="GDE54" s="0"/>
      <c r="GDF54" s="0"/>
      <c r="GDG54" s="0"/>
      <c r="GDH54" s="0"/>
      <c r="GDI54" s="0"/>
      <c r="GDJ54" s="0"/>
      <c r="GDK54" s="0"/>
      <c r="GDL54" s="0"/>
      <c r="GDM54" s="0"/>
      <c r="GDN54" s="0"/>
      <c r="GDO54" s="0"/>
      <c r="GDP54" s="0"/>
      <c r="GDQ54" s="0"/>
      <c r="GDR54" s="0"/>
      <c r="GDS54" s="0"/>
      <c r="GDT54" s="0"/>
      <c r="GDU54" s="0"/>
      <c r="GDV54" s="0"/>
      <c r="GDW54" s="0"/>
      <c r="GDX54" s="0"/>
      <c r="GDY54" s="0"/>
      <c r="GDZ54" s="0"/>
      <c r="GEA54" s="0"/>
      <c r="GEB54" s="0"/>
      <c r="GEC54" s="0"/>
      <c r="GED54" s="0"/>
      <c r="GEE54" s="0"/>
      <c r="GEF54" s="0"/>
      <c r="GEG54" s="0"/>
      <c r="GEH54" s="0"/>
      <c r="GEI54" s="0"/>
      <c r="GEJ54" s="0"/>
      <c r="GEK54" s="0"/>
      <c r="GEL54" s="0"/>
      <c r="GEM54" s="0"/>
      <c r="GEN54" s="0"/>
      <c r="GEO54" s="0"/>
      <c r="GEP54" s="0"/>
      <c r="GEQ54" s="0"/>
      <c r="GER54" s="0"/>
      <c r="GES54" s="0"/>
      <c r="GET54" s="0"/>
      <c r="GEU54" s="0"/>
      <c r="GEV54" s="0"/>
      <c r="GEW54" s="0"/>
      <c r="GEX54" s="0"/>
      <c r="GEY54" s="0"/>
      <c r="GEZ54" s="0"/>
      <c r="GFA54" s="0"/>
      <c r="GFB54" s="0"/>
      <c r="GFC54" s="0"/>
      <c r="GFD54" s="0"/>
      <c r="GFE54" s="0"/>
      <c r="GFF54" s="0"/>
      <c r="GFG54" s="0"/>
      <c r="GFH54" s="0"/>
      <c r="GFI54" s="0"/>
      <c r="GFJ54" s="0"/>
      <c r="GFK54" s="0"/>
      <c r="GFL54" s="0"/>
      <c r="GFM54" s="0"/>
      <c r="GFN54" s="0"/>
      <c r="GFO54" s="0"/>
      <c r="GFP54" s="0"/>
      <c r="GFQ54" s="0"/>
      <c r="GFR54" s="0"/>
      <c r="GFS54" s="0"/>
      <c r="GFT54" s="0"/>
      <c r="GFU54" s="0"/>
      <c r="GFV54" s="0"/>
      <c r="GFW54" s="0"/>
      <c r="GFX54" s="0"/>
      <c r="GFY54" s="0"/>
      <c r="GFZ54" s="0"/>
      <c r="GGA54" s="0"/>
      <c r="GGB54" s="0"/>
      <c r="GGC54" s="0"/>
      <c r="GGD54" s="0"/>
      <c r="GGE54" s="0"/>
      <c r="GGF54" s="0"/>
      <c r="GGG54" s="0"/>
      <c r="GGH54" s="0"/>
      <c r="GGI54" s="0"/>
      <c r="GGJ54" s="0"/>
      <c r="GGK54" s="0"/>
      <c r="GGL54" s="0"/>
      <c r="GGM54" s="0"/>
      <c r="GGN54" s="0"/>
      <c r="GGO54" s="0"/>
      <c r="GGP54" s="0"/>
      <c r="GGQ54" s="0"/>
      <c r="GGR54" s="0"/>
      <c r="GGS54" s="0"/>
      <c r="GGT54" s="0"/>
      <c r="GGU54" s="0"/>
      <c r="GGV54" s="0"/>
      <c r="GGW54" s="0"/>
      <c r="GGX54" s="0"/>
      <c r="GGY54" s="0"/>
      <c r="GGZ54" s="0"/>
      <c r="GHA54" s="0"/>
      <c r="GHB54" s="0"/>
      <c r="GHC54" s="0"/>
      <c r="GHD54" s="0"/>
      <c r="GHE54" s="0"/>
      <c r="GHF54" s="0"/>
      <c r="GHG54" s="0"/>
      <c r="GHH54" s="0"/>
      <c r="GHI54" s="0"/>
      <c r="GHJ54" s="0"/>
      <c r="GHK54" s="0"/>
      <c r="GHL54" s="0"/>
      <c r="GHM54" s="0"/>
      <c r="GHN54" s="0"/>
      <c r="GHO54" s="0"/>
      <c r="GHP54" s="0"/>
      <c r="GHQ54" s="0"/>
      <c r="GHR54" s="0"/>
      <c r="GHS54" s="0"/>
      <c r="GHT54" s="0"/>
      <c r="GHU54" s="0"/>
      <c r="GHV54" s="0"/>
      <c r="GHW54" s="0"/>
      <c r="GHX54" s="0"/>
      <c r="GHY54" s="0"/>
      <c r="GHZ54" s="0"/>
      <c r="GIA54" s="0"/>
      <c r="GIB54" s="0"/>
      <c r="GIC54" s="0"/>
      <c r="GID54" s="0"/>
      <c r="GIE54" s="0"/>
      <c r="GIF54" s="0"/>
      <c r="GIG54" s="0"/>
      <c r="GIH54" s="0"/>
      <c r="GII54" s="0"/>
      <c r="GIJ54" s="0"/>
      <c r="GIK54" s="0"/>
      <c r="GIL54" s="0"/>
      <c r="GIM54" s="0"/>
      <c r="GIN54" s="0"/>
      <c r="GIO54" s="0"/>
      <c r="GIP54" s="0"/>
      <c r="GIQ54" s="0"/>
      <c r="GIR54" s="0"/>
      <c r="GIS54" s="0"/>
      <c r="GIT54" s="0"/>
      <c r="GIU54" s="0"/>
      <c r="GIV54" s="0"/>
      <c r="GIW54" s="0"/>
      <c r="GIX54" s="0"/>
      <c r="GIY54" s="0"/>
      <c r="GIZ54" s="0"/>
      <c r="GJA54" s="0"/>
      <c r="GJB54" s="0"/>
      <c r="GJC54" s="0"/>
      <c r="GJD54" s="0"/>
      <c r="GJE54" s="0"/>
      <c r="GJF54" s="0"/>
      <c r="GJG54" s="0"/>
      <c r="GJH54" s="0"/>
      <c r="GJI54" s="0"/>
      <c r="GJJ54" s="0"/>
      <c r="GJK54" s="0"/>
      <c r="GJL54" s="0"/>
      <c r="GJM54" s="0"/>
      <c r="GJN54" s="0"/>
      <c r="GJO54" s="0"/>
      <c r="GJP54" s="0"/>
      <c r="GJQ54" s="0"/>
      <c r="GJR54" s="0"/>
      <c r="GJS54" s="0"/>
      <c r="GJT54" s="0"/>
      <c r="GJU54" s="0"/>
      <c r="GJV54" s="0"/>
      <c r="GJW54" s="0"/>
      <c r="GJX54" s="0"/>
      <c r="GJY54" s="0"/>
      <c r="GJZ54" s="0"/>
      <c r="GKA54" s="0"/>
      <c r="GKB54" s="0"/>
      <c r="GKC54" s="0"/>
      <c r="GKD54" s="0"/>
      <c r="GKE54" s="0"/>
      <c r="GKF54" s="0"/>
      <c r="GKG54" s="0"/>
      <c r="GKH54" s="0"/>
      <c r="GKI54" s="0"/>
      <c r="GKJ54" s="0"/>
      <c r="GKK54" s="0"/>
      <c r="GKL54" s="0"/>
      <c r="GKM54" s="0"/>
      <c r="GKN54" s="0"/>
      <c r="GKO54" s="0"/>
      <c r="GKP54" s="0"/>
      <c r="GKQ54" s="0"/>
      <c r="GKR54" s="0"/>
      <c r="GKS54" s="0"/>
      <c r="GKT54" s="0"/>
      <c r="GKU54" s="0"/>
      <c r="GKV54" s="0"/>
      <c r="GKW54" s="0"/>
      <c r="GKX54" s="0"/>
      <c r="GKY54" s="0"/>
      <c r="GKZ54" s="0"/>
      <c r="GLA54" s="0"/>
      <c r="GLB54" s="0"/>
      <c r="GLC54" s="0"/>
      <c r="GLD54" s="0"/>
      <c r="GLE54" s="0"/>
      <c r="GLF54" s="0"/>
      <c r="GLG54" s="0"/>
      <c r="GLH54" s="0"/>
      <c r="GLI54" s="0"/>
      <c r="GLJ54" s="0"/>
      <c r="GLK54" s="0"/>
      <c r="GLL54" s="0"/>
      <c r="GLM54" s="0"/>
      <c r="GLN54" s="0"/>
      <c r="GLO54" s="0"/>
      <c r="GLP54" s="0"/>
      <c r="GLQ54" s="0"/>
      <c r="GLR54" s="0"/>
      <c r="GLS54" s="0"/>
      <c r="GLT54" s="0"/>
      <c r="GLU54" s="0"/>
      <c r="GLV54" s="0"/>
      <c r="GLW54" s="0"/>
      <c r="GLX54" s="0"/>
      <c r="GLY54" s="0"/>
      <c r="GLZ54" s="0"/>
      <c r="GMA54" s="0"/>
      <c r="GMB54" s="0"/>
      <c r="GMC54" s="0"/>
      <c r="GMD54" s="0"/>
      <c r="GME54" s="0"/>
      <c r="GMF54" s="0"/>
      <c r="GMG54" s="0"/>
      <c r="GMH54" s="0"/>
      <c r="GMI54" s="0"/>
      <c r="GMJ54" s="0"/>
      <c r="GMK54" s="0"/>
      <c r="GML54" s="0"/>
      <c r="GMM54" s="0"/>
      <c r="GMN54" s="0"/>
      <c r="GMO54" s="0"/>
      <c r="GMP54" s="0"/>
      <c r="GMQ54" s="0"/>
      <c r="GMR54" s="0"/>
      <c r="GMS54" s="0"/>
      <c r="GMT54" s="0"/>
      <c r="GMU54" s="0"/>
      <c r="GMV54" s="0"/>
      <c r="GMW54" s="0"/>
      <c r="GMX54" s="0"/>
      <c r="GMY54" s="0"/>
      <c r="GMZ54" s="0"/>
      <c r="GNA54" s="0"/>
      <c r="GNB54" s="0"/>
      <c r="GNC54" s="0"/>
      <c r="GND54" s="0"/>
      <c r="GNE54" s="0"/>
      <c r="GNF54" s="0"/>
      <c r="GNG54" s="0"/>
      <c r="GNH54" s="0"/>
      <c r="GNI54" s="0"/>
      <c r="GNJ54" s="0"/>
      <c r="GNK54" s="0"/>
      <c r="GNL54" s="0"/>
      <c r="GNM54" s="0"/>
      <c r="GNN54" s="0"/>
      <c r="GNO54" s="0"/>
      <c r="GNP54" s="0"/>
      <c r="GNQ54" s="0"/>
      <c r="GNR54" s="0"/>
      <c r="GNS54" s="0"/>
      <c r="GNT54" s="0"/>
      <c r="GNU54" s="0"/>
      <c r="GNV54" s="0"/>
      <c r="GNW54" s="0"/>
      <c r="GNX54" s="0"/>
      <c r="GNY54" s="0"/>
      <c r="GNZ54" s="0"/>
      <c r="GOA54" s="0"/>
      <c r="GOB54" s="0"/>
      <c r="GOC54" s="0"/>
      <c r="GOD54" s="0"/>
      <c r="GOE54" s="0"/>
      <c r="GOF54" s="0"/>
      <c r="GOG54" s="0"/>
      <c r="GOH54" s="0"/>
      <c r="GOI54" s="0"/>
      <c r="GOJ54" s="0"/>
      <c r="GOK54" s="0"/>
      <c r="GOL54" s="0"/>
      <c r="GOM54" s="0"/>
      <c r="GON54" s="0"/>
      <c r="GOO54" s="0"/>
      <c r="GOP54" s="0"/>
      <c r="GOQ54" s="0"/>
      <c r="GOR54" s="0"/>
      <c r="GOS54" s="0"/>
      <c r="GOT54" s="0"/>
      <c r="GOU54" s="0"/>
      <c r="GOV54" s="0"/>
      <c r="GOW54" s="0"/>
      <c r="GOX54" s="0"/>
      <c r="GOY54" s="0"/>
      <c r="GOZ54" s="0"/>
      <c r="GPA54" s="0"/>
      <c r="GPB54" s="0"/>
      <c r="GPC54" s="0"/>
      <c r="GPD54" s="0"/>
      <c r="GPE54" s="0"/>
      <c r="GPF54" s="0"/>
      <c r="GPG54" s="0"/>
      <c r="GPH54" s="0"/>
      <c r="GPI54" s="0"/>
      <c r="GPJ54" s="0"/>
      <c r="GPK54" s="0"/>
      <c r="GPL54" s="0"/>
      <c r="GPM54" s="0"/>
      <c r="GPN54" s="0"/>
      <c r="GPO54" s="0"/>
      <c r="GPP54" s="0"/>
      <c r="GPQ54" s="0"/>
      <c r="GPR54" s="0"/>
      <c r="GPS54" s="0"/>
      <c r="GPT54" s="0"/>
      <c r="GPU54" s="0"/>
      <c r="GPV54" s="0"/>
      <c r="GPW54" s="0"/>
      <c r="GPX54" s="0"/>
      <c r="GPY54" s="0"/>
      <c r="GPZ54" s="0"/>
      <c r="GQA54" s="0"/>
      <c r="GQB54" s="0"/>
      <c r="GQC54" s="0"/>
      <c r="GQD54" s="0"/>
      <c r="GQE54" s="0"/>
      <c r="GQF54" s="0"/>
      <c r="GQG54" s="0"/>
      <c r="GQH54" s="0"/>
      <c r="GQI54" s="0"/>
      <c r="GQJ54" s="0"/>
      <c r="GQK54" s="0"/>
      <c r="GQL54" s="0"/>
      <c r="GQM54" s="0"/>
      <c r="GQN54" s="0"/>
      <c r="GQO54" s="0"/>
      <c r="GQP54" s="0"/>
      <c r="GQQ54" s="0"/>
      <c r="GQR54" s="0"/>
      <c r="GQS54" s="0"/>
      <c r="GQT54" s="0"/>
      <c r="GQU54" s="0"/>
      <c r="GQV54" s="0"/>
      <c r="GQW54" s="0"/>
      <c r="GQX54" s="0"/>
      <c r="GQY54" s="0"/>
      <c r="GQZ54" s="0"/>
      <c r="GRA54" s="0"/>
      <c r="GRB54" s="0"/>
      <c r="GRC54" s="0"/>
      <c r="GRD54" s="0"/>
      <c r="GRE54" s="0"/>
      <c r="GRF54" s="0"/>
      <c r="GRG54" s="0"/>
      <c r="GRH54" s="0"/>
      <c r="GRI54" s="0"/>
      <c r="GRJ54" s="0"/>
      <c r="GRK54" s="0"/>
      <c r="GRL54" s="0"/>
      <c r="GRM54" s="0"/>
      <c r="GRN54" s="0"/>
      <c r="GRO54" s="0"/>
      <c r="GRP54" s="0"/>
      <c r="GRQ54" s="0"/>
      <c r="GRR54" s="0"/>
      <c r="GRS54" s="0"/>
      <c r="GRT54" s="0"/>
      <c r="GRU54" s="0"/>
      <c r="GRV54" s="0"/>
      <c r="GRW54" s="0"/>
      <c r="GRX54" s="0"/>
      <c r="GRY54" s="0"/>
      <c r="GRZ54" s="0"/>
      <c r="GSA54" s="0"/>
      <c r="GSB54" s="0"/>
      <c r="GSC54" s="0"/>
      <c r="GSD54" s="0"/>
      <c r="GSE54" s="0"/>
      <c r="GSF54" s="0"/>
      <c r="GSG54" s="0"/>
      <c r="GSH54" s="0"/>
      <c r="GSI54" s="0"/>
      <c r="GSJ54" s="0"/>
      <c r="GSK54" s="0"/>
      <c r="GSL54" s="0"/>
      <c r="GSM54" s="0"/>
      <c r="GSN54" s="0"/>
      <c r="GSO54" s="0"/>
      <c r="GSP54" s="0"/>
      <c r="GSQ54" s="0"/>
      <c r="GSR54" s="0"/>
      <c r="GSS54" s="0"/>
      <c r="GST54" s="0"/>
      <c r="GSU54" s="0"/>
      <c r="GSV54" s="0"/>
      <c r="GSW54" s="0"/>
      <c r="GSX54" s="0"/>
      <c r="GSY54" s="0"/>
      <c r="GSZ54" s="0"/>
      <c r="GTA54" s="0"/>
      <c r="GTB54" s="0"/>
      <c r="GTC54" s="0"/>
      <c r="GTD54" s="0"/>
      <c r="GTE54" s="0"/>
      <c r="GTF54" s="0"/>
      <c r="GTG54" s="0"/>
      <c r="GTH54" s="0"/>
      <c r="GTI54" s="0"/>
      <c r="GTJ54" s="0"/>
      <c r="GTK54" s="0"/>
      <c r="GTL54" s="0"/>
      <c r="GTM54" s="0"/>
      <c r="GTN54" s="0"/>
      <c r="GTO54" s="0"/>
      <c r="GTP54" s="0"/>
      <c r="GTQ54" s="0"/>
      <c r="GTR54" s="0"/>
      <c r="GTS54" s="0"/>
      <c r="GTT54" s="0"/>
      <c r="GTU54" s="0"/>
      <c r="GTV54" s="0"/>
      <c r="GTW54" s="0"/>
      <c r="GTX54" s="0"/>
      <c r="GTY54" s="0"/>
      <c r="GTZ54" s="0"/>
      <c r="GUA54" s="0"/>
      <c r="GUB54" s="0"/>
      <c r="GUC54" s="0"/>
      <c r="GUD54" s="0"/>
      <c r="GUE54" s="0"/>
      <c r="GUF54" s="0"/>
      <c r="GUG54" s="0"/>
      <c r="GUH54" s="0"/>
      <c r="GUI54" s="0"/>
      <c r="GUJ54" s="0"/>
      <c r="GUK54" s="0"/>
      <c r="GUL54" s="0"/>
      <c r="GUM54" s="0"/>
      <c r="GUN54" s="0"/>
      <c r="GUO54" s="0"/>
      <c r="GUP54" s="0"/>
      <c r="GUQ54" s="0"/>
      <c r="GUR54" s="0"/>
      <c r="GUS54" s="0"/>
      <c r="GUT54" s="0"/>
      <c r="GUU54" s="0"/>
      <c r="GUV54" s="0"/>
      <c r="GUW54" s="0"/>
      <c r="GUX54" s="0"/>
      <c r="GUY54" s="0"/>
      <c r="GUZ54" s="0"/>
      <c r="GVA54" s="0"/>
      <c r="GVB54" s="0"/>
      <c r="GVC54" s="0"/>
      <c r="GVD54" s="0"/>
      <c r="GVE54" s="0"/>
      <c r="GVF54" s="0"/>
      <c r="GVG54" s="0"/>
      <c r="GVH54" s="0"/>
      <c r="GVI54" s="0"/>
      <c r="GVJ54" s="0"/>
      <c r="GVK54" s="0"/>
      <c r="GVL54" s="0"/>
      <c r="GVM54" s="0"/>
      <c r="GVN54" s="0"/>
      <c r="GVO54" s="0"/>
      <c r="GVP54" s="0"/>
      <c r="GVQ54" s="0"/>
      <c r="GVR54" s="0"/>
      <c r="GVS54" s="0"/>
      <c r="GVT54" s="0"/>
      <c r="GVU54" s="0"/>
      <c r="GVV54" s="0"/>
      <c r="GVW54" s="0"/>
      <c r="GVX54" s="0"/>
      <c r="GVY54" s="0"/>
      <c r="GVZ54" s="0"/>
      <c r="GWA54" s="0"/>
      <c r="GWB54" s="0"/>
      <c r="GWC54" s="0"/>
      <c r="GWD54" s="0"/>
      <c r="GWE54" s="0"/>
      <c r="GWF54" s="0"/>
      <c r="GWG54" s="0"/>
      <c r="GWH54" s="0"/>
      <c r="GWI54" s="0"/>
      <c r="GWJ54" s="0"/>
      <c r="GWK54" s="0"/>
      <c r="GWL54" s="0"/>
      <c r="GWM54" s="0"/>
      <c r="GWN54" s="0"/>
      <c r="GWO54" s="0"/>
      <c r="GWP54" s="0"/>
      <c r="GWQ54" s="0"/>
      <c r="GWR54" s="0"/>
      <c r="GWS54" s="0"/>
      <c r="GWT54" s="0"/>
      <c r="GWU54" s="0"/>
      <c r="GWV54" s="0"/>
      <c r="GWW54" s="0"/>
      <c r="GWX54" s="0"/>
      <c r="GWY54" s="0"/>
      <c r="GWZ54" s="0"/>
      <c r="GXA54" s="0"/>
      <c r="GXB54" s="0"/>
      <c r="GXC54" s="0"/>
      <c r="GXD54" s="0"/>
      <c r="GXE54" s="0"/>
      <c r="GXF54" s="0"/>
      <c r="GXG54" s="0"/>
      <c r="GXH54" s="0"/>
      <c r="GXI54" s="0"/>
      <c r="GXJ54" s="0"/>
      <c r="GXK54" s="0"/>
      <c r="GXL54" s="0"/>
      <c r="GXM54" s="0"/>
      <c r="GXN54" s="0"/>
      <c r="GXO54" s="0"/>
      <c r="GXP54" s="0"/>
      <c r="GXQ54" s="0"/>
      <c r="GXR54" s="0"/>
      <c r="GXS54" s="0"/>
      <c r="GXT54" s="0"/>
      <c r="GXU54" s="0"/>
      <c r="GXV54" s="0"/>
      <c r="GXW54" s="0"/>
      <c r="GXX54" s="0"/>
      <c r="GXY54" s="0"/>
      <c r="GXZ54" s="0"/>
      <c r="GYA54" s="0"/>
      <c r="GYB54" s="0"/>
      <c r="GYC54" s="0"/>
      <c r="GYD54" s="0"/>
      <c r="GYE54" s="0"/>
      <c r="GYF54" s="0"/>
      <c r="GYG54" s="0"/>
      <c r="GYH54" s="0"/>
      <c r="GYI54" s="0"/>
      <c r="GYJ54" s="0"/>
      <c r="GYK54" s="0"/>
      <c r="GYL54" s="0"/>
      <c r="GYM54" s="0"/>
      <c r="GYN54" s="0"/>
      <c r="GYO54" s="0"/>
      <c r="GYP54" s="0"/>
      <c r="GYQ54" s="0"/>
      <c r="GYR54" s="0"/>
      <c r="GYS54" s="0"/>
      <c r="GYT54" s="0"/>
      <c r="GYU54" s="0"/>
      <c r="GYV54" s="0"/>
      <c r="GYW54" s="0"/>
      <c r="GYX54" s="0"/>
      <c r="GYY54" s="0"/>
      <c r="GYZ54" s="0"/>
      <c r="GZA54" s="0"/>
      <c r="GZB54" s="0"/>
      <c r="GZC54" s="0"/>
      <c r="GZD54" s="0"/>
      <c r="GZE54" s="0"/>
      <c r="GZF54" s="0"/>
      <c r="GZG54" s="0"/>
      <c r="GZH54" s="0"/>
      <c r="GZI54" s="0"/>
      <c r="GZJ54" s="0"/>
      <c r="GZK54" s="0"/>
      <c r="GZL54" s="0"/>
      <c r="GZM54" s="0"/>
      <c r="GZN54" s="0"/>
      <c r="GZO54" s="0"/>
      <c r="GZP54" s="0"/>
      <c r="GZQ54" s="0"/>
      <c r="GZR54" s="0"/>
      <c r="GZS54" s="0"/>
      <c r="GZT54" s="0"/>
      <c r="GZU54" s="0"/>
      <c r="GZV54" s="0"/>
      <c r="GZW54" s="0"/>
      <c r="GZX54" s="0"/>
      <c r="GZY54" s="0"/>
      <c r="GZZ54" s="0"/>
      <c r="HAA54" s="0"/>
      <c r="HAB54" s="0"/>
      <c r="HAC54" s="0"/>
      <c r="HAD54" s="0"/>
      <c r="HAE54" s="0"/>
      <c r="HAF54" s="0"/>
      <c r="HAG54" s="0"/>
      <c r="HAH54" s="0"/>
      <c r="HAI54" s="0"/>
      <c r="HAJ54" s="0"/>
      <c r="HAK54" s="0"/>
      <c r="HAL54" s="0"/>
      <c r="HAM54" s="0"/>
      <c r="HAN54" s="0"/>
      <c r="HAO54" s="0"/>
      <c r="HAP54" s="0"/>
      <c r="HAQ54" s="0"/>
      <c r="HAR54" s="0"/>
      <c r="HAS54" s="0"/>
      <c r="HAT54" s="0"/>
      <c r="HAU54" s="0"/>
      <c r="HAV54" s="0"/>
      <c r="HAW54" s="0"/>
      <c r="HAX54" s="0"/>
      <c r="HAY54" s="0"/>
      <c r="HAZ54" s="0"/>
      <c r="HBA54" s="0"/>
      <c r="HBB54" s="0"/>
      <c r="HBC54" s="0"/>
      <c r="HBD54" s="0"/>
      <c r="HBE54" s="0"/>
      <c r="HBF54" s="0"/>
      <c r="HBG54" s="0"/>
      <c r="HBH54" s="0"/>
      <c r="HBI54" s="0"/>
      <c r="HBJ54" s="0"/>
      <c r="HBK54" s="0"/>
      <c r="HBL54" s="0"/>
      <c r="HBM54" s="0"/>
      <c r="HBN54" s="0"/>
      <c r="HBO54" s="0"/>
      <c r="HBP54" s="0"/>
      <c r="HBQ54" s="0"/>
      <c r="HBR54" s="0"/>
      <c r="HBS54" s="0"/>
      <c r="HBT54" s="0"/>
      <c r="HBU54" s="0"/>
      <c r="HBV54" s="0"/>
      <c r="HBW54" s="0"/>
      <c r="HBX54" s="0"/>
      <c r="HBY54" s="0"/>
      <c r="HBZ54" s="0"/>
      <c r="HCA54" s="0"/>
      <c r="HCB54" s="0"/>
      <c r="HCC54" s="0"/>
      <c r="HCD54" s="0"/>
      <c r="HCE54" s="0"/>
      <c r="HCF54" s="0"/>
      <c r="HCG54" s="0"/>
      <c r="HCH54" s="0"/>
      <c r="HCI54" s="0"/>
      <c r="HCJ54" s="0"/>
      <c r="HCK54" s="0"/>
      <c r="HCL54" s="0"/>
      <c r="HCM54" s="0"/>
      <c r="HCN54" s="0"/>
      <c r="HCO54" s="0"/>
      <c r="HCP54" s="0"/>
      <c r="HCQ54" s="0"/>
      <c r="HCR54" s="0"/>
      <c r="HCS54" s="0"/>
      <c r="HCT54" s="0"/>
      <c r="HCU54" s="0"/>
      <c r="HCV54" s="0"/>
      <c r="HCW54" s="0"/>
      <c r="HCX54" s="0"/>
      <c r="HCY54" s="0"/>
      <c r="HCZ54" s="0"/>
      <c r="HDA54" s="0"/>
      <c r="HDB54" s="0"/>
      <c r="HDC54" s="0"/>
      <c r="HDD54" s="0"/>
      <c r="HDE54" s="0"/>
      <c r="HDF54" s="0"/>
      <c r="HDG54" s="0"/>
      <c r="HDH54" s="0"/>
      <c r="HDI54" s="0"/>
      <c r="HDJ54" s="0"/>
      <c r="HDK54" s="0"/>
      <c r="HDL54" s="0"/>
      <c r="HDM54" s="0"/>
      <c r="HDN54" s="0"/>
      <c r="HDO54" s="0"/>
      <c r="HDP54" s="0"/>
      <c r="HDQ54" s="0"/>
      <c r="HDR54" s="0"/>
      <c r="HDS54" s="0"/>
      <c r="HDT54" s="0"/>
      <c r="HDU54" s="0"/>
      <c r="HDV54" s="0"/>
      <c r="HDW54" s="0"/>
      <c r="HDX54" s="0"/>
      <c r="HDY54" s="0"/>
      <c r="HDZ54" s="0"/>
      <c r="HEA54" s="0"/>
      <c r="HEB54" s="0"/>
      <c r="HEC54" s="0"/>
      <c r="HED54" s="0"/>
      <c r="HEE54" s="0"/>
      <c r="HEF54" s="0"/>
      <c r="HEG54" s="0"/>
      <c r="HEH54" s="0"/>
      <c r="HEI54" s="0"/>
      <c r="HEJ54" s="0"/>
      <c r="HEK54" s="0"/>
      <c r="HEL54" s="0"/>
      <c r="HEM54" s="0"/>
      <c r="HEN54" s="0"/>
      <c r="HEO54" s="0"/>
      <c r="HEP54" s="0"/>
      <c r="HEQ54" s="0"/>
      <c r="HER54" s="0"/>
      <c r="HES54" s="0"/>
      <c r="HET54" s="0"/>
      <c r="HEU54" s="0"/>
      <c r="HEV54" s="0"/>
      <c r="HEW54" s="0"/>
      <c r="HEX54" s="0"/>
      <c r="HEY54" s="0"/>
      <c r="HEZ54" s="0"/>
      <c r="HFA54" s="0"/>
      <c r="HFB54" s="0"/>
      <c r="HFC54" s="0"/>
      <c r="HFD54" s="0"/>
      <c r="HFE54" s="0"/>
      <c r="HFF54" s="0"/>
      <c r="HFG54" s="0"/>
      <c r="HFH54" s="0"/>
      <c r="HFI54" s="0"/>
      <c r="HFJ54" s="0"/>
      <c r="HFK54" s="0"/>
      <c r="HFL54" s="0"/>
      <c r="HFM54" s="0"/>
      <c r="HFN54" s="0"/>
      <c r="HFO54" s="0"/>
      <c r="HFP54" s="0"/>
      <c r="HFQ54" s="0"/>
      <c r="HFR54" s="0"/>
      <c r="HFS54" s="0"/>
      <c r="HFT54" s="0"/>
      <c r="HFU54" s="0"/>
      <c r="HFV54" s="0"/>
      <c r="HFW54" s="0"/>
      <c r="HFX54" s="0"/>
      <c r="HFY54" s="0"/>
      <c r="HFZ54" s="0"/>
      <c r="HGA54" s="0"/>
      <c r="HGB54" s="0"/>
      <c r="HGC54" s="0"/>
      <c r="HGD54" s="0"/>
      <c r="HGE54" s="0"/>
      <c r="HGF54" s="0"/>
      <c r="HGG54" s="0"/>
      <c r="HGH54" s="0"/>
      <c r="HGI54" s="0"/>
      <c r="HGJ54" s="0"/>
      <c r="HGK54" s="0"/>
      <c r="HGL54" s="0"/>
      <c r="HGM54" s="0"/>
      <c r="HGN54" s="0"/>
      <c r="HGO54" s="0"/>
      <c r="HGP54" s="0"/>
      <c r="HGQ54" s="0"/>
      <c r="HGR54" s="0"/>
      <c r="HGS54" s="0"/>
      <c r="HGT54" s="0"/>
      <c r="HGU54" s="0"/>
      <c r="HGV54" s="0"/>
      <c r="HGW54" s="0"/>
      <c r="HGX54" s="0"/>
      <c r="HGY54" s="0"/>
      <c r="HGZ54" s="0"/>
      <c r="HHA54" s="0"/>
      <c r="HHB54" s="0"/>
      <c r="HHC54" s="0"/>
      <c r="HHD54" s="0"/>
      <c r="HHE54" s="0"/>
      <c r="HHF54" s="0"/>
      <c r="HHG54" s="0"/>
      <c r="HHH54" s="0"/>
      <c r="HHI54" s="0"/>
      <c r="HHJ54" s="0"/>
      <c r="HHK54" s="0"/>
      <c r="HHL54" s="0"/>
      <c r="HHM54" s="0"/>
      <c r="HHN54" s="0"/>
      <c r="HHO54" s="0"/>
      <c r="HHP54" s="0"/>
      <c r="HHQ54" s="0"/>
      <c r="HHR54" s="0"/>
      <c r="HHS54" s="0"/>
      <c r="HHT54" s="0"/>
      <c r="HHU54" s="0"/>
      <c r="HHV54" s="0"/>
      <c r="HHW54" s="0"/>
      <c r="HHX54" s="0"/>
      <c r="HHY54" s="0"/>
      <c r="HHZ54" s="0"/>
      <c r="HIA54" s="0"/>
      <c r="HIB54" s="0"/>
      <c r="HIC54" s="0"/>
      <c r="HID54" s="0"/>
      <c r="HIE54" s="0"/>
      <c r="HIF54" s="0"/>
      <c r="HIG54" s="0"/>
      <c r="HIH54" s="0"/>
      <c r="HII54" s="0"/>
      <c r="HIJ54" s="0"/>
      <c r="HIK54" s="0"/>
      <c r="HIL54" s="0"/>
      <c r="HIM54" s="0"/>
      <c r="HIN54" s="0"/>
      <c r="HIO54" s="0"/>
      <c r="HIP54" s="0"/>
      <c r="HIQ54" s="0"/>
      <c r="HIR54" s="0"/>
      <c r="HIS54" s="0"/>
      <c r="HIT54" s="0"/>
      <c r="HIU54" s="0"/>
      <c r="HIV54" s="0"/>
      <c r="HIW54" s="0"/>
      <c r="HIX54" s="0"/>
      <c r="HIY54" s="0"/>
      <c r="HIZ54" s="0"/>
      <c r="HJA54" s="0"/>
      <c r="HJB54" s="0"/>
      <c r="HJC54" s="0"/>
      <c r="HJD54" s="0"/>
      <c r="HJE54" s="0"/>
      <c r="HJF54" s="0"/>
      <c r="HJG54" s="0"/>
      <c r="HJH54" s="0"/>
      <c r="HJI54" s="0"/>
      <c r="HJJ54" s="0"/>
      <c r="HJK54" s="0"/>
      <c r="HJL54" s="0"/>
      <c r="HJM54" s="0"/>
      <c r="HJN54" s="0"/>
      <c r="HJO54" s="0"/>
      <c r="HJP54" s="0"/>
      <c r="HJQ54" s="0"/>
      <c r="HJR54" s="0"/>
      <c r="HJS54" s="0"/>
      <c r="HJT54" s="0"/>
      <c r="HJU54" s="0"/>
      <c r="HJV54" s="0"/>
      <c r="HJW54" s="0"/>
      <c r="HJX54" s="0"/>
      <c r="HJY54" s="0"/>
      <c r="HJZ54" s="0"/>
      <c r="HKA54" s="0"/>
      <c r="HKB54" s="0"/>
      <c r="HKC54" s="0"/>
      <c r="HKD54" s="0"/>
      <c r="HKE54" s="0"/>
      <c r="HKF54" s="0"/>
      <c r="HKG54" s="0"/>
      <c r="HKH54" s="0"/>
      <c r="HKI54" s="0"/>
      <c r="HKJ54" s="0"/>
      <c r="HKK54" s="0"/>
      <c r="HKL54" s="0"/>
      <c r="HKM54" s="0"/>
      <c r="HKN54" s="0"/>
      <c r="HKO54" s="0"/>
      <c r="HKP54" s="0"/>
      <c r="HKQ54" s="0"/>
      <c r="HKR54" s="0"/>
      <c r="HKS54" s="0"/>
      <c r="HKT54" s="0"/>
      <c r="HKU54" s="0"/>
      <c r="HKV54" s="0"/>
      <c r="HKW54" s="0"/>
      <c r="HKX54" s="0"/>
      <c r="HKY54" s="0"/>
      <c r="HKZ54" s="0"/>
      <c r="HLA54" s="0"/>
      <c r="HLB54" s="0"/>
      <c r="HLC54" s="0"/>
      <c r="HLD54" s="0"/>
      <c r="HLE54" s="0"/>
      <c r="HLF54" s="0"/>
      <c r="HLG54" s="0"/>
      <c r="HLH54" s="0"/>
      <c r="HLI54" s="0"/>
      <c r="HLJ54" s="0"/>
      <c r="HLK54" s="0"/>
      <c r="HLL54" s="0"/>
      <c r="HLM54" s="0"/>
      <c r="HLN54" s="0"/>
      <c r="HLO54" s="0"/>
      <c r="HLP54" s="0"/>
      <c r="HLQ54" s="0"/>
      <c r="HLR54" s="0"/>
      <c r="HLS54" s="0"/>
      <c r="HLT54" s="0"/>
      <c r="HLU54" s="0"/>
      <c r="HLV54" s="0"/>
      <c r="HLW54" s="0"/>
      <c r="HLX54" s="0"/>
      <c r="HLY54" s="0"/>
      <c r="HLZ54" s="0"/>
      <c r="HMA54" s="0"/>
      <c r="HMB54" s="0"/>
      <c r="HMC54" s="0"/>
      <c r="HMD54" s="0"/>
      <c r="HME54" s="0"/>
      <c r="HMF54" s="0"/>
      <c r="HMG54" s="0"/>
      <c r="HMH54" s="0"/>
      <c r="HMI54" s="0"/>
      <c r="HMJ54" s="0"/>
      <c r="HMK54" s="0"/>
      <c r="HML54" s="0"/>
      <c r="HMM54" s="0"/>
      <c r="HMN54" s="0"/>
      <c r="HMO54" s="0"/>
      <c r="HMP54" s="0"/>
      <c r="HMQ54" s="0"/>
      <c r="HMR54" s="0"/>
      <c r="HMS54" s="0"/>
      <c r="HMT54" s="0"/>
      <c r="HMU54" s="0"/>
      <c r="HMV54" s="0"/>
      <c r="HMW54" s="0"/>
      <c r="HMX54" s="0"/>
      <c r="HMY54" s="0"/>
      <c r="HMZ54" s="0"/>
      <c r="HNA54" s="0"/>
      <c r="HNB54" s="0"/>
      <c r="HNC54" s="0"/>
      <c r="HND54" s="0"/>
      <c r="HNE54" s="0"/>
      <c r="HNF54" s="0"/>
      <c r="HNG54" s="0"/>
      <c r="HNH54" s="0"/>
      <c r="HNI54" s="0"/>
      <c r="HNJ54" s="0"/>
      <c r="HNK54" s="0"/>
      <c r="HNL54" s="0"/>
      <c r="HNM54" s="0"/>
      <c r="HNN54" s="0"/>
      <c r="HNO54" s="0"/>
      <c r="HNP54" s="0"/>
      <c r="HNQ54" s="0"/>
      <c r="HNR54" s="0"/>
      <c r="HNS54" s="0"/>
      <c r="HNT54" s="0"/>
      <c r="HNU54" s="0"/>
      <c r="HNV54" s="0"/>
      <c r="HNW54" s="0"/>
      <c r="HNX54" s="0"/>
      <c r="HNY54" s="0"/>
      <c r="HNZ54" s="0"/>
      <c r="HOA54" s="0"/>
      <c r="HOB54" s="0"/>
      <c r="HOC54" s="0"/>
      <c r="HOD54" s="0"/>
      <c r="HOE54" s="0"/>
      <c r="HOF54" s="0"/>
      <c r="HOG54" s="0"/>
      <c r="HOH54" s="0"/>
      <c r="HOI54" s="0"/>
      <c r="HOJ54" s="0"/>
      <c r="HOK54" s="0"/>
      <c r="HOL54" s="0"/>
      <c r="HOM54" s="0"/>
      <c r="HON54" s="0"/>
      <c r="HOO54" s="0"/>
      <c r="HOP54" s="0"/>
      <c r="HOQ54" s="0"/>
      <c r="HOR54" s="0"/>
      <c r="HOS54" s="0"/>
      <c r="HOT54" s="0"/>
      <c r="HOU54" s="0"/>
      <c r="HOV54" s="0"/>
      <c r="HOW54" s="0"/>
      <c r="HOX54" s="0"/>
      <c r="HOY54" s="0"/>
      <c r="HOZ54" s="0"/>
      <c r="HPA54" s="0"/>
      <c r="HPB54" s="0"/>
      <c r="HPC54" s="0"/>
      <c r="HPD54" s="0"/>
      <c r="HPE54" s="0"/>
      <c r="HPF54" s="0"/>
      <c r="HPG54" s="0"/>
      <c r="HPH54" s="0"/>
      <c r="HPI54" s="0"/>
      <c r="HPJ54" s="0"/>
      <c r="HPK54" s="0"/>
      <c r="HPL54" s="0"/>
      <c r="HPM54" s="0"/>
      <c r="HPN54" s="0"/>
      <c r="HPO54" s="0"/>
      <c r="HPP54" s="0"/>
      <c r="HPQ54" s="0"/>
      <c r="HPR54" s="0"/>
      <c r="HPS54" s="0"/>
      <c r="HPT54" s="0"/>
      <c r="HPU54" s="0"/>
      <c r="HPV54" s="0"/>
      <c r="HPW54" s="0"/>
      <c r="HPX54" s="0"/>
      <c r="HPY54" s="0"/>
      <c r="HPZ54" s="0"/>
      <c r="HQA54" s="0"/>
      <c r="HQB54" s="0"/>
      <c r="HQC54" s="0"/>
      <c r="HQD54" s="0"/>
      <c r="HQE54" s="0"/>
      <c r="HQF54" s="0"/>
      <c r="HQG54" s="0"/>
      <c r="HQH54" s="0"/>
      <c r="HQI54" s="0"/>
      <c r="HQJ54" s="0"/>
      <c r="HQK54" s="0"/>
      <c r="HQL54" s="0"/>
      <c r="HQM54" s="0"/>
      <c r="HQN54" s="0"/>
      <c r="HQO54" s="0"/>
      <c r="HQP54" s="0"/>
      <c r="HQQ54" s="0"/>
      <c r="HQR54" s="0"/>
      <c r="HQS54" s="0"/>
      <c r="HQT54" s="0"/>
      <c r="HQU54" s="0"/>
      <c r="HQV54" s="0"/>
      <c r="HQW54" s="0"/>
      <c r="HQX54" s="0"/>
      <c r="HQY54" s="0"/>
      <c r="HQZ54" s="0"/>
      <c r="HRA54" s="0"/>
      <c r="HRB54" s="0"/>
      <c r="HRC54" s="0"/>
      <c r="HRD54" s="0"/>
      <c r="HRE54" s="0"/>
      <c r="HRF54" s="0"/>
      <c r="HRG54" s="0"/>
      <c r="HRH54" s="0"/>
      <c r="HRI54" s="0"/>
      <c r="HRJ54" s="0"/>
      <c r="HRK54" s="0"/>
      <c r="HRL54" s="0"/>
      <c r="HRM54" s="0"/>
      <c r="HRN54" s="0"/>
      <c r="HRO54" s="0"/>
      <c r="HRP54" s="0"/>
      <c r="HRQ54" s="0"/>
      <c r="HRR54" s="0"/>
      <c r="HRS54" s="0"/>
      <c r="HRT54" s="0"/>
      <c r="HRU54" s="0"/>
      <c r="HRV54" s="0"/>
      <c r="HRW54" s="0"/>
      <c r="HRX54" s="0"/>
      <c r="HRY54" s="0"/>
      <c r="HRZ54" s="0"/>
      <c r="HSA54" s="0"/>
      <c r="HSB54" s="0"/>
      <c r="HSC54" s="0"/>
      <c r="HSD54" s="0"/>
      <c r="HSE54" s="0"/>
      <c r="HSF54" s="0"/>
      <c r="HSG54" s="0"/>
      <c r="HSH54" s="0"/>
      <c r="HSI54" s="0"/>
      <c r="HSJ54" s="0"/>
      <c r="HSK54" s="0"/>
      <c r="HSL54" s="0"/>
      <c r="HSM54" s="0"/>
      <c r="HSN54" s="0"/>
      <c r="HSO54" s="0"/>
      <c r="HSP54" s="0"/>
      <c r="HSQ54" s="0"/>
      <c r="HSR54" s="0"/>
      <c r="HSS54" s="0"/>
      <c r="HST54" s="0"/>
      <c r="HSU54" s="0"/>
      <c r="HSV54" s="0"/>
      <c r="HSW54" s="0"/>
      <c r="HSX54" s="0"/>
      <c r="HSY54" s="0"/>
      <c r="HSZ54" s="0"/>
      <c r="HTA54" s="0"/>
      <c r="HTB54" s="0"/>
      <c r="HTC54" s="0"/>
      <c r="HTD54" s="0"/>
      <c r="HTE54" s="0"/>
      <c r="HTF54" s="0"/>
      <c r="HTG54" s="0"/>
      <c r="HTH54" s="0"/>
      <c r="HTI54" s="0"/>
      <c r="HTJ54" s="0"/>
      <c r="HTK54" s="0"/>
      <c r="HTL54" s="0"/>
      <c r="HTM54" s="0"/>
      <c r="HTN54" s="0"/>
      <c r="HTO54" s="0"/>
      <c r="HTP54" s="0"/>
      <c r="HTQ54" s="0"/>
      <c r="HTR54" s="0"/>
      <c r="HTS54" s="0"/>
      <c r="HTT54" s="0"/>
      <c r="HTU54" s="0"/>
      <c r="HTV54" s="0"/>
      <c r="HTW54" s="0"/>
      <c r="HTX54" s="0"/>
      <c r="HTY54" s="0"/>
      <c r="HTZ54" s="0"/>
      <c r="HUA54" s="0"/>
      <c r="HUB54" s="0"/>
      <c r="HUC54" s="0"/>
      <c r="HUD54" s="0"/>
      <c r="HUE54" s="0"/>
      <c r="HUF54" s="0"/>
      <c r="HUG54" s="0"/>
      <c r="HUH54" s="0"/>
      <c r="HUI54" s="0"/>
      <c r="HUJ54" s="0"/>
      <c r="HUK54" s="0"/>
      <c r="HUL54" s="0"/>
      <c r="HUM54" s="0"/>
      <c r="HUN54" s="0"/>
      <c r="HUO54" s="0"/>
      <c r="HUP54" s="0"/>
      <c r="HUQ54" s="0"/>
      <c r="HUR54" s="0"/>
      <c r="HUS54" s="0"/>
      <c r="HUT54" s="0"/>
      <c r="HUU54" s="0"/>
      <c r="HUV54" s="0"/>
      <c r="HUW54" s="0"/>
      <c r="HUX54" s="0"/>
      <c r="HUY54" s="0"/>
      <c r="HUZ54" s="0"/>
      <c r="HVA54" s="0"/>
      <c r="HVB54" s="0"/>
      <c r="HVC54" s="0"/>
      <c r="HVD54" s="0"/>
      <c r="HVE54" s="0"/>
      <c r="HVF54" s="0"/>
      <c r="HVG54" s="0"/>
      <c r="HVH54" s="0"/>
      <c r="HVI54" s="0"/>
      <c r="HVJ54" s="0"/>
      <c r="HVK54" s="0"/>
      <c r="HVL54" s="0"/>
      <c r="HVM54" s="0"/>
      <c r="HVN54" s="0"/>
      <c r="HVO54" s="0"/>
      <c r="HVP54" s="0"/>
      <c r="HVQ54" s="0"/>
      <c r="HVR54" s="0"/>
      <c r="HVS54" s="0"/>
      <c r="HVT54" s="0"/>
      <c r="HVU54" s="0"/>
      <c r="HVV54" s="0"/>
      <c r="HVW54" s="0"/>
      <c r="HVX54" s="0"/>
      <c r="HVY54" s="0"/>
      <c r="HVZ54" s="0"/>
      <c r="HWA54" s="0"/>
      <c r="HWB54" s="0"/>
      <c r="HWC54" s="0"/>
      <c r="HWD54" s="0"/>
      <c r="HWE54" s="0"/>
      <c r="HWF54" s="0"/>
      <c r="HWG54" s="0"/>
      <c r="HWH54" s="0"/>
      <c r="HWI54" s="0"/>
      <c r="HWJ54" s="0"/>
      <c r="HWK54" s="0"/>
      <c r="HWL54" s="0"/>
      <c r="HWM54" s="0"/>
      <c r="HWN54" s="0"/>
      <c r="HWO54" s="0"/>
      <c r="HWP54" s="0"/>
      <c r="HWQ54" s="0"/>
      <c r="HWR54" s="0"/>
      <c r="HWS54" s="0"/>
      <c r="HWT54" s="0"/>
      <c r="HWU54" s="0"/>
      <c r="HWV54" s="0"/>
      <c r="HWW54" s="0"/>
      <c r="HWX54" s="0"/>
      <c r="HWY54" s="0"/>
      <c r="HWZ54" s="0"/>
      <c r="HXA54" s="0"/>
      <c r="HXB54" s="0"/>
      <c r="HXC54" s="0"/>
      <c r="HXD54" s="0"/>
      <c r="HXE54" s="0"/>
      <c r="HXF54" s="0"/>
      <c r="HXG54" s="0"/>
      <c r="HXH54" s="0"/>
      <c r="HXI54" s="0"/>
      <c r="HXJ54" s="0"/>
      <c r="HXK54" s="0"/>
      <c r="HXL54" s="0"/>
      <c r="HXM54" s="0"/>
      <c r="HXN54" s="0"/>
      <c r="HXO54" s="0"/>
      <c r="HXP54" s="0"/>
      <c r="HXQ54" s="0"/>
      <c r="HXR54" s="0"/>
      <c r="HXS54" s="0"/>
      <c r="HXT54" s="0"/>
      <c r="HXU54" s="0"/>
      <c r="HXV54" s="0"/>
      <c r="HXW54" s="0"/>
      <c r="HXX54" s="0"/>
      <c r="HXY54" s="0"/>
      <c r="HXZ54" s="0"/>
      <c r="HYA54" s="0"/>
      <c r="HYB54" s="0"/>
      <c r="HYC54" s="0"/>
      <c r="HYD54" s="0"/>
      <c r="HYE54" s="0"/>
      <c r="HYF54" s="0"/>
      <c r="HYG54" s="0"/>
      <c r="HYH54" s="0"/>
      <c r="HYI54" s="0"/>
      <c r="HYJ54" s="0"/>
      <c r="HYK54" s="0"/>
      <c r="HYL54" s="0"/>
      <c r="HYM54" s="0"/>
      <c r="HYN54" s="0"/>
      <c r="HYO54" s="0"/>
      <c r="HYP54" s="0"/>
      <c r="HYQ54" s="0"/>
      <c r="HYR54" s="0"/>
      <c r="HYS54" s="0"/>
      <c r="HYT54" s="0"/>
      <c r="HYU54" s="0"/>
      <c r="HYV54" s="0"/>
      <c r="HYW54" s="0"/>
      <c r="HYX54" s="0"/>
      <c r="HYY54" s="0"/>
      <c r="HYZ54" s="0"/>
      <c r="HZA54" s="0"/>
      <c r="HZB54" s="0"/>
      <c r="HZC54" s="0"/>
      <c r="HZD54" s="0"/>
      <c r="HZE54" s="0"/>
      <c r="HZF54" s="0"/>
      <c r="HZG54" s="0"/>
      <c r="HZH54" s="0"/>
      <c r="HZI54" s="0"/>
      <c r="HZJ54" s="0"/>
      <c r="HZK54" s="0"/>
      <c r="HZL54" s="0"/>
      <c r="HZM54" s="0"/>
      <c r="HZN54" s="0"/>
      <c r="HZO54" s="0"/>
      <c r="HZP54" s="0"/>
      <c r="HZQ54" s="0"/>
      <c r="HZR54" s="0"/>
      <c r="HZS54" s="0"/>
      <c r="HZT54" s="0"/>
      <c r="HZU54" s="0"/>
      <c r="HZV54" s="0"/>
      <c r="HZW54" s="0"/>
      <c r="HZX54" s="0"/>
      <c r="HZY54" s="0"/>
      <c r="HZZ54" s="0"/>
      <c r="IAA54" s="0"/>
      <c r="IAB54" s="0"/>
      <c r="IAC54" s="0"/>
      <c r="IAD54" s="0"/>
      <c r="IAE54" s="0"/>
      <c r="IAF54" s="0"/>
      <c r="IAG54" s="0"/>
      <c r="IAH54" s="0"/>
      <c r="IAI54" s="0"/>
      <c r="IAJ54" s="0"/>
      <c r="IAK54" s="0"/>
      <c r="IAL54" s="0"/>
      <c r="IAM54" s="0"/>
      <c r="IAN54" s="0"/>
      <c r="IAO54" s="0"/>
      <c r="IAP54" s="0"/>
      <c r="IAQ54" s="0"/>
      <c r="IAR54" s="0"/>
      <c r="IAS54" s="0"/>
      <c r="IAT54" s="0"/>
      <c r="IAU54" s="0"/>
      <c r="IAV54" s="0"/>
      <c r="IAW54" s="0"/>
      <c r="IAX54" s="0"/>
      <c r="IAY54" s="0"/>
      <c r="IAZ54" s="0"/>
      <c r="IBA54" s="0"/>
      <c r="IBB54" s="0"/>
      <c r="IBC54" s="0"/>
      <c r="IBD54" s="0"/>
      <c r="IBE54" s="0"/>
      <c r="IBF54" s="0"/>
      <c r="IBG54" s="0"/>
      <c r="IBH54" s="0"/>
      <c r="IBI54" s="0"/>
      <c r="IBJ54" s="0"/>
      <c r="IBK54" s="0"/>
      <c r="IBL54" s="0"/>
      <c r="IBM54" s="0"/>
      <c r="IBN54" s="0"/>
      <c r="IBO54" s="0"/>
      <c r="IBP54" s="0"/>
      <c r="IBQ54" s="0"/>
      <c r="IBR54" s="0"/>
      <c r="IBS54" s="0"/>
      <c r="IBT54" s="0"/>
      <c r="IBU54" s="0"/>
      <c r="IBV54" s="0"/>
      <c r="IBW54" s="0"/>
      <c r="IBX54" s="0"/>
      <c r="IBY54" s="0"/>
      <c r="IBZ54" s="0"/>
      <c r="ICA54" s="0"/>
      <c r="ICB54" s="0"/>
      <c r="ICC54" s="0"/>
      <c r="ICD54" s="0"/>
      <c r="ICE54" s="0"/>
      <c r="ICF54" s="0"/>
      <c r="ICG54" s="0"/>
      <c r="ICH54" s="0"/>
      <c r="ICI54" s="0"/>
      <c r="ICJ54" s="0"/>
      <c r="ICK54" s="0"/>
      <c r="ICL54" s="0"/>
      <c r="ICM54" s="0"/>
      <c r="ICN54" s="0"/>
      <c r="ICO54" s="0"/>
      <c r="ICP54" s="0"/>
      <c r="ICQ54" s="0"/>
      <c r="ICR54" s="0"/>
      <c r="ICS54" s="0"/>
      <c r="ICT54" s="0"/>
      <c r="ICU54" s="0"/>
      <c r="ICV54" s="0"/>
      <c r="ICW54" s="0"/>
      <c r="ICX54" s="0"/>
      <c r="ICY54" s="0"/>
      <c r="ICZ54" s="0"/>
      <c r="IDA54" s="0"/>
      <c r="IDB54" s="0"/>
      <c r="IDC54" s="0"/>
      <c r="IDD54" s="0"/>
      <c r="IDE54" s="0"/>
      <c r="IDF54" s="0"/>
      <c r="IDG54" s="0"/>
      <c r="IDH54" s="0"/>
      <c r="IDI54" s="0"/>
      <c r="IDJ54" s="0"/>
      <c r="IDK54" s="0"/>
      <c r="IDL54" s="0"/>
      <c r="IDM54" s="0"/>
      <c r="IDN54" s="0"/>
      <c r="IDO54" s="0"/>
      <c r="IDP54" s="0"/>
      <c r="IDQ54" s="0"/>
      <c r="IDR54" s="0"/>
      <c r="IDS54" s="0"/>
      <c r="IDT54" s="0"/>
      <c r="IDU54" s="0"/>
      <c r="IDV54" s="0"/>
      <c r="IDW54" s="0"/>
      <c r="IDX54" s="0"/>
      <c r="IDY54" s="0"/>
      <c r="IDZ54" s="0"/>
      <c r="IEA54" s="0"/>
      <c r="IEB54" s="0"/>
      <c r="IEC54" s="0"/>
      <c r="IED54" s="0"/>
      <c r="IEE54" s="0"/>
      <c r="IEF54" s="0"/>
      <c r="IEG54" s="0"/>
      <c r="IEH54" s="0"/>
      <c r="IEI54" s="0"/>
      <c r="IEJ54" s="0"/>
      <c r="IEK54" s="0"/>
      <c r="IEL54" s="0"/>
      <c r="IEM54" s="0"/>
      <c r="IEN54" s="0"/>
      <c r="IEO54" s="0"/>
      <c r="IEP54" s="0"/>
      <c r="IEQ54" s="0"/>
      <c r="IER54" s="0"/>
      <c r="IES54" s="0"/>
      <c r="IET54" s="0"/>
      <c r="IEU54" s="0"/>
      <c r="IEV54" s="0"/>
      <c r="IEW54" s="0"/>
      <c r="IEX54" s="0"/>
      <c r="IEY54" s="0"/>
      <c r="IEZ54" s="0"/>
      <c r="IFA54" s="0"/>
      <c r="IFB54" s="0"/>
      <c r="IFC54" s="0"/>
      <c r="IFD54" s="0"/>
      <c r="IFE54" s="0"/>
      <c r="IFF54" s="0"/>
      <c r="IFG54" s="0"/>
      <c r="IFH54" s="0"/>
      <c r="IFI54" s="0"/>
      <c r="IFJ54" s="0"/>
      <c r="IFK54" s="0"/>
      <c r="IFL54" s="0"/>
      <c r="IFM54" s="0"/>
      <c r="IFN54" s="0"/>
      <c r="IFO54" s="0"/>
      <c r="IFP54" s="0"/>
      <c r="IFQ54" s="0"/>
      <c r="IFR54" s="0"/>
      <c r="IFS54" s="0"/>
      <c r="IFT54" s="0"/>
      <c r="IFU54" s="0"/>
      <c r="IFV54" s="0"/>
      <c r="IFW54" s="0"/>
      <c r="IFX54" s="0"/>
      <c r="IFY54" s="0"/>
      <c r="IFZ54" s="0"/>
      <c r="IGA54" s="0"/>
      <c r="IGB54" s="0"/>
      <c r="IGC54" s="0"/>
      <c r="IGD54" s="0"/>
      <c r="IGE54" s="0"/>
      <c r="IGF54" s="0"/>
      <c r="IGG54" s="0"/>
      <c r="IGH54" s="0"/>
      <c r="IGI54" s="0"/>
      <c r="IGJ54" s="0"/>
      <c r="IGK54" s="0"/>
      <c r="IGL54" s="0"/>
      <c r="IGM54" s="0"/>
      <c r="IGN54" s="0"/>
      <c r="IGO54" s="0"/>
      <c r="IGP54" s="0"/>
      <c r="IGQ54" s="0"/>
      <c r="IGR54" s="0"/>
      <c r="IGS54" s="0"/>
      <c r="IGT54" s="0"/>
      <c r="IGU54" s="0"/>
      <c r="IGV54" s="0"/>
      <c r="IGW54" s="0"/>
      <c r="IGX54" s="0"/>
      <c r="IGY54" s="0"/>
      <c r="IGZ54" s="0"/>
      <c r="IHA54" s="0"/>
      <c r="IHB54" s="0"/>
      <c r="IHC54" s="0"/>
      <c r="IHD54" s="0"/>
      <c r="IHE54" s="0"/>
      <c r="IHF54" s="0"/>
      <c r="IHG54" s="0"/>
      <c r="IHH54" s="0"/>
      <c r="IHI54" s="0"/>
      <c r="IHJ54" s="0"/>
      <c r="IHK54" s="0"/>
      <c r="IHL54" s="0"/>
      <c r="IHM54" s="0"/>
      <c r="IHN54" s="0"/>
      <c r="IHO54" s="0"/>
      <c r="IHP54" s="0"/>
      <c r="IHQ54" s="0"/>
      <c r="IHR54" s="0"/>
      <c r="IHS54" s="0"/>
      <c r="IHT54" s="0"/>
      <c r="IHU54" s="0"/>
      <c r="IHV54" s="0"/>
      <c r="IHW54" s="0"/>
      <c r="IHX54" s="0"/>
      <c r="IHY54" s="0"/>
      <c r="IHZ54" s="0"/>
      <c r="IIA54" s="0"/>
      <c r="IIB54" s="0"/>
      <c r="IIC54" s="0"/>
      <c r="IID54" s="0"/>
      <c r="IIE54" s="0"/>
      <c r="IIF54" s="0"/>
      <c r="IIG54" s="0"/>
      <c r="IIH54" s="0"/>
      <c r="III54" s="0"/>
      <c r="IIJ54" s="0"/>
      <c r="IIK54" s="0"/>
      <c r="IIL54" s="0"/>
      <c r="IIM54" s="0"/>
      <c r="IIN54" s="0"/>
      <c r="IIO54" s="0"/>
      <c r="IIP54" s="0"/>
      <c r="IIQ54" s="0"/>
      <c r="IIR54" s="0"/>
      <c r="IIS54" s="0"/>
      <c r="IIT54" s="0"/>
      <c r="IIU54" s="0"/>
      <c r="IIV54" s="0"/>
      <c r="IIW54" s="0"/>
      <c r="IIX54" s="0"/>
      <c r="IIY54" s="0"/>
      <c r="IIZ54" s="0"/>
      <c r="IJA54" s="0"/>
      <c r="IJB54" s="0"/>
      <c r="IJC54" s="0"/>
      <c r="IJD54" s="0"/>
      <c r="IJE54" s="0"/>
      <c r="IJF54" s="0"/>
      <c r="IJG54" s="0"/>
      <c r="IJH54" s="0"/>
      <c r="IJI54" s="0"/>
      <c r="IJJ54" s="0"/>
      <c r="IJK54" s="0"/>
      <c r="IJL54" s="0"/>
      <c r="IJM54" s="0"/>
      <c r="IJN54" s="0"/>
      <c r="IJO54" s="0"/>
      <c r="IJP54" s="0"/>
      <c r="IJQ54" s="0"/>
      <c r="IJR54" s="0"/>
      <c r="IJS54" s="0"/>
      <c r="IJT54" s="0"/>
      <c r="IJU54" s="0"/>
      <c r="IJV54" s="0"/>
      <c r="IJW54" s="0"/>
      <c r="IJX54" s="0"/>
      <c r="IJY54" s="0"/>
      <c r="IJZ54" s="0"/>
      <c r="IKA54" s="0"/>
      <c r="IKB54" s="0"/>
      <c r="IKC54" s="0"/>
      <c r="IKD54" s="0"/>
      <c r="IKE54" s="0"/>
      <c r="IKF54" s="0"/>
      <c r="IKG54" s="0"/>
      <c r="IKH54" s="0"/>
      <c r="IKI54" s="0"/>
      <c r="IKJ54" s="0"/>
      <c r="IKK54" s="0"/>
      <c r="IKL54" s="0"/>
      <c r="IKM54" s="0"/>
      <c r="IKN54" s="0"/>
      <c r="IKO54" s="0"/>
      <c r="IKP54" s="0"/>
      <c r="IKQ54" s="0"/>
      <c r="IKR54" s="0"/>
      <c r="IKS54" s="0"/>
      <c r="IKT54" s="0"/>
      <c r="IKU54" s="0"/>
      <c r="IKV54" s="0"/>
      <c r="IKW54" s="0"/>
      <c r="IKX54" s="0"/>
      <c r="IKY54" s="0"/>
      <c r="IKZ54" s="0"/>
      <c r="ILA54" s="0"/>
      <c r="ILB54" s="0"/>
      <c r="ILC54" s="0"/>
      <c r="ILD54" s="0"/>
      <c r="ILE54" s="0"/>
      <c r="ILF54" s="0"/>
      <c r="ILG54" s="0"/>
      <c r="ILH54" s="0"/>
      <c r="ILI54" s="0"/>
      <c r="ILJ54" s="0"/>
      <c r="ILK54" s="0"/>
      <c r="ILL54" s="0"/>
      <c r="ILM54" s="0"/>
      <c r="ILN54" s="0"/>
      <c r="ILO54" s="0"/>
      <c r="ILP54" s="0"/>
      <c r="ILQ54" s="0"/>
      <c r="ILR54" s="0"/>
      <c r="ILS54" s="0"/>
      <c r="ILT54" s="0"/>
      <c r="ILU54" s="0"/>
      <c r="ILV54" s="0"/>
      <c r="ILW54" s="0"/>
      <c r="ILX54" s="0"/>
      <c r="ILY54" s="0"/>
      <c r="ILZ54" s="0"/>
      <c r="IMA54" s="0"/>
      <c r="IMB54" s="0"/>
      <c r="IMC54" s="0"/>
      <c r="IMD54" s="0"/>
      <c r="IME54" s="0"/>
      <c r="IMF54" s="0"/>
      <c r="IMG54" s="0"/>
      <c r="IMH54" s="0"/>
      <c r="IMI54" s="0"/>
      <c r="IMJ54" s="0"/>
      <c r="IMK54" s="0"/>
      <c r="IML54" s="0"/>
      <c r="IMM54" s="0"/>
      <c r="IMN54" s="0"/>
      <c r="IMO54" s="0"/>
      <c r="IMP54" s="0"/>
      <c r="IMQ54" s="0"/>
      <c r="IMR54" s="0"/>
      <c r="IMS54" s="0"/>
      <c r="IMT54" s="0"/>
      <c r="IMU54" s="0"/>
      <c r="IMV54" s="0"/>
      <c r="IMW54" s="0"/>
      <c r="IMX54" s="0"/>
      <c r="IMY54" s="0"/>
      <c r="IMZ54" s="0"/>
      <c r="INA54" s="0"/>
      <c r="INB54" s="0"/>
      <c r="INC54" s="0"/>
      <c r="IND54" s="0"/>
      <c r="INE54" s="0"/>
      <c r="INF54" s="0"/>
      <c r="ING54" s="0"/>
      <c r="INH54" s="0"/>
      <c r="INI54" s="0"/>
      <c r="INJ54" s="0"/>
      <c r="INK54" s="0"/>
      <c r="INL54" s="0"/>
      <c r="INM54" s="0"/>
      <c r="INN54" s="0"/>
      <c r="INO54" s="0"/>
      <c r="INP54" s="0"/>
      <c r="INQ54" s="0"/>
      <c r="INR54" s="0"/>
      <c r="INS54" s="0"/>
      <c r="INT54" s="0"/>
      <c r="INU54" s="0"/>
      <c r="INV54" s="0"/>
      <c r="INW54" s="0"/>
      <c r="INX54" s="0"/>
      <c r="INY54" s="0"/>
      <c r="INZ54" s="0"/>
      <c r="IOA54" s="0"/>
      <c r="IOB54" s="0"/>
      <c r="IOC54" s="0"/>
      <c r="IOD54" s="0"/>
      <c r="IOE54" s="0"/>
      <c r="IOF54" s="0"/>
      <c r="IOG54" s="0"/>
      <c r="IOH54" s="0"/>
      <c r="IOI54" s="0"/>
      <c r="IOJ54" s="0"/>
      <c r="IOK54" s="0"/>
      <c r="IOL54" s="0"/>
      <c r="IOM54" s="0"/>
      <c r="ION54" s="0"/>
      <c r="IOO54" s="0"/>
      <c r="IOP54" s="0"/>
      <c r="IOQ54" s="0"/>
      <c r="IOR54" s="0"/>
      <c r="IOS54" s="0"/>
      <c r="IOT54" s="0"/>
      <c r="IOU54" s="0"/>
      <c r="IOV54" s="0"/>
      <c r="IOW54" s="0"/>
      <c r="IOX54" s="0"/>
      <c r="IOY54" s="0"/>
      <c r="IOZ54" s="0"/>
      <c r="IPA54" s="0"/>
      <c r="IPB54" s="0"/>
      <c r="IPC54" s="0"/>
      <c r="IPD54" s="0"/>
      <c r="IPE54" s="0"/>
      <c r="IPF54" s="0"/>
      <c r="IPG54" s="0"/>
      <c r="IPH54" s="0"/>
      <c r="IPI54" s="0"/>
      <c r="IPJ54" s="0"/>
      <c r="IPK54" s="0"/>
      <c r="IPL54" s="0"/>
      <c r="IPM54" s="0"/>
      <c r="IPN54" s="0"/>
      <c r="IPO54" s="0"/>
      <c r="IPP54" s="0"/>
      <c r="IPQ54" s="0"/>
      <c r="IPR54" s="0"/>
      <c r="IPS54" s="0"/>
      <c r="IPT54" s="0"/>
      <c r="IPU54" s="0"/>
      <c r="IPV54" s="0"/>
      <c r="IPW54" s="0"/>
      <c r="IPX54" s="0"/>
      <c r="IPY54" s="0"/>
      <c r="IPZ54" s="0"/>
      <c r="IQA54" s="0"/>
      <c r="IQB54" s="0"/>
      <c r="IQC54" s="0"/>
      <c r="IQD54" s="0"/>
      <c r="IQE54" s="0"/>
      <c r="IQF54" s="0"/>
      <c r="IQG54" s="0"/>
      <c r="IQH54" s="0"/>
      <c r="IQI54" s="0"/>
      <c r="IQJ54" s="0"/>
      <c r="IQK54" s="0"/>
      <c r="IQL54" s="0"/>
      <c r="IQM54" s="0"/>
      <c r="IQN54" s="0"/>
      <c r="IQO54" s="0"/>
      <c r="IQP54" s="0"/>
      <c r="IQQ54" s="0"/>
      <c r="IQR54" s="0"/>
      <c r="IQS54" s="0"/>
      <c r="IQT54" s="0"/>
      <c r="IQU54" s="0"/>
      <c r="IQV54" s="0"/>
      <c r="IQW54" s="0"/>
      <c r="IQX54" s="0"/>
      <c r="IQY54" s="0"/>
      <c r="IQZ54" s="0"/>
      <c r="IRA54" s="0"/>
      <c r="IRB54" s="0"/>
      <c r="IRC54" s="0"/>
      <c r="IRD54" s="0"/>
      <c r="IRE54" s="0"/>
      <c r="IRF54" s="0"/>
      <c r="IRG54" s="0"/>
      <c r="IRH54" s="0"/>
      <c r="IRI54" s="0"/>
      <c r="IRJ54" s="0"/>
      <c r="IRK54" s="0"/>
      <c r="IRL54" s="0"/>
      <c r="IRM54" s="0"/>
      <c r="IRN54" s="0"/>
      <c r="IRO54" s="0"/>
      <c r="IRP54" s="0"/>
      <c r="IRQ54" s="0"/>
      <c r="IRR54" s="0"/>
      <c r="IRS54" s="0"/>
      <c r="IRT54" s="0"/>
      <c r="IRU54" s="0"/>
      <c r="IRV54" s="0"/>
      <c r="IRW54" s="0"/>
      <c r="IRX54" s="0"/>
      <c r="IRY54" s="0"/>
      <c r="IRZ54" s="0"/>
      <c r="ISA54" s="0"/>
      <c r="ISB54" s="0"/>
      <c r="ISC54" s="0"/>
      <c r="ISD54" s="0"/>
      <c r="ISE54" s="0"/>
      <c r="ISF54" s="0"/>
      <c r="ISG54" s="0"/>
      <c r="ISH54" s="0"/>
      <c r="ISI54" s="0"/>
      <c r="ISJ54" s="0"/>
      <c r="ISK54" s="0"/>
      <c r="ISL54" s="0"/>
      <c r="ISM54" s="0"/>
      <c r="ISN54" s="0"/>
      <c r="ISO54" s="0"/>
      <c r="ISP54" s="0"/>
      <c r="ISQ54" s="0"/>
      <c r="ISR54" s="0"/>
      <c r="ISS54" s="0"/>
      <c r="IST54" s="0"/>
      <c r="ISU54" s="0"/>
      <c r="ISV54" s="0"/>
      <c r="ISW54" s="0"/>
      <c r="ISX54" s="0"/>
      <c r="ISY54" s="0"/>
      <c r="ISZ54" s="0"/>
      <c r="ITA54" s="0"/>
      <c r="ITB54" s="0"/>
      <c r="ITC54" s="0"/>
      <c r="ITD54" s="0"/>
      <c r="ITE54" s="0"/>
      <c r="ITF54" s="0"/>
      <c r="ITG54" s="0"/>
      <c r="ITH54" s="0"/>
      <c r="ITI54" s="0"/>
      <c r="ITJ54" s="0"/>
      <c r="ITK54" s="0"/>
      <c r="ITL54" s="0"/>
      <c r="ITM54" s="0"/>
      <c r="ITN54" s="0"/>
      <c r="ITO54" s="0"/>
      <c r="ITP54" s="0"/>
      <c r="ITQ54" s="0"/>
      <c r="ITR54" s="0"/>
      <c r="ITS54" s="0"/>
      <c r="ITT54" s="0"/>
      <c r="ITU54" s="0"/>
      <c r="ITV54" s="0"/>
      <c r="ITW54" s="0"/>
      <c r="ITX54" s="0"/>
      <c r="ITY54" s="0"/>
      <c r="ITZ54" s="0"/>
      <c r="IUA54" s="0"/>
      <c r="IUB54" s="0"/>
      <c r="IUC54" s="0"/>
      <c r="IUD54" s="0"/>
      <c r="IUE54" s="0"/>
      <c r="IUF54" s="0"/>
      <c r="IUG54" s="0"/>
      <c r="IUH54" s="0"/>
      <c r="IUI54" s="0"/>
      <c r="IUJ54" s="0"/>
      <c r="IUK54" s="0"/>
      <c r="IUL54" s="0"/>
      <c r="IUM54" s="0"/>
      <c r="IUN54" s="0"/>
      <c r="IUO54" s="0"/>
      <c r="IUP54" s="0"/>
      <c r="IUQ54" s="0"/>
      <c r="IUR54" s="0"/>
      <c r="IUS54" s="0"/>
      <c r="IUT54" s="0"/>
      <c r="IUU54" s="0"/>
      <c r="IUV54" s="0"/>
      <c r="IUW54" s="0"/>
      <c r="IUX54" s="0"/>
      <c r="IUY54" s="0"/>
      <c r="IUZ54" s="0"/>
      <c r="IVA54" s="0"/>
      <c r="IVB54" s="0"/>
      <c r="IVC54" s="0"/>
      <c r="IVD54" s="0"/>
      <c r="IVE54" s="0"/>
      <c r="IVF54" s="0"/>
      <c r="IVG54" s="0"/>
      <c r="IVH54" s="0"/>
      <c r="IVI54" s="0"/>
      <c r="IVJ54" s="0"/>
      <c r="IVK54" s="0"/>
      <c r="IVL54" s="0"/>
      <c r="IVM54" s="0"/>
      <c r="IVN54" s="0"/>
      <c r="IVO54" s="0"/>
      <c r="IVP54" s="0"/>
      <c r="IVQ54" s="0"/>
      <c r="IVR54" s="0"/>
      <c r="IVS54" s="0"/>
      <c r="IVT54" s="0"/>
      <c r="IVU54" s="0"/>
      <c r="IVV54" s="0"/>
      <c r="IVW54" s="0"/>
      <c r="IVX54" s="0"/>
      <c r="IVY54" s="0"/>
      <c r="IVZ54" s="0"/>
      <c r="IWA54" s="0"/>
      <c r="IWB54" s="0"/>
      <c r="IWC54" s="0"/>
      <c r="IWD54" s="0"/>
      <c r="IWE54" s="0"/>
      <c r="IWF54" s="0"/>
      <c r="IWG54" s="0"/>
      <c r="IWH54" s="0"/>
      <c r="IWI54" s="0"/>
      <c r="IWJ54" s="0"/>
      <c r="IWK54" s="0"/>
      <c r="IWL54" s="0"/>
      <c r="IWM54" s="0"/>
      <c r="IWN54" s="0"/>
      <c r="IWO54" s="0"/>
      <c r="IWP54" s="0"/>
      <c r="IWQ54" s="0"/>
      <c r="IWR54" s="0"/>
      <c r="IWS54" s="0"/>
      <c r="IWT54" s="0"/>
      <c r="IWU54" s="0"/>
      <c r="IWV54" s="0"/>
      <c r="IWW54" s="0"/>
      <c r="IWX54" s="0"/>
      <c r="IWY54" s="0"/>
      <c r="IWZ54" s="0"/>
      <c r="IXA54" s="0"/>
      <c r="IXB54" s="0"/>
      <c r="IXC54" s="0"/>
      <c r="IXD54" s="0"/>
      <c r="IXE54" s="0"/>
      <c r="IXF54" s="0"/>
      <c r="IXG54" s="0"/>
      <c r="IXH54" s="0"/>
      <c r="IXI54" s="0"/>
      <c r="IXJ54" s="0"/>
      <c r="IXK54" s="0"/>
      <c r="IXL54" s="0"/>
      <c r="IXM54" s="0"/>
      <c r="IXN54" s="0"/>
      <c r="IXO54" s="0"/>
      <c r="IXP54" s="0"/>
      <c r="IXQ54" s="0"/>
      <c r="IXR54" s="0"/>
      <c r="IXS54" s="0"/>
      <c r="IXT54" s="0"/>
      <c r="IXU54" s="0"/>
      <c r="IXV54" s="0"/>
      <c r="IXW54" s="0"/>
      <c r="IXX54" s="0"/>
      <c r="IXY54" s="0"/>
      <c r="IXZ54" s="0"/>
      <c r="IYA54" s="0"/>
      <c r="IYB54" s="0"/>
      <c r="IYC54" s="0"/>
      <c r="IYD54" s="0"/>
      <c r="IYE54" s="0"/>
      <c r="IYF54" s="0"/>
      <c r="IYG54" s="0"/>
      <c r="IYH54" s="0"/>
      <c r="IYI54" s="0"/>
      <c r="IYJ54" s="0"/>
      <c r="IYK54" s="0"/>
      <c r="IYL54" s="0"/>
      <c r="IYM54" s="0"/>
      <c r="IYN54" s="0"/>
      <c r="IYO54" s="0"/>
      <c r="IYP54" s="0"/>
      <c r="IYQ54" s="0"/>
      <c r="IYR54" s="0"/>
      <c r="IYS54" s="0"/>
      <c r="IYT54" s="0"/>
      <c r="IYU54" s="0"/>
      <c r="IYV54" s="0"/>
      <c r="IYW54" s="0"/>
      <c r="IYX54" s="0"/>
      <c r="IYY54" s="0"/>
      <c r="IYZ54" s="0"/>
      <c r="IZA54" s="0"/>
      <c r="IZB54" s="0"/>
      <c r="IZC54" s="0"/>
      <c r="IZD54" s="0"/>
      <c r="IZE54" s="0"/>
      <c r="IZF54" s="0"/>
      <c r="IZG54" s="0"/>
      <c r="IZH54" s="0"/>
      <c r="IZI54" s="0"/>
      <c r="IZJ54" s="0"/>
      <c r="IZK54" s="0"/>
      <c r="IZL54" s="0"/>
      <c r="IZM54" s="0"/>
      <c r="IZN54" s="0"/>
      <c r="IZO54" s="0"/>
      <c r="IZP54" s="0"/>
      <c r="IZQ54" s="0"/>
      <c r="IZR54" s="0"/>
      <c r="IZS54" s="0"/>
      <c r="IZT54" s="0"/>
      <c r="IZU54" s="0"/>
      <c r="IZV54" s="0"/>
      <c r="IZW54" s="0"/>
      <c r="IZX54" s="0"/>
      <c r="IZY54" s="0"/>
      <c r="IZZ54" s="0"/>
      <c r="JAA54" s="0"/>
      <c r="JAB54" s="0"/>
      <c r="JAC54" s="0"/>
      <c r="JAD54" s="0"/>
      <c r="JAE54" s="0"/>
      <c r="JAF54" s="0"/>
      <c r="JAG54" s="0"/>
      <c r="JAH54" s="0"/>
      <c r="JAI54" s="0"/>
      <c r="JAJ54" s="0"/>
      <c r="JAK54" s="0"/>
      <c r="JAL54" s="0"/>
      <c r="JAM54" s="0"/>
      <c r="JAN54" s="0"/>
      <c r="JAO54" s="0"/>
      <c r="JAP54" s="0"/>
      <c r="JAQ54" s="0"/>
      <c r="JAR54" s="0"/>
      <c r="JAS54" s="0"/>
      <c r="JAT54" s="0"/>
      <c r="JAU54" s="0"/>
      <c r="JAV54" s="0"/>
      <c r="JAW54" s="0"/>
      <c r="JAX54" s="0"/>
      <c r="JAY54" s="0"/>
      <c r="JAZ54" s="0"/>
      <c r="JBA54" s="0"/>
      <c r="JBB54" s="0"/>
      <c r="JBC54" s="0"/>
      <c r="JBD54" s="0"/>
      <c r="JBE54" s="0"/>
      <c r="JBF54" s="0"/>
      <c r="JBG54" s="0"/>
      <c r="JBH54" s="0"/>
      <c r="JBI54" s="0"/>
      <c r="JBJ54" s="0"/>
      <c r="JBK54" s="0"/>
      <c r="JBL54" s="0"/>
      <c r="JBM54" s="0"/>
      <c r="JBN54" s="0"/>
      <c r="JBO54" s="0"/>
      <c r="JBP54" s="0"/>
      <c r="JBQ54" s="0"/>
      <c r="JBR54" s="0"/>
      <c r="JBS54" s="0"/>
      <c r="JBT54" s="0"/>
      <c r="JBU54" s="0"/>
      <c r="JBV54" s="0"/>
      <c r="JBW54" s="0"/>
      <c r="JBX54" s="0"/>
      <c r="JBY54" s="0"/>
      <c r="JBZ54" s="0"/>
      <c r="JCA54" s="0"/>
      <c r="JCB54" s="0"/>
      <c r="JCC54" s="0"/>
      <c r="JCD54" s="0"/>
      <c r="JCE54" s="0"/>
      <c r="JCF54" s="0"/>
      <c r="JCG54" s="0"/>
      <c r="JCH54" s="0"/>
      <c r="JCI54" s="0"/>
      <c r="JCJ54" s="0"/>
      <c r="JCK54" s="0"/>
      <c r="JCL54" s="0"/>
      <c r="JCM54" s="0"/>
      <c r="JCN54" s="0"/>
      <c r="JCO54" s="0"/>
      <c r="JCP54" s="0"/>
      <c r="JCQ54" s="0"/>
      <c r="JCR54" s="0"/>
      <c r="JCS54" s="0"/>
      <c r="JCT54" s="0"/>
      <c r="JCU54" s="0"/>
      <c r="JCV54" s="0"/>
      <c r="JCW54" s="0"/>
      <c r="JCX54" s="0"/>
      <c r="JCY54" s="0"/>
      <c r="JCZ54" s="0"/>
      <c r="JDA54" s="0"/>
      <c r="JDB54" s="0"/>
      <c r="JDC54" s="0"/>
      <c r="JDD54" s="0"/>
      <c r="JDE54" s="0"/>
      <c r="JDF54" s="0"/>
      <c r="JDG54" s="0"/>
      <c r="JDH54" s="0"/>
      <c r="JDI54" s="0"/>
      <c r="JDJ54" s="0"/>
      <c r="JDK54" s="0"/>
      <c r="JDL54" s="0"/>
      <c r="JDM54" s="0"/>
      <c r="JDN54" s="0"/>
      <c r="JDO54" s="0"/>
      <c r="JDP54" s="0"/>
      <c r="JDQ54" s="0"/>
      <c r="JDR54" s="0"/>
      <c r="JDS54" s="0"/>
      <c r="JDT54" s="0"/>
      <c r="JDU54" s="0"/>
      <c r="JDV54" s="0"/>
      <c r="JDW54" s="0"/>
      <c r="JDX54" s="0"/>
      <c r="JDY54" s="0"/>
      <c r="JDZ54" s="0"/>
      <c r="JEA54" s="0"/>
      <c r="JEB54" s="0"/>
      <c r="JEC54" s="0"/>
      <c r="JED54" s="0"/>
      <c r="JEE54" s="0"/>
      <c r="JEF54" s="0"/>
      <c r="JEG54" s="0"/>
      <c r="JEH54" s="0"/>
      <c r="JEI54" s="0"/>
      <c r="JEJ54" s="0"/>
      <c r="JEK54" s="0"/>
      <c r="JEL54" s="0"/>
      <c r="JEM54" s="0"/>
      <c r="JEN54" s="0"/>
      <c r="JEO54" s="0"/>
      <c r="JEP54" s="0"/>
      <c r="JEQ54" s="0"/>
      <c r="JER54" s="0"/>
      <c r="JES54" s="0"/>
      <c r="JET54" s="0"/>
      <c r="JEU54" s="0"/>
      <c r="JEV54" s="0"/>
      <c r="JEW54" s="0"/>
      <c r="JEX54" s="0"/>
      <c r="JEY54" s="0"/>
      <c r="JEZ54" s="0"/>
      <c r="JFA54" s="0"/>
      <c r="JFB54" s="0"/>
      <c r="JFC54" s="0"/>
      <c r="JFD54" s="0"/>
      <c r="JFE54" s="0"/>
      <c r="JFF54" s="0"/>
      <c r="JFG54" s="0"/>
      <c r="JFH54" s="0"/>
      <c r="JFI54" s="0"/>
      <c r="JFJ54" s="0"/>
      <c r="JFK54" s="0"/>
      <c r="JFL54" s="0"/>
      <c r="JFM54" s="0"/>
      <c r="JFN54" s="0"/>
      <c r="JFO54" s="0"/>
      <c r="JFP54" s="0"/>
      <c r="JFQ54" s="0"/>
      <c r="JFR54" s="0"/>
      <c r="JFS54" s="0"/>
      <c r="JFT54" s="0"/>
      <c r="JFU54" s="0"/>
      <c r="JFV54" s="0"/>
      <c r="JFW54" s="0"/>
      <c r="JFX54" s="0"/>
      <c r="JFY54" s="0"/>
      <c r="JFZ54" s="0"/>
      <c r="JGA54" s="0"/>
      <c r="JGB54" s="0"/>
      <c r="JGC54" s="0"/>
      <c r="JGD54" s="0"/>
      <c r="JGE54" s="0"/>
      <c r="JGF54" s="0"/>
      <c r="JGG54" s="0"/>
      <c r="JGH54" s="0"/>
      <c r="JGI54" s="0"/>
      <c r="JGJ54" s="0"/>
      <c r="JGK54" s="0"/>
      <c r="JGL54" s="0"/>
      <c r="JGM54" s="0"/>
      <c r="JGN54" s="0"/>
      <c r="JGO54" s="0"/>
      <c r="JGP54" s="0"/>
      <c r="JGQ54" s="0"/>
      <c r="JGR54" s="0"/>
      <c r="JGS54" s="0"/>
      <c r="JGT54" s="0"/>
      <c r="JGU54" s="0"/>
      <c r="JGV54" s="0"/>
      <c r="JGW54" s="0"/>
      <c r="JGX54" s="0"/>
      <c r="JGY54" s="0"/>
      <c r="JGZ54" s="0"/>
      <c r="JHA54" s="0"/>
      <c r="JHB54" s="0"/>
      <c r="JHC54" s="0"/>
      <c r="JHD54" s="0"/>
      <c r="JHE54" s="0"/>
      <c r="JHF54" s="0"/>
      <c r="JHG54" s="0"/>
      <c r="JHH54" s="0"/>
      <c r="JHI54" s="0"/>
      <c r="JHJ54" s="0"/>
      <c r="JHK54" s="0"/>
      <c r="JHL54" s="0"/>
      <c r="JHM54" s="0"/>
      <c r="JHN54" s="0"/>
      <c r="JHO54" s="0"/>
      <c r="JHP54" s="0"/>
      <c r="JHQ54" s="0"/>
      <c r="JHR54" s="0"/>
      <c r="JHS54" s="0"/>
      <c r="JHT54" s="0"/>
      <c r="JHU54" s="0"/>
      <c r="JHV54" s="0"/>
      <c r="JHW54" s="0"/>
      <c r="JHX54" s="0"/>
      <c r="JHY54" s="0"/>
      <c r="JHZ54" s="0"/>
      <c r="JIA54" s="0"/>
      <c r="JIB54" s="0"/>
      <c r="JIC54" s="0"/>
      <c r="JID54" s="0"/>
      <c r="JIE54" s="0"/>
      <c r="JIF54" s="0"/>
      <c r="JIG54" s="0"/>
      <c r="JIH54" s="0"/>
      <c r="JII54" s="0"/>
      <c r="JIJ54" s="0"/>
      <c r="JIK54" s="0"/>
      <c r="JIL54" s="0"/>
      <c r="JIM54" s="0"/>
      <c r="JIN54" s="0"/>
      <c r="JIO54" s="0"/>
      <c r="JIP54" s="0"/>
      <c r="JIQ54" s="0"/>
      <c r="JIR54" s="0"/>
      <c r="JIS54" s="0"/>
      <c r="JIT54" s="0"/>
      <c r="JIU54" s="0"/>
      <c r="JIV54" s="0"/>
      <c r="JIW54" s="0"/>
      <c r="JIX54" s="0"/>
      <c r="JIY54" s="0"/>
      <c r="JIZ54" s="0"/>
      <c r="JJA54" s="0"/>
      <c r="JJB54" s="0"/>
      <c r="JJC54" s="0"/>
      <c r="JJD54" s="0"/>
      <c r="JJE54" s="0"/>
      <c r="JJF54" s="0"/>
      <c r="JJG54" s="0"/>
      <c r="JJH54" s="0"/>
      <c r="JJI54" s="0"/>
      <c r="JJJ54" s="0"/>
      <c r="JJK54" s="0"/>
      <c r="JJL54" s="0"/>
      <c r="JJM54" s="0"/>
      <c r="JJN54" s="0"/>
      <c r="JJO54" s="0"/>
      <c r="JJP54" s="0"/>
      <c r="JJQ54" s="0"/>
      <c r="JJR54" s="0"/>
      <c r="JJS54" s="0"/>
      <c r="JJT54" s="0"/>
      <c r="JJU54" s="0"/>
      <c r="JJV54" s="0"/>
      <c r="JJW54" s="0"/>
      <c r="JJX54" s="0"/>
      <c r="JJY54" s="0"/>
      <c r="JJZ54" s="0"/>
      <c r="JKA54" s="0"/>
      <c r="JKB54" s="0"/>
      <c r="JKC54" s="0"/>
      <c r="JKD54" s="0"/>
      <c r="JKE54" s="0"/>
      <c r="JKF54" s="0"/>
      <c r="JKG54" s="0"/>
      <c r="JKH54" s="0"/>
      <c r="JKI54" s="0"/>
      <c r="JKJ54" s="0"/>
      <c r="JKK54" s="0"/>
      <c r="JKL54" s="0"/>
      <c r="JKM54" s="0"/>
      <c r="JKN54" s="0"/>
      <c r="JKO54" s="0"/>
      <c r="JKP54" s="0"/>
      <c r="JKQ54" s="0"/>
      <c r="JKR54" s="0"/>
      <c r="JKS54" s="0"/>
      <c r="JKT54" s="0"/>
      <c r="JKU54" s="0"/>
      <c r="JKV54" s="0"/>
      <c r="JKW54" s="0"/>
      <c r="JKX54" s="0"/>
      <c r="JKY54" s="0"/>
      <c r="JKZ54" s="0"/>
      <c r="JLA54" s="0"/>
      <c r="JLB54" s="0"/>
      <c r="JLC54" s="0"/>
      <c r="JLD54" s="0"/>
      <c r="JLE54" s="0"/>
      <c r="JLF54" s="0"/>
      <c r="JLG54" s="0"/>
      <c r="JLH54" s="0"/>
      <c r="JLI54" s="0"/>
      <c r="JLJ54" s="0"/>
      <c r="JLK54" s="0"/>
      <c r="JLL54" s="0"/>
      <c r="JLM54" s="0"/>
      <c r="JLN54" s="0"/>
      <c r="JLO54" s="0"/>
      <c r="JLP54" s="0"/>
      <c r="JLQ54" s="0"/>
      <c r="JLR54" s="0"/>
      <c r="JLS54" s="0"/>
      <c r="JLT54" s="0"/>
      <c r="JLU54" s="0"/>
      <c r="JLV54" s="0"/>
      <c r="JLW54" s="0"/>
      <c r="JLX54" s="0"/>
      <c r="JLY54" s="0"/>
      <c r="JLZ54" s="0"/>
      <c r="JMA54" s="0"/>
      <c r="JMB54" s="0"/>
      <c r="JMC54" s="0"/>
      <c r="JMD54" s="0"/>
      <c r="JME54" s="0"/>
      <c r="JMF54" s="0"/>
      <c r="JMG54" s="0"/>
      <c r="JMH54" s="0"/>
      <c r="JMI54" s="0"/>
      <c r="JMJ54" s="0"/>
      <c r="JMK54" s="0"/>
      <c r="JML54" s="0"/>
      <c r="JMM54" s="0"/>
      <c r="JMN54" s="0"/>
      <c r="JMO54" s="0"/>
      <c r="JMP54" s="0"/>
      <c r="JMQ54" s="0"/>
      <c r="JMR54" s="0"/>
      <c r="JMS54" s="0"/>
      <c r="JMT54" s="0"/>
      <c r="JMU54" s="0"/>
      <c r="JMV54" s="0"/>
      <c r="JMW54" s="0"/>
      <c r="JMX54" s="0"/>
      <c r="JMY54" s="0"/>
      <c r="JMZ54" s="0"/>
      <c r="JNA54" s="0"/>
      <c r="JNB54" s="0"/>
      <c r="JNC54" s="0"/>
      <c r="JND54" s="0"/>
      <c r="JNE54" s="0"/>
      <c r="JNF54" s="0"/>
      <c r="JNG54" s="0"/>
      <c r="JNH54" s="0"/>
      <c r="JNI54" s="0"/>
      <c r="JNJ54" s="0"/>
      <c r="JNK54" s="0"/>
      <c r="JNL54" s="0"/>
      <c r="JNM54" s="0"/>
      <c r="JNN54" s="0"/>
      <c r="JNO54" s="0"/>
      <c r="JNP54" s="0"/>
      <c r="JNQ54" s="0"/>
      <c r="JNR54" s="0"/>
      <c r="JNS54" s="0"/>
      <c r="JNT54" s="0"/>
      <c r="JNU54" s="0"/>
      <c r="JNV54" s="0"/>
      <c r="JNW54" s="0"/>
      <c r="JNX54" s="0"/>
      <c r="JNY54" s="0"/>
      <c r="JNZ54" s="0"/>
      <c r="JOA54" s="0"/>
      <c r="JOB54" s="0"/>
      <c r="JOC54" s="0"/>
      <c r="JOD54" s="0"/>
      <c r="JOE54" s="0"/>
      <c r="JOF54" s="0"/>
      <c r="JOG54" s="0"/>
      <c r="JOH54" s="0"/>
      <c r="JOI54" s="0"/>
      <c r="JOJ54" s="0"/>
      <c r="JOK54" s="0"/>
      <c r="JOL54" s="0"/>
      <c r="JOM54" s="0"/>
      <c r="JON54" s="0"/>
      <c r="JOO54" s="0"/>
      <c r="JOP54" s="0"/>
      <c r="JOQ54" s="0"/>
      <c r="JOR54" s="0"/>
      <c r="JOS54" s="0"/>
      <c r="JOT54" s="0"/>
      <c r="JOU54" s="0"/>
      <c r="JOV54" s="0"/>
      <c r="JOW54" s="0"/>
      <c r="JOX54" s="0"/>
      <c r="JOY54" s="0"/>
      <c r="JOZ54" s="0"/>
      <c r="JPA54" s="0"/>
      <c r="JPB54" s="0"/>
      <c r="JPC54" s="0"/>
      <c r="JPD54" s="0"/>
      <c r="JPE54" s="0"/>
      <c r="JPF54" s="0"/>
      <c r="JPG54" s="0"/>
      <c r="JPH54" s="0"/>
      <c r="JPI54" s="0"/>
      <c r="JPJ54" s="0"/>
      <c r="JPK54" s="0"/>
      <c r="JPL54" s="0"/>
      <c r="JPM54" s="0"/>
      <c r="JPN54" s="0"/>
      <c r="JPO54" s="0"/>
      <c r="JPP54" s="0"/>
      <c r="JPQ54" s="0"/>
      <c r="JPR54" s="0"/>
      <c r="JPS54" s="0"/>
      <c r="JPT54" s="0"/>
      <c r="JPU54" s="0"/>
      <c r="JPV54" s="0"/>
      <c r="JPW54" s="0"/>
      <c r="JPX54" s="0"/>
      <c r="JPY54" s="0"/>
      <c r="JPZ54" s="0"/>
      <c r="JQA54" s="0"/>
      <c r="JQB54" s="0"/>
      <c r="JQC54" s="0"/>
      <c r="JQD54" s="0"/>
      <c r="JQE54" s="0"/>
      <c r="JQF54" s="0"/>
      <c r="JQG54" s="0"/>
      <c r="JQH54" s="0"/>
      <c r="JQI54" s="0"/>
      <c r="JQJ54" s="0"/>
      <c r="JQK54" s="0"/>
      <c r="JQL54" s="0"/>
      <c r="JQM54" s="0"/>
      <c r="JQN54" s="0"/>
      <c r="JQO54" s="0"/>
      <c r="JQP54" s="0"/>
      <c r="JQQ54" s="0"/>
      <c r="JQR54" s="0"/>
      <c r="JQS54" s="0"/>
      <c r="JQT54" s="0"/>
      <c r="JQU54" s="0"/>
      <c r="JQV54" s="0"/>
      <c r="JQW54" s="0"/>
      <c r="JQX54" s="0"/>
      <c r="JQY54" s="0"/>
      <c r="JQZ54" s="0"/>
      <c r="JRA54" s="0"/>
      <c r="JRB54" s="0"/>
      <c r="JRC54" s="0"/>
      <c r="JRD54" s="0"/>
      <c r="JRE54" s="0"/>
      <c r="JRF54" s="0"/>
      <c r="JRG54" s="0"/>
      <c r="JRH54" s="0"/>
      <c r="JRI54" s="0"/>
      <c r="JRJ54" s="0"/>
      <c r="JRK54" s="0"/>
      <c r="JRL54" s="0"/>
      <c r="JRM54" s="0"/>
      <c r="JRN54" s="0"/>
      <c r="JRO54" s="0"/>
      <c r="JRP54" s="0"/>
      <c r="JRQ54" s="0"/>
      <c r="JRR54" s="0"/>
      <c r="JRS54" s="0"/>
      <c r="JRT54" s="0"/>
      <c r="JRU54" s="0"/>
      <c r="JRV54" s="0"/>
      <c r="JRW54" s="0"/>
      <c r="JRX54" s="0"/>
      <c r="JRY54" s="0"/>
      <c r="JRZ54" s="0"/>
      <c r="JSA54" s="0"/>
      <c r="JSB54" s="0"/>
      <c r="JSC54" s="0"/>
      <c r="JSD54" s="0"/>
      <c r="JSE54" s="0"/>
      <c r="JSF54" s="0"/>
      <c r="JSG54" s="0"/>
      <c r="JSH54" s="0"/>
      <c r="JSI54" s="0"/>
      <c r="JSJ54" s="0"/>
      <c r="JSK54" s="0"/>
      <c r="JSL54" s="0"/>
      <c r="JSM54" s="0"/>
      <c r="JSN54" s="0"/>
      <c r="JSO54" s="0"/>
      <c r="JSP54" s="0"/>
      <c r="JSQ54" s="0"/>
      <c r="JSR54" s="0"/>
      <c r="JSS54" s="0"/>
      <c r="JST54" s="0"/>
      <c r="JSU54" s="0"/>
      <c r="JSV54" s="0"/>
      <c r="JSW54" s="0"/>
      <c r="JSX54" s="0"/>
      <c r="JSY54" s="0"/>
      <c r="JSZ54" s="0"/>
      <c r="JTA54" s="0"/>
      <c r="JTB54" s="0"/>
      <c r="JTC54" s="0"/>
      <c r="JTD54" s="0"/>
      <c r="JTE54" s="0"/>
      <c r="JTF54" s="0"/>
      <c r="JTG54" s="0"/>
      <c r="JTH54" s="0"/>
      <c r="JTI54" s="0"/>
      <c r="JTJ54" s="0"/>
      <c r="JTK54" s="0"/>
      <c r="JTL54" s="0"/>
      <c r="JTM54" s="0"/>
      <c r="JTN54" s="0"/>
      <c r="JTO54" s="0"/>
      <c r="JTP54" s="0"/>
      <c r="JTQ54" s="0"/>
      <c r="JTR54" s="0"/>
      <c r="JTS54" s="0"/>
      <c r="JTT54" s="0"/>
      <c r="JTU54" s="0"/>
      <c r="JTV54" s="0"/>
      <c r="JTW54" s="0"/>
      <c r="JTX54" s="0"/>
      <c r="JTY54" s="0"/>
      <c r="JTZ54" s="0"/>
      <c r="JUA54" s="0"/>
      <c r="JUB54" s="0"/>
      <c r="JUC54" s="0"/>
      <c r="JUD54" s="0"/>
      <c r="JUE54" s="0"/>
      <c r="JUF54" s="0"/>
      <c r="JUG54" s="0"/>
      <c r="JUH54" s="0"/>
      <c r="JUI54" s="0"/>
      <c r="JUJ54" s="0"/>
      <c r="JUK54" s="0"/>
      <c r="JUL54" s="0"/>
      <c r="JUM54" s="0"/>
      <c r="JUN54" s="0"/>
      <c r="JUO54" s="0"/>
      <c r="JUP54" s="0"/>
      <c r="JUQ54" s="0"/>
      <c r="JUR54" s="0"/>
      <c r="JUS54" s="0"/>
      <c r="JUT54" s="0"/>
      <c r="JUU54" s="0"/>
      <c r="JUV54" s="0"/>
      <c r="JUW54" s="0"/>
      <c r="JUX54" s="0"/>
      <c r="JUY54" s="0"/>
      <c r="JUZ54" s="0"/>
      <c r="JVA54" s="0"/>
      <c r="JVB54" s="0"/>
      <c r="JVC54" s="0"/>
      <c r="JVD54" s="0"/>
      <c r="JVE54" s="0"/>
      <c r="JVF54" s="0"/>
      <c r="JVG54" s="0"/>
      <c r="JVH54" s="0"/>
      <c r="JVI54" s="0"/>
      <c r="JVJ54" s="0"/>
      <c r="JVK54" s="0"/>
      <c r="JVL54" s="0"/>
      <c r="JVM54" s="0"/>
      <c r="JVN54" s="0"/>
      <c r="JVO54" s="0"/>
      <c r="JVP54" s="0"/>
      <c r="JVQ54" s="0"/>
      <c r="JVR54" s="0"/>
      <c r="JVS54" s="0"/>
      <c r="JVT54" s="0"/>
      <c r="JVU54" s="0"/>
      <c r="JVV54" s="0"/>
      <c r="JVW54" s="0"/>
      <c r="JVX54" s="0"/>
      <c r="JVY54" s="0"/>
      <c r="JVZ54" s="0"/>
      <c r="JWA54" s="0"/>
      <c r="JWB54" s="0"/>
      <c r="JWC54" s="0"/>
      <c r="JWD54" s="0"/>
      <c r="JWE54" s="0"/>
      <c r="JWF54" s="0"/>
      <c r="JWG54" s="0"/>
      <c r="JWH54" s="0"/>
      <c r="JWI54" s="0"/>
      <c r="JWJ54" s="0"/>
      <c r="JWK54" s="0"/>
      <c r="JWL54" s="0"/>
      <c r="JWM54" s="0"/>
      <c r="JWN54" s="0"/>
      <c r="JWO54" s="0"/>
      <c r="JWP54" s="0"/>
      <c r="JWQ54" s="0"/>
      <c r="JWR54" s="0"/>
      <c r="JWS54" s="0"/>
      <c r="JWT54" s="0"/>
      <c r="JWU54" s="0"/>
      <c r="JWV54" s="0"/>
      <c r="JWW54" s="0"/>
      <c r="JWX54" s="0"/>
      <c r="JWY54" s="0"/>
      <c r="JWZ54" s="0"/>
      <c r="JXA54" s="0"/>
      <c r="JXB54" s="0"/>
      <c r="JXC54" s="0"/>
      <c r="JXD54" s="0"/>
      <c r="JXE54" s="0"/>
      <c r="JXF54" s="0"/>
      <c r="JXG54" s="0"/>
      <c r="JXH54" s="0"/>
      <c r="JXI54" s="0"/>
      <c r="JXJ54" s="0"/>
      <c r="JXK54" s="0"/>
      <c r="JXL54" s="0"/>
      <c r="JXM54" s="0"/>
      <c r="JXN54" s="0"/>
      <c r="JXO54" s="0"/>
      <c r="JXP54" s="0"/>
      <c r="JXQ54" s="0"/>
      <c r="JXR54" s="0"/>
      <c r="JXS54" s="0"/>
      <c r="JXT54" s="0"/>
      <c r="JXU54" s="0"/>
      <c r="JXV54" s="0"/>
      <c r="JXW54" s="0"/>
      <c r="JXX54" s="0"/>
      <c r="JXY54" s="0"/>
      <c r="JXZ54" s="0"/>
      <c r="JYA54" s="0"/>
      <c r="JYB54" s="0"/>
      <c r="JYC54" s="0"/>
      <c r="JYD54" s="0"/>
      <c r="JYE54" s="0"/>
      <c r="JYF54" s="0"/>
      <c r="JYG54" s="0"/>
      <c r="JYH54" s="0"/>
      <c r="JYI54" s="0"/>
      <c r="JYJ54" s="0"/>
      <c r="JYK54" s="0"/>
      <c r="JYL54" s="0"/>
      <c r="JYM54" s="0"/>
      <c r="JYN54" s="0"/>
      <c r="JYO54" s="0"/>
      <c r="JYP54" s="0"/>
      <c r="JYQ54" s="0"/>
      <c r="JYR54" s="0"/>
      <c r="JYS54" s="0"/>
      <c r="JYT54" s="0"/>
      <c r="JYU54" s="0"/>
      <c r="JYV54" s="0"/>
      <c r="JYW54" s="0"/>
      <c r="JYX54" s="0"/>
      <c r="JYY54" s="0"/>
      <c r="JYZ54" s="0"/>
      <c r="JZA54" s="0"/>
      <c r="JZB54" s="0"/>
      <c r="JZC54" s="0"/>
      <c r="JZD54" s="0"/>
      <c r="JZE54" s="0"/>
      <c r="JZF54" s="0"/>
      <c r="JZG54" s="0"/>
      <c r="JZH54" s="0"/>
      <c r="JZI54" s="0"/>
      <c r="JZJ54" s="0"/>
      <c r="JZK54" s="0"/>
      <c r="JZL54" s="0"/>
      <c r="JZM54" s="0"/>
      <c r="JZN54" s="0"/>
      <c r="JZO54" s="0"/>
      <c r="JZP54" s="0"/>
      <c r="JZQ54" s="0"/>
      <c r="JZR54" s="0"/>
      <c r="JZS54" s="0"/>
      <c r="JZT54" s="0"/>
      <c r="JZU54" s="0"/>
      <c r="JZV54" s="0"/>
      <c r="JZW54" s="0"/>
      <c r="JZX54" s="0"/>
      <c r="JZY54" s="0"/>
      <c r="JZZ54" s="0"/>
      <c r="KAA54" s="0"/>
      <c r="KAB54" s="0"/>
      <c r="KAC54" s="0"/>
      <c r="KAD54" s="0"/>
      <c r="KAE54" s="0"/>
      <c r="KAF54" s="0"/>
      <c r="KAG54" s="0"/>
      <c r="KAH54" s="0"/>
      <c r="KAI54" s="0"/>
      <c r="KAJ54" s="0"/>
      <c r="KAK54" s="0"/>
      <c r="KAL54" s="0"/>
      <c r="KAM54" s="0"/>
      <c r="KAN54" s="0"/>
      <c r="KAO54" s="0"/>
      <c r="KAP54" s="0"/>
      <c r="KAQ54" s="0"/>
      <c r="KAR54" s="0"/>
      <c r="KAS54" s="0"/>
      <c r="KAT54" s="0"/>
      <c r="KAU54" s="0"/>
      <c r="KAV54" s="0"/>
      <c r="KAW54" s="0"/>
      <c r="KAX54" s="0"/>
      <c r="KAY54" s="0"/>
      <c r="KAZ54" s="0"/>
      <c r="KBA54" s="0"/>
      <c r="KBB54" s="0"/>
      <c r="KBC54" s="0"/>
      <c r="KBD54" s="0"/>
      <c r="KBE54" s="0"/>
      <c r="KBF54" s="0"/>
      <c r="KBG54" s="0"/>
      <c r="KBH54" s="0"/>
      <c r="KBI54" s="0"/>
      <c r="KBJ54" s="0"/>
      <c r="KBK54" s="0"/>
      <c r="KBL54" s="0"/>
      <c r="KBM54" s="0"/>
      <c r="KBN54" s="0"/>
      <c r="KBO54" s="0"/>
      <c r="KBP54" s="0"/>
      <c r="KBQ54" s="0"/>
      <c r="KBR54" s="0"/>
      <c r="KBS54" s="0"/>
      <c r="KBT54" s="0"/>
      <c r="KBU54" s="0"/>
      <c r="KBV54" s="0"/>
      <c r="KBW54" s="0"/>
      <c r="KBX54" s="0"/>
      <c r="KBY54" s="0"/>
      <c r="KBZ54" s="0"/>
      <c r="KCA54" s="0"/>
      <c r="KCB54" s="0"/>
      <c r="KCC54" s="0"/>
      <c r="KCD54" s="0"/>
      <c r="KCE54" s="0"/>
      <c r="KCF54" s="0"/>
      <c r="KCG54" s="0"/>
      <c r="KCH54" s="0"/>
      <c r="KCI54" s="0"/>
      <c r="KCJ54" s="0"/>
      <c r="KCK54" s="0"/>
      <c r="KCL54" s="0"/>
      <c r="KCM54" s="0"/>
      <c r="KCN54" s="0"/>
      <c r="KCO54" s="0"/>
      <c r="KCP54" s="0"/>
      <c r="KCQ54" s="0"/>
      <c r="KCR54" s="0"/>
      <c r="KCS54" s="0"/>
      <c r="KCT54" s="0"/>
      <c r="KCU54" s="0"/>
      <c r="KCV54" s="0"/>
      <c r="KCW54" s="0"/>
      <c r="KCX54" s="0"/>
      <c r="KCY54" s="0"/>
      <c r="KCZ54" s="0"/>
      <c r="KDA54" s="0"/>
      <c r="KDB54" s="0"/>
      <c r="KDC54" s="0"/>
      <c r="KDD54" s="0"/>
      <c r="KDE54" s="0"/>
      <c r="KDF54" s="0"/>
      <c r="KDG54" s="0"/>
      <c r="KDH54" s="0"/>
      <c r="KDI54" s="0"/>
      <c r="KDJ54" s="0"/>
      <c r="KDK54" s="0"/>
      <c r="KDL54" s="0"/>
      <c r="KDM54" s="0"/>
      <c r="KDN54" s="0"/>
      <c r="KDO54" s="0"/>
      <c r="KDP54" s="0"/>
      <c r="KDQ54" s="0"/>
      <c r="KDR54" s="0"/>
      <c r="KDS54" s="0"/>
      <c r="KDT54" s="0"/>
      <c r="KDU54" s="0"/>
      <c r="KDV54" s="0"/>
      <c r="KDW54" s="0"/>
      <c r="KDX54" s="0"/>
      <c r="KDY54" s="0"/>
      <c r="KDZ54" s="0"/>
      <c r="KEA54" s="0"/>
      <c r="KEB54" s="0"/>
      <c r="KEC54" s="0"/>
      <c r="KED54" s="0"/>
      <c r="KEE54" s="0"/>
      <c r="KEF54" s="0"/>
      <c r="KEG54" s="0"/>
      <c r="KEH54" s="0"/>
      <c r="KEI54" s="0"/>
      <c r="KEJ54" s="0"/>
      <c r="KEK54" s="0"/>
      <c r="KEL54" s="0"/>
      <c r="KEM54" s="0"/>
      <c r="KEN54" s="0"/>
      <c r="KEO54" s="0"/>
      <c r="KEP54" s="0"/>
      <c r="KEQ54" s="0"/>
      <c r="KER54" s="0"/>
      <c r="KES54" s="0"/>
      <c r="KET54" s="0"/>
      <c r="KEU54" s="0"/>
      <c r="KEV54" s="0"/>
      <c r="KEW54" s="0"/>
      <c r="KEX54" s="0"/>
      <c r="KEY54" s="0"/>
      <c r="KEZ54" s="0"/>
      <c r="KFA54" s="0"/>
      <c r="KFB54" s="0"/>
      <c r="KFC54" s="0"/>
      <c r="KFD54" s="0"/>
      <c r="KFE54" s="0"/>
      <c r="KFF54" s="0"/>
      <c r="KFG54" s="0"/>
      <c r="KFH54" s="0"/>
      <c r="KFI54" s="0"/>
      <c r="KFJ54" s="0"/>
      <c r="KFK54" s="0"/>
      <c r="KFL54" s="0"/>
      <c r="KFM54" s="0"/>
      <c r="KFN54" s="0"/>
      <c r="KFO54" s="0"/>
      <c r="KFP54" s="0"/>
      <c r="KFQ54" s="0"/>
      <c r="KFR54" s="0"/>
      <c r="KFS54" s="0"/>
      <c r="KFT54" s="0"/>
      <c r="KFU54" s="0"/>
      <c r="KFV54" s="0"/>
      <c r="KFW54" s="0"/>
      <c r="KFX54" s="0"/>
      <c r="KFY54" s="0"/>
      <c r="KFZ54" s="0"/>
      <c r="KGA54" s="0"/>
      <c r="KGB54" s="0"/>
      <c r="KGC54" s="0"/>
      <c r="KGD54" s="0"/>
      <c r="KGE54" s="0"/>
      <c r="KGF54" s="0"/>
      <c r="KGG54" s="0"/>
      <c r="KGH54" s="0"/>
      <c r="KGI54" s="0"/>
      <c r="KGJ54" s="0"/>
      <c r="KGK54" s="0"/>
      <c r="KGL54" s="0"/>
      <c r="KGM54" s="0"/>
      <c r="KGN54" s="0"/>
      <c r="KGO54" s="0"/>
      <c r="KGP54" s="0"/>
      <c r="KGQ54" s="0"/>
      <c r="KGR54" s="0"/>
      <c r="KGS54" s="0"/>
      <c r="KGT54" s="0"/>
      <c r="KGU54" s="0"/>
      <c r="KGV54" s="0"/>
      <c r="KGW54" s="0"/>
      <c r="KGX54" s="0"/>
      <c r="KGY54" s="0"/>
      <c r="KGZ54" s="0"/>
      <c r="KHA54" s="0"/>
      <c r="KHB54" s="0"/>
      <c r="KHC54" s="0"/>
      <c r="KHD54" s="0"/>
      <c r="KHE54" s="0"/>
      <c r="KHF54" s="0"/>
      <c r="KHG54" s="0"/>
      <c r="KHH54" s="0"/>
      <c r="KHI54" s="0"/>
      <c r="KHJ54" s="0"/>
      <c r="KHK54" s="0"/>
      <c r="KHL54" s="0"/>
      <c r="KHM54" s="0"/>
      <c r="KHN54" s="0"/>
      <c r="KHO54" s="0"/>
      <c r="KHP54" s="0"/>
      <c r="KHQ54" s="0"/>
      <c r="KHR54" s="0"/>
      <c r="KHS54" s="0"/>
      <c r="KHT54" s="0"/>
      <c r="KHU54" s="0"/>
      <c r="KHV54" s="0"/>
      <c r="KHW54" s="0"/>
      <c r="KHX54" s="0"/>
      <c r="KHY54" s="0"/>
      <c r="KHZ54" s="0"/>
      <c r="KIA54" s="0"/>
      <c r="KIB54" s="0"/>
      <c r="KIC54" s="0"/>
      <c r="KID54" s="0"/>
      <c r="KIE54" s="0"/>
      <c r="KIF54" s="0"/>
      <c r="KIG54" s="0"/>
      <c r="KIH54" s="0"/>
      <c r="KII54" s="0"/>
      <c r="KIJ54" s="0"/>
      <c r="KIK54" s="0"/>
      <c r="KIL54" s="0"/>
      <c r="KIM54" s="0"/>
      <c r="KIN54" s="0"/>
      <c r="KIO54" s="0"/>
      <c r="KIP54" s="0"/>
      <c r="KIQ54" s="0"/>
      <c r="KIR54" s="0"/>
      <c r="KIS54" s="0"/>
      <c r="KIT54" s="0"/>
      <c r="KIU54" s="0"/>
      <c r="KIV54" s="0"/>
      <c r="KIW54" s="0"/>
      <c r="KIX54" s="0"/>
      <c r="KIY54" s="0"/>
      <c r="KIZ54" s="0"/>
      <c r="KJA54" s="0"/>
      <c r="KJB54" s="0"/>
      <c r="KJC54" s="0"/>
      <c r="KJD54" s="0"/>
      <c r="KJE54" s="0"/>
      <c r="KJF54" s="0"/>
      <c r="KJG54" s="0"/>
      <c r="KJH54" s="0"/>
      <c r="KJI54" s="0"/>
      <c r="KJJ54" s="0"/>
      <c r="KJK54" s="0"/>
      <c r="KJL54" s="0"/>
      <c r="KJM54" s="0"/>
      <c r="KJN54" s="0"/>
      <c r="KJO54" s="0"/>
      <c r="KJP54" s="0"/>
      <c r="KJQ54" s="0"/>
      <c r="KJR54" s="0"/>
      <c r="KJS54" s="0"/>
      <c r="KJT54" s="0"/>
      <c r="KJU54" s="0"/>
      <c r="KJV54" s="0"/>
      <c r="KJW54" s="0"/>
      <c r="KJX54" s="0"/>
      <c r="KJY54" s="0"/>
      <c r="KJZ54" s="0"/>
      <c r="KKA54" s="0"/>
      <c r="KKB54" s="0"/>
      <c r="KKC54" s="0"/>
      <c r="KKD54" s="0"/>
      <c r="KKE54" s="0"/>
      <c r="KKF54" s="0"/>
      <c r="KKG54" s="0"/>
      <c r="KKH54" s="0"/>
      <c r="KKI54" s="0"/>
      <c r="KKJ54" s="0"/>
      <c r="KKK54" s="0"/>
      <c r="KKL54" s="0"/>
      <c r="KKM54" s="0"/>
      <c r="KKN54" s="0"/>
      <c r="KKO54" s="0"/>
      <c r="KKP54" s="0"/>
      <c r="KKQ54" s="0"/>
      <c r="KKR54" s="0"/>
      <c r="KKS54" s="0"/>
      <c r="KKT54" s="0"/>
      <c r="KKU54" s="0"/>
      <c r="KKV54" s="0"/>
      <c r="KKW54" s="0"/>
      <c r="KKX54" s="0"/>
      <c r="KKY54" s="0"/>
      <c r="KKZ54" s="0"/>
      <c r="KLA54" s="0"/>
      <c r="KLB54" s="0"/>
      <c r="KLC54" s="0"/>
      <c r="KLD54" s="0"/>
      <c r="KLE54" s="0"/>
      <c r="KLF54" s="0"/>
      <c r="KLG54" s="0"/>
      <c r="KLH54" s="0"/>
      <c r="KLI54" s="0"/>
      <c r="KLJ54" s="0"/>
      <c r="KLK54" s="0"/>
      <c r="KLL54" s="0"/>
      <c r="KLM54" s="0"/>
      <c r="KLN54" s="0"/>
      <c r="KLO54" s="0"/>
      <c r="KLP54" s="0"/>
      <c r="KLQ54" s="0"/>
      <c r="KLR54" s="0"/>
      <c r="KLS54" s="0"/>
      <c r="KLT54" s="0"/>
      <c r="KLU54" s="0"/>
      <c r="KLV54" s="0"/>
      <c r="KLW54" s="0"/>
      <c r="KLX54" s="0"/>
      <c r="KLY54" s="0"/>
      <c r="KLZ54" s="0"/>
      <c r="KMA54" s="0"/>
      <c r="KMB54" s="0"/>
      <c r="KMC54" s="0"/>
      <c r="KMD54" s="0"/>
      <c r="KME54" s="0"/>
      <c r="KMF54" s="0"/>
      <c r="KMG54" s="0"/>
      <c r="KMH54" s="0"/>
      <c r="KMI54" s="0"/>
      <c r="KMJ54" s="0"/>
      <c r="KMK54" s="0"/>
      <c r="KML54" s="0"/>
      <c r="KMM54" s="0"/>
      <c r="KMN54" s="0"/>
      <c r="KMO54" s="0"/>
      <c r="KMP54" s="0"/>
      <c r="KMQ54" s="0"/>
      <c r="KMR54" s="0"/>
      <c r="KMS54" s="0"/>
      <c r="KMT54" s="0"/>
      <c r="KMU54" s="0"/>
      <c r="KMV54" s="0"/>
      <c r="KMW54" s="0"/>
      <c r="KMX54" s="0"/>
      <c r="KMY54" s="0"/>
      <c r="KMZ54" s="0"/>
      <c r="KNA54" s="0"/>
      <c r="KNB54" s="0"/>
      <c r="KNC54" s="0"/>
      <c r="KND54" s="0"/>
      <c r="KNE54" s="0"/>
      <c r="KNF54" s="0"/>
      <c r="KNG54" s="0"/>
      <c r="KNH54" s="0"/>
      <c r="KNI54" s="0"/>
      <c r="KNJ54" s="0"/>
      <c r="KNK54" s="0"/>
      <c r="KNL54" s="0"/>
      <c r="KNM54" s="0"/>
      <c r="KNN54" s="0"/>
      <c r="KNO54" s="0"/>
      <c r="KNP54" s="0"/>
      <c r="KNQ54" s="0"/>
      <c r="KNR54" s="0"/>
      <c r="KNS54" s="0"/>
      <c r="KNT54" s="0"/>
      <c r="KNU54" s="0"/>
      <c r="KNV54" s="0"/>
      <c r="KNW54" s="0"/>
      <c r="KNX54" s="0"/>
      <c r="KNY54" s="0"/>
      <c r="KNZ54" s="0"/>
      <c r="KOA54" s="0"/>
      <c r="KOB54" s="0"/>
      <c r="KOC54" s="0"/>
      <c r="KOD54" s="0"/>
      <c r="KOE54" s="0"/>
      <c r="KOF54" s="0"/>
      <c r="KOG54" s="0"/>
      <c r="KOH54" s="0"/>
      <c r="KOI54" s="0"/>
      <c r="KOJ54" s="0"/>
      <c r="KOK54" s="0"/>
      <c r="KOL54" s="0"/>
      <c r="KOM54" s="0"/>
      <c r="KON54" s="0"/>
      <c r="KOO54" s="0"/>
      <c r="KOP54" s="0"/>
      <c r="KOQ54" s="0"/>
      <c r="KOR54" s="0"/>
      <c r="KOS54" s="0"/>
      <c r="KOT54" s="0"/>
      <c r="KOU54" s="0"/>
      <c r="KOV54" s="0"/>
      <c r="KOW54" s="0"/>
      <c r="KOX54" s="0"/>
      <c r="KOY54" s="0"/>
      <c r="KOZ54" s="0"/>
      <c r="KPA54" s="0"/>
      <c r="KPB54" s="0"/>
      <c r="KPC54" s="0"/>
      <c r="KPD54" s="0"/>
      <c r="KPE54" s="0"/>
      <c r="KPF54" s="0"/>
      <c r="KPG54" s="0"/>
      <c r="KPH54" s="0"/>
      <c r="KPI54" s="0"/>
      <c r="KPJ54" s="0"/>
      <c r="KPK54" s="0"/>
      <c r="KPL54" s="0"/>
      <c r="KPM54" s="0"/>
      <c r="KPN54" s="0"/>
      <c r="KPO54" s="0"/>
      <c r="KPP54" s="0"/>
      <c r="KPQ54" s="0"/>
      <c r="KPR54" s="0"/>
      <c r="KPS54" s="0"/>
      <c r="KPT54" s="0"/>
      <c r="KPU54" s="0"/>
      <c r="KPV54" s="0"/>
      <c r="KPW54" s="0"/>
      <c r="KPX54" s="0"/>
      <c r="KPY54" s="0"/>
      <c r="KPZ54" s="0"/>
      <c r="KQA54" s="0"/>
      <c r="KQB54" s="0"/>
      <c r="KQC54" s="0"/>
      <c r="KQD54" s="0"/>
      <c r="KQE54" s="0"/>
      <c r="KQF54" s="0"/>
      <c r="KQG54" s="0"/>
      <c r="KQH54" s="0"/>
      <c r="KQI54" s="0"/>
      <c r="KQJ54" s="0"/>
      <c r="KQK54" s="0"/>
      <c r="KQL54" s="0"/>
      <c r="KQM54" s="0"/>
      <c r="KQN54" s="0"/>
      <c r="KQO54" s="0"/>
      <c r="KQP54" s="0"/>
      <c r="KQQ54" s="0"/>
      <c r="KQR54" s="0"/>
      <c r="KQS54" s="0"/>
      <c r="KQT54" s="0"/>
      <c r="KQU54" s="0"/>
      <c r="KQV54" s="0"/>
      <c r="KQW54" s="0"/>
      <c r="KQX54" s="0"/>
      <c r="KQY54" s="0"/>
      <c r="KQZ54" s="0"/>
      <c r="KRA54" s="0"/>
      <c r="KRB54" s="0"/>
      <c r="KRC54" s="0"/>
      <c r="KRD54" s="0"/>
      <c r="KRE54" s="0"/>
      <c r="KRF54" s="0"/>
      <c r="KRG54" s="0"/>
      <c r="KRH54" s="0"/>
      <c r="KRI54" s="0"/>
      <c r="KRJ54" s="0"/>
      <c r="KRK54" s="0"/>
      <c r="KRL54" s="0"/>
      <c r="KRM54" s="0"/>
      <c r="KRN54" s="0"/>
      <c r="KRO54" s="0"/>
      <c r="KRP54" s="0"/>
      <c r="KRQ54" s="0"/>
      <c r="KRR54" s="0"/>
      <c r="KRS54" s="0"/>
      <c r="KRT54" s="0"/>
      <c r="KRU54" s="0"/>
      <c r="KRV54" s="0"/>
      <c r="KRW54" s="0"/>
      <c r="KRX54" s="0"/>
      <c r="KRY54" s="0"/>
      <c r="KRZ54" s="0"/>
      <c r="KSA54" s="0"/>
      <c r="KSB54" s="0"/>
      <c r="KSC54" s="0"/>
      <c r="KSD54" s="0"/>
      <c r="KSE54" s="0"/>
      <c r="KSF54" s="0"/>
      <c r="KSG54" s="0"/>
      <c r="KSH54" s="0"/>
      <c r="KSI54" s="0"/>
      <c r="KSJ54" s="0"/>
      <c r="KSK54" s="0"/>
      <c r="KSL54" s="0"/>
      <c r="KSM54" s="0"/>
      <c r="KSN54" s="0"/>
      <c r="KSO54" s="0"/>
      <c r="KSP54" s="0"/>
      <c r="KSQ54" s="0"/>
      <c r="KSR54" s="0"/>
      <c r="KSS54" s="0"/>
      <c r="KST54" s="0"/>
      <c r="KSU54" s="0"/>
      <c r="KSV54" s="0"/>
      <c r="KSW54" s="0"/>
      <c r="KSX54" s="0"/>
      <c r="KSY54" s="0"/>
      <c r="KSZ54" s="0"/>
      <c r="KTA54" s="0"/>
      <c r="KTB54" s="0"/>
      <c r="KTC54" s="0"/>
      <c r="KTD54" s="0"/>
      <c r="KTE54" s="0"/>
      <c r="KTF54" s="0"/>
      <c r="KTG54" s="0"/>
      <c r="KTH54" s="0"/>
      <c r="KTI54" s="0"/>
      <c r="KTJ54" s="0"/>
      <c r="KTK54" s="0"/>
      <c r="KTL54" s="0"/>
      <c r="KTM54" s="0"/>
      <c r="KTN54" s="0"/>
      <c r="KTO54" s="0"/>
      <c r="KTP54" s="0"/>
      <c r="KTQ54" s="0"/>
      <c r="KTR54" s="0"/>
      <c r="KTS54" s="0"/>
      <c r="KTT54" s="0"/>
      <c r="KTU54" s="0"/>
      <c r="KTV54" s="0"/>
      <c r="KTW54" s="0"/>
      <c r="KTX54" s="0"/>
      <c r="KTY54" s="0"/>
      <c r="KTZ54" s="0"/>
      <c r="KUA54" s="0"/>
      <c r="KUB54" s="0"/>
      <c r="KUC54" s="0"/>
      <c r="KUD54" s="0"/>
      <c r="KUE54" s="0"/>
      <c r="KUF54" s="0"/>
      <c r="KUG54" s="0"/>
      <c r="KUH54" s="0"/>
      <c r="KUI54" s="0"/>
      <c r="KUJ54" s="0"/>
      <c r="KUK54" s="0"/>
      <c r="KUL54" s="0"/>
      <c r="KUM54" s="0"/>
      <c r="KUN54" s="0"/>
      <c r="KUO54" s="0"/>
      <c r="KUP54" s="0"/>
      <c r="KUQ54" s="0"/>
      <c r="KUR54" s="0"/>
      <c r="KUS54" s="0"/>
      <c r="KUT54" s="0"/>
      <c r="KUU54" s="0"/>
      <c r="KUV54" s="0"/>
      <c r="KUW54" s="0"/>
      <c r="KUX54" s="0"/>
      <c r="KUY54" s="0"/>
      <c r="KUZ54" s="0"/>
      <c r="KVA54" s="0"/>
      <c r="KVB54" s="0"/>
      <c r="KVC54" s="0"/>
      <c r="KVD54" s="0"/>
      <c r="KVE54" s="0"/>
      <c r="KVF54" s="0"/>
      <c r="KVG54" s="0"/>
      <c r="KVH54" s="0"/>
      <c r="KVI54" s="0"/>
      <c r="KVJ54" s="0"/>
      <c r="KVK54" s="0"/>
      <c r="KVL54" s="0"/>
      <c r="KVM54" s="0"/>
      <c r="KVN54" s="0"/>
      <c r="KVO54" s="0"/>
      <c r="KVP54" s="0"/>
      <c r="KVQ54" s="0"/>
      <c r="KVR54" s="0"/>
      <c r="KVS54" s="0"/>
      <c r="KVT54" s="0"/>
      <c r="KVU54" s="0"/>
      <c r="KVV54" s="0"/>
      <c r="KVW54" s="0"/>
      <c r="KVX54" s="0"/>
      <c r="KVY54" s="0"/>
      <c r="KVZ54" s="0"/>
      <c r="KWA54" s="0"/>
      <c r="KWB54" s="0"/>
      <c r="KWC54" s="0"/>
      <c r="KWD54" s="0"/>
      <c r="KWE54" s="0"/>
      <c r="KWF54" s="0"/>
      <c r="KWG54" s="0"/>
      <c r="KWH54" s="0"/>
      <c r="KWI54" s="0"/>
      <c r="KWJ54" s="0"/>
      <c r="KWK54" s="0"/>
      <c r="KWL54" s="0"/>
      <c r="KWM54" s="0"/>
      <c r="KWN54" s="0"/>
      <c r="KWO54" s="0"/>
      <c r="KWP54" s="0"/>
      <c r="KWQ54" s="0"/>
      <c r="KWR54" s="0"/>
      <c r="KWS54" s="0"/>
      <c r="KWT54" s="0"/>
      <c r="KWU54" s="0"/>
      <c r="KWV54" s="0"/>
      <c r="KWW54" s="0"/>
      <c r="KWX54" s="0"/>
      <c r="KWY54" s="0"/>
      <c r="KWZ54" s="0"/>
      <c r="KXA54" s="0"/>
      <c r="KXB54" s="0"/>
      <c r="KXC54" s="0"/>
      <c r="KXD54" s="0"/>
      <c r="KXE54" s="0"/>
      <c r="KXF54" s="0"/>
      <c r="KXG54" s="0"/>
      <c r="KXH54" s="0"/>
      <c r="KXI54" s="0"/>
      <c r="KXJ54" s="0"/>
      <c r="KXK54" s="0"/>
      <c r="KXL54" s="0"/>
      <c r="KXM54" s="0"/>
      <c r="KXN54" s="0"/>
      <c r="KXO54" s="0"/>
      <c r="KXP54" s="0"/>
      <c r="KXQ54" s="0"/>
      <c r="KXR54" s="0"/>
      <c r="KXS54" s="0"/>
      <c r="KXT54" s="0"/>
      <c r="KXU54" s="0"/>
      <c r="KXV54" s="0"/>
      <c r="KXW54" s="0"/>
      <c r="KXX54" s="0"/>
      <c r="KXY54" s="0"/>
      <c r="KXZ54" s="0"/>
      <c r="KYA54" s="0"/>
      <c r="KYB54" s="0"/>
      <c r="KYC54" s="0"/>
      <c r="KYD54" s="0"/>
      <c r="KYE54" s="0"/>
      <c r="KYF54" s="0"/>
      <c r="KYG54" s="0"/>
      <c r="KYH54" s="0"/>
      <c r="KYI54" s="0"/>
      <c r="KYJ54" s="0"/>
      <c r="KYK54" s="0"/>
      <c r="KYL54" s="0"/>
      <c r="KYM54" s="0"/>
      <c r="KYN54" s="0"/>
      <c r="KYO54" s="0"/>
      <c r="KYP54" s="0"/>
      <c r="KYQ54" s="0"/>
      <c r="KYR54" s="0"/>
      <c r="KYS54" s="0"/>
      <c r="KYT54" s="0"/>
      <c r="KYU54" s="0"/>
      <c r="KYV54" s="0"/>
      <c r="KYW54" s="0"/>
      <c r="KYX54" s="0"/>
      <c r="KYY54" s="0"/>
      <c r="KYZ54" s="0"/>
      <c r="KZA54" s="0"/>
      <c r="KZB54" s="0"/>
      <c r="KZC54" s="0"/>
      <c r="KZD54" s="0"/>
      <c r="KZE54" s="0"/>
      <c r="KZF54" s="0"/>
      <c r="KZG54" s="0"/>
      <c r="KZH54" s="0"/>
      <c r="KZI54" s="0"/>
      <c r="KZJ54" s="0"/>
      <c r="KZK54" s="0"/>
      <c r="KZL54" s="0"/>
      <c r="KZM54" s="0"/>
      <c r="KZN54" s="0"/>
      <c r="KZO54" s="0"/>
      <c r="KZP54" s="0"/>
      <c r="KZQ54" s="0"/>
      <c r="KZR54" s="0"/>
      <c r="KZS54" s="0"/>
      <c r="KZT54" s="0"/>
      <c r="KZU54" s="0"/>
      <c r="KZV54" s="0"/>
      <c r="KZW54" s="0"/>
      <c r="KZX54" s="0"/>
      <c r="KZY54" s="0"/>
      <c r="KZZ54" s="0"/>
      <c r="LAA54" s="0"/>
      <c r="LAB54" s="0"/>
      <c r="LAC54" s="0"/>
      <c r="LAD54" s="0"/>
      <c r="LAE54" s="0"/>
      <c r="LAF54" s="0"/>
      <c r="LAG54" s="0"/>
      <c r="LAH54" s="0"/>
      <c r="LAI54" s="0"/>
      <c r="LAJ54" s="0"/>
      <c r="LAK54" s="0"/>
      <c r="LAL54" s="0"/>
      <c r="LAM54" s="0"/>
      <c r="LAN54" s="0"/>
      <c r="LAO54" s="0"/>
      <c r="LAP54" s="0"/>
      <c r="LAQ54" s="0"/>
      <c r="LAR54" s="0"/>
      <c r="LAS54" s="0"/>
      <c r="LAT54" s="0"/>
      <c r="LAU54" s="0"/>
      <c r="LAV54" s="0"/>
      <c r="LAW54" s="0"/>
      <c r="LAX54" s="0"/>
      <c r="LAY54" s="0"/>
      <c r="LAZ54" s="0"/>
      <c r="LBA54" s="0"/>
      <c r="LBB54" s="0"/>
      <c r="LBC54" s="0"/>
      <c r="LBD54" s="0"/>
      <c r="LBE54" s="0"/>
      <c r="LBF54" s="0"/>
      <c r="LBG54" s="0"/>
      <c r="LBH54" s="0"/>
      <c r="LBI54" s="0"/>
      <c r="LBJ54" s="0"/>
      <c r="LBK54" s="0"/>
      <c r="LBL54" s="0"/>
      <c r="LBM54" s="0"/>
      <c r="LBN54" s="0"/>
      <c r="LBO54" s="0"/>
      <c r="LBP54" s="0"/>
      <c r="LBQ54" s="0"/>
      <c r="LBR54" s="0"/>
      <c r="LBS54" s="0"/>
      <c r="LBT54" s="0"/>
      <c r="LBU54" s="0"/>
      <c r="LBV54" s="0"/>
      <c r="LBW54" s="0"/>
      <c r="LBX54" s="0"/>
      <c r="LBY54" s="0"/>
      <c r="LBZ54" s="0"/>
      <c r="LCA54" s="0"/>
      <c r="LCB54" s="0"/>
      <c r="LCC54" s="0"/>
      <c r="LCD54" s="0"/>
      <c r="LCE54" s="0"/>
      <c r="LCF54" s="0"/>
      <c r="LCG54" s="0"/>
      <c r="LCH54" s="0"/>
      <c r="LCI54" s="0"/>
      <c r="LCJ54" s="0"/>
      <c r="LCK54" s="0"/>
      <c r="LCL54" s="0"/>
      <c r="LCM54" s="0"/>
      <c r="LCN54" s="0"/>
      <c r="LCO54" s="0"/>
      <c r="LCP54" s="0"/>
      <c r="LCQ54" s="0"/>
      <c r="LCR54" s="0"/>
      <c r="LCS54" s="0"/>
      <c r="LCT54" s="0"/>
      <c r="LCU54" s="0"/>
      <c r="LCV54" s="0"/>
      <c r="LCW54" s="0"/>
      <c r="LCX54" s="0"/>
      <c r="LCY54" s="0"/>
      <c r="LCZ54" s="0"/>
      <c r="LDA54" s="0"/>
      <c r="LDB54" s="0"/>
      <c r="LDC54" s="0"/>
      <c r="LDD54" s="0"/>
      <c r="LDE54" s="0"/>
      <c r="LDF54" s="0"/>
      <c r="LDG54" s="0"/>
      <c r="LDH54" s="0"/>
      <c r="LDI54" s="0"/>
      <c r="LDJ54" s="0"/>
      <c r="LDK54" s="0"/>
      <c r="LDL54" s="0"/>
      <c r="LDM54" s="0"/>
      <c r="LDN54" s="0"/>
      <c r="LDO54" s="0"/>
      <c r="LDP54" s="0"/>
      <c r="LDQ54" s="0"/>
      <c r="LDR54" s="0"/>
      <c r="LDS54" s="0"/>
      <c r="LDT54" s="0"/>
      <c r="LDU54" s="0"/>
      <c r="LDV54" s="0"/>
      <c r="LDW54" s="0"/>
      <c r="LDX54" s="0"/>
      <c r="LDY54" s="0"/>
      <c r="LDZ54" s="0"/>
      <c r="LEA54" s="0"/>
      <c r="LEB54" s="0"/>
      <c r="LEC54" s="0"/>
      <c r="LED54" s="0"/>
      <c r="LEE54" s="0"/>
      <c r="LEF54" s="0"/>
      <c r="LEG54" s="0"/>
      <c r="LEH54" s="0"/>
      <c r="LEI54" s="0"/>
      <c r="LEJ54" s="0"/>
      <c r="LEK54" s="0"/>
      <c r="LEL54" s="0"/>
      <c r="LEM54" s="0"/>
      <c r="LEN54" s="0"/>
      <c r="LEO54" s="0"/>
      <c r="LEP54" s="0"/>
      <c r="LEQ54" s="0"/>
      <c r="LER54" s="0"/>
      <c r="LES54" s="0"/>
      <c r="LET54" s="0"/>
      <c r="LEU54" s="0"/>
      <c r="LEV54" s="0"/>
      <c r="LEW54" s="0"/>
      <c r="LEX54" s="0"/>
      <c r="LEY54" s="0"/>
      <c r="LEZ54" s="0"/>
      <c r="LFA54" s="0"/>
      <c r="LFB54" s="0"/>
      <c r="LFC54" s="0"/>
      <c r="LFD54" s="0"/>
      <c r="LFE54" s="0"/>
      <c r="LFF54" s="0"/>
      <c r="LFG54" s="0"/>
      <c r="LFH54" s="0"/>
      <c r="LFI54" s="0"/>
      <c r="LFJ54" s="0"/>
      <c r="LFK54" s="0"/>
      <c r="LFL54" s="0"/>
      <c r="LFM54" s="0"/>
      <c r="LFN54" s="0"/>
      <c r="LFO54" s="0"/>
      <c r="LFP54" s="0"/>
      <c r="LFQ54" s="0"/>
      <c r="LFR54" s="0"/>
      <c r="LFS54" s="0"/>
      <c r="LFT54" s="0"/>
      <c r="LFU54" s="0"/>
      <c r="LFV54" s="0"/>
      <c r="LFW54" s="0"/>
      <c r="LFX54" s="0"/>
      <c r="LFY54" s="0"/>
      <c r="LFZ54" s="0"/>
      <c r="LGA54" s="0"/>
      <c r="LGB54" s="0"/>
      <c r="LGC54" s="0"/>
      <c r="LGD54" s="0"/>
      <c r="LGE54" s="0"/>
      <c r="LGF54" s="0"/>
      <c r="LGG54" s="0"/>
      <c r="LGH54" s="0"/>
      <c r="LGI54" s="0"/>
      <c r="LGJ54" s="0"/>
      <c r="LGK54" s="0"/>
      <c r="LGL54" s="0"/>
      <c r="LGM54" s="0"/>
      <c r="LGN54" s="0"/>
      <c r="LGO54" s="0"/>
      <c r="LGP54" s="0"/>
      <c r="LGQ54" s="0"/>
      <c r="LGR54" s="0"/>
      <c r="LGS54" s="0"/>
      <c r="LGT54" s="0"/>
      <c r="LGU54" s="0"/>
      <c r="LGV54" s="0"/>
      <c r="LGW54" s="0"/>
      <c r="LGX54" s="0"/>
      <c r="LGY54" s="0"/>
      <c r="LGZ54" s="0"/>
      <c r="LHA54" s="0"/>
      <c r="LHB54" s="0"/>
      <c r="LHC54" s="0"/>
      <c r="LHD54" s="0"/>
      <c r="LHE54" s="0"/>
      <c r="LHF54" s="0"/>
      <c r="LHG54" s="0"/>
      <c r="LHH54" s="0"/>
      <c r="LHI54" s="0"/>
      <c r="LHJ54" s="0"/>
      <c r="LHK54" s="0"/>
      <c r="LHL54" s="0"/>
      <c r="LHM54" s="0"/>
      <c r="LHN54" s="0"/>
      <c r="LHO54" s="0"/>
      <c r="LHP54" s="0"/>
      <c r="LHQ54" s="0"/>
      <c r="LHR54" s="0"/>
      <c r="LHS54" s="0"/>
      <c r="LHT54" s="0"/>
      <c r="LHU54" s="0"/>
      <c r="LHV54" s="0"/>
      <c r="LHW54" s="0"/>
      <c r="LHX54" s="0"/>
      <c r="LHY54" s="0"/>
      <c r="LHZ54" s="0"/>
      <c r="LIA54" s="0"/>
      <c r="LIB54" s="0"/>
      <c r="LIC54" s="0"/>
      <c r="LID54" s="0"/>
      <c r="LIE54" s="0"/>
      <c r="LIF54" s="0"/>
      <c r="LIG54" s="0"/>
      <c r="LIH54" s="0"/>
      <c r="LII54" s="0"/>
      <c r="LIJ54" s="0"/>
      <c r="LIK54" s="0"/>
      <c r="LIL54" s="0"/>
      <c r="LIM54" s="0"/>
      <c r="LIN54" s="0"/>
      <c r="LIO54" s="0"/>
      <c r="LIP54" s="0"/>
      <c r="LIQ54" s="0"/>
      <c r="LIR54" s="0"/>
      <c r="LIS54" s="0"/>
      <c r="LIT54" s="0"/>
      <c r="LIU54" s="0"/>
      <c r="LIV54" s="0"/>
      <c r="LIW54" s="0"/>
      <c r="LIX54" s="0"/>
      <c r="LIY54" s="0"/>
      <c r="LIZ54" s="0"/>
      <c r="LJA54" s="0"/>
      <c r="LJB54" s="0"/>
      <c r="LJC54" s="0"/>
      <c r="LJD54" s="0"/>
      <c r="LJE54" s="0"/>
      <c r="LJF54" s="0"/>
      <c r="LJG54" s="0"/>
      <c r="LJH54" s="0"/>
      <c r="LJI54" s="0"/>
      <c r="LJJ54" s="0"/>
      <c r="LJK54" s="0"/>
      <c r="LJL54" s="0"/>
      <c r="LJM54" s="0"/>
      <c r="LJN54" s="0"/>
      <c r="LJO54" s="0"/>
      <c r="LJP54" s="0"/>
      <c r="LJQ54" s="0"/>
      <c r="LJR54" s="0"/>
      <c r="LJS54" s="0"/>
      <c r="LJT54" s="0"/>
      <c r="LJU54" s="0"/>
      <c r="LJV54" s="0"/>
      <c r="LJW54" s="0"/>
      <c r="LJX54" s="0"/>
      <c r="LJY54" s="0"/>
      <c r="LJZ54" s="0"/>
      <c r="LKA54" s="0"/>
      <c r="LKB54" s="0"/>
      <c r="LKC54" s="0"/>
      <c r="LKD54" s="0"/>
      <c r="LKE54" s="0"/>
      <c r="LKF54" s="0"/>
      <c r="LKG54" s="0"/>
      <c r="LKH54" s="0"/>
      <c r="LKI54" s="0"/>
      <c r="LKJ54" s="0"/>
      <c r="LKK54" s="0"/>
      <c r="LKL54" s="0"/>
      <c r="LKM54" s="0"/>
      <c r="LKN54" s="0"/>
      <c r="LKO54" s="0"/>
      <c r="LKP54" s="0"/>
      <c r="LKQ54" s="0"/>
      <c r="LKR54" s="0"/>
      <c r="LKS54" s="0"/>
      <c r="LKT54" s="0"/>
      <c r="LKU54" s="0"/>
      <c r="LKV54" s="0"/>
      <c r="LKW54" s="0"/>
      <c r="LKX54" s="0"/>
      <c r="LKY54" s="0"/>
      <c r="LKZ54" s="0"/>
      <c r="LLA54" s="0"/>
      <c r="LLB54" s="0"/>
      <c r="LLC54" s="0"/>
      <c r="LLD54" s="0"/>
      <c r="LLE54" s="0"/>
      <c r="LLF54" s="0"/>
      <c r="LLG54" s="0"/>
      <c r="LLH54" s="0"/>
      <c r="LLI54" s="0"/>
      <c r="LLJ54" s="0"/>
      <c r="LLK54" s="0"/>
      <c r="LLL54" s="0"/>
      <c r="LLM54" s="0"/>
      <c r="LLN54" s="0"/>
      <c r="LLO54" s="0"/>
      <c r="LLP54" s="0"/>
      <c r="LLQ54" s="0"/>
      <c r="LLR54" s="0"/>
      <c r="LLS54" s="0"/>
      <c r="LLT54" s="0"/>
      <c r="LLU54" s="0"/>
      <c r="LLV54" s="0"/>
      <c r="LLW54" s="0"/>
      <c r="LLX54" s="0"/>
      <c r="LLY54" s="0"/>
      <c r="LLZ54" s="0"/>
      <c r="LMA54" s="0"/>
      <c r="LMB54" s="0"/>
      <c r="LMC54" s="0"/>
      <c r="LMD54" s="0"/>
      <c r="LME54" s="0"/>
      <c r="LMF54" s="0"/>
      <c r="LMG54" s="0"/>
      <c r="LMH54" s="0"/>
      <c r="LMI54" s="0"/>
      <c r="LMJ54" s="0"/>
      <c r="LMK54" s="0"/>
      <c r="LML54" s="0"/>
      <c r="LMM54" s="0"/>
      <c r="LMN54" s="0"/>
      <c r="LMO54" s="0"/>
      <c r="LMP54" s="0"/>
      <c r="LMQ54" s="0"/>
      <c r="LMR54" s="0"/>
      <c r="LMS54" s="0"/>
      <c r="LMT54" s="0"/>
      <c r="LMU54" s="0"/>
      <c r="LMV54" s="0"/>
      <c r="LMW54" s="0"/>
      <c r="LMX54" s="0"/>
      <c r="LMY54" s="0"/>
      <c r="LMZ54" s="0"/>
      <c r="LNA54" s="0"/>
      <c r="LNB54" s="0"/>
      <c r="LNC54" s="0"/>
      <c r="LND54" s="0"/>
      <c r="LNE54" s="0"/>
      <c r="LNF54" s="0"/>
      <c r="LNG54" s="0"/>
      <c r="LNH54" s="0"/>
      <c r="LNI54" s="0"/>
      <c r="LNJ54" s="0"/>
      <c r="LNK54" s="0"/>
      <c r="LNL54" s="0"/>
      <c r="LNM54" s="0"/>
      <c r="LNN54" s="0"/>
      <c r="LNO54" s="0"/>
      <c r="LNP54" s="0"/>
      <c r="LNQ54" s="0"/>
      <c r="LNR54" s="0"/>
      <c r="LNS54" s="0"/>
      <c r="LNT54" s="0"/>
      <c r="LNU54" s="0"/>
      <c r="LNV54" s="0"/>
      <c r="LNW54" s="0"/>
      <c r="LNX54" s="0"/>
      <c r="LNY54" s="0"/>
      <c r="LNZ54" s="0"/>
      <c r="LOA54" s="0"/>
      <c r="LOB54" s="0"/>
      <c r="LOC54" s="0"/>
      <c r="LOD54" s="0"/>
      <c r="LOE54" s="0"/>
      <c r="LOF54" s="0"/>
      <c r="LOG54" s="0"/>
      <c r="LOH54" s="0"/>
      <c r="LOI54" s="0"/>
      <c r="LOJ54" s="0"/>
      <c r="LOK54" s="0"/>
      <c r="LOL54" s="0"/>
      <c r="LOM54" s="0"/>
      <c r="LON54" s="0"/>
      <c r="LOO54" s="0"/>
      <c r="LOP54" s="0"/>
      <c r="LOQ54" s="0"/>
      <c r="LOR54" s="0"/>
      <c r="LOS54" s="0"/>
      <c r="LOT54" s="0"/>
      <c r="LOU54" s="0"/>
      <c r="LOV54" s="0"/>
      <c r="LOW54" s="0"/>
      <c r="LOX54" s="0"/>
      <c r="LOY54" s="0"/>
      <c r="LOZ54" s="0"/>
      <c r="LPA54" s="0"/>
      <c r="LPB54" s="0"/>
      <c r="LPC54" s="0"/>
      <c r="LPD54" s="0"/>
      <c r="LPE54" s="0"/>
      <c r="LPF54" s="0"/>
      <c r="LPG54" s="0"/>
      <c r="LPH54" s="0"/>
      <c r="LPI54" s="0"/>
      <c r="LPJ54" s="0"/>
      <c r="LPK54" s="0"/>
      <c r="LPL54" s="0"/>
      <c r="LPM54" s="0"/>
      <c r="LPN54" s="0"/>
      <c r="LPO54" s="0"/>
      <c r="LPP54" s="0"/>
      <c r="LPQ54" s="0"/>
      <c r="LPR54" s="0"/>
      <c r="LPS54" s="0"/>
      <c r="LPT54" s="0"/>
      <c r="LPU54" s="0"/>
      <c r="LPV54" s="0"/>
      <c r="LPW54" s="0"/>
      <c r="LPX54" s="0"/>
      <c r="LPY54" s="0"/>
      <c r="LPZ54" s="0"/>
      <c r="LQA54" s="0"/>
      <c r="LQB54" s="0"/>
      <c r="LQC54" s="0"/>
      <c r="LQD54" s="0"/>
      <c r="LQE54" s="0"/>
      <c r="LQF54" s="0"/>
      <c r="LQG54" s="0"/>
      <c r="LQH54" s="0"/>
      <c r="LQI54" s="0"/>
      <c r="LQJ54" s="0"/>
      <c r="LQK54" s="0"/>
      <c r="LQL54" s="0"/>
      <c r="LQM54" s="0"/>
      <c r="LQN54" s="0"/>
      <c r="LQO54" s="0"/>
      <c r="LQP54" s="0"/>
      <c r="LQQ54" s="0"/>
      <c r="LQR54" s="0"/>
      <c r="LQS54" s="0"/>
      <c r="LQT54" s="0"/>
      <c r="LQU54" s="0"/>
      <c r="LQV54" s="0"/>
      <c r="LQW54" s="0"/>
      <c r="LQX54" s="0"/>
      <c r="LQY54" s="0"/>
      <c r="LQZ54" s="0"/>
      <c r="LRA54" s="0"/>
      <c r="LRB54" s="0"/>
      <c r="LRC54" s="0"/>
      <c r="LRD54" s="0"/>
      <c r="LRE54" s="0"/>
      <c r="LRF54" s="0"/>
      <c r="LRG54" s="0"/>
      <c r="LRH54" s="0"/>
      <c r="LRI54" s="0"/>
      <c r="LRJ54" s="0"/>
      <c r="LRK54" s="0"/>
      <c r="LRL54" s="0"/>
      <c r="LRM54" s="0"/>
      <c r="LRN54" s="0"/>
      <c r="LRO54" s="0"/>
      <c r="LRP54" s="0"/>
      <c r="LRQ54" s="0"/>
      <c r="LRR54" s="0"/>
      <c r="LRS54" s="0"/>
      <c r="LRT54" s="0"/>
      <c r="LRU54" s="0"/>
      <c r="LRV54" s="0"/>
      <c r="LRW54" s="0"/>
      <c r="LRX54" s="0"/>
      <c r="LRY54" s="0"/>
      <c r="LRZ54" s="0"/>
      <c r="LSA54" s="0"/>
      <c r="LSB54" s="0"/>
      <c r="LSC54" s="0"/>
      <c r="LSD54" s="0"/>
      <c r="LSE54" s="0"/>
      <c r="LSF54" s="0"/>
      <c r="LSG54" s="0"/>
      <c r="LSH54" s="0"/>
      <c r="LSI54" s="0"/>
      <c r="LSJ54" s="0"/>
      <c r="LSK54" s="0"/>
      <c r="LSL54" s="0"/>
      <c r="LSM54" s="0"/>
      <c r="LSN54" s="0"/>
      <c r="LSO54" s="0"/>
      <c r="LSP54" s="0"/>
      <c r="LSQ54" s="0"/>
      <c r="LSR54" s="0"/>
      <c r="LSS54" s="0"/>
      <c r="LST54" s="0"/>
      <c r="LSU54" s="0"/>
      <c r="LSV54" s="0"/>
      <c r="LSW54" s="0"/>
      <c r="LSX54" s="0"/>
      <c r="LSY54" s="0"/>
      <c r="LSZ54" s="0"/>
      <c r="LTA54" s="0"/>
      <c r="LTB54" s="0"/>
      <c r="LTC54" s="0"/>
      <c r="LTD54" s="0"/>
      <c r="LTE54" s="0"/>
      <c r="LTF54" s="0"/>
      <c r="LTG54" s="0"/>
      <c r="LTH54" s="0"/>
      <c r="LTI54" s="0"/>
      <c r="LTJ54" s="0"/>
      <c r="LTK54" s="0"/>
      <c r="LTL54" s="0"/>
      <c r="LTM54" s="0"/>
      <c r="LTN54" s="0"/>
      <c r="LTO54" s="0"/>
      <c r="LTP54" s="0"/>
      <c r="LTQ54" s="0"/>
      <c r="LTR54" s="0"/>
      <c r="LTS54" s="0"/>
      <c r="LTT54" s="0"/>
      <c r="LTU54" s="0"/>
      <c r="LTV54" s="0"/>
      <c r="LTW54" s="0"/>
      <c r="LTX54" s="0"/>
      <c r="LTY54" s="0"/>
      <c r="LTZ54" s="0"/>
      <c r="LUA54" s="0"/>
      <c r="LUB54" s="0"/>
      <c r="LUC54" s="0"/>
      <c r="LUD54" s="0"/>
      <c r="LUE54" s="0"/>
      <c r="LUF54" s="0"/>
      <c r="LUG54" s="0"/>
      <c r="LUH54" s="0"/>
      <c r="LUI54" s="0"/>
      <c r="LUJ54" s="0"/>
      <c r="LUK54" s="0"/>
      <c r="LUL54" s="0"/>
      <c r="LUM54" s="0"/>
      <c r="LUN54" s="0"/>
      <c r="LUO54" s="0"/>
      <c r="LUP54" s="0"/>
      <c r="LUQ54" s="0"/>
      <c r="LUR54" s="0"/>
      <c r="LUS54" s="0"/>
      <c r="LUT54" s="0"/>
      <c r="LUU54" s="0"/>
      <c r="LUV54" s="0"/>
      <c r="LUW54" s="0"/>
      <c r="LUX54" s="0"/>
      <c r="LUY54" s="0"/>
      <c r="LUZ54" s="0"/>
      <c r="LVA54" s="0"/>
      <c r="LVB54" s="0"/>
      <c r="LVC54" s="0"/>
      <c r="LVD54" s="0"/>
      <c r="LVE54" s="0"/>
      <c r="LVF54" s="0"/>
      <c r="LVG54" s="0"/>
      <c r="LVH54" s="0"/>
      <c r="LVI54" s="0"/>
      <c r="LVJ54" s="0"/>
      <c r="LVK54" s="0"/>
      <c r="LVL54" s="0"/>
      <c r="LVM54" s="0"/>
      <c r="LVN54" s="0"/>
      <c r="LVO54" s="0"/>
      <c r="LVP54" s="0"/>
      <c r="LVQ54" s="0"/>
      <c r="LVR54" s="0"/>
      <c r="LVS54" s="0"/>
      <c r="LVT54" s="0"/>
      <c r="LVU54" s="0"/>
      <c r="LVV54" s="0"/>
      <c r="LVW54" s="0"/>
      <c r="LVX54" s="0"/>
      <c r="LVY54" s="0"/>
      <c r="LVZ54" s="0"/>
      <c r="LWA54" s="0"/>
      <c r="LWB54" s="0"/>
      <c r="LWC54" s="0"/>
      <c r="LWD54" s="0"/>
      <c r="LWE54" s="0"/>
      <c r="LWF54" s="0"/>
      <c r="LWG54" s="0"/>
      <c r="LWH54" s="0"/>
      <c r="LWI54" s="0"/>
      <c r="LWJ54" s="0"/>
      <c r="LWK54" s="0"/>
      <c r="LWL54" s="0"/>
      <c r="LWM54" s="0"/>
      <c r="LWN54" s="0"/>
      <c r="LWO54" s="0"/>
      <c r="LWP54" s="0"/>
      <c r="LWQ54" s="0"/>
      <c r="LWR54" s="0"/>
      <c r="LWS54" s="0"/>
      <c r="LWT54" s="0"/>
      <c r="LWU54" s="0"/>
      <c r="LWV54" s="0"/>
      <c r="LWW54" s="0"/>
      <c r="LWX54" s="0"/>
      <c r="LWY54" s="0"/>
      <c r="LWZ54" s="0"/>
      <c r="LXA54" s="0"/>
      <c r="LXB54" s="0"/>
      <c r="LXC54" s="0"/>
      <c r="LXD54" s="0"/>
      <c r="LXE54" s="0"/>
      <c r="LXF54" s="0"/>
      <c r="LXG54" s="0"/>
      <c r="LXH54" s="0"/>
      <c r="LXI54" s="0"/>
      <c r="LXJ54" s="0"/>
      <c r="LXK54" s="0"/>
      <c r="LXL54" s="0"/>
      <c r="LXM54" s="0"/>
      <c r="LXN54" s="0"/>
      <c r="LXO54" s="0"/>
      <c r="LXP54" s="0"/>
      <c r="LXQ54" s="0"/>
      <c r="LXR54" s="0"/>
      <c r="LXS54" s="0"/>
      <c r="LXT54" s="0"/>
      <c r="LXU54" s="0"/>
      <c r="LXV54" s="0"/>
      <c r="LXW54" s="0"/>
      <c r="LXX54" s="0"/>
      <c r="LXY54" s="0"/>
      <c r="LXZ54" s="0"/>
      <c r="LYA54" s="0"/>
      <c r="LYB54" s="0"/>
      <c r="LYC54" s="0"/>
      <c r="LYD54" s="0"/>
      <c r="LYE54" s="0"/>
      <c r="LYF54" s="0"/>
      <c r="LYG54" s="0"/>
      <c r="LYH54" s="0"/>
      <c r="LYI54" s="0"/>
      <c r="LYJ54" s="0"/>
      <c r="LYK54" s="0"/>
      <c r="LYL54" s="0"/>
      <c r="LYM54" s="0"/>
      <c r="LYN54" s="0"/>
      <c r="LYO54" s="0"/>
      <c r="LYP54" s="0"/>
      <c r="LYQ54" s="0"/>
      <c r="LYR54" s="0"/>
      <c r="LYS54" s="0"/>
      <c r="LYT54" s="0"/>
      <c r="LYU54" s="0"/>
      <c r="LYV54" s="0"/>
      <c r="LYW54" s="0"/>
      <c r="LYX54" s="0"/>
      <c r="LYY54" s="0"/>
      <c r="LYZ54" s="0"/>
      <c r="LZA54" s="0"/>
      <c r="LZB54" s="0"/>
      <c r="LZC54" s="0"/>
      <c r="LZD54" s="0"/>
      <c r="LZE54" s="0"/>
      <c r="LZF54" s="0"/>
      <c r="LZG54" s="0"/>
      <c r="LZH54" s="0"/>
      <c r="LZI54" s="0"/>
      <c r="LZJ54" s="0"/>
      <c r="LZK54" s="0"/>
      <c r="LZL54" s="0"/>
      <c r="LZM54" s="0"/>
      <c r="LZN54" s="0"/>
      <c r="LZO54" s="0"/>
      <c r="LZP54" s="0"/>
      <c r="LZQ54" s="0"/>
      <c r="LZR54" s="0"/>
      <c r="LZS54" s="0"/>
      <c r="LZT54" s="0"/>
      <c r="LZU54" s="0"/>
      <c r="LZV54" s="0"/>
      <c r="LZW54" s="0"/>
      <c r="LZX54" s="0"/>
      <c r="LZY54" s="0"/>
      <c r="LZZ54" s="0"/>
      <c r="MAA54" s="0"/>
      <c r="MAB54" s="0"/>
      <c r="MAC54" s="0"/>
      <c r="MAD54" s="0"/>
      <c r="MAE54" s="0"/>
      <c r="MAF54" s="0"/>
      <c r="MAG54" s="0"/>
      <c r="MAH54" s="0"/>
      <c r="MAI54" s="0"/>
      <c r="MAJ54" s="0"/>
      <c r="MAK54" s="0"/>
      <c r="MAL54" s="0"/>
      <c r="MAM54" s="0"/>
      <c r="MAN54" s="0"/>
      <c r="MAO54" s="0"/>
      <c r="MAP54" s="0"/>
      <c r="MAQ54" s="0"/>
      <c r="MAR54" s="0"/>
      <c r="MAS54" s="0"/>
      <c r="MAT54" s="0"/>
      <c r="MAU54" s="0"/>
      <c r="MAV54" s="0"/>
      <c r="MAW54" s="0"/>
      <c r="MAX54" s="0"/>
      <c r="MAY54" s="0"/>
      <c r="MAZ54" s="0"/>
      <c r="MBA54" s="0"/>
      <c r="MBB54" s="0"/>
      <c r="MBC54" s="0"/>
      <c r="MBD54" s="0"/>
      <c r="MBE54" s="0"/>
      <c r="MBF54" s="0"/>
      <c r="MBG54" s="0"/>
      <c r="MBH54" s="0"/>
      <c r="MBI54" s="0"/>
      <c r="MBJ54" s="0"/>
      <c r="MBK54" s="0"/>
      <c r="MBL54" s="0"/>
      <c r="MBM54" s="0"/>
      <c r="MBN54" s="0"/>
      <c r="MBO54" s="0"/>
      <c r="MBP54" s="0"/>
      <c r="MBQ54" s="0"/>
      <c r="MBR54" s="0"/>
      <c r="MBS54" s="0"/>
      <c r="MBT54" s="0"/>
      <c r="MBU54" s="0"/>
      <c r="MBV54" s="0"/>
      <c r="MBW54" s="0"/>
      <c r="MBX54" s="0"/>
      <c r="MBY54" s="0"/>
      <c r="MBZ54" s="0"/>
      <c r="MCA54" s="0"/>
      <c r="MCB54" s="0"/>
      <c r="MCC54" s="0"/>
      <c r="MCD54" s="0"/>
      <c r="MCE54" s="0"/>
      <c r="MCF54" s="0"/>
      <c r="MCG54" s="0"/>
      <c r="MCH54" s="0"/>
      <c r="MCI54" s="0"/>
      <c r="MCJ54" s="0"/>
      <c r="MCK54" s="0"/>
      <c r="MCL54" s="0"/>
      <c r="MCM54" s="0"/>
      <c r="MCN54" s="0"/>
      <c r="MCO54" s="0"/>
      <c r="MCP54" s="0"/>
      <c r="MCQ54" s="0"/>
      <c r="MCR54" s="0"/>
      <c r="MCS54" s="0"/>
      <c r="MCT54" s="0"/>
      <c r="MCU54" s="0"/>
      <c r="MCV54" s="0"/>
      <c r="MCW54" s="0"/>
      <c r="MCX54" s="0"/>
      <c r="MCY54" s="0"/>
      <c r="MCZ54" s="0"/>
      <c r="MDA54" s="0"/>
      <c r="MDB54" s="0"/>
      <c r="MDC54" s="0"/>
      <c r="MDD54" s="0"/>
      <c r="MDE54" s="0"/>
      <c r="MDF54" s="0"/>
      <c r="MDG54" s="0"/>
      <c r="MDH54" s="0"/>
      <c r="MDI54" s="0"/>
      <c r="MDJ54" s="0"/>
      <c r="MDK54" s="0"/>
      <c r="MDL54" s="0"/>
      <c r="MDM54" s="0"/>
      <c r="MDN54" s="0"/>
      <c r="MDO54" s="0"/>
      <c r="MDP54" s="0"/>
      <c r="MDQ54" s="0"/>
      <c r="MDR54" s="0"/>
      <c r="MDS54" s="0"/>
      <c r="MDT54" s="0"/>
      <c r="MDU54" s="0"/>
      <c r="MDV54" s="0"/>
      <c r="MDW54" s="0"/>
      <c r="MDX54" s="0"/>
      <c r="MDY54" s="0"/>
      <c r="MDZ54" s="0"/>
      <c r="MEA54" s="0"/>
      <c r="MEB54" s="0"/>
      <c r="MEC54" s="0"/>
      <c r="MED54" s="0"/>
      <c r="MEE54" s="0"/>
      <c r="MEF54" s="0"/>
      <c r="MEG54" s="0"/>
      <c r="MEH54" s="0"/>
      <c r="MEI54" s="0"/>
      <c r="MEJ54" s="0"/>
      <c r="MEK54" s="0"/>
      <c r="MEL54" s="0"/>
      <c r="MEM54" s="0"/>
      <c r="MEN54" s="0"/>
      <c r="MEO54" s="0"/>
      <c r="MEP54" s="0"/>
      <c r="MEQ54" s="0"/>
      <c r="MER54" s="0"/>
      <c r="MES54" s="0"/>
      <c r="MET54" s="0"/>
      <c r="MEU54" s="0"/>
      <c r="MEV54" s="0"/>
      <c r="MEW54" s="0"/>
      <c r="MEX54" s="0"/>
      <c r="MEY54" s="0"/>
      <c r="MEZ54" s="0"/>
      <c r="MFA54" s="0"/>
      <c r="MFB54" s="0"/>
      <c r="MFC54" s="0"/>
      <c r="MFD54" s="0"/>
      <c r="MFE54" s="0"/>
      <c r="MFF54" s="0"/>
      <c r="MFG54" s="0"/>
      <c r="MFH54" s="0"/>
      <c r="MFI54" s="0"/>
      <c r="MFJ54" s="0"/>
      <c r="MFK54" s="0"/>
      <c r="MFL54" s="0"/>
      <c r="MFM54" s="0"/>
      <c r="MFN54" s="0"/>
      <c r="MFO54" s="0"/>
      <c r="MFP54" s="0"/>
      <c r="MFQ54" s="0"/>
      <c r="MFR54" s="0"/>
      <c r="MFS54" s="0"/>
      <c r="MFT54" s="0"/>
      <c r="MFU54" s="0"/>
      <c r="MFV54" s="0"/>
      <c r="MFW54" s="0"/>
      <c r="MFX54" s="0"/>
      <c r="MFY54" s="0"/>
      <c r="MFZ54" s="0"/>
      <c r="MGA54" s="0"/>
      <c r="MGB54" s="0"/>
      <c r="MGC54" s="0"/>
      <c r="MGD54" s="0"/>
      <c r="MGE54" s="0"/>
      <c r="MGF54" s="0"/>
      <c r="MGG54" s="0"/>
      <c r="MGH54" s="0"/>
      <c r="MGI54" s="0"/>
      <c r="MGJ54" s="0"/>
      <c r="MGK54" s="0"/>
      <c r="MGL54" s="0"/>
      <c r="MGM54" s="0"/>
      <c r="MGN54" s="0"/>
      <c r="MGO54" s="0"/>
      <c r="MGP54" s="0"/>
      <c r="MGQ54" s="0"/>
      <c r="MGR54" s="0"/>
      <c r="MGS54" s="0"/>
      <c r="MGT54" s="0"/>
      <c r="MGU54" s="0"/>
      <c r="MGV54" s="0"/>
      <c r="MGW54" s="0"/>
      <c r="MGX54" s="0"/>
      <c r="MGY54" s="0"/>
      <c r="MGZ54" s="0"/>
      <c r="MHA54" s="0"/>
      <c r="MHB54" s="0"/>
      <c r="MHC54" s="0"/>
      <c r="MHD54" s="0"/>
      <c r="MHE54" s="0"/>
      <c r="MHF54" s="0"/>
      <c r="MHG54" s="0"/>
      <c r="MHH54" s="0"/>
      <c r="MHI54" s="0"/>
      <c r="MHJ54" s="0"/>
      <c r="MHK54" s="0"/>
      <c r="MHL54" s="0"/>
      <c r="MHM54" s="0"/>
      <c r="MHN54" s="0"/>
      <c r="MHO54" s="0"/>
      <c r="MHP54" s="0"/>
      <c r="MHQ54" s="0"/>
      <c r="MHR54" s="0"/>
      <c r="MHS54" s="0"/>
      <c r="MHT54" s="0"/>
      <c r="MHU54" s="0"/>
      <c r="MHV54" s="0"/>
      <c r="MHW54" s="0"/>
      <c r="MHX54" s="0"/>
      <c r="MHY54" s="0"/>
      <c r="MHZ54" s="0"/>
      <c r="MIA54" s="0"/>
      <c r="MIB54" s="0"/>
      <c r="MIC54" s="0"/>
      <c r="MID54" s="0"/>
      <c r="MIE54" s="0"/>
      <c r="MIF54" s="0"/>
      <c r="MIG54" s="0"/>
      <c r="MIH54" s="0"/>
      <c r="MII54" s="0"/>
      <c r="MIJ54" s="0"/>
      <c r="MIK54" s="0"/>
      <c r="MIL54" s="0"/>
      <c r="MIM54" s="0"/>
      <c r="MIN54" s="0"/>
      <c r="MIO54" s="0"/>
      <c r="MIP54" s="0"/>
      <c r="MIQ54" s="0"/>
      <c r="MIR54" s="0"/>
      <c r="MIS54" s="0"/>
      <c r="MIT54" s="0"/>
      <c r="MIU54" s="0"/>
      <c r="MIV54" s="0"/>
      <c r="MIW54" s="0"/>
      <c r="MIX54" s="0"/>
      <c r="MIY54" s="0"/>
      <c r="MIZ54" s="0"/>
      <c r="MJA54" s="0"/>
      <c r="MJB54" s="0"/>
      <c r="MJC54" s="0"/>
      <c r="MJD54" s="0"/>
      <c r="MJE54" s="0"/>
      <c r="MJF54" s="0"/>
      <c r="MJG54" s="0"/>
      <c r="MJH54" s="0"/>
      <c r="MJI54" s="0"/>
      <c r="MJJ54" s="0"/>
      <c r="MJK54" s="0"/>
      <c r="MJL54" s="0"/>
      <c r="MJM54" s="0"/>
      <c r="MJN54" s="0"/>
      <c r="MJO54" s="0"/>
      <c r="MJP54" s="0"/>
      <c r="MJQ54" s="0"/>
      <c r="MJR54" s="0"/>
      <c r="MJS54" s="0"/>
      <c r="MJT54" s="0"/>
      <c r="MJU54" s="0"/>
      <c r="MJV54" s="0"/>
      <c r="MJW54" s="0"/>
      <c r="MJX54" s="0"/>
      <c r="MJY54" s="0"/>
      <c r="MJZ54" s="0"/>
      <c r="MKA54" s="0"/>
      <c r="MKB54" s="0"/>
      <c r="MKC54" s="0"/>
      <c r="MKD54" s="0"/>
      <c r="MKE54" s="0"/>
      <c r="MKF54" s="0"/>
      <c r="MKG54" s="0"/>
      <c r="MKH54" s="0"/>
      <c r="MKI54" s="0"/>
      <c r="MKJ54" s="0"/>
      <c r="MKK54" s="0"/>
      <c r="MKL54" s="0"/>
      <c r="MKM54" s="0"/>
      <c r="MKN54" s="0"/>
      <c r="MKO54" s="0"/>
      <c r="MKP54" s="0"/>
      <c r="MKQ54" s="0"/>
      <c r="MKR54" s="0"/>
      <c r="MKS54" s="0"/>
      <c r="MKT54" s="0"/>
      <c r="MKU54" s="0"/>
      <c r="MKV54" s="0"/>
      <c r="MKW54" s="0"/>
      <c r="MKX54" s="0"/>
      <c r="MKY54" s="0"/>
      <c r="MKZ54" s="0"/>
      <c r="MLA54" s="0"/>
      <c r="MLB54" s="0"/>
      <c r="MLC54" s="0"/>
      <c r="MLD54" s="0"/>
      <c r="MLE54" s="0"/>
      <c r="MLF54" s="0"/>
      <c r="MLG54" s="0"/>
      <c r="MLH54" s="0"/>
      <c r="MLI54" s="0"/>
      <c r="MLJ54" s="0"/>
      <c r="MLK54" s="0"/>
      <c r="MLL54" s="0"/>
      <c r="MLM54" s="0"/>
      <c r="MLN54" s="0"/>
      <c r="MLO54" s="0"/>
      <c r="MLP54" s="0"/>
      <c r="MLQ54" s="0"/>
      <c r="MLR54" s="0"/>
      <c r="MLS54" s="0"/>
      <c r="MLT54" s="0"/>
      <c r="MLU54" s="0"/>
      <c r="MLV54" s="0"/>
      <c r="MLW54" s="0"/>
      <c r="MLX54" s="0"/>
      <c r="MLY54" s="0"/>
      <c r="MLZ54" s="0"/>
      <c r="MMA54" s="0"/>
      <c r="MMB54" s="0"/>
      <c r="MMC54" s="0"/>
      <c r="MMD54" s="0"/>
      <c r="MME54" s="0"/>
      <c r="MMF54" s="0"/>
      <c r="MMG54" s="0"/>
      <c r="MMH54" s="0"/>
      <c r="MMI54" s="0"/>
      <c r="MMJ54" s="0"/>
      <c r="MMK54" s="0"/>
      <c r="MML54" s="0"/>
      <c r="MMM54" s="0"/>
      <c r="MMN54" s="0"/>
      <c r="MMO54" s="0"/>
      <c r="MMP54" s="0"/>
      <c r="MMQ54" s="0"/>
      <c r="MMR54" s="0"/>
      <c r="MMS54" s="0"/>
      <c r="MMT54" s="0"/>
      <c r="MMU54" s="0"/>
      <c r="MMV54" s="0"/>
      <c r="MMW54" s="0"/>
      <c r="MMX54" s="0"/>
      <c r="MMY54" s="0"/>
      <c r="MMZ54" s="0"/>
      <c r="MNA54" s="0"/>
      <c r="MNB54" s="0"/>
      <c r="MNC54" s="0"/>
      <c r="MND54" s="0"/>
      <c r="MNE54" s="0"/>
      <c r="MNF54" s="0"/>
      <c r="MNG54" s="0"/>
      <c r="MNH54" s="0"/>
      <c r="MNI54" s="0"/>
      <c r="MNJ54" s="0"/>
      <c r="MNK54" s="0"/>
      <c r="MNL54" s="0"/>
      <c r="MNM54" s="0"/>
      <c r="MNN54" s="0"/>
      <c r="MNO54" s="0"/>
      <c r="MNP54" s="0"/>
      <c r="MNQ54" s="0"/>
      <c r="MNR54" s="0"/>
      <c r="MNS54" s="0"/>
      <c r="MNT54" s="0"/>
      <c r="MNU54" s="0"/>
      <c r="MNV54" s="0"/>
      <c r="MNW54" s="0"/>
      <c r="MNX54" s="0"/>
      <c r="MNY54" s="0"/>
      <c r="MNZ54" s="0"/>
      <c r="MOA54" s="0"/>
      <c r="MOB54" s="0"/>
      <c r="MOC54" s="0"/>
      <c r="MOD54" s="0"/>
      <c r="MOE54" s="0"/>
      <c r="MOF54" s="0"/>
      <c r="MOG54" s="0"/>
      <c r="MOH54" s="0"/>
      <c r="MOI54" s="0"/>
      <c r="MOJ54" s="0"/>
      <c r="MOK54" s="0"/>
      <c r="MOL54" s="0"/>
      <c r="MOM54" s="0"/>
      <c r="MON54" s="0"/>
      <c r="MOO54" s="0"/>
      <c r="MOP54" s="0"/>
      <c r="MOQ54" s="0"/>
      <c r="MOR54" s="0"/>
      <c r="MOS54" s="0"/>
      <c r="MOT54" s="0"/>
      <c r="MOU54" s="0"/>
      <c r="MOV54" s="0"/>
      <c r="MOW54" s="0"/>
      <c r="MOX54" s="0"/>
      <c r="MOY54" s="0"/>
      <c r="MOZ54" s="0"/>
      <c r="MPA54" s="0"/>
      <c r="MPB54" s="0"/>
      <c r="MPC54" s="0"/>
      <c r="MPD54" s="0"/>
      <c r="MPE54" s="0"/>
      <c r="MPF54" s="0"/>
      <c r="MPG54" s="0"/>
      <c r="MPH54" s="0"/>
      <c r="MPI54" s="0"/>
      <c r="MPJ54" s="0"/>
      <c r="MPK54" s="0"/>
      <c r="MPL54" s="0"/>
      <c r="MPM54" s="0"/>
      <c r="MPN54" s="0"/>
      <c r="MPO54" s="0"/>
      <c r="MPP54" s="0"/>
      <c r="MPQ54" s="0"/>
      <c r="MPR54" s="0"/>
      <c r="MPS54" s="0"/>
      <c r="MPT54" s="0"/>
      <c r="MPU54" s="0"/>
      <c r="MPV54" s="0"/>
      <c r="MPW54" s="0"/>
      <c r="MPX54" s="0"/>
      <c r="MPY54" s="0"/>
      <c r="MPZ54" s="0"/>
      <c r="MQA54" s="0"/>
      <c r="MQB54" s="0"/>
      <c r="MQC54" s="0"/>
      <c r="MQD54" s="0"/>
      <c r="MQE54" s="0"/>
      <c r="MQF54" s="0"/>
      <c r="MQG54" s="0"/>
      <c r="MQH54" s="0"/>
      <c r="MQI54" s="0"/>
      <c r="MQJ54" s="0"/>
      <c r="MQK54" s="0"/>
      <c r="MQL54" s="0"/>
      <c r="MQM54" s="0"/>
      <c r="MQN54" s="0"/>
      <c r="MQO54" s="0"/>
      <c r="MQP54" s="0"/>
      <c r="MQQ54" s="0"/>
      <c r="MQR54" s="0"/>
      <c r="MQS54" s="0"/>
      <c r="MQT54" s="0"/>
      <c r="MQU54" s="0"/>
      <c r="MQV54" s="0"/>
      <c r="MQW54" s="0"/>
      <c r="MQX54" s="0"/>
      <c r="MQY54" s="0"/>
      <c r="MQZ54" s="0"/>
      <c r="MRA54" s="0"/>
      <c r="MRB54" s="0"/>
      <c r="MRC54" s="0"/>
      <c r="MRD54" s="0"/>
      <c r="MRE54" s="0"/>
      <c r="MRF54" s="0"/>
      <c r="MRG54" s="0"/>
      <c r="MRH54" s="0"/>
      <c r="MRI54" s="0"/>
      <c r="MRJ54" s="0"/>
      <c r="MRK54" s="0"/>
      <c r="MRL54" s="0"/>
      <c r="MRM54" s="0"/>
      <c r="MRN54" s="0"/>
      <c r="MRO54" s="0"/>
      <c r="MRP54" s="0"/>
      <c r="MRQ54" s="0"/>
      <c r="MRR54" s="0"/>
      <c r="MRS54" s="0"/>
      <c r="MRT54" s="0"/>
      <c r="MRU54" s="0"/>
      <c r="MRV54" s="0"/>
      <c r="MRW54" s="0"/>
      <c r="MRX54" s="0"/>
      <c r="MRY54" s="0"/>
      <c r="MRZ54" s="0"/>
      <c r="MSA54" s="0"/>
      <c r="MSB54" s="0"/>
      <c r="MSC54" s="0"/>
      <c r="MSD54" s="0"/>
      <c r="MSE54" s="0"/>
      <c r="MSF54" s="0"/>
      <c r="MSG54" s="0"/>
      <c r="MSH54" s="0"/>
      <c r="MSI54" s="0"/>
      <c r="MSJ54" s="0"/>
      <c r="MSK54" s="0"/>
      <c r="MSL54" s="0"/>
      <c r="MSM54" s="0"/>
      <c r="MSN54" s="0"/>
      <c r="MSO54" s="0"/>
      <c r="MSP54" s="0"/>
      <c r="MSQ54" s="0"/>
      <c r="MSR54" s="0"/>
      <c r="MSS54" s="0"/>
      <c r="MST54" s="0"/>
      <c r="MSU54" s="0"/>
      <c r="MSV54" s="0"/>
      <c r="MSW54" s="0"/>
      <c r="MSX54" s="0"/>
      <c r="MSY54" s="0"/>
      <c r="MSZ54" s="0"/>
      <c r="MTA54" s="0"/>
      <c r="MTB54" s="0"/>
      <c r="MTC54" s="0"/>
      <c r="MTD54" s="0"/>
      <c r="MTE54" s="0"/>
      <c r="MTF54" s="0"/>
      <c r="MTG54" s="0"/>
      <c r="MTH54" s="0"/>
      <c r="MTI54" s="0"/>
      <c r="MTJ54" s="0"/>
      <c r="MTK54" s="0"/>
      <c r="MTL54" s="0"/>
      <c r="MTM54" s="0"/>
      <c r="MTN54" s="0"/>
      <c r="MTO54" s="0"/>
      <c r="MTP54" s="0"/>
      <c r="MTQ54" s="0"/>
      <c r="MTR54" s="0"/>
      <c r="MTS54" s="0"/>
      <c r="MTT54" s="0"/>
      <c r="MTU54" s="0"/>
      <c r="MTV54" s="0"/>
      <c r="MTW54" s="0"/>
      <c r="MTX54" s="0"/>
      <c r="MTY54" s="0"/>
      <c r="MTZ54" s="0"/>
      <c r="MUA54" s="0"/>
      <c r="MUB54" s="0"/>
      <c r="MUC54" s="0"/>
      <c r="MUD54" s="0"/>
      <c r="MUE54" s="0"/>
      <c r="MUF54" s="0"/>
      <c r="MUG54" s="0"/>
      <c r="MUH54" s="0"/>
      <c r="MUI54" s="0"/>
      <c r="MUJ54" s="0"/>
      <c r="MUK54" s="0"/>
      <c r="MUL54" s="0"/>
      <c r="MUM54" s="0"/>
      <c r="MUN54" s="0"/>
      <c r="MUO54" s="0"/>
      <c r="MUP54" s="0"/>
      <c r="MUQ54" s="0"/>
      <c r="MUR54" s="0"/>
      <c r="MUS54" s="0"/>
      <c r="MUT54" s="0"/>
      <c r="MUU54" s="0"/>
      <c r="MUV54" s="0"/>
      <c r="MUW54" s="0"/>
      <c r="MUX54" s="0"/>
      <c r="MUY54" s="0"/>
      <c r="MUZ54" s="0"/>
      <c r="MVA54" s="0"/>
      <c r="MVB54" s="0"/>
      <c r="MVC54" s="0"/>
      <c r="MVD54" s="0"/>
      <c r="MVE54" s="0"/>
      <c r="MVF54" s="0"/>
      <c r="MVG54" s="0"/>
      <c r="MVH54" s="0"/>
      <c r="MVI54" s="0"/>
      <c r="MVJ54" s="0"/>
      <c r="MVK54" s="0"/>
      <c r="MVL54" s="0"/>
      <c r="MVM54" s="0"/>
      <c r="MVN54" s="0"/>
      <c r="MVO54" s="0"/>
      <c r="MVP54" s="0"/>
      <c r="MVQ54" s="0"/>
      <c r="MVR54" s="0"/>
      <c r="MVS54" s="0"/>
      <c r="MVT54" s="0"/>
      <c r="MVU54" s="0"/>
      <c r="MVV54" s="0"/>
      <c r="MVW54" s="0"/>
      <c r="MVX54" s="0"/>
      <c r="MVY54" s="0"/>
      <c r="MVZ54" s="0"/>
      <c r="MWA54" s="0"/>
      <c r="MWB54" s="0"/>
      <c r="MWC54" s="0"/>
      <c r="MWD54" s="0"/>
      <c r="MWE54" s="0"/>
      <c r="MWF54" s="0"/>
      <c r="MWG54" s="0"/>
      <c r="MWH54" s="0"/>
      <c r="MWI54" s="0"/>
      <c r="MWJ54" s="0"/>
      <c r="MWK54" s="0"/>
      <c r="MWL54" s="0"/>
      <c r="MWM54" s="0"/>
      <c r="MWN54" s="0"/>
      <c r="MWO54" s="0"/>
      <c r="MWP54" s="0"/>
      <c r="MWQ54" s="0"/>
      <c r="MWR54" s="0"/>
      <c r="MWS54" s="0"/>
      <c r="MWT54" s="0"/>
      <c r="MWU54" s="0"/>
      <c r="MWV54" s="0"/>
      <c r="MWW54" s="0"/>
      <c r="MWX54" s="0"/>
      <c r="MWY54" s="0"/>
      <c r="MWZ54" s="0"/>
      <c r="MXA54" s="0"/>
      <c r="MXB54" s="0"/>
      <c r="MXC54" s="0"/>
      <c r="MXD54" s="0"/>
      <c r="MXE54" s="0"/>
      <c r="MXF54" s="0"/>
      <c r="MXG54" s="0"/>
      <c r="MXH54" s="0"/>
      <c r="MXI54" s="0"/>
      <c r="MXJ54" s="0"/>
      <c r="MXK54" s="0"/>
      <c r="MXL54" s="0"/>
      <c r="MXM54" s="0"/>
      <c r="MXN54" s="0"/>
      <c r="MXO54" s="0"/>
      <c r="MXP54" s="0"/>
      <c r="MXQ54" s="0"/>
      <c r="MXR54" s="0"/>
      <c r="MXS54" s="0"/>
      <c r="MXT54" s="0"/>
      <c r="MXU54" s="0"/>
      <c r="MXV54" s="0"/>
      <c r="MXW54" s="0"/>
      <c r="MXX54" s="0"/>
      <c r="MXY54" s="0"/>
      <c r="MXZ54" s="0"/>
      <c r="MYA54" s="0"/>
      <c r="MYB54" s="0"/>
      <c r="MYC54" s="0"/>
      <c r="MYD54" s="0"/>
      <c r="MYE54" s="0"/>
      <c r="MYF54" s="0"/>
      <c r="MYG54" s="0"/>
      <c r="MYH54" s="0"/>
      <c r="MYI54" s="0"/>
      <c r="MYJ54" s="0"/>
      <c r="MYK54" s="0"/>
      <c r="MYL54" s="0"/>
      <c r="MYM54" s="0"/>
      <c r="MYN54" s="0"/>
      <c r="MYO54" s="0"/>
      <c r="MYP54" s="0"/>
      <c r="MYQ54" s="0"/>
      <c r="MYR54" s="0"/>
      <c r="MYS54" s="0"/>
      <c r="MYT54" s="0"/>
      <c r="MYU54" s="0"/>
      <c r="MYV54" s="0"/>
      <c r="MYW54" s="0"/>
      <c r="MYX54" s="0"/>
      <c r="MYY54" s="0"/>
      <c r="MYZ54" s="0"/>
      <c r="MZA54" s="0"/>
      <c r="MZB54" s="0"/>
      <c r="MZC54" s="0"/>
      <c r="MZD54" s="0"/>
      <c r="MZE54" s="0"/>
      <c r="MZF54" s="0"/>
      <c r="MZG54" s="0"/>
      <c r="MZH54" s="0"/>
      <c r="MZI54" s="0"/>
      <c r="MZJ54" s="0"/>
      <c r="MZK54" s="0"/>
      <c r="MZL54" s="0"/>
      <c r="MZM54" s="0"/>
      <c r="MZN54" s="0"/>
      <c r="MZO54" s="0"/>
      <c r="MZP54" s="0"/>
      <c r="MZQ54" s="0"/>
      <c r="MZR54" s="0"/>
      <c r="MZS54" s="0"/>
      <c r="MZT54" s="0"/>
      <c r="MZU54" s="0"/>
      <c r="MZV54" s="0"/>
      <c r="MZW54" s="0"/>
      <c r="MZX54" s="0"/>
      <c r="MZY54" s="0"/>
      <c r="MZZ54" s="0"/>
      <c r="NAA54" s="0"/>
      <c r="NAB54" s="0"/>
      <c r="NAC54" s="0"/>
      <c r="NAD54" s="0"/>
      <c r="NAE54" s="0"/>
      <c r="NAF54" s="0"/>
      <c r="NAG54" s="0"/>
      <c r="NAH54" s="0"/>
      <c r="NAI54" s="0"/>
      <c r="NAJ54" s="0"/>
      <c r="NAK54" s="0"/>
      <c r="NAL54" s="0"/>
      <c r="NAM54" s="0"/>
      <c r="NAN54" s="0"/>
      <c r="NAO54" s="0"/>
      <c r="NAP54" s="0"/>
      <c r="NAQ54" s="0"/>
      <c r="NAR54" s="0"/>
      <c r="NAS54" s="0"/>
      <c r="NAT54" s="0"/>
      <c r="NAU54" s="0"/>
      <c r="NAV54" s="0"/>
      <c r="NAW54" s="0"/>
      <c r="NAX54" s="0"/>
      <c r="NAY54" s="0"/>
      <c r="NAZ54" s="0"/>
      <c r="NBA54" s="0"/>
      <c r="NBB54" s="0"/>
      <c r="NBC54" s="0"/>
      <c r="NBD54" s="0"/>
      <c r="NBE54" s="0"/>
      <c r="NBF54" s="0"/>
      <c r="NBG54" s="0"/>
      <c r="NBH54" s="0"/>
      <c r="NBI54" s="0"/>
      <c r="NBJ54" s="0"/>
      <c r="NBK54" s="0"/>
      <c r="NBL54" s="0"/>
      <c r="NBM54" s="0"/>
      <c r="NBN54" s="0"/>
      <c r="NBO54" s="0"/>
      <c r="NBP54" s="0"/>
      <c r="NBQ54" s="0"/>
      <c r="NBR54" s="0"/>
      <c r="NBS54" s="0"/>
      <c r="NBT54" s="0"/>
      <c r="NBU54" s="0"/>
      <c r="NBV54" s="0"/>
      <c r="NBW54" s="0"/>
      <c r="NBX54" s="0"/>
      <c r="NBY54" s="0"/>
      <c r="NBZ54" s="0"/>
      <c r="NCA54" s="0"/>
      <c r="NCB54" s="0"/>
      <c r="NCC54" s="0"/>
      <c r="NCD54" s="0"/>
      <c r="NCE54" s="0"/>
      <c r="NCF54" s="0"/>
      <c r="NCG54" s="0"/>
      <c r="NCH54" s="0"/>
      <c r="NCI54" s="0"/>
      <c r="NCJ54" s="0"/>
      <c r="NCK54" s="0"/>
      <c r="NCL54" s="0"/>
      <c r="NCM54" s="0"/>
      <c r="NCN54" s="0"/>
      <c r="NCO54" s="0"/>
      <c r="NCP54" s="0"/>
      <c r="NCQ54" s="0"/>
      <c r="NCR54" s="0"/>
      <c r="NCS54" s="0"/>
      <c r="NCT54" s="0"/>
      <c r="NCU54" s="0"/>
      <c r="NCV54" s="0"/>
      <c r="NCW54" s="0"/>
      <c r="NCX54" s="0"/>
      <c r="NCY54" s="0"/>
      <c r="NCZ54" s="0"/>
      <c r="NDA54" s="0"/>
      <c r="NDB54" s="0"/>
      <c r="NDC54" s="0"/>
      <c r="NDD54" s="0"/>
      <c r="NDE54" s="0"/>
      <c r="NDF54" s="0"/>
      <c r="NDG54" s="0"/>
      <c r="NDH54" s="0"/>
      <c r="NDI54" s="0"/>
      <c r="NDJ54" s="0"/>
      <c r="NDK54" s="0"/>
      <c r="NDL54" s="0"/>
      <c r="NDM54" s="0"/>
      <c r="NDN54" s="0"/>
      <c r="NDO54" s="0"/>
      <c r="NDP54" s="0"/>
      <c r="NDQ54" s="0"/>
      <c r="NDR54" s="0"/>
      <c r="NDS54" s="0"/>
      <c r="NDT54" s="0"/>
      <c r="NDU54" s="0"/>
      <c r="NDV54" s="0"/>
      <c r="NDW54" s="0"/>
      <c r="NDX54" s="0"/>
      <c r="NDY54" s="0"/>
      <c r="NDZ54" s="0"/>
      <c r="NEA54" s="0"/>
      <c r="NEB54" s="0"/>
      <c r="NEC54" s="0"/>
      <c r="NED54" s="0"/>
      <c r="NEE54" s="0"/>
      <c r="NEF54" s="0"/>
      <c r="NEG54" s="0"/>
      <c r="NEH54" s="0"/>
      <c r="NEI54" s="0"/>
      <c r="NEJ54" s="0"/>
      <c r="NEK54" s="0"/>
      <c r="NEL54" s="0"/>
      <c r="NEM54" s="0"/>
      <c r="NEN54" s="0"/>
      <c r="NEO54" s="0"/>
      <c r="NEP54" s="0"/>
      <c r="NEQ54" s="0"/>
      <c r="NER54" s="0"/>
      <c r="NES54" s="0"/>
      <c r="NET54" s="0"/>
      <c r="NEU54" s="0"/>
      <c r="NEV54" s="0"/>
      <c r="NEW54" s="0"/>
      <c r="NEX54" s="0"/>
      <c r="NEY54" s="0"/>
      <c r="NEZ54" s="0"/>
      <c r="NFA54" s="0"/>
      <c r="NFB54" s="0"/>
      <c r="NFC54" s="0"/>
      <c r="NFD54" s="0"/>
      <c r="NFE54" s="0"/>
      <c r="NFF54" s="0"/>
      <c r="NFG54" s="0"/>
      <c r="NFH54" s="0"/>
      <c r="NFI54" s="0"/>
      <c r="NFJ54" s="0"/>
      <c r="NFK54" s="0"/>
      <c r="NFL54" s="0"/>
      <c r="NFM54" s="0"/>
      <c r="NFN54" s="0"/>
      <c r="NFO54" s="0"/>
      <c r="NFP54" s="0"/>
      <c r="NFQ54" s="0"/>
      <c r="NFR54" s="0"/>
      <c r="NFS54" s="0"/>
      <c r="NFT54" s="0"/>
      <c r="NFU54" s="0"/>
      <c r="NFV54" s="0"/>
      <c r="NFW54" s="0"/>
      <c r="NFX54" s="0"/>
      <c r="NFY54" s="0"/>
      <c r="NFZ54" s="0"/>
      <c r="NGA54" s="0"/>
      <c r="NGB54" s="0"/>
      <c r="NGC54" s="0"/>
      <c r="NGD54" s="0"/>
      <c r="NGE54" s="0"/>
      <c r="NGF54" s="0"/>
      <c r="NGG54" s="0"/>
      <c r="NGH54" s="0"/>
      <c r="NGI54" s="0"/>
      <c r="NGJ54" s="0"/>
      <c r="NGK54" s="0"/>
      <c r="NGL54" s="0"/>
      <c r="NGM54" s="0"/>
      <c r="NGN54" s="0"/>
      <c r="NGO54" s="0"/>
      <c r="NGP54" s="0"/>
      <c r="NGQ54" s="0"/>
      <c r="NGR54" s="0"/>
      <c r="NGS54" s="0"/>
      <c r="NGT54" s="0"/>
      <c r="NGU54" s="0"/>
      <c r="NGV54" s="0"/>
      <c r="NGW54" s="0"/>
      <c r="NGX54" s="0"/>
      <c r="NGY54" s="0"/>
      <c r="NGZ54" s="0"/>
      <c r="NHA54" s="0"/>
      <c r="NHB54" s="0"/>
      <c r="NHC54" s="0"/>
      <c r="NHD54" s="0"/>
      <c r="NHE54" s="0"/>
      <c r="NHF54" s="0"/>
      <c r="NHG54" s="0"/>
      <c r="NHH54" s="0"/>
      <c r="NHI54" s="0"/>
      <c r="NHJ54" s="0"/>
      <c r="NHK54" s="0"/>
      <c r="NHL54" s="0"/>
      <c r="NHM54" s="0"/>
      <c r="NHN54" s="0"/>
      <c r="NHO54" s="0"/>
      <c r="NHP54" s="0"/>
      <c r="NHQ54" s="0"/>
      <c r="NHR54" s="0"/>
      <c r="NHS54" s="0"/>
      <c r="NHT54" s="0"/>
      <c r="NHU54" s="0"/>
      <c r="NHV54" s="0"/>
      <c r="NHW54" s="0"/>
      <c r="NHX54" s="0"/>
      <c r="NHY54" s="0"/>
      <c r="NHZ54" s="0"/>
      <c r="NIA54" s="0"/>
      <c r="NIB54" s="0"/>
      <c r="NIC54" s="0"/>
      <c r="NID54" s="0"/>
      <c r="NIE54" s="0"/>
      <c r="NIF54" s="0"/>
      <c r="NIG54" s="0"/>
      <c r="NIH54" s="0"/>
      <c r="NII54" s="0"/>
      <c r="NIJ54" s="0"/>
      <c r="NIK54" s="0"/>
      <c r="NIL54" s="0"/>
      <c r="NIM54" s="0"/>
      <c r="NIN54" s="0"/>
      <c r="NIO54" s="0"/>
      <c r="NIP54" s="0"/>
      <c r="NIQ54" s="0"/>
      <c r="NIR54" s="0"/>
      <c r="NIS54" s="0"/>
      <c r="NIT54" s="0"/>
      <c r="NIU54" s="0"/>
      <c r="NIV54" s="0"/>
      <c r="NIW54" s="0"/>
      <c r="NIX54" s="0"/>
      <c r="NIY54" s="0"/>
      <c r="NIZ54" s="0"/>
      <c r="NJA54" s="0"/>
      <c r="NJB54" s="0"/>
      <c r="NJC54" s="0"/>
      <c r="NJD54" s="0"/>
      <c r="NJE54" s="0"/>
      <c r="NJF54" s="0"/>
      <c r="NJG54" s="0"/>
      <c r="NJH54" s="0"/>
      <c r="NJI54" s="0"/>
      <c r="NJJ54" s="0"/>
      <c r="NJK54" s="0"/>
      <c r="NJL54" s="0"/>
      <c r="NJM54" s="0"/>
      <c r="NJN54" s="0"/>
      <c r="NJO54" s="0"/>
      <c r="NJP54" s="0"/>
      <c r="NJQ54" s="0"/>
      <c r="NJR54" s="0"/>
      <c r="NJS54" s="0"/>
      <c r="NJT54" s="0"/>
      <c r="NJU54" s="0"/>
      <c r="NJV54" s="0"/>
      <c r="NJW54" s="0"/>
      <c r="NJX54" s="0"/>
      <c r="NJY54" s="0"/>
      <c r="NJZ54" s="0"/>
      <c r="NKA54" s="0"/>
      <c r="NKB54" s="0"/>
      <c r="NKC54" s="0"/>
      <c r="NKD54" s="0"/>
      <c r="NKE54" s="0"/>
      <c r="NKF54" s="0"/>
      <c r="NKG54" s="0"/>
      <c r="NKH54" s="0"/>
      <c r="NKI54" s="0"/>
      <c r="NKJ54" s="0"/>
      <c r="NKK54" s="0"/>
      <c r="NKL54" s="0"/>
      <c r="NKM54" s="0"/>
      <c r="NKN54" s="0"/>
      <c r="NKO54" s="0"/>
      <c r="NKP54" s="0"/>
      <c r="NKQ54" s="0"/>
      <c r="NKR54" s="0"/>
      <c r="NKS54" s="0"/>
      <c r="NKT54" s="0"/>
      <c r="NKU54" s="0"/>
      <c r="NKV54" s="0"/>
      <c r="NKW54" s="0"/>
      <c r="NKX54" s="0"/>
      <c r="NKY54" s="0"/>
      <c r="NKZ54" s="0"/>
      <c r="NLA54" s="0"/>
      <c r="NLB54" s="0"/>
      <c r="NLC54" s="0"/>
      <c r="NLD54" s="0"/>
      <c r="NLE54" s="0"/>
      <c r="NLF54" s="0"/>
      <c r="NLG54" s="0"/>
      <c r="NLH54" s="0"/>
      <c r="NLI54" s="0"/>
      <c r="NLJ54" s="0"/>
      <c r="NLK54" s="0"/>
      <c r="NLL54" s="0"/>
      <c r="NLM54" s="0"/>
      <c r="NLN54" s="0"/>
      <c r="NLO54" s="0"/>
      <c r="NLP54" s="0"/>
      <c r="NLQ54" s="0"/>
      <c r="NLR54" s="0"/>
      <c r="NLS54" s="0"/>
      <c r="NLT54" s="0"/>
      <c r="NLU54" s="0"/>
      <c r="NLV54" s="0"/>
      <c r="NLW54" s="0"/>
      <c r="NLX54" s="0"/>
      <c r="NLY54" s="0"/>
      <c r="NLZ54" s="0"/>
      <c r="NMA54" s="0"/>
      <c r="NMB54" s="0"/>
      <c r="NMC54" s="0"/>
      <c r="NMD54" s="0"/>
      <c r="NME54" s="0"/>
      <c r="NMF54" s="0"/>
      <c r="NMG54" s="0"/>
      <c r="NMH54" s="0"/>
      <c r="NMI54" s="0"/>
      <c r="NMJ54" s="0"/>
      <c r="NMK54" s="0"/>
      <c r="NML54" s="0"/>
      <c r="NMM54" s="0"/>
      <c r="NMN54" s="0"/>
      <c r="NMO54" s="0"/>
      <c r="NMP54" s="0"/>
      <c r="NMQ54" s="0"/>
      <c r="NMR54" s="0"/>
      <c r="NMS54" s="0"/>
      <c r="NMT54" s="0"/>
      <c r="NMU54" s="0"/>
      <c r="NMV54" s="0"/>
      <c r="NMW54" s="0"/>
      <c r="NMX54" s="0"/>
      <c r="NMY54" s="0"/>
      <c r="NMZ54" s="0"/>
      <c r="NNA54" s="0"/>
      <c r="NNB54" s="0"/>
      <c r="NNC54" s="0"/>
      <c r="NND54" s="0"/>
      <c r="NNE54" s="0"/>
      <c r="NNF54" s="0"/>
      <c r="NNG54" s="0"/>
      <c r="NNH54" s="0"/>
      <c r="NNI54" s="0"/>
      <c r="NNJ54" s="0"/>
      <c r="NNK54" s="0"/>
      <c r="NNL54" s="0"/>
      <c r="NNM54" s="0"/>
      <c r="NNN54" s="0"/>
      <c r="NNO54" s="0"/>
      <c r="NNP54" s="0"/>
      <c r="NNQ54" s="0"/>
      <c r="NNR54" s="0"/>
      <c r="NNS54" s="0"/>
      <c r="NNT54" s="0"/>
      <c r="NNU54" s="0"/>
      <c r="NNV54" s="0"/>
      <c r="NNW54" s="0"/>
      <c r="NNX54" s="0"/>
      <c r="NNY54" s="0"/>
      <c r="NNZ54" s="0"/>
      <c r="NOA54" s="0"/>
      <c r="NOB54" s="0"/>
      <c r="NOC54" s="0"/>
      <c r="NOD54" s="0"/>
      <c r="NOE54" s="0"/>
      <c r="NOF54" s="0"/>
      <c r="NOG54" s="0"/>
      <c r="NOH54" s="0"/>
      <c r="NOI54" s="0"/>
      <c r="NOJ54" s="0"/>
      <c r="NOK54" s="0"/>
      <c r="NOL54" s="0"/>
      <c r="NOM54" s="0"/>
      <c r="NON54" s="0"/>
      <c r="NOO54" s="0"/>
      <c r="NOP54" s="0"/>
      <c r="NOQ54" s="0"/>
      <c r="NOR54" s="0"/>
      <c r="NOS54" s="0"/>
      <c r="NOT54" s="0"/>
      <c r="NOU54" s="0"/>
      <c r="NOV54" s="0"/>
      <c r="NOW54" s="0"/>
      <c r="NOX54" s="0"/>
      <c r="NOY54" s="0"/>
      <c r="NOZ54" s="0"/>
      <c r="NPA54" s="0"/>
      <c r="NPB54" s="0"/>
      <c r="NPC54" s="0"/>
      <c r="NPD54" s="0"/>
      <c r="NPE54" s="0"/>
      <c r="NPF54" s="0"/>
      <c r="NPG54" s="0"/>
      <c r="NPH54" s="0"/>
      <c r="NPI54" s="0"/>
      <c r="NPJ54" s="0"/>
      <c r="NPK54" s="0"/>
      <c r="NPL54" s="0"/>
      <c r="NPM54" s="0"/>
      <c r="NPN54" s="0"/>
      <c r="NPO54" s="0"/>
      <c r="NPP54" s="0"/>
      <c r="NPQ54" s="0"/>
      <c r="NPR54" s="0"/>
      <c r="NPS54" s="0"/>
      <c r="NPT54" s="0"/>
      <c r="NPU54" s="0"/>
      <c r="NPV54" s="0"/>
      <c r="NPW54" s="0"/>
      <c r="NPX54" s="0"/>
      <c r="NPY54" s="0"/>
      <c r="NPZ54" s="0"/>
      <c r="NQA54" s="0"/>
      <c r="NQB54" s="0"/>
      <c r="NQC54" s="0"/>
      <c r="NQD54" s="0"/>
      <c r="NQE54" s="0"/>
      <c r="NQF54" s="0"/>
      <c r="NQG54" s="0"/>
      <c r="NQH54" s="0"/>
      <c r="NQI54" s="0"/>
      <c r="NQJ54" s="0"/>
      <c r="NQK54" s="0"/>
      <c r="NQL54" s="0"/>
      <c r="NQM54" s="0"/>
      <c r="NQN54" s="0"/>
      <c r="NQO54" s="0"/>
      <c r="NQP54" s="0"/>
      <c r="NQQ54" s="0"/>
      <c r="NQR54" s="0"/>
      <c r="NQS54" s="0"/>
      <c r="NQT54" s="0"/>
      <c r="NQU54" s="0"/>
      <c r="NQV54" s="0"/>
      <c r="NQW54" s="0"/>
      <c r="NQX54" s="0"/>
      <c r="NQY54" s="0"/>
      <c r="NQZ54" s="0"/>
      <c r="NRA54" s="0"/>
      <c r="NRB54" s="0"/>
      <c r="NRC54" s="0"/>
      <c r="NRD54" s="0"/>
      <c r="NRE54" s="0"/>
      <c r="NRF54" s="0"/>
      <c r="NRG54" s="0"/>
      <c r="NRH54" s="0"/>
      <c r="NRI54" s="0"/>
      <c r="NRJ54" s="0"/>
      <c r="NRK54" s="0"/>
      <c r="NRL54" s="0"/>
      <c r="NRM54" s="0"/>
      <c r="NRN54" s="0"/>
      <c r="NRO54" s="0"/>
      <c r="NRP54" s="0"/>
      <c r="NRQ54" s="0"/>
      <c r="NRR54" s="0"/>
      <c r="NRS54" s="0"/>
      <c r="NRT54" s="0"/>
      <c r="NRU54" s="0"/>
      <c r="NRV54" s="0"/>
      <c r="NRW54" s="0"/>
      <c r="NRX54" s="0"/>
      <c r="NRY54" s="0"/>
      <c r="NRZ54" s="0"/>
      <c r="NSA54" s="0"/>
      <c r="NSB54" s="0"/>
      <c r="NSC54" s="0"/>
      <c r="NSD54" s="0"/>
      <c r="NSE54" s="0"/>
      <c r="NSF54" s="0"/>
      <c r="NSG54" s="0"/>
      <c r="NSH54" s="0"/>
      <c r="NSI54" s="0"/>
      <c r="NSJ54" s="0"/>
      <c r="NSK54" s="0"/>
      <c r="NSL54" s="0"/>
      <c r="NSM54" s="0"/>
      <c r="NSN54" s="0"/>
      <c r="NSO54" s="0"/>
      <c r="NSP54" s="0"/>
      <c r="NSQ54" s="0"/>
      <c r="NSR54" s="0"/>
      <c r="NSS54" s="0"/>
      <c r="NST54" s="0"/>
      <c r="NSU54" s="0"/>
      <c r="NSV54" s="0"/>
      <c r="NSW54" s="0"/>
      <c r="NSX54" s="0"/>
      <c r="NSY54" s="0"/>
      <c r="NSZ54" s="0"/>
      <c r="NTA54" s="0"/>
      <c r="NTB54" s="0"/>
      <c r="NTC54" s="0"/>
      <c r="NTD54" s="0"/>
      <c r="NTE54" s="0"/>
      <c r="NTF54" s="0"/>
      <c r="NTG54" s="0"/>
      <c r="NTH54" s="0"/>
      <c r="NTI54" s="0"/>
      <c r="NTJ54" s="0"/>
      <c r="NTK54" s="0"/>
      <c r="NTL54" s="0"/>
      <c r="NTM54" s="0"/>
      <c r="NTN54" s="0"/>
      <c r="NTO54" s="0"/>
      <c r="NTP54" s="0"/>
      <c r="NTQ54" s="0"/>
      <c r="NTR54" s="0"/>
      <c r="NTS54" s="0"/>
      <c r="NTT54" s="0"/>
      <c r="NTU54" s="0"/>
      <c r="NTV54" s="0"/>
      <c r="NTW54" s="0"/>
      <c r="NTX54" s="0"/>
      <c r="NTY54" s="0"/>
      <c r="NTZ54" s="0"/>
      <c r="NUA54" s="0"/>
      <c r="NUB54" s="0"/>
      <c r="NUC54" s="0"/>
      <c r="NUD54" s="0"/>
      <c r="NUE54" s="0"/>
      <c r="NUF54" s="0"/>
      <c r="NUG54" s="0"/>
      <c r="NUH54" s="0"/>
      <c r="NUI54" s="0"/>
      <c r="NUJ54" s="0"/>
      <c r="NUK54" s="0"/>
      <c r="NUL54" s="0"/>
      <c r="NUM54" s="0"/>
      <c r="NUN54" s="0"/>
      <c r="NUO54" s="0"/>
      <c r="NUP54" s="0"/>
      <c r="NUQ54" s="0"/>
      <c r="NUR54" s="0"/>
      <c r="NUS54" s="0"/>
      <c r="NUT54" s="0"/>
      <c r="NUU54" s="0"/>
      <c r="NUV54" s="0"/>
      <c r="NUW54" s="0"/>
      <c r="NUX54" s="0"/>
      <c r="NUY54" s="0"/>
      <c r="NUZ54" s="0"/>
      <c r="NVA54" s="0"/>
      <c r="NVB54" s="0"/>
      <c r="NVC54" s="0"/>
      <c r="NVD54" s="0"/>
      <c r="NVE54" s="0"/>
      <c r="NVF54" s="0"/>
      <c r="NVG54" s="0"/>
      <c r="NVH54" s="0"/>
      <c r="NVI54" s="0"/>
      <c r="NVJ54" s="0"/>
      <c r="NVK54" s="0"/>
      <c r="NVL54" s="0"/>
      <c r="NVM54" s="0"/>
      <c r="NVN54" s="0"/>
      <c r="NVO54" s="0"/>
      <c r="NVP54" s="0"/>
      <c r="NVQ54" s="0"/>
      <c r="NVR54" s="0"/>
      <c r="NVS54" s="0"/>
      <c r="NVT54" s="0"/>
      <c r="NVU54" s="0"/>
      <c r="NVV54" s="0"/>
      <c r="NVW54" s="0"/>
      <c r="NVX54" s="0"/>
      <c r="NVY54" s="0"/>
      <c r="NVZ54" s="0"/>
      <c r="NWA54" s="0"/>
      <c r="NWB54" s="0"/>
      <c r="NWC54" s="0"/>
      <c r="NWD54" s="0"/>
      <c r="NWE54" s="0"/>
      <c r="NWF54" s="0"/>
      <c r="NWG54" s="0"/>
      <c r="NWH54" s="0"/>
      <c r="NWI54" s="0"/>
      <c r="NWJ54" s="0"/>
      <c r="NWK54" s="0"/>
      <c r="NWL54" s="0"/>
      <c r="NWM54" s="0"/>
      <c r="NWN54" s="0"/>
      <c r="NWO54" s="0"/>
      <c r="NWP54" s="0"/>
      <c r="NWQ54" s="0"/>
      <c r="NWR54" s="0"/>
      <c r="NWS54" s="0"/>
      <c r="NWT54" s="0"/>
      <c r="NWU54" s="0"/>
      <c r="NWV54" s="0"/>
      <c r="NWW54" s="0"/>
      <c r="NWX54" s="0"/>
      <c r="NWY54" s="0"/>
      <c r="NWZ54" s="0"/>
      <c r="NXA54" s="0"/>
      <c r="NXB54" s="0"/>
      <c r="NXC54" s="0"/>
      <c r="NXD54" s="0"/>
      <c r="NXE54" s="0"/>
      <c r="NXF54" s="0"/>
      <c r="NXG54" s="0"/>
      <c r="NXH54" s="0"/>
      <c r="NXI54" s="0"/>
      <c r="NXJ54" s="0"/>
      <c r="NXK54" s="0"/>
      <c r="NXL54" s="0"/>
      <c r="NXM54" s="0"/>
      <c r="NXN54" s="0"/>
      <c r="NXO54" s="0"/>
      <c r="NXP54" s="0"/>
      <c r="NXQ54" s="0"/>
      <c r="NXR54" s="0"/>
      <c r="NXS54" s="0"/>
      <c r="NXT54" s="0"/>
      <c r="NXU54" s="0"/>
      <c r="NXV54" s="0"/>
      <c r="NXW54" s="0"/>
      <c r="NXX54" s="0"/>
      <c r="NXY54" s="0"/>
      <c r="NXZ54" s="0"/>
      <c r="NYA54" s="0"/>
      <c r="NYB54" s="0"/>
      <c r="NYC54" s="0"/>
      <c r="NYD54" s="0"/>
      <c r="NYE54" s="0"/>
      <c r="NYF54" s="0"/>
      <c r="NYG54" s="0"/>
      <c r="NYH54" s="0"/>
      <c r="NYI54" s="0"/>
      <c r="NYJ54" s="0"/>
      <c r="NYK54" s="0"/>
      <c r="NYL54" s="0"/>
      <c r="NYM54" s="0"/>
      <c r="NYN54" s="0"/>
      <c r="NYO54" s="0"/>
      <c r="NYP54" s="0"/>
      <c r="NYQ54" s="0"/>
      <c r="NYR54" s="0"/>
      <c r="NYS54" s="0"/>
      <c r="NYT54" s="0"/>
      <c r="NYU54" s="0"/>
      <c r="NYV54" s="0"/>
      <c r="NYW54" s="0"/>
      <c r="NYX54" s="0"/>
      <c r="NYY54" s="0"/>
      <c r="NYZ54" s="0"/>
      <c r="NZA54" s="0"/>
      <c r="NZB54" s="0"/>
      <c r="NZC54" s="0"/>
      <c r="NZD54" s="0"/>
      <c r="NZE54" s="0"/>
      <c r="NZF54" s="0"/>
      <c r="NZG54" s="0"/>
      <c r="NZH54" s="0"/>
      <c r="NZI54" s="0"/>
      <c r="NZJ54" s="0"/>
      <c r="NZK54" s="0"/>
      <c r="NZL54" s="0"/>
      <c r="NZM54" s="0"/>
      <c r="NZN54" s="0"/>
      <c r="NZO54" s="0"/>
      <c r="NZP54" s="0"/>
      <c r="NZQ54" s="0"/>
      <c r="NZR54" s="0"/>
      <c r="NZS54" s="0"/>
      <c r="NZT54" s="0"/>
      <c r="NZU54" s="0"/>
      <c r="NZV54" s="0"/>
      <c r="NZW54" s="0"/>
      <c r="NZX54" s="0"/>
      <c r="NZY54" s="0"/>
      <c r="NZZ54" s="0"/>
      <c r="OAA54" s="0"/>
      <c r="OAB54" s="0"/>
      <c r="OAC54" s="0"/>
      <c r="OAD54" s="0"/>
      <c r="OAE54" s="0"/>
      <c r="OAF54" s="0"/>
      <c r="OAG54" s="0"/>
      <c r="OAH54" s="0"/>
      <c r="OAI54" s="0"/>
      <c r="OAJ54" s="0"/>
      <c r="OAK54" s="0"/>
      <c r="OAL54" s="0"/>
      <c r="OAM54" s="0"/>
      <c r="OAN54" s="0"/>
      <c r="OAO54" s="0"/>
      <c r="OAP54" s="0"/>
      <c r="OAQ54" s="0"/>
      <c r="OAR54" s="0"/>
      <c r="OAS54" s="0"/>
      <c r="OAT54" s="0"/>
      <c r="OAU54" s="0"/>
      <c r="OAV54" s="0"/>
      <c r="OAW54" s="0"/>
      <c r="OAX54" s="0"/>
      <c r="OAY54" s="0"/>
      <c r="OAZ54" s="0"/>
      <c r="OBA54" s="0"/>
      <c r="OBB54" s="0"/>
      <c r="OBC54" s="0"/>
      <c r="OBD54" s="0"/>
      <c r="OBE54" s="0"/>
      <c r="OBF54" s="0"/>
      <c r="OBG54" s="0"/>
      <c r="OBH54" s="0"/>
      <c r="OBI54" s="0"/>
      <c r="OBJ54" s="0"/>
      <c r="OBK54" s="0"/>
      <c r="OBL54" s="0"/>
      <c r="OBM54" s="0"/>
      <c r="OBN54" s="0"/>
      <c r="OBO54" s="0"/>
      <c r="OBP54" s="0"/>
      <c r="OBQ54" s="0"/>
      <c r="OBR54" s="0"/>
      <c r="OBS54" s="0"/>
      <c r="OBT54" s="0"/>
      <c r="OBU54" s="0"/>
      <c r="OBV54" s="0"/>
      <c r="OBW54" s="0"/>
      <c r="OBX54" s="0"/>
      <c r="OBY54" s="0"/>
      <c r="OBZ54" s="0"/>
      <c r="OCA54" s="0"/>
      <c r="OCB54" s="0"/>
      <c r="OCC54" s="0"/>
      <c r="OCD54" s="0"/>
      <c r="OCE54" s="0"/>
      <c r="OCF54" s="0"/>
      <c r="OCG54" s="0"/>
      <c r="OCH54" s="0"/>
      <c r="OCI54" s="0"/>
      <c r="OCJ54" s="0"/>
      <c r="OCK54" s="0"/>
      <c r="OCL54" s="0"/>
      <c r="OCM54" s="0"/>
      <c r="OCN54" s="0"/>
      <c r="OCO54" s="0"/>
      <c r="OCP54" s="0"/>
      <c r="OCQ54" s="0"/>
      <c r="OCR54" s="0"/>
      <c r="OCS54" s="0"/>
      <c r="OCT54" s="0"/>
      <c r="OCU54" s="0"/>
      <c r="OCV54" s="0"/>
      <c r="OCW54" s="0"/>
      <c r="OCX54" s="0"/>
      <c r="OCY54" s="0"/>
      <c r="OCZ54" s="0"/>
      <c r="ODA54" s="0"/>
      <c r="ODB54" s="0"/>
      <c r="ODC54" s="0"/>
      <c r="ODD54" s="0"/>
      <c r="ODE54" s="0"/>
      <c r="ODF54" s="0"/>
      <c r="ODG54" s="0"/>
      <c r="ODH54" s="0"/>
      <c r="ODI54" s="0"/>
      <c r="ODJ54" s="0"/>
      <c r="ODK54" s="0"/>
      <c r="ODL54" s="0"/>
      <c r="ODM54" s="0"/>
      <c r="ODN54" s="0"/>
      <c r="ODO54" s="0"/>
      <c r="ODP54" s="0"/>
      <c r="ODQ54" s="0"/>
      <c r="ODR54" s="0"/>
      <c r="ODS54" s="0"/>
      <c r="ODT54" s="0"/>
      <c r="ODU54" s="0"/>
      <c r="ODV54" s="0"/>
      <c r="ODW54" s="0"/>
      <c r="ODX54" s="0"/>
      <c r="ODY54" s="0"/>
      <c r="ODZ54" s="0"/>
      <c r="OEA54" s="0"/>
      <c r="OEB54" s="0"/>
      <c r="OEC54" s="0"/>
      <c r="OED54" s="0"/>
      <c r="OEE54" s="0"/>
      <c r="OEF54" s="0"/>
      <c r="OEG54" s="0"/>
      <c r="OEH54" s="0"/>
      <c r="OEI54" s="0"/>
      <c r="OEJ54" s="0"/>
      <c r="OEK54" s="0"/>
      <c r="OEL54" s="0"/>
      <c r="OEM54" s="0"/>
      <c r="OEN54" s="0"/>
      <c r="OEO54" s="0"/>
      <c r="OEP54" s="0"/>
      <c r="OEQ54" s="0"/>
      <c r="OER54" s="0"/>
      <c r="OES54" s="0"/>
      <c r="OET54" s="0"/>
      <c r="OEU54" s="0"/>
      <c r="OEV54" s="0"/>
      <c r="OEW54" s="0"/>
      <c r="OEX54" s="0"/>
      <c r="OEY54" s="0"/>
      <c r="OEZ54" s="0"/>
      <c r="OFA54" s="0"/>
      <c r="OFB54" s="0"/>
      <c r="OFC54" s="0"/>
      <c r="OFD54" s="0"/>
      <c r="OFE54" s="0"/>
      <c r="OFF54" s="0"/>
      <c r="OFG54" s="0"/>
      <c r="OFH54" s="0"/>
      <c r="OFI54" s="0"/>
      <c r="OFJ54" s="0"/>
      <c r="OFK54" s="0"/>
      <c r="OFL54" s="0"/>
      <c r="OFM54" s="0"/>
      <c r="OFN54" s="0"/>
      <c r="OFO54" s="0"/>
      <c r="OFP54" s="0"/>
      <c r="OFQ54" s="0"/>
      <c r="OFR54" s="0"/>
      <c r="OFS54" s="0"/>
      <c r="OFT54" s="0"/>
      <c r="OFU54" s="0"/>
      <c r="OFV54" s="0"/>
      <c r="OFW54" s="0"/>
      <c r="OFX54" s="0"/>
      <c r="OFY54" s="0"/>
      <c r="OFZ54" s="0"/>
      <c r="OGA54" s="0"/>
      <c r="OGB54" s="0"/>
      <c r="OGC54" s="0"/>
      <c r="OGD54" s="0"/>
      <c r="OGE54" s="0"/>
      <c r="OGF54" s="0"/>
      <c r="OGG54" s="0"/>
      <c r="OGH54" s="0"/>
      <c r="OGI54" s="0"/>
      <c r="OGJ54" s="0"/>
      <c r="OGK54" s="0"/>
      <c r="OGL54" s="0"/>
      <c r="OGM54" s="0"/>
      <c r="OGN54" s="0"/>
      <c r="OGO54" s="0"/>
      <c r="OGP54" s="0"/>
      <c r="OGQ54" s="0"/>
      <c r="OGR54" s="0"/>
      <c r="OGS54" s="0"/>
      <c r="OGT54" s="0"/>
      <c r="OGU54" s="0"/>
      <c r="OGV54" s="0"/>
      <c r="OGW54" s="0"/>
      <c r="OGX54" s="0"/>
      <c r="OGY54" s="0"/>
      <c r="OGZ54" s="0"/>
      <c r="OHA54" s="0"/>
      <c r="OHB54" s="0"/>
      <c r="OHC54" s="0"/>
      <c r="OHD54" s="0"/>
      <c r="OHE54" s="0"/>
      <c r="OHF54" s="0"/>
      <c r="OHG54" s="0"/>
      <c r="OHH54" s="0"/>
      <c r="OHI54" s="0"/>
      <c r="OHJ54" s="0"/>
      <c r="OHK54" s="0"/>
      <c r="OHL54" s="0"/>
      <c r="OHM54" s="0"/>
      <c r="OHN54" s="0"/>
      <c r="OHO54" s="0"/>
      <c r="OHP54" s="0"/>
      <c r="OHQ54" s="0"/>
      <c r="OHR54" s="0"/>
      <c r="OHS54" s="0"/>
      <c r="OHT54" s="0"/>
      <c r="OHU54" s="0"/>
      <c r="OHV54" s="0"/>
      <c r="OHW54" s="0"/>
      <c r="OHX54" s="0"/>
      <c r="OHY54" s="0"/>
      <c r="OHZ54" s="0"/>
      <c r="OIA54" s="0"/>
      <c r="OIB54" s="0"/>
      <c r="OIC54" s="0"/>
      <c r="OID54" s="0"/>
      <c r="OIE54" s="0"/>
      <c r="OIF54" s="0"/>
      <c r="OIG54" s="0"/>
      <c r="OIH54" s="0"/>
      <c r="OII54" s="0"/>
      <c r="OIJ54" s="0"/>
      <c r="OIK54" s="0"/>
      <c r="OIL54" s="0"/>
      <c r="OIM54" s="0"/>
      <c r="OIN54" s="0"/>
      <c r="OIO54" s="0"/>
      <c r="OIP54" s="0"/>
      <c r="OIQ54" s="0"/>
      <c r="OIR54" s="0"/>
      <c r="OIS54" s="0"/>
      <c r="OIT54" s="0"/>
      <c r="OIU54" s="0"/>
      <c r="OIV54" s="0"/>
      <c r="OIW54" s="0"/>
      <c r="OIX54" s="0"/>
      <c r="OIY54" s="0"/>
      <c r="OIZ54" s="0"/>
      <c r="OJA54" s="0"/>
      <c r="OJB54" s="0"/>
      <c r="OJC54" s="0"/>
      <c r="OJD54" s="0"/>
      <c r="OJE54" s="0"/>
      <c r="OJF54" s="0"/>
      <c r="OJG54" s="0"/>
      <c r="OJH54" s="0"/>
      <c r="OJI54" s="0"/>
      <c r="OJJ54" s="0"/>
      <c r="OJK54" s="0"/>
      <c r="OJL54" s="0"/>
      <c r="OJM54" s="0"/>
      <c r="OJN54" s="0"/>
      <c r="OJO54" s="0"/>
      <c r="OJP54" s="0"/>
      <c r="OJQ54" s="0"/>
      <c r="OJR54" s="0"/>
      <c r="OJS54" s="0"/>
      <c r="OJT54" s="0"/>
      <c r="OJU54" s="0"/>
      <c r="OJV54" s="0"/>
      <c r="OJW54" s="0"/>
      <c r="OJX54" s="0"/>
      <c r="OJY54" s="0"/>
      <c r="OJZ54" s="0"/>
      <c r="OKA54" s="0"/>
      <c r="OKB54" s="0"/>
      <c r="OKC54" s="0"/>
      <c r="OKD54" s="0"/>
      <c r="OKE54" s="0"/>
      <c r="OKF54" s="0"/>
      <c r="OKG54" s="0"/>
      <c r="OKH54" s="0"/>
      <c r="OKI54" s="0"/>
      <c r="OKJ54" s="0"/>
      <c r="OKK54" s="0"/>
      <c r="OKL54" s="0"/>
      <c r="OKM54" s="0"/>
      <c r="OKN54" s="0"/>
      <c r="OKO54" s="0"/>
      <c r="OKP54" s="0"/>
      <c r="OKQ54" s="0"/>
      <c r="OKR54" s="0"/>
      <c r="OKS54" s="0"/>
      <c r="OKT54" s="0"/>
      <c r="OKU54" s="0"/>
      <c r="OKV54" s="0"/>
      <c r="OKW54" s="0"/>
      <c r="OKX54" s="0"/>
      <c r="OKY54" s="0"/>
      <c r="OKZ54" s="0"/>
      <c r="OLA54" s="0"/>
      <c r="OLB54" s="0"/>
      <c r="OLC54" s="0"/>
      <c r="OLD54" s="0"/>
      <c r="OLE54" s="0"/>
      <c r="OLF54" s="0"/>
      <c r="OLG54" s="0"/>
      <c r="OLH54" s="0"/>
      <c r="OLI54" s="0"/>
      <c r="OLJ54" s="0"/>
      <c r="OLK54" s="0"/>
      <c r="OLL54" s="0"/>
      <c r="OLM54" s="0"/>
      <c r="OLN54" s="0"/>
      <c r="OLO54" s="0"/>
      <c r="OLP54" s="0"/>
      <c r="OLQ54" s="0"/>
      <c r="OLR54" s="0"/>
      <c r="OLS54" s="0"/>
      <c r="OLT54" s="0"/>
      <c r="OLU54" s="0"/>
      <c r="OLV54" s="0"/>
      <c r="OLW54" s="0"/>
      <c r="OLX54" s="0"/>
      <c r="OLY54" s="0"/>
      <c r="OLZ54" s="0"/>
      <c r="OMA54" s="0"/>
      <c r="OMB54" s="0"/>
      <c r="OMC54" s="0"/>
      <c r="OMD54" s="0"/>
      <c r="OME54" s="0"/>
      <c r="OMF54" s="0"/>
      <c r="OMG54" s="0"/>
      <c r="OMH54" s="0"/>
      <c r="OMI54" s="0"/>
      <c r="OMJ54" s="0"/>
      <c r="OMK54" s="0"/>
      <c r="OML54" s="0"/>
      <c r="OMM54" s="0"/>
      <c r="OMN54" s="0"/>
      <c r="OMO54" s="0"/>
      <c r="OMP54" s="0"/>
      <c r="OMQ54" s="0"/>
      <c r="OMR54" s="0"/>
      <c r="OMS54" s="0"/>
      <c r="OMT54" s="0"/>
      <c r="OMU54" s="0"/>
      <c r="OMV54" s="0"/>
      <c r="OMW54" s="0"/>
      <c r="OMX54" s="0"/>
      <c r="OMY54" s="0"/>
      <c r="OMZ54" s="0"/>
      <c r="ONA54" s="0"/>
      <c r="ONB54" s="0"/>
      <c r="ONC54" s="0"/>
      <c r="OND54" s="0"/>
      <c r="ONE54" s="0"/>
      <c r="ONF54" s="0"/>
      <c r="ONG54" s="0"/>
      <c r="ONH54" s="0"/>
      <c r="ONI54" s="0"/>
      <c r="ONJ54" s="0"/>
      <c r="ONK54" s="0"/>
      <c r="ONL54" s="0"/>
      <c r="ONM54" s="0"/>
      <c r="ONN54" s="0"/>
      <c r="ONO54" s="0"/>
      <c r="ONP54" s="0"/>
      <c r="ONQ54" s="0"/>
      <c r="ONR54" s="0"/>
      <c r="ONS54" s="0"/>
      <c r="ONT54" s="0"/>
      <c r="ONU54" s="0"/>
      <c r="ONV54" s="0"/>
      <c r="ONW54" s="0"/>
      <c r="ONX54" s="0"/>
      <c r="ONY54" s="0"/>
      <c r="ONZ54" s="0"/>
      <c r="OOA54" s="0"/>
      <c r="OOB54" s="0"/>
      <c r="OOC54" s="0"/>
      <c r="OOD54" s="0"/>
      <c r="OOE54" s="0"/>
      <c r="OOF54" s="0"/>
      <c r="OOG54" s="0"/>
      <c r="OOH54" s="0"/>
      <c r="OOI54" s="0"/>
      <c r="OOJ54" s="0"/>
      <c r="OOK54" s="0"/>
      <c r="OOL54" s="0"/>
      <c r="OOM54" s="0"/>
      <c r="OON54" s="0"/>
      <c r="OOO54" s="0"/>
      <c r="OOP54" s="0"/>
      <c r="OOQ54" s="0"/>
      <c r="OOR54" s="0"/>
      <c r="OOS54" s="0"/>
      <c r="OOT54" s="0"/>
      <c r="OOU54" s="0"/>
      <c r="OOV54" s="0"/>
      <c r="OOW54" s="0"/>
      <c r="OOX54" s="0"/>
      <c r="OOY54" s="0"/>
      <c r="OOZ54" s="0"/>
      <c r="OPA54" s="0"/>
      <c r="OPB54" s="0"/>
      <c r="OPC54" s="0"/>
      <c r="OPD54" s="0"/>
      <c r="OPE54" s="0"/>
      <c r="OPF54" s="0"/>
      <c r="OPG54" s="0"/>
      <c r="OPH54" s="0"/>
      <c r="OPI54" s="0"/>
      <c r="OPJ54" s="0"/>
      <c r="OPK54" s="0"/>
      <c r="OPL54" s="0"/>
      <c r="OPM54" s="0"/>
      <c r="OPN54" s="0"/>
      <c r="OPO54" s="0"/>
      <c r="OPP54" s="0"/>
      <c r="OPQ54" s="0"/>
      <c r="OPR54" s="0"/>
      <c r="OPS54" s="0"/>
      <c r="OPT54" s="0"/>
      <c r="OPU54" s="0"/>
      <c r="OPV54" s="0"/>
      <c r="OPW54" s="0"/>
      <c r="OPX54" s="0"/>
      <c r="OPY54" s="0"/>
      <c r="OPZ54" s="0"/>
      <c r="OQA54" s="0"/>
      <c r="OQB54" s="0"/>
      <c r="OQC54" s="0"/>
      <c r="OQD54" s="0"/>
      <c r="OQE54" s="0"/>
      <c r="OQF54" s="0"/>
      <c r="OQG54" s="0"/>
      <c r="OQH54" s="0"/>
      <c r="OQI54" s="0"/>
      <c r="OQJ54" s="0"/>
      <c r="OQK54" s="0"/>
      <c r="OQL54" s="0"/>
      <c r="OQM54" s="0"/>
      <c r="OQN54" s="0"/>
      <c r="OQO54" s="0"/>
      <c r="OQP54" s="0"/>
      <c r="OQQ54" s="0"/>
      <c r="OQR54" s="0"/>
      <c r="OQS54" s="0"/>
      <c r="OQT54" s="0"/>
      <c r="OQU54" s="0"/>
      <c r="OQV54" s="0"/>
      <c r="OQW54" s="0"/>
      <c r="OQX54" s="0"/>
      <c r="OQY54" s="0"/>
      <c r="OQZ54" s="0"/>
      <c r="ORA54" s="0"/>
      <c r="ORB54" s="0"/>
      <c r="ORC54" s="0"/>
      <c r="ORD54" s="0"/>
      <c r="ORE54" s="0"/>
      <c r="ORF54" s="0"/>
      <c r="ORG54" s="0"/>
      <c r="ORH54" s="0"/>
      <c r="ORI54" s="0"/>
      <c r="ORJ54" s="0"/>
      <c r="ORK54" s="0"/>
      <c r="ORL54" s="0"/>
      <c r="ORM54" s="0"/>
      <c r="ORN54" s="0"/>
      <c r="ORO54" s="0"/>
      <c r="ORP54" s="0"/>
      <c r="ORQ54" s="0"/>
      <c r="ORR54" s="0"/>
      <c r="ORS54" s="0"/>
      <c r="ORT54" s="0"/>
      <c r="ORU54" s="0"/>
      <c r="ORV54" s="0"/>
      <c r="ORW54" s="0"/>
      <c r="ORX54" s="0"/>
      <c r="ORY54" s="0"/>
      <c r="ORZ54" s="0"/>
      <c r="OSA54" s="0"/>
      <c r="OSB54" s="0"/>
      <c r="OSC54" s="0"/>
      <c r="OSD54" s="0"/>
      <c r="OSE54" s="0"/>
      <c r="OSF54" s="0"/>
      <c r="OSG54" s="0"/>
      <c r="OSH54" s="0"/>
      <c r="OSI54" s="0"/>
      <c r="OSJ54" s="0"/>
      <c r="OSK54" s="0"/>
      <c r="OSL54" s="0"/>
      <c r="OSM54" s="0"/>
      <c r="OSN54" s="0"/>
      <c r="OSO54" s="0"/>
      <c r="OSP54" s="0"/>
      <c r="OSQ54" s="0"/>
      <c r="OSR54" s="0"/>
      <c r="OSS54" s="0"/>
      <c r="OST54" s="0"/>
      <c r="OSU54" s="0"/>
      <c r="OSV54" s="0"/>
      <c r="OSW54" s="0"/>
      <c r="OSX54" s="0"/>
      <c r="OSY54" s="0"/>
      <c r="OSZ54" s="0"/>
      <c r="OTA54" s="0"/>
      <c r="OTB54" s="0"/>
      <c r="OTC54" s="0"/>
      <c r="OTD54" s="0"/>
      <c r="OTE54" s="0"/>
      <c r="OTF54" s="0"/>
      <c r="OTG54" s="0"/>
      <c r="OTH54" s="0"/>
      <c r="OTI54" s="0"/>
      <c r="OTJ54" s="0"/>
      <c r="OTK54" s="0"/>
      <c r="OTL54" s="0"/>
      <c r="OTM54" s="0"/>
      <c r="OTN54" s="0"/>
      <c r="OTO54" s="0"/>
      <c r="OTP54" s="0"/>
      <c r="OTQ54" s="0"/>
      <c r="OTR54" s="0"/>
      <c r="OTS54" s="0"/>
      <c r="OTT54" s="0"/>
      <c r="OTU54" s="0"/>
      <c r="OTV54" s="0"/>
      <c r="OTW54" s="0"/>
      <c r="OTX54" s="0"/>
      <c r="OTY54" s="0"/>
      <c r="OTZ54" s="0"/>
      <c r="OUA54" s="0"/>
      <c r="OUB54" s="0"/>
      <c r="OUC54" s="0"/>
      <c r="OUD54" s="0"/>
      <c r="OUE54" s="0"/>
      <c r="OUF54" s="0"/>
      <c r="OUG54" s="0"/>
      <c r="OUH54" s="0"/>
      <c r="OUI54" s="0"/>
      <c r="OUJ54" s="0"/>
      <c r="OUK54" s="0"/>
      <c r="OUL54" s="0"/>
      <c r="OUM54" s="0"/>
      <c r="OUN54" s="0"/>
      <c r="OUO54" s="0"/>
      <c r="OUP54" s="0"/>
      <c r="OUQ54" s="0"/>
      <c r="OUR54" s="0"/>
      <c r="OUS54" s="0"/>
      <c r="OUT54" s="0"/>
      <c r="OUU54" s="0"/>
      <c r="OUV54" s="0"/>
      <c r="OUW54" s="0"/>
      <c r="OUX54" s="0"/>
      <c r="OUY54" s="0"/>
      <c r="OUZ54" s="0"/>
      <c r="OVA54" s="0"/>
      <c r="OVB54" s="0"/>
      <c r="OVC54" s="0"/>
      <c r="OVD54" s="0"/>
      <c r="OVE54" s="0"/>
      <c r="OVF54" s="0"/>
      <c r="OVG54" s="0"/>
      <c r="OVH54" s="0"/>
      <c r="OVI54" s="0"/>
      <c r="OVJ54" s="0"/>
      <c r="OVK54" s="0"/>
      <c r="OVL54" s="0"/>
      <c r="OVM54" s="0"/>
      <c r="OVN54" s="0"/>
      <c r="OVO54" s="0"/>
      <c r="OVP54" s="0"/>
      <c r="OVQ54" s="0"/>
      <c r="OVR54" s="0"/>
      <c r="OVS54" s="0"/>
      <c r="OVT54" s="0"/>
      <c r="OVU54" s="0"/>
      <c r="OVV54" s="0"/>
      <c r="OVW54" s="0"/>
      <c r="OVX54" s="0"/>
      <c r="OVY54" s="0"/>
      <c r="OVZ54" s="0"/>
      <c r="OWA54" s="0"/>
      <c r="OWB54" s="0"/>
      <c r="OWC54" s="0"/>
      <c r="OWD54" s="0"/>
      <c r="OWE54" s="0"/>
      <c r="OWF54" s="0"/>
      <c r="OWG54" s="0"/>
      <c r="OWH54" s="0"/>
      <c r="OWI54" s="0"/>
      <c r="OWJ54" s="0"/>
      <c r="OWK54" s="0"/>
      <c r="OWL54" s="0"/>
      <c r="OWM54" s="0"/>
      <c r="OWN54" s="0"/>
      <c r="OWO54" s="0"/>
      <c r="OWP54" s="0"/>
      <c r="OWQ54" s="0"/>
      <c r="OWR54" s="0"/>
      <c r="OWS54" s="0"/>
      <c r="OWT54" s="0"/>
      <c r="OWU54" s="0"/>
      <c r="OWV54" s="0"/>
      <c r="OWW54" s="0"/>
      <c r="OWX54" s="0"/>
      <c r="OWY54" s="0"/>
      <c r="OWZ54" s="0"/>
      <c r="OXA54" s="0"/>
      <c r="OXB54" s="0"/>
      <c r="OXC54" s="0"/>
      <c r="OXD54" s="0"/>
      <c r="OXE54" s="0"/>
      <c r="OXF54" s="0"/>
      <c r="OXG54" s="0"/>
      <c r="OXH54" s="0"/>
      <c r="OXI54" s="0"/>
      <c r="OXJ54" s="0"/>
      <c r="OXK54" s="0"/>
      <c r="OXL54" s="0"/>
      <c r="OXM54" s="0"/>
      <c r="OXN54" s="0"/>
      <c r="OXO54" s="0"/>
      <c r="OXP54" s="0"/>
      <c r="OXQ54" s="0"/>
      <c r="OXR54" s="0"/>
      <c r="OXS54" s="0"/>
      <c r="OXT54" s="0"/>
      <c r="OXU54" s="0"/>
      <c r="OXV54" s="0"/>
      <c r="OXW54" s="0"/>
      <c r="OXX54" s="0"/>
      <c r="OXY54" s="0"/>
      <c r="OXZ54" s="0"/>
      <c r="OYA54" s="0"/>
      <c r="OYB54" s="0"/>
      <c r="OYC54" s="0"/>
      <c r="OYD54" s="0"/>
      <c r="OYE54" s="0"/>
      <c r="OYF54" s="0"/>
      <c r="OYG54" s="0"/>
      <c r="OYH54" s="0"/>
      <c r="OYI54" s="0"/>
      <c r="OYJ54" s="0"/>
      <c r="OYK54" s="0"/>
      <c r="OYL54" s="0"/>
      <c r="OYM54" s="0"/>
      <c r="OYN54" s="0"/>
      <c r="OYO54" s="0"/>
      <c r="OYP54" s="0"/>
      <c r="OYQ54" s="0"/>
      <c r="OYR54" s="0"/>
      <c r="OYS54" s="0"/>
      <c r="OYT54" s="0"/>
      <c r="OYU54" s="0"/>
      <c r="OYV54" s="0"/>
      <c r="OYW54" s="0"/>
      <c r="OYX54" s="0"/>
      <c r="OYY54" s="0"/>
      <c r="OYZ54" s="0"/>
      <c r="OZA54" s="0"/>
      <c r="OZB54" s="0"/>
      <c r="OZC54" s="0"/>
      <c r="OZD54" s="0"/>
      <c r="OZE54" s="0"/>
      <c r="OZF54" s="0"/>
      <c r="OZG54" s="0"/>
      <c r="OZH54" s="0"/>
      <c r="OZI54" s="0"/>
      <c r="OZJ54" s="0"/>
      <c r="OZK54" s="0"/>
      <c r="OZL54" s="0"/>
      <c r="OZM54" s="0"/>
      <c r="OZN54" s="0"/>
      <c r="OZO54" s="0"/>
      <c r="OZP54" s="0"/>
      <c r="OZQ54" s="0"/>
      <c r="OZR54" s="0"/>
      <c r="OZS54" s="0"/>
      <c r="OZT54" s="0"/>
      <c r="OZU54" s="0"/>
      <c r="OZV54" s="0"/>
      <c r="OZW54" s="0"/>
      <c r="OZX54" s="0"/>
      <c r="OZY54" s="0"/>
      <c r="OZZ54" s="0"/>
      <c r="PAA54" s="0"/>
      <c r="PAB54" s="0"/>
      <c r="PAC54" s="0"/>
      <c r="PAD54" s="0"/>
      <c r="PAE54" s="0"/>
      <c r="PAF54" s="0"/>
      <c r="PAG54" s="0"/>
      <c r="PAH54" s="0"/>
      <c r="PAI54" s="0"/>
      <c r="PAJ54" s="0"/>
      <c r="PAK54" s="0"/>
      <c r="PAL54" s="0"/>
      <c r="PAM54" s="0"/>
      <c r="PAN54" s="0"/>
      <c r="PAO54" s="0"/>
      <c r="PAP54" s="0"/>
      <c r="PAQ54" s="0"/>
      <c r="PAR54" s="0"/>
      <c r="PAS54" s="0"/>
      <c r="PAT54" s="0"/>
      <c r="PAU54" s="0"/>
      <c r="PAV54" s="0"/>
      <c r="PAW54" s="0"/>
      <c r="PAX54" s="0"/>
      <c r="PAY54" s="0"/>
      <c r="PAZ54" s="0"/>
      <c r="PBA54" s="0"/>
      <c r="PBB54" s="0"/>
      <c r="PBC54" s="0"/>
      <c r="PBD54" s="0"/>
      <c r="PBE54" s="0"/>
      <c r="PBF54" s="0"/>
      <c r="PBG54" s="0"/>
      <c r="PBH54" s="0"/>
      <c r="PBI54" s="0"/>
      <c r="PBJ54" s="0"/>
      <c r="PBK54" s="0"/>
      <c r="PBL54" s="0"/>
      <c r="PBM54" s="0"/>
      <c r="PBN54" s="0"/>
      <c r="PBO54" s="0"/>
      <c r="PBP54" s="0"/>
      <c r="PBQ54" s="0"/>
      <c r="PBR54" s="0"/>
      <c r="PBS54" s="0"/>
      <c r="PBT54" s="0"/>
      <c r="PBU54" s="0"/>
      <c r="PBV54" s="0"/>
      <c r="PBW54" s="0"/>
      <c r="PBX54" s="0"/>
      <c r="PBY54" s="0"/>
      <c r="PBZ54" s="0"/>
      <c r="PCA54" s="0"/>
      <c r="PCB54" s="0"/>
      <c r="PCC54" s="0"/>
      <c r="PCD54" s="0"/>
      <c r="PCE54" s="0"/>
      <c r="PCF54" s="0"/>
      <c r="PCG54" s="0"/>
      <c r="PCH54" s="0"/>
      <c r="PCI54" s="0"/>
      <c r="PCJ54" s="0"/>
      <c r="PCK54" s="0"/>
      <c r="PCL54" s="0"/>
      <c r="PCM54" s="0"/>
      <c r="PCN54" s="0"/>
      <c r="PCO54" s="0"/>
      <c r="PCP54" s="0"/>
      <c r="PCQ54" s="0"/>
      <c r="PCR54" s="0"/>
      <c r="PCS54" s="0"/>
      <c r="PCT54" s="0"/>
      <c r="PCU54" s="0"/>
      <c r="PCV54" s="0"/>
      <c r="PCW54" s="0"/>
      <c r="PCX54" s="0"/>
      <c r="PCY54" s="0"/>
      <c r="PCZ54" s="0"/>
      <c r="PDA54" s="0"/>
      <c r="PDB54" s="0"/>
      <c r="PDC54" s="0"/>
      <c r="PDD54" s="0"/>
      <c r="PDE54" s="0"/>
      <c r="PDF54" s="0"/>
      <c r="PDG54" s="0"/>
      <c r="PDH54" s="0"/>
      <c r="PDI54" s="0"/>
      <c r="PDJ54" s="0"/>
      <c r="PDK54" s="0"/>
      <c r="PDL54" s="0"/>
      <c r="PDM54" s="0"/>
      <c r="PDN54" s="0"/>
      <c r="PDO54" s="0"/>
      <c r="PDP54" s="0"/>
      <c r="PDQ54" s="0"/>
      <c r="PDR54" s="0"/>
      <c r="PDS54" s="0"/>
      <c r="PDT54" s="0"/>
      <c r="PDU54" s="0"/>
      <c r="PDV54" s="0"/>
      <c r="PDW54" s="0"/>
      <c r="PDX54" s="0"/>
      <c r="PDY54" s="0"/>
      <c r="PDZ54" s="0"/>
      <c r="PEA54" s="0"/>
      <c r="PEB54" s="0"/>
      <c r="PEC54" s="0"/>
      <c r="PED54" s="0"/>
      <c r="PEE54" s="0"/>
      <c r="PEF54" s="0"/>
      <c r="PEG54" s="0"/>
      <c r="PEH54" s="0"/>
      <c r="PEI54" s="0"/>
      <c r="PEJ54" s="0"/>
      <c r="PEK54" s="0"/>
      <c r="PEL54" s="0"/>
      <c r="PEM54" s="0"/>
      <c r="PEN54" s="0"/>
      <c r="PEO54" s="0"/>
      <c r="PEP54" s="0"/>
      <c r="PEQ54" s="0"/>
      <c r="PER54" s="0"/>
      <c r="PES54" s="0"/>
      <c r="PET54" s="0"/>
      <c r="PEU54" s="0"/>
      <c r="PEV54" s="0"/>
      <c r="PEW54" s="0"/>
      <c r="PEX54" s="0"/>
      <c r="PEY54" s="0"/>
      <c r="PEZ54" s="0"/>
      <c r="PFA54" s="0"/>
      <c r="PFB54" s="0"/>
      <c r="PFC54" s="0"/>
      <c r="PFD54" s="0"/>
      <c r="PFE54" s="0"/>
      <c r="PFF54" s="0"/>
      <c r="PFG54" s="0"/>
      <c r="PFH54" s="0"/>
      <c r="PFI54" s="0"/>
      <c r="PFJ54" s="0"/>
      <c r="PFK54" s="0"/>
      <c r="PFL54" s="0"/>
      <c r="PFM54" s="0"/>
      <c r="PFN54" s="0"/>
      <c r="PFO54" s="0"/>
      <c r="PFP54" s="0"/>
      <c r="PFQ54" s="0"/>
      <c r="PFR54" s="0"/>
      <c r="PFS54" s="0"/>
      <c r="PFT54" s="0"/>
      <c r="PFU54" s="0"/>
      <c r="PFV54" s="0"/>
      <c r="PFW54" s="0"/>
      <c r="PFX54" s="0"/>
      <c r="PFY54" s="0"/>
      <c r="PFZ54" s="0"/>
      <c r="PGA54" s="0"/>
      <c r="PGB54" s="0"/>
      <c r="PGC54" s="0"/>
      <c r="PGD54" s="0"/>
      <c r="PGE54" s="0"/>
      <c r="PGF54" s="0"/>
      <c r="PGG54" s="0"/>
      <c r="PGH54" s="0"/>
      <c r="PGI54" s="0"/>
      <c r="PGJ54" s="0"/>
      <c r="PGK54" s="0"/>
      <c r="PGL54" s="0"/>
      <c r="PGM54" s="0"/>
      <c r="PGN54" s="0"/>
      <c r="PGO54" s="0"/>
      <c r="PGP54" s="0"/>
      <c r="PGQ54" s="0"/>
      <c r="PGR54" s="0"/>
      <c r="PGS54" s="0"/>
      <c r="PGT54" s="0"/>
      <c r="PGU54" s="0"/>
      <c r="PGV54" s="0"/>
      <c r="PGW54" s="0"/>
      <c r="PGX54" s="0"/>
      <c r="PGY54" s="0"/>
      <c r="PGZ54" s="0"/>
      <c r="PHA54" s="0"/>
      <c r="PHB54" s="0"/>
      <c r="PHC54" s="0"/>
      <c r="PHD54" s="0"/>
      <c r="PHE54" s="0"/>
      <c r="PHF54" s="0"/>
      <c r="PHG54" s="0"/>
      <c r="PHH54" s="0"/>
      <c r="PHI54" s="0"/>
      <c r="PHJ54" s="0"/>
      <c r="PHK54" s="0"/>
      <c r="PHL54" s="0"/>
      <c r="PHM54" s="0"/>
      <c r="PHN54" s="0"/>
      <c r="PHO54" s="0"/>
      <c r="PHP54" s="0"/>
      <c r="PHQ54" s="0"/>
      <c r="PHR54" s="0"/>
      <c r="PHS54" s="0"/>
      <c r="PHT54" s="0"/>
      <c r="PHU54" s="0"/>
      <c r="PHV54" s="0"/>
      <c r="PHW54" s="0"/>
      <c r="PHX54" s="0"/>
      <c r="PHY54" s="0"/>
      <c r="PHZ54" s="0"/>
      <c r="PIA54" s="0"/>
      <c r="PIB54" s="0"/>
      <c r="PIC54" s="0"/>
      <c r="PID54" s="0"/>
      <c r="PIE54" s="0"/>
      <c r="PIF54" s="0"/>
      <c r="PIG54" s="0"/>
      <c r="PIH54" s="0"/>
      <c r="PII54" s="0"/>
      <c r="PIJ54" s="0"/>
      <c r="PIK54" s="0"/>
      <c r="PIL54" s="0"/>
      <c r="PIM54" s="0"/>
      <c r="PIN54" s="0"/>
      <c r="PIO54" s="0"/>
      <c r="PIP54" s="0"/>
      <c r="PIQ54" s="0"/>
      <c r="PIR54" s="0"/>
      <c r="PIS54" s="0"/>
      <c r="PIT54" s="0"/>
      <c r="PIU54" s="0"/>
      <c r="PIV54" s="0"/>
      <c r="PIW54" s="0"/>
      <c r="PIX54" s="0"/>
      <c r="PIY54" s="0"/>
      <c r="PIZ54" s="0"/>
      <c r="PJA54" s="0"/>
      <c r="PJB54" s="0"/>
      <c r="PJC54" s="0"/>
      <c r="PJD54" s="0"/>
      <c r="PJE54" s="0"/>
      <c r="PJF54" s="0"/>
      <c r="PJG54" s="0"/>
      <c r="PJH54" s="0"/>
      <c r="PJI54" s="0"/>
      <c r="PJJ54" s="0"/>
      <c r="PJK54" s="0"/>
      <c r="PJL54" s="0"/>
      <c r="PJM54" s="0"/>
      <c r="PJN54" s="0"/>
      <c r="PJO54" s="0"/>
      <c r="PJP54" s="0"/>
      <c r="PJQ54" s="0"/>
      <c r="PJR54" s="0"/>
      <c r="PJS54" s="0"/>
      <c r="PJT54" s="0"/>
      <c r="PJU54" s="0"/>
      <c r="PJV54" s="0"/>
      <c r="PJW54" s="0"/>
      <c r="PJX54" s="0"/>
      <c r="PJY54" s="0"/>
      <c r="PJZ54" s="0"/>
      <c r="PKA54" s="0"/>
      <c r="PKB54" s="0"/>
      <c r="PKC54" s="0"/>
      <c r="PKD54" s="0"/>
      <c r="PKE54" s="0"/>
      <c r="PKF54" s="0"/>
      <c r="PKG54" s="0"/>
      <c r="PKH54" s="0"/>
      <c r="PKI54" s="0"/>
      <c r="PKJ54" s="0"/>
      <c r="PKK54" s="0"/>
      <c r="PKL54" s="0"/>
      <c r="PKM54" s="0"/>
      <c r="PKN54" s="0"/>
      <c r="PKO54" s="0"/>
      <c r="PKP54" s="0"/>
      <c r="PKQ54" s="0"/>
      <c r="PKR54" s="0"/>
      <c r="PKS54" s="0"/>
      <c r="PKT54" s="0"/>
      <c r="PKU54" s="0"/>
      <c r="PKV54" s="0"/>
      <c r="PKW54" s="0"/>
      <c r="PKX54" s="0"/>
      <c r="PKY54" s="0"/>
      <c r="PKZ54" s="0"/>
      <c r="PLA54" s="0"/>
      <c r="PLB54" s="0"/>
      <c r="PLC54" s="0"/>
      <c r="PLD54" s="0"/>
      <c r="PLE54" s="0"/>
      <c r="PLF54" s="0"/>
      <c r="PLG54" s="0"/>
      <c r="PLH54" s="0"/>
      <c r="PLI54" s="0"/>
      <c r="PLJ54" s="0"/>
      <c r="PLK54" s="0"/>
      <c r="PLL54" s="0"/>
      <c r="PLM54" s="0"/>
      <c r="PLN54" s="0"/>
      <c r="PLO54" s="0"/>
      <c r="PLP54" s="0"/>
      <c r="PLQ54" s="0"/>
      <c r="PLR54" s="0"/>
      <c r="PLS54" s="0"/>
      <c r="PLT54" s="0"/>
      <c r="PLU54" s="0"/>
      <c r="PLV54" s="0"/>
      <c r="PLW54" s="0"/>
      <c r="PLX54" s="0"/>
      <c r="PLY54" s="0"/>
      <c r="PLZ54" s="0"/>
      <c r="PMA54" s="0"/>
      <c r="PMB54" s="0"/>
      <c r="PMC54" s="0"/>
      <c r="PMD54" s="0"/>
      <c r="PME54" s="0"/>
      <c r="PMF54" s="0"/>
      <c r="PMG54" s="0"/>
      <c r="PMH54" s="0"/>
      <c r="PMI54" s="0"/>
      <c r="PMJ54" s="0"/>
      <c r="PMK54" s="0"/>
      <c r="PML54" s="0"/>
      <c r="PMM54" s="0"/>
      <c r="PMN54" s="0"/>
      <c r="PMO54" s="0"/>
      <c r="PMP54" s="0"/>
      <c r="PMQ54" s="0"/>
      <c r="PMR54" s="0"/>
      <c r="PMS54" s="0"/>
      <c r="PMT54" s="0"/>
      <c r="PMU54" s="0"/>
      <c r="PMV54" s="0"/>
      <c r="PMW54" s="0"/>
      <c r="PMX54" s="0"/>
      <c r="PMY54" s="0"/>
      <c r="PMZ54" s="0"/>
      <c r="PNA54" s="0"/>
      <c r="PNB54" s="0"/>
      <c r="PNC54" s="0"/>
      <c r="PND54" s="0"/>
      <c r="PNE54" s="0"/>
      <c r="PNF54" s="0"/>
      <c r="PNG54" s="0"/>
      <c r="PNH54" s="0"/>
      <c r="PNI54" s="0"/>
      <c r="PNJ54" s="0"/>
      <c r="PNK54" s="0"/>
      <c r="PNL54" s="0"/>
      <c r="PNM54" s="0"/>
      <c r="PNN54" s="0"/>
      <c r="PNO54" s="0"/>
      <c r="PNP54" s="0"/>
      <c r="PNQ54" s="0"/>
      <c r="PNR54" s="0"/>
      <c r="PNS54" s="0"/>
      <c r="PNT54" s="0"/>
      <c r="PNU54" s="0"/>
      <c r="PNV54" s="0"/>
      <c r="PNW54" s="0"/>
      <c r="PNX54" s="0"/>
      <c r="PNY54" s="0"/>
      <c r="PNZ54" s="0"/>
      <c r="POA54" s="0"/>
      <c r="POB54" s="0"/>
      <c r="POC54" s="0"/>
      <c r="POD54" s="0"/>
      <c r="POE54" s="0"/>
      <c r="POF54" s="0"/>
      <c r="POG54" s="0"/>
      <c r="POH54" s="0"/>
      <c r="POI54" s="0"/>
      <c r="POJ54" s="0"/>
      <c r="POK54" s="0"/>
      <c r="POL54" s="0"/>
      <c r="POM54" s="0"/>
      <c r="PON54" s="0"/>
      <c r="POO54" s="0"/>
      <c r="POP54" s="0"/>
      <c r="POQ54" s="0"/>
      <c r="POR54" s="0"/>
      <c r="POS54" s="0"/>
      <c r="POT54" s="0"/>
      <c r="POU54" s="0"/>
      <c r="POV54" s="0"/>
      <c r="POW54" s="0"/>
      <c r="POX54" s="0"/>
      <c r="POY54" s="0"/>
      <c r="POZ54" s="0"/>
      <c r="PPA54" s="0"/>
      <c r="PPB54" s="0"/>
      <c r="PPC54" s="0"/>
      <c r="PPD54" s="0"/>
      <c r="PPE54" s="0"/>
      <c r="PPF54" s="0"/>
      <c r="PPG54" s="0"/>
      <c r="PPH54" s="0"/>
      <c r="PPI54" s="0"/>
      <c r="PPJ54" s="0"/>
      <c r="PPK54" s="0"/>
      <c r="PPL54" s="0"/>
      <c r="PPM54" s="0"/>
      <c r="PPN54" s="0"/>
      <c r="PPO54" s="0"/>
      <c r="PPP54" s="0"/>
      <c r="PPQ54" s="0"/>
      <c r="PPR54" s="0"/>
      <c r="PPS54" s="0"/>
      <c r="PPT54" s="0"/>
      <c r="PPU54" s="0"/>
      <c r="PPV54" s="0"/>
      <c r="PPW54" s="0"/>
      <c r="PPX54" s="0"/>
      <c r="PPY54" s="0"/>
      <c r="PPZ54" s="0"/>
      <c r="PQA54" s="0"/>
      <c r="PQB54" s="0"/>
      <c r="PQC54" s="0"/>
      <c r="PQD54" s="0"/>
      <c r="PQE54" s="0"/>
      <c r="PQF54" s="0"/>
      <c r="PQG54" s="0"/>
      <c r="PQH54" s="0"/>
      <c r="PQI54" s="0"/>
      <c r="PQJ54" s="0"/>
      <c r="PQK54" s="0"/>
      <c r="PQL54" s="0"/>
      <c r="PQM54" s="0"/>
      <c r="PQN54" s="0"/>
      <c r="PQO54" s="0"/>
      <c r="PQP54" s="0"/>
      <c r="PQQ54" s="0"/>
      <c r="PQR54" s="0"/>
      <c r="PQS54" s="0"/>
      <c r="PQT54" s="0"/>
      <c r="PQU54" s="0"/>
      <c r="PQV54" s="0"/>
      <c r="PQW54" s="0"/>
      <c r="PQX54" s="0"/>
      <c r="PQY54" s="0"/>
      <c r="PQZ54" s="0"/>
      <c r="PRA54" s="0"/>
      <c r="PRB54" s="0"/>
      <c r="PRC54" s="0"/>
      <c r="PRD54" s="0"/>
      <c r="PRE54" s="0"/>
      <c r="PRF54" s="0"/>
      <c r="PRG54" s="0"/>
      <c r="PRH54" s="0"/>
      <c r="PRI54" s="0"/>
      <c r="PRJ54" s="0"/>
      <c r="PRK54" s="0"/>
      <c r="PRL54" s="0"/>
      <c r="PRM54" s="0"/>
      <c r="PRN54" s="0"/>
      <c r="PRO54" s="0"/>
      <c r="PRP54" s="0"/>
      <c r="PRQ54" s="0"/>
      <c r="PRR54" s="0"/>
      <c r="PRS54" s="0"/>
      <c r="PRT54" s="0"/>
      <c r="PRU54" s="0"/>
      <c r="PRV54" s="0"/>
      <c r="PRW54" s="0"/>
      <c r="PRX54" s="0"/>
      <c r="PRY54" s="0"/>
      <c r="PRZ54" s="0"/>
      <c r="PSA54" s="0"/>
      <c r="PSB54" s="0"/>
      <c r="PSC54" s="0"/>
      <c r="PSD54" s="0"/>
      <c r="PSE54" s="0"/>
      <c r="PSF54" s="0"/>
      <c r="PSG54" s="0"/>
      <c r="PSH54" s="0"/>
      <c r="PSI54" s="0"/>
      <c r="PSJ54" s="0"/>
      <c r="PSK54" s="0"/>
      <c r="PSL54" s="0"/>
      <c r="PSM54" s="0"/>
      <c r="PSN54" s="0"/>
      <c r="PSO54" s="0"/>
      <c r="PSP54" s="0"/>
      <c r="PSQ54" s="0"/>
      <c r="PSR54" s="0"/>
      <c r="PSS54" s="0"/>
      <c r="PST54" s="0"/>
      <c r="PSU54" s="0"/>
      <c r="PSV54" s="0"/>
      <c r="PSW54" s="0"/>
      <c r="PSX54" s="0"/>
      <c r="PSY54" s="0"/>
      <c r="PSZ54" s="0"/>
      <c r="PTA54" s="0"/>
      <c r="PTB54" s="0"/>
      <c r="PTC54" s="0"/>
      <c r="PTD54" s="0"/>
      <c r="PTE54" s="0"/>
      <c r="PTF54" s="0"/>
      <c r="PTG54" s="0"/>
      <c r="PTH54" s="0"/>
      <c r="PTI54" s="0"/>
      <c r="PTJ54" s="0"/>
      <c r="PTK54" s="0"/>
      <c r="PTL54" s="0"/>
      <c r="PTM54" s="0"/>
      <c r="PTN54" s="0"/>
      <c r="PTO54" s="0"/>
      <c r="PTP54" s="0"/>
      <c r="PTQ54" s="0"/>
      <c r="PTR54" s="0"/>
      <c r="PTS54" s="0"/>
      <c r="PTT54" s="0"/>
      <c r="PTU54" s="0"/>
      <c r="PTV54" s="0"/>
      <c r="PTW54" s="0"/>
      <c r="PTX54" s="0"/>
      <c r="PTY54" s="0"/>
      <c r="PTZ54" s="0"/>
      <c r="PUA54" s="0"/>
      <c r="PUB54" s="0"/>
      <c r="PUC54" s="0"/>
      <c r="PUD54" s="0"/>
      <c r="PUE54" s="0"/>
      <c r="PUF54" s="0"/>
      <c r="PUG54" s="0"/>
      <c r="PUH54" s="0"/>
      <c r="PUI54" s="0"/>
      <c r="PUJ54" s="0"/>
      <c r="PUK54" s="0"/>
      <c r="PUL54" s="0"/>
      <c r="PUM54" s="0"/>
      <c r="PUN54" s="0"/>
      <c r="PUO54" s="0"/>
      <c r="PUP54" s="0"/>
      <c r="PUQ54" s="0"/>
      <c r="PUR54" s="0"/>
      <c r="PUS54" s="0"/>
      <c r="PUT54" s="0"/>
      <c r="PUU54" s="0"/>
      <c r="PUV54" s="0"/>
      <c r="PUW54" s="0"/>
      <c r="PUX54" s="0"/>
      <c r="PUY54" s="0"/>
      <c r="PUZ54" s="0"/>
      <c r="PVA54" s="0"/>
      <c r="PVB54" s="0"/>
      <c r="PVC54" s="0"/>
      <c r="PVD54" s="0"/>
      <c r="PVE54" s="0"/>
      <c r="PVF54" s="0"/>
      <c r="PVG54" s="0"/>
      <c r="PVH54" s="0"/>
      <c r="PVI54" s="0"/>
      <c r="PVJ54" s="0"/>
      <c r="PVK54" s="0"/>
      <c r="PVL54" s="0"/>
      <c r="PVM54" s="0"/>
      <c r="PVN54" s="0"/>
      <c r="PVO54" s="0"/>
      <c r="PVP54" s="0"/>
      <c r="PVQ54" s="0"/>
      <c r="PVR54" s="0"/>
      <c r="PVS54" s="0"/>
      <c r="PVT54" s="0"/>
      <c r="PVU54" s="0"/>
      <c r="PVV54" s="0"/>
      <c r="PVW54" s="0"/>
      <c r="PVX54" s="0"/>
      <c r="PVY54" s="0"/>
      <c r="PVZ54" s="0"/>
      <c r="PWA54" s="0"/>
      <c r="PWB54" s="0"/>
      <c r="PWC54" s="0"/>
      <c r="PWD54" s="0"/>
      <c r="PWE54" s="0"/>
      <c r="PWF54" s="0"/>
      <c r="PWG54" s="0"/>
      <c r="PWH54" s="0"/>
      <c r="PWI54" s="0"/>
      <c r="PWJ54" s="0"/>
      <c r="PWK54" s="0"/>
      <c r="PWL54" s="0"/>
      <c r="PWM54" s="0"/>
      <c r="PWN54" s="0"/>
      <c r="PWO54" s="0"/>
      <c r="PWP54" s="0"/>
      <c r="PWQ54" s="0"/>
      <c r="PWR54" s="0"/>
      <c r="PWS54" s="0"/>
      <c r="PWT54" s="0"/>
      <c r="PWU54" s="0"/>
      <c r="PWV54" s="0"/>
      <c r="PWW54" s="0"/>
      <c r="PWX54" s="0"/>
      <c r="PWY54" s="0"/>
      <c r="PWZ54" s="0"/>
      <c r="PXA54" s="0"/>
      <c r="PXB54" s="0"/>
      <c r="PXC54" s="0"/>
      <c r="PXD54" s="0"/>
      <c r="PXE54" s="0"/>
      <c r="PXF54" s="0"/>
      <c r="PXG54" s="0"/>
      <c r="PXH54" s="0"/>
      <c r="PXI54" s="0"/>
      <c r="PXJ54" s="0"/>
      <c r="PXK54" s="0"/>
      <c r="PXL54" s="0"/>
      <c r="PXM54" s="0"/>
      <c r="PXN54" s="0"/>
      <c r="PXO54" s="0"/>
      <c r="PXP54" s="0"/>
      <c r="PXQ54" s="0"/>
      <c r="PXR54" s="0"/>
      <c r="PXS54" s="0"/>
      <c r="PXT54" s="0"/>
      <c r="PXU54" s="0"/>
      <c r="PXV54" s="0"/>
      <c r="PXW54" s="0"/>
      <c r="PXX54" s="0"/>
      <c r="PXY54" s="0"/>
      <c r="PXZ54" s="0"/>
      <c r="PYA54" s="0"/>
      <c r="PYB54" s="0"/>
      <c r="PYC54" s="0"/>
      <c r="PYD54" s="0"/>
      <c r="PYE54" s="0"/>
      <c r="PYF54" s="0"/>
      <c r="PYG54" s="0"/>
      <c r="PYH54" s="0"/>
      <c r="PYI54" s="0"/>
      <c r="PYJ54" s="0"/>
      <c r="PYK54" s="0"/>
      <c r="PYL54" s="0"/>
      <c r="PYM54" s="0"/>
      <c r="PYN54" s="0"/>
      <c r="PYO54" s="0"/>
      <c r="PYP54" s="0"/>
      <c r="PYQ54" s="0"/>
      <c r="PYR54" s="0"/>
      <c r="PYS54" s="0"/>
      <c r="PYT54" s="0"/>
      <c r="PYU54" s="0"/>
      <c r="PYV54" s="0"/>
      <c r="PYW54" s="0"/>
      <c r="PYX54" s="0"/>
      <c r="PYY54" s="0"/>
      <c r="PYZ54" s="0"/>
      <c r="PZA54" s="0"/>
      <c r="PZB54" s="0"/>
      <c r="PZC54" s="0"/>
      <c r="PZD54" s="0"/>
      <c r="PZE54" s="0"/>
      <c r="PZF54" s="0"/>
      <c r="PZG54" s="0"/>
      <c r="PZH54" s="0"/>
      <c r="PZI54" s="0"/>
      <c r="PZJ54" s="0"/>
      <c r="PZK54" s="0"/>
      <c r="PZL54" s="0"/>
      <c r="PZM54" s="0"/>
      <c r="PZN54" s="0"/>
      <c r="PZO54" s="0"/>
      <c r="PZP54" s="0"/>
      <c r="PZQ54" s="0"/>
      <c r="PZR54" s="0"/>
      <c r="PZS54" s="0"/>
      <c r="PZT54" s="0"/>
      <c r="PZU54" s="0"/>
      <c r="PZV54" s="0"/>
      <c r="PZW54" s="0"/>
      <c r="PZX54" s="0"/>
      <c r="PZY54" s="0"/>
      <c r="PZZ54" s="0"/>
      <c r="QAA54" s="0"/>
      <c r="QAB54" s="0"/>
      <c r="QAC54" s="0"/>
      <c r="QAD54" s="0"/>
      <c r="QAE54" s="0"/>
      <c r="QAF54" s="0"/>
      <c r="QAG54" s="0"/>
      <c r="QAH54" s="0"/>
      <c r="QAI54" s="0"/>
      <c r="QAJ54" s="0"/>
      <c r="QAK54" s="0"/>
      <c r="QAL54" s="0"/>
      <c r="QAM54" s="0"/>
      <c r="QAN54" s="0"/>
      <c r="QAO54" s="0"/>
      <c r="QAP54" s="0"/>
      <c r="QAQ54" s="0"/>
      <c r="QAR54" s="0"/>
      <c r="QAS54" s="0"/>
      <c r="QAT54" s="0"/>
      <c r="QAU54" s="0"/>
      <c r="QAV54" s="0"/>
      <c r="QAW54" s="0"/>
      <c r="QAX54" s="0"/>
      <c r="QAY54" s="0"/>
      <c r="QAZ54" s="0"/>
      <c r="QBA54" s="0"/>
      <c r="QBB54" s="0"/>
      <c r="QBC54" s="0"/>
      <c r="QBD54" s="0"/>
      <c r="QBE54" s="0"/>
      <c r="QBF54" s="0"/>
      <c r="QBG54" s="0"/>
      <c r="QBH54" s="0"/>
      <c r="QBI54" s="0"/>
      <c r="QBJ54" s="0"/>
      <c r="QBK54" s="0"/>
      <c r="QBL54" s="0"/>
      <c r="QBM54" s="0"/>
      <c r="QBN54" s="0"/>
      <c r="QBO54" s="0"/>
      <c r="QBP54" s="0"/>
      <c r="QBQ54" s="0"/>
      <c r="QBR54" s="0"/>
      <c r="QBS54" s="0"/>
      <c r="QBT54" s="0"/>
      <c r="QBU54" s="0"/>
      <c r="QBV54" s="0"/>
      <c r="QBW54" s="0"/>
      <c r="QBX54" s="0"/>
      <c r="QBY54" s="0"/>
      <c r="QBZ54" s="0"/>
      <c r="QCA54" s="0"/>
      <c r="QCB54" s="0"/>
      <c r="QCC54" s="0"/>
      <c r="QCD54" s="0"/>
      <c r="QCE54" s="0"/>
      <c r="QCF54" s="0"/>
      <c r="QCG54" s="0"/>
      <c r="QCH54" s="0"/>
      <c r="QCI54" s="0"/>
      <c r="QCJ54" s="0"/>
      <c r="QCK54" s="0"/>
      <c r="QCL54" s="0"/>
      <c r="QCM54" s="0"/>
      <c r="QCN54" s="0"/>
      <c r="QCO54" s="0"/>
      <c r="QCP54" s="0"/>
      <c r="QCQ54" s="0"/>
      <c r="QCR54" s="0"/>
      <c r="QCS54" s="0"/>
      <c r="QCT54" s="0"/>
      <c r="QCU54" s="0"/>
      <c r="QCV54" s="0"/>
      <c r="QCW54" s="0"/>
      <c r="QCX54" s="0"/>
      <c r="QCY54" s="0"/>
      <c r="QCZ54" s="0"/>
      <c r="QDA54" s="0"/>
      <c r="QDB54" s="0"/>
      <c r="QDC54" s="0"/>
      <c r="QDD54" s="0"/>
      <c r="QDE54" s="0"/>
      <c r="QDF54" s="0"/>
      <c r="QDG54" s="0"/>
      <c r="QDH54" s="0"/>
      <c r="QDI54" s="0"/>
      <c r="QDJ54" s="0"/>
      <c r="QDK54" s="0"/>
      <c r="QDL54" s="0"/>
      <c r="QDM54" s="0"/>
      <c r="QDN54" s="0"/>
      <c r="QDO54" s="0"/>
      <c r="QDP54" s="0"/>
      <c r="QDQ54" s="0"/>
      <c r="QDR54" s="0"/>
      <c r="QDS54" s="0"/>
      <c r="QDT54" s="0"/>
      <c r="QDU54" s="0"/>
      <c r="QDV54" s="0"/>
      <c r="QDW54" s="0"/>
      <c r="QDX54" s="0"/>
      <c r="QDY54" s="0"/>
      <c r="QDZ54" s="0"/>
      <c r="QEA54" s="0"/>
      <c r="QEB54" s="0"/>
      <c r="QEC54" s="0"/>
      <c r="QED54" s="0"/>
      <c r="QEE54" s="0"/>
      <c r="QEF54" s="0"/>
      <c r="QEG54" s="0"/>
      <c r="QEH54" s="0"/>
      <c r="QEI54" s="0"/>
      <c r="QEJ54" s="0"/>
      <c r="QEK54" s="0"/>
      <c r="QEL54" s="0"/>
      <c r="QEM54" s="0"/>
      <c r="QEN54" s="0"/>
      <c r="QEO54" s="0"/>
      <c r="QEP54" s="0"/>
      <c r="QEQ54" s="0"/>
      <c r="QER54" s="0"/>
      <c r="QES54" s="0"/>
      <c r="QET54" s="0"/>
      <c r="QEU54" s="0"/>
      <c r="QEV54" s="0"/>
      <c r="QEW54" s="0"/>
      <c r="QEX54" s="0"/>
      <c r="QEY54" s="0"/>
      <c r="QEZ54" s="0"/>
      <c r="QFA54" s="0"/>
      <c r="QFB54" s="0"/>
      <c r="QFC54" s="0"/>
      <c r="QFD54" s="0"/>
      <c r="QFE54" s="0"/>
      <c r="QFF54" s="0"/>
      <c r="QFG54" s="0"/>
      <c r="QFH54" s="0"/>
      <c r="QFI54" s="0"/>
      <c r="QFJ54" s="0"/>
      <c r="QFK54" s="0"/>
      <c r="QFL54" s="0"/>
      <c r="QFM54" s="0"/>
      <c r="QFN54" s="0"/>
      <c r="QFO54" s="0"/>
      <c r="QFP54" s="0"/>
      <c r="QFQ54" s="0"/>
      <c r="QFR54" s="0"/>
      <c r="QFS54" s="0"/>
      <c r="QFT54" s="0"/>
      <c r="QFU54" s="0"/>
      <c r="QFV54" s="0"/>
      <c r="QFW54" s="0"/>
      <c r="QFX54" s="0"/>
      <c r="QFY54" s="0"/>
      <c r="QFZ54" s="0"/>
      <c r="QGA54" s="0"/>
      <c r="QGB54" s="0"/>
      <c r="QGC54" s="0"/>
      <c r="QGD54" s="0"/>
      <c r="QGE54" s="0"/>
      <c r="QGF54" s="0"/>
      <c r="QGG54" s="0"/>
      <c r="QGH54" s="0"/>
      <c r="QGI54" s="0"/>
      <c r="QGJ54" s="0"/>
      <c r="QGK54" s="0"/>
      <c r="QGL54" s="0"/>
      <c r="QGM54" s="0"/>
      <c r="QGN54" s="0"/>
      <c r="QGO54" s="0"/>
      <c r="QGP54" s="0"/>
      <c r="QGQ54" s="0"/>
      <c r="QGR54" s="0"/>
      <c r="QGS54" s="0"/>
      <c r="QGT54" s="0"/>
      <c r="QGU54" s="0"/>
      <c r="QGV54" s="0"/>
      <c r="QGW54" s="0"/>
      <c r="QGX54" s="0"/>
      <c r="QGY54" s="0"/>
      <c r="QGZ54" s="0"/>
      <c r="QHA54" s="0"/>
      <c r="QHB54" s="0"/>
      <c r="QHC54" s="0"/>
      <c r="QHD54" s="0"/>
      <c r="QHE54" s="0"/>
      <c r="QHF54" s="0"/>
      <c r="QHG54" s="0"/>
      <c r="QHH54" s="0"/>
      <c r="QHI54" s="0"/>
      <c r="QHJ54" s="0"/>
      <c r="QHK54" s="0"/>
      <c r="QHL54" s="0"/>
      <c r="QHM54" s="0"/>
      <c r="QHN54" s="0"/>
      <c r="QHO54" s="0"/>
      <c r="QHP54" s="0"/>
      <c r="QHQ54" s="0"/>
      <c r="QHR54" s="0"/>
      <c r="QHS54" s="0"/>
      <c r="QHT54" s="0"/>
      <c r="QHU54" s="0"/>
      <c r="QHV54" s="0"/>
      <c r="QHW54" s="0"/>
      <c r="QHX54" s="0"/>
      <c r="QHY54" s="0"/>
      <c r="QHZ54" s="0"/>
      <c r="QIA54" s="0"/>
      <c r="QIB54" s="0"/>
      <c r="QIC54" s="0"/>
      <c r="QID54" s="0"/>
      <c r="QIE54" s="0"/>
      <c r="QIF54" s="0"/>
      <c r="QIG54" s="0"/>
      <c r="QIH54" s="0"/>
      <c r="QII54" s="0"/>
      <c r="QIJ54" s="0"/>
      <c r="QIK54" s="0"/>
      <c r="QIL54" s="0"/>
      <c r="QIM54" s="0"/>
      <c r="QIN54" s="0"/>
      <c r="QIO54" s="0"/>
      <c r="QIP54" s="0"/>
      <c r="QIQ54" s="0"/>
      <c r="QIR54" s="0"/>
      <c r="QIS54" s="0"/>
      <c r="QIT54" s="0"/>
      <c r="QIU54" s="0"/>
      <c r="QIV54" s="0"/>
      <c r="QIW54" s="0"/>
      <c r="QIX54" s="0"/>
      <c r="QIY54" s="0"/>
      <c r="QIZ54" s="0"/>
      <c r="QJA54" s="0"/>
      <c r="QJB54" s="0"/>
      <c r="QJC54" s="0"/>
      <c r="QJD54" s="0"/>
      <c r="QJE54" s="0"/>
      <c r="QJF54" s="0"/>
      <c r="QJG54" s="0"/>
      <c r="QJH54" s="0"/>
      <c r="QJI54" s="0"/>
      <c r="QJJ54" s="0"/>
      <c r="QJK54" s="0"/>
      <c r="QJL54" s="0"/>
      <c r="QJM54" s="0"/>
      <c r="QJN54" s="0"/>
      <c r="QJO54" s="0"/>
      <c r="QJP54" s="0"/>
      <c r="QJQ54" s="0"/>
      <c r="QJR54" s="0"/>
      <c r="QJS54" s="0"/>
      <c r="QJT54" s="0"/>
      <c r="QJU54" s="0"/>
      <c r="QJV54" s="0"/>
      <c r="QJW54" s="0"/>
      <c r="QJX54" s="0"/>
      <c r="QJY54" s="0"/>
      <c r="QJZ54" s="0"/>
      <c r="QKA54" s="0"/>
      <c r="QKB54" s="0"/>
      <c r="QKC54" s="0"/>
      <c r="QKD54" s="0"/>
      <c r="QKE54" s="0"/>
      <c r="QKF54" s="0"/>
      <c r="QKG54" s="0"/>
      <c r="QKH54" s="0"/>
      <c r="QKI54" s="0"/>
      <c r="QKJ54" s="0"/>
      <c r="QKK54" s="0"/>
      <c r="QKL54" s="0"/>
      <c r="QKM54" s="0"/>
      <c r="QKN54" s="0"/>
      <c r="QKO54" s="0"/>
      <c r="QKP54" s="0"/>
      <c r="QKQ54" s="0"/>
      <c r="QKR54" s="0"/>
      <c r="QKS54" s="0"/>
      <c r="QKT54" s="0"/>
      <c r="QKU54" s="0"/>
      <c r="QKV54" s="0"/>
      <c r="QKW54" s="0"/>
      <c r="QKX54" s="0"/>
      <c r="QKY54" s="0"/>
      <c r="QKZ54" s="0"/>
      <c r="QLA54" s="0"/>
      <c r="QLB54" s="0"/>
      <c r="QLC54" s="0"/>
      <c r="QLD54" s="0"/>
      <c r="QLE54" s="0"/>
      <c r="QLF54" s="0"/>
      <c r="QLG54" s="0"/>
      <c r="QLH54" s="0"/>
      <c r="QLI54" s="0"/>
      <c r="QLJ54" s="0"/>
      <c r="QLK54" s="0"/>
      <c r="QLL54" s="0"/>
      <c r="QLM54" s="0"/>
      <c r="QLN54" s="0"/>
      <c r="QLO54" s="0"/>
      <c r="QLP54" s="0"/>
      <c r="QLQ54" s="0"/>
      <c r="QLR54" s="0"/>
      <c r="QLS54" s="0"/>
      <c r="QLT54" s="0"/>
      <c r="QLU54" s="0"/>
      <c r="QLV54" s="0"/>
      <c r="QLW54" s="0"/>
      <c r="QLX54" s="0"/>
      <c r="QLY54" s="0"/>
      <c r="QLZ54" s="0"/>
      <c r="QMA54" s="0"/>
      <c r="QMB54" s="0"/>
      <c r="QMC54" s="0"/>
      <c r="QMD54" s="0"/>
      <c r="QME54" s="0"/>
      <c r="QMF54" s="0"/>
      <c r="QMG54" s="0"/>
      <c r="QMH54" s="0"/>
      <c r="QMI54" s="0"/>
      <c r="QMJ54" s="0"/>
      <c r="QMK54" s="0"/>
      <c r="QML54" s="0"/>
      <c r="QMM54" s="0"/>
      <c r="QMN54" s="0"/>
      <c r="QMO54" s="0"/>
      <c r="QMP54" s="0"/>
      <c r="QMQ54" s="0"/>
      <c r="QMR54" s="0"/>
      <c r="QMS54" s="0"/>
      <c r="QMT54" s="0"/>
      <c r="QMU54" s="0"/>
      <c r="QMV54" s="0"/>
      <c r="QMW54" s="0"/>
      <c r="QMX54" s="0"/>
      <c r="QMY54" s="0"/>
      <c r="QMZ54" s="0"/>
      <c r="QNA54" s="0"/>
      <c r="QNB54" s="0"/>
      <c r="QNC54" s="0"/>
      <c r="QND54" s="0"/>
      <c r="QNE54" s="0"/>
      <c r="QNF54" s="0"/>
      <c r="QNG54" s="0"/>
      <c r="QNH54" s="0"/>
      <c r="QNI54" s="0"/>
      <c r="QNJ54" s="0"/>
      <c r="QNK54" s="0"/>
      <c r="QNL54" s="0"/>
      <c r="QNM54" s="0"/>
      <c r="QNN54" s="0"/>
      <c r="QNO54" s="0"/>
      <c r="QNP54" s="0"/>
      <c r="QNQ54" s="0"/>
      <c r="QNR54" s="0"/>
      <c r="QNS54" s="0"/>
      <c r="QNT54" s="0"/>
      <c r="QNU54" s="0"/>
      <c r="QNV54" s="0"/>
      <c r="QNW54" s="0"/>
      <c r="QNX54" s="0"/>
      <c r="QNY54" s="0"/>
      <c r="QNZ54" s="0"/>
      <c r="QOA54" s="0"/>
      <c r="QOB54" s="0"/>
      <c r="QOC54" s="0"/>
      <c r="QOD54" s="0"/>
      <c r="QOE54" s="0"/>
      <c r="QOF54" s="0"/>
      <c r="QOG54" s="0"/>
      <c r="QOH54" s="0"/>
      <c r="QOI54" s="0"/>
      <c r="QOJ54" s="0"/>
      <c r="QOK54" s="0"/>
      <c r="QOL54" s="0"/>
      <c r="QOM54" s="0"/>
      <c r="QON54" s="0"/>
      <c r="QOO54" s="0"/>
      <c r="QOP54" s="0"/>
      <c r="QOQ54" s="0"/>
      <c r="QOR54" s="0"/>
      <c r="QOS54" s="0"/>
      <c r="QOT54" s="0"/>
      <c r="QOU54" s="0"/>
      <c r="QOV54" s="0"/>
      <c r="QOW54" s="0"/>
      <c r="QOX54" s="0"/>
      <c r="QOY54" s="0"/>
      <c r="QOZ54" s="0"/>
      <c r="QPA54" s="0"/>
      <c r="QPB54" s="0"/>
      <c r="QPC54" s="0"/>
      <c r="QPD54" s="0"/>
      <c r="QPE54" s="0"/>
      <c r="QPF54" s="0"/>
      <c r="QPG54" s="0"/>
      <c r="QPH54" s="0"/>
      <c r="QPI54" s="0"/>
      <c r="QPJ54" s="0"/>
      <c r="QPK54" s="0"/>
      <c r="QPL54" s="0"/>
      <c r="QPM54" s="0"/>
      <c r="QPN54" s="0"/>
      <c r="QPO54" s="0"/>
      <c r="QPP54" s="0"/>
      <c r="QPQ54" s="0"/>
      <c r="QPR54" s="0"/>
      <c r="QPS54" s="0"/>
      <c r="QPT54" s="0"/>
      <c r="QPU54" s="0"/>
      <c r="QPV54" s="0"/>
      <c r="QPW54" s="0"/>
      <c r="QPX54" s="0"/>
      <c r="QPY54" s="0"/>
      <c r="QPZ54" s="0"/>
      <c r="QQA54" s="0"/>
      <c r="QQB54" s="0"/>
      <c r="QQC54" s="0"/>
      <c r="QQD54" s="0"/>
      <c r="QQE54" s="0"/>
      <c r="QQF54" s="0"/>
      <c r="QQG54" s="0"/>
      <c r="QQH54" s="0"/>
      <c r="QQI54" s="0"/>
      <c r="QQJ54" s="0"/>
      <c r="QQK54" s="0"/>
      <c r="QQL54" s="0"/>
      <c r="QQM54" s="0"/>
      <c r="QQN54" s="0"/>
      <c r="QQO54" s="0"/>
      <c r="QQP54" s="0"/>
      <c r="QQQ54" s="0"/>
      <c r="QQR54" s="0"/>
      <c r="QQS54" s="0"/>
      <c r="QQT54" s="0"/>
      <c r="QQU54" s="0"/>
      <c r="QQV54" s="0"/>
      <c r="QQW54" s="0"/>
      <c r="QQX54" s="0"/>
      <c r="QQY54" s="0"/>
      <c r="QQZ54" s="0"/>
      <c r="QRA54" s="0"/>
      <c r="QRB54" s="0"/>
      <c r="QRC54" s="0"/>
      <c r="QRD54" s="0"/>
      <c r="QRE54" s="0"/>
      <c r="QRF54" s="0"/>
      <c r="QRG54" s="0"/>
      <c r="QRH54" s="0"/>
      <c r="QRI54" s="0"/>
      <c r="QRJ54" s="0"/>
      <c r="QRK54" s="0"/>
      <c r="QRL54" s="0"/>
      <c r="QRM54" s="0"/>
      <c r="QRN54" s="0"/>
      <c r="QRO54" s="0"/>
      <c r="QRP54" s="0"/>
      <c r="QRQ54" s="0"/>
      <c r="QRR54" s="0"/>
      <c r="QRS54" s="0"/>
      <c r="QRT54" s="0"/>
      <c r="QRU54" s="0"/>
      <c r="QRV54" s="0"/>
      <c r="QRW54" s="0"/>
      <c r="QRX54" s="0"/>
      <c r="QRY54" s="0"/>
      <c r="QRZ54" s="0"/>
      <c r="QSA54" s="0"/>
      <c r="QSB54" s="0"/>
      <c r="QSC54" s="0"/>
      <c r="QSD54" s="0"/>
      <c r="QSE54" s="0"/>
      <c r="QSF54" s="0"/>
      <c r="QSG54" s="0"/>
      <c r="QSH54" s="0"/>
      <c r="QSI54" s="0"/>
      <c r="QSJ54" s="0"/>
      <c r="QSK54" s="0"/>
      <c r="QSL54" s="0"/>
      <c r="QSM54" s="0"/>
      <c r="QSN54" s="0"/>
      <c r="QSO54" s="0"/>
      <c r="QSP54" s="0"/>
      <c r="QSQ54" s="0"/>
      <c r="QSR54" s="0"/>
      <c r="QSS54" s="0"/>
      <c r="QST54" s="0"/>
      <c r="QSU54" s="0"/>
      <c r="QSV54" s="0"/>
      <c r="QSW54" s="0"/>
      <c r="QSX54" s="0"/>
      <c r="QSY54" s="0"/>
      <c r="QSZ54" s="0"/>
      <c r="QTA54" s="0"/>
      <c r="QTB54" s="0"/>
      <c r="QTC54" s="0"/>
      <c r="QTD54" s="0"/>
      <c r="QTE54" s="0"/>
      <c r="QTF54" s="0"/>
      <c r="QTG54" s="0"/>
      <c r="QTH54" s="0"/>
      <c r="QTI54" s="0"/>
      <c r="QTJ54" s="0"/>
      <c r="QTK54" s="0"/>
      <c r="QTL54" s="0"/>
      <c r="QTM54" s="0"/>
      <c r="QTN54" s="0"/>
      <c r="QTO54" s="0"/>
      <c r="QTP54" s="0"/>
      <c r="QTQ54" s="0"/>
      <c r="QTR54" s="0"/>
      <c r="QTS54" s="0"/>
      <c r="QTT54" s="0"/>
      <c r="QTU54" s="0"/>
      <c r="QTV54" s="0"/>
      <c r="QTW54" s="0"/>
      <c r="QTX54" s="0"/>
      <c r="QTY54" s="0"/>
      <c r="QTZ54" s="0"/>
      <c r="QUA54" s="0"/>
      <c r="QUB54" s="0"/>
      <c r="QUC54" s="0"/>
      <c r="QUD54" s="0"/>
      <c r="QUE54" s="0"/>
      <c r="QUF54" s="0"/>
      <c r="QUG54" s="0"/>
      <c r="QUH54" s="0"/>
      <c r="QUI54" s="0"/>
      <c r="QUJ54" s="0"/>
      <c r="QUK54" s="0"/>
      <c r="QUL54" s="0"/>
      <c r="QUM54" s="0"/>
      <c r="QUN54" s="0"/>
      <c r="QUO54" s="0"/>
      <c r="QUP54" s="0"/>
      <c r="QUQ54" s="0"/>
      <c r="QUR54" s="0"/>
      <c r="QUS54" s="0"/>
      <c r="QUT54" s="0"/>
      <c r="QUU54" s="0"/>
      <c r="QUV54" s="0"/>
      <c r="QUW54" s="0"/>
      <c r="QUX54" s="0"/>
      <c r="QUY54" s="0"/>
      <c r="QUZ54" s="0"/>
      <c r="QVA54" s="0"/>
      <c r="QVB54" s="0"/>
      <c r="QVC54" s="0"/>
      <c r="QVD54" s="0"/>
      <c r="QVE54" s="0"/>
      <c r="QVF54" s="0"/>
      <c r="QVG54" s="0"/>
      <c r="QVH54" s="0"/>
      <c r="QVI54" s="0"/>
      <c r="QVJ54" s="0"/>
      <c r="QVK54" s="0"/>
      <c r="QVL54" s="0"/>
      <c r="QVM54" s="0"/>
      <c r="QVN54" s="0"/>
      <c r="QVO54" s="0"/>
      <c r="QVP54" s="0"/>
      <c r="QVQ54" s="0"/>
      <c r="QVR54" s="0"/>
      <c r="QVS54" s="0"/>
      <c r="QVT54" s="0"/>
      <c r="QVU54" s="0"/>
      <c r="QVV54" s="0"/>
      <c r="QVW54" s="0"/>
      <c r="QVX54" s="0"/>
      <c r="QVY54" s="0"/>
      <c r="QVZ54" s="0"/>
      <c r="QWA54" s="0"/>
      <c r="QWB54" s="0"/>
      <c r="QWC54" s="0"/>
      <c r="QWD54" s="0"/>
      <c r="QWE54" s="0"/>
      <c r="QWF54" s="0"/>
      <c r="QWG54" s="0"/>
      <c r="QWH54" s="0"/>
      <c r="QWI54" s="0"/>
      <c r="QWJ54" s="0"/>
      <c r="QWK54" s="0"/>
      <c r="QWL54" s="0"/>
      <c r="QWM54" s="0"/>
      <c r="QWN54" s="0"/>
      <c r="QWO54" s="0"/>
      <c r="QWP54" s="0"/>
      <c r="QWQ54" s="0"/>
      <c r="QWR54" s="0"/>
      <c r="QWS54" s="0"/>
      <c r="QWT54" s="0"/>
      <c r="QWU54" s="0"/>
      <c r="QWV54" s="0"/>
      <c r="QWW54" s="0"/>
      <c r="QWX54" s="0"/>
      <c r="QWY54" s="0"/>
      <c r="QWZ54" s="0"/>
      <c r="QXA54" s="0"/>
      <c r="QXB54" s="0"/>
      <c r="QXC54" s="0"/>
      <c r="QXD54" s="0"/>
      <c r="QXE54" s="0"/>
      <c r="QXF54" s="0"/>
      <c r="QXG54" s="0"/>
      <c r="QXH54" s="0"/>
      <c r="QXI54" s="0"/>
      <c r="QXJ54" s="0"/>
      <c r="QXK54" s="0"/>
      <c r="QXL54" s="0"/>
      <c r="QXM54" s="0"/>
      <c r="QXN54" s="0"/>
      <c r="QXO54" s="0"/>
      <c r="QXP54" s="0"/>
      <c r="QXQ54" s="0"/>
      <c r="QXR54" s="0"/>
      <c r="QXS54" s="0"/>
      <c r="QXT54" s="0"/>
      <c r="QXU54" s="0"/>
      <c r="QXV54" s="0"/>
      <c r="QXW54" s="0"/>
      <c r="QXX54" s="0"/>
      <c r="QXY54" s="0"/>
      <c r="QXZ54" s="0"/>
      <c r="QYA54" s="0"/>
      <c r="QYB54" s="0"/>
      <c r="QYC54" s="0"/>
      <c r="QYD54" s="0"/>
      <c r="QYE54" s="0"/>
      <c r="QYF54" s="0"/>
      <c r="QYG54" s="0"/>
      <c r="QYH54" s="0"/>
      <c r="QYI54" s="0"/>
      <c r="QYJ54" s="0"/>
      <c r="QYK54" s="0"/>
      <c r="QYL54" s="0"/>
      <c r="QYM54" s="0"/>
      <c r="QYN54" s="0"/>
      <c r="QYO54" s="0"/>
      <c r="QYP54" s="0"/>
      <c r="QYQ54" s="0"/>
      <c r="QYR54" s="0"/>
      <c r="QYS54" s="0"/>
      <c r="QYT54" s="0"/>
      <c r="QYU54" s="0"/>
      <c r="QYV54" s="0"/>
      <c r="QYW54" s="0"/>
      <c r="QYX54" s="0"/>
      <c r="QYY54" s="0"/>
      <c r="QYZ54" s="0"/>
      <c r="QZA54" s="0"/>
      <c r="QZB54" s="0"/>
      <c r="QZC54" s="0"/>
      <c r="QZD54" s="0"/>
      <c r="QZE54" s="0"/>
      <c r="QZF54" s="0"/>
      <c r="QZG54" s="0"/>
      <c r="QZH54" s="0"/>
      <c r="QZI54" s="0"/>
      <c r="QZJ54" s="0"/>
      <c r="QZK54" s="0"/>
      <c r="QZL54" s="0"/>
      <c r="QZM54" s="0"/>
      <c r="QZN54" s="0"/>
      <c r="QZO54" s="0"/>
      <c r="QZP54" s="0"/>
      <c r="QZQ54" s="0"/>
      <c r="QZR54" s="0"/>
      <c r="QZS54" s="0"/>
      <c r="QZT54" s="0"/>
      <c r="QZU54" s="0"/>
      <c r="QZV54" s="0"/>
      <c r="QZW54" s="0"/>
      <c r="QZX54" s="0"/>
      <c r="QZY54" s="0"/>
      <c r="QZZ54" s="0"/>
      <c r="RAA54" s="0"/>
      <c r="RAB54" s="0"/>
      <c r="RAC54" s="0"/>
      <c r="RAD54" s="0"/>
      <c r="RAE54" s="0"/>
      <c r="RAF54" s="0"/>
      <c r="RAG54" s="0"/>
      <c r="RAH54" s="0"/>
      <c r="RAI54" s="0"/>
      <c r="RAJ54" s="0"/>
      <c r="RAK54" s="0"/>
      <c r="RAL54" s="0"/>
      <c r="RAM54" s="0"/>
      <c r="RAN54" s="0"/>
      <c r="RAO54" s="0"/>
      <c r="RAP54" s="0"/>
      <c r="RAQ54" s="0"/>
      <c r="RAR54" s="0"/>
      <c r="RAS54" s="0"/>
      <c r="RAT54" s="0"/>
      <c r="RAU54" s="0"/>
      <c r="RAV54" s="0"/>
      <c r="RAW54" s="0"/>
      <c r="RAX54" s="0"/>
      <c r="RAY54" s="0"/>
      <c r="RAZ54" s="0"/>
      <c r="RBA54" s="0"/>
      <c r="RBB54" s="0"/>
      <c r="RBC54" s="0"/>
      <c r="RBD54" s="0"/>
      <c r="RBE54" s="0"/>
      <c r="RBF54" s="0"/>
      <c r="RBG54" s="0"/>
      <c r="RBH54" s="0"/>
      <c r="RBI54" s="0"/>
      <c r="RBJ54" s="0"/>
      <c r="RBK54" s="0"/>
      <c r="RBL54" s="0"/>
      <c r="RBM54" s="0"/>
      <c r="RBN54" s="0"/>
      <c r="RBO54" s="0"/>
      <c r="RBP54" s="0"/>
      <c r="RBQ54" s="0"/>
      <c r="RBR54" s="0"/>
      <c r="RBS54" s="0"/>
      <c r="RBT54" s="0"/>
      <c r="RBU54" s="0"/>
      <c r="RBV54" s="0"/>
      <c r="RBW54" s="0"/>
      <c r="RBX54" s="0"/>
      <c r="RBY54" s="0"/>
      <c r="RBZ54" s="0"/>
      <c r="RCA54" s="0"/>
      <c r="RCB54" s="0"/>
      <c r="RCC54" s="0"/>
      <c r="RCD54" s="0"/>
      <c r="RCE54" s="0"/>
      <c r="RCF54" s="0"/>
      <c r="RCG54" s="0"/>
      <c r="RCH54" s="0"/>
      <c r="RCI54" s="0"/>
      <c r="RCJ54" s="0"/>
      <c r="RCK54" s="0"/>
      <c r="RCL54" s="0"/>
      <c r="RCM54" s="0"/>
      <c r="RCN54" s="0"/>
      <c r="RCO54" s="0"/>
      <c r="RCP54" s="0"/>
      <c r="RCQ54" s="0"/>
      <c r="RCR54" s="0"/>
      <c r="RCS54" s="0"/>
      <c r="RCT54" s="0"/>
      <c r="RCU54" s="0"/>
      <c r="RCV54" s="0"/>
      <c r="RCW54" s="0"/>
      <c r="RCX54" s="0"/>
      <c r="RCY54" s="0"/>
      <c r="RCZ54" s="0"/>
      <c r="RDA54" s="0"/>
      <c r="RDB54" s="0"/>
      <c r="RDC54" s="0"/>
      <c r="RDD54" s="0"/>
      <c r="RDE54" s="0"/>
      <c r="RDF54" s="0"/>
      <c r="RDG54" s="0"/>
      <c r="RDH54" s="0"/>
      <c r="RDI54" s="0"/>
      <c r="RDJ54" s="0"/>
      <c r="RDK54" s="0"/>
      <c r="RDL54" s="0"/>
      <c r="RDM54" s="0"/>
      <c r="RDN54" s="0"/>
      <c r="RDO54" s="0"/>
      <c r="RDP54" s="0"/>
      <c r="RDQ54" s="0"/>
      <c r="RDR54" s="0"/>
      <c r="RDS54" s="0"/>
      <c r="RDT54" s="0"/>
      <c r="RDU54" s="0"/>
      <c r="RDV54" s="0"/>
      <c r="RDW54" s="0"/>
      <c r="RDX54" s="0"/>
      <c r="RDY54" s="0"/>
      <c r="RDZ54" s="0"/>
      <c r="REA54" s="0"/>
      <c r="REB54" s="0"/>
      <c r="REC54" s="0"/>
      <c r="RED54" s="0"/>
      <c r="REE54" s="0"/>
      <c r="REF54" s="0"/>
      <c r="REG54" s="0"/>
      <c r="REH54" s="0"/>
      <c r="REI54" s="0"/>
      <c r="REJ54" s="0"/>
      <c r="REK54" s="0"/>
      <c r="REL54" s="0"/>
      <c r="REM54" s="0"/>
      <c r="REN54" s="0"/>
      <c r="REO54" s="0"/>
      <c r="REP54" s="0"/>
      <c r="REQ54" s="0"/>
      <c r="RER54" s="0"/>
      <c r="RES54" s="0"/>
      <c r="RET54" s="0"/>
      <c r="REU54" s="0"/>
      <c r="REV54" s="0"/>
      <c r="REW54" s="0"/>
      <c r="REX54" s="0"/>
      <c r="REY54" s="0"/>
      <c r="REZ54" s="0"/>
      <c r="RFA54" s="0"/>
      <c r="RFB54" s="0"/>
      <c r="RFC54" s="0"/>
      <c r="RFD54" s="0"/>
      <c r="RFE54" s="0"/>
      <c r="RFF54" s="0"/>
      <c r="RFG54" s="0"/>
      <c r="RFH54" s="0"/>
      <c r="RFI54" s="0"/>
      <c r="RFJ54" s="0"/>
      <c r="RFK54" s="0"/>
      <c r="RFL54" s="0"/>
      <c r="RFM54" s="0"/>
      <c r="RFN54" s="0"/>
      <c r="RFO54" s="0"/>
      <c r="RFP54" s="0"/>
      <c r="RFQ54" s="0"/>
      <c r="RFR54" s="0"/>
      <c r="RFS54" s="0"/>
      <c r="RFT54" s="0"/>
      <c r="RFU54" s="0"/>
      <c r="RFV54" s="0"/>
      <c r="RFW54" s="0"/>
      <c r="RFX54" s="0"/>
      <c r="RFY54" s="0"/>
      <c r="RFZ54" s="0"/>
      <c r="RGA54" s="0"/>
      <c r="RGB54" s="0"/>
      <c r="RGC54" s="0"/>
      <c r="RGD54" s="0"/>
      <c r="RGE54" s="0"/>
      <c r="RGF54" s="0"/>
      <c r="RGG54" s="0"/>
      <c r="RGH54" s="0"/>
      <c r="RGI54" s="0"/>
      <c r="RGJ54" s="0"/>
      <c r="RGK54" s="0"/>
      <c r="RGL54" s="0"/>
      <c r="RGM54" s="0"/>
      <c r="RGN54" s="0"/>
      <c r="RGO54" s="0"/>
      <c r="RGP54" s="0"/>
      <c r="RGQ54" s="0"/>
      <c r="RGR54" s="0"/>
      <c r="RGS54" s="0"/>
      <c r="RGT54" s="0"/>
      <c r="RGU54" s="0"/>
      <c r="RGV54" s="0"/>
      <c r="RGW54" s="0"/>
      <c r="RGX54" s="0"/>
      <c r="RGY54" s="0"/>
      <c r="RGZ54" s="0"/>
      <c r="RHA54" s="0"/>
      <c r="RHB54" s="0"/>
      <c r="RHC54" s="0"/>
      <c r="RHD54" s="0"/>
      <c r="RHE54" s="0"/>
      <c r="RHF54" s="0"/>
      <c r="RHG54" s="0"/>
      <c r="RHH54" s="0"/>
      <c r="RHI54" s="0"/>
      <c r="RHJ54" s="0"/>
      <c r="RHK54" s="0"/>
      <c r="RHL54" s="0"/>
      <c r="RHM54" s="0"/>
      <c r="RHN54" s="0"/>
      <c r="RHO54" s="0"/>
      <c r="RHP54" s="0"/>
      <c r="RHQ54" s="0"/>
      <c r="RHR54" s="0"/>
      <c r="RHS54" s="0"/>
      <c r="RHT54" s="0"/>
      <c r="RHU54" s="0"/>
      <c r="RHV54" s="0"/>
      <c r="RHW54" s="0"/>
      <c r="RHX54" s="0"/>
      <c r="RHY54" s="0"/>
      <c r="RHZ54" s="0"/>
      <c r="RIA54" s="0"/>
      <c r="RIB54" s="0"/>
      <c r="RIC54" s="0"/>
      <c r="RID54" s="0"/>
      <c r="RIE54" s="0"/>
      <c r="RIF54" s="0"/>
      <c r="RIG54" s="0"/>
      <c r="RIH54" s="0"/>
      <c r="RII54" s="0"/>
      <c r="RIJ54" s="0"/>
      <c r="RIK54" s="0"/>
      <c r="RIL54" s="0"/>
      <c r="RIM54" s="0"/>
      <c r="RIN54" s="0"/>
      <c r="RIO54" s="0"/>
      <c r="RIP54" s="0"/>
      <c r="RIQ54" s="0"/>
      <c r="RIR54" s="0"/>
      <c r="RIS54" s="0"/>
      <c r="RIT54" s="0"/>
      <c r="RIU54" s="0"/>
      <c r="RIV54" s="0"/>
      <c r="RIW54" s="0"/>
      <c r="RIX54" s="0"/>
      <c r="RIY54" s="0"/>
      <c r="RIZ54" s="0"/>
      <c r="RJA54" s="0"/>
      <c r="RJB54" s="0"/>
      <c r="RJC54" s="0"/>
      <c r="RJD54" s="0"/>
      <c r="RJE54" s="0"/>
      <c r="RJF54" s="0"/>
      <c r="RJG54" s="0"/>
      <c r="RJH54" s="0"/>
      <c r="RJI54" s="0"/>
      <c r="RJJ54" s="0"/>
      <c r="RJK54" s="0"/>
      <c r="RJL54" s="0"/>
      <c r="RJM54" s="0"/>
      <c r="RJN54" s="0"/>
      <c r="RJO54" s="0"/>
      <c r="RJP54" s="0"/>
      <c r="RJQ54" s="0"/>
      <c r="RJR54" s="0"/>
      <c r="RJS54" s="0"/>
      <c r="RJT54" s="0"/>
      <c r="RJU54" s="0"/>
      <c r="RJV54" s="0"/>
      <c r="RJW54" s="0"/>
      <c r="RJX54" s="0"/>
      <c r="RJY54" s="0"/>
      <c r="RJZ54" s="0"/>
      <c r="RKA54" s="0"/>
      <c r="RKB54" s="0"/>
      <c r="RKC54" s="0"/>
      <c r="RKD54" s="0"/>
      <c r="RKE54" s="0"/>
      <c r="RKF54" s="0"/>
      <c r="RKG54" s="0"/>
      <c r="RKH54" s="0"/>
      <c r="RKI54" s="0"/>
      <c r="RKJ54" s="0"/>
      <c r="RKK54" s="0"/>
      <c r="RKL54" s="0"/>
      <c r="RKM54" s="0"/>
      <c r="RKN54" s="0"/>
      <c r="RKO54" s="0"/>
      <c r="RKP54" s="0"/>
      <c r="RKQ54" s="0"/>
      <c r="RKR54" s="0"/>
      <c r="RKS54" s="0"/>
      <c r="RKT54" s="0"/>
      <c r="RKU54" s="0"/>
      <c r="RKV54" s="0"/>
      <c r="RKW54" s="0"/>
      <c r="RKX54" s="0"/>
      <c r="RKY54" s="0"/>
      <c r="RKZ54" s="0"/>
      <c r="RLA54" s="0"/>
      <c r="RLB54" s="0"/>
      <c r="RLC54" s="0"/>
      <c r="RLD54" s="0"/>
      <c r="RLE54" s="0"/>
      <c r="RLF54" s="0"/>
      <c r="RLG54" s="0"/>
      <c r="RLH54" s="0"/>
      <c r="RLI54" s="0"/>
      <c r="RLJ54" s="0"/>
      <c r="RLK54" s="0"/>
      <c r="RLL54" s="0"/>
      <c r="RLM54" s="0"/>
      <c r="RLN54" s="0"/>
      <c r="RLO54" s="0"/>
      <c r="RLP54" s="0"/>
      <c r="RLQ54" s="0"/>
      <c r="RLR54" s="0"/>
      <c r="RLS54" s="0"/>
      <c r="RLT54" s="0"/>
      <c r="RLU54" s="0"/>
      <c r="RLV54" s="0"/>
      <c r="RLW54" s="0"/>
      <c r="RLX54" s="0"/>
      <c r="RLY54" s="0"/>
      <c r="RLZ54" s="0"/>
      <c r="RMA54" s="0"/>
      <c r="RMB54" s="0"/>
      <c r="RMC54" s="0"/>
      <c r="RMD54" s="0"/>
      <c r="RME54" s="0"/>
      <c r="RMF54" s="0"/>
      <c r="RMG54" s="0"/>
      <c r="RMH54" s="0"/>
      <c r="RMI54" s="0"/>
      <c r="RMJ54" s="0"/>
      <c r="RMK54" s="0"/>
      <c r="RML54" s="0"/>
      <c r="RMM54" s="0"/>
      <c r="RMN54" s="0"/>
      <c r="RMO54" s="0"/>
      <c r="RMP54" s="0"/>
      <c r="RMQ54" s="0"/>
      <c r="RMR54" s="0"/>
      <c r="RMS54" s="0"/>
      <c r="RMT54" s="0"/>
      <c r="RMU54" s="0"/>
      <c r="RMV54" s="0"/>
      <c r="RMW54" s="0"/>
      <c r="RMX54" s="0"/>
      <c r="RMY54" s="0"/>
      <c r="RMZ54" s="0"/>
      <c r="RNA54" s="0"/>
      <c r="RNB54" s="0"/>
      <c r="RNC54" s="0"/>
      <c r="RND54" s="0"/>
      <c r="RNE54" s="0"/>
      <c r="RNF54" s="0"/>
      <c r="RNG54" s="0"/>
      <c r="RNH54" s="0"/>
      <c r="RNI54" s="0"/>
      <c r="RNJ54" s="0"/>
      <c r="RNK54" s="0"/>
      <c r="RNL54" s="0"/>
      <c r="RNM54" s="0"/>
      <c r="RNN54" s="0"/>
      <c r="RNO54" s="0"/>
      <c r="RNP54" s="0"/>
      <c r="RNQ54" s="0"/>
      <c r="RNR54" s="0"/>
      <c r="RNS54" s="0"/>
      <c r="RNT54" s="0"/>
      <c r="RNU54" s="0"/>
      <c r="RNV54" s="0"/>
      <c r="RNW54" s="0"/>
      <c r="RNX54" s="0"/>
      <c r="RNY54" s="0"/>
      <c r="RNZ54" s="0"/>
      <c r="ROA54" s="0"/>
      <c r="ROB54" s="0"/>
      <c r="ROC54" s="0"/>
      <c r="ROD54" s="0"/>
      <c r="ROE54" s="0"/>
      <c r="ROF54" s="0"/>
      <c r="ROG54" s="0"/>
      <c r="ROH54" s="0"/>
      <c r="ROI54" s="0"/>
      <c r="ROJ54" s="0"/>
      <c r="ROK54" s="0"/>
      <c r="ROL54" s="0"/>
      <c r="ROM54" s="0"/>
      <c r="RON54" s="0"/>
      <c r="ROO54" s="0"/>
      <c r="ROP54" s="0"/>
      <c r="ROQ54" s="0"/>
      <c r="ROR54" s="0"/>
      <c r="ROS54" s="0"/>
      <c r="ROT54" s="0"/>
      <c r="ROU54" s="0"/>
      <c r="ROV54" s="0"/>
      <c r="ROW54" s="0"/>
      <c r="ROX54" s="0"/>
      <c r="ROY54" s="0"/>
      <c r="ROZ54" s="0"/>
      <c r="RPA54" s="0"/>
      <c r="RPB54" s="0"/>
      <c r="RPC54" s="0"/>
      <c r="RPD54" s="0"/>
      <c r="RPE54" s="0"/>
      <c r="RPF54" s="0"/>
      <c r="RPG54" s="0"/>
      <c r="RPH54" s="0"/>
      <c r="RPI54" s="0"/>
      <c r="RPJ54" s="0"/>
      <c r="RPK54" s="0"/>
      <c r="RPL54" s="0"/>
      <c r="RPM54" s="0"/>
      <c r="RPN54" s="0"/>
      <c r="RPO54" s="0"/>
      <c r="RPP54" s="0"/>
      <c r="RPQ54" s="0"/>
      <c r="RPR54" s="0"/>
      <c r="RPS54" s="0"/>
      <c r="RPT54" s="0"/>
      <c r="RPU54" s="0"/>
      <c r="RPV54" s="0"/>
      <c r="RPW54" s="0"/>
      <c r="RPX54" s="0"/>
      <c r="RPY54" s="0"/>
      <c r="RPZ54" s="0"/>
      <c r="RQA54" s="0"/>
      <c r="RQB54" s="0"/>
      <c r="RQC54" s="0"/>
      <c r="RQD54" s="0"/>
      <c r="RQE54" s="0"/>
      <c r="RQF54" s="0"/>
      <c r="RQG54" s="0"/>
      <c r="RQH54" s="0"/>
      <c r="RQI54" s="0"/>
      <c r="RQJ54" s="0"/>
      <c r="RQK54" s="0"/>
      <c r="RQL54" s="0"/>
      <c r="RQM54" s="0"/>
      <c r="RQN54" s="0"/>
      <c r="RQO54" s="0"/>
      <c r="RQP54" s="0"/>
      <c r="RQQ54" s="0"/>
      <c r="RQR54" s="0"/>
      <c r="RQS54" s="0"/>
      <c r="RQT54" s="0"/>
      <c r="RQU54" s="0"/>
      <c r="RQV54" s="0"/>
      <c r="RQW54" s="0"/>
      <c r="RQX54" s="0"/>
      <c r="RQY54" s="0"/>
      <c r="RQZ54" s="0"/>
      <c r="RRA54" s="0"/>
      <c r="RRB54" s="0"/>
      <c r="RRC54" s="0"/>
      <c r="RRD54" s="0"/>
      <c r="RRE54" s="0"/>
      <c r="RRF54" s="0"/>
      <c r="RRG54" s="0"/>
      <c r="RRH54" s="0"/>
      <c r="RRI54" s="0"/>
      <c r="RRJ54" s="0"/>
      <c r="RRK54" s="0"/>
      <c r="RRL54" s="0"/>
      <c r="RRM54" s="0"/>
      <c r="RRN54" s="0"/>
      <c r="RRO54" s="0"/>
      <c r="RRP54" s="0"/>
      <c r="RRQ54" s="0"/>
      <c r="RRR54" s="0"/>
      <c r="RRS54" s="0"/>
      <c r="RRT54" s="0"/>
      <c r="RRU54" s="0"/>
      <c r="RRV54" s="0"/>
      <c r="RRW54" s="0"/>
      <c r="RRX54" s="0"/>
      <c r="RRY54" s="0"/>
      <c r="RRZ54" s="0"/>
      <c r="RSA54" s="0"/>
      <c r="RSB54" s="0"/>
      <c r="RSC54" s="0"/>
      <c r="RSD54" s="0"/>
      <c r="RSE54" s="0"/>
      <c r="RSF54" s="0"/>
      <c r="RSG54" s="0"/>
      <c r="RSH54" s="0"/>
      <c r="RSI54" s="0"/>
      <c r="RSJ54" s="0"/>
      <c r="RSK54" s="0"/>
      <c r="RSL54" s="0"/>
      <c r="RSM54" s="0"/>
      <c r="RSN54" s="0"/>
      <c r="RSO54" s="0"/>
      <c r="RSP54" s="0"/>
      <c r="RSQ54" s="0"/>
      <c r="RSR54" s="0"/>
      <c r="RSS54" s="0"/>
      <c r="RST54" s="0"/>
      <c r="RSU54" s="0"/>
      <c r="RSV54" s="0"/>
      <c r="RSW54" s="0"/>
      <c r="RSX54" s="0"/>
      <c r="RSY54" s="0"/>
      <c r="RSZ54" s="0"/>
      <c r="RTA54" s="0"/>
      <c r="RTB54" s="0"/>
      <c r="RTC54" s="0"/>
      <c r="RTD54" s="0"/>
      <c r="RTE54" s="0"/>
      <c r="RTF54" s="0"/>
      <c r="RTG54" s="0"/>
      <c r="RTH54" s="0"/>
      <c r="RTI54" s="0"/>
      <c r="RTJ54" s="0"/>
      <c r="RTK54" s="0"/>
      <c r="RTL54" s="0"/>
      <c r="RTM54" s="0"/>
      <c r="RTN54" s="0"/>
      <c r="RTO54" s="0"/>
      <c r="RTP54" s="0"/>
      <c r="RTQ54" s="0"/>
      <c r="RTR54" s="0"/>
      <c r="RTS54" s="0"/>
      <c r="RTT54" s="0"/>
      <c r="RTU54" s="0"/>
      <c r="RTV54" s="0"/>
      <c r="RTW54" s="0"/>
      <c r="RTX54" s="0"/>
      <c r="RTY54" s="0"/>
      <c r="RTZ54" s="0"/>
      <c r="RUA54" s="0"/>
      <c r="RUB54" s="0"/>
      <c r="RUC54" s="0"/>
      <c r="RUD54" s="0"/>
      <c r="RUE54" s="0"/>
      <c r="RUF54" s="0"/>
      <c r="RUG54" s="0"/>
      <c r="RUH54" s="0"/>
      <c r="RUI54" s="0"/>
      <c r="RUJ54" s="0"/>
      <c r="RUK54" s="0"/>
      <c r="RUL54" s="0"/>
      <c r="RUM54" s="0"/>
      <c r="RUN54" s="0"/>
      <c r="RUO54" s="0"/>
      <c r="RUP54" s="0"/>
      <c r="RUQ54" s="0"/>
      <c r="RUR54" s="0"/>
      <c r="RUS54" s="0"/>
      <c r="RUT54" s="0"/>
      <c r="RUU54" s="0"/>
      <c r="RUV54" s="0"/>
      <c r="RUW54" s="0"/>
      <c r="RUX54" s="0"/>
      <c r="RUY54" s="0"/>
      <c r="RUZ54" s="0"/>
      <c r="RVA54" s="0"/>
      <c r="RVB54" s="0"/>
      <c r="RVC54" s="0"/>
      <c r="RVD54" s="0"/>
      <c r="RVE54" s="0"/>
      <c r="RVF54" s="0"/>
      <c r="RVG54" s="0"/>
      <c r="RVH54" s="0"/>
      <c r="RVI54" s="0"/>
      <c r="RVJ54" s="0"/>
      <c r="RVK54" s="0"/>
      <c r="RVL54" s="0"/>
      <c r="RVM54" s="0"/>
      <c r="RVN54" s="0"/>
      <c r="RVO54" s="0"/>
      <c r="RVP54" s="0"/>
      <c r="RVQ54" s="0"/>
      <c r="RVR54" s="0"/>
      <c r="RVS54" s="0"/>
      <c r="RVT54" s="0"/>
      <c r="RVU54" s="0"/>
      <c r="RVV54" s="0"/>
      <c r="RVW54" s="0"/>
      <c r="RVX54" s="0"/>
      <c r="RVY54" s="0"/>
      <c r="RVZ54" s="0"/>
      <c r="RWA54" s="0"/>
      <c r="RWB54" s="0"/>
      <c r="RWC54" s="0"/>
      <c r="RWD54" s="0"/>
      <c r="RWE54" s="0"/>
      <c r="RWF54" s="0"/>
      <c r="RWG54" s="0"/>
      <c r="RWH54" s="0"/>
      <c r="RWI54" s="0"/>
      <c r="RWJ54" s="0"/>
      <c r="RWK54" s="0"/>
      <c r="RWL54" s="0"/>
      <c r="RWM54" s="0"/>
      <c r="RWN54" s="0"/>
      <c r="RWO54" s="0"/>
      <c r="RWP54" s="0"/>
      <c r="RWQ54" s="0"/>
      <c r="RWR54" s="0"/>
      <c r="RWS54" s="0"/>
      <c r="RWT54" s="0"/>
      <c r="RWU54" s="0"/>
      <c r="RWV54" s="0"/>
      <c r="RWW54" s="0"/>
      <c r="RWX54" s="0"/>
      <c r="RWY54" s="0"/>
      <c r="RWZ54" s="0"/>
      <c r="RXA54" s="0"/>
      <c r="RXB54" s="0"/>
      <c r="RXC54" s="0"/>
      <c r="RXD54" s="0"/>
      <c r="RXE54" s="0"/>
      <c r="RXF54" s="0"/>
      <c r="RXG54" s="0"/>
      <c r="RXH54" s="0"/>
      <c r="RXI54" s="0"/>
      <c r="RXJ54" s="0"/>
      <c r="RXK54" s="0"/>
      <c r="RXL54" s="0"/>
      <c r="RXM54" s="0"/>
      <c r="RXN54" s="0"/>
      <c r="RXO54" s="0"/>
      <c r="RXP54" s="0"/>
      <c r="RXQ54" s="0"/>
      <c r="RXR54" s="0"/>
      <c r="RXS54" s="0"/>
      <c r="RXT54" s="0"/>
      <c r="RXU54" s="0"/>
      <c r="RXV54" s="0"/>
      <c r="RXW54" s="0"/>
      <c r="RXX54" s="0"/>
      <c r="RXY54" s="0"/>
      <c r="RXZ54" s="0"/>
      <c r="RYA54" s="0"/>
      <c r="RYB54" s="0"/>
      <c r="RYC54" s="0"/>
      <c r="RYD54" s="0"/>
      <c r="RYE54" s="0"/>
      <c r="RYF54" s="0"/>
      <c r="RYG54" s="0"/>
      <c r="RYH54" s="0"/>
      <c r="RYI54" s="0"/>
      <c r="RYJ54" s="0"/>
      <c r="RYK54" s="0"/>
      <c r="RYL54" s="0"/>
      <c r="RYM54" s="0"/>
      <c r="RYN54" s="0"/>
      <c r="RYO54" s="0"/>
      <c r="RYP54" s="0"/>
      <c r="RYQ54" s="0"/>
      <c r="RYR54" s="0"/>
      <c r="RYS54" s="0"/>
      <c r="RYT54" s="0"/>
      <c r="RYU54" s="0"/>
      <c r="RYV54" s="0"/>
      <c r="RYW54" s="0"/>
      <c r="RYX54" s="0"/>
      <c r="RYY54" s="0"/>
      <c r="RYZ54" s="0"/>
      <c r="RZA54" s="0"/>
      <c r="RZB54" s="0"/>
      <c r="RZC54" s="0"/>
      <c r="RZD54" s="0"/>
      <c r="RZE54" s="0"/>
      <c r="RZF54" s="0"/>
      <c r="RZG54" s="0"/>
      <c r="RZH54" s="0"/>
      <c r="RZI54" s="0"/>
      <c r="RZJ54" s="0"/>
      <c r="RZK54" s="0"/>
      <c r="RZL54" s="0"/>
      <c r="RZM54" s="0"/>
      <c r="RZN54" s="0"/>
      <c r="RZO54" s="0"/>
      <c r="RZP54" s="0"/>
      <c r="RZQ54" s="0"/>
      <c r="RZR54" s="0"/>
      <c r="RZS54" s="0"/>
      <c r="RZT54" s="0"/>
      <c r="RZU54" s="0"/>
      <c r="RZV54" s="0"/>
      <c r="RZW54" s="0"/>
      <c r="RZX54" s="0"/>
      <c r="RZY54" s="0"/>
      <c r="RZZ54" s="0"/>
      <c r="SAA54" s="0"/>
      <c r="SAB54" s="0"/>
      <c r="SAC54" s="0"/>
      <c r="SAD54" s="0"/>
      <c r="SAE54" s="0"/>
      <c r="SAF54" s="0"/>
      <c r="SAG54" s="0"/>
      <c r="SAH54" s="0"/>
      <c r="SAI54" s="0"/>
      <c r="SAJ54" s="0"/>
      <c r="SAK54" s="0"/>
      <c r="SAL54" s="0"/>
      <c r="SAM54" s="0"/>
      <c r="SAN54" s="0"/>
      <c r="SAO54" s="0"/>
      <c r="SAP54" s="0"/>
      <c r="SAQ54" s="0"/>
      <c r="SAR54" s="0"/>
      <c r="SAS54" s="0"/>
      <c r="SAT54" s="0"/>
      <c r="SAU54" s="0"/>
      <c r="SAV54" s="0"/>
      <c r="SAW54" s="0"/>
      <c r="SAX54" s="0"/>
      <c r="SAY54" s="0"/>
      <c r="SAZ54" s="0"/>
      <c r="SBA54" s="0"/>
      <c r="SBB54" s="0"/>
      <c r="SBC54" s="0"/>
      <c r="SBD54" s="0"/>
      <c r="SBE54" s="0"/>
      <c r="SBF54" s="0"/>
      <c r="SBG54" s="0"/>
      <c r="SBH54" s="0"/>
      <c r="SBI54" s="0"/>
      <c r="SBJ54" s="0"/>
      <c r="SBK54" s="0"/>
      <c r="SBL54" s="0"/>
      <c r="SBM54" s="0"/>
      <c r="SBN54" s="0"/>
      <c r="SBO54" s="0"/>
      <c r="SBP54" s="0"/>
      <c r="SBQ54" s="0"/>
      <c r="SBR54" s="0"/>
      <c r="SBS54" s="0"/>
      <c r="SBT54" s="0"/>
      <c r="SBU54" s="0"/>
      <c r="SBV54" s="0"/>
      <c r="SBW54" s="0"/>
      <c r="SBX54" s="0"/>
      <c r="SBY54" s="0"/>
      <c r="SBZ54" s="0"/>
      <c r="SCA54" s="0"/>
      <c r="SCB54" s="0"/>
      <c r="SCC54" s="0"/>
      <c r="SCD54" s="0"/>
      <c r="SCE54" s="0"/>
      <c r="SCF54" s="0"/>
      <c r="SCG54" s="0"/>
      <c r="SCH54" s="0"/>
      <c r="SCI54" s="0"/>
      <c r="SCJ54" s="0"/>
      <c r="SCK54" s="0"/>
      <c r="SCL54" s="0"/>
      <c r="SCM54" s="0"/>
      <c r="SCN54" s="0"/>
      <c r="SCO54" s="0"/>
      <c r="SCP54" s="0"/>
      <c r="SCQ54" s="0"/>
      <c r="SCR54" s="0"/>
      <c r="SCS54" s="0"/>
      <c r="SCT54" s="0"/>
      <c r="SCU54" s="0"/>
      <c r="SCV54" s="0"/>
      <c r="SCW54" s="0"/>
      <c r="SCX54" s="0"/>
      <c r="SCY54" s="0"/>
      <c r="SCZ54" s="0"/>
      <c r="SDA54" s="0"/>
      <c r="SDB54" s="0"/>
      <c r="SDC54" s="0"/>
      <c r="SDD54" s="0"/>
      <c r="SDE54" s="0"/>
      <c r="SDF54" s="0"/>
      <c r="SDG54" s="0"/>
      <c r="SDH54" s="0"/>
      <c r="SDI54" s="0"/>
      <c r="SDJ54" s="0"/>
      <c r="SDK54" s="0"/>
      <c r="SDL54" s="0"/>
      <c r="SDM54" s="0"/>
      <c r="SDN54" s="0"/>
      <c r="SDO54" s="0"/>
      <c r="SDP54" s="0"/>
      <c r="SDQ54" s="0"/>
      <c r="SDR54" s="0"/>
      <c r="SDS54" s="0"/>
      <c r="SDT54" s="0"/>
      <c r="SDU54" s="0"/>
      <c r="SDV54" s="0"/>
      <c r="SDW54" s="0"/>
      <c r="SDX54" s="0"/>
      <c r="SDY54" s="0"/>
      <c r="SDZ54" s="0"/>
      <c r="SEA54" s="0"/>
      <c r="SEB54" s="0"/>
      <c r="SEC54" s="0"/>
      <c r="SED54" s="0"/>
      <c r="SEE54" s="0"/>
      <c r="SEF54" s="0"/>
      <c r="SEG54" s="0"/>
      <c r="SEH54" s="0"/>
      <c r="SEI54" s="0"/>
      <c r="SEJ54" s="0"/>
      <c r="SEK54" s="0"/>
      <c r="SEL54" s="0"/>
      <c r="SEM54" s="0"/>
      <c r="SEN54" s="0"/>
      <c r="SEO54" s="0"/>
      <c r="SEP54" s="0"/>
      <c r="SEQ54" s="0"/>
      <c r="SER54" s="0"/>
      <c r="SES54" s="0"/>
      <c r="SET54" s="0"/>
      <c r="SEU54" s="0"/>
      <c r="SEV54" s="0"/>
      <c r="SEW54" s="0"/>
      <c r="SEX54" s="0"/>
      <c r="SEY54" s="0"/>
      <c r="SEZ54" s="0"/>
      <c r="SFA54" s="0"/>
      <c r="SFB54" s="0"/>
      <c r="SFC54" s="0"/>
      <c r="SFD54" s="0"/>
      <c r="SFE54" s="0"/>
      <c r="SFF54" s="0"/>
      <c r="SFG54" s="0"/>
      <c r="SFH54" s="0"/>
      <c r="SFI54" s="0"/>
      <c r="SFJ54" s="0"/>
      <c r="SFK54" s="0"/>
      <c r="SFL54" s="0"/>
      <c r="SFM54" s="0"/>
      <c r="SFN54" s="0"/>
      <c r="SFO54" s="0"/>
      <c r="SFP54" s="0"/>
      <c r="SFQ54" s="0"/>
      <c r="SFR54" s="0"/>
      <c r="SFS54" s="0"/>
      <c r="SFT54" s="0"/>
      <c r="SFU54" s="0"/>
      <c r="SFV54" s="0"/>
      <c r="SFW54" s="0"/>
      <c r="SFX54" s="0"/>
      <c r="SFY54" s="0"/>
      <c r="SFZ54" s="0"/>
      <c r="SGA54" s="0"/>
      <c r="SGB54" s="0"/>
      <c r="SGC54" s="0"/>
      <c r="SGD54" s="0"/>
      <c r="SGE54" s="0"/>
      <c r="SGF54" s="0"/>
      <c r="SGG54" s="0"/>
      <c r="SGH54" s="0"/>
      <c r="SGI54" s="0"/>
      <c r="SGJ54" s="0"/>
      <c r="SGK54" s="0"/>
      <c r="SGL54" s="0"/>
      <c r="SGM54" s="0"/>
      <c r="SGN54" s="0"/>
      <c r="SGO54" s="0"/>
      <c r="SGP54" s="0"/>
      <c r="SGQ54" s="0"/>
      <c r="SGR54" s="0"/>
      <c r="SGS54" s="0"/>
      <c r="SGT54" s="0"/>
      <c r="SGU54" s="0"/>
      <c r="SGV54" s="0"/>
      <c r="SGW54" s="0"/>
      <c r="SGX54" s="0"/>
      <c r="SGY54" s="0"/>
      <c r="SGZ54" s="0"/>
      <c r="SHA54" s="0"/>
      <c r="SHB54" s="0"/>
      <c r="SHC54" s="0"/>
      <c r="SHD54" s="0"/>
      <c r="SHE54" s="0"/>
      <c r="SHF54" s="0"/>
      <c r="SHG54" s="0"/>
      <c r="SHH54" s="0"/>
      <c r="SHI54" s="0"/>
      <c r="SHJ54" s="0"/>
      <c r="SHK54" s="0"/>
      <c r="SHL54" s="0"/>
      <c r="SHM54" s="0"/>
      <c r="SHN54" s="0"/>
      <c r="SHO54" s="0"/>
      <c r="SHP54" s="0"/>
      <c r="SHQ54" s="0"/>
      <c r="SHR54" s="0"/>
      <c r="SHS54" s="0"/>
      <c r="SHT54" s="0"/>
      <c r="SHU54" s="0"/>
      <c r="SHV54" s="0"/>
      <c r="SHW54" s="0"/>
      <c r="SHX54" s="0"/>
      <c r="SHY54" s="0"/>
      <c r="SHZ54" s="0"/>
      <c r="SIA54" s="0"/>
      <c r="SIB54" s="0"/>
      <c r="SIC54" s="0"/>
      <c r="SID54" s="0"/>
      <c r="SIE54" s="0"/>
      <c r="SIF54" s="0"/>
      <c r="SIG54" s="0"/>
      <c r="SIH54" s="0"/>
      <c r="SII54" s="0"/>
      <c r="SIJ54" s="0"/>
      <c r="SIK54" s="0"/>
      <c r="SIL54" s="0"/>
      <c r="SIM54" s="0"/>
      <c r="SIN54" s="0"/>
      <c r="SIO54" s="0"/>
      <c r="SIP54" s="0"/>
      <c r="SIQ54" s="0"/>
      <c r="SIR54" s="0"/>
      <c r="SIS54" s="0"/>
      <c r="SIT54" s="0"/>
      <c r="SIU54" s="0"/>
      <c r="SIV54" s="0"/>
      <c r="SIW54" s="0"/>
      <c r="SIX54" s="0"/>
      <c r="SIY54" s="0"/>
      <c r="SIZ54" s="0"/>
      <c r="SJA54" s="0"/>
      <c r="SJB54" s="0"/>
      <c r="SJC54" s="0"/>
      <c r="SJD54" s="0"/>
      <c r="SJE54" s="0"/>
      <c r="SJF54" s="0"/>
      <c r="SJG54" s="0"/>
      <c r="SJH54" s="0"/>
      <c r="SJI54" s="0"/>
      <c r="SJJ54" s="0"/>
      <c r="SJK54" s="0"/>
      <c r="SJL54" s="0"/>
      <c r="SJM54" s="0"/>
      <c r="SJN54" s="0"/>
      <c r="SJO54" s="0"/>
      <c r="SJP54" s="0"/>
      <c r="SJQ54" s="0"/>
      <c r="SJR54" s="0"/>
      <c r="SJS54" s="0"/>
      <c r="SJT54" s="0"/>
      <c r="SJU54" s="0"/>
      <c r="SJV54" s="0"/>
      <c r="SJW54" s="0"/>
      <c r="SJX54" s="0"/>
      <c r="SJY54" s="0"/>
      <c r="SJZ54" s="0"/>
      <c r="SKA54" s="0"/>
      <c r="SKB54" s="0"/>
      <c r="SKC54" s="0"/>
      <c r="SKD54" s="0"/>
      <c r="SKE54" s="0"/>
      <c r="SKF54" s="0"/>
      <c r="SKG54" s="0"/>
      <c r="SKH54" s="0"/>
      <c r="SKI54" s="0"/>
      <c r="SKJ54" s="0"/>
      <c r="SKK54" s="0"/>
      <c r="SKL54" s="0"/>
      <c r="SKM54" s="0"/>
      <c r="SKN54" s="0"/>
      <c r="SKO54" s="0"/>
      <c r="SKP54" s="0"/>
      <c r="SKQ54" s="0"/>
      <c r="SKR54" s="0"/>
      <c r="SKS54" s="0"/>
      <c r="SKT54" s="0"/>
      <c r="SKU54" s="0"/>
      <c r="SKV54" s="0"/>
      <c r="SKW54" s="0"/>
      <c r="SKX54" s="0"/>
      <c r="SKY54" s="0"/>
      <c r="SKZ54" s="0"/>
      <c r="SLA54" s="0"/>
      <c r="SLB54" s="0"/>
      <c r="SLC54" s="0"/>
      <c r="SLD54" s="0"/>
      <c r="SLE54" s="0"/>
      <c r="SLF54" s="0"/>
      <c r="SLG54" s="0"/>
      <c r="SLH54" s="0"/>
      <c r="SLI54" s="0"/>
      <c r="SLJ54" s="0"/>
      <c r="SLK54" s="0"/>
      <c r="SLL54" s="0"/>
      <c r="SLM54" s="0"/>
      <c r="SLN54" s="0"/>
      <c r="SLO54" s="0"/>
      <c r="SLP54" s="0"/>
      <c r="SLQ54" s="0"/>
      <c r="SLR54" s="0"/>
      <c r="SLS54" s="0"/>
      <c r="SLT54" s="0"/>
      <c r="SLU54" s="0"/>
      <c r="SLV54" s="0"/>
      <c r="SLW54" s="0"/>
      <c r="SLX54" s="0"/>
      <c r="SLY54" s="0"/>
      <c r="SLZ54" s="0"/>
      <c r="SMA54" s="0"/>
      <c r="SMB54" s="0"/>
      <c r="SMC54" s="0"/>
      <c r="SMD54" s="0"/>
      <c r="SME54" s="0"/>
      <c r="SMF54" s="0"/>
      <c r="SMG54" s="0"/>
      <c r="SMH54" s="0"/>
      <c r="SMI54" s="0"/>
      <c r="SMJ54" s="0"/>
      <c r="SMK54" s="0"/>
      <c r="SML54" s="0"/>
      <c r="SMM54" s="0"/>
      <c r="SMN54" s="0"/>
      <c r="SMO54" s="0"/>
      <c r="SMP54" s="0"/>
      <c r="SMQ54" s="0"/>
      <c r="SMR54" s="0"/>
      <c r="SMS54" s="0"/>
      <c r="SMT54" s="0"/>
      <c r="SMU54" s="0"/>
      <c r="SMV54" s="0"/>
      <c r="SMW54" s="0"/>
      <c r="SMX54" s="0"/>
      <c r="SMY54" s="0"/>
      <c r="SMZ54" s="0"/>
      <c r="SNA54" s="0"/>
      <c r="SNB54" s="0"/>
      <c r="SNC54" s="0"/>
      <c r="SND54" s="0"/>
      <c r="SNE54" s="0"/>
      <c r="SNF54" s="0"/>
      <c r="SNG54" s="0"/>
      <c r="SNH54" s="0"/>
      <c r="SNI54" s="0"/>
      <c r="SNJ54" s="0"/>
      <c r="SNK54" s="0"/>
      <c r="SNL54" s="0"/>
      <c r="SNM54" s="0"/>
      <c r="SNN54" s="0"/>
      <c r="SNO54" s="0"/>
      <c r="SNP54" s="0"/>
      <c r="SNQ54" s="0"/>
      <c r="SNR54" s="0"/>
      <c r="SNS54" s="0"/>
      <c r="SNT54" s="0"/>
      <c r="SNU54" s="0"/>
      <c r="SNV54" s="0"/>
      <c r="SNW54" s="0"/>
      <c r="SNX54" s="0"/>
      <c r="SNY54" s="0"/>
      <c r="SNZ54" s="0"/>
      <c r="SOA54" s="0"/>
      <c r="SOB54" s="0"/>
      <c r="SOC54" s="0"/>
      <c r="SOD54" s="0"/>
      <c r="SOE54" s="0"/>
      <c r="SOF54" s="0"/>
      <c r="SOG54" s="0"/>
      <c r="SOH54" s="0"/>
      <c r="SOI54" s="0"/>
      <c r="SOJ54" s="0"/>
      <c r="SOK54" s="0"/>
      <c r="SOL54" s="0"/>
      <c r="SOM54" s="0"/>
      <c r="SON54" s="0"/>
      <c r="SOO54" s="0"/>
      <c r="SOP54" s="0"/>
      <c r="SOQ54" s="0"/>
      <c r="SOR54" s="0"/>
      <c r="SOS54" s="0"/>
      <c r="SOT54" s="0"/>
      <c r="SOU54" s="0"/>
      <c r="SOV54" s="0"/>
      <c r="SOW54" s="0"/>
      <c r="SOX54" s="0"/>
      <c r="SOY54" s="0"/>
      <c r="SOZ54" s="0"/>
      <c r="SPA54" s="0"/>
      <c r="SPB54" s="0"/>
      <c r="SPC54" s="0"/>
      <c r="SPD54" s="0"/>
      <c r="SPE54" s="0"/>
      <c r="SPF54" s="0"/>
      <c r="SPG54" s="0"/>
      <c r="SPH54" s="0"/>
      <c r="SPI54" s="0"/>
      <c r="SPJ54" s="0"/>
      <c r="SPK54" s="0"/>
      <c r="SPL54" s="0"/>
      <c r="SPM54" s="0"/>
      <c r="SPN54" s="0"/>
      <c r="SPO54" s="0"/>
      <c r="SPP54" s="0"/>
      <c r="SPQ54" s="0"/>
      <c r="SPR54" s="0"/>
      <c r="SPS54" s="0"/>
      <c r="SPT54" s="0"/>
      <c r="SPU54" s="0"/>
      <c r="SPV54" s="0"/>
      <c r="SPW54" s="0"/>
      <c r="SPX54" s="0"/>
      <c r="SPY54" s="0"/>
      <c r="SPZ54" s="0"/>
      <c r="SQA54" s="0"/>
      <c r="SQB54" s="0"/>
      <c r="SQC54" s="0"/>
      <c r="SQD54" s="0"/>
      <c r="SQE54" s="0"/>
      <c r="SQF54" s="0"/>
      <c r="SQG54" s="0"/>
      <c r="SQH54" s="0"/>
      <c r="SQI54" s="0"/>
      <c r="SQJ54" s="0"/>
      <c r="SQK54" s="0"/>
      <c r="SQL54" s="0"/>
      <c r="SQM54" s="0"/>
      <c r="SQN54" s="0"/>
      <c r="SQO54" s="0"/>
      <c r="SQP54" s="0"/>
      <c r="SQQ54" s="0"/>
      <c r="SQR54" s="0"/>
      <c r="SQS54" s="0"/>
      <c r="SQT54" s="0"/>
      <c r="SQU54" s="0"/>
      <c r="SQV54" s="0"/>
      <c r="SQW54" s="0"/>
      <c r="SQX54" s="0"/>
      <c r="SQY54" s="0"/>
      <c r="SQZ54" s="0"/>
      <c r="SRA54" s="0"/>
      <c r="SRB54" s="0"/>
      <c r="SRC54" s="0"/>
      <c r="SRD54" s="0"/>
      <c r="SRE54" s="0"/>
      <c r="SRF54" s="0"/>
      <c r="SRG54" s="0"/>
      <c r="SRH54" s="0"/>
      <c r="SRI54" s="0"/>
      <c r="SRJ54" s="0"/>
      <c r="SRK54" s="0"/>
      <c r="SRL54" s="0"/>
      <c r="SRM54" s="0"/>
      <c r="SRN54" s="0"/>
      <c r="SRO54" s="0"/>
      <c r="SRP54" s="0"/>
      <c r="SRQ54" s="0"/>
      <c r="SRR54" s="0"/>
      <c r="SRS54" s="0"/>
      <c r="SRT54" s="0"/>
      <c r="SRU54" s="0"/>
      <c r="SRV54" s="0"/>
      <c r="SRW54" s="0"/>
      <c r="SRX54" s="0"/>
      <c r="SRY54" s="0"/>
      <c r="SRZ54" s="0"/>
      <c r="SSA54" s="0"/>
      <c r="SSB54" s="0"/>
      <c r="SSC54" s="0"/>
      <c r="SSD54" s="0"/>
      <c r="SSE54" s="0"/>
      <c r="SSF54" s="0"/>
      <c r="SSG54" s="0"/>
      <c r="SSH54" s="0"/>
      <c r="SSI54" s="0"/>
      <c r="SSJ54" s="0"/>
      <c r="SSK54" s="0"/>
      <c r="SSL54" s="0"/>
      <c r="SSM54" s="0"/>
      <c r="SSN54" s="0"/>
      <c r="SSO54" s="0"/>
      <c r="SSP54" s="0"/>
      <c r="SSQ54" s="0"/>
      <c r="SSR54" s="0"/>
      <c r="SSS54" s="0"/>
      <c r="SST54" s="0"/>
      <c r="SSU54" s="0"/>
      <c r="SSV54" s="0"/>
      <c r="SSW54" s="0"/>
      <c r="SSX54" s="0"/>
      <c r="SSY54" s="0"/>
      <c r="SSZ54" s="0"/>
      <c r="STA54" s="0"/>
      <c r="STB54" s="0"/>
      <c r="STC54" s="0"/>
      <c r="STD54" s="0"/>
      <c r="STE54" s="0"/>
      <c r="STF54" s="0"/>
      <c r="STG54" s="0"/>
      <c r="STH54" s="0"/>
      <c r="STI54" s="0"/>
      <c r="STJ54" s="0"/>
      <c r="STK54" s="0"/>
      <c r="STL54" s="0"/>
      <c r="STM54" s="0"/>
      <c r="STN54" s="0"/>
      <c r="STO54" s="0"/>
      <c r="STP54" s="0"/>
      <c r="STQ54" s="0"/>
      <c r="STR54" s="0"/>
      <c r="STS54" s="0"/>
      <c r="STT54" s="0"/>
      <c r="STU54" s="0"/>
      <c r="STV54" s="0"/>
      <c r="STW54" s="0"/>
      <c r="STX54" s="0"/>
      <c r="STY54" s="0"/>
      <c r="STZ54" s="0"/>
      <c r="SUA54" s="0"/>
      <c r="SUB54" s="0"/>
      <c r="SUC54" s="0"/>
      <c r="SUD54" s="0"/>
      <c r="SUE54" s="0"/>
      <c r="SUF54" s="0"/>
      <c r="SUG54" s="0"/>
      <c r="SUH54" s="0"/>
      <c r="SUI54" s="0"/>
      <c r="SUJ54" s="0"/>
      <c r="SUK54" s="0"/>
      <c r="SUL54" s="0"/>
      <c r="SUM54" s="0"/>
      <c r="SUN54" s="0"/>
      <c r="SUO54" s="0"/>
      <c r="SUP54" s="0"/>
      <c r="SUQ54" s="0"/>
      <c r="SUR54" s="0"/>
      <c r="SUS54" s="0"/>
      <c r="SUT54" s="0"/>
      <c r="SUU54" s="0"/>
      <c r="SUV54" s="0"/>
      <c r="SUW54" s="0"/>
      <c r="SUX54" s="0"/>
      <c r="SUY54" s="0"/>
      <c r="SUZ54" s="0"/>
      <c r="SVA54" s="0"/>
      <c r="SVB54" s="0"/>
      <c r="SVC54" s="0"/>
      <c r="SVD54" s="0"/>
      <c r="SVE54" s="0"/>
      <c r="SVF54" s="0"/>
      <c r="SVG54" s="0"/>
      <c r="SVH54" s="0"/>
      <c r="SVI54" s="0"/>
      <c r="SVJ54" s="0"/>
      <c r="SVK54" s="0"/>
      <c r="SVL54" s="0"/>
      <c r="SVM54" s="0"/>
      <c r="SVN54" s="0"/>
      <c r="SVO54" s="0"/>
      <c r="SVP54" s="0"/>
      <c r="SVQ54" s="0"/>
      <c r="SVR54" s="0"/>
      <c r="SVS54" s="0"/>
      <c r="SVT54" s="0"/>
      <c r="SVU54" s="0"/>
      <c r="SVV54" s="0"/>
      <c r="SVW54" s="0"/>
      <c r="SVX54" s="0"/>
      <c r="SVY54" s="0"/>
      <c r="SVZ54" s="0"/>
      <c r="SWA54" s="0"/>
      <c r="SWB54" s="0"/>
      <c r="SWC54" s="0"/>
      <c r="SWD54" s="0"/>
      <c r="SWE54" s="0"/>
      <c r="SWF54" s="0"/>
      <c r="SWG54" s="0"/>
      <c r="SWH54" s="0"/>
      <c r="SWI54" s="0"/>
      <c r="SWJ54" s="0"/>
      <c r="SWK54" s="0"/>
      <c r="SWL54" s="0"/>
      <c r="SWM54" s="0"/>
      <c r="SWN54" s="0"/>
      <c r="SWO54" s="0"/>
      <c r="SWP54" s="0"/>
      <c r="SWQ54" s="0"/>
      <c r="SWR54" s="0"/>
      <c r="SWS54" s="0"/>
      <c r="SWT54" s="0"/>
      <c r="SWU54" s="0"/>
      <c r="SWV54" s="0"/>
      <c r="SWW54" s="0"/>
      <c r="SWX54" s="0"/>
      <c r="SWY54" s="0"/>
      <c r="SWZ54" s="0"/>
      <c r="SXA54" s="0"/>
      <c r="SXB54" s="0"/>
      <c r="SXC54" s="0"/>
      <c r="SXD54" s="0"/>
      <c r="SXE54" s="0"/>
      <c r="SXF54" s="0"/>
      <c r="SXG54" s="0"/>
      <c r="SXH54" s="0"/>
      <c r="SXI54" s="0"/>
      <c r="SXJ54" s="0"/>
      <c r="SXK54" s="0"/>
      <c r="SXL54" s="0"/>
      <c r="SXM54" s="0"/>
      <c r="SXN54" s="0"/>
      <c r="SXO54" s="0"/>
      <c r="SXP54" s="0"/>
      <c r="SXQ54" s="0"/>
      <c r="SXR54" s="0"/>
      <c r="SXS54" s="0"/>
      <c r="SXT54" s="0"/>
      <c r="SXU54" s="0"/>
      <c r="SXV54" s="0"/>
      <c r="SXW54" s="0"/>
      <c r="SXX54" s="0"/>
      <c r="SXY54" s="0"/>
      <c r="SXZ54" s="0"/>
      <c r="SYA54" s="0"/>
      <c r="SYB54" s="0"/>
      <c r="SYC54" s="0"/>
      <c r="SYD54" s="0"/>
      <c r="SYE54" s="0"/>
      <c r="SYF54" s="0"/>
      <c r="SYG54" s="0"/>
      <c r="SYH54" s="0"/>
      <c r="SYI54" s="0"/>
      <c r="SYJ54" s="0"/>
      <c r="SYK54" s="0"/>
      <c r="SYL54" s="0"/>
      <c r="SYM54" s="0"/>
      <c r="SYN54" s="0"/>
      <c r="SYO54" s="0"/>
      <c r="SYP54" s="0"/>
      <c r="SYQ54" s="0"/>
      <c r="SYR54" s="0"/>
      <c r="SYS54" s="0"/>
      <c r="SYT54" s="0"/>
      <c r="SYU54" s="0"/>
      <c r="SYV54" s="0"/>
      <c r="SYW54" s="0"/>
      <c r="SYX54" s="0"/>
      <c r="SYY54" s="0"/>
      <c r="SYZ54" s="0"/>
      <c r="SZA54" s="0"/>
      <c r="SZB54" s="0"/>
      <c r="SZC54" s="0"/>
      <c r="SZD54" s="0"/>
      <c r="SZE54" s="0"/>
      <c r="SZF54" s="0"/>
      <c r="SZG54" s="0"/>
      <c r="SZH54" s="0"/>
      <c r="SZI54" s="0"/>
      <c r="SZJ54" s="0"/>
      <c r="SZK54" s="0"/>
      <c r="SZL54" s="0"/>
      <c r="SZM54" s="0"/>
      <c r="SZN54" s="0"/>
      <c r="SZO54" s="0"/>
      <c r="SZP54" s="0"/>
      <c r="SZQ54" s="0"/>
      <c r="SZR54" s="0"/>
      <c r="SZS54" s="0"/>
      <c r="SZT54" s="0"/>
      <c r="SZU54" s="0"/>
      <c r="SZV54" s="0"/>
      <c r="SZW54" s="0"/>
      <c r="SZX54" s="0"/>
      <c r="SZY54" s="0"/>
      <c r="SZZ54" s="0"/>
      <c r="TAA54" s="0"/>
      <c r="TAB54" s="0"/>
      <c r="TAC54" s="0"/>
      <c r="TAD54" s="0"/>
      <c r="TAE54" s="0"/>
      <c r="TAF54" s="0"/>
      <c r="TAG54" s="0"/>
      <c r="TAH54" s="0"/>
      <c r="TAI54" s="0"/>
      <c r="TAJ54" s="0"/>
      <c r="TAK54" s="0"/>
      <c r="TAL54" s="0"/>
      <c r="TAM54" s="0"/>
      <c r="TAN54" s="0"/>
      <c r="TAO54" s="0"/>
      <c r="TAP54" s="0"/>
      <c r="TAQ54" s="0"/>
      <c r="TAR54" s="0"/>
      <c r="TAS54" s="0"/>
      <c r="TAT54" s="0"/>
      <c r="TAU54" s="0"/>
      <c r="TAV54" s="0"/>
      <c r="TAW54" s="0"/>
      <c r="TAX54" s="0"/>
      <c r="TAY54" s="0"/>
      <c r="TAZ54" s="0"/>
      <c r="TBA54" s="0"/>
      <c r="TBB54" s="0"/>
      <c r="TBC54" s="0"/>
      <c r="TBD54" s="0"/>
      <c r="TBE54" s="0"/>
      <c r="TBF54" s="0"/>
      <c r="TBG54" s="0"/>
      <c r="TBH54" s="0"/>
      <c r="TBI54" s="0"/>
      <c r="TBJ54" s="0"/>
      <c r="TBK54" s="0"/>
      <c r="TBL54" s="0"/>
      <c r="TBM54" s="0"/>
      <c r="TBN54" s="0"/>
      <c r="TBO54" s="0"/>
      <c r="TBP54" s="0"/>
      <c r="TBQ54" s="0"/>
      <c r="TBR54" s="0"/>
      <c r="TBS54" s="0"/>
      <c r="TBT54" s="0"/>
      <c r="TBU54" s="0"/>
      <c r="TBV54" s="0"/>
      <c r="TBW54" s="0"/>
      <c r="TBX54" s="0"/>
      <c r="TBY54" s="0"/>
      <c r="TBZ54" s="0"/>
      <c r="TCA54" s="0"/>
      <c r="TCB54" s="0"/>
      <c r="TCC54" s="0"/>
      <c r="TCD54" s="0"/>
      <c r="TCE54" s="0"/>
      <c r="TCF54" s="0"/>
      <c r="TCG54" s="0"/>
      <c r="TCH54" s="0"/>
      <c r="TCI54" s="0"/>
      <c r="TCJ54" s="0"/>
      <c r="TCK54" s="0"/>
      <c r="TCL54" s="0"/>
      <c r="TCM54" s="0"/>
      <c r="TCN54" s="0"/>
      <c r="TCO54" s="0"/>
      <c r="TCP54" s="0"/>
      <c r="TCQ54" s="0"/>
      <c r="TCR54" s="0"/>
      <c r="TCS54" s="0"/>
      <c r="TCT54" s="0"/>
      <c r="TCU54" s="0"/>
      <c r="TCV54" s="0"/>
      <c r="TCW54" s="0"/>
      <c r="TCX54" s="0"/>
      <c r="TCY54" s="0"/>
      <c r="TCZ54" s="0"/>
      <c r="TDA54" s="0"/>
      <c r="TDB54" s="0"/>
      <c r="TDC54" s="0"/>
      <c r="TDD54" s="0"/>
      <c r="TDE54" s="0"/>
      <c r="TDF54" s="0"/>
      <c r="TDG54" s="0"/>
      <c r="TDH54" s="0"/>
      <c r="TDI54" s="0"/>
      <c r="TDJ54" s="0"/>
      <c r="TDK54" s="0"/>
      <c r="TDL54" s="0"/>
      <c r="TDM54" s="0"/>
      <c r="TDN54" s="0"/>
      <c r="TDO54" s="0"/>
      <c r="TDP54" s="0"/>
      <c r="TDQ54" s="0"/>
      <c r="TDR54" s="0"/>
      <c r="TDS54" s="0"/>
      <c r="TDT54" s="0"/>
      <c r="TDU54" s="0"/>
      <c r="TDV54" s="0"/>
      <c r="TDW54" s="0"/>
      <c r="TDX54" s="0"/>
      <c r="TDY54" s="0"/>
      <c r="TDZ54" s="0"/>
      <c r="TEA54" s="0"/>
      <c r="TEB54" s="0"/>
      <c r="TEC54" s="0"/>
      <c r="TED54" s="0"/>
      <c r="TEE54" s="0"/>
      <c r="TEF54" s="0"/>
      <c r="TEG54" s="0"/>
      <c r="TEH54" s="0"/>
      <c r="TEI54" s="0"/>
      <c r="TEJ54" s="0"/>
      <c r="TEK54" s="0"/>
      <c r="TEL54" s="0"/>
      <c r="TEM54" s="0"/>
      <c r="TEN54" s="0"/>
      <c r="TEO54" s="0"/>
      <c r="TEP54" s="0"/>
      <c r="TEQ54" s="0"/>
      <c r="TER54" s="0"/>
      <c r="TES54" s="0"/>
      <c r="TET54" s="0"/>
      <c r="TEU54" s="0"/>
      <c r="TEV54" s="0"/>
      <c r="TEW54" s="0"/>
      <c r="TEX54" s="0"/>
      <c r="TEY54" s="0"/>
      <c r="TEZ54" s="0"/>
      <c r="TFA54" s="0"/>
      <c r="TFB54" s="0"/>
      <c r="TFC54" s="0"/>
      <c r="TFD54" s="0"/>
      <c r="TFE54" s="0"/>
      <c r="TFF54" s="0"/>
      <c r="TFG54" s="0"/>
      <c r="TFH54" s="0"/>
      <c r="TFI54" s="0"/>
      <c r="TFJ54" s="0"/>
      <c r="TFK54" s="0"/>
      <c r="TFL54" s="0"/>
      <c r="TFM54" s="0"/>
      <c r="TFN54" s="0"/>
      <c r="TFO54" s="0"/>
      <c r="TFP54" s="0"/>
      <c r="TFQ54" s="0"/>
      <c r="TFR54" s="0"/>
      <c r="TFS54" s="0"/>
      <c r="TFT54" s="0"/>
      <c r="TFU54" s="0"/>
      <c r="TFV54" s="0"/>
      <c r="TFW54" s="0"/>
      <c r="TFX54" s="0"/>
      <c r="TFY54" s="0"/>
      <c r="TFZ54" s="0"/>
      <c r="TGA54" s="0"/>
      <c r="TGB54" s="0"/>
      <c r="TGC54" s="0"/>
      <c r="TGD54" s="0"/>
      <c r="TGE54" s="0"/>
      <c r="TGF54" s="0"/>
      <c r="TGG54" s="0"/>
      <c r="TGH54" s="0"/>
      <c r="TGI54" s="0"/>
      <c r="TGJ54" s="0"/>
      <c r="TGK54" s="0"/>
      <c r="TGL54" s="0"/>
      <c r="TGM54" s="0"/>
      <c r="TGN54" s="0"/>
      <c r="TGO54" s="0"/>
      <c r="TGP54" s="0"/>
      <c r="TGQ54" s="0"/>
      <c r="TGR54" s="0"/>
      <c r="TGS54" s="0"/>
      <c r="TGT54" s="0"/>
      <c r="TGU54" s="0"/>
      <c r="TGV54" s="0"/>
      <c r="TGW54" s="0"/>
      <c r="TGX54" s="0"/>
      <c r="TGY54" s="0"/>
      <c r="TGZ54" s="0"/>
      <c r="THA54" s="0"/>
      <c r="THB54" s="0"/>
      <c r="THC54" s="0"/>
      <c r="THD54" s="0"/>
      <c r="THE54" s="0"/>
      <c r="THF54" s="0"/>
      <c r="THG54" s="0"/>
      <c r="THH54" s="0"/>
      <c r="THI54" s="0"/>
      <c r="THJ54" s="0"/>
      <c r="THK54" s="0"/>
      <c r="THL54" s="0"/>
      <c r="THM54" s="0"/>
      <c r="THN54" s="0"/>
      <c r="THO54" s="0"/>
      <c r="THP54" s="0"/>
      <c r="THQ54" s="0"/>
      <c r="THR54" s="0"/>
      <c r="THS54" s="0"/>
      <c r="THT54" s="0"/>
      <c r="THU54" s="0"/>
      <c r="THV54" s="0"/>
      <c r="THW54" s="0"/>
      <c r="THX54" s="0"/>
      <c r="THY54" s="0"/>
      <c r="THZ54" s="0"/>
      <c r="TIA54" s="0"/>
      <c r="TIB54" s="0"/>
      <c r="TIC54" s="0"/>
      <c r="TID54" s="0"/>
      <c r="TIE54" s="0"/>
      <c r="TIF54" s="0"/>
      <c r="TIG54" s="0"/>
      <c r="TIH54" s="0"/>
      <c r="TII54" s="0"/>
      <c r="TIJ54" s="0"/>
      <c r="TIK54" s="0"/>
      <c r="TIL54" s="0"/>
      <c r="TIM54" s="0"/>
      <c r="TIN54" s="0"/>
      <c r="TIO54" s="0"/>
      <c r="TIP54" s="0"/>
      <c r="TIQ54" s="0"/>
      <c r="TIR54" s="0"/>
      <c r="TIS54" s="0"/>
      <c r="TIT54" s="0"/>
      <c r="TIU54" s="0"/>
      <c r="TIV54" s="0"/>
      <c r="TIW54" s="0"/>
      <c r="TIX54" s="0"/>
      <c r="TIY54" s="0"/>
      <c r="TIZ54" s="0"/>
      <c r="TJA54" s="0"/>
      <c r="TJB54" s="0"/>
      <c r="TJC54" s="0"/>
      <c r="TJD54" s="0"/>
      <c r="TJE54" s="0"/>
      <c r="TJF54" s="0"/>
      <c r="TJG54" s="0"/>
      <c r="TJH54" s="0"/>
      <c r="TJI54" s="0"/>
      <c r="TJJ54" s="0"/>
      <c r="TJK54" s="0"/>
      <c r="TJL54" s="0"/>
      <c r="TJM54" s="0"/>
      <c r="TJN54" s="0"/>
      <c r="TJO54" s="0"/>
      <c r="TJP54" s="0"/>
      <c r="TJQ54" s="0"/>
      <c r="TJR54" s="0"/>
      <c r="TJS54" s="0"/>
      <c r="TJT54" s="0"/>
      <c r="TJU54" s="0"/>
      <c r="TJV54" s="0"/>
      <c r="TJW54" s="0"/>
      <c r="TJX54" s="0"/>
      <c r="TJY54" s="0"/>
      <c r="TJZ54" s="0"/>
      <c r="TKA54" s="0"/>
      <c r="TKB54" s="0"/>
      <c r="TKC54" s="0"/>
      <c r="TKD54" s="0"/>
      <c r="TKE54" s="0"/>
      <c r="TKF54" s="0"/>
      <c r="TKG54" s="0"/>
      <c r="TKH54" s="0"/>
      <c r="TKI54" s="0"/>
      <c r="TKJ54" s="0"/>
      <c r="TKK54" s="0"/>
      <c r="TKL54" s="0"/>
      <c r="TKM54" s="0"/>
      <c r="TKN54" s="0"/>
      <c r="TKO54" s="0"/>
      <c r="TKP54" s="0"/>
      <c r="TKQ54" s="0"/>
      <c r="TKR54" s="0"/>
      <c r="TKS54" s="0"/>
      <c r="TKT54" s="0"/>
      <c r="TKU54" s="0"/>
      <c r="TKV54" s="0"/>
      <c r="TKW54" s="0"/>
      <c r="TKX54" s="0"/>
      <c r="TKY54" s="0"/>
      <c r="TKZ54" s="0"/>
      <c r="TLA54" s="0"/>
      <c r="TLB54" s="0"/>
      <c r="TLC54" s="0"/>
      <c r="TLD54" s="0"/>
      <c r="TLE54" s="0"/>
      <c r="TLF54" s="0"/>
      <c r="TLG54" s="0"/>
      <c r="TLH54" s="0"/>
      <c r="TLI54" s="0"/>
      <c r="TLJ54" s="0"/>
      <c r="TLK54" s="0"/>
      <c r="TLL54" s="0"/>
      <c r="TLM54" s="0"/>
      <c r="TLN54" s="0"/>
      <c r="TLO54" s="0"/>
      <c r="TLP54" s="0"/>
      <c r="TLQ54" s="0"/>
      <c r="TLR54" s="0"/>
      <c r="TLS54" s="0"/>
      <c r="TLT54" s="0"/>
      <c r="TLU54" s="0"/>
      <c r="TLV54" s="0"/>
      <c r="TLW54" s="0"/>
      <c r="TLX54" s="0"/>
      <c r="TLY54" s="0"/>
      <c r="TLZ54" s="0"/>
      <c r="TMA54" s="0"/>
      <c r="TMB54" s="0"/>
      <c r="TMC54" s="0"/>
      <c r="TMD54" s="0"/>
      <c r="TME54" s="0"/>
      <c r="TMF54" s="0"/>
      <c r="TMG54" s="0"/>
      <c r="TMH54" s="0"/>
      <c r="TMI54" s="0"/>
      <c r="TMJ54" s="0"/>
      <c r="TMK54" s="0"/>
      <c r="TML54" s="0"/>
      <c r="TMM54" s="0"/>
      <c r="TMN54" s="0"/>
      <c r="TMO54" s="0"/>
      <c r="TMP54" s="0"/>
      <c r="TMQ54" s="0"/>
      <c r="TMR54" s="0"/>
      <c r="TMS54" s="0"/>
      <c r="TMT54" s="0"/>
      <c r="TMU54" s="0"/>
      <c r="TMV54" s="0"/>
      <c r="TMW54" s="0"/>
      <c r="TMX54" s="0"/>
      <c r="TMY54" s="0"/>
      <c r="TMZ54" s="0"/>
      <c r="TNA54" s="0"/>
      <c r="TNB54" s="0"/>
      <c r="TNC54" s="0"/>
      <c r="TND54" s="0"/>
      <c r="TNE54" s="0"/>
      <c r="TNF54" s="0"/>
      <c r="TNG54" s="0"/>
      <c r="TNH54" s="0"/>
      <c r="TNI54" s="0"/>
      <c r="TNJ54" s="0"/>
      <c r="TNK54" s="0"/>
      <c r="TNL54" s="0"/>
      <c r="TNM54" s="0"/>
      <c r="TNN54" s="0"/>
      <c r="TNO54" s="0"/>
      <c r="TNP54" s="0"/>
      <c r="TNQ54" s="0"/>
      <c r="TNR54" s="0"/>
      <c r="TNS54" s="0"/>
      <c r="TNT54" s="0"/>
      <c r="TNU54" s="0"/>
      <c r="TNV54" s="0"/>
      <c r="TNW54" s="0"/>
      <c r="TNX54" s="0"/>
      <c r="TNY54" s="0"/>
      <c r="TNZ54" s="0"/>
      <c r="TOA54" s="0"/>
      <c r="TOB54" s="0"/>
      <c r="TOC54" s="0"/>
      <c r="TOD54" s="0"/>
      <c r="TOE54" s="0"/>
      <c r="TOF54" s="0"/>
      <c r="TOG54" s="0"/>
      <c r="TOH54" s="0"/>
      <c r="TOI54" s="0"/>
      <c r="TOJ54" s="0"/>
      <c r="TOK54" s="0"/>
      <c r="TOL54" s="0"/>
      <c r="TOM54" s="0"/>
      <c r="TON54" s="0"/>
      <c r="TOO54" s="0"/>
      <c r="TOP54" s="0"/>
      <c r="TOQ54" s="0"/>
      <c r="TOR54" s="0"/>
      <c r="TOS54" s="0"/>
      <c r="TOT54" s="0"/>
      <c r="TOU54" s="0"/>
      <c r="TOV54" s="0"/>
      <c r="TOW54" s="0"/>
      <c r="TOX54" s="0"/>
      <c r="TOY54" s="0"/>
      <c r="TOZ54" s="0"/>
      <c r="TPA54" s="0"/>
      <c r="TPB54" s="0"/>
      <c r="TPC54" s="0"/>
      <c r="TPD54" s="0"/>
      <c r="TPE54" s="0"/>
      <c r="TPF54" s="0"/>
      <c r="TPG54" s="0"/>
      <c r="TPH54" s="0"/>
      <c r="TPI54" s="0"/>
      <c r="TPJ54" s="0"/>
      <c r="TPK54" s="0"/>
      <c r="TPL54" s="0"/>
      <c r="TPM54" s="0"/>
      <c r="TPN54" s="0"/>
      <c r="TPO54" s="0"/>
      <c r="TPP54" s="0"/>
      <c r="TPQ54" s="0"/>
      <c r="TPR54" s="0"/>
      <c r="TPS54" s="0"/>
      <c r="TPT54" s="0"/>
      <c r="TPU54" s="0"/>
      <c r="TPV54" s="0"/>
      <c r="TPW54" s="0"/>
      <c r="TPX54" s="0"/>
      <c r="TPY54" s="0"/>
      <c r="TPZ54" s="0"/>
      <c r="TQA54" s="0"/>
      <c r="TQB54" s="0"/>
      <c r="TQC54" s="0"/>
      <c r="TQD54" s="0"/>
      <c r="TQE54" s="0"/>
      <c r="TQF54" s="0"/>
      <c r="TQG54" s="0"/>
      <c r="TQH54" s="0"/>
      <c r="TQI54" s="0"/>
      <c r="TQJ54" s="0"/>
      <c r="TQK54" s="0"/>
      <c r="TQL54" s="0"/>
      <c r="TQM54" s="0"/>
      <c r="TQN54" s="0"/>
      <c r="TQO54" s="0"/>
      <c r="TQP54" s="0"/>
      <c r="TQQ54" s="0"/>
      <c r="TQR54" s="0"/>
      <c r="TQS54" s="0"/>
      <c r="TQT54" s="0"/>
      <c r="TQU54" s="0"/>
      <c r="TQV54" s="0"/>
      <c r="TQW54" s="0"/>
      <c r="TQX54" s="0"/>
      <c r="TQY54" s="0"/>
      <c r="TQZ54" s="0"/>
      <c r="TRA54" s="0"/>
      <c r="TRB54" s="0"/>
      <c r="TRC54" s="0"/>
      <c r="TRD54" s="0"/>
      <c r="TRE54" s="0"/>
      <c r="TRF54" s="0"/>
      <c r="TRG54" s="0"/>
      <c r="TRH54" s="0"/>
      <c r="TRI54" s="0"/>
      <c r="TRJ54" s="0"/>
      <c r="TRK54" s="0"/>
      <c r="TRL54" s="0"/>
      <c r="TRM54" s="0"/>
      <c r="TRN54" s="0"/>
      <c r="TRO54" s="0"/>
      <c r="TRP54" s="0"/>
      <c r="TRQ54" s="0"/>
      <c r="TRR54" s="0"/>
      <c r="TRS54" s="0"/>
      <c r="TRT54" s="0"/>
      <c r="TRU54" s="0"/>
      <c r="TRV54" s="0"/>
      <c r="TRW54" s="0"/>
      <c r="TRX54" s="0"/>
      <c r="TRY54" s="0"/>
      <c r="TRZ54" s="0"/>
      <c r="TSA54" s="0"/>
      <c r="TSB54" s="0"/>
      <c r="TSC54" s="0"/>
      <c r="TSD54" s="0"/>
      <c r="TSE54" s="0"/>
      <c r="TSF54" s="0"/>
      <c r="TSG54" s="0"/>
      <c r="TSH54" s="0"/>
      <c r="TSI54" s="0"/>
      <c r="TSJ54" s="0"/>
      <c r="TSK54" s="0"/>
      <c r="TSL54" s="0"/>
      <c r="TSM54" s="0"/>
      <c r="TSN54" s="0"/>
      <c r="TSO54" s="0"/>
      <c r="TSP54" s="0"/>
      <c r="TSQ54" s="0"/>
      <c r="TSR54" s="0"/>
      <c r="TSS54" s="0"/>
      <c r="TST54" s="0"/>
      <c r="TSU54" s="0"/>
      <c r="TSV54" s="0"/>
      <c r="TSW54" s="0"/>
      <c r="TSX54" s="0"/>
      <c r="TSY54" s="0"/>
      <c r="TSZ54" s="0"/>
      <c r="TTA54" s="0"/>
      <c r="TTB54" s="0"/>
      <c r="TTC54" s="0"/>
      <c r="TTD54" s="0"/>
      <c r="TTE54" s="0"/>
      <c r="TTF54" s="0"/>
      <c r="TTG54" s="0"/>
      <c r="TTH54" s="0"/>
      <c r="TTI54" s="0"/>
      <c r="TTJ54" s="0"/>
      <c r="TTK54" s="0"/>
      <c r="TTL54" s="0"/>
      <c r="TTM54" s="0"/>
      <c r="TTN54" s="0"/>
      <c r="TTO54" s="0"/>
      <c r="TTP54" s="0"/>
      <c r="TTQ54" s="0"/>
      <c r="TTR54" s="0"/>
      <c r="TTS54" s="0"/>
      <c r="TTT54" s="0"/>
      <c r="TTU54" s="0"/>
      <c r="TTV54" s="0"/>
      <c r="TTW54" s="0"/>
      <c r="TTX54" s="0"/>
      <c r="TTY54" s="0"/>
      <c r="TTZ54" s="0"/>
      <c r="TUA54" s="0"/>
      <c r="TUB54" s="0"/>
      <c r="TUC54" s="0"/>
      <c r="TUD54" s="0"/>
      <c r="TUE54" s="0"/>
      <c r="TUF54" s="0"/>
      <c r="TUG54" s="0"/>
      <c r="TUH54" s="0"/>
      <c r="TUI54" s="0"/>
      <c r="TUJ54" s="0"/>
      <c r="TUK54" s="0"/>
      <c r="TUL54" s="0"/>
      <c r="TUM54" s="0"/>
      <c r="TUN54" s="0"/>
      <c r="TUO54" s="0"/>
      <c r="TUP54" s="0"/>
      <c r="TUQ54" s="0"/>
      <c r="TUR54" s="0"/>
      <c r="TUS54" s="0"/>
      <c r="TUT54" s="0"/>
      <c r="TUU54" s="0"/>
      <c r="TUV54" s="0"/>
      <c r="TUW54" s="0"/>
      <c r="TUX54" s="0"/>
      <c r="TUY54" s="0"/>
      <c r="TUZ54" s="0"/>
      <c r="TVA54" s="0"/>
      <c r="TVB54" s="0"/>
      <c r="TVC54" s="0"/>
      <c r="TVD54" s="0"/>
      <c r="TVE54" s="0"/>
      <c r="TVF54" s="0"/>
      <c r="TVG54" s="0"/>
      <c r="TVH54" s="0"/>
      <c r="TVI54" s="0"/>
      <c r="TVJ54" s="0"/>
      <c r="TVK54" s="0"/>
      <c r="TVL54" s="0"/>
      <c r="TVM54" s="0"/>
      <c r="TVN54" s="0"/>
      <c r="TVO54" s="0"/>
      <c r="TVP54" s="0"/>
      <c r="TVQ54" s="0"/>
      <c r="TVR54" s="0"/>
      <c r="TVS54" s="0"/>
      <c r="TVT54" s="0"/>
      <c r="TVU54" s="0"/>
      <c r="TVV54" s="0"/>
      <c r="TVW54" s="0"/>
      <c r="TVX54" s="0"/>
      <c r="TVY54" s="0"/>
      <c r="TVZ54" s="0"/>
      <c r="TWA54" s="0"/>
      <c r="TWB54" s="0"/>
      <c r="TWC54" s="0"/>
      <c r="TWD54" s="0"/>
      <c r="TWE54" s="0"/>
      <c r="TWF54" s="0"/>
      <c r="TWG54" s="0"/>
      <c r="TWH54" s="0"/>
      <c r="TWI54" s="0"/>
      <c r="TWJ54" s="0"/>
      <c r="TWK54" s="0"/>
      <c r="TWL54" s="0"/>
      <c r="TWM54" s="0"/>
      <c r="TWN54" s="0"/>
      <c r="TWO54" s="0"/>
      <c r="TWP54" s="0"/>
      <c r="TWQ54" s="0"/>
      <c r="TWR54" s="0"/>
      <c r="TWS54" s="0"/>
      <c r="TWT54" s="0"/>
      <c r="TWU54" s="0"/>
      <c r="TWV54" s="0"/>
      <c r="TWW54" s="0"/>
      <c r="TWX54" s="0"/>
      <c r="TWY54" s="0"/>
      <c r="TWZ54" s="0"/>
      <c r="TXA54" s="0"/>
      <c r="TXB54" s="0"/>
      <c r="TXC54" s="0"/>
      <c r="TXD54" s="0"/>
      <c r="TXE54" s="0"/>
      <c r="TXF54" s="0"/>
      <c r="TXG54" s="0"/>
      <c r="TXH54" s="0"/>
      <c r="TXI54" s="0"/>
      <c r="TXJ54" s="0"/>
      <c r="TXK54" s="0"/>
      <c r="TXL54" s="0"/>
      <c r="TXM54" s="0"/>
      <c r="TXN54" s="0"/>
      <c r="TXO54" s="0"/>
      <c r="TXP54" s="0"/>
      <c r="TXQ54" s="0"/>
      <c r="TXR54" s="0"/>
      <c r="TXS54" s="0"/>
      <c r="TXT54" s="0"/>
      <c r="TXU54" s="0"/>
      <c r="TXV54" s="0"/>
      <c r="TXW54" s="0"/>
      <c r="TXX54" s="0"/>
      <c r="TXY54" s="0"/>
      <c r="TXZ54" s="0"/>
      <c r="TYA54" s="0"/>
      <c r="TYB54" s="0"/>
      <c r="TYC54" s="0"/>
      <c r="TYD54" s="0"/>
      <c r="TYE54" s="0"/>
      <c r="TYF54" s="0"/>
      <c r="TYG54" s="0"/>
      <c r="TYH54" s="0"/>
      <c r="TYI54" s="0"/>
      <c r="TYJ54" s="0"/>
      <c r="TYK54" s="0"/>
      <c r="TYL54" s="0"/>
      <c r="TYM54" s="0"/>
      <c r="TYN54" s="0"/>
      <c r="TYO54" s="0"/>
      <c r="TYP54" s="0"/>
      <c r="TYQ54" s="0"/>
      <c r="TYR54" s="0"/>
      <c r="TYS54" s="0"/>
      <c r="TYT54" s="0"/>
      <c r="TYU54" s="0"/>
      <c r="TYV54" s="0"/>
      <c r="TYW54" s="0"/>
      <c r="TYX54" s="0"/>
      <c r="TYY54" s="0"/>
      <c r="TYZ54" s="0"/>
      <c r="TZA54" s="0"/>
      <c r="TZB54" s="0"/>
      <c r="TZC54" s="0"/>
      <c r="TZD54" s="0"/>
      <c r="TZE54" s="0"/>
      <c r="TZF54" s="0"/>
      <c r="TZG54" s="0"/>
      <c r="TZH54" s="0"/>
      <c r="TZI54" s="0"/>
      <c r="TZJ54" s="0"/>
      <c r="TZK54" s="0"/>
      <c r="TZL54" s="0"/>
      <c r="TZM54" s="0"/>
      <c r="TZN54" s="0"/>
      <c r="TZO54" s="0"/>
      <c r="TZP54" s="0"/>
      <c r="TZQ54" s="0"/>
      <c r="TZR54" s="0"/>
      <c r="TZS54" s="0"/>
      <c r="TZT54" s="0"/>
      <c r="TZU54" s="0"/>
      <c r="TZV54" s="0"/>
      <c r="TZW54" s="0"/>
      <c r="TZX54" s="0"/>
      <c r="TZY54" s="0"/>
      <c r="TZZ54" s="0"/>
      <c r="UAA54" s="0"/>
      <c r="UAB54" s="0"/>
      <c r="UAC54" s="0"/>
      <c r="UAD54" s="0"/>
      <c r="UAE54" s="0"/>
      <c r="UAF54" s="0"/>
      <c r="UAG54" s="0"/>
      <c r="UAH54" s="0"/>
      <c r="UAI54" s="0"/>
      <c r="UAJ54" s="0"/>
      <c r="UAK54" s="0"/>
      <c r="UAL54" s="0"/>
      <c r="UAM54" s="0"/>
      <c r="UAN54" s="0"/>
      <c r="UAO54" s="0"/>
      <c r="UAP54" s="0"/>
      <c r="UAQ54" s="0"/>
      <c r="UAR54" s="0"/>
      <c r="UAS54" s="0"/>
      <c r="UAT54" s="0"/>
      <c r="UAU54" s="0"/>
      <c r="UAV54" s="0"/>
      <c r="UAW54" s="0"/>
      <c r="UAX54" s="0"/>
      <c r="UAY54" s="0"/>
      <c r="UAZ54" s="0"/>
      <c r="UBA54" s="0"/>
      <c r="UBB54" s="0"/>
      <c r="UBC54" s="0"/>
      <c r="UBD54" s="0"/>
      <c r="UBE54" s="0"/>
      <c r="UBF54" s="0"/>
      <c r="UBG54" s="0"/>
      <c r="UBH54" s="0"/>
      <c r="UBI54" s="0"/>
      <c r="UBJ54" s="0"/>
      <c r="UBK54" s="0"/>
      <c r="UBL54" s="0"/>
      <c r="UBM54" s="0"/>
      <c r="UBN54" s="0"/>
      <c r="UBO54" s="0"/>
      <c r="UBP54" s="0"/>
      <c r="UBQ54" s="0"/>
      <c r="UBR54" s="0"/>
      <c r="UBS54" s="0"/>
      <c r="UBT54" s="0"/>
      <c r="UBU54" s="0"/>
      <c r="UBV54" s="0"/>
      <c r="UBW54" s="0"/>
      <c r="UBX54" s="0"/>
      <c r="UBY54" s="0"/>
      <c r="UBZ54" s="0"/>
      <c r="UCA54" s="0"/>
      <c r="UCB54" s="0"/>
      <c r="UCC54" s="0"/>
      <c r="UCD54" s="0"/>
      <c r="UCE54" s="0"/>
      <c r="UCF54" s="0"/>
      <c r="UCG54" s="0"/>
      <c r="UCH54" s="0"/>
      <c r="UCI54" s="0"/>
      <c r="UCJ54" s="0"/>
      <c r="UCK54" s="0"/>
      <c r="UCL54" s="0"/>
      <c r="UCM54" s="0"/>
      <c r="UCN54" s="0"/>
      <c r="UCO54" s="0"/>
      <c r="UCP54" s="0"/>
      <c r="UCQ54" s="0"/>
      <c r="UCR54" s="0"/>
      <c r="UCS54" s="0"/>
      <c r="UCT54" s="0"/>
      <c r="UCU54" s="0"/>
      <c r="UCV54" s="0"/>
      <c r="UCW54" s="0"/>
      <c r="UCX54" s="0"/>
      <c r="UCY54" s="0"/>
      <c r="UCZ54" s="0"/>
      <c r="UDA54" s="0"/>
      <c r="UDB54" s="0"/>
      <c r="UDC54" s="0"/>
      <c r="UDD54" s="0"/>
      <c r="UDE54" s="0"/>
      <c r="UDF54" s="0"/>
      <c r="UDG54" s="0"/>
      <c r="UDH54" s="0"/>
      <c r="UDI54" s="0"/>
      <c r="UDJ54" s="0"/>
      <c r="UDK54" s="0"/>
      <c r="UDL54" s="0"/>
      <c r="UDM54" s="0"/>
      <c r="UDN54" s="0"/>
      <c r="UDO54" s="0"/>
      <c r="UDP54" s="0"/>
      <c r="UDQ54" s="0"/>
      <c r="UDR54" s="0"/>
      <c r="UDS54" s="0"/>
      <c r="UDT54" s="0"/>
      <c r="UDU54" s="0"/>
      <c r="UDV54" s="0"/>
      <c r="UDW54" s="0"/>
      <c r="UDX54" s="0"/>
      <c r="UDY54" s="0"/>
      <c r="UDZ54" s="0"/>
      <c r="UEA54" s="0"/>
      <c r="UEB54" s="0"/>
      <c r="UEC54" s="0"/>
      <c r="UED54" s="0"/>
      <c r="UEE54" s="0"/>
      <c r="UEF54" s="0"/>
      <c r="UEG54" s="0"/>
      <c r="UEH54" s="0"/>
      <c r="UEI54" s="0"/>
      <c r="UEJ54" s="0"/>
      <c r="UEK54" s="0"/>
      <c r="UEL54" s="0"/>
      <c r="UEM54" s="0"/>
      <c r="UEN54" s="0"/>
      <c r="UEO54" s="0"/>
      <c r="UEP54" s="0"/>
      <c r="UEQ54" s="0"/>
      <c r="UER54" s="0"/>
      <c r="UES54" s="0"/>
      <c r="UET54" s="0"/>
      <c r="UEU54" s="0"/>
      <c r="UEV54" s="0"/>
      <c r="UEW54" s="0"/>
      <c r="UEX54" s="0"/>
      <c r="UEY54" s="0"/>
      <c r="UEZ54" s="0"/>
      <c r="UFA54" s="0"/>
      <c r="UFB54" s="0"/>
      <c r="UFC54" s="0"/>
      <c r="UFD54" s="0"/>
      <c r="UFE54" s="0"/>
      <c r="UFF54" s="0"/>
      <c r="UFG54" s="0"/>
      <c r="UFH54" s="0"/>
      <c r="UFI54" s="0"/>
      <c r="UFJ54" s="0"/>
      <c r="UFK54" s="0"/>
      <c r="UFL54" s="0"/>
      <c r="UFM54" s="0"/>
      <c r="UFN54" s="0"/>
      <c r="UFO54" s="0"/>
      <c r="UFP54" s="0"/>
      <c r="UFQ54" s="0"/>
      <c r="UFR54" s="0"/>
      <c r="UFS54" s="0"/>
      <c r="UFT54" s="0"/>
      <c r="UFU54" s="0"/>
      <c r="UFV54" s="0"/>
      <c r="UFW54" s="0"/>
      <c r="UFX54" s="0"/>
      <c r="UFY54" s="0"/>
      <c r="UFZ54" s="0"/>
      <c r="UGA54" s="0"/>
      <c r="UGB54" s="0"/>
      <c r="UGC54" s="0"/>
      <c r="UGD54" s="0"/>
      <c r="UGE54" s="0"/>
      <c r="UGF54" s="0"/>
      <c r="UGG54" s="0"/>
      <c r="UGH54" s="0"/>
      <c r="UGI54" s="0"/>
      <c r="UGJ54" s="0"/>
      <c r="UGK54" s="0"/>
      <c r="UGL54" s="0"/>
      <c r="UGM54" s="0"/>
      <c r="UGN54" s="0"/>
      <c r="UGO54" s="0"/>
      <c r="UGP54" s="0"/>
      <c r="UGQ54" s="0"/>
      <c r="UGR54" s="0"/>
      <c r="UGS54" s="0"/>
      <c r="UGT54" s="0"/>
      <c r="UGU54" s="0"/>
      <c r="UGV54" s="0"/>
      <c r="UGW54" s="0"/>
      <c r="UGX54" s="0"/>
      <c r="UGY54" s="0"/>
      <c r="UGZ54" s="0"/>
      <c r="UHA54" s="0"/>
      <c r="UHB54" s="0"/>
      <c r="UHC54" s="0"/>
      <c r="UHD54" s="0"/>
      <c r="UHE54" s="0"/>
      <c r="UHF54" s="0"/>
      <c r="UHG54" s="0"/>
      <c r="UHH54" s="0"/>
      <c r="UHI54" s="0"/>
      <c r="UHJ54" s="0"/>
      <c r="UHK54" s="0"/>
      <c r="UHL54" s="0"/>
      <c r="UHM54" s="0"/>
      <c r="UHN54" s="0"/>
      <c r="UHO54" s="0"/>
      <c r="UHP54" s="0"/>
      <c r="UHQ54" s="0"/>
      <c r="UHR54" s="0"/>
      <c r="UHS54" s="0"/>
      <c r="UHT54" s="0"/>
      <c r="UHU54" s="0"/>
      <c r="UHV54" s="0"/>
      <c r="UHW54" s="0"/>
      <c r="UHX54" s="0"/>
      <c r="UHY54" s="0"/>
      <c r="UHZ54" s="0"/>
      <c r="UIA54" s="0"/>
      <c r="UIB54" s="0"/>
      <c r="UIC54" s="0"/>
      <c r="UID54" s="0"/>
      <c r="UIE54" s="0"/>
      <c r="UIF54" s="0"/>
      <c r="UIG54" s="0"/>
      <c r="UIH54" s="0"/>
      <c r="UII54" s="0"/>
      <c r="UIJ54" s="0"/>
      <c r="UIK54" s="0"/>
      <c r="UIL54" s="0"/>
      <c r="UIM54" s="0"/>
      <c r="UIN54" s="0"/>
      <c r="UIO54" s="0"/>
      <c r="UIP54" s="0"/>
      <c r="UIQ54" s="0"/>
      <c r="UIR54" s="0"/>
      <c r="UIS54" s="0"/>
      <c r="UIT54" s="0"/>
      <c r="UIU54" s="0"/>
      <c r="UIV54" s="0"/>
      <c r="UIW54" s="0"/>
      <c r="UIX54" s="0"/>
      <c r="UIY54" s="0"/>
      <c r="UIZ54" s="0"/>
      <c r="UJA54" s="0"/>
      <c r="UJB54" s="0"/>
      <c r="UJC54" s="0"/>
      <c r="UJD54" s="0"/>
      <c r="UJE54" s="0"/>
      <c r="UJF54" s="0"/>
      <c r="UJG54" s="0"/>
      <c r="UJH54" s="0"/>
      <c r="UJI54" s="0"/>
      <c r="UJJ54" s="0"/>
      <c r="UJK54" s="0"/>
      <c r="UJL54" s="0"/>
      <c r="UJM54" s="0"/>
      <c r="UJN54" s="0"/>
      <c r="UJO54" s="0"/>
      <c r="UJP54" s="0"/>
      <c r="UJQ54" s="0"/>
      <c r="UJR54" s="0"/>
      <c r="UJS54" s="0"/>
      <c r="UJT54" s="0"/>
      <c r="UJU54" s="0"/>
      <c r="UJV54" s="0"/>
      <c r="UJW54" s="0"/>
      <c r="UJX54" s="0"/>
      <c r="UJY54" s="0"/>
      <c r="UJZ54" s="0"/>
      <c r="UKA54" s="0"/>
      <c r="UKB54" s="0"/>
      <c r="UKC54" s="0"/>
      <c r="UKD54" s="0"/>
      <c r="UKE54" s="0"/>
      <c r="UKF54" s="0"/>
      <c r="UKG54" s="0"/>
      <c r="UKH54" s="0"/>
      <c r="UKI54" s="0"/>
      <c r="UKJ54" s="0"/>
      <c r="UKK54" s="0"/>
      <c r="UKL54" s="0"/>
      <c r="UKM54" s="0"/>
      <c r="UKN54" s="0"/>
      <c r="UKO54" s="0"/>
      <c r="UKP54" s="0"/>
      <c r="UKQ54" s="0"/>
      <c r="UKR54" s="0"/>
      <c r="UKS54" s="0"/>
      <c r="UKT54" s="0"/>
      <c r="UKU54" s="0"/>
      <c r="UKV54" s="0"/>
      <c r="UKW54" s="0"/>
      <c r="UKX54" s="0"/>
      <c r="UKY54" s="0"/>
      <c r="UKZ54" s="0"/>
      <c r="ULA54" s="0"/>
      <c r="ULB54" s="0"/>
      <c r="ULC54" s="0"/>
      <c r="ULD54" s="0"/>
      <c r="ULE54" s="0"/>
      <c r="ULF54" s="0"/>
      <c r="ULG54" s="0"/>
      <c r="ULH54" s="0"/>
      <c r="ULI54" s="0"/>
      <c r="ULJ54" s="0"/>
      <c r="ULK54" s="0"/>
      <c r="ULL54" s="0"/>
      <c r="ULM54" s="0"/>
      <c r="ULN54" s="0"/>
      <c r="ULO54" s="0"/>
      <c r="ULP54" s="0"/>
      <c r="ULQ54" s="0"/>
      <c r="ULR54" s="0"/>
      <c r="ULS54" s="0"/>
      <c r="ULT54" s="0"/>
      <c r="ULU54" s="0"/>
      <c r="ULV54" s="0"/>
      <c r="ULW54" s="0"/>
      <c r="ULX54" s="0"/>
      <c r="ULY54" s="0"/>
      <c r="ULZ54" s="0"/>
      <c r="UMA54" s="0"/>
      <c r="UMB54" s="0"/>
      <c r="UMC54" s="0"/>
      <c r="UMD54" s="0"/>
      <c r="UME54" s="0"/>
      <c r="UMF54" s="0"/>
      <c r="UMG54" s="0"/>
      <c r="UMH54" s="0"/>
      <c r="UMI54" s="0"/>
      <c r="UMJ54" s="0"/>
      <c r="UMK54" s="0"/>
      <c r="UML54" s="0"/>
      <c r="UMM54" s="0"/>
      <c r="UMN54" s="0"/>
      <c r="UMO54" s="0"/>
      <c r="UMP54" s="0"/>
      <c r="UMQ54" s="0"/>
      <c r="UMR54" s="0"/>
      <c r="UMS54" s="0"/>
      <c r="UMT54" s="0"/>
      <c r="UMU54" s="0"/>
      <c r="UMV54" s="0"/>
      <c r="UMW54" s="0"/>
      <c r="UMX54" s="0"/>
      <c r="UMY54" s="0"/>
      <c r="UMZ54" s="0"/>
      <c r="UNA54" s="0"/>
      <c r="UNB54" s="0"/>
      <c r="UNC54" s="0"/>
      <c r="UND54" s="0"/>
      <c r="UNE54" s="0"/>
      <c r="UNF54" s="0"/>
      <c r="UNG54" s="0"/>
      <c r="UNH54" s="0"/>
      <c r="UNI54" s="0"/>
      <c r="UNJ54" s="0"/>
      <c r="UNK54" s="0"/>
      <c r="UNL54" s="0"/>
      <c r="UNM54" s="0"/>
      <c r="UNN54" s="0"/>
      <c r="UNO54" s="0"/>
      <c r="UNP54" s="0"/>
      <c r="UNQ54" s="0"/>
      <c r="UNR54" s="0"/>
      <c r="UNS54" s="0"/>
      <c r="UNT54" s="0"/>
      <c r="UNU54" s="0"/>
      <c r="UNV54" s="0"/>
      <c r="UNW54" s="0"/>
      <c r="UNX54" s="0"/>
      <c r="UNY54" s="0"/>
      <c r="UNZ54" s="0"/>
      <c r="UOA54" s="0"/>
      <c r="UOB54" s="0"/>
      <c r="UOC54" s="0"/>
      <c r="UOD54" s="0"/>
      <c r="UOE54" s="0"/>
      <c r="UOF54" s="0"/>
      <c r="UOG54" s="0"/>
      <c r="UOH54" s="0"/>
      <c r="UOI54" s="0"/>
      <c r="UOJ54" s="0"/>
      <c r="UOK54" s="0"/>
      <c r="UOL54" s="0"/>
      <c r="UOM54" s="0"/>
      <c r="UON54" s="0"/>
      <c r="UOO54" s="0"/>
      <c r="UOP54" s="0"/>
      <c r="UOQ54" s="0"/>
      <c r="UOR54" s="0"/>
      <c r="UOS54" s="0"/>
      <c r="UOT54" s="0"/>
      <c r="UOU54" s="0"/>
      <c r="UOV54" s="0"/>
      <c r="UOW54" s="0"/>
      <c r="UOX54" s="0"/>
      <c r="UOY54" s="0"/>
      <c r="UOZ54" s="0"/>
      <c r="UPA54" s="0"/>
      <c r="UPB54" s="0"/>
      <c r="UPC54" s="0"/>
      <c r="UPD54" s="0"/>
      <c r="UPE54" s="0"/>
      <c r="UPF54" s="0"/>
      <c r="UPG54" s="0"/>
      <c r="UPH54" s="0"/>
      <c r="UPI54" s="0"/>
      <c r="UPJ54" s="0"/>
      <c r="UPK54" s="0"/>
      <c r="UPL54" s="0"/>
      <c r="UPM54" s="0"/>
      <c r="UPN54" s="0"/>
      <c r="UPO54" s="0"/>
      <c r="UPP54" s="0"/>
      <c r="UPQ54" s="0"/>
      <c r="UPR54" s="0"/>
      <c r="UPS54" s="0"/>
      <c r="UPT54" s="0"/>
      <c r="UPU54" s="0"/>
      <c r="UPV54" s="0"/>
      <c r="UPW54" s="0"/>
      <c r="UPX54" s="0"/>
      <c r="UPY54" s="0"/>
      <c r="UPZ54" s="0"/>
      <c r="UQA54" s="0"/>
      <c r="UQB54" s="0"/>
      <c r="UQC54" s="0"/>
      <c r="UQD54" s="0"/>
      <c r="UQE54" s="0"/>
      <c r="UQF54" s="0"/>
      <c r="UQG54" s="0"/>
      <c r="UQH54" s="0"/>
      <c r="UQI54" s="0"/>
      <c r="UQJ54" s="0"/>
      <c r="UQK54" s="0"/>
      <c r="UQL54" s="0"/>
      <c r="UQM54" s="0"/>
      <c r="UQN54" s="0"/>
      <c r="UQO54" s="0"/>
      <c r="UQP54" s="0"/>
      <c r="UQQ54" s="0"/>
      <c r="UQR54" s="0"/>
      <c r="UQS54" s="0"/>
      <c r="UQT54" s="0"/>
      <c r="UQU54" s="0"/>
      <c r="UQV54" s="0"/>
      <c r="UQW54" s="0"/>
      <c r="UQX54" s="0"/>
      <c r="UQY54" s="0"/>
      <c r="UQZ54" s="0"/>
      <c r="URA54" s="0"/>
      <c r="URB54" s="0"/>
      <c r="URC54" s="0"/>
      <c r="URD54" s="0"/>
      <c r="URE54" s="0"/>
      <c r="URF54" s="0"/>
      <c r="URG54" s="0"/>
      <c r="URH54" s="0"/>
      <c r="URI54" s="0"/>
      <c r="URJ54" s="0"/>
      <c r="URK54" s="0"/>
      <c r="URL54" s="0"/>
      <c r="URM54" s="0"/>
      <c r="URN54" s="0"/>
      <c r="URO54" s="0"/>
      <c r="URP54" s="0"/>
      <c r="URQ54" s="0"/>
      <c r="URR54" s="0"/>
      <c r="URS54" s="0"/>
      <c r="URT54" s="0"/>
      <c r="URU54" s="0"/>
      <c r="URV54" s="0"/>
      <c r="URW54" s="0"/>
      <c r="URX54" s="0"/>
      <c r="URY54" s="0"/>
      <c r="URZ54" s="0"/>
      <c r="USA54" s="0"/>
      <c r="USB54" s="0"/>
      <c r="USC54" s="0"/>
      <c r="USD54" s="0"/>
      <c r="USE54" s="0"/>
      <c r="USF54" s="0"/>
      <c r="USG54" s="0"/>
      <c r="USH54" s="0"/>
      <c r="USI54" s="0"/>
      <c r="USJ54" s="0"/>
      <c r="USK54" s="0"/>
      <c r="USL54" s="0"/>
      <c r="USM54" s="0"/>
      <c r="USN54" s="0"/>
      <c r="USO54" s="0"/>
      <c r="USP54" s="0"/>
      <c r="USQ54" s="0"/>
      <c r="USR54" s="0"/>
      <c r="USS54" s="0"/>
      <c r="UST54" s="0"/>
      <c r="USU54" s="0"/>
      <c r="USV54" s="0"/>
      <c r="USW54" s="0"/>
      <c r="USX54" s="0"/>
      <c r="USY54" s="0"/>
      <c r="USZ54" s="0"/>
      <c r="UTA54" s="0"/>
      <c r="UTB54" s="0"/>
      <c r="UTC54" s="0"/>
      <c r="UTD54" s="0"/>
      <c r="UTE54" s="0"/>
      <c r="UTF54" s="0"/>
      <c r="UTG54" s="0"/>
      <c r="UTH54" s="0"/>
      <c r="UTI54" s="0"/>
      <c r="UTJ54" s="0"/>
      <c r="UTK54" s="0"/>
      <c r="UTL54" s="0"/>
      <c r="UTM54" s="0"/>
      <c r="UTN54" s="0"/>
      <c r="UTO54" s="0"/>
      <c r="UTP54" s="0"/>
      <c r="UTQ54" s="0"/>
      <c r="UTR54" s="0"/>
      <c r="UTS54" s="0"/>
      <c r="UTT54" s="0"/>
      <c r="UTU54" s="0"/>
      <c r="UTV54" s="0"/>
      <c r="UTW54" s="0"/>
      <c r="UTX54" s="0"/>
      <c r="UTY54" s="0"/>
      <c r="UTZ54" s="0"/>
      <c r="UUA54" s="0"/>
      <c r="UUB54" s="0"/>
      <c r="UUC54" s="0"/>
      <c r="UUD54" s="0"/>
      <c r="UUE54" s="0"/>
      <c r="UUF54" s="0"/>
      <c r="UUG54" s="0"/>
      <c r="UUH54" s="0"/>
      <c r="UUI54" s="0"/>
      <c r="UUJ54" s="0"/>
      <c r="UUK54" s="0"/>
      <c r="UUL54" s="0"/>
      <c r="UUM54" s="0"/>
      <c r="UUN54" s="0"/>
      <c r="UUO54" s="0"/>
      <c r="UUP54" s="0"/>
      <c r="UUQ54" s="0"/>
      <c r="UUR54" s="0"/>
      <c r="UUS54" s="0"/>
      <c r="UUT54" s="0"/>
      <c r="UUU54" s="0"/>
      <c r="UUV54" s="0"/>
      <c r="UUW54" s="0"/>
      <c r="UUX54" s="0"/>
      <c r="UUY54" s="0"/>
      <c r="UUZ54" s="0"/>
      <c r="UVA54" s="0"/>
      <c r="UVB54" s="0"/>
      <c r="UVC54" s="0"/>
      <c r="UVD54" s="0"/>
      <c r="UVE54" s="0"/>
      <c r="UVF54" s="0"/>
      <c r="UVG54" s="0"/>
      <c r="UVH54" s="0"/>
      <c r="UVI54" s="0"/>
      <c r="UVJ54" s="0"/>
      <c r="UVK54" s="0"/>
      <c r="UVL54" s="0"/>
      <c r="UVM54" s="0"/>
      <c r="UVN54" s="0"/>
      <c r="UVO54" s="0"/>
      <c r="UVP54" s="0"/>
      <c r="UVQ54" s="0"/>
      <c r="UVR54" s="0"/>
      <c r="UVS54" s="0"/>
      <c r="UVT54" s="0"/>
      <c r="UVU54" s="0"/>
      <c r="UVV54" s="0"/>
      <c r="UVW54" s="0"/>
      <c r="UVX54" s="0"/>
      <c r="UVY54" s="0"/>
      <c r="UVZ54" s="0"/>
      <c r="UWA54" s="0"/>
      <c r="UWB54" s="0"/>
      <c r="UWC54" s="0"/>
      <c r="UWD54" s="0"/>
      <c r="UWE54" s="0"/>
      <c r="UWF54" s="0"/>
      <c r="UWG54" s="0"/>
      <c r="UWH54" s="0"/>
      <c r="UWI54" s="0"/>
      <c r="UWJ54" s="0"/>
      <c r="UWK54" s="0"/>
      <c r="UWL54" s="0"/>
      <c r="UWM54" s="0"/>
      <c r="UWN54" s="0"/>
      <c r="UWO54" s="0"/>
      <c r="UWP54" s="0"/>
      <c r="UWQ54" s="0"/>
      <c r="UWR54" s="0"/>
      <c r="UWS54" s="0"/>
      <c r="UWT54" s="0"/>
      <c r="UWU54" s="0"/>
      <c r="UWV54" s="0"/>
      <c r="UWW54" s="0"/>
      <c r="UWX54" s="0"/>
      <c r="UWY54" s="0"/>
      <c r="UWZ54" s="0"/>
      <c r="UXA54" s="0"/>
      <c r="UXB54" s="0"/>
      <c r="UXC54" s="0"/>
      <c r="UXD54" s="0"/>
      <c r="UXE54" s="0"/>
      <c r="UXF54" s="0"/>
      <c r="UXG54" s="0"/>
      <c r="UXH54" s="0"/>
      <c r="UXI54" s="0"/>
      <c r="UXJ54" s="0"/>
      <c r="UXK54" s="0"/>
      <c r="UXL54" s="0"/>
      <c r="UXM54" s="0"/>
      <c r="UXN54" s="0"/>
      <c r="UXO54" s="0"/>
      <c r="UXP54" s="0"/>
      <c r="UXQ54" s="0"/>
      <c r="UXR54" s="0"/>
      <c r="UXS54" s="0"/>
      <c r="UXT54" s="0"/>
      <c r="UXU54" s="0"/>
      <c r="UXV54" s="0"/>
      <c r="UXW54" s="0"/>
      <c r="UXX54" s="0"/>
      <c r="UXY54" s="0"/>
      <c r="UXZ54" s="0"/>
      <c r="UYA54" s="0"/>
      <c r="UYB54" s="0"/>
      <c r="UYC54" s="0"/>
      <c r="UYD54" s="0"/>
      <c r="UYE54" s="0"/>
      <c r="UYF54" s="0"/>
      <c r="UYG54" s="0"/>
      <c r="UYH54" s="0"/>
      <c r="UYI54" s="0"/>
      <c r="UYJ54" s="0"/>
      <c r="UYK54" s="0"/>
      <c r="UYL54" s="0"/>
      <c r="UYM54" s="0"/>
      <c r="UYN54" s="0"/>
      <c r="UYO54" s="0"/>
      <c r="UYP54" s="0"/>
      <c r="UYQ54" s="0"/>
      <c r="UYR54" s="0"/>
      <c r="UYS54" s="0"/>
      <c r="UYT54" s="0"/>
      <c r="UYU54" s="0"/>
      <c r="UYV54" s="0"/>
      <c r="UYW54" s="0"/>
      <c r="UYX54" s="0"/>
      <c r="UYY54" s="0"/>
      <c r="UYZ54" s="0"/>
      <c r="UZA54" s="0"/>
      <c r="UZB54" s="0"/>
      <c r="UZC54" s="0"/>
      <c r="UZD54" s="0"/>
      <c r="UZE54" s="0"/>
      <c r="UZF54" s="0"/>
      <c r="UZG54" s="0"/>
      <c r="UZH54" s="0"/>
      <c r="UZI54" s="0"/>
      <c r="UZJ54" s="0"/>
      <c r="UZK54" s="0"/>
      <c r="UZL54" s="0"/>
      <c r="UZM54" s="0"/>
      <c r="UZN54" s="0"/>
      <c r="UZO54" s="0"/>
      <c r="UZP54" s="0"/>
      <c r="UZQ54" s="0"/>
      <c r="UZR54" s="0"/>
      <c r="UZS54" s="0"/>
      <c r="UZT54" s="0"/>
      <c r="UZU54" s="0"/>
      <c r="UZV54" s="0"/>
      <c r="UZW54" s="0"/>
      <c r="UZX54" s="0"/>
      <c r="UZY54" s="0"/>
      <c r="UZZ54" s="0"/>
      <c r="VAA54" s="0"/>
      <c r="VAB54" s="0"/>
      <c r="VAC54" s="0"/>
      <c r="VAD54" s="0"/>
      <c r="VAE54" s="0"/>
      <c r="VAF54" s="0"/>
      <c r="VAG54" s="0"/>
      <c r="VAH54" s="0"/>
      <c r="VAI54" s="0"/>
      <c r="VAJ54" s="0"/>
      <c r="VAK54" s="0"/>
      <c r="VAL54" s="0"/>
      <c r="VAM54" s="0"/>
      <c r="VAN54" s="0"/>
      <c r="VAO54" s="0"/>
      <c r="VAP54" s="0"/>
      <c r="VAQ54" s="0"/>
      <c r="VAR54" s="0"/>
      <c r="VAS54" s="0"/>
      <c r="VAT54" s="0"/>
      <c r="VAU54" s="0"/>
      <c r="VAV54" s="0"/>
      <c r="VAW54" s="0"/>
      <c r="VAX54" s="0"/>
      <c r="VAY54" s="0"/>
      <c r="VAZ54" s="0"/>
      <c r="VBA54" s="0"/>
      <c r="VBB54" s="0"/>
      <c r="VBC54" s="0"/>
      <c r="VBD54" s="0"/>
      <c r="VBE54" s="0"/>
      <c r="VBF54" s="0"/>
      <c r="VBG54" s="0"/>
      <c r="VBH54" s="0"/>
      <c r="VBI54" s="0"/>
      <c r="VBJ54" s="0"/>
      <c r="VBK54" s="0"/>
      <c r="VBL54" s="0"/>
      <c r="VBM54" s="0"/>
      <c r="VBN54" s="0"/>
      <c r="VBO54" s="0"/>
      <c r="VBP54" s="0"/>
      <c r="VBQ54" s="0"/>
      <c r="VBR54" s="0"/>
      <c r="VBS54" s="0"/>
      <c r="VBT54" s="0"/>
      <c r="VBU54" s="0"/>
      <c r="VBV54" s="0"/>
      <c r="VBW54" s="0"/>
      <c r="VBX54" s="0"/>
      <c r="VBY54" s="0"/>
      <c r="VBZ54" s="0"/>
      <c r="VCA54" s="0"/>
      <c r="VCB54" s="0"/>
      <c r="VCC54" s="0"/>
      <c r="VCD54" s="0"/>
      <c r="VCE54" s="0"/>
      <c r="VCF54" s="0"/>
      <c r="VCG54" s="0"/>
      <c r="VCH54" s="0"/>
      <c r="VCI54" s="0"/>
      <c r="VCJ54" s="0"/>
      <c r="VCK54" s="0"/>
      <c r="VCL54" s="0"/>
      <c r="VCM54" s="0"/>
      <c r="VCN54" s="0"/>
      <c r="VCO54" s="0"/>
      <c r="VCP54" s="0"/>
      <c r="VCQ54" s="0"/>
      <c r="VCR54" s="0"/>
      <c r="VCS54" s="0"/>
      <c r="VCT54" s="0"/>
      <c r="VCU54" s="0"/>
      <c r="VCV54" s="0"/>
      <c r="VCW54" s="0"/>
      <c r="VCX54" s="0"/>
      <c r="VCY54" s="0"/>
      <c r="VCZ54" s="0"/>
      <c r="VDA54" s="0"/>
      <c r="VDB54" s="0"/>
      <c r="VDC54" s="0"/>
      <c r="VDD54" s="0"/>
      <c r="VDE54" s="0"/>
      <c r="VDF54" s="0"/>
      <c r="VDG54" s="0"/>
      <c r="VDH54" s="0"/>
      <c r="VDI54" s="0"/>
      <c r="VDJ54" s="0"/>
      <c r="VDK54" s="0"/>
      <c r="VDL54" s="0"/>
      <c r="VDM54" s="0"/>
      <c r="VDN54" s="0"/>
      <c r="VDO54" s="0"/>
      <c r="VDP54" s="0"/>
      <c r="VDQ54" s="0"/>
      <c r="VDR54" s="0"/>
      <c r="VDS54" s="0"/>
      <c r="VDT54" s="0"/>
      <c r="VDU54" s="0"/>
      <c r="VDV54" s="0"/>
      <c r="VDW54" s="0"/>
      <c r="VDX54" s="0"/>
      <c r="VDY54" s="0"/>
      <c r="VDZ54" s="0"/>
      <c r="VEA54" s="0"/>
      <c r="VEB54" s="0"/>
      <c r="VEC54" s="0"/>
      <c r="VED54" s="0"/>
      <c r="VEE54" s="0"/>
      <c r="VEF54" s="0"/>
      <c r="VEG54" s="0"/>
      <c r="VEH54" s="0"/>
      <c r="VEI54" s="0"/>
      <c r="VEJ54" s="0"/>
      <c r="VEK54" s="0"/>
      <c r="VEL54" s="0"/>
      <c r="VEM54" s="0"/>
      <c r="VEN54" s="0"/>
      <c r="VEO54" s="0"/>
      <c r="VEP54" s="0"/>
      <c r="VEQ54" s="0"/>
      <c r="VER54" s="0"/>
      <c r="VES54" s="0"/>
      <c r="VET54" s="0"/>
      <c r="VEU54" s="0"/>
      <c r="VEV54" s="0"/>
      <c r="VEW54" s="0"/>
      <c r="VEX54" s="0"/>
      <c r="VEY54" s="0"/>
      <c r="VEZ54" s="0"/>
      <c r="VFA54" s="0"/>
      <c r="VFB54" s="0"/>
      <c r="VFC54" s="0"/>
      <c r="VFD54" s="0"/>
      <c r="VFE54" s="0"/>
      <c r="VFF54" s="0"/>
      <c r="VFG54" s="0"/>
      <c r="VFH54" s="0"/>
      <c r="VFI54" s="0"/>
      <c r="VFJ54" s="0"/>
      <c r="VFK54" s="0"/>
      <c r="VFL54" s="0"/>
      <c r="VFM54" s="0"/>
      <c r="VFN54" s="0"/>
      <c r="VFO54" s="0"/>
      <c r="VFP54" s="0"/>
      <c r="VFQ54" s="0"/>
      <c r="VFR54" s="0"/>
      <c r="VFS54" s="0"/>
      <c r="VFT54" s="0"/>
      <c r="VFU54" s="0"/>
      <c r="VFV54" s="0"/>
      <c r="VFW54" s="0"/>
      <c r="VFX54" s="0"/>
      <c r="VFY54" s="0"/>
      <c r="VFZ54" s="0"/>
      <c r="VGA54" s="0"/>
      <c r="VGB54" s="0"/>
      <c r="VGC54" s="0"/>
      <c r="VGD54" s="0"/>
      <c r="VGE54" s="0"/>
      <c r="VGF54" s="0"/>
      <c r="VGG54" s="0"/>
      <c r="VGH54" s="0"/>
      <c r="VGI54" s="0"/>
      <c r="VGJ54" s="0"/>
      <c r="VGK54" s="0"/>
      <c r="VGL54" s="0"/>
      <c r="VGM54" s="0"/>
      <c r="VGN54" s="0"/>
      <c r="VGO54" s="0"/>
      <c r="VGP54" s="0"/>
      <c r="VGQ54" s="0"/>
      <c r="VGR54" s="0"/>
      <c r="VGS54" s="0"/>
      <c r="VGT54" s="0"/>
      <c r="VGU54" s="0"/>
      <c r="VGV54" s="0"/>
      <c r="VGW54" s="0"/>
      <c r="VGX54" s="0"/>
      <c r="VGY54" s="0"/>
      <c r="VGZ54" s="0"/>
      <c r="VHA54" s="0"/>
      <c r="VHB54" s="0"/>
      <c r="VHC54" s="0"/>
      <c r="VHD54" s="0"/>
      <c r="VHE54" s="0"/>
      <c r="VHF54" s="0"/>
      <c r="VHG54" s="0"/>
      <c r="VHH54" s="0"/>
      <c r="VHI54" s="0"/>
      <c r="VHJ54" s="0"/>
      <c r="VHK54" s="0"/>
      <c r="VHL54" s="0"/>
      <c r="VHM54" s="0"/>
      <c r="VHN54" s="0"/>
      <c r="VHO54" s="0"/>
      <c r="VHP54" s="0"/>
      <c r="VHQ54" s="0"/>
      <c r="VHR54" s="0"/>
      <c r="VHS54" s="0"/>
      <c r="VHT54" s="0"/>
      <c r="VHU54" s="0"/>
      <c r="VHV54" s="0"/>
      <c r="VHW54" s="0"/>
      <c r="VHX54" s="0"/>
      <c r="VHY54" s="0"/>
      <c r="VHZ54" s="0"/>
      <c r="VIA54" s="0"/>
      <c r="VIB54" s="0"/>
      <c r="VIC54" s="0"/>
      <c r="VID54" s="0"/>
      <c r="VIE54" s="0"/>
      <c r="VIF54" s="0"/>
      <c r="VIG54" s="0"/>
      <c r="VIH54" s="0"/>
      <c r="VII54" s="0"/>
      <c r="VIJ54" s="0"/>
      <c r="VIK54" s="0"/>
      <c r="VIL54" s="0"/>
      <c r="VIM54" s="0"/>
      <c r="VIN54" s="0"/>
      <c r="VIO54" s="0"/>
      <c r="VIP54" s="0"/>
      <c r="VIQ54" s="0"/>
      <c r="VIR54" s="0"/>
      <c r="VIS54" s="0"/>
      <c r="VIT54" s="0"/>
      <c r="VIU54" s="0"/>
      <c r="VIV54" s="0"/>
      <c r="VIW54" s="0"/>
      <c r="VIX54" s="0"/>
      <c r="VIY54" s="0"/>
      <c r="VIZ54" s="0"/>
      <c r="VJA54" s="0"/>
      <c r="VJB54" s="0"/>
      <c r="VJC54" s="0"/>
      <c r="VJD54" s="0"/>
      <c r="VJE54" s="0"/>
      <c r="VJF54" s="0"/>
      <c r="VJG54" s="0"/>
      <c r="VJH54" s="0"/>
      <c r="VJI54" s="0"/>
      <c r="VJJ54" s="0"/>
      <c r="VJK54" s="0"/>
      <c r="VJL54" s="0"/>
      <c r="VJM54" s="0"/>
      <c r="VJN54" s="0"/>
      <c r="VJO54" s="0"/>
      <c r="VJP54" s="0"/>
      <c r="VJQ54" s="0"/>
      <c r="VJR54" s="0"/>
      <c r="VJS54" s="0"/>
      <c r="VJT54" s="0"/>
      <c r="VJU54" s="0"/>
      <c r="VJV54" s="0"/>
      <c r="VJW54" s="0"/>
      <c r="VJX54" s="0"/>
      <c r="VJY54" s="0"/>
      <c r="VJZ54" s="0"/>
      <c r="VKA54" s="0"/>
      <c r="VKB54" s="0"/>
      <c r="VKC54" s="0"/>
      <c r="VKD54" s="0"/>
      <c r="VKE54" s="0"/>
      <c r="VKF54" s="0"/>
      <c r="VKG54" s="0"/>
      <c r="VKH54" s="0"/>
      <c r="VKI54" s="0"/>
      <c r="VKJ54" s="0"/>
      <c r="VKK54" s="0"/>
      <c r="VKL54" s="0"/>
      <c r="VKM54" s="0"/>
      <c r="VKN54" s="0"/>
      <c r="VKO54" s="0"/>
      <c r="VKP54" s="0"/>
      <c r="VKQ54" s="0"/>
      <c r="VKR54" s="0"/>
      <c r="VKS54" s="0"/>
      <c r="VKT54" s="0"/>
      <c r="VKU54" s="0"/>
      <c r="VKV54" s="0"/>
      <c r="VKW54" s="0"/>
      <c r="VKX54" s="0"/>
      <c r="VKY54" s="0"/>
      <c r="VKZ54" s="0"/>
      <c r="VLA54" s="0"/>
      <c r="VLB54" s="0"/>
      <c r="VLC54" s="0"/>
      <c r="VLD54" s="0"/>
      <c r="VLE54" s="0"/>
      <c r="VLF54" s="0"/>
      <c r="VLG54" s="0"/>
      <c r="VLH54" s="0"/>
      <c r="VLI54" s="0"/>
      <c r="VLJ54" s="0"/>
      <c r="VLK54" s="0"/>
      <c r="VLL54" s="0"/>
      <c r="VLM54" s="0"/>
      <c r="VLN54" s="0"/>
      <c r="VLO54" s="0"/>
      <c r="VLP54" s="0"/>
      <c r="VLQ54" s="0"/>
      <c r="VLR54" s="0"/>
      <c r="VLS54" s="0"/>
      <c r="VLT54" s="0"/>
      <c r="VLU54" s="0"/>
      <c r="VLV54" s="0"/>
      <c r="VLW54" s="0"/>
      <c r="VLX54" s="0"/>
      <c r="VLY54" s="0"/>
      <c r="VLZ54" s="0"/>
      <c r="VMA54" s="0"/>
      <c r="VMB54" s="0"/>
      <c r="VMC54" s="0"/>
      <c r="VMD54" s="0"/>
      <c r="VME54" s="0"/>
      <c r="VMF54" s="0"/>
      <c r="VMG54" s="0"/>
      <c r="VMH54" s="0"/>
      <c r="VMI54" s="0"/>
      <c r="VMJ54" s="0"/>
      <c r="VMK54" s="0"/>
      <c r="VML54" s="0"/>
      <c r="VMM54" s="0"/>
      <c r="VMN54" s="0"/>
      <c r="VMO54" s="0"/>
      <c r="VMP54" s="0"/>
      <c r="VMQ54" s="0"/>
      <c r="VMR54" s="0"/>
      <c r="VMS54" s="0"/>
      <c r="VMT54" s="0"/>
      <c r="VMU54" s="0"/>
      <c r="VMV54" s="0"/>
      <c r="VMW54" s="0"/>
      <c r="VMX54" s="0"/>
      <c r="VMY54" s="0"/>
      <c r="VMZ54" s="0"/>
      <c r="VNA54" s="0"/>
      <c r="VNB54" s="0"/>
      <c r="VNC54" s="0"/>
      <c r="VND54" s="0"/>
      <c r="VNE54" s="0"/>
      <c r="VNF54" s="0"/>
      <c r="VNG54" s="0"/>
      <c r="VNH54" s="0"/>
      <c r="VNI54" s="0"/>
      <c r="VNJ54" s="0"/>
      <c r="VNK54" s="0"/>
      <c r="VNL54" s="0"/>
      <c r="VNM54" s="0"/>
      <c r="VNN54" s="0"/>
      <c r="VNO54" s="0"/>
      <c r="VNP54" s="0"/>
      <c r="VNQ54" s="0"/>
      <c r="VNR54" s="0"/>
      <c r="VNS54" s="0"/>
      <c r="VNT54" s="0"/>
      <c r="VNU54" s="0"/>
      <c r="VNV54" s="0"/>
      <c r="VNW54" s="0"/>
      <c r="VNX54" s="0"/>
      <c r="VNY54" s="0"/>
      <c r="VNZ54" s="0"/>
      <c r="VOA54" s="0"/>
      <c r="VOB54" s="0"/>
      <c r="VOC54" s="0"/>
      <c r="VOD54" s="0"/>
      <c r="VOE54" s="0"/>
      <c r="VOF54" s="0"/>
      <c r="VOG54" s="0"/>
      <c r="VOH54" s="0"/>
      <c r="VOI54" s="0"/>
      <c r="VOJ54" s="0"/>
      <c r="VOK54" s="0"/>
      <c r="VOL54" s="0"/>
      <c r="VOM54" s="0"/>
      <c r="VON54" s="0"/>
      <c r="VOO54" s="0"/>
      <c r="VOP54" s="0"/>
      <c r="VOQ54" s="0"/>
      <c r="VOR54" s="0"/>
      <c r="VOS54" s="0"/>
      <c r="VOT54" s="0"/>
      <c r="VOU54" s="0"/>
      <c r="VOV54" s="0"/>
      <c r="VOW54" s="0"/>
      <c r="VOX54" s="0"/>
      <c r="VOY54" s="0"/>
      <c r="VOZ54" s="0"/>
      <c r="VPA54" s="0"/>
      <c r="VPB54" s="0"/>
      <c r="VPC54" s="0"/>
      <c r="VPD54" s="0"/>
      <c r="VPE54" s="0"/>
      <c r="VPF54" s="0"/>
      <c r="VPG54" s="0"/>
      <c r="VPH54" s="0"/>
      <c r="VPI54" s="0"/>
      <c r="VPJ54" s="0"/>
      <c r="VPK54" s="0"/>
      <c r="VPL54" s="0"/>
      <c r="VPM54" s="0"/>
      <c r="VPN54" s="0"/>
      <c r="VPO54" s="0"/>
      <c r="VPP54" s="0"/>
      <c r="VPQ54" s="0"/>
      <c r="VPR54" s="0"/>
      <c r="VPS54" s="0"/>
      <c r="VPT54" s="0"/>
      <c r="VPU54" s="0"/>
      <c r="VPV54" s="0"/>
      <c r="VPW54" s="0"/>
      <c r="VPX54" s="0"/>
      <c r="VPY54" s="0"/>
      <c r="VPZ54" s="0"/>
      <c r="VQA54" s="0"/>
      <c r="VQB54" s="0"/>
      <c r="VQC54" s="0"/>
      <c r="VQD54" s="0"/>
      <c r="VQE54" s="0"/>
      <c r="VQF54" s="0"/>
      <c r="VQG54" s="0"/>
      <c r="VQH54" s="0"/>
      <c r="VQI54" s="0"/>
      <c r="VQJ54" s="0"/>
      <c r="VQK54" s="0"/>
      <c r="VQL54" s="0"/>
      <c r="VQM54" s="0"/>
      <c r="VQN54" s="0"/>
      <c r="VQO54" s="0"/>
      <c r="VQP54" s="0"/>
      <c r="VQQ54" s="0"/>
      <c r="VQR54" s="0"/>
      <c r="VQS54" s="0"/>
      <c r="VQT54" s="0"/>
      <c r="VQU54" s="0"/>
      <c r="VQV54" s="0"/>
      <c r="VQW54" s="0"/>
      <c r="VQX54" s="0"/>
      <c r="VQY54" s="0"/>
      <c r="VQZ54" s="0"/>
      <c r="VRA54" s="0"/>
      <c r="VRB54" s="0"/>
      <c r="VRC54" s="0"/>
      <c r="VRD54" s="0"/>
      <c r="VRE54" s="0"/>
      <c r="VRF54" s="0"/>
      <c r="VRG54" s="0"/>
      <c r="VRH54" s="0"/>
      <c r="VRI54" s="0"/>
      <c r="VRJ54" s="0"/>
      <c r="VRK54" s="0"/>
      <c r="VRL54" s="0"/>
      <c r="VRM54" s="0"/>
      <c r="VRN54" s="0"/>
      <c r="VRO54" s="0"/>
      <c r="VRP54" s="0"/>
      <c r="VRQ54" s="0"/>
      <c r="VRR54" s="0"/>
      <c r="VRS54" s="0"/>
      <c r="VRT54" s="0"/>
      <c r="VRU54" s="0"/>
      <c r="VRV54" s="0"/>
      <c r="VRW54" s="0"/>
      <c r="VRX54" s="0"/>
      <c r="VRY54" s="0"/>
      <c r="VRZ54" s="0"/>
      <c r="VSA54" s="0"/>
      <c r="VSB54" s="0"/>
      <c r="VSC54" s="0"/>
      <c r="VSD54" s="0"/>
      <c r="VSE54" s="0"/>
      <c r="VSF54" s="0"/>
      <c r="VSG54" s="0"/>
      <c r="VSH54" s="0"/>
      <c r="VSI54" s="0"/>
      <c r="VSJ54" s="0"/>
      <c r="VSK54" s="0"/>
      <c r="VSL54" s="0"/>
      <c r="VSM54" s="0"/>
      <c r="VSN54" s="0"/>
      <c r="VSO54" s="0"/>
      <c r="VSP54" s="0"/>
      <c r="VSQ54" s="0"/>
      <c r="VSR54" s="0"/>
      <c r="VSS54" s="0"/>
      <c r="VST54" s="0"/>
      <c r="VSU54" s="0"/>
      <c r="VSV54" s="0"/>
      <c r="VSW54" s="0"/>
      <c r="VSX54" s="0"/>
      <c r="VSY54" s="0"/>
      <c r="VSZ54" s="0"/>
      <c r="VTA54" s="0"/>
      <c r="VTB54" s="0"/>
      <c r="VTC54" s="0"/>
      <c r="VTD54" s="0"/>
      <c r="VTE54" s="0"/>
      <c r="VTF54" s="0"/>
      <c r="VTG54" s="0"/>
      <c r="VTH54" s="0"/>
      <c r="VTI54" s="0"/>
      <c r="VTJ54" s="0"/>
      <c r="VTK54" s="0"/>
      <c r="VTL54" s="0"/>
      <c r="VTM54" s="0"/>
      <c r="VTN54" s="0"/>
      <c r="VTO54" s="0"/>
      <c r="VTP54" s="0"/>
      <c r="VTQ54" s="0"/>
      <c r="VTR54" s="0"/>
      <c r="VTS54" s="0"/>
      <c r="VTT54" s="0"/>
      <c r="VTU54" s="0"/>
      <c r="VTV54" s="0"/>
      <c r="VTW54" s="0"/>
      <c r="VTX54" s="0"/>
      <c r="VTY54" s="0"/>
      <c r="VTZ54" s="0"/>
      <c r="VUA54" s="0"/>
      <c r="VUB54" s="0"/>
      <c r="VUC54" s="0"/>
      <c r="VUD54" s="0"/>
      <c r="VUE54" s="0"/>
      <c r="VUF54" s="0"/>
      <c r="VUG54" s="0"/>
      <c r="VUH54" s="0"/>
      <c r="VUI54" s="0"/>
      <c r="VUJ54" s="0"/>
      <c r="VUK54" s="0"/>
      <c r="VUL54" s="0"/>
      <c r="VUM54" s="0"/>
      <c r="VUN54" s="0"/>
      <c r="VUO54" s="0"/>
      <c r="VUP54" s="0"/>
      <c r="VUQ54" s="0"/>
      <c r="VUR54" s="0"/>
      <c r="VUS54" s="0"/>
      <c r="VUT54" s="0"/>
      <c r="VUU54" s="0"/>
      <c r="VUV54" s="0"/>
      <c r="VUW54" s="0"/>
      <c r="VUX54" s="0"/>
      <c r="VUY54" s="0"/>
      <c r="VUZ54" s="0"/>
      <c r="VVA54" s="0"/>
      <c r="VVB54" s="0"/>
      <c r="VVC54" s="0"/>
      <c r="VVD54" s="0"/>
      <c r="VVE54" s="0"/>
      <c r="VVF54" s="0"/>
      <c r="VVG54" s="0"/>
      <c r="VVH54" s="0"/>
      <c r="VVI54" s="0"/>
      <c r="VVJ54" s="0"/>
      <c r="VVK54" s="0"/>
      <c r="VVL54" s="0"/>
      <c r="VVM54" s="0"/>
      <c r="VVN54" s="0"/>
      <c r="VVO54" s="0"/>
      <c r="VVP54" s="0"/>
      <c r="VVQ54" s="0"/>
      <c r="VVR54" s="0"/>
      <c r="VVS54" s="0"/>
      <c r="VVT54" s="0"/>
      <c r="VVU54" s="0"/>
      <c r="VVV54" s="0"/>
      <c r="VVW54" s="0"/>
      <c r="VVX54" s="0"/>
      <c r="VVY54" s="0"/>
      <c r="VVZ54" s="0"/>
      <c r="VWA54" s="0"/>
      <c r="VWB54" s="0"/>
      <c r="VWC54" s="0"/>
      <c r="VWD54" s="0"/>
      <c r="VWE54" s="0"/>
      <c r="VWF54" s="0"/>
      <c r="VWG54" s="0"/>
      <c r="VWH54" s="0"/>
      <c r="VWI54" s="0"/>
      <c r="VWJ54" s="0"/>
      <c r="VWK54" s="0"/>
      <c r="VWL54" s="0"/>
      <c r="VWM54" s="0"/>
      <c r="VWN54" s="0"/>
      <c r="VWO54" s="0"/>
      <c r="VWP54" s="0"/>
      <c r="VWQ54" s="0"/>
      <c r="VWR54" s="0"/>
      <c r="VWS54" s="0"/>
      <c r="VWT54" s="0"/>
      <c r="VWU54" s="0"/>
      <c r="VWV54" s="0"/>
      <c r="VWW54" s="0"/>
      <c r="VWX54" s="0"/>
      <c r="VWY54" s="0"/>
      <c r="VWZ54" s="0"/>
      <c r="VXA54" s="0"/>
      <c r="VXB54" s="0"/>
      <c r="VXC54" s="0"/>
      <c r="VXD54" s="0"/>
      <c r="VXE54" s="0"/>
      <c r="VXF54" s="0"/>
      <c r="VXG54" s="0"/>
      <c r="VXH54" s="0"/>
      <c r="VXI54" s="0"/>
      <c r="VXJ54" s="0"/>
      <c r="VXK54" s="0"/>
      <c r="VXL54" s="0"/>
      <c r="VXM54" s="0"/>
      <c r="VXN54" s="0"/>
      <c r="VXO54" s="0"/>
      <c r="VXP54" s="0"/>
      <c r="VXQ54" s="0"/>
      <c r="VXR54" s="0"/>
      <c r="VXS54" s="0"/>
      <c r="VXT54" s="0"/>
      <c r="VXU54" s="0"/>
      <c r="VXV54" s="0"/>
      <c r="VXW54" s="0"/>
      <c r="VXX54" s="0"/>
      <c r="VXY54" s="0"/>
      <c r="VXZ54" s="0"/>
      <c r="VYA54" s="0"/>
      <c r="VYB54" s="0"/>
      <c r="VYC54" s="0"/>
      <c r="VYD54" s="0"/>
      <c r="VYE54" s="0"/>
      <c r="VYF54" s="0"/>
      <c r="VYG54" s="0"/>
      <c r="VYH54" s="0"/>
      <c r="VYI54" s="0"/>
      <c r="VYJ54" s="0"/>
      <c r="VYK54" s="0"/>
      <c r="VYL54" s="0"/>
      <c r="VYM54" s="0"/>
      <c r="VYN54" s="0"/>
      <c r="VYO54" s="0"/>
      <c r="VYP54" s="0"/>
      <c r="VYQ54" s="0"/>
      <c r="VYR54" s="0"/>
      <c r="VYS54" s="0"/>
      <c r="VYT54" s="0"/>
      <c r="VYU54" s="0"/>
      <c r="VYV54" s="0"/>
      <c r="VYW54" s="0"/>
      <c r="VYX54" s="0"/>
      <c r="VYY54" s="0"/>
      <c r="VYZ54" s="0"/>
      <c r="VZA54" s="0"/>
      <c r="VZB54" s="0"/>
      <c r="VZC54" s="0"/>
      <c r="VZD54" s="0"/>
      <c r="VZE54" s="0"/>
      <c r="VZF54" s="0"/>
      <c r="VZG54" s="0"/>
      <c r="VZH54" s="0"/>
      <c r="VZI54" s="0"/>
      <c r="VZJ54" s="0"/>
      <c r="VZK54" s="0"/>
      <c r="VZL54" s="0"/>
      <c r="VZM54" s="0"/>
      <c r="VZN54" s="0"/>
      <c r="VZO54" s="0"/>
      <c r="VZP54" s="0"/>
      <c r="VZQ54" s="0"/>
      <c r="VZR54" s="0"/>
      <c r="VZS54" s="0"/>
      <c r="VZT54" s="0"/>
      <c r="VZU54" s="0"/>
      <c r="VZV54" s="0"/>
      <c r="VZW54" s="0"/>
      <c r="VZX54" s="0"/>
      <c r="VZY54" s="0"/>
      <c r="VZZ54" s="0"/>
      <c r="WAA54" s="0"/>
      <c r="WAB54" s="0"/>
      <c r="WAC54" s="0"/>
      <c r="WAD54" s="0"/>
      <c r="WAE54" s="0"/>
      <c r="WAF54" s="0"/>
      <c r="WAG54" s="0"/>
      <c r="WAH54" s="0"/>
      <c r="WAI54" s="0"/>
      <c r="WAJ54" s="0"/>
      <c r="WAK54" s="0"/>
      <c r="WAL54" s="0"/>
      <c r="WAM54" s="0"/>
      <c r="WAN54" s="0"/>
      <c r="WAO54" s="0"/>
      <c r="WAP54" s="0"/>
      <c r="WAQ54" s="0"/>
      <c r="WAR54" s="0"/>
      <c r="WAS54" s="0"/>
      <c r="WAT54" s="0"/>
      <c r="WAU54" s="0"/>
      <c r="WAV54" s="0"/>
      <c r="WAW54" s="0"/>
      <c r="WAX54" s="0"/>
      <c r="WAY54" s="0"/>
      <c r="WAZ54" s="0"/>
      <c r="WBA54" s="0"/>
      <c r="WBB54" s="0"/>
      <c r="WBC54" s="0"/>
      <c r="WBD54" s="0"/>
      <c r="WBE54" s="0"/>
      <c r="WBF54" s="0"/>
      <c r="WBG54" s="0"/>
      <c r="WBH54" s="0"/>
      <c r="WBI54" s="0"/>
      <c r="WBJ54" s="0"/>
      <c r="WBK54" s="0"/>
      <c r="WBL54" s="0"/>
      <c r="WBM54" s="0"/>
      <c r="WBN54" s="0"/>
      <c r="WBO54" s="0"/>
      <c r="WBP54" s="0"/>
      <c r="WBQ54" s="0"/>
      <c r="WBR54" s="0"/>
      <c r="WBS54" s="0"/>
      <c r="WBT54" s="0"/>
      <c r="WBU54" s="0"/>
      <c r="WBV54" s="0"/>
      <c r="WBW54" s="0"/>
      <c r="WBX54" s="0"/>
      <c r="WBY54" s="0"/>
      <c r="WBZ54" s="0"/>
      <c r="WCA54" s="0"/>
      <c r="WCB54" s="0"/>
      <c r="WCC54" s="0"/>
      <c r="WCD54" s="0"/>
      <c r="WCE54" s="0"/>
      <c r="WCF54" s="0"/>
      <c r="WCG54" s="0"/>
      <c r="WCH54" s="0"/>
      <c r="WCI54" s="0"/>
      <c r="WCJ54" s="0"/>
      <c r="WCK54" s="0"/>
      <c r="WCL54" s="0"/>
      <c r="WCM54" s="0"/>
      <c r="WCN54" s="0"/>
      <c r="WCO54" s="0"/>
      <c r="WCP54" s="0"/>
      <c r="WCQ54" s="0"/>
      <c r="WCR54" s="0"/>
      <c r="WCS54" s="0"/>
      <c r="WCT54" s="0"/>
      <c r="WCU54" s="0"/>
      <c r="WCV54" s="0"/>
      <c r="WCW54" s="0"/>
      <c r="WCX54" s="0"/>
      <c r="WCY54" s="0"/>
      <c r="WCZ54" s="0"/>
      <c r="WDA54" s="0"/>
      <c r="WDB54" s="0"/>
      <c r="WDC54" s="0"/>
      <c r="WDD54" s="0"/>
      <c r="WDE54" s="0"/>
      <c r="WDF54" s="0"/>
      <c r="WDG54" s="0"/>
      <c r="WDH54" s="0"/>
      <c r="WDI54" s="0"/>
      <c r="WDJ54" s="0"/>
      <c r="WDK54" s="0"/>
      <c r="WDL54" s="0"/>
      <c r="WDM54" s="0"/>
      <c r="WDN54" s="0"/>
      <c r="WDO54" s="0"/>
      <c r="WDP54" s="0"/>
      <c r="WDQ54" s="0"/>
      <c r="WDR54" s="0"/>
      <c r="WDS54" s="0"/>
      <c r="WDT54" s="0"/>
      <c r="WDU54" s="0"/>
      <c r="WDV54" s="0"/>
      <c r="WDW54" s="0"/>
      <c r="WDX54" s="0"/>
      <c r="WDY54" s="0"/>
      <c r="WDZ54" s="0"/>
      <c r="WEA54" s="0"/>
      <c r="WEB54" s="0"/>
      <c r="WEC54" s="0"/>
      <c r="WED54" s="0"/>
      <c r="WEE54" s="0"/>
      <c r="WEF54" s="0"/>
      <c r="WEG54" s="0"/>
      <c r="WEH54" s="0"/>
      <c r="WEI54" s="0"/>
      <c r="WEJ54" s="0"/>
      <c r="WEK54" s="0"/>
      <c r="WEL54" s="0"/>
      <c r="WEM54" s="0"/>
      <c r="WEN54" s="0"/>
      <c r="WEO54" s="0"/>
      <c r="WEP54" s="0"/>
      <c r="WEQ54" s="0"/>
      <c r="WER54" s="0"/>
      <c r="WES54" s="0"/>
      <c r="WET54" s="0"/>
      <c r="WEU54" s="0"/>
      <c r="WEV54" s="0"/>
      <c r="WEW54" s="0"/>
      <c r="WEX54" s="0"/>
      <c r="WEY54" s="0"/>
      <c r="WEZ54" s="0"/>
      <c r="WFA54" s="0"/>
      <c r="WFB54" s="0"/>
      <c r="WFC54" s="0"/>
      <c r="WFD54" s="0"/>
      <c r="WFE54" s="0"/>
      <c r="WFF54" s="0"/>
      <c r="WFG54" s="0"/>
      <c r="WFH54" s="0"/>
      <c r="WFI54" s="0"/>
      <c r="WFJ54" s="0"/>
      <c r="WFK54" s="0"/>
      <c r="WFL54" s="0"/>
      <c r="WFM54" s="0"/>
      <c r="WFN54" s="0"/>
      <c r="WFO54" s="0"/>
      <c r="WFP54" s="0"/>
      <c r="WFQ54" s="0"/>
      <c r="WFR54" s="0"/>
      <c r="WFS54" s="0"/>
      <c r="WFT54" s="0"/>
      <c r="WFU54" s="0"/>
      <c r="WFV54" s="0"/>
      <c r="WFW54" s="0"/>
      <c r="WFX54" s="0"/>
      <c r="WFY54" s="0"/>
      <c r="WFZ54" s="0"/>
      <c r="WGA54" s="0"/>
      <c r="WGB54" s="0"/>
      <c r="WGC54" s="0"/>
      <c r="WGD54" s="0"/>
      <c r="WGE54" s="0"/>
      <c r="WGF54" s="0"/>
      <c r="WGG54" s="0"/>
      <c r="WGH54" s="0"/>
      <c r="WGI54" s="0"/>
      <c r="WGJ54" s="0"/>
      <c r="WGK54" s="0"/>
      <c r="WGL54" s="0"/>
      <c r="WGM54" s="0"/>
      <c r="WGN54" s="0"/>
      <c r="WGO54" s="0"/>
      <c r="WGP54" s="0"/>
      <c r="WGQ54" s="0"/>
      <c r="WGR54" s="0"/>
      <c r="WGS54" s="0"/>
      <c r="WGT54" s="0"/>
      <c r="WGU54" s="0"/>
      <c r="WGV54" s="0"/>
      <c r="WGW54" s="0"/>
      <c r="WGX54" s="0"/>
      <c r="WGY54" s="0"/>
      <c r="WGZ54" s="0"/>
      <c r="WHA54" s="0"/>
      <c r="WHB54" s="0"/>
      <c r="WHC54" s="0"/>
      <c r="WHD54" s="0"/>
      <c r="WHE54" s="0"/>
      <c r="WHF54" s="0"/>
      <c r="WHG54" s="0"/>
      <c r="WHH54" s="0"/>
      <c r="WHI54" s="0"/>
      <c r="WHJ54" s="0"/>
      <c r="WHK54" s="0"/>
      <c r="WHL54" s="0"/>
      <c r="WHM54" s="0"/>
      <c r="WHN54" s="0"/>
      <c r="WHO54" s="0"/>
      <c r="WHP54" s="0"/>
      <c r="WHQ54" s="0"/>
      <c r="WHR54" s="0"/>
      <c r="WHS54" s="0"/>
      <c r="WHT54" s="0"/>
      <c r="WHU54" s="0"/>
      <c r="WHV54" s="0"/>
      <c r="WHW54" s="0"/>
      <c r="WHX54" s="0"/>
      <c r="WHY54" s="0"/>
      <c r="WHZ54" s="0"/>
      <c r="WIA54" s="0"/>
      <c r="WIB54" s="0"/>
      <c r="WIC54" s="0"/>
      <c r="WID54" s="0"/>
      <c r="WIE54" s="0"/>
      <c r="WIF54" s="0"/>
      <c r="WIG54" s="0"/>
      <c r="WIH54" s="0"/>
      <c r="WII54" s="0"/>
      <c r="WIJ54" s="0"/>
      <c r="WIK54" s="0"/>
      <c r="WIL54" s="0"/>
      <c r="WIM54" s="0"/>
      <c r="WIN54" s="0"/>
      <c r="WIO54" s="0"/>
      <c r="WIP54" s="0"/>
      <c r="WIQ54" s="0"/>
      <c r="WIR54" s="0"/>
      <c r="WIS54" s="0"/>
      <c r="WIT54" s="0"/>
      <c r="WIU54" s="0"/>
      <c r="WIV54" s="0"/>
      <c r="WIW54" s="0"/>
      <c r="WIX54" s="0"/>
      <c r="WIY54" s="0"/>
      <c r="WIZ54" s="0"/>
      <c r="WJA54" s="0"/>
      <c r="WJB54" s="0"/>
      <c r="WJC54" s="0"/>
      <c r="WJD54" s="0"/>
      <c r="WJE54" s="0"/>
      <c r="WJF54" s="0"/>
      <c r="WJG54" s="0"/>
      <c r="WJH54" s="0"/>
      <c r="WJI54" s="0"/>
      <c r="WJJ54" s="0"/>
      <c r="WJK54" s="0"/>
      <c r="WJL54" s="0"/>
      <c r="WJM54" s="0"/>
      <c r="WJN54" s="0"/>
      <c r="WJO54" s="0"/>
      <c r="WJP54" s="0"/>
      <c r="WJQ54" s="0"/>
      <c r="WJR54" s="0"/>
      <c r="WJS54" s="0"/>
      <c r="WJT54" s="0"/>
      <c r="WJU54" s="0"/>
      <c r="WJV54" s="0"/>
      <c r="WJW54" s="0"/>
      <c r="WJX54" s="0"/>
      <c r="WJY54" s="0"/>
      <c r="WJZ54" s="0"/>
      <c r="WKA54" s="0"/>
      <c r="WKB54" s="0"/>
      <c r="WKC54" s="0"/>
      <c r="WKD54" s="0"/>
      <c r="WKE54" s="0"/>
      <c r="WKF54" s="0"/>
      <c r="WKG54" s="0"/>
      <c r="WKH54" s="0"/>
      <c r="WKI54" s="0"/>
      <c r="WKJ54" s="0"/>
      <c r="WKK54" s="0"/>
      <c r="WKL54" s="0"/>
      <c r="WKM54" s="0"/>
      <c r="WKN54" s="0"/>
      <c r="WKO54" s="0"/>
      <c r="WKP54" s="0"/>
      <c r="WKQ54" s="0"/>
      <c r="WKR54" s="0"/>
      <c r="WKS54" s="0"/>
      <c r="WKT54" s="0"/>
      <c r="WKU54" s="0"/>
      <c r="WKV54" s="0"/>
      <c r="WKW54" s="0"/>
      <c r="WKX54" s="0"/>
      <c r="WKY54" s="0"/>
      <c r="WKZ54" s="0"/>
      <c r="WLA54" s="0"/>
      <c r="WLB54" s="0"/>
      <c r="WLC54" s="0"/>
      <c r="WLD54" s="0"/>
      <c r="WLE54" s="0"/>
      <c r="WLF54" s="0"/>
      <c r="WLG54" s="0"/>
      <c r="WLH54" s="0"/>
      <c r="WLI54" s="0"/>
      <c r="WLJ54" s="0"/>
      <c r="WLK54" s="0"/>
      <c r="WLL54" s="0"/>
      <c r="WLM54" s="0"/>
      <c r="WLN54" s="0"/>
      <c r="WLO54" s="0"/>
      <c r="WLP54" s="0"/>
      <c r="WLQ54" s="0"/>
      <c r="WLR54" s="0"/>
      <c r="WLS54" s="0"/>
      <c r="WLT54" s="0"/>
      <c r="WLU54" s="0"/>
      <c r="WLV54" s="0"/>
      <c r="WLW54" s="0"/>
      <c r="WLX54" s="0"/>
      <c r="WLY54" s="0"/>
      <c r="WLZ54" s="0"/>
      <c r="WMA54" s="0"/>
      <c r="WMB54" s="0"/>
      <c r="WMC54" s="0"/>
      <c r="WMD54" s="0"/>
      <c r="WME54" s="0"/>
      <c r="WMF54" s="0"/>
      <c r="WMG54" s="0"/>
      <c r="WMH54" s="0"/>
      <c r="WMI54" s="0"/>
      <c r="WMJ54" s="0"/>
      <c r="WMK54" s="0"/>
      <c r="WML54" s="0"/>
      <c r="WMM54" s="0"/>
      <c r="WMN54" s="0"/>
      <c r="WMO54" s="0"/>
      <c r="WMP54" s="0"/>
      <c r="WMQ54" s="0"/>
      <c r="WMR54" s="0"/>
      <c r="WMS54" s="0"/>
      <c r="WMT54" s="0"/>
      <c r="WMU54" s="0"/>
      <c r="WMV54" s="0"/>
      <c r="WMW54" s="0"/>
      <c r="WMX54" s="0"/>
      <c r="WMY54" s="0"/>
      <c r="WMZ54" s="0"/>
      <c r="WNA54" s="0"/>
      <c r="WNB54" s="0"/>
      <c r="WNC54" s="0"/>
      <c r="WND54" s="0"/>
      <c r="WNE54" s="0"/>
      <c r="WNF54" s="0"/>
      <c r="WNG54" s="0"/>
      <c r="WNH54" s="0"/>
      <c r="WNI54" s="0"/>
      <c r="WNJ54" s="0"/>
      <c r="WNK54" s="0"/>
      <c r="WNL54" s="0"/>
      <c r="WNM54" s="0"/>
      <c r="WNN54" s="0"/>
      <c r="WNO54" s="0"/>
      <c r="WNP54" s="0"/>
      <c r="WNQ54" s="0"/>
      <c r="WNR54" s="0"/>
      <c r="WNS54" s="0"/>
      <c r="WNT54" s="0"/>
      <c r="WNU54" s="0"/>
      <c r="WNV54" s="0"/>
      <c r="WNW54" s="0"/>
      <c r="WNX54" s="0"/>
      <c r="WNY54" s="0"/>
      <c r="WNZ54" s="0"/>
      <c r="WOA54" s="0"/>
      <c r="WOB54" s="0"/>
      <c r="WOC54" s="0"/>
      <c r="WOD54" s="0"/>
      <c r="WOE54" s="0"/>
      <c r="WOF54" s="0"/>
      <c r="WOG54" s="0"/>
      <c r="WOH54" s="0"/>
      <c r="WOI54" s="0"/>
      <c r="WOJ54" s="0"/>
      <c r="WOK54" s="0"/>
      <c r="WOL54" s="0"/>
      <c r="WOM54" s="0"/>
      <c r="WON54" s="0"/>
      <c r="WOO54" s="0"/>
      <c r="WOP54" s="0"/>
      <c r="WOQ54" s="0"/>
      <c r="WOR54" s="0"/>
      <c r="WOS54" s="0"/>
      <c r="WOT54" s="0"/>
      <c r="WOU54" s="0"/>
      <c r="WOV54" s="0"/>
      <c r="WOW54" s="0"/>
      <c r="WOX54" s="0"/>
      <c r="WOY54" s="0"/>
      <c r="WOZ54" s="0"/>
      <c r="WPA54" s="0"/>
      <c r="WPB54" s="0"/>
      <c r="WPC54" s="0"/>
      <c r="WPD54" s="0"/>
      <c r="WPE54" s="0"/>
      <c r="WPF54" s="0"/>
      <c r="WPG54" s="0"/>
      <c r="WPH54" s="0"/>
      <c r="WPI54" s="0"/>
      <c r="WPJ54" s="0"/>
      <c r="WPK54" s="0"/>
      <c r="WPL54" s="0"/>
      <c r="WPM54" s="0"/>
      <c r="WPN54" s="0"/>
      <c r="WPO54" s="0"/>
      <c r="WPP54" s="0"/>
      <c r="WPQ54" s="0"/>
      <c r="WPR54" s="0"/>
      <c r="WPS54" s="0"/>
      <c r="WPT54" s="0"/>
      <c r="WPU54" s="0"/>
      <c r="WPV54" s="0"/>
      <c r="WPW54" s="0"/>
      <c r="WPX54" s="0"/>
      <c r="WPY54" s="0"/>
      <c r="WPZ54" s="0"/>
      <c r="WQA54" s="0"/>
      <c r="WQB54" s="0"/>
      <c r="WQC54" s="0"/>
      <c r="WQD54" s="0"/>
      <c r="WQE54" s="0"/>
      <c r="WQF54" s="0"/>
      <c r="WQG54" s="0"/>
      <c r="WQH54" s="0"/>
      <c r="WQI54" s="0"/>
      <c r="WQJ54" s="0"/>
      <c r="WQK54" s="0"/>
      <c r="WQL54" s="0"/>
      <c r="WQM54" s="0"/>
      <c r="WQN54" s="0"/>
      <c r="WQO54" s="0"/>
      <c r="WQP54" s="0"/>
      <c r="WQQ54" s="0"/>
      <c r="WQR54" s="0"/>
      <c r="WQS54" s="0"/>
      <c r="WQT54" s="0"/>
      <c r="WQU54" s="0"/>
      <c r="WQV54" s="0"/>
      <c r="WQW54" s="0"/>
      <c r="WQX54" s="0"/>
      <c r="WQY54" s="0"/>
      <c r="WQZ54" s="0"/>
      <c r="WRA54" s="0"/>
      <c r="WRB54" s="0"/>
      <c r="WRC54" s="0"/>
      <c r="WRD54" s="0"/>
      <c r="WRE54" s="0"/>
      <c r="WRF54" s="0"/>
      <c r="WRG54" s="0"/>
      <c r="WRH54" s="0"/>
      <c r="WRI54" s="0"/>
      <c r="WRJ54" s="0"/>
      <c r="WRK54" s="0"/>
      <c r="WRL54" s="0"/>
      <c r="WRM54" s="0"/>
      <c r="WRN54" s="0"/>
      <c r="WRO54" s="0"/>
      <c r="WRP54" s="0"/>
      <c r="WRQ54" s="0"/>
      <c r="WRR54" s="0"/>
      <c r="WRS54" s="0"/>
      <c r="WRT54" s="0"/>
      <c r="WRU54" s="0"/>
      <c r="WRV54" s="0"/>
      <c r="WRW54" s="0"/>
      <c r="WRX54" s="0"/>
      <c r="WRY54" s="0"/>
      <c r="WRZ54" s="0"/>
      <c r="WSA54" s="0"/>
      <c r="WSB54" s="0"/>
      <c r="WSC54" s="0"/>
      <c r="WSD54" s="0"/>
      <c r="WSE54" s="0"/>
      <c r="WSF54" s="0"/>
      <c r="WSG54" s="0"/>
      <c r="WSH54" s="0"/>
      <c r="WSI54" s="0"/>
      <c r="WSJ54" s="0"/>
      <c r="WSK54" s="0"/>
      <c r="WSL54" s="0"/>
      <c r="WSM54" s="0"/>
      <c r="WSN54" s="0"/>
      <c r="WSO54" s="0"/>
      <c r="WSP54" s="0"/>
      <c r="WSQ54" s="0"/>
      <c r="WSR54" s="0"/>
      <c r="WSS54" s="0"/>
      <c r="WST54" s="0"/>
      <c r="WSU54" s="0"/>
      <c r="WSV54" s="0"/>
      <c r="WSW54" s="0"/>
      <c r="WSX54" s="0"/>
      <c r="WSY54" s="0"/>
      <c r="WSZ54" s="0"/>
      <c r="WTA54" s="0"/>
      <c r="WTB54" s="0"/>
      <c r="WTC54" s="0"/>
      <c r="WTD54" s="0"/>
      <c r="WTE54" s="0"/>
      <c r="WTF54" s="0"/>
      <c r="WTG54" s="0"/>
      <c r="WTH54" s="0"/>
      <c r="WTI54" s="0"/>
      <c r="WTJ54" s="0"/>
      <c r="WTK54" s="0"/>
      <c r="WTL54" s="0"/>
      <c r="WTM54" s="0"/>
      <c r="WTN54" s="0"/>
      <c r="WTO54" s="0"/>
      <c r="WTP54" s="0"/>
      <c r="WTQ54" s="0"/>
      <c r="WTR54" s="0"/>
      <c r="WTS54" s="0"/>
      <c r="WTT54" s="0"/>
      <c r="WTU54" s="0"/>
      <c r="WTV54" s="0"/>
      <c r="WTW54" s="0"/>
      <c r="WTX54" s="0"/>
      <c r="WTY54" s="0"/>
      <c r="WTZ54" s="0"/>
      <c r="WUA54" s="0"/>
      <c r="WUB54" s="0"/>
      <c r="WUC54" s="0"/>
      <c r="WUD54" s="0"/>
      <c r="WUE54" s="0"/>
      <c r="WUF54" s="0"/>
      <c r="WUG54" s="0"/>
      <c r="WUH54" s="0"/>
      <c r="WUI54" s="0"/>
      <c r="WUJ54" s="0"/>
      <c r="WUK54" s="0"/>
      <c r="WUL54" s="0"/>
      <c r="WUM54" s="0"/>
      <c r="WUN54" s="0"/>
      <c r="WUO54" s="0"/>
      <c r="WUP54" s="0"/>
      <c r="WUQ54" s="0"/>
      <c r="WUR54" s="0"/>
      <c r="WUS54" s="0"/>
      <c r="WUT54" s="0"/>
      <c r="WUU54" s="0"/>
      <c r="WUV54" s="0"/>
      <c r="WUW54" s="0"/>
      <c r="WUX54" s="0"/>
      <c r="WUY54" s="0"/>
      <c r="WUZ54" s="0"/>
      <c r="WVA54" s="0"/>
      <c r="WVB54" s="0"/>
      <c r="WVC54" s="0"/>
      <c r="WVD54" s="0"/>
      <c r="WVE54" s="0"/>
      <c r="WVF54" s="0"/>
      <c r="WVG54" s="0"/>
      <c r="WVH54" s="0"/>
      <c r="WVI54" s="0"/>
      <c r="WVJ54" s="0"/>
      <c r="WVK54" s="0"/>
      <c r="WVL54" s="0"/>
      <c r="WVM54" s="0"/>
      <c r="WVN54" s="0"/>
      <c r="WVO54" s="0"/>
      <c r="WVP54" s="0"/>
      <c r="WVQ54" s="0"/>
      <c r="WVR54" s="0"/>
      <c r="WVS54" s="0"/>
      <c r="WVT54" s="0"/>
      <c r="WVU54" s="0"/>
      <c r="WVV54" s="0"/>
      <c r="WVW54" s="0"/>
      <c r="WVX54" s="0"/>
      <c r="WVY54" s="0"/>
      <c r="WVZ54" s="0"/>
      <c r="WWA54" s="0"/>
      <c r="WWB54" s="0"/>
      <c r="WWC54" s="0"/>
      <c r="WWD54" s="0"/>
      <c r="WWE54" s="0"/>
      <c r="WWF54" s="0"/>
      <c r="WWG54" s="0"/>
      <c r="WWH54" s="0"/>
      <c r="WWI54" s="0"/>
      <c r="WWJ54" s="0"/>
      <c r="WWK54" s="0"/>
      <c r="WWL54" s="0"/>
      <c r="WWM54" s="0"/>
      <c r="WWN54" s="0"/>
      <c r="WWO54" s="0"/>
      <c r="WWP54" s="0"/>
      <c r="WWQ54" s="0"/>
      <c r="WWR54" s="0"/>
      <c r="WWS54" s="0"/>
      <c r="WWT54" s="0"/>
      <c r="WWU54" s="0"/>
      <c r="WWV54" s="0"/>
      <c r="WWW54" s="0"/>
      <c r="WWX54" s="0"/>
      <c r="WWY54" s="0"/>
      <c r="WWZ54" s="0"/>
      <c r="WXA54" s="0"/>
      <c r="WXB54" s="0"/>
      <c r="WXC54" s="0"/>
      <c r="WXD54" s="0"/>
      <c r="WXE54" s="0"/>
      <c r="WXF54" s="0"/>
      <c r="WXG54" s="0"/>
      <c r="WXH54" s="0"/>
      <c r="WXI54" s="0"/>
      <c r="WXJ54" s="0"/>
      <c r="WXK54" s="0"/>
      <c r="WXL54" s="0"/>
      <c r="WXM54" s="0"/>
      <c r="WXN54" s="0"/>
      <c r="WXO54" s="0"/>
      <c r="WXP54" s="0"/>
      <c r="WXQ54" s="0"/>
      <c r="WXR54" s="0"/>
      <c r="WXS54" s="0"/>
      <c r="WXT54" s="0"/>
      <c r="WXU54" s="0"/>
      <c r="WXV54" s="0"/>
      <c r="WXW54" s="0"/>
      <c r="WXX54" s="0"/>
      <c r="WXY54" s="0"/>
      <c r="WXZ54" s="0"/>
      <c r="WYA54" s="0"/>
      <c r="WYB54" s="0"/>
      <c r="WYC54" s="0"/>
      <c r="WYD54" s="0"/>
      <c r="WYE54" s="0"/>
      <c r="WYF54" s="0"/>
      <c r="WYG54" s="0"/>
      <c r="WYH54" s="0"/>
      <c r="WYI54" s="0"/>
      <c r="WYJ54" s="0"/>
      <c r="WYK54" s="0"/>
      <c r="WYL54" s="0"/>
      <c r="WYM54" s="0"/>
      <c r="WYN54" s="0"/>
      <c r="WYO54" s="0"/>
      <c r="WYP54" s="0"/>
      <c r="WYQ54" s="0"/>
      <c r="WYR54" s="0"/>
      <c r="WYS54" s="0"/>
      <c r="WYT54" s="0"/>
      <c r="WYU54" s="0"/>
      <c r="WYV54" s="0"/>
      <c r="WYW54" s="0"/>
      <c r="WYX54" s="0"/>
      <c r="WYY54" s="0"/>
      <c r="WYZ54" s="0"/>
      <c r="WZA54" s="0"/>
      <c r="WZB54" s="0"/>
      <c r="WZC54" s="0"/>
      <c r="WZD54" s="0"/>
      <c r="WZE54" s="0"/>
      <c r="WZF54" s="0"/>
      <c r="WZG54" s="0"/>
      <c r="WZH54" s="0"/>
      <c r="WZI54" s="0"/>
      <c r="WZJ54" s="0"/>
      <c r="WZK54" s="0"/>
      <c r="WZL54" s="0"/>
      <c r="WZM54" s="0"/>
      <c r="WZN54" s="0"/>
      <c r="WZO54" s="0"/>
      <c r="WZP54" s="0"/>
      <c r="WZQ54" s="0"/>
      <c r="WZR54" s="0"/>
      <c r="WZS54" s="0"/>
      <c r="WZT54" s="0"/>
      <c r="WZU54" s="0"/>
      <c r="WZV54" s="0"/>
      <c r="WZW54" s="0"/>
      <c r="WZX54" s="0"/>
      <c r="WZY54" s="0"/>
      <c r="WZZ54" s="0"/>
      <c r="XAA54" s="0"/>
      <c r="XAB54" s="0"/>
      <c r="XAC54" s="0"/>
      <c r="XAD54" s="0"/>
      <c r="XAE54" s="0"/>
      <c r="XAF54" s="0"/>
      <c r="XAG54" s="0"/>
      <c r="XAH54" s="0"/>
      <c r="XAI54" s="0"/>
      <c r="XAJ54" s="0"/>
      <c r="XAK54" s="0"/>
      <c r="XAL54" s="0"/>
      <c r="XAM54" s="0"/>
      <c r="XAN54" s="0"/>
      <c r="XAO54" s="0"/>
      <c r="XAP54" s="0"/>
      <c r="XAQ54" s="0"/>
      <c r="XAR54" s="0"/>
      <c r="XAS54" s="0"/>
      <c r="XAT54" s="0"/>
      <c r="XAU54" s="0"/>
      <c r="XAV54" s="0"/>
      <c r="XAW54" s="0"/>
      <c r="XAX54" s="0"/>
      <c r="XAY54" s="0"/>
      <c r="XAZ54" s="0"/>
      <c r="XBA54" s="0"/>
      <c r="XBB54" s="0"/>
      <c r="XBC54" s="0"/>
      <c r="XBD54" s="0"/>
      <c r="XBE54" s="0"/>
      <c r="XBF54" s="0"/>
      <c r="XBG54" s="0"/>
      <c r="XBH54" s="0"/>
      <c r="XBI54" s="0"/>
      <c r="XBJ54" s="0"/>
      <c r="XBK54" s="0"/>
      <c r="XBL54" s="0"/>
      <c r="XBM54" s="0"/>
      <c r="XBN54" s="0"/>
      <c r="XBO54" s="0"/>
      <c r="XBP54" s="0"/>
      <c r="XBQ54" s="0"/>
      <c r="XBR54" s="0"/>
      <c r="XBS54" s="0"/>
      <c r="XBT54" s="0"/>
      <c r="XBU54" s="0"/>
      <c r="XBV54" s="0"/>
      <c r="XBW54" s="0"/>
      <c r="XBX54" s="0"/>
      <c r="XBY54" s="0"/>
      <c r="XBZ54" s="0"/>
      <c r="XCA54" s="0"/>
      <c r="XCB54" s="0"/>
      <c r="XCC54" s="0"/>
      <c r="XCD54" s="0"/>
      <c r="XCE54" s="0"/>
      <c r="XCF54" s="0"/>
      <c r="XCG54" s="0"/>
      <c r="XCH54" s="0"/>
      <c r="XCI54" s="0"/>
      <c r="XCJ54" s="0"/>
      <c r="XCK54" s="0"/>
      <c r="XCL54" s="0"/>
      <c r="XCM54" s="0"/>
      <c r="XCN54" s="0"/>
      <c r="XCO54" s="0"/>
      <c r="XCP54" s="0"/>
      <c r="XCQ54" s="0"/>
      <c r="XCR54" s="0"/>
      <c r="XCS54" s="0"/>
      <c r="XCT54" s="0"/>
      <c r="XCU54" s="0"/>
      <c r="XCV54" s="0"/>
      <c r="XCW54" s="0"/>
      <c r="XCX54" s="0"/>
      <c r="XCY54" s="0"/>
      <c r="XCZ54" s="0"/>
      <c r="XDA54" s="0"/>
      <c r="XDB54" s="0"/>
      <c r="XDC54" s="0"/>
      <c r="XDD54" s="0"/>
      <c r="XDE54" s="0"/>
      <c r="XDF54" s="0"/>
      <c r="XDG54" s="0"/>
      <c r="XDH54" s="0"/>
      <c r="XDI54" s="0"/>
      <c r="XDJ54" s="0"/>
      <c r="XDK54" s="0"/>
      <c r="XDL54" s="0"/>
      <c r="XDM54" s="0"/>
      <c r="XDN54" s="0"/>
      <c r="XDO54" s="0"/>
      <c r="XDP54" s="0"/>
      <c r="XDQ54" s="0"/>
      <c r="XDR54" s="0"/>
      <c r="XDS54" s="0"/>
      <c r="XDT54" s="0"/>
      <c r="XDU54" s="0"/>
      <c r="XDV54" s="0"/>
      <c r="XDW54" s="0"/>
      <c r="XDX54" s="0"/>
      <c r="XDY54" s="0"/>
      <c r="XDZ54" s="0"/>
      <c r="XEA54" s="0"/>
      <c r="XEB54" s="0"/>
      <c r="XEC54" s="0"/>
      <c r="XED54" s="0"/>
      <c r="XEE54" s="0"/>
      <c r="XEF54" s="0"/>
      <c r="XEG54" s="0"/>
      <c r="XEH54" s="0"/>
      <c r="XEI54" s="0"/>
      <c r="XEJ54" s="0"/>
      <c r="XEK54" s="0"/>
      <c r="XEL54" s="0"/>
      <c r="XEM54" s="0"/>
      <c r="XEN54" s="0"/>
      <c r="XEO54" s="0"/>
      <c r="XEP54" s="0"/>
      <c r="XEQ54" s="0"/>
      <c r="XER54" s="0"/>
      <c r="XES54" s="0"/>
      <c r="XET54" s="0"/>
      <c r="XEU54" s="0"/>
      <c r="XEV54" s="0"/>
      <c r="XEW54" s="0"/>
      <c r="XEX54" s="0"/>
      <c r="XEY54" s="0"/>
      <c r="XEZ54" s="0"/>
      <c r="XFA54" s="0"/>
      <c r="XFB54" s="0"/>
      <c r="XFC54" s="0"/>
      <c r="XFD54" s="0"/>
    </row>
    <row r="55" customFormat="false" ht="17" hidden="false" customHeight="false" outlineLevel="0" collapsed="false">
      <c r="A55" s="6" t="s">
        <v>27</v>
      </c>
    </row>
    <row r="57" customFormat="false" ht="17" hidden="false" customHeight="false" outlineLevel="0" collapsed="false">
      <c r="A57" s="1" t="s">
        <v>47</v>
      </c>
      <c r="JN57" s="0"/>
      <c r="JO57" s="0"/>
      <c r="JP57" s="0"/>
      <c r="JQ57" s="0"/>
      <c r="JR57" s="0"/>
      <c r="JS57" s="0"/>
      <c r="JT57" s="0"/>
      <c r="JU57" s="0"/>
      <c r="JV57" s="0"/>
      <c r="JW57" s="0"/>
      <c r="JX57" s="0"/>
      <c r="JY57" s="0"/>
      <c r="JZ57" s="0"/>
      <c r="KA57" s="0"/>
      <c r="KB57" s="0"/>
      <c r="KC57" s="0"/>
      <c r="KD57" s="0"/>
      <c r="KE57" s="0"/>
      <c r="KF57" s="0"/>
      <c r="KG57" s="0"/>
      <c r="KH57" s="0"/>
      <c r="KI57" s="0"/>
      <c r="KJ57" s="0"/>
      <c r="KK57" s="0"/>
      <c r="KL57" s="0"/>
      <c r="KM57" s="0"/>
      <c r="KN57" s="0"/>
      <c r="KO57" s="0"/>
      <c r="KP57" s="0"/>
      <c r="KQ57" s="0"/>
      <c r="KR57" s="0"/>
      <c r="KS57" s="0"/>
      <c r="KT57" s="0"/>
      <c r="KU57" s="0"/>
      <c r="KV57" s="0"/>
      <c r="KW57" s="0"/>
      <c r="KX57" s="0"/>
      <c r="KY57" s="0"/>
      <c r="KZ57" s="0"/>
      <c r="LA57" s="0"/>
      <c r="LB57" s="0"/>
      <c r="LC57" s="0"/>
      <c r="LD57" s="0"/>
      <c r="LE57" s="0"/>
      <c r="LF57" s="0"/>
      <c r="LG57" s="0"/>
      <c r="LH57" s="0"/>
      <c r="LI57" s="0"/>
      <c r="LJ57" s="0"/>
      <c r="LK57" s="0"/>
      <c r="LL57" s="0"/>
      <c r="LM57" s="0"/>
      <c r="LN57" s="0"/>
      <c r="LO57" s="0"/>
      <c r="LP57" s="0"/>
      <c r="LQ57" s="0"/>
      <c r="LR57" s="0"/>
      <c r="LS57" s="0"/>
      <c r="LT57" s="0"/>
      <c r="LU57" s="0"/>
      <c r="LV57" s="0"/>
      <c r="LW57" s="0"/>
      <c r="LX57" s="0"/>
      <c r="LY57" s="0"/>
      <c r="LZ57" s="0"/>
      <c r="MA57" s="0"/>
      <c r="MB57" s="0"/>
      <c r="MC57" s="0"/>
      <c r="MD57" s="0"/>
      <c r="ME57" s="0"/>
      <c r="MF57" s="0"/>
      <c r="MG57" s="0"/>
      <c r="MH57" s="0"/>
      <c r="MI57" s="0"/>
      <c r="MJ57" s="0"/>
      <c r="MK57" s="0"/>
      <c r="ML57" s="0"/>
      <c r="MM57" s="0"/>
      <c r="MN57" s="0"/>
      <c r="MO57" s="0"/>
      <c r="MP57" s="0"/>
      <c r="MQ57" s="0"/>
      <c r="MR57" s="0"/>
      <c r="MS57" s="0"/>
      <c r="MT57" s="0"/>
      <c r="MU57" s="0"/>
      <c r="MV57" s="0"/>
      <c r="MW57" s="0"/>
      <c r="MX57" s="0"/>
      <c r="MY57" s="0"/>
      <c r="MZ57" s="0"/>
      <c r="NA57" s="0"/>
      <c r="NB57" s="0"/>
      <c r="NC57" s="0"/>
      <c r="ND57" s="0"/>
      <c r="NE57" s="0"/>
      <c r="NF57" s="0"/>
      <c r="NG57" s="0"/>
      <c r="NH57" s="0"/>
      <c r="NI57" s="0"/>
      <c r="NJ57" s="0"/>
      <c r="NK57" s="0"/>
      <c r="NL57" s="0"/>
      <c r="NM57" s="0"/>
      <c r="NN57" s="0"/>
      <c r="NO57" s="0"/>
      <c r="NP57" s="0"/>
      <c r="NQ57" s="0"/>
      <c r="NR57" s="0"/>
      <c r="NS57" s="0"/>
      <c r="NT57" s="0"/>
      <c r="NU57" s="0"/>
      <c r="NV57" s="0"/>
      <c r="NW57" s="0"/>
      <c r="NX57" s="0"/>
      <c r="NY57" s="0"/>
      <c r="NZ57" s="0"/>
      <c r="OA57" s="0"/>
      <c r="OB57" s="0"/>
      <c r="OC57" s="0"/>
      <c r="OD57" s="0"/>
      <c r="OE57" s="0"/>
      <c r="OF57" s="0"/>
      <c r="OG57" s="0"/>
      <c r="OH57" s="0"/>
      <c r="OI57" s="0"/>
      <c r="OJ57" s="0"/>
      <c r="OK57" s="0"/>
      <c r="OL57" s="0"/>
      <c r="OM57" s="0"/>
      <c r="ON57" s="0"/>
      <c r="OO57" s="0"/>
      <c r="OP57" s="0"/>
      <c r="OQ57" s="0"/>
      <c r="OR57" s="0"/>
      <c r="OS57" s="0"/>
      <c r="OT57" s="0"/>
      <c r="OU57" s="0"/>
      <c r="OV57" s="0"/>
      <c r="OW57" s="0"/>
      <c r="OX57" s="0"/>
      <c r="OY57" s="0"/>
      <c r="OZ57" s="0"/>
      <c r="PA57" s="0"/>
      <c r="PB57" s="0"/>
      <c r="PC57" s="0"/>
      <c r="PD57" s="0"/>
      <c r="PE57" s="0"/>
      <c r="PF57" s="0"/>
      <c r="PG57" s="0"/>
      <c r="PH57" s="0"/>
      <c r="PI57" s="0"/>
      <c r="PJ57" s="0"/>
      <c r="PK57" s="0"/>
      <c r="PL57" s="0"/>
      <c r="PM57" s="0"/>
      <c r="PN57" s="0"/>
      <c r="PO57" s="0"/>
      <c r="PP57" s="0"/>
      <c r="PQ57" s="0"/>
      <c r="PR57" s="0"/>
      <c r="PS57" s="0"/>
      <c r="PT57" s="0"/>
      <c r="PU57" s="0"/>
      <c r="PV57" s="0"/>
      <c r="PW57" s="0"/>
      <c r="PX57" s="0"/>
      <c r="PY57" s="0"/>
      <c r="PZ57" s="0"/>
      <c r="QA57" s="0"/>
      <c r="QB57" s="0"/>
      <c r="QC57" s="0"/>
      <c r="QD57" s="0"/>
      <c r="QE57" s="0"/>
      <c r="QF57" s="0"/>
      <c r="QG57" s="0"/>
      <c r="QH57" s="0"/>
      <c r="QI57" s="0"/>
      <c r="QJ57" s="0"/>
      <c r="QK57" s="0"/>
      <c r="QL57" s="0"/>
      <c r="QM57" s="0"/>
      <c r="QN57" s="0"/>
      <c r="QO57" s="0"/>
      <c r="QP57" s="0"/>
      <c r="QQ57" s="0"/>
      <c r="QR57" s="0"/>
      <c r="QS57" s="0"/>
      <c r="QT57" s="0"/>
      <c r="QU57" s="0"/>
      <c r="QV57" s="0"/>
      <c r="QW57" s="0"/>
      <c r="QX57" s="0"/>
      <c r="QY57" s="0"/>
      <c r="QZ57" s="0"/>
      <c r="RA57" s="0"/>
      <c r="RB57" s="0"/>
      <c r="RC57" s="0"/>
      <c r="RD57" s="0"/>
      <c r="RE57" s="0"/>
      <c r="RF57" s="0"/>
      <c r="RG57" s="0"/>
      <c r="RH57" s="0"/>
      <c r="RI57" s="0"/>
      <c r="RJ57" s="0"/>
      <c r="RK57" s="0"/>
      <c r="RL57" s="0"/>
      <c r="RM57" s="0"/>
      <c r="RN57" s="0"/>
      <c r="RO57" s="0"/>
      <c r="RP57" s="0"/>
      <c r="RQ57" s="0"/>
      <c r="RR57" s="0"/>
      <c r="RS57" s="0"/>
      <c r="RT57" s="0"/>
      <c r="RU57" s="0"/>
      <c r="RV57" s="0"/>
      <c r="RW57" s="0"/>
      <c r="RX57" s="0"/>
      <c r="RY57" s="0"/>
      <c r="RZ57" s="0"/>
      <c r="SA57" s="0"/>
      <c r="SB57" s="0"/>
      <c r="SC57" s="0"/>
      <c r="SD57" s="0"/>
      <c r="SE57" s="0"/>
      <c r="SF57" s="0"/>
      <c r="SG57" s="0"/>
      <c r="SH57" s="0"/>
      <c r="SI57" s="0"/>
      <c r="SJ57" s="0"/>
      <c r="SK57" s="0"/>
      <c r="SL57" s="0"/>
      <c r="SM57" s="0"/>
      <c r="SN57" s="0"/>
      <c r="SO57" s="0"/>
      <c r="SP57" s="0"/>
      <c r="SQ57" s="0"/>
      <c r="SR57" s="0"/>
      <c r="SS57" s="0"/>
      <c r="ST57" s="0"/>
      <c r="SU57" s="0"/>
      <c r="SV57" s="0"/>
      <c r="SW57" s="0"/>
      <c r="SX57" s="0"/>
      <c r="SY57" s="0"/>
      <c r="SZ57" s="0"/>
      <c r="TA57" s="0"/>
      <c r="TB57" s="0"/>
      <c r="TC57" s="0"/>
      <c r="TD57" s="0"/>
      <c r="TE57" s="0"/>
      <c r="TF57" s="0"/>
      <c r="TG57" s="0"/>
      <c r="TH57" s="0"/>
      <c r="TI57" s="0"/>
      <c r="TJ57" s="0"/>
      <c r="TK57" s="0"/>
      <c r="TL57" s="0"/>
      <c r="TM57" s="0"/>
      <c r="TN57" s="0"/>
      <c r="TO57" s="0"/>
      <c r="TP57" s="0"/>
      <c r="TQ57" s="0"/>
      <c r="TR57" s="0"/>
      <c r="TS57" s="0"/>
      <c r="TT57" s="0"/>
      <c r="TU57" s="0"/>
      <c r="TV57" s="0"/>
      <c r="TW57" s="0"/>
      <c r="TX57" s="0"/>
      <c r="TY57" s="0"/>
      <c r="TZ57" s="0"/>
      <c r="UA57" s="0"/>
      <c r="UB57" s="0"/>
      <c r="UC57" s="0"/>
      <c r="UD57" s="0"/>
      <c r="UE57" s="0"/>
      <c r="UF57" s="0"/>
      <c r="UG57" s="0"/>
      <c r="UH57" s="0"/>
      <c r="UI57" s="0"/>
      <c r="UJ57" s="0"/>
      <c r="UK57" s="0"/>
      <c r="UL57" s="0"/>
      <c r="UM57" s="0"/>
      <c r="UN57" s="0"/>
      <c r="UO57" s="0"/>
      <c r="UP57" s="0"/>
      <c r="UQ57" s="0"/>
      <c r="UR57" s="0"/>
      <c r="US57" s="0"/>
      <c r="UT57" s="0"/>
      <c r="UU57" s="0"/>
      <c r="UV57" s="0"/>
      <c r="UW57" s="0"/>
      <c r="UX57" s="0"/>
      <c r="UY57" s="0"/>
      <c r="UZ57" s="0"/>
      <c r="VA57" s="0"/>
      <c r="VB57" s="0"/>
      <c r="VC57" s="0"/>
      <c r="VD57" s="0"/>
      <c r="VE57" s="0"/>
      <c r="VF57" s="0"/>
      <c r="VG57" s="0"/>
      <c r="VH57" s="0"/>
      <c r="VI57" s="0"/>
      <c r="VJ57" s="0"/>
      <c r="VK57" s="0"/>
      <c r="VL57" s="0"/>
      <c r="VM57" s="0"/>
      <c r="VN57" s="0"/>
      <c r="VO57" s="0"/>
      <c r="VP57" s="0"/>
      <c r="VQ57" s="0"/>
      <c r="VR57" s="0"/>
      <c r="VS57" s="0"/>
      <c r="VT57" s="0"/>
      <c r="VU57" s="0"/>
      <c r="VV57" s="0"/>
      <c r="VW57" s="0"/>
      <c r="VX57" s="0"/>
      <c r="VY57" s="0"/>
      <c r="VZ57" s="0"/>
      <c r="WA57" s="0"/>
      <c r="WB57" s="0"/>
      <c r="WC57" s="0"/>
      <c r="WD57" s="0"/>
      <c r="WE57" s="0"/>
      <c r="WF57" s="0"/>
      <c r="WG57" s="0"/>
      <c r="WH57" s="0"/>
      <c r="WI57" s="0"/>
      <c r="WJ57" s="0"/>
      <c r="WK57" s="0"/>
      <c r="WL57" s="0"/>
      <c r="WM57" s="0"/>
      <c r="WN57" s="0"/>
      <c r="WO57" s="0"/>
      <c r="WP57" s="0"/>
      <c r="WQ57" s="0"/>
      <c r="WR57" s="0"/>
      <c r="WS57" s="0"/>
      <c r="WT57" s="0"/>
      <c r="WU57" s="0"/>
      <c r="WV57" s="0"/>
      <c r="WW57" s="0"/>
      <c r="WX57" s="0"/>
      <c r="WY57" s="0"/>
      <c r="WZ57" s="0"/>
      <c r="XA57" s="0"/>
      <c r="XB57" s="0"/>
      <c r="XC57" s="0"/>
      <c r="XD57" s="0"/>
      <c r="XE57" s="0"/>
      <c r="XF57" s="0"/>
      <c r="XG57" s="0"/>
      <c r="XH57" s="0"/>
      <c r="XI57" s="0"/>
      <c r="XJ57" s="0"/>
      <c r="XK57" s="0"/>
      <c r="XL57" s="0"/>
      <c r="XM57" s="0"/>
      <c r="XN57" s="0"/>
      <c r="XO57" s="0"/>
      <c r="XP57" s="0"/>
      <c r="XQ57" s="0"/>
      <c r="XR57" s="0"/>
      <c r="XS57" s="0"/>
      <c r="XT57" s="0"/>
      <c r="XU57" s="0"/>
      <c r="XV57" s="0"/>
      <c r="XW57" s="0"/>
      <c r="XX57" s="0"/>
      <c r="XY57" s="0"/>
      <c r="XZ57" s="0"/>
      <c r="YA57" s="0"/>
      <c r="YB57" s="0"/>
      <c r="YC57" s="0"/>
      <c r="YD57" s="0"/>
      <c r="YE57" s="0"/>
      <c r="YF57" s="0"/>
      <c r="YG57" s="0"/>
      <c r="YH57" s="0"/>
      <c r="YI57" s="0"/>
      <c r="YJ57" s="0"/>
      <c r="YK57" s="0"/>
      <c r="YL57" s="0"/>
      <c r="YM57" s="0"/>
      <c r="YN57" s="0"/>
      <c r="YO57" s="0"/>
      <c r="YP57" s="0"/>
      <c r="YQ57" s="0"/>
      <c r="YR57" s="0"/>
      <c r="YS57" s="0"/>
      <c r="YT57" s="0"/>
      <c r="YU57" s="0"/>
      <c r="YV57" s="0"/>
      <c r="YW57" s="0"/>
      <c r="YX57" s="0"/>
      <c r="YY57" s="0"/>
      <c r="YZ57" s="0"/>
      <c r="ZA57" s="0"/>
      <c r="ZB57" s="0"/>
      <c r="ZC57" s="0"/>
      <c r="ZD57" s="0"/>
      <c r="ZE57" s="0"/>
      <c r="ZF57" s="0"/>
      <c r="ZG57" s="0"/>
      <c r="ZH57" s="0"/>
      <c r="ZI57" s="0"/>
      <c r="ZJ57" s="0"/>
      <c r="ZK57" s="0"/>
      <c r="ZL57" s="0"/>
      <c r="ZM57" s="0"/>
      <c r="ZN57" s="0"/>
      <c r="ZO57" s="0"/>
      <c r="ZP57" s="0"/>
      <c r="ZQ57" s="0"/>
      <c r="ZR57" s="0"/>
      <c r="ZS57" s="0"/>
      <c r="ZT57" s="0"/>
      <c r="ZU57" s="0"/>
      <c r="ZV57" s="0"/>
      <c r="ZW57" s="0"/>
      <c r="ZX57" s="0"/>
      <c r="ZY57" s="0"/>
      <c r="ZZ57" s="0"/>
      <c r="AAA57" s="0"/>
      <c r="AAB57" s="0"/>
      <c r="AAC57" s="0"/>
      <c r="AAD57" s="0"/>
      <c r="AAE57" s="0"/>
      <c r="AAF57" s="0"/>
      <c r="AAG57" s="0"/>
      <c r="AAH57" s="0"/>
      <c r="AAI57" s="0"/>
      <c r="AAJ57" s="0"/>
      <c r="AAK57" s="0"/>
      <c r="AAL57" s="0"/>
      <c r="AAM57" s="0"/>
      <c r="AAN57" s="0"/>
      <c r="AAO57" s="0"/>
      <c r="AAP57" s="0"/>
      <c r="AAQ57" s="0"/>
      <c r="AAR57" s="0"/>
      <c r="AAS57" s="0"/>
      <c r="AAT57" s="0"/>
      <c r="AAU57" s="0"/>
      <c r="AAV57" s="0"/>
      <c r="AAW57" s="0"/>
      <c r="AAX57" s="0"/>
      <c r="AAY57" s="0"/>
      <c r="AAZ57" s="0"/>
      <c r="ABA57" s="0"/>
      <c r="ABB57" s="0"/>
      <c r="ABC57" s="0"/>
      <c r="ABD57" s="0"/>
      <c r="ABE57" s="0"/>
      <c r="ABF57" s="0"/>
      <c r="ABG57" s="0"/>
      <c r="ABH57" s="0"/>
      <c r="ABI57" s="0"/>
      <c r="ABJ57" s="0"/>
      <c r="ABK57" s="0"/>
      <c r="ABL57" s="0"/>
      <c r="ABM57" s="0"/>
      <c r="ABN57" s="0"/>
      <c r="ABO57" s="0"/>
      <c r="ABP57" s="0"/>
      <c r="ABQ57" s="0"/>
      <c r="ABR57" s="0"/>
      <c r="ABS57" s="0"/>
      <c r="ABT57" s="0"/>
      <c r="ABU57" s="0"/>
      <c r="ABV57" s="0"/>
      <c r="ABW57" s="0"/>
      <c r="ABX57" s="0"/>
      <c r="ABY57" s="0"/>
      <c r="ABZ57" s="0"/>
      <c r="ACA57" s="0"/>
      <c r="ACB57" s="0"/>
      <c r="ACC57" s="0"/>
      <c r="ACD57" s="0"/>
      <c r="ACE57" s="0"/>
      <c r="ACF57" s="0"/>
      <c r="ACG57" s="0"/>
      <c r="ACH57" s="0"/>
      <c r="ACI57" s="0"/>
      <c r="ACJ57" s="0"/>
      <c r="ACK57" s="0"/>
      <c r="ACL57" s="0"/>
      <c r="ACM57" s="0"/>
      <c r="ACN57" s="0"/>
      <c r="ACO57" s="0"/>
      <c r="ACP57" s="0"/>
      <c r="ACQ57" s="0"/>
      <c r="ACR57" s="0"/>
      <c r="ACS57" s="0"/>
      <c r="ACT57" s="0"/>
      <c r="ACU57" s="0"/>
      <c r="ACV57" s="0"/>
      <c r="ACW57" s="0"/>
      <c r="ACX57" s="0"/>
      <c r="ACY57" s="0"/>
      <c r="ACZ57" s="0"/>
      <c r="ADA57" s="0"/>
      <c r="ADB57" s="0"/>
      <c r="ADC57" s="0"/>
      <c r="ADD57" s="0"/>
      <c r="ADE57" s="0"/>
      <c r="ADF57" s="0"/>
      <c r="ADG57" s="0"/>
      <c r="ADH57" s="0"/>
      <c r="ADI57" s="0"/>
      <c r="ADJ57" s="0"/>
      <c r="ADK57" s="0"/>
      <c r="ADL57" s="0"/>
      <c r="ADM57" s="0"/>
      <c r="ADN57" s="0"/>
      <c r="ADO57" s="0"/>
      <c r="ADP57" s="0"/>
      <c r="ADQ57" s="0"/>
      <c r="ADR57" s="0"/>
      <c r="ADS57" s="0"/>
      <c r="ADT57" s="0"/>
      <c r="ADU57" s="0"/>
      <c r="ADV57" s="0"/>
      <c r="ADW57" s="0"/>
      <c r="ADX57" s="0"/>
      <c r="ADY57" s="0"/>
      <c r="ADZ57" s="0"/>
      <c r="AEA57" s="0"/>
      <c r="AEB57" s="0"/>
      <c r="AEC57" s="0"/>
      <c r="AED57" s="0"/>
      <c r="AEE57" s="0"/>
      <c r="AEF57" s="0"/>
      <c r="AEG57" s="0"/>
      <c r="AEH57" s="0"/>
      <c r="AEI57" s="0"/>
      <c r="AEJ57" s="0"/>
      <c r="AEK57" s="0"/>
      <c r="AEL57" s="0"/>
      <c r="AEM57" s="0"/>
      <c r="AEN57" s="0"/>
      <c r="AEO57" s="0"/>
      <c r="AEP57" s="0"/>
      <c r="AEQ57" s="0"/>
      <c r="AER57" s="0"/>
      <c r="AES57" s="0"/>
      <c r="AET57" s="0"/>
      <c r="AEU57" s="0"/>
      <c r="AEV57" s="0"/>
      <c r="AEW57" s="0"/>
      <c r="AEX57" s="0"/>
      <c r="AEY57" s="0"/>
      <c r="AEZ57" s="0"/>
      <c r="AFA57" s="0"/>
      <c r="AFB57" s="0"/>
      <c r="AFC57" s="0"/>
      <c r="AFD57" s="0"/>
      <c r="AFE57" s="0"/>
      <c r="AFF57" s="0"/>
      <c r="AFG57" s="0"/>
      <c r="AFH57" s="0"/>
      <c r="AFI57" s="0"/>
      <c r="AFJ57" s="0"/>
      <c r="AFK57" s="0"/>
      <c r="AFL57" s="0"/>
      <c r="AFM57" s="0"/>
      <c r="AFN57" s="0"/>
      <c r="AFO57" s="0"/>
      <c r="AFP57" s="0"/>
      <c r="AFQ57" s="0"/>
      <c r="AFR57" s="0"/>
      <c r="AFS57" s="0"/>
      <c r="AFT57" s="0"/>
      <c r="AFU57" s="0"/>
      <c r="AFV57" s="0"/>
      <c r="AFW57" s="0"/>
      <c r="AFX57" s="0"/>
      <c r="AFY57" s="0"/>
      <c r="AFZ57" s="0"/>
      <c r="AGA57" s="0"/>
      <c r="AGB57" s="0"/>
      <c r="AGC57" s="0"/>
      <c r="AGD57" s="0"/>
      <c r="AGE57" s="0"/>
      <c r="AGF57" s="0"/>
      <c r="AGG57" s="0"/>
      <c r="AGH57" s="0"/>
      <c r="AGI57" s="0"/>
      <c r="AGJ57" s="0"/>
      <c r="AGK57" s="0"/>
      <c r="AGL57" s="0"/>
      <c r="AGM57" s="0"/>
      <c r="AGN57" s="0"/>
      <c r="AGO57" s="0"/>
      <c r="AGP57" s="0"/>
      <c r="AGQ57" s="0"/>
      <c r="AGR57" s="0"/>
      <c r="AGS57" s="0"/>
      <c r="AGT57" s="0"/>
      <c r="AGU57" s="0"/>
      <c r="AGV57" s="0"/>
      <c r="AGW57" s="0"/>
      <c r="AGX57" s="0"/>
      <c r="AGY57" s="0"/>
      <c r="AGZ57" s="0"/>
      <c r="AHA57" s="0"/>
      <c r="AHB57" s="0"/>
      <c r="AHC57" s="0"/>
      <c r="AHD57" s="0"/>
      <c r="AHE57" s="0"/>
      <c r="AHF57" s="0"/>
      <c r="AHG57" s="0"/>
      <c r="AHH57" s="0"/>
      <c r="AHI57" s="0"/>
      <c r="AHJ57" s="0"/>
      <c r="AHK57" s="0"/>
      <c r="AHL57" s="0"/>
      <c r="AHM57" s="0"/>
      <c r="AHN57" s="0"/>
      <c r="AHO57" s="0"/>
      <c r="AHP57" s="0"/>
      <c r="AHQ57" s="0"/>
      <c r="AHR57" s="0"/>
      <c r="AHS57" s="0"/>
      <c r="AHT57" s="0"/>
      <c r="AHU57" s="0"/>
      <c r="AHV57" s="0"/>
      <c r="AHW57" s="0"/>
      <c r="AHX57" s="0"/>
      <c r="AHY57" s="0"/>
      <c r="AHZ57" s="0"/>
      <c r="AIA57" s="0"/>
      <c r="AIB57" s="0"/>
      <c r="AIC57" s="0"/>
      <c r="AID57" s="0"/>
      <c r="AIE57" s="0"/>
      <c r="AIF57" s="0"/>
      <c r="AIG57" s="0"/>
      <c r="AIH57" s="0"/>
      <c r="AII57" s="0"/>
      <c r="AIJ57" s="0"/>
      <c r="AIK57" s="0"/>
      <c r="AIL57" s="0"/>
      <c r="AIM57" s="0"/>
      <c r="AIN57" s="0"/>
      <c r="AIO57" s="0"/>
      <c r="AIP57" s="0"/>
      <c r="AIQ57" s="0"/>
      <c r="AIR57" s="0"/>
      <c r="AIS57" s="0"/>
      <c r="AIT57" s="0"/>
      <c r="AIU57" s="0"/>
      <c r="AIV57" s="0"/>
      <c r="AIW57" s="0"/>
      <c r="AIX57" s="0"/>
      <c r="AIY57" s="0"/>
      <c r="AIZ57" s="0"/>
      <c r="AJA57" s="0"/>
      <c r="AJB57" s="0"/>
      <c r="AJC57" s="0"/>
      <c r="AJD57" s="0"/>
      <c r="AJE57" s="0"/>
      <c r="AJF57" s="0"/>
      <c r="AJG57" s="0"/>
      <c r="AJH57" s="0"/>
      <c r="AJI57" s="0"/>
      <c r="AJJ57" s="0"/>
      <c r="AJK57" s="0"/>
      <c r="AJL57" s="0"/>
      <c r="AJM57" s="0"/>
      <c r="AJN57" s="0"/>
      <c r="AJO57" s="0"/>
      <c r="AJP57" s="0"/>
      <c r="AJQ57" s="0"/>
      <c r="AJR57" s="0"/>
      <c r="AJS57" s="0"/>
      <c r="AJT57" s="0"/>
      <c r="AJU57" s="0"/>
      <c r="AJV57" s="0"/>
      <c r="AJW57" s="0"/>
      <c r="AJX57" s="0"/>
      <c r="AJY57" s="0"/>
      <c r="AJZ57" s="0"/>
      <c r="AKA57" s="0"/>
      <c r="AKB57" s="0"/>
      <c r="AKC57" s="0"/>
      <c r="AKD57" s="0"/>
      <c r="AKE57" s="0"/>
      <c r="AKF57" s="0"/>
      <c r="AKG57" s="0"/>
      <c r="AKH57" s="0"/>
      <c r="AKI57" s="0"/>
      <c r="AKJ57" s="0"/>
      <c r="AKK57" s="0"/>
      <c r="AKL57" s="0"/>
      <c r="AKM57" s="0"/>
      <c r="AKN57" s="0"/>
      <c r="AKO57" s="0"/>
      <c r="AKP57" s="0"/>
      <c r="AKQ57" s="0"/>
      <c r="AKR57" s="0"/>
      <c r="AKS57" s="0"/>
      <c r="AKT57" s="0"/>
      <c r="AKU57" s="0"/>
      <c r="AKV57" s="0"/>
      <c r="AKW57" s="0"/>
      <c r="AKX57" s="0"/>
      <c r="AKY57" s="0"/>
      <c r="AKZ57" s="0"/>
      <c r="ALA57" s="0"/>
      <c r="ALB57" s="0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  <c r="AMK57" s="0"/>
      <c r="AML57" s="0"/>
      <c r="AMM57" s="0"/>
      <c r="AMN57" s="0"/>
      <c r="AMO57" s="0"/>
      <c r="AMP57" s="0"/>
      <c r="AMQ57" s="0"/>
      <c r="AMR57" s="0"/>
      <c r="AMS57" s="0"/>
      <c r="AMT57" s="0"/>
      <c r="AMU57" s="0"/>
      <c r="AMV57" s="0"/>
      <c r="AMW57" s="0"/>
      <c r="AMX57" s="0"/>
      <c r="AMY57" s="0"/>
      <c r="AMZ57" s="0"/>
      <c r="ANA57" s="0"/>
      <c r="ANB57" s="0"/>
      <c r="ANC57" s="0"/>
      <c r="AND57" s="0"/>
      <c r="ANE57" s="0"/>
      <c r="ANF57" s="0"/>
      <c r="ANG57" s="0"/>
      <c r="ANH57" s="0"/>
      <c r="ANI57" s="0"/>
      <c r="ANJ57" s="0"/>
      <c r="ANK57" s="0"/>
      <c r="ANL57" s="0"/>
      <c r="ANM57" s="0"/>
      <c r="ANN57" s="0"/>
      <c r="ANO57" s="0"/>
      <c r="ANP57" s="0"/>
      <c r="ANQ57" s="0"/>
      <c r="ANR57" s="0"/>
      <c r="ANS57" s="0"/>
      <c r="ANT57" s="0"/>
      <c r="ANU57" s="0"/>
      <c r="ANV57" s="0"/>
      <c r="ANW57" s="0"/>
      <c r="ANX57" s="0"/>
      <c r="ANY57" s="0"/>
      <c r="ANZ57" s="0"/>
      <c r="AOA57" s="0"/>
      <c r="AOB57" s="0"/>
      <c r="AOC57" s="0"/>
      <c r="AOD57" s="0"/>
      <c r="AOE57" s="0"/>
      <c r="AOF57" s="0"/>
      <c r="AOG57" s="0"/>
      <c r="AOH57" s="0"/>
      <c r="AOI57" s="0"/>
      <c r="AOJ57" s="0"/>
      <c r="AOK57" s="0"/>
      <c r="AOL57" s="0"/>
      <c r="AOM57" s="0"/>
      <c r="AON57" s="0"/>
      <c r="AOO57" s="0"/>
      <c r="AOP57" s="0"/>
      <c r="AOQ57" s="0"/>
      <c r="AOR57" s="0"/>
      <c r="AOS57" s="0"/>
      <c r="AOT57" s="0"/>
      <c r="AOU57" s="0"/>
      <c r="AOV57" s="0"/>
      <c r="AOW57" s="0"/>
      <c r="AOX57" s="0"/>
      <c r="AOY57" s="0"/>
      <c r="AOZ57" s="0"/>
      <c r="APA57" s="0"/>
      <c r="APB57" s="0"/>
      <c r="APC57" s="0"/>
      <c r="APD57" s="0"/>
      <c r="APE57" s="0"/>
      <c r="APF57" s="0"/>
      <c r="APG57" s="0"/>
      <c r="APH57" s="0"/>
      <c r="API57" s="0"/>
      <c r="APJ57" s="0"/>
      <c r="APK57" s="0"/>
      <c r="APL57" s="0"/>
      <c r="APM57" s="0"/>
      <c r="APN57" s="0"/>
      <c r="APO57" s="0"/>
      <c r="APP57" s="0"/>
      <c r="APQ57" s="0"/>
      <c r="APR57" s="0"/>
      <c r="APS57" s="0"/>
      <c r="APT57" s="0"/>
      <c r="APU57" s="0"/>
      <c r="APV57" s="0"/>
      <c r="APW57" s="0"/>
      <c r="APX57" s="0"/>
      <c r="APY57" s="0"/>
      <c r="APZ57" s="0"/>
      <c r="AQA57" s="0"/>
      <c r="AQB57" s="0"/>
      <c r="AQC57" s="0"/>
      <c r="AQD57" s="0"/>
      <c r="AQE57" s="0"/>
      <c r="AQF57" s="0"/>
      <c r="AQG57" s="0"/>
      <c r="AQH57" s="0"/>
      <c r="AQI57" s="0"/>
      <c r="AQJ57" s="0"/>
      <c r="AQK57" s="0"/>
      <c r="AQL57" s="0"/>
      <c r="AQM57" s="0"/>
      <c r="AQN57" s="0"/>
      <c r="AQO57" s="0"/>
      <c r="AQP57" s="0"/>
      <c r="AQQ57" s="0"/>
      <c r="AQR57" s="0"/>
      <c r="AQS57" s="0"/>
      <c r="AQT57" s="0"/>
      <c r="AQU57" s="0"/>
      <c r="AQV57" s="0"/>
      <c r="AQW57" s="0"/>
      <c r="AQX57" s="0"/>
      <c r="AQY57" s="0"/>
      <c r="AQZ57" s="0"/>
      <c r="ARA57" s="0"/>
      <c r="ARB57" s="0"/>
      <c r="ARC57" s="0"/>
      <c r="ARD57" s="0"/>
      <c r="ARE57" s="0"/>
      <c r="ARF57" s="0"/>
      <c r="ARG57" s="0"/>
      <c r="ARH57" s="0"/>
      <c r="ARI57" s="0"/>
      <c r="ARJ57" s="0"/>
      <c r="ARK57" s="0"/>
      <c r="ARL57" s="0"/>
      <c r="ARM57" s="0"/>
      <c r="ARN57" s="0"/>
      <c r="ARO57" s="0"/>
      <c r="ARP57" s="0"/>
      <c r="ARQ57" s="0"/>
      <c r="ARR57" s="0"/>
      <c r="ARS57" s="0"/>
      <c r="ART57" s="0"/>
      <c r="ARU57" s="0"/>
      <c r="ARV57" s="0"/>
      <c r="ARW57" s="0"/>
      <c r="ARX57" s="0"/>
      <c r="ARY57" s="0"/>
      <c r="ARZ57" s="0"/>
      <c r="ASA57" s="0"/>
      <c r="ASB57" s="0"/>
      <c r="ASC57" s="0"/>
      <c r="ASD57" s="0"/>
      <c r="ASE57" s="0"/>
      <c r="ASF57" s="0"/>
      <c r="ASG57" s="0"/>
      <c r="ASH57" s="0"/>
      <c r="ASI57" s="0"/>
      <c r="ASJ57" s="0"/>
      <c r="ASK57" s="0"/>
      <c r="ASL57" s="0"/>
      <c r="ASM57" s="0"/>
      <c r="ASN57" s="0"/>
      <c r="ASO57" s="0"/>
      <c r="ASP57" s="0"/>
      <c r="ASQ57" s="0"/>
      <c r="ASR57" s="0"/>
      <c r="ASS57" s="0"/>
      <c r="AST57" s="0"/>
      <c r="ASU57" s="0"/>
      <c r="ASV57" s="0"/>
      <c r="ASW57" s="0"/>
      <c r="ASX57" s="0"/>
      <c r="ASY57" s="0"/>
      <c r="ASZ57" s="0"/>
      <c r="ATA57" s="0"/>
      <c r="ATB57" s="0"/>
      <c r="ATC57" s="0"/>
      <c r="ATD57" s="0"/>
      <c r="ATE57" s="0"/>
      <c r="ATF57" s="0"/>
      <c r="ATG57" s="0"/>
      <c r="ATH57" s="0"/>
      <c r="ATI57" s="0"/>
      <c r="ATJ57" s="0"/>
      <c r="ATK57" s="0"/>
      <c r="ATL57" s="0"/>
      <c r="ATM57" s="0"/>
      <c r="ATN57" s="0"/>
      <c r="ATO57" s="0"/>
      <c r="ATP57" s="0"/>
      <c r="ATQ57" s="0"/>
      <c r="ATR57" s="0"/>
      <c r="ATS57" s="0"/>
      <c r="ATT57" s="0"/>
      <c r="ATU57" s="0"/>
      <c r="ATV57" s="0"/>
      <c r="ATW57" s="0"/>
      <c r="ATX57" s="0"/>
      <c r="ATY57" s="0"/>
      <c r="ATZ57" s="0"/>
      <c r="AUA57" s="0"/>
      <c r="AUB57" s="0"/>
      <c r="AUC57" s="0"/>
      <c r="AUD57" s="0"/>
      <c r="AUE57" s="0"/>
      <c r="AUF57" s="0"/>
      <c r="AUG57" s="0"/>
      <c r="AUH57" s="0"/>
      <c r="AUI57" s="0"/>
      <c r="AUJ57" s="0"/>
      <c r="AUK57" s="0"/>
      <c r="AUL57" s="0"/>
      <c r="AUM57" s="0"/>
      <c r="AUN57" s="0"/>
      <c r="AUO57" s="0"/>
      <c r="AUP57" s="0"/>
      <c r="AUQ57" s="0"/>
      <c r="AUR57" s="0"/>
      <c r="AUS57" s="0"/>
      <c r="AUT57" s="0"/>
      <c r="AUU57" s="0"/>
      <c r="AUV57" s="0"/>
      <c r="AUW57" s="0"/>
      <c r="AUX57" s="0"/>
      <c r="AUY57" s="0"/>
      <c r="AUZ57" s="0"/>
      <c r="AVA57" s="0"/>
      <c r="AVB57" s="0"/>
      <c r="AVC57" s="0"/>
      <c r="AVD57" s="0"/>
      <c r="AVE57" s="0"/>
      <c r="AVF57" s="0"/>
      <c r="AVG57" s="0"/>
      <c r="AVH57" s="0"/>
      <c r="AVI57" s="0"/>
      <c r="AVJ57" s="0"/>
      <c r="AVK57" s="0"/>
      <c r="AVL57" s="0"/>
      <c r="AVM57" s="0"/>
      <c r="AVN57" s="0"/>
      <c r="AVO57" s="0"/>
      <c r="AVP57" s="0"/>
      <c r="AVQ57" s="0"/>
      <c r="AVR57" s="0"/>
      <c r="AVS57" s="0"/>
      <c r="AVT57" s="0"/>
      <c r="AVU57" s="0"/>
      <c r="AVV57" s="0"/>
      <c r="AVW57" s="0"/>
      <c r="AVX57" s="0"/>
      <c r="AVY57" s="0"/>
      <c r="AVZ57" s="0"/>
      <c r="AWA57" s="0"/>
      <c r="AWB57" s="0"/>
      <c r="AWC57" s="0"/>
      <c r="AWD57" s="0"/>
      <c r="AWE57" s="0"/>
      <c r="AWF57" s="0"/>
      <c r="AWG57" s="0"/>
      <c r="AWH57" s="0"/>
      <c r="AWI57" s="0"/>
      <c r="AWJ57" s="0"/>
      <c r="AWK57" s="0"/>
      <c r="AWL57" s="0"/>
      <c r="AWM57" s="0"/>
      <c r="AWN57" s="0"/>
      <c r="AWO57" s="0"/>
      <c r="AWP57" s="0"/>
      <c r="AWQ57" s="0"/>
      <c r="AWR57" s="0"/>
      <c r="AWS57" s="0"/>
      <c r="AWT57" s="0"/>
      <c r="AWU57" s="0"/>
      <c r="AWV57" s="0"/>
      <c r="AWW57" s="0"/>
      <c r="AWX57" s="0"/>
      <c r="AWY57" s="0"/>
      <c r="AWZ57" s="0"/>
      <c r="AXA57" s="0"/>
      <c r="AXB57" s="0"/>
      <c r="AXC57" s="0"/>
      <c r="AXD57" s="0"/>
      <c r="AXE57" s="0"/>
      <c r="AXF57" s="0"/>
      <c r="AXG57" s="0"/>
      <c r="AXH57" s="0"/>
      <c r="AXI57" s="0"/>
      <c r="AXJ57" s="0"/>
      <c r="AXK57" s="0"/>
      <c r="AXL57" s="0"/>
      <c r="AXM57" s="0"/>
      <c r="AXN57" s="0"/>
      <c r="AXO57" s="0"/>
      <c r="AXP57" s="0"/>
      <c r="AXQ57" s="0"/>
      <c r="AXR57" s="0"/>
      <c r="AXS57" s="0"/>
      <c r="AXT57" s="0"/>
      <c r="AXU57" s="0"/>
      <c r="AXV57" s="0"/>
      <c r="AXW57" s="0"/>
      <c r="AXX57" s="0"/>
      <c r="AXY57" s="0"/>
      <c r="AXZ57" s="0"/>
      <c r="AYA57" s="0"/>
      <c r="AYB57" s="0"/>
      <c r="AYC57" s="0"/>
      <c r="AYD57" s="0"/>
      <c r="AYE57" s="0"/>
      <c r="AYF57" s="0"/>
      <c r="AYG57" s="0"/>
      <c r="AYH57" s="0"/>
      <c r="AYI57" s="0"/>
      <c r="AYJ57" s="0"/>
      <c r="AYK57" s="0"/>
      <c r="AYL57" s="0"/>
      <c r="AYM57" s="0"/>
      <c r="AYN57" s="0"/>
      <c r="AYO57" s="0"/>
      <c r="AYP57" s="0"/>
      <c r="AYQ57" s="0"/>
      <c r="AYR57" s="0"/>
      <c r="AYS57" s="0"/>
      <c r="AYT57" s="0"/>
      <c r="AYU57" s="0"/>
      <c r="AYV57" s="0"/>
      <c r="AYW57" s="0"/>
      <c r="AYX57" s="0"/>
      <c r="AYY57" s="0"/>
      <c r="AYZ57" s="0"/>
      <c r="AZA57" s="0"/>
      <c r="AZB57" s="0"/>
      <c r="AZC57" s="0"/>
      <c r="AZD57" s="0"/>
      <c r="AZE57" s="0"/>
      <c r="AZF57" s="0"/>
      <c r="AZG57" s="0"/>
      <c r="AZH57" s="0"/>
      <c r="AZI57" s="0"/>
      <c r="AZJ57" s="0"/>
      <c r="AZK57" s="0"/>
      <c r="AZL57" s="0"/>
      <c r="AZM57" s="0"/>
      <c r="AZN57" s="0"/>
      <c r="AZO57" s="0"/>
      <c r="AZP57" s="0"/>
      <c r="AZQ57" s="0"/>
      <c r="AZR57" s="0"/>
      <c r="AZS57" s="0"/>
      <c r="AZT57" s="0"/>
      <c r="AZU57" s="0"/>
      <c r="AZV57" s="0"/>
      <c r="AZW57" s="0"/>
      <c r="AZX57" s="0"/>
      <c r="AZY57" s="0"/>
      <c r="AZZ57" s="0"/>
      <c r="BAA57" s="0"/>
      <c r="BAB57" s="0"/>
      <c r="BAC57" s="0"/>
      <c r="BAD57" s="0"/>
      <c r="BAE57" s="0"/>
      <c r="BAF57" s="0"/>
      <c r="BAG57" s="0"/>
      <c r="BAH57" s="0"/>
      <c r="BAI57" s="0"/>
      <c r="BAJ57" s="0"/>
      <c r="BAK57" s="0"/>
      <c r="BAL57" s="0"/>
      <c r="BAM57" s="0"/>
      <c r="BAN57" s="0"/>
      <c r="BAO57" s="0"/>
      <c r="BAP57" s="0"/>
      <c r="BAQ57" s="0"/>
      <c r="BAR57" s="0"/>
      <c r="BAS57" s="0"/>
      <c r="BAT57" s="0"/>
      <c r="BAU57" s="0"/>
      <c r="BAV57" s="0"/>
      <c r="BAW57" s="0"/>
      <c r="BAX57" s="0"/>
      <c r="BAY57" s="0"/>
      <c r="BAZ57" s="0"/>
      <c r="BBA57" s="0"/>
      <c r="BBB57" s="0"/>
      <c r="BBC57" s="0"/>
      <c r="BBD57" s="0"/>
      <c r="BBE57" s="0"/>
      <c r="BBF57" s="0"/>
      <c r="BBG57" s="0"/>
      <c r="BBH57" s="0"/>
      <c r="BBI57" s="0"/>
      <c r="BBJ57" s="0"/>
      <c r="BBK57" s="0"/>
      <c r="BBL57" s="0"/>
      <c r="BBM57" s="0"/>
      <c r="BBN57" s="0"/>
      <c r="BBO57" s="0"/>
      <c r="BBP57" s="0"/>
      <c r="BBQ57" s="0"/>
      <c r="BBR57" s="0"/>
      <c r="BBS57" s="0"/>
      <c r="BBT57" s="0"/>
      <c r="BBU57" s="0"/>
      <c r="BBV57" s="0"/>
      <c r="BBW57" s="0"/>
      <c r="BBX57" s="0"/>
      <c r="BBY57" s="0"/>
      <c r="BBZ57" s="0"/>
      <c r="BCA57" s="0"/>
      <c r="BCB57" s="0"/>
      <c r="BCC57" s="0"/>
      <c r="BCD57" s="0"/>
      <c r="BCE57" s="0"/>
      <c r="BCF57" s="0"/>
      <c r="BCG57" s="0"/>
      <c r="BCH57" s="0"/>
      <c r="BCI57" s="0"/>
      <c r="BCJ57" s="0"/>
      <c r="BCK57" s="0"/>
      <c r="BCL57" s="0"/>
      <c r="BCM57" s="0"/>
      <c r="BCN57" s="0"/>
      <c r="BCO57" s="0"/>
      <c r="BCP57" s="0"/>
      <c r="BCQ57" s="0"/>
      <c r="BCR57" s="0"/>
      <c r="BCS57" s="0"/>
      <c r="BCT57" s="0"/>
      <c r="BCU57" s="0"/>
      <c r="BCV57" s="0"/>
      <c r="BCW57" s="0"/>
      <c r="BCX57" s="0"/>
      <c r="BCY57" s="0"/>
      <c r="BCZ57" s="0"/>
      <c r="BDA57" s="0"/>
      <c r="BDB57" s="0"/>
      <c r="BDC57" s="0"/>
      <c r="BDD57" s="0"/>
      <c r="BDE57" s="0"/>
      <c r="BDF57" s="0"/>
      <c r="BDG57" s="0"/>
      <c r="BDH57" s="0"/>
      <c r="BDI57" s="0"/>
      <c r="BDJ57" s="0"/>
      <c r="BDK57" s="0"/>
      <c r="BDL57" s="0"/>
      <c r="BDM57" s="0"/>
      <c r="BDN57" s="0"/>
      <c r="BDO57" s="0"/>
      <c r="BDP57" s="0"/>
      <c r="BDQ57" s="0"/>
      <c r="BDR57" s="0"/>
      <c r="BDS57" s="0"/>
      <c r="BDT57" s="0"/>
      <c r="BDU57" s="0"/>
      <c r="BDV57" s="0"/>
      <c r="BDW57" s="0"/>
      <c r="BDX57" s="0"/>
      <c r="BDY57" s="0"/>
      <c r="BDZ57" s="0"/>
      <c r="BEA57" s="0"/>
      <c r="BEB57" s="0"/>
      <c r="BEC57" s="0"/>
      <c r="BED57" s="0"/>
      <c r="BEE57" s="0"/>
      <c r="BEF57" s="0"/>
      <c r="BEG57" s="0"/>
      <c r="BEH57" s="0"/>
      <c r="BEI57" s="0"/>
      <c r="BEJ57" s="0"/>
      <c r="BEK57" s="0"/>
      <c r="BEL57" s="0"/>
      <c r="BEM57" s="0"/>
      <c r="BEN57" s="0"/>
      <c r="BEO57" s="0"/>
      <c r="BEP57" s="0"/>
      <c r="BEQ57" s="0"/>
      <c r="BER57" s="0"/>
      <c r="BES57" s="0"/>
      <c r="BET57" s="0"/>
      <c r="BEU57" s="0"/>
      <c r="BEV57" s="0"/>
      <c r="BEW57" s="0"/>
      <c r="BEX57" s="0"/>
      <c r="BEY57" s="0"/>
      <c r="BEZ57" s="0"/>
      <c r="BFA57" s="0"/>
      <c r="BFB57" s="0"/>
      <c r="BFC57" s="0"/>
      <c r="BFD57" s="0"/>
      <c r="BFE57" s="0"/>
      <c r="BFF57" s="0"/>
      <c r="BFG57" s="0"/>
      <c r="BFH57" s="0"/>
      <c r="BFI57" s="0"/>
      <c r="BFJ57" s="0"/>
      <c r="BFK57" s="0"/>
      <c r="BFL57" s="0"/>
      <c r="BFM57" s="0"/>
      <c r="BFN57" s="0"/>
      <c r="BFO57" s="0"/>
      <c r="BFP57" s="0"/>
      <c r="BFQ57" s="0"/>
      <c r="BFR57" s="0"/>
      <c r="BFS57" s="0"/>
      <c r="BFT57" s="0"/>
      <c r="BFU57" s="0"/>
      <c r="BFV57" s="0"/>
      <c r="BFW57" s="0"/>
      <c r="BFX57" s="0"/>
      <c r="BFY57" s="0"/>
      <c r="BFZ57" s="0"/>
      <c r="BGA57" s="0"/>
      <c r="BGB57" s="0"/>
      <c r="BGC57" s="0"/>
      <c r="BGD57" s="0"/>
      <c r="BGE57" s="0"/>
      <c r="BGF57" s="0"/>
      <c r="BGG57" s="0"/>
      <c r="BGH57" s="0"/>
      <c r="BGI57" s="0"/>
      <c r="BGJ57" s="0"/>
      <c r="BGK57" s="0"/>
      <c r="BGL57" s="0"/>
      <c r="BGM57" s="0"/>
      <c r="BGN57" s="0"/>
      <c r="BGO57" s="0"/>
      <c r="BGP57" s="0"/>
      <c r="BGQ57" s="0"/>
      <c r="BGR57" s="0"/>
      <c r="BGS57" s="0"/>
      <c r="BGT57" s="0"/>
      <c r="BGU57" s="0"/>
      <c r="BGV57" s="0"/>
      <c r="BGW57" s="0"/>
      <c r="BGX57" s="0"/>
      <c r="BGY57" s="0"/>
      <c r="BGZ57" s="0"/>
      <c r="BHA57" s="0"/>
      <c r="BHB57" s="0"/>
      <c r="BHC57" s="0"/>
      <c r="BHD57" s="0"/>
      <c r="BHE57" s="0"/>
      <c r="BHF57" s="0"/>
      <c r="BHG57" s="0"/>
      <c r="BHH57" s="0"/>
      <c r="BHI57" s="0"/>
      <c r="BHJ57" s="0"/>
      <c r="BHK57" s="0"/>
      <c r="BHL57" s="0"/>
      <c r="BHM57" s="0"/>
      <c r="BHN57" s="0"/>
      <c r="BHO57" s="0"/>
      <c r="BHP57" s="0"/>
      <c r="BHQ57" s="0"/>
      <c r="BHR57" s="0"/>
      <c r="BHS57" s="0"/>
      <c r="BHT57" s="0"/>
      <c r="BHU57" s="0"/>
      <c r="BHV57" s="0"/>
      <c r="BHW57" s="0"/>
      <c r="BHX57" s="0"/>
      <c r="BHY57" s="0"/>
      <c r="BHZ57" s="0"/>
      <c r="BIA57" s="0"/>
      <c r="BIB57" s="0"/>
      <c r="BIC57" s="0"/>
      <c r="BID57" s="0"/>
      <c r="BIE57" s="0"/>
      <c r="BIF57" s="0"/>
      <c r="BIG57" s="0"/>
      <c r="BIH57" s="0"/>
      <c r="BII57" s="0"/>
      <c r="BIJ57" s="0"/>
      <c r="BIK57" s="0"/>
      <c r="BIL57" s="0"/>
      <c r="BIM57" s="0"/>
      <c r="BIN57" s="0"/>
      <c r="BIO57" s="0"/>
      <c r="BIP57" s="0"/>
      <c r="BIQ57" s="0"/>
      <c r="BIR57" s="0"/>
      <c r="BIS57" s="0"/>
      <c r="BIT57" s="0"/>
      <c r="BIU57" s="0"/>
      <c r="BIV57" s="0"/>
      <c r="BIW57" s="0"/>
      <c r="BIX57" s="0"/>
      <c r="BIY57" s="0"/>
      <c r="BIZ57" s="0"/>
      <c r="BJA57" s="0"/>
      <c r="BJB57" s="0"/>
      <c r="BJC57" s="0"/>
      <c r="BJD57" s="0"/>
      <c r="BJE57" s="0"/>
      <c r="BJF57" s="0"/>
      <c r="BJG57" s="0"/>
      <c r="BJH57" s="0"/>
      <c r="BJI57" s="0"/>
      <c r="BJJ57" s="0"/>
      <c r="BJK57" s="0"/>
      <c r="BJL57" s="0"/>
      <c r="BJM57" s="0"/>
      <c r="BJN57" s="0"/>
      <c r="BJO57" s="0"/>
      <c r="BJP57" s="0"/>
      <c r="BJQ57" s="0"/>
      <c r="BJR57" s="0"/>
      <c r="BJS57" s="0"/>
      <c r="BJT57" s="0"/>
      <c r="BJU57" s="0"/>
      <c r="BJV57" s="0"/>
      <c r="BJW57" s="0"/>
      <c r="BJX57" s="0"/>
      <c r="BJY57" s="0"/>
      <c r="BJZ57" s="0"/>
      <c r="BKA57" s="0"/>
      <c r="BKB57" s="0"/>
      <c r="BKC57" s="0"/>
      <c r="BKD57" s="0"/>
      <c r="BKE57" s="0"/>
      <c r="BKF57" s="0"/>
      <c r="BKG57" s="0"/>
      <c r="BKH57" s="0"/>
      <c r="BKI57" s="0"/>
      <c r="BKJ57" s="0"/>
      <c r="BKK57" s="0"/>
      <c r="BKL57" s="0"/>
      <c r="BKM57" s="0"/>
      <c r="BKN57" s="0"/>
      <c r="BKO57" s="0"/>
      <c r="BKP57" s="0"/>
      <c r="BKQ57" s="0"/>
      <c r="BKR57" s="0"/>
      <c r="BKS57" s="0"/>
      <c r="BKT57" s="0"/>
      <c r="BKU57" s="0"/>
      <c r="BKV57" s="0"/>
      <c r="BKW57" s="0"/>
      <c r="BKX57" s="0"/>
      <c r="BKY57" s="0"/>
      <c r="BKZ57" s="0"/>
      <c r="BLA57" s="0"/>
      <c r="BLB57" s="0"/>
      <c r="BLC57" s="0"/>
      <c r="BLD57" s="0"/>
      <c r="BLE57" s="0"/>
      <c r="BLF57" s="0"/>
      <c r="BLG57" s="0"/>
      <c r="BLH57" s="0"/>
      <c r="BLI57" s="0"/>
      <c r="BLJ57" s="0"/>
      <c r="BLK57" s="0"/>
      <c r="BLL57" s="0"/>
      <c r="BLM57" s="0"/>
      <c r="BLN57" s="0"/>
      <c r="BLO57" s="0"/>
      <c r="BLP57" s="0"/>
      <c r="BLQ57" s="0"/>
      <c r="BLR57" s="0"/>
      <c r="BLS57" s="0"/>
      <c r="BLT57" s="0"/>
      <c r="BLU57" s="0"/>
      <c r="BLV57" s="0"/>
      <c r="BLW57" s="0"/>
      <c r="BLX57" s="0"/>
      <c r="BLY57" s="0"/>
      <c r="BLZ57" s="0"/>
      <c r="BMA57" s="0"/>
      <c r="BMB57" s="0"/>
      <c r="BMC57" s="0"/>
      <c r="BMD57" s="0"/>
      <c r="BME57" s="0"/>
      <c r="BMF57" s="0"/>
      <c r="BMG57" s="0"/>
      <c r="BMH57" s="0"/>
      <c r="BMI57" s="0"/>
      <c r="BMJ57" s="0"/>
      <c r="BMK57" s="0"/>
      <c r="BML57" s="0"/>
      <c r="BMM57" s="0"/>
      <c r="BMN57" s="0"/>
      <c r="BMO57" s="0"/>
      <c r="BMP57" s="0"/>
      <c r="BMQ57" s="0"/>
      <c r="BMR57" s="0"/>
      <c r="BMS57" s="0"/>
      <c r="BMT57" s="0"/>
      <c r="BMU57" s="0"/>
      <c r="BMV57" s="0"/>
      <c r="BMW57" s="0"/>
      <c r="BMX57" s="0"/>
      <c r="BMY57" s="0"/>
      <c r="BMZ57" s="0"/>
      <c r="BNA57" s="0"/>
      <c r="BNB57" s="0"/>
      <c r="BNC57" s="0"/>
      <c r="BND57" s="0"/>
      <c r="BNE57" s="0"/>
      <c r="BNF57" s="0"/>
      <c r="BNG57" s="0"/>
      <c r="BNH57" s="0"/>
      <c r="BNI57" s="0"/>
      <c r="BNJ57" s="0"/>
      <c r="BNK57" s="0"/>
      <c r="BNL57" s="0"/>
      <c r="BNM57" s="0"/>
      <c r="BNN57" s="0"/>
      <c r="BNO57" s="0"/>
      <c r="BNP57" s="0"/>
      <c r="BNQ57" s="0"/>
      <c r="BNR57" s="0"/>
      <c r="BNS57" s="0"/>
      <c r="BNT57" s="0"/>
      <c r="BNU57" s="0"/>
      <c r="BNV57" s="0"/>
      <c r="BNW57" s="0"/>
      <c r="BNX57" s="0"/>
      <c r="BNY57" s="0"/>
      <c r="BNZ57" s="0"/>
      <c r="BOA57" s="0"/>
      <c r="BOB57" s="0"/>
      <c r="BOC57" s="0"/>
      <c r="BOD57" s="0"/>
      <c r="BOE57" s="0"/>
      <c r="BOF57" s="0"/>
      <c r="BOG57" s="0"/>
      <c r="BOH57" s="0"/>
      <c r="BOI57" s="0"/>
      <c r="BOJ57" s="0"/>
      <c r="BOK57" s="0"/>
      <c r="BOL57" s="0"/>
      <c r="BOM57" s="0"/>
      <c r="BON57" s="0"/>
      <c r="BOO57" s="0"/>
      <c r="BOP57" s="0"/>
      <c r="BOQ57" s="0"/>
      <c r="BOR57" s="0"/>
      <c r="BOS57" s="0"/>
      <c r="BOT57" s="0"/>
      <c r="BOU57" s="0"/>
      <c r="BOV57" s="0"/>
      <c r="BOW57" s="0"/>
      <c r="BOX57" s="0"/>
      <c r="BOY57" s="0"/>
      <c r="BOZ57" s="0"/>
      <c r="BPA57" s="0"/>
      <c r="BPB57" s="0"/>
      <c r="BPC57" s="0"/>
      <c r="BPD57" s="0"/>
      <c r="BPE57" s="0"/>
      <c r="BPF57" s="0"/>
      <c r="BPG57" s="0"/>
      <c r="BPH57" s="0"/>
      <c r="BPI57" s="0"/>
      <c r="BPJ57" s="0"/>
      <c r="BPK57" s="0"/>
      <c r="BPL57" s="0"/>
      <c r="BPM57" s="0"/>
      <c r="BPN57" s="0"/>
      <c r="BPO57" s="0"/>
      <c r="BPP57" s="0"/>
      <c r="BPQ57" s="0"/>
      <c r="BPR57" s="0"/>
      <c r="BPS57" s="0"/>
      <c r="BPT57" s="0"/>
      <c r="BPU57" s="0"/>
      <c r="BPV57" s="0"/>
      <c r="BPW57" s="0"/>
      <c r="BPX57" s="0"/>
      <c r="BPY57" s="0"/>
      <c r="BPZ57" s="0"/>
      <c r="BQA57" s="0"/>
      <c r="BQB57" s="0"/>
      <c r="BQC57" s="0"/>
      <c r="BQD57" s="0"/>
      <c r="BQE57" s="0"/>
      <c r="BQF57" s="0"/>
      <c r="BQG57" s="0"/>
      <c r="BQH57" s="0"/>
      <c r="BQI57" s="0"/>
      <c r="BQJ57" s="0"/>
      <c r="BQK57" s="0"/>
      <c r="BQL57" s="0"/>
      <c r="BQM57" s="0"/>
      <c r="BQN57" s="0"/>
      <c r="BQO57" s="0"/>
      <c r="BQP57" s="0"/>
      <c r="BQQ57" s="0"/>
      <c r="BQR57" s="0"/>
      <c r="BQS57" s="0"/>
      <c r="BQT57" s="0"/>
      <c r="BQU57" s="0"/>
      <c r="BQV57" s="0"/>
      <c r="BQW57" s="0"/>
      <c r="BQX57" s="0"/>
      <c r="BQY57" s="0"/>
      <c r="BQZ57" s="0"/>
      <c r="BRA57" s="0"/>
      <c r="BRB57" s="0"/>
      <c r="BRC57" s="0"/>
      <c r="BRD57" s="0"/>
      <c r="BRE57" s="0"/>
      <c r="BRF57" s="0"/>
      <c r="BRG57" s="0"/>
      <c r="BRH57" s="0"/>
      <c r="BRI57" s="0"/>
      <c r="BRJ57" s="0"/>
      <c r="BRK57" s="0"/>
      <c r="BRL57" s="0"/>
      <c r="BRM57" s="0"/>
      <c r="BRN57" s="0"/>
      <c r="BRO57" s="0"/>
      <c r="BRP57" s="0"/>
      <c r="BRQ57" s="0"/>
      <c r="BRR57" s="0"/>
      <c r="BRS57" s="0"/>
      <c r="BRT57" s="0"/>
      <c r="BRU57" s="0"/>
      <c r="BRV57" s="0"/>
      <c r="BRW57" s="0"/>
      <c r="BRX57" s="0"/>
      <c r="BRY57" s="0"/>
      <c r="BRZ57" s="0"/>
      <c r="BSA57" s="0"/>
      <c r="BSB57" s="0"/>
      <c r="BSC57" s="0"/>
      <c r="BSD57" s="0"/>
      <c r="BSE57" s="0"/>
      <c r="BSF57" s="0"/>
      <c r="BSG57" s="0"/>
      <c r="BSH57" s="0"/>
      <c r="BSI57" s="0"/>
      <c r="BSJ57" s="0"/>
      <c r="BSK57" s="0"/>
      <c r="BSL57" s="0"/>
      <c r="BSM57" s="0"/>
      <c r="BSN57" s="0"/>
      <c r="BSO57" s="0"/>
      <c r="BSP57" s="0"/>
      <c r="BSQ57" s="0"/>
      <c r="BSR57" s="0"/>
      <c r="BSS57" s="0"/>
      <c r="BST57" s="0"/>
      <c r="BSU57" s="0"/>
      <c r="BSV57" s="0"/>
      <c r="BSW57" s="0"/>
      <c r="BSX57" s="0"/>
      <c r="BSY57" s="0"/>
      <c r="BSZ57" s="0"/>
      <c r="BTA57" s="0"/>
      <c r="BTB57" s="0"/>
      <c r="BTC57" s="0"/>
      <c r="BTD57" s="0"/>
      <c r="BTE57" s="0"/>
      <c r="BTF57" s="0"/>
      <c r="BTG57" s="0"/>
      <c r="BTH57" s="0"/>
      <c r="BTI57" s="0"/>
      <c r="BTJ57" s="0"/>
      <c r="BTK57" s="0"/>
      <c r="BTL57" s="0"/>
      <c r="BTM57" s="0"/>
      <c r="BTN57" s="0"/>
      <c r="BTO57" s="0"/>
      <c r="BTP57" s="0"/>
      <c r="BTQ57" s="0"/>
      <c r="BTR57" s="0"/>
      <c r="BTS57" s="0"/>
      <c r="BTT57" s="0"/>
      <c r="BTU57" s="0"/>
      <c r="BTV57" s="0"/>
      <c r="BTW57" s="0"/>
      <c r="BTX57" s="0"/>
      <c r="BTY57" s="0"/>
      <c r="BTZ57" s="0"/>
      <c r="BUA57" s="0"/>
      <c r="BUB57" s="0"/>
      <c r="BUC57" s="0"/>
      <c r="BUD57" s="0"/>
      <c r="BUE57" s="0"/>
      <c r="BUF57" s="0"/>
      <c r="BUG57" s="0"/>
      <c r="BUH57" s="0"/>
      <c r="BUI57" s="0"/>
      <c r="BUJ57" s="0"/>
      <c r="BUK57" s="0"/>
      <c r="BUL57" s="0"/>
      <c r="BUM57" s="0"/>
      <c r="BUN57" s="0"/>
      <c r="BUO57" s="0"/>
      <c r="BUP57" s="0"/>
      <c r="BUQ57" s="0"/>
      <c r="BUR57" s="0"/>
      <c r="BUS57" s="0"/>
      <c r="BUT57" s="0"/>
      <c r="BUU57" s="0"/>
      <c r="BUV57" s="0"/>
      <c r="BUW57" s="0"/>
      <c r="BUX57" s="0"/>
      <c r="BUY57" s="0"/>
      <c r="BUZ57" s="0"/>
      <c r="BVA57" s="0"/>
      <c r="BVB57" s="0"/>
      <c r="BVC57" s="0"/>
      <c r="BVD57" s="0"/>
      <c r="BVE57" s="0"/>
      <c r="BVF57" s="0"/>
      <c r="BVG57" s="0"/>
      <c r="BVH57" s="0"/>
      <c r="BVI57" s="0"/>
      <c r="BVJ57" s="0"/>
      <c r="BVK57" s="0"/>
      <c r="BVL57" s="0"/>
      <c r="BVM57" s="0"/>
      <c r="BVN57" s="0"/>
      <c r="BVO57" s="0"/>
      <c r="BVP57" s="0"/>
      <c r="BVQ57" s="0"/>
      <c r="BVR57" s="0"/>
      <c r="BVS57" s="0"/>
      <c r="BVT57" s="0"/>
      <c r="BVU57" s="0"/>
      <c r="BVV57" s="0"/>
      <c r="BVW57" s="0"/>
      <c r="BVX57" s="0"/>
      <c r="BVY57" s="0"/>
      <c r="BVZ57" s="0"/>
      <c r="BWA57" s="0"/>
      <c r="BWB57" s="0"/>
      <c r="BWC57" s="0"/>
      <c r="BWD57" s="0"/>
      <c r="BWE57" s="0"/>
      <c r="BWF57" s="0"/>
      <c r="BWG57" s="0"/>
      <c r="BWH57" s="0"/>
      <c r="BWI57" s="0"/>
      <c r="BWJ57" s="0"/>
      <c r="BWK57" s="0"/>
      <c r="BWL57" s="0"/>
      <c r="BWM57" s="0"/>
      <c r="BWN57" s="0"/>
      <c r="BWO57" s="0"/>
      <c r="BWP57" s="0"/>
      <c r="BWQ57" s="0"/>
      <c r="BWR57" s="0"/>
      <c r="BWS57" s="0"/>
      <c r="BWT57" s="0"/>
      <c r="BWU57" s="0"/>
      <c r="BWV57" s="0"/>
      <c r="BWW57" s="0"/>
      <c r="BWX57" s="0"/>
      <c r="BWY57" s="0"/>
      <c r="BWZ57" s="0"/>
      <c r="BXA57" s="0"/>
      <c r="BXB57" s="0"/>
      <c r="BXC57" s="0"/>
      <c r="BXD57" s="0"/>
      <c r="BXE57" s="0"/>
      <c r="BXF57" s="0"/>
      <c r="BXG57" s="0"/>
      <c r="BXH57" s="0"/>
      <c r="BXI57" s="0"/>
      <c r="BXJ57" s="0"/>
      <c r="BXK57" s="0"/>
      <c r="BXL57" s="0"/>
      <c r="BXM57" s="0"/>
      <c r="BXN57" s="0"/>
      <c r="BXO57" s="0"/>
      <c r="BXP57" s="0"/>
      <c r="BXQ57" s="0"/>
      <c r="BXR57" s="0"/>
      <c r="BXS57" s="0"/>
      <c r="BXT57" s="0"/>
      <c r="BXU57" s="0"/>
      <c r="BXV57" s="0"/>
      <c r="BXW57" s="0"/>
      <c r="BXX57" s="0"/>
      <c r="BXY57" s="0"/>
      <c r="BXZ57" s="0"/>
      <c r="BYA57" s="0"/>
      <c r="BYB57" s="0"/>
      <c r="BYC57" s="0"/>
      <c r="BYD57" s="0"/>
      <c r="BYE57" s="0"/>
      <c r="BYF57" s="0"/>
      <c r="BYG57" s="0"/>
      <c r="BYH57" s="0"/>
      <c r="BYI57" s="0"/>
      <c r="BYJ57" s="0"/>
      <c r="BYK57" s="0"/>
      <c r="BYL57" s="0"/>
      <c r="BYM57" s="0"/>
      <c r="BYN57" s="0"/>
      <c r="BYO57" s="0"/>
      <c r="BYP57" s="0"/>
      <c r="BYQ57" s="0"/>
      <c r="BYR57" s="0"/>
      <c r="BYS57" s="0"/>
      <c r="BYT57" s="0"/>
      <c r="BYU57" s="0"/>
      <c r="BYV57" s="0"/>
      <c r="BYW57" s="0"/>
      <c r="BYX57" s="0"/>
      <c r="BYY57" s="0"/>
      <c r="BYZ57" s="0"/>
      <c r="BZA57" s="0"/>
      <c r="BZB57" s="0"/>
      <c r="BZC57" s="0"/>
      <c r="BZD57" s="0"/>
      <c r="BZE57" s="0"/>
      <c r="BZF57" s="0"/>
      <c r="BZG57" s="0"/>
      <c r="BZH57" s="0"/>
      <c r="BZI57" s="0"/>
      <c r="BZJ57" s="0"/>
      <c r="BZK57" s="0"/>
      <c r="BZL57" s="0"/>
      <c r="BZM57" s="0"/>
      <c r="BZN57" s="0"/>
      <c r="BZO57" s="0"/>
      <c r="BZP57" s="0"/>
      <c r="BZQ57" s="0"/>
      <c r="BZR57" s="0"/>
      <c r="BZS57" s="0"/>
      <c r="BZT57" s="0"/>
      <c r="BZU57" s="0"/>
      <c r="BZV57" s="0"/>
      <c r="BZW57" s="0"/>
      <c r="BZX57" s="0"/>
      <c r="BZY57" s="0"/>
      <c r="BZZ57" s="0"/>
      <c r="CAA57" s="0"/>
      <c r="CAB57" s="0"/>
      <c r="CAC57" s="0"/>
      <c r="CAD57" s="0"/>
      <c r="CAE57" s="0"/>
      <c r="CAF57" s="0"/>
      <c r="CAG57" s="0"/>
      <c r="CAH57" s="0"/>
      <c r="CAI57" s="0"/>
      <c r="CAJ57" s="0"/>
      <c r="CAK57" s="0"/>
      <c r="CAL57" s="0"/>
      <c r="CAM57" s="0"/>
      <c r="CAN57" s="0"/>
      <c r="CAO57" s="0"/>
      <c r="CAP57" s="0"/>
      <c r="CAQ57" s="0"/>
      <c r="CAR57" s="0"/>
      <c r="CAS57" s="0"/>
      <c r="CAT57" s="0"/>
      <c r="CAU57" s="0"/>
      <c r="CAV57" s="0"/>
      <c r="CAW57" s="0"/>
      <c r="CAX57" s="0"/>
      <c r="CAY57" s="0"/>
      <c r="CAZ57" s="0"/>
      <c r="CBA57" s="0"/>
      <c r="CBB57" s="0"/>
      <c r="CBC57" s="0"/>
      <c r="CBD57" s="0"/>
      <c r="CBE57" s="0"/>
      <c r="CBF57" s="0"/>
      <c r="CBG57" s="0"/>
      <c r="CBH57" s="0"/>
      <c r="CBI57" s="0"/>
      <c r="CBJ57" s="0"/>
      <c r="CBK57" s="0"/>
      <c r="CBL57" s="0"/>
      <c r="CBM57" s="0"/>
      <c r="CBN57" s="0"/>
      <c r="CBO57" s="0"/>
      <c r="CBP57" s="0"/>
      <c r="CBQ57" s="0"/>
      <c r="CBR57" s="0"/>
      <c r="CBS57" s="0"/>
      <c r="CBT57" s="0"/>
      <c r="CBU57" s="0"/>
      <c r="CBV57" s="0"/>
      <c r="CBW57" s="0"/>
      <c r="CBX57" s="0"/>
      <c r="CBY57" s="0"/>
      <c r="CBZ57" s="0"/>
      <c r="CCA57" s="0"/>
      <c r="CCB57" s="0"/>
      <c r="CCC57" s="0"/>
      <c r="CCD57" s="0"/>
      <c r="CCE57" s="0"/>
      <c r="CCF57" s="0"/>
      <c r="CCG57" s="0"/>
      <c r="CCH57" s="0"/>
      <c r="CCI57" s="0"/>
      <c r="CCJ57" s="0"/>
      <c r="CCK57" s="0"/>
      <c r="CCL57" s="0"/>
      <c r="CCM57" s="0"/>
      <c r="CCN57" s="0"/>
      <c r="CCO57" s="0"/>
      <c r="CCP57" s="0"/>
      <c r="CCQ57" s="0"/>
      <c r="CCR57" s="0"/>
      <c r="CCS57" s="0"/>
      <c r="CCT57" s="0"/>
      <c r="CCU57" s="0"/>
      <c r="CCV57" s="0"/>
      <c r="CCW57" s="0"/>
      <c r="CCX57" s="0"/>
      <c r="CCY57" s="0"/>
      <c r="CCZ57" s="0"/>
      <c r="CDA57" s="0"/>
      <c r="CDB57" s="0"/>
      <c r="CDC57" s="0"/>
      <c r="CDD57" s="0"/>
      <c r="CDE57" s="0"/>
      <c r="CDF57" s="0"/>
      <c r="CDG57" s="0"/>
      <c r="CDH57" s="0"/>
      <c r="CDI57" s="0"/>
      <c r="CDJ57" s="0"/>
      <c r="CDK57" s="0"/>
      <c r="CDL57" s="0"/>
      <c r="CDM57" s="0"/>
      <c r="CDN57" s="0"/>
      <c r="CDO57" s="0"/>
      <c r="CDP57" s="0"/>
      <c r="CDQ57" s="0"/>
      <c r="CDR57" s="0"/>
      <c r="CDS57" s="0"/>
      <c r="CDT57" s="0"/>
      <c r="CDU57" s="0"/>
      <c r="CDV57" s="0"/>
      <c r="CDW57" s="0"/>
      <c r="CDX57" s="0"/>
      <c r="CDY57" s="0"/>
      <c r="CDZ57" s="0"/>
      <c r="CEA57" s="0"/>
      <c r="CEB57" s="0"/>
      <c r="CEC57" s="0"/>
      <c r="CED57" s="0"/>
      <c r="CEE57" s="0"/>
      <c r="CEF57" s="0"/>
      <c r="CEG57" s="0"/>
      <c r="CEH57" s="0"/>
      <c r="CEI57" s="0"/>
      <c r="CEJ57" s="0"/>
      <c r="CEK57" s="0"/>
      <c r="CEL57" s="0"/>
      <c r="CEM57" s="0"/>
      <c r="CEN57" s="0"/>
      <c r="CEO57" s="0"/>
      <c r="CEP57" s="0"/>
      <c r="CEQ57" s="0"/>
      <c r="CER57" s="0"/>
      <c r="CES57" s="0"/>
      <c r="CET57" s="0"/>
      <c r="CEU57" s="0"/>
      <c r="CEV57" s="0"/>
      <c r="CEW57" s="0"/>
      <c r="CEX57" s="0"/>
      <c r="CEY57" s="0"/>
      <c r="CEZ57" s="0"/>
      <c r="CFA57" s="0"/>
      <c r="CFB57" s="0"/>
      <c r="CFC57" s="0"/>
      <c r="CFD57" s="0"/>
      <c r="CFE57" s="0"/>
      <c r="CFF57" s="0"/>
      <c r="CFG57" s="0"/>
      <c r="CFH57" s="0"/>
      <c r="CFI57" s="0"/>
      <c r="CFJ57" s="0"/>
      <c r="CFK57" s="0"/>
      <c r="CFL57" s="0"/>
      <c r="CFM57" s="0"/>
      <c r="CFN57" s="0"/>
      <c r="CFO57" s="0"/>
      <c r="CFP57" s="0"/>
      <c r="CFQ57" s="0"/>
      <c r="CFR57" s="0"/>
      <c r="CFS57" s="0"/>
      <c r="CFT57" s="0"/>
      <c r="CFU57" s="0"/>
      <c r="CFV57" s="0"/>
      <c r="CFW57" s="0"/>
      <c r="CFX57" s="0"/>
      <c r="CFY57" s="0"/>
      <c r="CFZ57" s="0"/>
      <c r="CGA57" s="0"/>
      <c r="CGB57" s="0"/>
      <c r="CGC57" s="0"/>
      <c r="CGD57" s="0"/>
      <c r="CGE57" s="0"/>
      <c r="CGF57" s="0"/>
      <c r="CGG57" s="0"/>
      <c r="CGH57" s="0"/>
      <c r="CGI57" s="0"/>
      <c r="CGJ57" s="0"/>
      <c r="CGK57" s="0"/>
      <c r="CGL57" s="0"/>
      <c r="CGM57" s="0"/>
      <c r="CGN57" s="0"/>
      <c r="CGO57" s="0"/>
      <c r="CGP57" s="0"/>
      <c r="CGQ57" s="0"/>
      <c r="CGR57" s="0"/>
      <c r="CGS57" s="0"/>
      <c r="CGT57" s="0"/>
      <c r="CGU57" s="0"/>
      <c r="CGV57" s="0"/>
      <c r="CGW57" s="0"/>
      <c r="CGX57" s="0"/>
      <c r="CGY57" s="0"/>
      <c r="CGZ57" s="0"/>
      <c r="CHA57" s="0"/>
      <c r="CHB57" s="0"/>
      <c r="CHC57" s="0"/>
      <c r="CHD57" s="0"/>
      <c r="CHE57" s="0"/>
      <c r="CHF57" s="0"/>
      <c r="CHG57" s="0"/>
      <c r="CHH57" s="0"/>
      <c r="CHI57" s="0"/>
      <c r="CHJ57" s="0"/>
      <c r="CHK57" s="0"/>
      <c r="CHL57" s="0"/>
      <c r="CHM57" s="0"/>
      <c r="CHN57" s="0"/>
      <c r="CHO57" s="0"/>
      <c r="CHP57" s="0"/>
      <c r="CHQ57" s="0"/>
      <c r="CHR57" s="0"/>
      <c r="CHS57" s="0"/>
      <c r="CHT57" s="0"/>
      <c r="CHU57" s="0"/>
      <c r="CHV57" s="0"/>
      <c r="CHW57" s="0"/>
      <c r="CHX57" s="0"/>
      <c r="CHY57" s="0"/>
      <c r="CHZ57" s="0"/>
      <c r="CIA57" s="0"/>
      <c r="CIB57" s="0"/>
      <c r="CIC57" s="0"/>
      <c r="CID57" s="0"/>
      <c r="CIE57" s="0"/>
      <c r="CIF57" s="0"/>
      <c r="CIG57" s="0"/>
      <c r="CIH57" s="0"/>
      <c r="CII57" s="0"/>
      <c r="CIJ57" s="0"/>
      <c r="CIK57" s="0"/>
      <c r="CIL57" s="0"/>
      <c r="CIM57" s="0"/>
      <c r="CIN57" s="0"/>
      <c r="CIO57" s="0"/>
      <c r="CIP57" s="0"/>
      <c r="CIQ57" s="0"/>
      <c r="CIR57" s="0"/>
      <c r="CIS57" s="0"/>
      <c r="CIT57" s="0"/>
      <c r="CIU57" s="0"/>
      <c r="CIV57" s="0"/>
      <c r="CIW57" s="0"/>
      <c r="CIX57" s="0"/>
      <c r="CIY57" s="0"/>
      <c r="CIZ57" s="0"/>
      <c r="CJA57" s="0"/>
      <c r="CJB57" s="0"/>
      <c r="CJC57" s="0"/>
      <c r="CJD57" s="0"/>
      <c r="CJE57" s="0"/>
      <c r="CJF57" s="0"/>
      <c r="CJG57" s="0"/>
      <c r="CJH57" s="0"/>
      <c r="CJI57" s="0"/>
      <c r="CJJ57" s="0"/>
      <c r="CJK57" s="0"/>
      <c r="CJL57" s="0"/>
      <c r="CJM57" s="0"/>
      <c r="CJN57" s="0"/>
      <c r="CJO57" s="0"/>
      <c r="CJP57" s="0"/>
      <c r="CJQ57" s="0"/>
      <c r="CJR57" s="0"/>
      <c r="CJS57" s="0"/>
      <c r="CJT57" s="0"/>
      <c r="CJU57" s="0"/>
      <c r="CJV57" s="0"/>
      <c r="CJW57" s="0"/>
      <c r="CJX57" s="0"/>
      <c r="CJY57" s="0"/>
      <c r="CJZ57" s="0"/>
      <c r="CKA57" s="0"/>
      <c r="CKB57" s="0"/>
      <c r="CKC57" s="0"/>
      <c r="CKD57" s="0"/>
      <c r="CKE57" s="0"/>
      <c r="CKF57" s="0"/>
      <c r="CKG57" s="0"/>
      <c r="CKH57" s="0"/>
      <c r="CKI57" s="0"/>
      <c r="CKJ57" s="0"/>
      <c r="CKK57" s="0"/>
      <c r="CKL57" s="0"/>
      <c r="CKM57" s="0"/>
      <c r="CKN57" s="0"/>
      <c r="CKO57" s="0"/>
      <c r="CKP57" s="0"/>
      <c r="CKQ57" s="0"/>
      <c r="CKR57" s="0"/>
      <c r="CKS57" s="0"/>
      <c r="CKT57" s="0"/>
      <c r="CKU57" s="0"/>
      <c r="CKV57" s="0"/>
      <c r="CKW57" s="0"/>
      <c r="CKX57" s="0"/>
      <c r="CKY57" s="0"/>
      <c r="CKZ57" s="0"/>
      <c r="CLA57" s="0"/>
      <c r="CLB57" s="0"/>
      <c r="CLC57" s="0"/>
      <c r="CLD57" s="0"/>
      <c r="CLE57" s="0"/>
      <c r="CLF57" s="0"/>
      <c r="CLG57" s="0"/>
      <c r="CLH57" s="0"/>
      <c r="CLI57" s="0"/>
      <c r="CLJ57" s="0"/>
      <c r="CLK57" s="0"/>
      <c r="CLL57" s="0"/>
      <c r="CLM57" s="0"/>
      <c r="CLN57" s="0"/>
      <c r="CLO57" s="0"/>
      <c r="CLP57" s="0"/>
      <c r="CLQ57" s="0"/>
      <c r="CLR57" s="0"/>
      <c r="CLS57" s="0"/>
      <c r="CLT57" s="0"/>
      <c r="CLU57" s="0"/>
      <c r="CLV57" s="0"/>
      <c r="CLW57" s="0"/>
      <c r="CLX57" s="0"/>
      <c r="CLY57" s="0"/>
      <c r="CLZ57" s="0"/>
      <c r="CMA57" s="0"/>
      <c r="CMB57" s="0"/>
      <c r="CMC57" s="0"/>
      <c r="CMD57" s="0"/>
      <c r="CME57" s="0"/>
      <c r="CMF57" s="0"/>
      <c r="CMG57" s="0"/>
      <c r="CMH57" s="0"/>
      <c r="CMI57" s="0"/>
      <c r="CMJ57" s="0"/>
      <c r="CMK57" s="0"/>
      <c r="CML57" s="0"/>
      <c r="CMM57" s="0"/>
      <c r="CMN57" s="0"/>
      <c r="CMO57" s="0"/>
      <c r="CMP57" s="0"/>
      <c r="CMQ57" s="0"/>
      <c r="CMR57" s="0"/>
      <c r="CMS57" s="0"/>
      <c r="CMT57" s="0"/>
      <c r="CMU57" s="0"/>
      <c r="CMV57" s="0"/>
      <c r="CMW57" s="0"/>
      <c r="CMX57" s="0"/>
      <c r="CMY57" s="0"/>
      <c r="CMZ57" s="0"/>
      <c r="CNA57" s="0"/>
      <c r="CNB57" s="0"/>
      <c r="CNC57" s="0"/>
      <c r="CND57" s="0"/>
      <c r="CNE57" s="0"/>
      <c r="CNF57" s="0"/>
      <c r="CNG57" s="0"/>
      <c r="CNH57" s="0"/>
      <c r="CNI57" s="0"/>
      <c r="CNJ57" s="0"/>
      <c r="CNK57" s="0"/>
      <c r="CNL57" s="0"/>
      <c r="CNM57" s="0"/>
      <c r="CNN57" s="0"/>
      <c r="CNO57" s="0"/>
      <c r="CNP57" s="0"/>
      <c r="CNQ57" s="0"/>
      <c r="CNR57" s="0"/>
      <c r="CNS57" s="0"/>
      <c r="CNT57" s="0"/>
      <c r="CNU57" s="0"/>
      <c r="CNV57" s="0"/>
      <c r="CNW57" s="0"/>
      <c r="CNX57" s="0"/>
      <c r="CNY57" s="0"/>
      <c r="CNZ57" s="0"/>
      <c r="COA57" s="0"/>
      <c r="COB57" s="0"/>
      <c r="COC57" s="0"/>
      <c r="COD57" s="0"/>
      <c r="COE57" s="0"/>
      <c r="COF57" s="0"/>
      <c r="COG57" s="0"/>
      <c r="COH57" s="0"/>
      <c r="COI57" s="0"/>
      <c r="COJ57" s="0"/>
      <c r="COK57" s="0"/>
      <c r="COL57" s="0"/>
      <c r="COM57" s="0"/>
      <c r="CON57" s="0"/>
      <c r="COO57" s="0"/>
      <c r="COP57" s="0"/>
      <c r="COQ57" s="0"/>
      <c r="COR57" s="0"/>
      <c r="COS57" s="0"/>
      <c r="COT57" s="0"/>
      <c r="COU57" s="0"/>
      <c r="COV57" s="0"/>
      <c r="COW57" s="0"/>
      <c r="COX57" s="0"/>
      <c r="COY57" s="0"/>
      <c r="COZ57" s="0"/>
      <c r="CPA57" s="0"/>
      <c r="CPB57" s="0"/>
      <c r="CPC57" s="0"/>
      <c r="CPD57" s="0"/>
      <c r="CPE57" s="0"/>
      <c r="CPF57" s="0"/>
      <c r="CPG57" s="0"/>
      <c r="CPH57" s="0"/>
      <c r="CPI57" s="0"/>
      <c r="CPJ57" s="0"/>
      <c r="CPK57" s="0"/>
      <c r="CPL57" s="0"/>
      <c r="CPM57" s="0"/>
      <c r="CPN57" s="0"/>
      <c r="CPO57" s="0"/>
      <c r="CPP57" s="0"/>
      <c r="CPQ57" s="0"/>
      <c r="CPR57" s="0"/>
      <c r="CPS57" s="0"/>
      <c r="CPT57" s="0"/>
      <c r="CPU57" s="0"/>
      <c r="CPV57" s="0"/>
      <c r="CPW57" s="0"/>
      <c r="CPX57" s="0"/>
      <c r="CPY57" s="0"/>
      <c r="CPZ57" s="0"/>
      <c r="CQA57" s="0"/>
      <c r="CQB57" s="0"/>
      <c r="CQC57" s="0"/>
      <c r="CQD57" s="0"/>
      <c r="CQE57" s="0"/>
      <c r="CQF57" s="0"/>
      <c r="CQG57" s="0"/>
      <c r="CQH57" s="0"/>
      <c r="CQI57" s="0"/>
      <c r="CQJ57" s="0"/>
      <c r="CQK57" s="0"/>
      <c r="CQL57" s="0"/>
      <c r="CQM57" s="0"/>
      <c r="CQN57" s="0"/>
      <c r="CQO57" s="0"/>
      <c r="CQP57" s="0"/>
      <c r="CQQ57" s="0"/>
      <c r="CQR57" s="0"/>
      <c r="CQS57" s="0"/>
      <c r="CQT57" s="0"/>
      <c r="CQU57" s="0"/>
      <c r="CQV57" s="0"/>
      <c r="CQW57" s="0"/>
      <c r="CQX57" s="0"/>
      <c r="CQY57" s="0"/>
      <c r="CQZ57" s="0"/>
      <c r="CRA57" s="0"/>
      <c r="CRB57" s="0"/>
      <c r="CRC57" s="0"/>
      <c r="CRD57" s="0"/>
      <c r="CRE57" s="0"/>
      <c r="CRF57" s="0"/>
      <c r="CRG57" s="0"/>
      <c r="CRH57" s="0"/>
      <c r="CRI57" s="0"/>
      <c r="CRJ57" s="0"/>
      <c r="CRK57" s="0"/>
      <c r="CRL57" s="0"/>
      <c r="CRM57" s="0"/>
      <c r="CRN57" s="0"/>
      <c r="CRO57" s="0"/>
      <c r="CRP57" s="0"/>
      <c r="CRQ57" s="0"/>
      <c r="CRR57" s="0"/>
      <c r="CRS57" s="0"/>
      <c r="CRT57" s="0"/>
      <c r="CRU57" s="0"/>
      <c r="CRV57" s="0"/>
      <c r="CRW57" s="0"/>
      <c r="CRX57" s="0"/>
      <c r="CRY57" s="0"/>
      <c r="CRZ57" s="0"/>
      <c r="CSA57" s="0"/>
      <c r="CSB57" s="0"/>
      <c r="CSC57" s="0"/>
      <c r="CSD57" s="0"/>
      <c r="CSE57" s="0"/>
      <c r="CSF57" s="0"/>
      <c r="CSG57" s="0"/>
      <c r="CSH57" s="0"/>
      <c r="CSI57" s="0"/>
      <c r="CSJ57" s="0"/>
      <c r="CSK57" s="0"/>
      <c r="CSL57" s="0"/>
      <c r="CSM57" s="0"/>
      <c r="CSN57" s="0"/>
      <c r="CSO57" s="0"/>
      <c r="CSP57" s="0"/>
      <c r="CSQ57" s="0"/>
      <c r="CSR57" s="0"/>
      <c r="CSS57" s="0"/>
      <c r="CST57" s="0"/>
      <c r="CSU57" s="0"/>
      <c r="CSV57" s="0"/>
      <c r="CSW57" s="0"/>
      <c r="CSX57" s="0"/>
      <c r="CSY57" s="0"/>
      <c r="CSZ57" s="0"/>
      <c r="CTA57" s="0"/>
      <c r="CTB57" s="0"/>
      <c r="CTC57" s="0"/>
      <c r="CTD57" s="0"/>
      <c r="CTE57" s="0"/>
      <c r="CTF57" s="0"/>
      <c r="CTG57" s="0"/>
      <c r="CTH57" s="0"/>
      <c r="CTI57" s="0"/>
      <c r="CTJ57" s="0"/>
      <c r="CTK57" s="0"/>
      <c r="CTL57" s="0"/>
      <c r="CTM57" s="0"/>
      <c r="CTN57" s="0"/>
      <c r="CTO57" s="0"/>
      <c r="CTP57" s="0"/>
      <c r="CTQ57" s="0"/>
      <c r="CTR57" s="0"/>
      <c r="CTS57" s="0"/>
      <c r="CTT57" s="0"/>
      <c r="CTU57" s="0"/>
      <c r="CTV57" s="0"/>
      <c r="CTW57" s="0"/>
      <c r="CTX57" s="0"/>
      <c r="CTY57" s="0"/>
      <c r="CTZ57" s="0"/>
      <c r="CUA57" s="0"/>
      <c r="CUB57" s="0"/>
      <c r="CUC57" s="0"/>
      <c r="CUD57" s="0"/>
      <c r="CUE57" s="0"/>
      <c r="CUF57" s="0"/>
      <c r="CUG57" s="0"/>
      <c r="CUH57" s="0"/>
      <c r="CUI57" s="0"/>
      <c r="CUJ57" s="0"/>
      <c r="CUK57" s="0"/>
      <c r="CUL57" s="0"/>
      <c r="CUM57" s="0"/>
      <c r="CUN57" s="0"/>
      <c r="CUO57" s="0"/>
      <c r="CUP57" s="0"/>
      <c r="CUQ57" s="0"/>
      <c r="CUR57" s="0"/>
      <c r="CUS57" s="0"/>
      <c r="CUT57" s="0"/>
      <c r="CUU57" s="0"/>
      <c r="CUV57" s="0"/>
      <c r="CUW57" s="0"/>
      <c r="CUX57" s="0"/>
      <c r="CUY57" s="0"/>
      <c r="CUZ57" s="0"/>
      <c r="CVA57" s="0"/>
      <c r="CVB57" s="0"/>
      <c r="CVC57" s="0"/>
      <c r="CVD57" s="0"/>
      <c r="CVE57" s="0"/>
      <c r="CVF57" s="0"/>
      <c r="CVG57" s="0"/>
      <c r="CVH57" s="0"/>
      <c r="CVI57" s="0"/>
      <c r="CVJ57" s="0"/>
      <c r="CVK57" s="0"/>
      <c r="CVL57" s="0"/>
      <c r="CVM57" s="0"/>
      <c r="CVN57" s="0"/>
      <c r="CVO57" s="0"/>
      <c r="CVP57" s="0"/>
      <c r="CVQ57" s="0"/>
      <c r="CVR57" s="0"/>
      <c r="CVS57" s="0"/>
      <c r="CVT57" s="0"/>
      <c r="CVU57" s="0"/>
      <c r="CVV57" s="0"/>
      <c r="CVW57" s="0"/>
      <c r="CVX57" s="0"/>
      <c r="CVY57" s="0"/>
      <c r="CVZ57" s="0"/>
      <c r="CWA57" s="0"/>
      <c r="CWB57" s="0"/>
      <c r="CWC57" s="0"/>
      <c r="CWD57" s="0"/>
      <c r="CWE57" s="0"/>
      <c r="CWF57" s="0"/>
      <c r="CWG57" s="0"/>
      <c r="CWH57" s="0"/>
      <c r="CWI57" s="0"/>
      <c r="CWJ57" s="0"/>
      <c r="CWK57" s="0"/>
      <c r="CWL57" s="0"/>
      <c r="CWM57" s="0"/>
      <c r="CWN57" s="0"/>
      <c r="CWO57" s="0"/>
      <c r="CWP57" s="0"/>
      <c r="CWQ57" s="0"/>
      <c r="CWR57" s="0"/>
      <c r="CWS57" s="0"/>
      <c r="CWT57" s="0"/>
      <c r="CWU57" s="0"/>
      <c r="CWV57" s="0"/>
      <c r="CWW57" s="0"/>
      <c r="CWX57" s="0"/>
      <c r="CWY57" s="0"/>
      <c r="CWZ57" s="0"/>
      <c r="CXA57" s="0"/>
      <c r="CXB57" s="0"/>
      <c r="CXC57" s="0"/>
      <c r="CXD57" s="0"/>
      <c r="CXE57" s="0"/>
      <c r="CXF57" s="0"/>
      <c r="CXG57" s="0"/>
      <c r="CXH57" s="0"/>
      <c r="CXI57" s="0"/>
      <c r="CXJ57" s="0"/>
      <c r="CXK57" s="0"/>
      <c r="CXL57" s="0"/>
      <c r="CXM57" s="0"/>
      <c r="CXN57" s="0"/>
      <c r="CXO57" s="0"/>
      <c r="CXP57" s="0"/>
      <c r="CXQ57" s="0"/>
      <c r="CXR57" s="0"/>
      <c r="CXS57" s="0"/>
      <c r="CXT57" s="0"/>
      <c r="CXU57" s="0"/>
      <c r="CXV57" s="0"/>
      <c r="CXW57" s="0"/>
      <c r="CXX57" s="0"/>
      <c r="CXY57" s="0"/>
      <c r="CXZ57" s="0"/>
      <c r="CYA57" s="0"/>
      <c r="CYB57" s="0"/>
      <c r="CYC57" s="0"/>
      <c r="CYD57" s="0"/>
      <c r="CYE57" s="0"/>
      <c r="CYF57" s="0"/>
      <c r="CYG57" s="0"/>
      <c r="CYH57" s="0"/>
      <c r="CYI57" s="0"/>
      <c r="CYJ57" s="0"/>
      <c r="CYK57" s="0"/>
      <c r="CYL57" s="0"/>
      <c r="CYM57" s="0"/>
      <c r="CYN57" s="0"/>
      <c r="CYO57" s="0"/>
      <c r="CYP57" s="0"/>
      <c r="CYQ57" s="0"/>
      <c r="CYR57" s="0"/>
      <c r="CYS57" s="0"/>
      <c r="CYT57" s="0"/>
      <c r="CYU57" s="0"/>
      <c r="CYV57" s="0"/>
      <c r="CYW57" s="0"/>
      <c r="CYX57" s="0"/>
      <c r="CYY57" s="0"/>
      <c r="CYZ57" s="0"/>
      <c r="CZA57" s="0"/>
      <c r="CZB57" s="0"/>
      <c r="CZC57" s="0"/>
      <c r="CZD57" s="0"/>
      <c r="CZE57" s="0"/>
      <c r="CZF57" s="0"/>
      <c r="CZG57" s="0"/>
      <c r="CZH57" s="0"/>
      <c r="CZI57" s="0"/>
      <c r="CZJ57" s="0"/>
      <c r="CZK57" s="0"/>
      <c r="CZL57" s="0"/>
      <c r="CZM57" s="0"/>
      <c r="CZN57" s="0"/>
      <c r="CZO57" s="0"/>
      <c r="CZP57" s="0"/>
      <c r="CZQ57" s="0"/>
      <c r="CZR57" s="0"/>
      <c r="CZS57" s="0"/>
      <c r="CZT57" s="0"/>
      <c r="CZU57" s="0"/>
      <c r="CZV57" s="0"/>
      <c r="CZW57" s="0"/>
      <c r="CZX57" s="0"/>
      <c r="CZY57" s="0"/>
      <c r="CZZ57" s="0"/>
      <c r="DAA57" s="0"/>
      <c r="DAB57" s="0"/>
      <c r="DAC57" s="0"/>
      <c r="DAD57" s="0"/>
      <c r="DAE57" s="0"/>
      <c r="DAF57" s="0"/>
      <c r="DAG57" s="0"/>
      <c r="DAH57" s="0"/>
      <c r="DAI57" s="0"/>
      <c r="DAJ57" s="0"/>
      <c r="DAK57" s="0"/>
      <c r="DAL57" s="0"/>
      <c r="DAM57" s="0"/>
      <c r="DAN57" s="0"/>
      <c r="DAO57" s="0"/>
      <c r="DAP57" s="0"/>
      <c r="DAQ57" s="0"/>
      <c r="DAR57" s="0"/>
      <c r="DAS57" s="0"/>
      <c r="DAT57" s="0"/>
      <c r="DAU57" s="0"/>
      <c r="DAV57" s="0"/>
      <c r="DAW57" s="0"/>
      <c r="DAX57" s="0"/>
      <c r="DAY57" s="0"/>
      <c r="DAZ57" s="0"/>
      <c r="DBA57" s="0"/>
      <c r="DBB57" s="0"/>
      <c r="DBC57" s="0"/>
      <c r="DBD57" s="0"/>
      <c r="DBE57" s="0"/>
      <c r="DBF57" s="0"/>
      <c r="DBG57" s="0"/>
      <c r="DBH57" s="0"/>
      <c r="DBI57" s="0"/>
      <c r="DBJ57" s="0"/>
      <c r="DBK57" s="0"/>
      <c r="DBL57" s="0"/>
      <c r="DBM57" s="0"/>
      <c r="DBN57" s="0"/>
      <c r="DBO57" s="0"/>
      <c r="DBP57" s="0"/>
      <c r="DBQ57" s="0"/>
      <c r="DBR57" s="0"/>
      <c r="DBS57" s="0"/>
      <c r="DBT57" s="0"/>
      <c r="DBU57" s="0"/>
      <c r="DBV57" s="0"/>
      <c r="DBW57" s="0"/>
      <c r="DBX57" s="0"/>
      <c r="DBY57" s="0"/>
      <c r="DBZ57" s="0"/>
      <c r="DCA57" s="0"/>
      <c r="DCB57" s="0"/>
      <c r="DCC57" s="0"/>
      <c r="DCD57" s="0"/>
      <c r="DCE57" s="0"/>
      <c r="DCF57" s="0"/>
      <c r="DCG57" s="0"/>
      <c r="DCH57" s="0"/>
      <c r="DCI57" s="0"/>
      <c r="DCJ57" s="0"/>
      <c r="DCK57" s="0"/>
      <c r="DCL57" s="0"/>
      <c r="DCM57" s="0"/>
      <c r="DCN57" s="0"/>
      <c r="DCO57" s="0"/>
      <c r="DCP57" s="0"/>
      <c r="DCQ57" s="0"/>
      <c r="DCR57" s="0"/>
      <c r="DCS57" s="0"/>
      <c r="DCT57" s="0"/>
      <c r="DCU57" s="0"/>
      <c r="DCV57" s="0"/>
      <c r="DCW57" s="0"/>
      <c r="DCX57" s="0"/>
      <c r="DCY57" s="0"/>
      <c r="DCZ57" s="0"/>
      <c r="DDA57" s="0"/>
      <c r="DDB57" s="0"/>
      <c r="DDC57" s="0"/>
      <c r="DDD57" s="0"/>
      <c r="DDE57" s="0"/>
      <c r="DDF57" s="0"/>
      <c r="DDG57" s="0"/>
      <c r="DDH57" s="0"/>
      <c r="DDI57" s="0"/>
      <c r="DDJ57" s="0"/>
      <c r="DDK57" s="0"/>
      <c r="DDL57" s="0"/>
      <c r="DDM57" s="0"/>
      <c r="DDN57" s="0"/>
      <c r="DDO57" s="0"/>
      <c r="DDP57" s="0"/>
      <c r="DDQ57" s="0"/>
      <c r="DDR57" s="0"/>
      <c r="DDS57" s="0"/>
      <c r="DDT57" s="0"/>
      <c r="DDU57" s="0"/>
      <c r="DDV57" s="0"/>
      <c r="DDW57" s="0"/>
      <c r="DDX57" s="0"/>
      <c r="DDY57" s="0"/>
      <c r="DDZ57" s="0"/>
      <c r="DEA57" s="0"/>
      <c r="DEB57" s="0"/>
      <c r="DEC57" s="0"/>
      <c r="DED57" s="0"/>
      <c r="DEE57" s="0"/>
      <c r="DEF57" s="0"/>
      <c r="DEG57" s="0"/>
      <c r="DEH57" s="0"/>
      <c r="DEI57" s="0"/>
      <c r="DEJ57" s="0"/>
      <c r="DEK57" s="0"/>
      <c r="DEL57" s="0"/>
      <c r="DEM57" s="0"/>
      <c r="DEN57" s="0"/>
      <c r="DEO57" s="0"/>
      <c r="DEP57" s="0"/>
      <c r="DEQ57" s="0"/>
      <c r="DER57" s="0"/>
      <c r="DES57" s="0"/>
      <c r="DET57" s="0"/>
      <c r="DEU57" s="0"/>
      <c r="DEV57" s="0"/>
      <c r="DEW57" s="0"/>
      <c r="DEX57" s="0"/>
      <c r="DEY57" s="0"/>
      <c r="DEZ57" s="0"/>
      <c r="DFA57" s="0"/>
      <c r="DFB57" s="0"/>
      <c r="DFC57" s="0"/>
      <c r="DFD57" s="0"/>
      <c r="DFE57" s="0"/>
      <c r="DFF57" s="0"/>
      <c r="DFG57" s="0"/>
      <c r="DFH57" s="0"/>
      <c r="DFI57" s="0"/>
      <c r="DFJ57" s="0"/>
      <c r="DFK57" s="0"/>
      <c r="DFL57" s="0"/>
      <c r="DFM57" s="0"/>
      <c r="DFN57" s="0"/>
      <c r="DFO57" s="0"/>
      <c r="DFP57" s="0"/>
      <c r="DFQ57" s="0"/>
      <c r="DFR57" s="0"/>
      <c r="DFS57" s="0"/>
      <c r="DFT57" s="0"/>
      <c r="DFU57" s="0"/>
      <c r="DFV57" s="0"/>
      <c r="DFW57" s="0"/>
      <c r="DFX57" s="0"/>
      <c r="DFY57" s="0"/>
      <c r="DFZ57" s="0"/>
      <c r="DGA57" s="0"/>
      <c r="DGB57" s="0"/>
      <c r="DGC57" s="0"/>
      <c r="DGD57" s="0"/>
      <c r="DGE57" s="0"/>
      <c r="DGF57" s="0"/>
      <c r="DGG57" s="0"/>
      <c r="DGH57" s="0"/>
      <c r="DGI57" s="0"/>
      <c r="DGJ57" s="0"/>
      <c r="DGK57" s="0"/>
      <c r="DGL57" s="0"/>
      <c r="DGM57" s="0"/>
      <c r="DGN57" s="0"/>
      <c r="DGO57" s="0"/>
      <c r="DGP57" s="0"/>
      <c r="DGQ57" s="0"/>
      <c r="DGR57" s="0"/>
      <c r="DGS57" s="0"/>
      <c r="DGT57" s="0"/>
      <c r="DGU57" s="0"/>
      <c r="DGV57" s="0"/>
      <c r="DGW57" s="0"/>
      <c r="DGX57" s="0"/>
      <c r="DGY57" s="0"/>
      <c r="DGZ57" s="0"/>
      <c r="DHA57" s="0"/>
      <c r="DHB57" s="0"/>
      <c r="DHC57" s="0"/>
      <c r="DHD57" s="0"/>
      <c r="DHE57" s="0"/>
      <c r="DHF57" s="0"/>
      <c r="DHG57" s="0"/>
      <c r="DHH57" s="0"/>
      <c r="DHI57" s="0"/>
      <c r="DHJ57" s="0"/>
      <c r="DHK57" s="0"/>
      <c r="DHL57" s="0"/>
      <c r="DHM57" s="0"/>
      <c r="DHN57" s="0"/>
      <c r="DHO57" s="0"/>
      <c r="DHP57" s="0"/>
      <c r="DHQ57" s="0"/>
      <c r="DHR57" s="0"/>
      <c r="DHS57" s="0"/>
      <c r="DHT57" s="0"/>
      <c r="DHU57" s="0"/>
      <c r="DHV57" s="0"/>
      <c r="DHW57" s="0"/>
      <c r="DHX57" s="0"/>
      <c r="DHY57" s="0"/>
      <c r="DHZ57" s="0"/>
      <c r="DIA57" s="0"/>
      <c r="DIB57" s="0"/>
      <c r="DIC57" s="0"/>
      <c r="DID57" s="0"/>
      <c r="DIE57" s="0"/>
      <c r="DIF57" s="0"/>
      <c r="DIG57" s="0"/>
      <c r="DIH57" s="0"/>
      <c r="DII57" s="0"/>
      <c r="DIJ57" s="0"/>
      <c r="DIK57" s="0"/>
      <c r="DIL57" s="0"/>
      <c r="DIM57" s="0"/>
      <c r="DIN57" s="0"/>
      <c r="DIO57" s="0"/>
      <c r="DIP57" s="0"/>
      <c r="DIQ57" s="0"/>
      <c r="DIR57" s="0"/>
      <c r="DIS57" s="0"/>
      <c r="DIT57" s="0"/>
      <c r="DIU57" s="0"/>
      <c r="DIV57" s="0"/>
      <c r="DIW57" s="0"/>
      <c r="DIX57" s="0"/>
      <c r="DIY57" s="0"/>
      <c r="DIZ57" s="0"/>
      <c r="DJA57" s="0"/>
      <c r="DJB57" s="0"/>
      <c r="DJC57" s="0"/>
      <c r="DJD57" s="0"/>
      <c r="DJE57" s="0"/>
      <c r="DJF57" s="0"/>
      <c r="DJG57" s="0"/>
      <c r="DJH57" s="0"/>
      <c r="DJI57" s="0"/>
      <c r="DJJ57" s="0"/>
      <c r="DJK57" s="0"/>
      <c r="DJL57" s="0"/>
      <c r="DJM57" s="0"/>
      <c r="DJN57" s="0"/>
      <c r="DJO57" s="0"/>
      <c r="DJP57" s="0"/>
      <c r="DJQ57" s="0"/>
      <c r="DJR57" s="0"/>
      <c r="DJS57" s="0"/>
      <c r="DJT57" s="0"/>
      <c r="DJU57" s="0"/>
      <c r="DJV57" s="0"/>
      <c r="DJW57" s="0"/>
      <c r="DJX57" s="0"/>
      <c r="DJY57" s="0"/>
      <c r="DJZ57" s="0"/>
      <c r="DKA57" s="0"/>
      <c r="DKB57" s="0"/>
      <c r="DKC57" s="0"/>
      <c r="DKD57" s="0"/>
      <c r="DKE57" s="0"/>
      <c r="DKF57" s="0"/>
      <c r="DKG57" s="0"/>
      <c r="DKH57" s="0"/>
      <c r="DKI57" s="0"/>
      <c r="DKJ57" s="0"/>
      <c r="DKK57" s="0"/>
      <c r="DKL57" s="0"/>
      <c r="DKM57" s="0"/>
      <c r="DKN57" s="0"/>
      <c r="DKO57" s="0"/>
      <c r="DKP57" s="0"/>
      <c r="DKQ57" s="0"/>
      <c r="DKR57" s="0"/>
      <c r="DKS57" s="0"/>
      <c r="DKT57" s="0"/>
      <c r="DKU57" s="0"/>
      <c r="DKV57" s="0"/>
      <c r="DKW57" s="0"/>
      <c r="DKX57" s="0"/>
      <c r="DKY57" s="0"/>
      <c r="DKZ57" s="0"/>
      <c r="DLA57" s="0"/>
      <c r="DLB57" s="0"/>
      <c r="DLC57" s="0"/>
      <c r="DLD57" s="0"/>
      <c r="DLE57" s="0"/>
      <c r="DLF57" s="0"/>
      <c r="DLG57" s="0"/>
      <c r="DLH57" s="0"/>
      <c r="DLI57" s="0"/>
      <c r="DLJ57" s="0"/>
      <c r="DLK57" s="0"/>
      <c r="DLL57" s="0"/>
      <c r="DLM57" s="0"/>
      <c r="DLN57" s="0"/>
      <c r="DLO57" s="0"/>
      <c r="DLP57" s="0"/>
      <c r="DLQ57" s="0"/>
      <c r="DLR57" s="0"/>
      <c r="DLS57" s="0"/>
      <c r="DLT57" s="0"/>
      <c r="DLU57" s="0"/>
      <c r="DLV57" s="0"/>
      <c r="DLW57" s="0"/>
      <c r="DLX57" s="0"/>
      <c r="DLY57" s="0"/>
      <c r="DLZ57" s="0"/>
      <c r="DMA57" s="0"/>
      <c r="DMB57" s="0"/>
      <c r="DMC57" s="0"/>
      <c r="DMD57" s="0"/>
      <c r="DME57" s="0"/>
      <c r="DMF57" s="0"/>
      <c r="DMG57" s="0"/>
      <c r="DMH57" s="0"/>
      <c r="DMI57" s="0"/>
      <c r="DMJ57" s="0"/>
      <c r="DMK57" s="0"/>
      <c r="DML57" s="0"/>
      <c r="DMM57" s="0"/>
      <c r="DMN57" s="0"/>
      <c r="DMO57" s="0"/>
      <c r="DMP57" s="0"/>
      <c r="DMQ57" s="0"/>
      <c r="DMR57" s="0"/>
      <c r="DMS57" s="0"/>
      <c r="DMT57" s="0"/>
      <c r="DMU57" s="0"/>
      <c r="DMV57" s="0"/>
      <c r="DMW57" s="0"/>
      <c r="DMX57" s="0"/>
      <c r="DMY57" s="0"/>
      <c r="DMZ57" s="0"/>
      <c r="DNA57" s="0"/>
      <c r="DNB57" s="0"/>
      <c r="DNC57" s="0"/>
      <c r="DND57" s="0"/>
      <c r="DNE57" s="0"/>
      <c r="DNF57" s="0"/>
      <c r="DNG57" s="0"/>
      <c r="DNH57" s="0"/>
      <c r="DNI57" s="0"/>
      <c r="DNJ57" s="0"/>
      <c r="DNK57" s="0"/>
      <c r="DNL57" s="0"/>
      <c r="DNM57" s="0"/>
      <c r="DNN57" s="0"/>
      <c r="DNO57" s="0"/>
      <c r="DNP57" s="0"/>
      <c r="DNQ57" s="0"/>
      <c r="DNR57" s="0"/>
      <c r="DNS57" s="0"/>
      <c r="DNT57" s="0"/>
      <c r="DNU57" s="0"/>
      <c r="DNV57" s="0"/>
      <c r="DNW57" s="0"/>
      <c r="DNX57" s="0"/>
      <c r="DNY57" s="0"/>
      <c r="DNZ57" s="0"/>
      <c r="DOA57" s="0"/>
      <c r="DOB57" s="0"/>
      <c r="DOC57" s="0"/>
      <c r="DOD57" s="0"/>
      <c r="DOE57" s="0"/>
      <c r="DOF57" s="0"/>
      <c r="DOG57" s="0"/>
      <c r="DOH57" s="0"/>
      <c r="DOI57" s="0"/>
      <c r="DOJ57" s="0"/>
      <c r="DOK57" s="0"/>
      <c r="DOL57" s="0"/>
      <c r="DOM57" s="0"/>
      <c r="DON57" s="0"/>
      <c r="DOO57" s="0"/>
      <c r="DOP57" s="0"/>
      <c r="DOQ57" s="0"/>
      <c r="DOR57" s="0"/>
      <c r="DOS57" s="0"/>
      <c r="DOT57" s="0"/>
      <c r="DOU57" s="0"/>
      <c r="DOV57" s="0"/>
      <c r="DOW57" s="0"/>
      <c r="DOX57" s="0"/>
      <c r="DOY57" s="0"/>
      <c r="DOZ57" s="0"/>
      <c r="DPA57" s="0"/>
      <c r="DPB57" s="0"/>
      <c r="DPC57" s="0"/>
      <c r="DPD57" s="0"/>
      <c r="DPE57" s="0"/>
      <c r="DPF57" s="0"/>
      <c r="DPG57" s="0"/>
      <c r="DPH57" s="0"/>
      <c r="DPI57" s="0"/>
      <c r="DPJ57" s="0"/>
      <c r="DPK57" s="0"/>
      <c r="DPL57" s="0"/>
      <c r="DPM57" s="0"/>
      <c r="DPN57" s="0"/>
      <c r="DPO57" s="0"/>
      <c r="DPP57" s="0"/>
      <c r="DPQ57" s="0"/>
      <c r="DPR57" s="0"/>
      <c r="DPS57" s="0"/>
      <c r="DPT57" s="0"/>
      <c r="DPU57" s="0"/>
      <c r="DPV57" s="0"/>
      <c r="DPW57" s="0"/>
      <c r="DPX57" s="0"/>
      <c r="DPY57" s="0"/>
      <c r="DPZ57" s="0"/>
      <c r="DQA57" s="0"/>
      <c r="DQB57" s="0"/>
      <c r="DQC57" s="0"/>
      <c r="DQD57" s="0"/>
      <c r="DQE57" s="0"/>
      <c r="DQF57" s="0"/>
      <c r="DQG57" s="0"/>
      <c r="DQH57" s="0"/>
      <c r="DQI57" s="0"/>
      <c r="DQJ57" s="0"/>
      <c r="DQK57" s="0"/>
      <c r="DQL57" s="0"/>
      <c r="DQM57" s="0"/>
      <c r="DQN57" s="0"/>
      <c r="DQO57" s="0"/>
      <c r="DQP57" s="0"/>
      <c r="DQQ57" s="0"/>
      <c r="DQR57" s="0"/>
      <c r="DQS57" s="0"/>
      <c r="DQT57" s="0"/>
      <c r="DQU57" s="0"/>
      <c r="DQV57" s="0"/>
      <c r="DQW57" s="0"/>
      <c r="DQX57" s="0"/>
      <c r="DQY57" s="0"/>
      <c r="DQZ57" s="0"/>
      <c r="DRA57" s="0"/>
      <c r="DRB57" s="0"/>
      <c r="DRC57" s="0"/>
      <c r="DRD57" s="0"/>
      <c r="DRE57" s="0"/>
      <c r="DRF57" s="0"/>
      <c r="DRG57" s="0"/>
      <c r="DRH57" s="0"/>
      <c r="DRI57" s="0"/>
      <c r="DRJ57" s="0"/>
      <c r="DRK57" s="0"/>
      <c r="DRL57" s="0"/>
      <c r="DRM57" s="0"/>
      <c r="DRN57" s="0"/>
      <c r="DRO57" s="0"/>
      <c r="DRP57" s="0"/>
      <c r="DRQ57" s="0"/>
      <c r="DRR57" s="0"/>
      <c r="DRS57" s="0"/>
      <c r="DRT57" s="0"/>
      <c r="DRU57" s="0"/>
      <c r="DRV57" s="0"/>
      <c r="DRW57" s="0"/>
      <c r="DRX57" s="0"/>
      <c r="DRY57" s="0"/>
      <c r="DRZ57" s="0"/>
      <c r="DSA57" s="0"/>
      <c r="DSB57" s="0"/>
      <c r="DSC57" s="0"/>
      <c r="DSD57" s="0"/>
      <c r="DSE57" s="0"/>
      <c r="DSF57" s="0"/>
      <c r="DSG57" s="0"/>
      <c r="DSH57" s="0"/>
      <c r="DSI57" s="0"/>
      <c r="DSJ57" s="0"/>
      <c r="DSK57" s="0"/>
      <c r="DSL57" s="0"/>
      <c r="DSM57" s="0"/>
      <c r="DSN57" s="0"/>
      <c r="DSO57" s="0"/>
      <c r="DSP57" s="0"/>
      <c r="DSQ57" s="0"/>
      <c r="DSR57" s="0"/>
      <c r="DSS57" s="0"/>
      <c r="DST57" s="0"/>
      <c r="DSU57" s="0"/>
      <c r="DSV57" s="0"/>
      <c r="DSW57" s="0"/>
      <c r="DSX57" s="0"/>
      <c r="DSY57" s="0"/>
      <c r="DSZ57" s="0"/>
      <c r="DTA57" s="0"/>
      <c r="DTB57" s="0"/>
      <c r="DTC57" s="0"/>
      <c r="DTD57" s="0"/>
      <c r="DTE57" s="0"/>
      <c r="DTF57" s="0"/>
      <c r="DTG57" s="0"/>
      <c r="DTH57" s="0"/>
      <c r="DTI57" s="0"/>
      <c r="DTJ57" s="0"/>
      <c r="DTK57" s="0"/>
      <c r="DTL57" s="0"/>
      <c r="DTM57" s="0"/>
      <c r="DTN57" s="0"/>
      <c r="DTO57" s="0"/>
      <c r="DTP57" s="0"/>
      <c r="DTQ57" s="0"/>
      <c r="DTR57" s="0"/>
      <c r="DTS57" s="0"/>
      <c r="DTT57" s="0"/>
      <c r="DTU57" s="0"/>
      <c r="DTV57" s="0"/>
      <c r="DTW57" s="0"/>
      <c r="DTX57" s="0"/>
      <c r="DTY57" s="0"/>
      <c r="DTZ57" s="0"/>
      <c r="DUA57" s="0"/>
      <c r="DUB57" s="0"/>
      <c r="DUC57" s="0"/>
      <c r="DUD57" s="0"/>
      <c r="DUE57" s="0"/>
      <c r="DUF57" s="0"/>
      <c r="DUG57" s="0"/>
      <c r="DUH57" s="0"/>
      <c r="DUI57" s="0"/>
      <c r="DUJ57" s="0"/>
      <c r="DUK57" s="0"/>
      <c r="DUL57" s="0"/>
      <c r="DUM57" s="0"/>
      <c r="DUN57" s="0"/>
      <c r="DUO57" s="0"/>
      <c r="DUP57" s="0"/>
      <c r="DUQ57" s="0"/>
      <c r="DUR57" s="0"/>
      <c r="DUS57" s="0"/>
      <c r="DUT57" s="0"/>
      <c r="DUU57" s="0"/>
      <c r="DUV57" s="0"/>
      <c r="DUW57" s="0"/>
      <c r="DUX57" s="0"/>
      <c r="DUY57" s="0"/>
      <c r="DUZ57" s="0"/>
      <c r="DVA57" s="0"/>
      <c r="DVB57" s="0"/>
      <c r="DVC57" s="0"/>
      <c r="DVD57" s="0"/>
      <c r="DVE57" s="0"/>
      <c r="DVF57" s="0"/>
      <c r="DVG57" s="0"/>
      <c r="DVH57" s="0"/>
      <c r="DVI57" s="0"/>
      <c r="DVJ57" s="0"/>
      <c r="DVK57" s="0"/>
      <c r="DVL57" s="0"/>
      <c r="DVM57" s="0"/>
      <c r="DVN57" s="0"/>
      <c r="DVO57" s="0"/>
      <c r="DVP57" s="0"/>
      <c r="DVQ57" s="0"/>
      <c r="DVR57" s="0"/>
      <c r="DVS57" s="0"/>
      <c r="DVT57" s="0"/>
      <c r="DVU57" s="0"/>
      <c r="DVV57" s="0"/>
      <c r="DVW57" s="0"/>
      <c r="DVX57" s="0"/>
      <c r="DVY57" s="0"/>
      <c r="DVZ57" s="0"/>
      <c r="DWA57" s="0"/>
      <c r="DWB57" s="0"/>
      <c r="DWC57" s="0"/>
      <c r="DWD57" s="0"/>
      <c r="DWE57" s="0"/>
      <c r="DWF57" s="0"/>
      <c r="DWG57" s="0"/>
      <c r="DWH57" s="0"/>
      <c r="DWI57" s="0"/>
      <c r="DWJ57" s="0"/>
      <c r="DWK57" s="0"/>
      <c r="DWL57" s="0"/>
      <c r="DWM57" s="0"/>
      <c r="DWN57" s="0"/>
      <c r="DWO57" s="0"/>
      <c r="DWP57" s="0"/>
      <c r="DWQ57" s="0"/>
      <c r="DWR57" s="0"/>
      <c r="DWS57" s="0"/>
      <c r="DWT57" s="0"/>
      <c r="DWU57" s="0"/>
      <c r="DWV57" s="0"/>
      <c r="DWW57" s="0"/>
      <c r="DWX57" s="0"/>
      <c r="DWY57" s="0"/>
      <c r="DWZ57" s="0"/>
      <c r="DXA57" s="0"/>
      <c r="DXB57" s="0"/>
      <c r="DXC57" s="0"/>
      <c r="DXD57" s="0"/>
      <c r="DXE57" s="0"/>
      <c r="DXF57" s="0"/>
      <c r="DXG57" s="0"/>
      <c r="DXH57" s="0"/>
      <c r="DXI57" s="0"/>
      <c r="DXJ57" s="0"/>
      <c r="DXK57" s="0"/>
      <c r="DXL57" s="0"/>
      <c r="DXM57" s="0"/>
      <c r="DXN57" s="0"/>
      <c r="DXO57" s="0"/>
      <c r="DXP57" s="0"/>
      <c r="DXQ57" s="0"/>
      <c r="DXR57" s="0"/>
      <c r="DXS57" s="0"/>
      <c r="DXT57" s="0"/>
      <c r="DXU57" s="0"/>
      <c r="DXV57" s="0"/>
      <c r="DXW57" s="0"/>
      <c r="DXX57" s="0"/>
      <c r="DXY57" s="0"/>
      <c r="DXZ57" s="0"/>
      <c r="DYA57" s="0"/>
      <c r="DYB57" s="0"/>
      <c r="DYC57" s="0"/>
      <c r="DYD57" s="0"/>
      <c r="DYE57" s="0"/>
      <c r="DYF57" s="0"/>
      <c r="DYG57" s="0"/>
      <c r="DYH57" s="0"/>
      <c r="DYI57" s="0"/>
      <c r="DYJ57" s="0"/>
      <c r="DYK57" s="0"/>
      <c r="DYL57" s="0"/>
      <c r="DYM57" s="0"/>
      <c r="DYN57" s="0"/>
      <c r="DYO57" s="0"/>
      <c r="DYP57" s="0"/>
      <c r="DYQ57" s="0"/>
      <c r="DYR57" s="0"/>
      <c r="DYS57" s="0"/>
      <c r="DYT57" s="0"/>
      <c r="DYU57" s="0"/>
      <c r="DYV57" s="0"/>
      <c r="DYW57" s="0"/>
      <c r="DYX57" s="0"/>
      <c r="DYY57" s="0"/>
      <c r="DYZ57" s="0"/>
      <c r="DZA57" s="0"/>
      <c r="DZB57" s="0"/>
      <c r="DZC57" s="0"/>
      <c r="DZD57" s="0"/>
      <c r="DZE57" s="0"/>
      <c r="DZF57" s="0"/>
      <c r="DZG57" s="0"/>
      <c r="DZH57" s="0"/>
      <c r="DZI57" s="0"/>
      <c r="DZJ57" s="0"/>
      <c r="DZK57" s="0"/>
      <c r="DZL57" s="0"/>
      <c r="DZM57" s="0"/>
      <c r="DZN57" s="0"/>
      <c r="DZO57" s="0"/>
      <c r="DZP57" s="0"/>
      <c r="DZQ57" s="0"/>
      <c r="DZR57" s="0"/>
      <c r="DZS57" s="0"/>
      <c r="DZT57" s="0"/>
      <c r="DZU57" s="0"/>
      <c r="DZV57" s="0"/>
      <c r="DZW57" s="0"/>
      <c r="DZX57" s="0"/>
      <c r="DZY57" s="0"/>
      <c r="DZZ57" s="0"/>
      <c r="EAA57" s="0"/>
      <c r="EAB57" s="0"/>
      <c r="EAC57" s="0"/>
      <c r="EAD57" s="0"/>
      <c r="EAE57" s="0"/>
      <c r="EAF57" s="0"/>
      <c r="EAG57" s="0"/>
      <c r="EAH57" s="0"/>
      <c r="EAI57" s="0"/>
      <c r="EAJ57" s="0"/>
      <c r="EAK57" s="0"/>
      <c r="EAL57" s="0"/>
      <c r="EAM57" s="0"/>
      <c r="EAN57" s="0"/>
      <c r="EAO57" s="0"/>
      <c r="EAP57" s="0"/>
      <c r="EAQ57" s="0"/>
      <c r="EAR57" s="0"/>
      <c r="EAS57" s="0"/>
      <c r="EAT57" s="0"/>
      <c r="EAU57" s="0"/>
      <c r="EAV57" s="0"/>
      <c r="EAW57" s="0"/>
      <c r="EAX57" s="0"/>
      <c r="EAY57" s="0"/>
      <c r="EAZ57" s="0"/>
      <c r="EBA57" s="0"/>
      <c r="EBB57" s="0"/>
      <c r="EBC57" s="0"/>
      <c r="EBD57" s="0"/>
      <c r="EBE57" s="0"/>
      <c r="EBF57" s="0"/>
      <c r="EBG57" s="0"/>
      <c r="EBH57" s="0"/>
      <c r="EBI57" s="0"/>
      <c r="EBJ57" s="0"/>
      <c r="EBK57" s="0"/>
      <c r="EBL57" s="0"/>
      <c r="EBM57" s="0"/>
      <c r="EBN57" s="0"/>
      <c r="EBO57" s="0"/>
      <c r="EBP57" s="0"/>
      <c r="EBQ57" s="0"/>
      <c r="EBR57" s="0"/>
      <c r="EBS57" s="0"/>
      <c r="EBT57" s="0"/>
      <c r="EBU57" s="0"/>
      <c r="EBV57" s="0"/>
      <c r="EBW57" s="0"/>
      <c r="EBX57" s="0"/>
      <c r="EBY57" s="0"/>
      <c r="EBZ57" s="0"/>
      <c r="ECA57" s="0"/>
      <c r="ECB57" s="0"/>
      <c r="ECC57" s="0"/>
      <c r="ECD57" s="0"/>
      <c r="ECE57" s="0"/>
      <c r="ECF57" s="0"/>
      <c r="ECG57" s="0"/>
      <c r="ECH57" s="0"/>
      <c r="ECI57" s="0"/>
      <c r="ECJ57" s="0"/>
      <c r="ECK57" s="0"/>
      <c r="ECL57" s="0"/>
      <c r="ECM57" s="0"/>
      <c r="ECN57" s="0"/>
      <c r="ECO57" s="0"/>
      <c r="ECP57" s="0"/>
      <c r="ECQ57" s="0"/>
      <c r="ECR57" s="0"/>
      <c r="ECS57" s="0"/>
      <c r="ECT57" s="0"/>
      <c r="ECU57" s="0"/>
      <c r="ECV57" s="0"/>
      <c r="ECW57" s="0"/>
      <c r="ECX57" s="0"/>
      <c r="ECY57" s="0"/>
      <c r="ECZ57" s="0"/>
      <c r="EDA57" s="0"/>
      <c r="EDB57" s="0"/>
      <c r="EDC57" s="0"/>
      <c r="EDD57" s="0"/>
      <c r="EDE57" s="0"/>
      <c r="EDF57" s="0"/>
      <c r="EDG57" s="0"/>
      <c r="EDH57" s="0"/>
      <c r="EDI57" s="0"/>
      <c r="EDJ57" s="0"/>
      <c r="EDK57" s="0"/>
      <c r="EDL57" s="0"/>
      <c r="EDM57" s="0"/>
      <c r="EDN57" s="0"/>
      <c r="EDO57" s="0"/>
      <c r="EDP57" s="0"/>
      <c r="EDQ57" s="0"/>
      <c r="EDR57" s="0"/>
      <c r="EDS57" s="0"/>
      <c r="EDT57" s="0"/>
      <c r="EDU57" s="0"/>
      <c r="EDV57" s="0"/>
      <c r="EDW57" s="0"/>
      <c r="EDX57" s="0"/>
      <c r="EDY57" s="0"/>
      <c r="EDZ57" s="0"/>
      <c r="EEA57" s="0"/>
      <c r="EEB57" s="0"/>
      <c r="EEC57" s="0"/>
      <c r="EED57" s="0"/>
      <c r="EEE57" s="0"/>
      <c r="EEF57" s="0"/>
      <c r="EEG57" s="0"/>
      <c r="EEH57" s="0"/>
      <c r="EEI57" s="0"/>
      <c r="EEJ57" s="0"/>
      <c r="EEK57" s="0"/>
      <c r="EEL57" s="0"/>
      <c r="EEM57" s="0"/>
      <c r="EEN57" s="0"/>
      <c r="EEO57" s="0"/>
      <c r="EEP57" s="0"/>
      <c r="EEQ57" s="0"/>
      <c r="EER57" s="0"/>
      <c r="EES57" s="0"/>
      <c r="EET57" s="0"/>
      <c r="EEU57" s="0"/>
      <c r="EEV57" s="0"/>
      <c r="EEW57" s="0"/>
      <c r="EEX57" s="0"/>
      <c r="EEY57" s="0"/>
      <c r="EEZ57" s="0"/>
      <c r="EFA57" s="0"/>
      <c r="EFB57" s="0"/>
      <c r="EFC57" s="0"/>
      <c r="EFD57" s="0"/>
      <c r="EFE57" s="0"/>
      <c r="EFF57" s="0"/>
      <c r="EFG57" s="0"/>
      <c r="EFH57" s="0"/>
      <c r="EFI57" s="0"/>
      <c r="EFJ57" s="0"/>
      <c r="EFK57" s="0"/>
      <c r="EFL57" s="0"/>
      <c r="EFM57" s="0"/>
      <c r="EFN57" s="0"/>
      <c r="EFO57" s="0"/>
      <c r="EFP57" s="0"/>
      <c r="EFQ57" s="0"/>
      <c r="EFR57" s="0"/>
      <c r="EFS57" s="0"/>
      <c r="EFT57" s="0"/>
      <c r="EFU57" s="0"/>
      <c r="EFV57" s="0"/>
      <c r="EFW57" s="0"/>
      <c r="EFX57" s="0"/>
      <c r="EFY57" s="0"/>
      <c r="EFZ57" s="0"/>
      <c r="EGA57" s="0"/>
      <c r="EGB57" s="0"/>
      <c r="EGC57" s="0"/>
      <c r="EGD57" s="0"/>
      <c r="EGE57" s="0"/>
      <c r="EGF57" s="0"/>
      <c r="EGG57" s="0"/>
      <c r="EGH57" s="0"/>
      <c r="EGI57" s="0"/>
      <c r="EGJ57" s="0"/>
      <c r="EGK57" s="0"/>
      <c r="EGL57" s="0"/>
      <c r="EGM57" s="0"/>
      <c r="EGN57" s="0"/>
      <c r="EGO57" s="0"/>
      <c r="EGP57" s="0"/>
      <c r="EGQ57" s="0"/>
      <c r="EGR57" s="0"/>
      <c r="EGS57" s="0"/>
      <c r="EGT57" s="0"/>
      <c r="EGU57" s="0"/>
      <c r="EGV57" s="0"/>
      <c r="EGW57" s="0"/>
      <c r="EGX57" s="0"/>
      <c r="EGY57" s="0"/>
      <c r="EGZ57" s="0"/>
      <c r="EHA57" s="0"/>
      <c r="EHB57" s="0"/>
      <c r="EHC57" s="0"/>
      <c r="EHD57" s="0"/>
      <c r="EHE57" s="0"/>
      <c r="EHF57" s="0"/>
      <c r="EHG57" s="0"/>
      <c r="EHH57" s="0"/>
      <c r="EHI57" s="0"/>
      <c r="EHJ57" s="0"/>
      <c r="EHK57" s="0"/>
      <c r="EHL57" s="0"/>
      <c r="EHM57" s="0"/>
      <c r="EHN57" s="0"/>
      <c r="EHO57" s="0"/>
      <c r="EHP57" s="0"/>
      <c r="EHQ57" s="0"/>
      <c r="EHR57" s="0"/>
      <c r="EHS57" s="0"/>
      <c r="EHT57" s="0"/>
      <c r="EHU57" s="0"/>
      <c r="EHV57" s="0"/>
      <c r="EHW57" s="0"/>
      <c r="EHX57" s="0"/>
      <c r="EHY57" s="0"/>
      <c r="EHZ57" s="0"/>
      <c r="EIA57" s="0"/>
      <c r="EIB57" s="0"/>
      <c r="EIC57" s="0"/>
      <c r="EID57" s="0"/>
      <c r="EIE57" s="0"/>
      <c r="EIF57" s="0"/>
      <c r="EIG57" s="0"/>
      <c r="EIH57" s="0"/>
      <c r="EII57" s="0"/>
      <c r="EIJ57" s="0"/>
      <c r="EIK57" s="0"/>
      <c r="EIL57" s="0"/>
      <c r="EIM57" s="0"/>
      <c r="EIN57" s="0"/>
      <c r="EIO57" s="0"/>
      <c r="EIP57" s="0"/>
      <c r="EIQ57" s="0"/>
      <c r="EIR57" s="0"/>
      <c r="EIS57" s="0"/>
      <c r="EIT57" s="0"/>
      <c r="EIU57" s="0"/>
      <c r="EIV57" s="0"/>
      <c r="EIW57" s="0"/>
      <c r="EIX57" s="0"/>
      <c r="EIY57" s="0"/>
      <c r="EIZ57" s="0"/>
      <c r="EJA57" s="0"/>
      <c r="EJB57" s="0"/>
      <c r="EJC57" s="0"/>
      <c r="EJD57" s="0"/>
      <c r="EJE57" s="0"/>
      <c r="EJF57" s="0"/>
      <c r="EJG57" s="0"/>
      <c r="EJH57" s="0"/>
      <c r="EJI57" s="0"/>
      <c r="EJJ57" s="0"/>
      <c r="EJK57" s="0"/>
      <c r="EJL57" s="0"/>
      <c r="EJM57" s="0"/>
      <c r="EJN57" s="0"/>
      <c r="EJO57" s="0"/>
      <c r="EJP57" s="0"/>
      <c r="EJQ57" s="0"/>
      <c r="EJR57" s="0"/>
      <c r="EJS57" s="0"/>
      <c r="EJT57" s="0"/>
      <c r="EJU57" s="0"/>
      <c r="EJV57" s="0"/>
      <c r="EJW57" s="0"/>
      <c r="EJX57" s="0"/>
      <c r="EJY57" s="0"/>
      <c r="EJZ57" s="0"/>
      <c r="EKA57" s="0"/>
      <c r="EKB57" s="0"/>
      <c r="EKC57" s="0"/>
      <c r="EKD57" s="0"/>
      <c r="EKE57" s="0"/>
      <c r="EKF57" s="0"/>
      <c r="EKG57" s="0"/>
      <c r="EKH57" s="0"/>
      <c r="EKI57" s="0"/>
      <c r="EKJ57" s="0"/>
      <c r="EKK57" s="0"/>
      <c r="EKL57" s="0"/>
      <c r="EKM57" s="0"/>
      <c r="EKN57" s="0"/>
      <c r="EKO57" s="0"/>
      <c r="EKP57" s="0"/>
      <c r="EKQ57" s="0"/>
      <c r="EKR57" s="0"/>
      <c r="EKS57" s="0"/>
      <c r="EKT57" s="0"/>
      <c r="EKU57" s="0"/>
      <c r="EKV57" s="0"/>
      <c r="EKW57" s="0"/>
      <c r="EKX57" s="0"/>
      <c r="EKY57" s="0"/>
      <c r="EKZ57" s="0"/>
      <c r="ELA57" s="0"/>
      <c r="ELB57" s="0"/>
      <c r="ELC57" s="0"/>
      <c r="ELD57" s="0"/>
      <c r="ELE57" s="0"/>
      <c r="ELF57" s="0"/>
      <c r="ELG57" s="0"/>
      <c r="ELH57" s="0"/>
      <c r="ELI57" s="0"/>
      <c r="ELJ57" s="0"/>
      <c r="ELK57" s="0"/>
      <c r="ELL57" s="0"/>
      <c r="ELM57" s="0"/>
      <c r="ELN57" s="0"/>
      <c r="ELO57" s="0"/>
      <c r="ELP57" s="0"/>
      <c r="ELQ57" s="0"/>
      <c r="ELR57" s="0"/>
      <c r="ELS57" s="0"/>
      <c r="ELT57" s="0"/>
      <c r="ELU57" s="0"/>
      <c r="ELV57" s="0"/>
      <c r="ELW57" s="0"/>
      <c r="ELX57" s="0"/>
      <c r="ELY57" s="0"/>
      <c r="ELZ57" s="0"/>
      <c r="EMA57" s="0"/>
      <c r="EMB57" s="0"/>
      <c r="EMC57" s="0"/>
      <c r="EMD57" s="0"/>
      <c r="EME57" s="0"/>
      <c r="EMF57" s="0"/>
      <c r="EMG57" s="0"/>
      <c r="EMH57" s="0"/>
      <c r="EMI57" s="0"/>
      <c r="EMJ57" s="0"/>
      <c r="EMK57" s="0"/>
      <c r="EML57" s="0"/>
      <c r="EMM57" s="0"/>
      <c r="EMN57" s="0"/>
      <c r="EMO57" s="0"/>
      <c r="EMP57" s="0"/>
      <c r="EMQ57" s="0"/>
      <c r="EMR57" s="0"/>
      <c r="EMS57" s="0"/>
      <c r="EMT57" s="0"/>
      <c r="EMU57" s="0"/>
      <c r="EMV57" s="0"/>
      <c r="EMW57" s="0"/>
      <c r="EMX57" s="0"/>
      <c r="EMY57" s="0"/>
      <c r="EMZ57" s="0"/>
      <c r="ENA57" s="0"/>
      <c r="ENB57" s="0"/>
      <c r="ENC57" s="0"/>
      <c r="END57" s="0"/>
      <c r="ENE57" s="0"/>
      <c r="ENF57" s="0"/>
      <c r="ENG57" s="0"/>
      <c r="ENH57" s="0"/>
      <c r="ENI57" s="0"/>
      <c r="ENJ57" s="0"/>
      <c r="ENK57" s="0"/>
      <c r="ENL57" s="0"/>
      <c r="ENM57" s="0"/>
      <c r="ENN57" s="0"/>
      <c r="ENO57" s="0"/>
      <c r="ENP57" s="0"/>
      <c r="ENQ57" s="0"/>
      <c r="ENR57" s="0"/>
      <c r="ENS57" s="0"/>
      <c r="ENT57" s="0"/>
      <c r="ENU57" s="0"/>
      <c r="ENV57" s="0"/>
      <c r="ENW57" s="0"/>
      <c r="ENX57" s="0"/>
      <c r="ENY57" s="0"/>
      <c r="ENZ57" s="0"/>
      <c r="EOA57" s="0"/>
      <c r="EOB57" s="0"/>
      <c r="EOC57" s="0"/>
      <c r="EOD57" s="0"/>
      <c r="EOE57" s="0"/>
      <c r="EOF57" s="0"/>
      <c r="EOG57" s="0"/>
      <c r="EOH57" s="0"/>
      <c r="EOI57" s="0"/>
      <c r="EOJ57" s="0"/>
      <c r="EOK57" s="0"/>
      <c r="EOL57" s="0"/>
      <c r="EOM57" s="0"/>
      <c r="EON57" s="0"/>
      <c r="EOO57" s="0"/>
      <c r="EOP57" s="0"/>
      <c r="EOQ57" s="0"/>
      <c r="EOR57" s="0"/>
      <c r="EOS57" s="0"/>
      <c r="EOT57" s="0"/>
      <c r="EOU57" s="0"/>
      <c r="EOV57" s="0"/>
      <c r="EOW57" s="0"/>
      <c r="EOX57" s="0"/>
      <c r="EOY57" s="0"/>
      <c r="EOZ57" s="0"/>
      <c r="EPA57" s="0"/>
      <c r="EPB57" s="0"/>
      <c r="EPC57" s="0"/>
      <c r="EPD57" s="0"/>
      <c r="EPE57" s="0"/>
      <c r="EPF57" s="0"/>
      <c r="EPG57" s="0"/>
      <c r="EPH57" s="0"/>
      <c r="EPI57" s="0"/>
      <c r="EPJ57" s="0"/>
      <c r="EPK57" s="0"/>
      <c r="EPL57" s="0"/>
      <c r="EPM57" s="0"/>
      <c r="EPN57" s="0"/>
      <c r="EPO57" s="0"/>
      <c r="EPP57" s="0"/>
      <c r="EPQ57" s="0"/>
      <c r="EPR57" s="0"/>
      <c r="EPS57" s="0"/>
      <c r="EPT57" s="0"/>
      <c r="EPU57" s="0"/>
      <c r="EPV57" s="0"/>
      <c r="EPW57" s="0"/>
      <c r="EPX57" s="0"/>
      <c r="EPY57" s="0"/>
      <c r="EPZ57" s="0"/>
      <c r="EQA57" s="0"/>
      <c r="EQB57" s="0"/>
      <c r="EQC57" s="0"/>
      <c r="EQD57" s="0"/>
      <c r="EQE57" s="0"/>
      <c r="EQF57" s="0"/>
      <c r="EQG57" s="0"/>
      <c r="EQH57" s="0"/>
      <c r="EQI57" s="0"/>
      <c r="EQJ57" s="0"/>
      <c r="EQK57" s="0"/>
      <c r="EQL57" s="0"/>
      <c r="EQM57" s="0"/>
      <c r="EQN57" s="0"/>
      <c r="EQO57" s="0"/>
      <c r="EQP57" s="0"/>
      <c r="EQQ57" s="0"/>
      <c r="EQR57" s="0"/>
      <c r="EQS57" s="0"/>
      <c r="EQT57" s="0"/>
      <c r="EQU57" s="0"/>
      <c r="EQV57" s="0"/>
      <c r="EQW57" s="0"/>
      <c r="EQX57" s="0"/>
      <c r="EQY57" s="0"/>
      <c r="EQZ57" s="0"/>
      <c r="ERA57" s="0"/>
      <c r="ERB57" s="0"/>
      <c r="ERC57" s="0"/>
      <c r="ERD57" s="0"/>
      <c r="ERE57" s="0"/>
      <c r="ERF57" s="0"/>
      <c r="ERG57" s="0"/>
      <c r="ERH57" s="0"/>
      <c r="ERI57" s="0"/>
      <c r="ERJ57" s="0"/>
      <c r="ERK57" s="0"/>
      <c r="ERL57" s="0"/>
      <c r="ERM57" s="0"/>
      <c r="ERN57" s="0"/>
      <c r="ERO57" s="0"/>
      <c r="ERP57" s="0"/>
      <c r="ERQ57" s="0"/>
      <c r="ERR57" s="0"/>
      <c r="ERS57" s="0"/>
      <c r="ERT57" s="0"/>
      <c r="ERU57" s="0"/>
      <c r="ERV57" s="0"/>
      <c r="ERW57" s="0"/>
      <c r="ERX57" s="0"/>
      <c r="ERY57" s="0"/>
      <c r="ERZ57" s="0"/>
      <c r="ESA57" s="0"/>
      <c r="ESB57" s="0"/>
      <c r="ESC57" s="0"/>
      <c r="ESD57" s="0"/>
      <c r="ESE57" s="0"/>
      <c r="ESF57" s="0"/>
      <c r="ESG57" s="0"/>
      <c r="ESH57" s="0"/>
      <c r="ESI57" s="0"/>
      <c r="ESJ57" s="0"/>
      <c r="ESK57" s="0"/>
      <c r="ESL57" s="0"/>
      <c r="ESM57" s="0"/>
      <c r="ESN57" s="0"/>
      <c r="ESO57" s="0"/>
      <c r="ESP57" s="0"/>
      <c r="ESQ57" s="0"/>
      <c r="ESR57" s="0"/>
      <c r="ESS57" s="0"/>
      <c r="EST57" s="0"/>
      <c r="ESU57" s="0"/>
      <c r="ESV57" s="0"/>
      <c r="ESW57" s="0"/>
      <c r="ESX57" s="0"/>
      <c r="ESY57" s="0"/>
      <c r="ESZ57" s="0"/>
      <c r="ETA57" s="0"/>
      <c r="ETB57" s="0"/>
      <c r="ETC57" s="0"/>
      <c r="ETD57" s="0"/>
      <c r="ETE57" s="0"/>
      <c r="ETF57" s="0"/>
      <c r="ETG57" s="0"/>
      <c r="ETH57" s="0"/>
      <c r="ETI57" s="0"/>
      <c r="ETJ57" s="0"/>
      <c r="ETK57" s="0"/>
      <c r="ETL57" s="0"/>
      <c r="ETM57" s="0"/>
      <c r="ETN57" s="0"/>
      <c r="ETO57" s="0"/>
      <c r="ETP57" s="0"/>
      <c r="ETQ57" s="0"/>
      <c r="ETR57" s="0"/>
      <c r="ETS57" s="0"/>
      <c r="ETT57" s="0"/>
      <c r="ETU57" s="0"/>
      <c r="ETV57" s="0"/>
      <c r="ETW57" s="0"/>
      <c r="ETX57" s="0"/>
      <c r="ETY57" s="0"/>
      <c r="ETZ57" s="0"/>
      <c r="EUA57" s="0"/>
      <c r="EUB57" s="0"/>
      <c r="EUC57" s="0"/>
      <c r="EUD57" s="0"/>
      <c r="EUE57" s="0"/>
      <c r="EUF57" s="0"/>
      <c r="EUG57" s="0"/>
      <c r="EUH57" s="0"/>
      <c r="EUI57" s="0"/>
      <c r="EUJ57" s="0"/>
      <c r="EUK57" s="0"/>
      <c r="EUL57" s="0"/>
      <c r="EUM57" s="0"/>
      <c r="EUN57" s="0"/>
      <c r="EUO57" s="0"/>
      <c r="EUP57" s="0"/>
      <c r="EUQ57" s="0"/>
      <c r="EUR57" s="0"/>
      <c r="EUS57" s="0"/>
      <c r="EUT57" s="0"/>
      <c r="EUU57" s="0"/>
      <c r="EUV57" s="0"/>
      <c r="EUW57" s="0"/>
      <c r="EUX57" s="0"/>
      <c r="EUY57" s="0"/>
      <c r="EUZ57" s="0"/>
      <c r="EVA57" s="0"/>
      <c r="EVB57" s="0"/>
      <c r="EVC57" s="0"/>
      <c r="EVD57" s="0"/>
      <c r="EVE57" s="0"/>
      <c r="EVF57" s="0"/>
      <c r="EVG57" s="0"/>
      <c r="EVH57" s="0"/>
      <c r="EVI57" s="0"/>
      <c r="EVJ57" s="0"/>
      <c r="EVK57" s="0"/>
      <c r="EVL57" s="0"/>
      <c r="EVM57" s="0"/>
      <c r="EVN57" s="0"/>
      <c r="EVO57" s="0"/>
      <c r="EVP57" s="0"/>
      <c r="EVQ57" s="0"/>
      <c r="EVR57" s="0"/>
      <c r="EVS57" s="0"/>
      <c r="EVT57" s="0"/>
      <c r="EVU57" s="0"/>
      <c r="EVV57" s="0"/>
      <c r="EVW57" s="0"/>
      <c r="EVX57" s="0"/>
      <c r="EVY57" s="0"/>
      <c r="EVZ57" s="0"/>
      <c r="EWA57" s="0"/>
      <c r="EWB57" s="0"/>
      <c r="EWC57" s="0"/>
      <c r="EWD57" s="0"/>
      <c r="EWE57" s="0"/>
      <c r="EWF57" s="0"/>
      <c r="EWG57" s="0"/>
      <c r="EWH57" s="0"/>
      <c r="EWI57" s="0"/>
      <c r="EWJ57" s="0"/>
      <c r="EWK57" s="0"/>
      <c r="EWL57" s="0"/>
      <c r="EWM57" s="0"/>
      <c r="EWN57" s="0"/>
      <c r="EWO57" s="0"/>
      <c r="EWP57" s="0"/>
      <c r="EWQ57" s="0"/>
      <c r="EWR57" s="0"/>
      <c r="EWS57" s="0"/>
      <c r="EWT57" s="0"/>
      <c r="EWU57" s="0"/>
      <c r="EWV57" s="0"/>
      <c r="EWW57" s="0"/>
      <c r="EWX57" s="0"/>
      <c r="EWY57" s="0"/>
      <c r="EWZ57" s="0"/>
      <c r="EXA57" s="0"/>
      <c r="EXB57" s="0"/>
      <c r="EXC57" s="0"/>
      <c r="EXD57" s="0"/>
      <c r="EXE57" s="0"/>
      <c r="EXF57" s="0"/>
      <c r="EXG57" s="0"/>
      <c r="EXH57" s="0"/>
      <c r="EXI57" s="0"/>
      <c r="EXJ57" s="0"/>
      <c r="EXK57" s="0"/>
      <c r="EXL57" s="0"/>
      <c r="EXM57" s="0"/>
      <c r="EXN57" s="0"/>
      <c r="EXO57" s="0"/>
      <c r="EXP57" s="0"/>
      <c r="EXQ57" s="0"/>
      <c r="EXR57" s="0"/>
      <c r="EXS57" s="0"/>
      <c r="EXT57" s="0"/>
      <c r="EXU57" s="0"/>
      <c r="EXV57" s="0"/>
      <c r="EXW57" s="0"/>
      <c r="EXX57" s="0"/>
      <c r="EXY57" s="0"/>
      <c r="EXZ57" s="0"/>
      <c r="EYA57" s="0"/>
      <c r="EYB57" s="0"/>
      <c r="EYC57" s="0"/>
      <c r="EYD57" s="0"/>
      <c r="EYE57" s="0"/>
      <c r="EYF57" s="0"/>
      <c r="EYG57" s="0"/>
      <c r="EYH57" s="0"/>
      <c r="EYI57" s="0"/>
      <c r="EYJ57" s="0"/>
      <c r="EYK57" s="0"/>
      <c r="EYL57" s="0"/>
      <c r="EYM57" s="0"/>
      <c r="EYN57" s="0"/>
      <c r="EYO57" s="0"/>
      <c r="EYP57" s="0"/>
      <c r="EYQ57" s="0"/>
      <c r="EYR57" s="0"/>
      <c r="EYS57" s="0"/>
      <c r="EYT57" s="0"/>
      <c r="EYU57" s="0"/>
      <c r="EYV57" s="0"/>
      <c r="EYW57" s="0"/>
      <c r="EYX57" s="0"/>
      <c r="EYY57" s="0"/>
      <c r="EYZ57" s="0"/>
      <c r="EZA57" s="0"/>
      <c r="EZB57" s="0"/>
      <c r="EZC57" s="0"/>
      <c r="EZD57" s="0"/>
      <c r="EZE57" s="0"/>
      <c r="EZF57" s="0"/>
      <c r="EZG57" s="0"/>
      <c r="EZH57" s="0"/>
      <c r="EZI57" s="0"/>
      <c r="EZJ57" s="0"/>
      <c r="EZK57" s="0"/>
      <c r="EZL57" s="0"/>
      <c r="EZM57" s="0"/>
      <c r="EZN57" s="0"/>
      <c r="EZO57" s="0"/>
      <c r="EZP57" s="0"/>
      <c r="EZQ57" s="0"/>
      <c r="EZR57" s="0"/>
      <c r="EZS57" s="0"/>
      <c r="EZT57" s="0"/>
      <c r="EZU57" s="0"/>
      <c r="EZV57" s="0"/>
      <c r="EZW57" s="0"/>
      <c r="EZX57" s="0"/>
      <c r="EZY57" s="0"/>
      <c r="EZZ57" s="0"/>
      <c r="FAA57" s="0"/>
      <c r="FAB57" s="0"/>
      <c r="FAC57" s="0"/>
      <c r="FAD57" s="0"/>
      <c r="FAE57" s="0"/>
      <c r="FAF57" s="0"/>
      <c r="FAG57" s="0"/>
      <c r="FAH57" s="0"/>
      <c r="FAI57" s="0"/>
      <c r="FAJ57" s="0"/>
      <c r="FAK57" s="0"/>
      <c r="FAL57" s="0"/>
      <c r="FAM57" s="0"/>
      <c r="FAN57" s="0"/>
      <c r="FAO57" s="0"/>
      <c r="FAP57" s="0"/>
      <c r="FAQ57" s="0"/>
      <c r="FAR57" s="0"/>
      <c r="FAS57" s="0"/>
      <c r="FAT57" s="0"/>
      <c r="FAU57" s="0"/>
      <c r="FAV57" s="0"/>
      <c r="FAW57" s="0"/>
      <c r="FAX57" s="0"/>
      <c r="FAY57" s="0"/>
      <c r="FAZ57" s="0"/>
      <c r="FBA57" s="0"/>
      <c r="FBB57" s="0"/>
      <c r="FBC57" s="0"/>
      <c r="FBD57" s="0"/>
      <c r="FBE57" s="0"/>
      <c r="FBF57" s="0"/>
      <c r="FBG57" s="0"/>
      <c r="FBH57" s="0"/>
      <c r="FBI57" s="0"/>
      <c r="FBJ57" s="0"/>
      <c r="FBK57" s="0"/>
      <c r="FBL57" s="0"/>
      <c r="FBM57" s="0"/>
      <c r="FBN57" s="0"/>
      <c r="FBO57" s="0"/>
      <c r="FBP57" s="0"/>
      <c r="FBQ57" s="0"/>
      <c r="FBR57" s="0"/>
      <c r="FBS57" s="0"/>
      <c r="FBT57" s="0"/>
      <c r="FBU57" s="0"/>
      <c r="FBV57" s="0"/>
      <c r="FBW57" s="0"/>
      <c r="FBX57" s="0"/>
      <c r="FBY57" s="0"/>
      <c r="FBZ57" s="0"/>
      <c r="FCA57" s="0"/>
      <c r="FCB57" s="0"/>
      <c r="FCC57" s="0"/>
      <c r="FCD57" s="0"/>
      <c r="FCE57" s="0"/>
      <c r="FCF57" s="0"/>
      <c r="FCG57" s="0"/>
      <c r="FCH57" s="0"/>
      <c r="FCI57" s="0"/>
      <c r="FCJ57" s="0"/>
      <c r="FCK57" s="0"/>
      <c r="FCL57" s="0"/>
      <c r="FCM57" s="0"/>
      <c r="FCN57" s="0"/>
      <c r="FCO57" s="0"/>
      <c r="FCP57" s="0"/>
      <c r="FCQ57" s="0"/>
      <c r="FCR57" s="0"/>
      <c r="FCS57" s="0"/>
      <c r="FCT57" s="0"/>
      <c r="FCU57" s="0"/>
      <c r="FCV57" s="0"/>
      <c r="FCW57" s="0"/>
      <c r="FCX57" s="0"/>
      <c r="FCY57" s="0"/>
      <c r="FCZ57" s="0"/>
      <c r="FDA57" s="0"/>
      <c r="FDB57" s="0"/>
      <c r="FDC57" s="0"/>
      <c r="FDD57" s="0"/>
      <c r="FDE57" s="0"/>
      <c r="FDF57" s="0"/>
      <c r="FDG57" s="0"/>
      <c r="FDH57" s="0"/>
      <c r="FDI57" s="0"/>
      <c r="FDJ57" s="0"/>
      <c r="FDK57" s="0"/>
      <c r="FDL57" s="0"/>
      <c r="FDM57" s="0"/>
      <c r="FDN57" s="0"/>
      <c r="FDO57" s="0"/>
      <c r="FDP57" s="0"/>
      <c r="FDQ57" s="0"/>
      <c r="FDR57" s="0"/>
      <c r="FDS57" s="0"/>
      <c r="FDT57" s="0"/>
      <c r="FDU57" s="0"/>
      <c r="FDV57" s="0"/>
      <c r="FDW57" s="0"/>
      <c r="FDX57" s="0"/>
      <c r="FDY57" s="0"/>
      <c r="FDZ57" s="0"/>
      <c r="FEA57" s="0"/>
      <c r="FEB57" s="0"/>
      <c r="FEC57" s="0"/>
      <c r="FED57" s="0"/>
      <c r="FEE57" s="0"/>
      <c r="FEF57" s="0"/>
      <c r="FEG57" s="0"/>
      <c r="FEH57" s="0"/>
      <c r="FEI57" s="0"/>
      <c r="FEJ57" s="0"/>
      <c r="FEK57" s="0"/>
      <c r="FEL57" s="0"/>
      <c r="FEM57" s="0"/>
      <c r="FEN57" s="0"/>
      <c r="FEO57" s="0"/>
      <c r="FEP57" s="0"/>
      <c r="FEQ57" s="0"/>
      <c r="FER57" s="0"/>
      <c r="FES57" s="0"/>
      <c r="FET57" s="0"/>
      <c r="FEU57" s="0"/>
      <c r="FEV57" s="0"/>
      <c r="FEW57" s="0"/>
      <c r="FEX57" s="0"/>
      <c r="FEY57" s="0"/>
      <c r="FEZ57" s="0"/>
      <c r="FFA57" s="0"/>
      <c r="FFB57" s="0"/>
      <c r="FFC57" s="0"/>
      <c r="FFD57" s="0"/>
      <c r="FFE57" s="0"/>
      <c r="FFF57" s="0"/>
      <c r="FFG57" s="0"/>
      <c r="FFH57" s="0"/>
      <c r="FFI57" s="0"/>
      <c r="FFJ57" s="0"/>
      <c r="FFK57" s="0"/>
      <c r="FFL57" s="0"/>
      <c r="FFM57" s="0"/>
      <c r="FFN57" s="0"/>
      <c r="FFO57" s="0"/>
      <c r="FFP57" s="0"/>
      <c r="FFQ57" s="0"/>
      <c r="FFR57" s="0"/>
      <c r="FFS57" s="0"/>
      <c r="FFT57" s="0"/>
      <c r="FFU57" s="0"/>
      <c r="FFV57" s="0"/>
      <c r="FFW57" s="0"/>
      <c r="FFX57" s="0"/>
      <c r="FFY57" s="0"/>
      <c r="FFZ57" s="0"/>
      <c r="FGA57" s="0"/>
      <c r="FGB57" s="0"/>
      <c r="FGC57" s="0"/>
      <c r="FGD57" s="0"/>
      <c r="FGE57" s="0"/>
      <c r="FGF57" s="0"/>
      <c r="FGG57" s="0"/>
      <c r="FGH57" s="0"/>
      <c r="FGI57" s="0"/>
      <c r="FGJ57" s="0"/>
      <c r="FGK57" s="0"/>
      <c r="FGL57" s="0"/>
      <c r="FGM57" s="0"/>
      <c r="FGN57" s="0"/>
      <c r="FGO57" s="0"/>
      <c r="FGP57" s="0"/>
      <c r="FGQ57" s="0"/>
      <c r="FGR57" s="0"/>
      <c r="FGS57" s="0"/>
      <c r="FGT57" s="0"/>
      <c r="FGU57" s="0"/>
      <c r="FGV57" s="0"/>
      <c r="FGW57" s="0"/>
      <c r="FGX57" s="0"/>
      <c r="FGY57" s="0"/>
      <c r="FGZ57" s="0"/>
      <c r="FHA57" s="0"/>
      <c r="FHB57" s="0"/>
      <c r="FHC57" s="0"/>
      <c r="FHD57" s="0"/>
      <c r="FHE57" s="0"/>
      <c r="FHF57" s="0"/>
      <c r="FHG57" s="0"/>
      <c r="FHH57" s="0"/>
      <c r="FHI57" s="0"/>
      <c r="FHJ57" s="0"/>
      <c r="FHK57" s="0"/>
      <c r="FHL57" s="0"/>
      <c r="FHM57" s="0"/>
      <c r="FHN57" s="0"/>
      <c r="FHO57" s="0"/>
      <c r="FHP57" s="0"/>
      <c r="FHQ57" s="0"/>
      <c r="FHR57" s="0"/>
      <c r="FHS57" s="0"/>
      <c r="FHT57" s="0"/>
      <c r="FHU57" s="0"/>
      <c r="FHV57" s="0"/>
      <c r="FHW57" s="0"/>
      <c r="FHX57" s="0"/>
      <c r="FHY57" s="0"/>
      <c r="FHZ57" s="0"/>
      <c r="FIA57" s="0"/>
      <c r="FIB57" s="0"/>
      <c r="FIC57" s="0"/>
      <c r="FID57" s="0"/>
      <c r="FIE57" s="0"/>
      <c r="FIF57" s="0"/>
      <c r="FIG57" s="0"/>
      <c r="FIH57" s="0"/>
      <c r="FII57" s="0"/>
      <c r="FIJ57" s="0"/>
      <c r="FIK57" s="0"/>
      <c r="FIL57" s="0"/>
      <c r="FIM57" s="0"/>
      <c r="FIN57" s="0"/>
      <c r="FIO57" s="0"/>
      <c r="FIP57" s="0"/>
      <c r="FIQ57" s="0"/>
      <c r="FIR57" s="0"/>
      <c r="FIS57" s="0"/>
      <c r="FIT57" s="0"/>
      <c r="FIU57" s="0"/>
      <c r="FIV57" s="0"/>
      <c r="FIW57" s="0"/>
      <c r="FIX57" s="0"/>
      <c r="FIY57" s="0"/>
      <c r="FIZ57" s="0"/>
      <c r="FJA57" s="0"/>
      <c r="FJB57" s="0"/>
      <c r="FJC57" s="0"/>
      <c r="FJD57" s="0"/>
      <c r="FJE57" s="0"/>
      <c r="FJF57" s="0"/>
      <c r="FJG57" s="0"/>
      <c r="FJH57" s="0"/>
      <c r="FJI57" s="0"/>
      <c r="FJJ57" s="0"/>
      <c r="FJK57" s="0"/>
      <c r="FJL57" s="0"/>
      <c r="FJM57" s="0"/>
      <c r="FJN57" s="0"/>
      <c r="FJO57" s="0"/>
      <c r="FJP57" s="0"/>
      <c r="FJQ57" s="0"/>
      <c r="FJR57" s="0"/>
      <c r="FJS57" s="0"/>
      <c r="FJT57" s="0"/>
      <c r="FJU57" s="0"/>
      <c r="FJV57" s="0"/>
      <c r="FJW57" s="0"/>
      <c r="FJX57" s="0"/>
      <c r="FJY57" s="0"/>
      <c r="FJZ57" s="0"/>
      <c r="FKA57" s="0"/>
      <c r="FKB57" s="0"/>
      <c r="FKC57" s="0"/>
      <c r="FKD57" s="0"/>
      <c r="FKE57" s="0"/>
      <c r="FKF57" s="0"/>
      <c r="FKG57" s="0"/>
      <c r="FKH57" s="0"/>
      <c r="FKI57" s="0"/>
      <c r="FKJ57" s="0"/>
      <c r="FKK57" s="0"/>
      <c r="FKL57" s="0"/>
      <c r="FKM57" s="0"/>
      <c r="FKN57" s="0"/>
      <c r="FKO57" s="0"/>
      <c r="FKP57" s="0"/>
      <c r="FKQ57" s="0"/>
      <c r="FKR57" s="0"/>
      <c r="FKS57" s="0"/>
      <c r="FKT57" s="0"/>
      <c r="FKU57" s="0"/>
      <c r="FKV57" s="0"/>
      <c r="FKW57" s="0"/>
      <c r="FKX57" s="0"/>
      <c r="FKY57" s="0"/>
      <c r="FKZ57" s="0"/>
      <c r="FLA57" s="0"/>
      <c r="FLB57" s="0"/>
      <c r="FLC57" s="0"/>
      <c r="FLD57" s="0"/>
      <c r="FLE57" s="0"/>
      <c r="FLF57" s="0"/>
      <c r="FLG57" s="0"/>
      <c r="FLH57" s="0"/>
      <c r="FLI57" s="0"/>
      <c r="FLJ57" s="0"/>
      <c r="FLK57" s="0"/>
      <c r="FLL57" s="0"/>
      <c r="FLM57" s="0"/>
      <c r="FLN57" s="0"/>
      <c r="FLO57" s="0"/>
      <c r="FLP57" s="0"/>
      <c r="FLQ57" s="0"/>
      <c r="FLR57" s="0"/>
      <c r="FLS57" s="0"/>
      <c r="FLT57" s="0"/>
      <c r="FLU57" s="0"/>
      <c r="FLV57" s="0"/>
      <c r="FLW57" s="0"/>
      <c r="FLX57" s="0"/>
      <c r="FLY57" s="0"/>
      <c r="FLZ57" s="0"/>
      <c r="FMA57" s="0"/>
      <c r="FMB57" s="0"/>
      <c r="FMC57" s="0"/>
      <c r="FMD57" s="0"/>
      <c r="FME57" s="0"/>
      <c r="FMF57" s="0"/>
      <c r="FMG57" s="0"/>
      <c r="FMH57" s="0"/>
      <c r="FMI57" s="0"/>
      <c r="FMJ57" s="0"/>
      <c r="FMK57" s="0"/>
      <c r="FML57" s="0"/>
      <c r="FMM57" s="0"/>
      <c r="FMN57" s="0"/>
      <c r="FMO57" s="0"/>
      <c r="FMP57" s="0"/>
      <c r="FMQ57" s="0"/>
      <c r="FMR57" s="0"/>
      <c r="FMS57" s="0"/>
      <c r="FMT57" s="0"/>
      <c r="FMU57" s="0"/>
      <c r="FMV57" s="0"/>
      <c r="FMW57" s="0"/>
      <c r="FMX57" s="0"/>
      <c r="FMY57" s="0"/>
      <c r="FMZ57" s="0"/>
      <c r="FNA57" s="0"/>
      <c r="FNB57" s="0"/>
      <c r="FNC57" s="0"/>
      <c r="FND57" s="0"/>
      <c r="FNE57" s="0"/>
      <c r="FNF57" s="0"/>
      <c r="FNG57" s="0"/>
      <c r="FNH57" s="0"/>
      <c r="FNI57" s="0"/>
      <c r="FNJ57" s="0"/>
      <c r="FNK57" s="0"/>
      <c r="FNL57" s="0"/>
      <c r="FNM57" s="0"/>
      <c r="FNN57" s="0"/>
      <c r="FNO57" s="0"/>
      <c r="FNP57" s="0"/>
      <c r="FNQ57" s="0"/>
      <c r="FNR57" s="0"/>
      <c r="FNS57" s="0"/>
      <c r="FNT57" s="0"/>
      <c r="FNU57" s="0"/>
      <c r="FNV57" s="0"/>
      <c r="FNW57" s="0"/>
      <c r="FNX57" s="0"/>
      <c r="FNY57" s="0"/>
      <c r="FNZ57" s="0"/>
      <c r="FOA57" s="0"/>
      <c r="FOB57" s="0"/>
      <c r="FOC57" s="0"/>
      <c r="FOD57" s="0"/>
      <c r="FOE57" s="0"/>
      <c r="FOF57" s="0"/>
      <c r="FOG57" s="0"/>
      <c r="FOH57" s="0"/>
      <c r="FOI57" s="0"/>
      <c r="FOJ57" s="0"/>
      <c r="FOK57" s="0"/>
      <c r="FOL57" s="0"/>
      <c r="FOM57" s="0"/>
      <c r="FON57" s="0"/>
      <c r="FOO57" s="0"/>
      <c r="FOP57" s="0"/>
      <c r="FOQ57" s="0"/>
      <c r="FOR57" s="0"/>
      <c r="FOS57" s="0"/>
      <c r="FOT57" s="0"/>
      <c r="FOU57" s="0"/>
      <c r="FOV57" s="0"/>
      <c r="FOW57" s="0"/>
      <c r="FOX57" s="0"/>
      <c r="FOY57" s="0"/>
      <c r="FOZ57" s="0"/>
      <c r="FPA57" s="0"/>
      <c r="FPB57" s="0"/>
      <c r="FPC57" s="0"/>
      <c r="FPD57" s="0"/>
      <c r="FPE57" s="0"/>
      <c r="FPF57" s="0"/>
      <c r="FPG57" s="0"/>
      <c r="FPH57" s="0"/>
      <c r="FPI57" s="0"/>
      <c r="FPJ57" s="0"/>
      <c r="FPK57" s="0"/>
      <c r="FPL57" s="0"/>
      <c r="FPM57" s="0"/>
      <c r="FPN57" s="0"/>
      <c r="FPO57" s="0"/>
      <c r="FPP57" s="0"/>
      <c r="FPQ57" s="0"/>
      <c r="FPR57" s="0"/>
      <c r="FPS57" s="0"/>
      <c r="FPT57" s="0"/>
      <c r="FPU57" s="0"/>
      <c r="FPV57" s="0"/>
      <c r="FPW57" s="0"/>
      <c r="FPX57" s="0"/>
      <c r="FPY57" s="0"/>
      <c r="FPZ57" s="0"/>
      <c r="FQA57" s="0"/>
      <c r="FQB57" s="0"/>
      <c r="FQC57" s="0"/>
      <c r="FQD57" s="0"/>
      <c r="FQE57" s="0"/>
      <c r="FQF57" s="0"/>
      <c r="FQG57" s="0"/>
      <c r="FQH57" s="0"/>
      <c r="FQI57" s="0"/>
      <c r="FQJ57" s="0"/>
      <c r="FQK57" s="0"/>
      <c r="FQL57" s="0"/>
      <c r="FQM57" s="0"/>
      <c r="FQN57" s="0"/>
      <c r="FQO57" s="0"/>
      <c r="FQP57" s="0"/>
      <c r="FQQ57" s="0"/>
      <c r="FQR57" s="0"/>
      <c r="FQS57" s="0"/>
      <c r="FQT57" s="0"/>
      <c r="FQU57" s="0"/>
      <c r="FQV57" s="0"/>
      <c r="FQW57" s="0"/>
      <c r="FQX57" s="0"/>
      <c r="FQY57" s="0"/>
      <c r="FQZ57" s="0"/>
      <c r="FRA57" s="0"/>
      <c r="FRB57" s="0"/>
      <c r="FRC57" s="0"/>
      <c r="FRD57" s="0"/>
      <c r="FRE57" s="0"/>
      <c r="FRF57" s="0"/>
      <c r="FRG57" s="0"/>
      <c r="FRH57" s="0"/>
      <c r="FRI57" s="0"/>
      <c r="FRJ57" s="0"/>
      <c r="FRK57" s="0"/>
      <c r="FRL57" s="0"/>
      <c r="FRM57" s="0"/>
      <c r="FRN57" s="0"/>
      <c r="FRO57" s="0"/>
      <c r="FRP57" s="0"/>
      <c r="FRQ57" s="0"/>
      <c r="FRR57" s="0"/>
      <c r="FRS57" s="0"/>
      <c r="FRT57" s="0"/>
      <c r="FRU57" s="0"/>
      <c r="FRV57" s="0"/>
      <c r="FRW57" s="0"/>
      <c r="FRX57" s="0"/>
      <c r="FRY57" s="0"/>
      <c r="FRZ57" s="0"/>
      <c r="FSA57" s="0"/>
      <c r="FSB57" s="0"/>
      <c r="FSC57" s="0"/>
      <c r="FSD57" s="0"/>
      <c r="FSE57" s="0"/>
      <c r="FSF57" s="0"/>
      <c r="FSG57" s="0"/>
      <c r="FSH57" s="0"/>
      <c r="FSI57" s="0"/>
      <c r="FSJ57" s="0"/>
      <c r="FSK57" s="0"/>
      <c r="FSL57" s="0"/>
      <c r="FSM57" s="0"/>
      <c r="FSN57" s="0"/>
      <c r="FSO57" s="0"/>
      <c r="FSP57" s="0"/>
      <c r="FSQ57" s="0"/>
      <c r="FSR57" s="0"/>
      <c r="FSS57" s="0"/>
      <c r="FST57" s="0"/>
      <c r="FSU57" s="0"/>
      <c r="FSV57" s="0"/>
      <c r="FSW57" s="0"/>
      <c r="FSX57" s="0"/>
      <c r="FSY57" s="0"/>
      <c r="FSZ57" s="0"/>
      <c r="FTA57" s="0"/>
      <c r="FTB57" s="0"/>
      <c r="FTC57" s="0"/>
      <c r="FTD57" s="0"/>
      <c r="FTE57" s="0"/>
      <c r="FTF57" s="0"/>
      <c r="FTG57" s="0"/>
      <c r="FTH57" s="0"/>
      <c r="FTI57" s="0"/>
      <c r="FTJ57" s="0"/>
      <c r="FTK57" s="0"/>
      <c r="FTL57" s="0"/>
      <c r="FTM57" s="0"/>
      <c r="FTN57" s="0"/>
      <c r="FTO57" s="0"/>
      <c r="FTP57" s="0"/>
      <c r="FTQ57" s="0"/>
      <c r="FTR57" s="0"/>
      <c r="FTS57" s="0"/>
      <c r="FTT57" s="0"/>
      <c r="FTU57" s="0"/>
      <c r="FTV57" s="0"/>
      <c r="FTW57" s="0"/>
      <c r="FTX57" s="0"/>
      <c r="FTY57" s="0"/>
      <c r="FTZ57" s="0"/>
      <c r="FUA57" s="0"/>
      <c r="FUB57" s="0"/>
      <c r="FUC57" s="0"/>
      <c r="FUD57" s="0"/>
      <c r="FUE57" s="0"/>
      <c r="FUF57" s="0"/>
      <c r="FUG57" s="0"/>
      <c r="FUH57" s="0"/>
      <c r="FUI57" s="0"/>
      <c r="FUJ57" s="0"/>
      <c r="FUK57" s="0"/>
      <c r="FUL57" s="0"/>
      <c r="FUM57" s="0"/>
      <c r="FUN57" s="0"/>
      <c r="FUO57" s="0"/>
      <c r="FUP57" s="0"/>
      <c r="FUQ57" s="0"/>
      <c r="FUR57" s="0"/>
      <c r="FUS57" s="0"/>
      <c r="FUT57" s="0"/>
      <c r="FUU57" s="0"/>
      <c r="FUV57" s="0"/>
      <c r="FUW57" s="0"/>
      <c r="FUX57" s="0"/>
      <c r="FUY57" s="0"/>
      <c r="FUZ57" s="0"/>
      <c r="FVA57" s="0"/>
      <c r="FVB57" s="0"/>
      <c r="FVC57" s="0"/>
      <c r="FVD57" s="0"/>
      <c r="FVE57" s="0"/>
      <c r="FVF57" s="0"/>
      <c r="FVG57" s="0"/>
      <c r="FVH57" s="0"/>
      <c r="FVI57" s="0"/>
      <c r="FVJ57" s="0"/>
      <c r="FVK57" s="0"/>
      <c r="FVL57" s="0"/>
      <c r="FVM57" s="0"/>
      <c r="FVN57" s="0"/>
      <c r="FVO57" s="0"/>
      <c r="FVP57" s="0"/>
      <c r="FVQ57" s="0"/>
      <c r="FVR57" s="0"/>
      <c r="FVS57" s="0"/>
      <c r="FVT57" s="0"/>
      <c r="FVU57" s="0"/>
      <c r="FVV57" s="0"/>
      <c r="FVW57" s="0"/>
      <c r="FVX57" s="0"/>
      <c r="FVY57" s="0"/>
      <c r="FVZ57" s="0"/>
      <c r="FWA57" s="0"/>
      <c r="FWB57" s="0"/>
      <c r="FWC57" s="0"/>
      <c r="FWD57" s="0"/>
      <c r="FWE57" s="0"/>
      <c r="FWF57" s="0"/>
      <c r="FWG57" s="0"/>
      <c r="FWH57" s="0"/>
      <c r="FWI57" s="0"/>
      <c r="FWJ57" s="0"/>
      <c r="FWK57" s="0"/>
      <c r="FWL57" s="0"/>
      <c r="FWM57" s="0"/>
      <c r="FWN57" s="0"/>
      <c r="FWO57" s="0"/>
      <c r="FWP57" s="0"/>
      <c r="FWQ57" s="0"/>
      <c r="FWR57" s="0"/>
      <c r="FWS57" s="0"/>
      <c r="FWT57" s="0"/>
      <c r="FWU57" s="0"/>
      <c r="FWV57" s="0"/>
      <c r="FWW57" s="0"/>
      <c r="FWX57" s="0"/>
      <c r="FWY57" s="0"/>
      <c r="FWZ57" s="0"/>
      <c r="FXA57" s="0"/>
      <c r="FXB57" s="0"/>
      <c r="FXC57" s="0"/>
      <c r="FXD57" s="0"/>
      <c r="FXE57" s="0"/>
      <c r="FXF57" s="0"/>
      <c r="FXG57" s="0"/>
      <c r="FXH57" s="0"/>
      <c r="FXI57" s="0"/>
      <c r="FXJ57" s="0"/>
      <c r="FXK57" s="0"/>
      <c r="FXL57" s="0"/>
      <c r="FXM57" s="0"/>
      <c r="FXN57" s="0"/>
      <c r="FXO57" s="0"/>
      <c r="FXP57" s="0"/>
      <c r="FXQ57" s="0"/>
      <c r="FXR57" s="0"/>
      <c r="FXS57" s="0"/>
      <c r="FXT57" s="0"/>
      <c r="FXU57" s="0"/>
      <c r="FXV57" s="0"/>
      <c r="FXW57" s="0"/>
      <c r="FXX57" s="0"/>
      <c r="FXY57" s="0"/>
      <c r="FXZ57" s="0"/>
      <c r="FYA57" s="0"/>
      <c r="FYB57" s="0"/>
      <c r="FYC57" s="0"/>
      <c r="FYD57" s="0"/>
      <c r="FYE57" s="0"/>
      <c r="FYF57" s="0"/>
      <c r="FYG57" s="0"/>
      <c r="FYH57" s="0"/>
      <c r="FYI57" s="0"/>
      <c r="FYJ57" s="0"/>
      <c r="FYK57" s="0"/>
      <c r="FYL57" s="0"/>
      <c r="FYM57" s="0"/>
      <c r="FYN57" s="0"/>
      <c r="FYO57" s="0"/>
      <c r="FYP57" s="0"/>
      <c r="FYQ57" s="0"/>
      <c r="FYR57" s="0"/>
      <c r="FYS57" s="0"/>
      <c r="FYT57" s="0"/>
      <c r="FYU57" s="0"/>
      <c r="FYV57" s="0"/>
      <c r="FYW57" s="0"/>
      <c r="FYX57" s="0"/>
      <c r="FYY57" s="0"/>
      <c r="FYZ57" s="0"/>
      <c r="FZA57" s="0"/>
      <c r="FZB57" s="0"/>
      <c r="FZC57" s="0"/>
      <c r="FZD57" s="0"/>
      <c r="FZE57" s="0"/>
      <c r="FZF57" s="0"/>
      <c r="FZG57" s="0"/>
      <c r="FZH57" s="0"/>
      <c r="FZI57" s="0"/>
      <c r="FZJ57" s="0"/>
      <c r="FZK57" s="0"/>
      <c r="FZL57" s="0"/>
      <c r="FZM57" s="0"/>
      <c r="FZN57" s="0"/>
      <c r="FZO57" s="0"/>
      <c r="FZP57" s="0"/>
      <c r="FZQ57" s="0"/>
      <c r="FZR57" s="0"/>
      <c r="FZS57" s="0"/>
      <c r="FZT57" s="0"/>
      <c r="FZU57" s="0"/>
      <c r="FZV57" s="0"/>
      <c r="FZW57" s="0"/>
      <c r="FZX57" s="0"/>
      <c r="FZY57" s="0"/>
      <c r="FZZ57" s="0"/>
      <c r="GAA57" s="0"/>
      <c r="GAB57" s="0"/>
      <c r="GAC57" s="0"/>
      <c r="GAD57" s="0"/>
      <c r="GAE57" s="0"/>
      <c r="GAF57" s="0"/>
      <c r="GAG57" s="0"/>
      <c r="GAH57" s="0"/>
      <c r="GAI57" s="0"/>
      <c r="GAJ57" s="0"/>
      <c r="GAK57" s="0"/>
      <c r="GAL57" s="0"/>
      <c r="GAM57" s="0"/>
      <c r="GAN57" s="0"/>
      <c r="GAO57" s="0"/>
      <c r="GAP57" s="0"/>
      <c r="GAQ57" s="0"/>
      <c r="GAR57" s="0"/>
      <c r="GAS57" s="0"/>
      <c r="GAT57" s="0"/>
      <c r="GAU57" s="0"/>
      <c r="GAV57" s="0"/>
      <c r="GAW57" s="0"/>
      <c r="GAX57" s="0"/>
      <c r="GAY57" s="0"/>
      <c r="GAZ57" s="0"/>
      <c r="GBA57" s="0"/>
      <c r="GBB57" s="0"/>
      <c r="GBC57" s="0"/>
      <c r="GBD57" s="0"/>
      <c r="GBE57" s="0"/>
      <c r="GBF57" s="0"/>
      <c r="GBG57" s="0"/>
      <c r="GBH57" s="0"/>
      <c r="GBI57" s="0"/>
      <c r="GBJ57" s="0"/>
      <c r="GBK57" s="0"/>
      <c r="GBL57" s="0"/>
      <c r="GBM57" s="0"/>
      <c r="GBN57" s="0"/>
      <c r="GBO57" s="0"/>
      <c r="GBP57" s="0"/>
      <c r="GBQ57" s="0"/>
      <c r="GBR57" s="0"/>
      <c r="GBS57" s="0"/>
      <c r="GBT57" s="0"/>
      <c r="GBU57" s="0"/>
      <c r="GBV57" s="0"/>
      <c r="GBW57" s="0"/>
      <c r="GBX57" s="0"/>
      <c r="GBY57" s="0"/>
      <c r="GBZ57" s="0"/>
      <c r="GCA57" s="0"/>
      <c r="GCB57" s="0"/>
      <c r="GCC57" s="0"/>
      <c r="GCD57" s="0"/>
      <c r="GCE57" s="0"/>
      <c r="GCF57" s="0"/>
      <c r="GCG57" s="0"/>
      <c r="GCH57" s="0"/>
      <c r="GCI57" s="0"/>
      <c r="GCJ57" s="0"/>
      <c r="GCK57" s="0"/>
      <c r="GCL57" s="0"/>
      <c r="GCM57" s="0"/>
      <c r="GCN57" s="0"/>
      <c r="GCO57" s="0"/>
      <c r="GCP57" s="0"/>
      <c r="GCQ57" s="0"/>
      <c r="GCR57" s="0"/>
      <c r="GCS57" s="0"/>
      <c r="GCT57" s="0"/>
      <c r="GCU57" s="0"/>
      <c r="GCV57" s="0"/>
      <c r="GCW57" s="0"/>
      <c r="GCX57" s="0"/>
      <c r="GCY57" s="0"/>
      <c r="GCZ57" s="0"/>
      <c r="GDA57" s="0"/>
      <c r="GDB57" s="0"/>
      <c r="GDC57" s="0"/>
      <c r="GDD57" s="0"/>
      <c r="GDE57" s="0"/>
      <c r="GDF57" s="0"/>
      <c r="GDG57" s="0"/>
      <c r="GDH57" s="0"/>
      <c r="GDI57" s="0"/>
      <c r="GDJ57" s="0"/>
      <c r="GDK57" s="0"/>
      <c r="GDL57" s="0"/>
      <c r="GDM57" s="0"/>
      <c r="GDN57" s="0"/>
      <c r="GDO57" s="0"/>
      <c r="GDP57" s="0"/>
      <c r="GDQ57" s="0"/>
      <c r="GDR57" s="0"/>
      <c r="GDS57" s="0"/>
      <c r="GDT57" s="0"/>
      <c r="GDU57" s="0"/>
      <c r="GDV57" s="0"/>
      <c r="GDW57" s="0"/>
      <c r="GDX57" s="0"/>
      <c r="GDY57" s="0"/>
      <c r="GDZ57" s="0"/>
      <c r="GEA57" s="0"/>
      <c r="GEB57" s="0"/>
      <c r="GEC57" s="0"/>
      <c r="GED57" s="0"/>
      <c r="GEE57" s="0"/>
      <c r="GEF57" s="0"/>
      <c r="GEG57" s="0"/>
      <c r="GEH57" s="0"/>
      <c r="GEI57" s="0"/>
      <c r="GEJ57" s="0"/>
      <c r="GEK57" s="0"/>
      <c r="GEL57" s="0"/>
      <c r="GEM57" s="0"/>
      <c r="GEN57" s="0"/>
      <c r="GEO57" s="0"/>
      <c r="GEP57" s="0"/>
      <c r="GEQ57" s="0"/>
      <c r="GER57" s="0"/>
      <c r="GES57" s="0"/>
      <c r="GET57" s="0"/>
      <c r="GEU57" s="0"/>
      <c r="GEV57" s="0"/>
      <c r="GEW57" s="0"/>
      <c r="GEX57" s="0"/>
      <c r="GEY57" s="0"/>
      <c r="GEZ57" s="0"/>
      <c r="GFA57" s="0"/>
      <c r="GFB57" s="0"/>
      <c r="GFC57" s="0"/>
      <c r="GFD57" s="0"/>
      <c r="GFE57" s="0"/>
      <c r="GFF57" s="0"/>
      <c r="GFG57" s="0"/>
      <c r="GFH57" s="0"/>
      <c r="GFI57" s="0"/>
      <c r="GFJ57" s="0"/>
      <c r="GFK57" s="0"/>
      <c r="GFL57" s="0"/>
      <c r="GFM57" s="0"/>
      <c r="GFN57" s="0"/>
      <c r="GFO57" s="0"/>
      <c r="GFP57" s="0"/>
      <c r="GFQ57" s="0"/>
      <c r="GFR57" s="0"/>
      <c r="GFS57" s="0"/>
      <c r="GFT57" s="0"/>
      <c r="GFU57" s="0"/>
      <c r="GFV57" s="0"/>
      <c r="GFW57" s="0"/>
      <c r="GFX57" s="0"/>
      <c r="GFY57" s="0"/>
      <c r="GFZ57" s="0"/>
      <c r="GGA57" s="0"/>
      <c r="GGB57" s="0"/>
      <c r="GGC57" s="0"/>
      <c r="GGD57" s="0"/>
      <c r="GGE57" s="0"/>
      <c r="GGF57" s="0"/>
      <c r="GGG57" s="0"/>
      <c r="GGH57" s="0"/>
      <c r="GGI57" s="0"/>
      <c r="GGJ57" s="0"/>
      <c r="GGK57" s="0"/>
      <c r="GGL57" s="0"/>
      <c r="GGM57" s="0"/>
      <c r="GGN57" s="0"/>
      <c r="GGO57" s="0"/>
      <c r="GGP57" s="0"/>
      <c r="GGQ57" s="0"/>
      <c r="GGR57" s="0"/>
      <c r="GGS57" s="0"/>
      <c r="GGT57" s="0"/>
      <c r="GGU57" s="0"/>
      <c r="GGV57" s="0"/>
      <c r="GGW57" s="0"/>
      <c r="GGX57" s="0"/>
      <c r="GGY57" s="0"/>
      <c r="GGZ57" s="0"/>
      <c r="GHA57" s="0"/>
      <c r="GHB57" s="0"/>
      <c r="GHC57" s="0"/>
      <c r="GHD57" s="0"/>
      <c r="GHE57" s="0"/>
      <c r="GHF57" s="0"/>
      <c r="GHG57" s="0"/>
      <c r="GHH57" s="0"/>
      <c r="GHI57" s="0"/>
      <c r="GHJ57" s="0"/>
      <c r="GHK57" s="0"/>
      <c r="GHL57" s="0"/>
      <c r="GHM57" s="0"/>
      <c r="GHN57" s="0"/>
      <c r="GHO57" s="0"/>
      <c r="GHP57" s="0"/>
      <c r="GHQ57" s="0"/>
      <c r="GHR57" s="0"/>
      <c r="GHS57" s="0"/>
      <c r="GHT57" s="0"/>
      <c r="GHU57" s="0"/>
      <c r="GHV57" s="0"/>
      <c r="GHW57" s="0"/>
      <c r="GHX57" s="0"/>
      <c r="GHY57" s="0"/>
      <c r="GHZ57" s="0"/>
      <c r="GIA57" s="0"/>
      <c r="GIB57" s="0"/>
      <c r="GIC57" s="0"/>
      <c r="GID57" s="0"/>
      <c r="GIE57" s="0"/>
      <c r="GIF57" s="0"/>
      <c r="GIG57" s="0"/>
      <c r="GIH57" s="0"/>
      <c r="GII57" s="0"/>
      <c r="GIJ57" s="0"/>
      <c r="GIK57" s="0"/>
      <c r="GIL57" s="0"/>
      <c r="GIM57" s="0"/>
      <c r="GIN57" s="0"/>
      <c r="GIO57" s="0"/>
      <c r="GIP57" s="0"/>
      <c r="GIQ57" s="0"/>
      <c r="GIR57" s="0"/>
      <c r="GIS57" s="0"/>
      <c r="GIT57" s="0"/>
      <c r="GIU57" s="0"/>
      <c r="GIV57" s="0"/>
      <c r="GIW57" s="0"/>
      <c r="GIX57" s="0"/>
      <c r="GIY57" s="0"/>
      <c r="GIZ57" s="0"/>
      <c r="GJA57" s="0"/>
      <c r="GJB57" s="0"/>
      <c r="GJC57" s="0"/>
      <c r="GJD57" s="0"/>
      <c r="GJE57" s="0"/>
      <c r="GJF57" s="0"/>
      <c r="GJG57" s="0"/>
      <c r="GJH57" s="0"/>
      <c r="GJI57" s="0"/>
      <c r="GJJ57" s="0"/>
      <c r="GJK57" s="0"/>
      <c r="GJL57" s="0"/>
      <c r="GJM57" s="0"/>
      <c r="GJN57" s="0"/>
      <c r="GJO57" s="0"/>
      <c r="GJP57" s="0"/>
      <c r="GJQ57" s="0"/>
      <c r="GJR57" s="0"/>
      <c r="GJS57" s="0"/>
      <c r="GJT57" s="0"/>
      <c r="GJU57" s="0"/>
      <c r="GJV57" s="0"/>
      <c r="GJW57" s="0"/>
      <c r="GJX57" s="0"/>
      <c r="GJY57" s="0"/>
      <c r="GJZ57" s="0"/>
      <c r="GKA57" s="0"/>
      <c r="GKB57" s="0"/>
      <c r="GKC57" s="0"/>
      <c r="GKD57" s="0"/>
      <c r="GKE57" s="0"/>
      <c r="GKF57" s="0"/>
      <c r="GKG57" s="0"/>
      <c r="GKH57" s="0"/>
      <c r="GKI57" s="0"/>
      <c r="GKJ57" s="0"/>
      <c r="GKK57" s="0"/>
      <c r="GKL57" s="0"/>
      <c r="GKM57" s="0"/>
      <c r="GKN57" s="0"/>
      <c r="GKO57" s="0"/>
      <c r="GKP57" s="0"/>
      <c r="GKQ57" s="0"/>
      <c r="GKR57" s="0"/>
      <c r="GKS57" s="0"/>
      <c r="GKT57" s="0"/>
      <c r="GKU57" s="0"/>
      <c r="GKV57" s="0"/>
      <c r="GKW57" s="0"/>
      <c r="GKX57" s="0"/>
      <c r="GKY57" s="0"/>
      <c r="GKZ57" s="0"/>
      <c r="GLA57" s="0"/>
      <c r="GLB57" s="0"/>
      <c r="GLC57" s="0"/>
      <c r="GLD57" s="0"/>
      <c r="GLE57" s="0"/>
      <c r="GLF57" s="0"/>
      <c r="GLG57" s="0"/>
      <c r="GLH57" s="0"/>
      <c r="GLI57" s="0"/>
      <c r="GLJ57" s="0"/>
      <c r="GLK57" s="0"/>
      <c r="GLL57" s="0"/>
      <c r="GLM57" s="0"/>
      <c r="GLN57" s="0"/>
      <c r="GLO57" s="0"/>
      <c r="GLP57" s="0"/>
      <c r="GLQ57" s="0"/>
      <c r="GLR57" s="0"/>
      <c r="GLS57" s="0"/>
      <c r="GLT57" s="0"/>
      <c r="GLU57" s="0"/>
      <c r="GLV57" s="0"/>
      <c r="GLW57" s="0"/>
      <c r="GLX57" s="0"/>
      <c r="GLY57" s="0"/>
      <c r="GLZ57" s="0"/>
      <c r="GMA57" s="0"/>
      <c r="GMB57" s="0"/>
      <c r="GMC57" s="0"/>
      <c r="GMD57" s="0"/>
      <c r="GME57" s="0"/>
      <c r="GMF57" s="0"/>
      <c r="GMG57" s="0"/>
      <c r="GMH57" s="0"/>
      <c r="GMI57" s="0"/>
      <c r="GMJ57" s="0"/>
      <c r="GMK57" s="0"/>
      <c r="GML57" s="0"/>
      <c r="GMM57" s="0"/>
      <c r="GMN57" s="0"/>
      <c r="GMO57" s="0"/>
      <c r="GMP57" s="0"/>
      <c r="GMQ57" s="0"/>
      <c r="GMR57" s="0"/>
      <c r="GMS57" s="0"/>
      <c r="GMT57" s="0"/>
      <c r="GMU57" s="0"/>
      <c r="GMV57" s="0"/>
      <c r="GMW57" s="0"/>
      <c r="GMX57" s="0"/>
      <c r="GMY57" s="0"/>
      <c r="GMZ57" s="0"/>
      <c r="GNA57" s="0"/>
      <c r="GNB57" s="0"/>
      <c r="GNC57" s="0"/>
      <c r="GND57" s="0"/>
      <c r="GNE57" s="0"/>
      <c r="GNF57" s="0"/>
      <c r="GNG57" s="0"/>
      <c r="GNH57" s="0"/>
      <c r="GNI57" s="0"/>
      <c r="GNJ57" s="0"/>
      <c r="GNK57" s="0"/>
      <c r="GNL57" s="0"/>
      <c r="GNM57" s="0"/>
      <c r="GNN57" s="0"/>
      <c r="GNO57" s="0"/>
      <c r="GNP57" s="0"/>
      <c r="GNQ57" s="0"/>
      <c r="GNR57" s="0"/>
      <c r="GNS57" s="0"/>
      <c r="GNT57" s="0"/>
      <c r="GNU57" s="0"/>
      <c r="GNV57" s="0"/>
      <c r="GNW57" s="0"/>
      <c r="GNX57" s="0"/>
      <c r="GNY57" s="0"/>
      <c r="GNZ57" s="0"/>
      <c r="GOA57" s="0"/>
      <c r="GOB57" s="0"/>
      <c r="GOC57" s="0"/>
      <c r="GOD57" s="0"/>
      <c r="GOE57" s="0"/>
      <c r="GOF57" s="0"/>
      <c r="GOG57" s="0"/>
      <c r="GOH57" s="0"/>
      <c r="GOI57" s="0"/>
      <c r="GOJ57" s="0"/>
      <c r="GOK57" s="0"/>
      <c r="GOL57" s="0"/>
      <c r="GOM57" s="0"/>
      <c r="GON57" s="0"/>
      <c r="GOO57" s="0"/>
      <c r="GOP57" s="0"/>
      <c r="GOQ57" s="0"/>
      <c r="GOR57" s="0"/>
      <c r="GOS57" s="0"/>
      <c r="GOT57" s="0"/>
      <c r="GOU57" s="0"/>
      <c r="GOV57" s="0"/>
      <c r="GOW57" s="0"/>
      <c r="GOX57" s="0"/>
      <c r="GOY57" s="0"/>
      <c r="GOZ57" s="0"/>
      <c r="GPA57" s="0"/>
      <c r="GPB57" s="0"/>
      <c r="GPC57" s="0"/>
      <c r="GPD57" s="0"/>
      <c r="GPE57" s="0"/>
      <c r="GPF57" s="0"/>
      <c r="GPG57" s="0"/>
      <c r="GPH57" s="0"/>
      <c r="GPI57" s="0"/>
      <c r="GPJ57" s="0"/>
      <c r="GPK57" s="0"/>
      <c r="GPL57" s="0"/>
      <c r="GPM57" s="0"/>
      <c r="GPN57" s="0"/>
      <c r="GPO57" s="0"/>
      <c r="GPP57" s="0"/>
      <c r="GPQ57" s="0"/>
      <c r="GPR57" s="0"/>
      <c r="GPS57" s="0"/>
      <c r="GPT57" s="0"/>
      <c r="GPU57" s="0"/>
      <c r="GPV57" s="0"/>
      <c r="GPW57" s="0"/>
      <c r="GPX57" s="0"/>
      <c r="GPY57" s="0"/>
      <c r="GPZ57" s="0"/>
      <c r="GQA57" s="0"/>
      <c r="GQB57" s="0"/>
      <c r="GQC57" s="0"/>
      <c r="GQD57" s="0"/>
      <c r="GQE57" s="0"/>
      <c r="GQF57" s="0"/>
      <c r="GQG57" s="0"/>
      <c r="GQH57" s="0"/>
      <c r="GQI57" s="0"/>
      <c r="GQJ57" s="0"/>
      <c r="GQK57" s="0"/>
      <c r="GQL57" s="0"/>
      <c r="GQM57" s="0"/>
      <c r="GQN57" s="0"/>
      <c r="GQO57" s="0"/>
      <c r="GQP57" s="0"/>
      <c r="GQQ57" s="0"/>
      <c r="GQR57" s="0"/>
      <c r="GQS57" s="0"/>
      <c r="GQT57" s="0"/>
      <c r="GQU57" s="0"/>
      <c r="GQV57" s="0"/>
      <c r="GQW57" s="0"/>
      <c r="GQX57" s="0"/>
      <c r="GQY57" s="0"/>
      <c r="GQZ57" s="0"/>
      <c r="GRA57" s="0"/>
      <c r="GRB57" s="0"/>
      <c r="GRC57" s="0"/>
      <c r="GRD57" s="0"/>
      <c r="GRE57" s="0"/>
      <c r="GRF57" s="0"/>
      <c r="GRG57" s="0"/>
      <c r="GRH57" s="0"/>
      <c r="GRI57" s="0"/>
      <c r="GRJ57" s="0"/>
      <c r="GRK57" s="0"/>
      <c r="GRL57" s="0"/>
      <c r="GRM57" s="0"/>
      <c r="GRN57" s="0"/>
      <c r="GRO57" s="0"/>
      <c r="GRP57" s="0"/>
      <c r="GRQ57" s="0"/>
      <c r="GRR57" s="0"/>
      <c r="GRS57" s="0"/>
      <c r="GRT57" s="0"/>
      <c r="GRU57" s="0"/>
      <c r="GRV57" s="0"/>
      <c r="GRW57" s="0"/>
      <c r="GRX57" s="0"/>
      <c r="GRY57" s="0"/>
      <c r="GRZ57" s="0"/>
      <c r="GSA57" s="0"/>
      <c r="GSB57" s="0"/>
      <c r="GSC57" s="0"/>
      <c r="GSD57" s="0"/>
      <c r="GSE57" s="0"/>
      <c r="GSF57" s="0"/>
      <c r="GSG57" s="0"/>
      <c r="GSH57" s="0"/>
      <c r="GSI57" s="0"/>
      <c r="GSJ57" s="0"/>
      <c r="GSK57" s="0"/>
      <c r="GSL57" s="0"/>
      <c r="GSM57" s="0"/>
      <c r="GSN57" s="0"/>
      <c r="GSO57" s="0"/>
      <c r="GSP57" s="0"/>
      <c r="GSQ57" s="0"/>
      <c r="GSR57" s="0"/>
      <c r="GSS57" s="0"/>
      <c r="GST57" s="0"/>
      <c r="GSU57" s="0"/>
      <c r="GSV57" s="0"/>
      <c r="GSW57" s="0"/>
      <c r="GSX57" s="0"/>
      <c r="GSY57" s="0"/>
      <c r="GSZ57" s="0"/>
      <c r="GTA57" s="0"/>
      <c r="GTB57" s="0"/>
      <c r="GTC57" s="0"/>
      <c r="GTD57" s="0"/>
      <c r="GTE57" s="0"/>
      <c r="GTF57" s="0"/>
      <c r="GTG57" s="0"/>
      <c r="GTH57" s="0"/>
      <c r="GTI57" s="0"/>
      <c r="GTJ57" s="0"/>
      <c r="GTK57" s="0"/>
      <c r="GTL57" s="0"/>
      <c r="GTM57" s="0"/>
      <c r="GTN57" s="0"/>
      <c r="GTO57" s="0"/>
      <c r="GTP57" s="0"/>
      <c r="GTQ57" s="0"/>
      <c r="GTR57" s="0"/>
      <c r="GTS57" s="0"/>
      <c r="GTT57" s="0"/>
      <c r="GTU57" s="0"/>
      <c r="GTV57" s="0"/>
      <c r="GTW57" s="0"/>
      <c r="GTX57" s="0"/>
      <c r="GTY57" s="0"/>
      <c r="GTZ57" s="0"/>
      <c r="GUA57" s="0"/>
      <c r="GUB57" s="0"/>
      <c r="GUC57" s="0"/>
      <c r="GUD57" s="0"/>
      <c r="GUE57" s="0"/>
      <c r="GUF57" s="0"/>
      <c r="GUG57" s="0"/>
      <c r="GUH57" s="0"/>
      <c r="GUI57" s="0"/>
      <c r="GUJ57" s="0"/>
      <c r="GUK57" s="0"/>
      <c r="GUL57" s="0"/>
      <c r="GUM57" s="0"/>
      <c r="GUN57" s="0"/>
      <c r="GUO57" s="0"/>
      <c r="GUP57" s="0"/>
      <c r="GUQ57" s="0"/>
      <c r="GUR57" s="0"/>
      <c r="GUS57" s="0"/>
      <c r="GUT57" s="0"/>
      <c r="GUU57" s="0"/>
      <c r="GUV57" s="0"/>
      <c r="GUW57" s="0"/>
      <c r="GUX57" s="0"/>
      <c r="GUY57" s="0"/>
      <c r="GUZ57" s="0"/>
      <c r="GVA57" s="0"/>
      <c r="GVB57" s="0"/>
      <c r="GVC57" s="0"/>
      <c r="GVD57" s="0"/>
      <c r="GVE57" s="0"/>
      <c r="GVF57" s="0"/>
      <c r="GVG57" s="0"/>
      <c r="GVH57" s="0"/>
      <c r="GVI57" s="0"/>
      <c r="GVJ57" s="0"/>
      <c r="GVK57" s="0"/>
      <c r="GVL57" s="0"/>
      <c r="GVM57" s="0"/>
      <c r="GVN57" s="0"/>
      <c r="GVO57" s="0"/>
      <c r="GVP57" s="0"/>
      <c r="GVQ57" s="0"/>
      <c r="GVR57" s="0"/>
      <c r="GVS57" s="0"/>
      <c r="GVT57" s="0"/>
      <c r="GVU57" s="0"/>
      <c r="GVV57" s="0"/>
      <c r="GVW57" s="0"/>
      <c r="GVX57" s="0"/>
      <c r="GVY57" s="0"/>
      <c r="GVZ57" s="0"/>
      <c r="GWA57" s="0"/>
      <c r="GWB57" s="0"/>
      <c r="GWC57" s="0"/>
      <c r="GWD57" s="0"/>
      <c r="GWE57" s="0"/>
      <c r="GWF57" s="0"/>
      <c r="GWG57" s="0"/>
      <c r="GWH57" s="0"/>
      <c r="GWI57" s="0"/>
      <c r="GWJ57" s="0"/>
      <c r="GWK57" s="0"/>
      <c r="GWL57" s="0"/>
      <c r="GWM57" s="0"/>
      <c r="GWN57" s="0"/>
      <c r="GWO57" s="0"/>
      <c r="GWP57" s="0"/>
      <c r="GWQ57" s="0"/>
      <c r="GWR57" s="0"/>
      <c r="GWS57" s="0"/>
      <c r="GWT57" s="0"/>
      <c r="GWU57" s="0"/>
      <c r="GWV57" s="0"/>
      <c r="GWW57" s="0"/>
      <c r="GWX57" s="0"/>
      <c r="GWY57" s="0"/>
      <c r="GWZ57" s="0"/>
      <c r="GXA57" s="0"/>
      <c r="GXB57" s="0"/>
      <c r="GXC57" s="0"/>
      <c r="GXD57" s="0"/>
      <c r="GXE57" s="0"/>
      <c r="GXF57" s="0"/>
      <c r="GXG57" s="0"/>
      <c r="GXH57" s="0"/>
      <c r="GXI57" s="0"/>
      <c r="GXJ57" s="0"/>
      <c r="GXK57" s="0"/>
      <c r="GXL57" s="0"/>
      <c r="GXM57" s="0"/>
      <c r="GXN57" s="0"/>
      <c r="GXO57" s="0"/>
      <c r="GXP57" s="0"/>
      <c r="GXQ57" s="0"/>
      <c r="GXR57" s="0"/>
      <c r="GXS57" s="0"/>
      <c r="GXT57" s="0"/>
      <c r="GXU57" s="0"/>
      <c r="GXV57" s="0"/>
      <c r="GXW57" s="0"/>
      <c r="GXX57" s="0"/>
      <c r="GXY57" s="0"/>
      <c r="GXZ57" s="0"/>
      <c r="GYA57" s="0"/>
      <c r="GYB57" s="0"/>
      <c r="GYC57" s="0"/>
      <c r="GYD57" s="0"/>
      <c r="GYE57" s="0"/>
      <c r="GYF57" s="0"/>
      <c r="GYG57" s="0"/>
      <c r="GYH57" s="0"/>
      <c r="GYI57" s="0"/>
      <c r="GYJ57" s="0"/>
      <c r="GYK57" s="0"/>
      <c r="GYL57" s="0"/>
      <c r="GYM57" s="0"/>
      <c r="GYN57" s="0"/>
      <c r="GYO57" s="0"/>
      <c r="GYP57" s="0"/>
      <c r="GYQ57" s="0"/>
      <c r="GYR57" s="0"/>
      <c r="GYS57" s="0"/>
      <c r="GYT57" s="0"/>
      <c r="GYU57" s="0"/>
      <c r="GYV57" s="0"/>
      <c r="GYW57" s="0"/>
      <c r="GYX57" s="0"/>
      <c r="GYY57" s="0"/>
      <c r="GYZ57" s="0"/>
      <c r="GZA57" s="0"/>
      <c r="GZB57" s="0"/>
      <c r="GZC57" s="0"/>
      <c r="GZD57" s="0"/>
      <c r="GZE57" s="0"/>
      <c r="GZF57" s="0"/>
      <c r="GZG57" s="0"/>
      <c r="GZH57" s="0"/>
      <c r="GZI57" s="0"/>
      <c r="GZJ57" s="0"/>
      <c r="GZK57" s="0"/>
      <c r="GZL57" s="0"/>
      <c r="GZM57" s="0"/>
      <c r="GZN57" s="0"/>
      <c r="GZO57" s="0"/>
      <c r="GZP57" s="0"/>
      <c r="GZQ57" s="0"/>
      <c r="GZR57" s="0"/>
      <c r="GZS57" s="0"/>
      <c r="GZT57" s="0"/>
      <c r="GZU57" s="0"/>
      <c r="GZV57" s="0"/>
      <c r="GZW57" s="0"/>
      <c r="GZX57" s="0"/>
      <c r="GZY57" s="0"/>
      <c r="GZZ57" s="0"/>
      <c r="HAA57" s="0"/>
      <c r="HAB57" s="0"/>
      <c r="HAC57" s="0"/>
      <c r="HAD57" s="0"/>
      <c r="HAE57" s="0"/>
      <c r="HAF57" s="0"/>
      <c r="HAG57" s="0"/>
      <c r="HAH57" s="0"/>
      <c r="HAI57" s="0"/>
      <c r="HAJ57" s="0"/>
      <c r="HAK57" s="0"/>
      <c r="HAL57" s="0"/>
      <c r="HAM57" s="0"/>
      <c r="HAN57" s="0"/>
      <c r="HAO57" s="0"/>
      <c r="HAP57" s="0"/>
      <c r="HAQ57" s="0"/>
      <c r="HAR57" s="0"/>
      <c r="HAS57" s="0"/>
      <c r="HAT57" s="0"/>
      <c r="HAU57" s="0"/>
      <c r="HAV57" s="0"/>
      <c r="HAW57" s="0"/>
      <c r="HAX57" s="0"/>
      <c r="HAY57" s="0"/>
      <c r="HAZ57" s="0"/>
      <c r="HBA57" s="0"/>
      <c r="HBB57" s="0"/>
      <c r="HBC57" s="0"/>
      <c r="HBD57" s="0"/>
      <c r="HBE57" s="0"/>
      <c r="HBF57" s="0"/>
      <c r="HBG57" s="0"/>
      <c r="HBH57" s="0"/>
      <c r="HBI57" s="0"/>
      <c r="HBJ57" s="0"/>
      <c r="HBK57" s="0"/>
      <c r="HBL57" s="0"/>
      <c r="HBM57" s="0"/>
      <c r="HBN57" s="0"/>
      <c r="HBO57" s="0"/>
      <c r="HBP57" s="0"/>
      <c r="HBQ57" s="0"/>
      <c r="HBR57" s="0"/>
      <c r="HBS57" s="0"/>
      <c r="HBT57" s="0"/>
      <c r="HBU57" s="0"/>
      <c r="HBV57" s="0"/>
      <c r="HBW57" s="0"/>
      <c r="HBX57" s="0"/>
      <c r="HBY57" s="0"/>
      <c r="HBZ57" s="0"/>
      <c r="HCA57" s="0"/>
      <c r="HCB57" s="0"/>
      <c r="HCC57" s="0"/>
      <c r="HCD57" s="0"/>
      <c r="HCE57" s="0"/>
      <c r="HCF57" s="0"/>
      <c r="HCG57" s="0"/>
      <c r="HCH57" s="0"/>
      <c r="HCI57" s="0"/>
      <c r="HCJ57" s="0"/>
      <c r="HCK57" s="0"/>
      <c r="HCL57" s="0"/>
      <c r="HCM57" s="0"/>
      <c r="HCN57" s="0"/>
      <c r="HCO57" s="0"/>
      <c r="HCP57" s="0"/>
      <c r="HCQ57" s="0"/>
      <c r="HCR57" s="0"/>
      <c r="HCS57" s="0"/>
      <c r="HCT57" s="0"/>
      <c r="HCU57" s="0"/>
      <c r="HCV57" s="0"/>
      <c r="HCW57" s="0"/>
      <c r="HCX57" s="0"/>
      <c r="HCY57" s="0"/>
      <c r="HCZ57" s="0"/>
      <c r="HDA57" s="0"/>
      <c r="HDB57" s="0"/>
      <c r="HDC57" s="0"/>
      <c r="HDD57" s="0"/>
      <c r="HDE57" s="0"/>
      <c r="HDF57" s="0"/>
      <c r="HDG57" s="0"/>
      <c r="HDH57" s="0"/>
      <c r="HDI57" s="0"/>
      <c r="HDJ57" s="0"/>
      <c r="HDK57" s="0"/>
      <c r="HDL57" s="0"/>
      <c r="HDM57" s="0"/>
      <c r="HDN57" s="0"/>
      <c r="HDO57" s="0"/>
      <c r="HDP57" s="0"/>
      <c r="HDQ57" s="0"/>
      <c r="HDR57" s="0"/>
      <c r="HDS57" s="0"/>
      <c r="HDT57" s="0"/>
      <c r="HDU57" s="0"/>
      <c r="HDV57" s="0"/>
      <c r="HDW57" s="0"/>
      <c r="HDX57" s="0"/>
      <c r="HDY57" s="0"/>
      <c r="HDZ57" s="0"/>
      <c r="HEA57" s="0"/>
      <c r="HEB57" s="0"/>
      <c r="HEC57" s="0"/>
      <c r="HED57" s="0"/>
      <c r="HEE57" s="0"/>
      <c r="HEF57" s="0"/>
      <c r="HEG57" s="0"/>
      <c r="HEH57" s="0"/>
      <c r="HEI57" s="0"/>
      <c r="HEJ57" s="0"/>
      <c r="HEK57" s="0"/>
      <c r="HEL57" s="0"/>
      <c r="HEM57" s="0"/>
      <c r="HEN57" s="0"/>
      <c r="HEO57" s="0"/>
      <c r="HEP57" s="0"/>
      <c r="HEQ57" s="0"/>
      <c r="HER57" s="0"/>
      <c r="HES57" s="0"/>
      <c r="HET57" s="0"/>
      <c r="HEU57" s="0"/>
      <c r="HEV57" s="0"/>
      <c r="HEW57" s="0"/>
      <c r="HEX57" s="0"/>
      <c r="HEY57" s="0"/>
      <c r="HEZ57" s="0"/>
      <c r="HFA57" s="0"/>
      <c r="HFB57" s="0"/>
      <c r="HFC57" s="0"/>
      <c r="HFD57" s="0"/>
      <c r="HFE57" s="0"/>
      <c r="HFF57" s="0"/>
      <c r="HFG57" s="0"/>
      <c r="HFH57" s="0"/>
      <c r="HFI57" s="0"/>
      <c r="HFJ57" s="0"/>
      <c r="HFK57" s="0"/>
      <c r="HFL57" s="0"/>
      <c r="HFM57" s="0"/>
      <c r="HFN57" s="0"/>
      <c r="HFO57" s="0"/>
      <c r="HFP57" s="0"/>
      <c r="HFQ57" s="0"/>
      <c r="HFR57" s="0"/>
      <c r="HFS57" s="0"/>
      <c r="HFT57" s="0"/>
      <c r="HFU57" s="0"/>
      <c r="HFV57" s="0"/>
      <c r="HFW57" s="0"/>
      <c r="HFX57" s="0"/>
      <c r="HFY57" s="0"/>
      <c r="HFZ57" s="0"/>
      <c r="HGA57" s="0"/>
      <c r="HGB57" s="0"/>
      <c r="HGC57" s="0"/>
      <c r="HGD57" s="0"/>
      <c r="HGE57" s="0"/>
      <c r="HGF57" s="0"/>
      <c r="HGG57" s="0"/>
      <c r="HGH57" s="0"/>
      <c r="HGI57" s="0"/>
      <c r="HGJ57" s="0"/>
      <c r="HGK57" s="0"/>
      <c r="HGL57" s="0"/>
      <c r="HGM57" s="0"/>
      <c r="HGN57" s="0"/>
      <c r="HGO57" s="0"/>
      <c r="HGP57" s="0"/>
      <c r="HGQ57" s="0"/>
      <c r="HGR57" s="0"/>
      <c r="HGS57" s="0"/>
      <c r="HGT57" s="0"/>
      <c r="HGU57" s="0"/>
      <c r="HGV57" s="0"/>
      <c r="HGW57" s="0"/>
      <c r="HGX57" s="0"/>
      <c r="HGY57" s="0"/>
      <c r="HGZ57" s="0"/>
      <c r="HHA57" s="0"/>
      <c r="HHB57" s="0"/>
      <c r="HHC57" s="0"/>
      <c r="HHD57" s="0"/>
      <c r="HHE57" s="0"/>
      <c r="HHF57" s="0"/>
      <c r="HHG57" s="0"/>
      <c r="HHH57" s="0"/>
      <c r="HHI57" s="0"/>
      <c r="HHJ57" s="0"/>
      <c r="HHK57" s="0"/>
      <c r="HHL57" s="0"/>
      <c r="HHM57" s="0"/>
      <c r="HHN57" s="0"/>
      <c r="HHO57" s="0"/>
      <c r="HHP57" s="0"/>
      <c r="HHQ57" s="0"/>
      <c r="HHR57" s="0"/>
      <c r="HHS57" s="0"/>
      <c r="HHT57" s="0"/>
      <c r="HHU57" s="0"/>
      <c r="HHV57" s="0"/>
      <c r="HHW57" s="0"/>
      <c r="HHX57" s="0"/>
      <c r="HHY57" s="0"/>
      <c r="HHZ57" s="0"/>
      <c r="HIA57" s="0"/>
      <c r="HIB57" s="0"/>
      <c r="HIC57" s="0"/>
      <c r="HID57" s="0"/>
      <c r="HIE57" s="0"/>
      <c r="HIF57" s="0"/>
      <c r="HIG57" s="0"/>
      <c r="HIH57" s="0"/>
      <c r="HII57" s="0"/>
      <c r="HIJ57" s="0"/>
      <c r="HIK57" s="0"/>
      <c r="HIL57" s="0"/>
      <c r="HIM57" s="0"/>
      <c r="HIN57" s="0"/>
      <c r="HIO57" s="0"/>
      <c r="HIP57" s="0"/>
      <c r="HIQ57" s="0"/>
      <c r="HIR57" s="0"/>
      <c r="HIS57" s="0"/>
      <c r="HIT57" s="0"/>
      <c r="HIU57" s="0"/>
      <c r="HIV57" s="0"/>
      <c r="HIW57" s="0"/>
      <c r="HIX57" s="0"/>
      <c r="HIY57" s="0"/>
      <c r="HIZ57" s="0"/>
      <c r="HJA57" s="0"/>
      <c r="HJB57" s="0"/>
      <c r="HJC57" s="0"/>
      <c r="HJD57" s="0"/>
      <c r="HJE57" s="0"/>
      <c r="HJF57" s="0"/>
      <c r="HJG57" s="0"/>
      <c r="HJH57" s="0"/>
      <c r="HJI57" s="0"/>
      <c r="HJJ57" s="0"/>
      <c r="HJK57" s="0"/>
      <c r="HJL57" s="0"/>
      <c r="HJM57" s="0"/>
      <c r="HJN57" s="0"/>
      <c r="HJO57" s="0"/>
      <c r="HJP57" s="0"/>
      <c r="HJQ57" s="0"/>
      <c r="HJR57" s="0"/>
      <c r="HJS57" s="0"/>
      <c r="HJT57" s="0"/>
      <c r="HJU57" s="0"/>
      <c r="HJV57" s="0"/>
      <c r="HJW57" s="0"/>
      <c r="HJX57" s="0"/>
      <c r="HJY57" s="0"/>
      <c r="HJZ57" s="0"/>
      <c r="HKA57" s="0"/>
      <c r="HKB57" s="0"/>
      <c r="HKC57" s="0"/>
      <c r="HKD57" s="0"/>
      <c r="HKE57" s="0"/>
      <c r="HKF57" s="0"/>
      <c r="HKG57" s="0"/>
      <c r="HKH57" s="0"/>
      <c r="HKI57" s="0"/>
      <c r="HKJ57" s="0"/>
      <c r="HKK57" s="0"/>
      <c r="HKL57" s="0"/>
      <c r="HKM57" s="0"/>
      <c r="HKN57" s="0"/>
      <c r="HKO57" s="0"/>
      <c r="HKP57" s="0"/>
      <c r="HKQ57" s="0"/>
      <c r="HKR57" s="0"/>
      <c r="HKS57" s="0"/>
      <c r="HKT57" s="0"/>
      <c r="HKU57" s="0"/>
      <c r="HKV57" s="0"/>
      <c r="HKW57" s="0"/>
      <c r="HKX57" s="0"/>
      <c r="HKY57" s="0"/>
      <c r="HKZ57" s="0"/>
      <c r="HLA57" s="0"/>
      <c r="HLB57" s="0"/>
      <c r="HLC57" s="0"/>
      <c r="HLD57" s="0"/>
      <c r="HLE57" s="0"/>
      <c r="HLF57" s="0"/>
      <c r="HLG57" s="0"/>
      <c r="HLH57" s="0"/>
      <c r="HLI57" s="0"/>
      <c r="HLJ57" s="0"/>
      <c r="HLK57" s="0"/>
      <c r="HLL57" s="0"/>
      <c r="HLM57" s="0"/>
      <c r="HLN57" s="0"/>
      <c r="HLO57" s="0"/>
      <c r="HLP57" s="0"/>
      <c r="HLQ57" s="0"/>
      <c r="HLR57" s="0"/>
      <c r="HLS57" s="0"/>
      <c r="HLT57" s="0"/>
      <c r="HLU57" s="0"/>
      <c r="HLV57" s="0"/>
      <c r="HLW57" s="0"/>
      <c r="HLX57" s="0"/>
      <c r="HLY57" s="0"/>
      <c r="HLZ57" s="0"/>
      <c r="HMA57" s="0"/>
      <c r="HMB57" s="0"/>
      <c r="HMC57" s="0"/>
      <c r="HMD57" s="0"/>
      <c r="HME57" s="0"/>
      <c r="HMF57" s="0"/>
      <c r="HMG57" s="0"/>
      <c r="HMH57" s="0"/>
      <c r="HMI57" s="0"/>
      <c r="HMJ57" s="0"/>
      <c r="HMK57" s="0"/>
      <c r="HML57" s="0"/>
      <c r="HMM57" s="0"/>
      <c r="HMN57" s="0"/>
      <c r="HMO57" s="0"/>
      <c r="HMP57" s="0"/>
      <c r="HMQ57" s="0"/>
      <c r="HMR57" s="0"/>
      <c r="HMS57" s="0"/>
      <c r="HMT57" s="0"/>
      <c r="HMU57" s="0"/>
      <c r="HMV57" s="0"/>
      <c r="HMW57" s="0"/>
      <c r="HMX57" s="0"/>
      <c r="HMY57" s="0"/>
      <c r="HMZ57" s="0"/>
      <c r="HNA57" s="0"/>
      <c r="HNB57" s="0"/>
      <c r="HNC57" s="0"/>
      <c r="HND57" s="0"/>
      <c r="HNE57" s="0"/>
      <c r="HNF57" s="0"/>
      <c r="HNG57" s="0"/>
      <c r="HNH57" s="0"/>
      <c r="HNI57" s="0"/>
      <c r="HNJ57" s="0"/>
      <c r="HNK57" s="0"/>
      <c r="HNL57" s="0"/>
      <c r="HNM57" s="0"/>
      <c r="HNN57" s="0"/>
      <c r="HNO57" s="0"/>
      <c r="HNP57" s="0"/>
      <c r="HNQ57" s="0"/>
      <c r="HNR57" s="0"/>
      <c r="HNS57" s="0"/>
      <c r="HNT57" s="0"/>
      <c r="HNU57" s="0"/>
      <c r="HNV57" s="0"/>
      <c r="HNW57" s="0"/>
      <c r="HNX57" s="0"/>
      <c r="HNY57" s="0"/>
      <c r="HNZ57" s="0"/>
      <c r="HOA57" s="0"/>
      <c r="HOB57" s="0"/>
      <c r="HOC57" s="0"/>
      <c r="HOD57" s="0"/>
      <c r="HOE57" s="0"/>
      <c r="HOF57" s="0"/>
      <c r="HOG57" s="0"/>
      <c r="HOH57" s="0"/>
      <c r="HOI57" s="0"/>
      <c r="HOJ57" s="0"/>
      <c r="HOK57" s="0"/>
      <c r="HOL57" s="0"/>
      <c r="HOM57" s="0"/>
      <c r="HON57" s="0"/>
      <c r="HOO57" s="0"/>
      <c r="HOP57" s="0"/>
      <c r="HOQ57" s="0"/>
      <c r="HOR57" s="0"/>
      <c r="HOS57" s="0"/>
      <c r="HOT57" s="0"/>
      <c r="HOU57" s="0"/>
      <c r="HOV57" s="0"/>
      <c r="HOW57" s="0"/>
      <c r="HOX57" s="0"/>
      <c r="HOY57" s="0"/>
      <c r="HOZ57" s="0"/>
      <c r="HPA57" s="0"/>
      <c r="HPB57" s="0"/>
      <c r="HPC57" s="0"/>
      <c r="HPD57" s="0"/>
      <c r="HPE57" s="0"/>
      <c r="HPF57" s="0"/>
      <c r="HPG57" s="0"/>
      <c r="HPH57" s="0"/>
      <c r="HPI57" s="0"/>
      <c r="HPJ57" s="0"/>
      <c r="HPK57" s="0"/>
      <c r="HPL57" s="0"/>
      <c r="HPM57" s="0"/>
      <c r="HPN57" s="0"/>
      <c r="HPO57" s="0"/>
      <c r="HPP57" s="0"/>
      <c r="HPQ57" s="0"/>
      <c r="HPR57" s="0"/>
      <c r="HPS57" s="0"/>
      <c r="HPT57" s="0"/>
      <c r="HPU57" s="0"/>
      <c r="HPV57" s="0"/>
      <c r="HPW57" s="0"/>
      <c r="HPX57" s="0"/>
      <c r="HPY57" s="0"/>
      <c r="HPZ57" s="0"/>
      <c r="HQA57" s="0"/>
      <c r="HQB57" s="0"/>
      <c r="HQC57" s="0"/>
      <c r="HQD57" s="0"/>
      <c r="HQE57" s="0"/>
      <c r="HQF57" s="0"/>
      <c r="HQG57" s="0"/>
      <c r="HQH57" s="0"/>
      <c r="HQI57" s="0"/>
      <c r="HQJ57" s="0"/>
      <c r="HQK57" s="0"/>
      <c r="HQL57" s="0"/>
      <c r="HQM57" s="0"/>
      <c r="HQN57" s="0"/>
      <c r="HQO57" s="0"/>
      <c r="HQP57" s="0"/>
      <c r="HQQ57" s="0"/>
      <c r="HQR57" s="0"/>
      <c r="HQS57" s="0"/>
      <c r="HQT57" s="0"/>
      <c r="HQU57" s="0"/>
      <c r="HQV57" s="0"/>
      <c r="HQW57" s="0"/>
      <c r="HQX57" s="0"/>
      <c r="HQY57" s="0"/>
      <c r="HQZ57" s="0"/>
      <c r="HRA57" s="0"/>
      <c r="HRB57" s="0"/>
      <c r="HRC57" s="0"/>
      <c r="HRD57" s="0"/>
      <c r="HRE57" s="0"/>
      <c r="HRF57" s="0"/>
      <c r="HRG57" s="0"/>
      <c r="HRH57" s="0"/>
      <c r="HRI57" s="0"/>
      <c r="HRJ57" s="0"/>
      <c r="HRK57" s="0"/>
      <c r="HRL57" s="0"/>
      <c r="HRM57" s="0"/>
      <c r="HRN57" s="0"/>
      <c r="HRO57" s="0"/>
      <c r="HRP57" s="0"/>
      <c r="HRQ57" s="0"/>
      <c r="HRR57" s="0"/>
      <c r="HRS57" s="0"/>
      <c r="HRT57" s="0"/>
      <c r="HRU57" s="0"/>
      <c r="HRV57" s="0"/>
      <c r="HRW57" s="0"/>
      <c r="HRX57" s="0"/>
      <c r="HRY57" s="0"/>
      <c r="HRZ57" s="0"/>
      <c r="HSA57" s="0"/>
      <c r="HSB57" s="0"/>
      <c r="HSC57" s="0"/>
      <c r="HSD57" s="0"/>
      <c r="HSE57" s="0"/>
      <c r="HSF57" s="0"/>
      <c r="HSG57" s="0"/>
      <c r="HSH57" s="0"/>
      <c r="HSI57" s="0"/>
      <c r="HSJ57" s="0"/>
      <c r="HSK57" s="0"/>
      <c r="HSL57" s="0"/>
      <c r="HSM57" s="0"/>
      <c r="HSN57" s="0"/>
      <c r="HSO57" s="0"/>
      <c r="HSP57" s="0"/>
      <c r="HSQ57" s="0"/>
      <c r="HSR57" s="0"/>
      <c r="HSS57" s="0"/>
      <c r="HST57" s="0"/>
      <c r="HSU57" s="0"/>
      <c r="HSV57" s="0"/>
      <c r="HSW57" s="0"/>
      <c r="HSX57" s="0"/>
      <c r="HSY57" s="0"/>
      <c r="HSZ57" s="0"/>
      <c r="HTA57" s="0"/>
      <c r="HTB57" s="0"/>
      <c r="HTC57" s="0"/>
      <c r="HTD57" s="0"/>
      <c r="HTE57" s="0"/>
      <c r="HTF57" s="0"/>
      <c r="HTG57" s="0"/>
      <c r="HTH57" s="0"/>
      <c r="HTI57" s="0"/>
      <c r="HTJ57" s="0"/>
      <c r="HTK57" s="0"/>
      <c r="HTL57" s="0"/>
      <c r="HTM57" s="0"/>
      <c r="HTN57" s="0"/>
      <c r="HTO57" s="0"/>
      <c r="HTP57" s="0"/>
      <c r="HTQ57" s="0"/>
      <c r="HTR57" s="0"/>
      <c r="HTS57" s="0"/>
      <c r="HTT57" s="0"/>
      <c r="HTU57" s="0"/>
      <c r="HTV57" s="0"/>
      <c r="HTW57" s="0"/>
      <c r="HTX57" s="0"/>
      <c r="HTY57" s="0"/>
      <c r="HTZ57" s="0"/>
      <c r="HUA57" s="0"/>
      <c r="HUB57" s="0"/>
      <c r="HUC57" s="0"/>
      <c r="HUD57" s="0"/>
      <c r="HUE57" s="0"/>
      <c r="HUF57" s="0"/>
      <c r="HUG57" s="0"/>
      <c r="HUH57" s="0"/>
      <c r="HUI57" s="0"/>
      <c r="HUJ57" s="0"/>
      <c r="HUK57" s="0"/>
      <c r="HUL57" s="0"/>
      <c r="HUM57" s="0"/>
      <c r="HUN57" s="0"/>
      <c r="HUO57" s="0"/>
      <c r="HUP57" s="0"/>
      <c r="HUQ57" s="0"/>
      <c r="HUR57" s="0"/>
      <c r="HUS57" s="0"/>
      <c r="HUT57" s="0"/>
      <c r="HUU57" s="0"/>
      <c r="HUV57" s="0"/>
      <c r="HUW57" s="0"/>
      <c r="HUX57" s="0"/>
      <c r="HUY57" s="0"/>
      <c r="HUZ57" s="0"/>
      <c r="HVA57" s="0"/>
      <c r="HVB57" s="0"/>
      <c r="HVC57" s="0"/>
      <c r="HVD57" s="0"/>
      <c r="HVE57" s="0"/>
      <c r="HVF57" s="0"/>
      <c r="HVG57" s="0"/>
      <c r="HVH57" s="0"/>
      <c r="HVI57" s="0"/>
      <c r="HVJ57" s="0"/>
      <c r="HVK57" s="0"/>
      <c r="HVL57" s="0"/>
      <c r="HVM57" s="0"/>
      <c r="HVN57" s="0"/>
      <c r="HVO57" s="0"/>
      <c r="HVP57" s="0"/>
      <c r="HVQ57" s="0"/>
      <c r="HVR57" s="0"/>
      <c r="HVS57" s="0"/>
      <c r="HVT57" s="0"/>
      <c r="HVU57" s="0"/>
      <c r="HVV57" s="0"/>
      <c r="HVW57" s="0"/>
      <c r="HVX57" s="0"/>
      <c r="HVY57" s="0"/>
      <c r="HVZ57" s="0"/>
      <c r="HWA57" s="0"/>
      <c r="HWB57" s="0"/>
      <c r="HWC57" s="0"/>
      <c r="HWD57" s="0"/>
      <c r="HWE57" s="0"/>
      <c r="HWF57" s="0"/>
      <c r="HWG57" s="0"/>
      <c r="HWH57" s="0"/>
      <c r="HWI57" s="0"/>
      <c r="HWJ57" s="0"/>
      <c r="HWK57" s="0"/>
      <c r="HWL57" s="0"/>
      <c r="HWM57" s="0"/>
      <c r="HWN57" s="0"/>
      <c r="HWO57" s="0"/>
      <c r="HWP57" s="0"/>
      <c r="HWQ57" s="0"/>
      <c r="HWR57" s="0"/>
      <c r="HWS57" s="0"/>
      <c r="HWT57" s="0"/>
      <c r="HWU57" s="0"/>
      <c r="HWV57" s="0"/>
      <c r="HWW57" s="0"/>
      <c r="HWX57" s="0"/>
      <c r="HWY57" s="0"/>
      <c r="HWZ57" s="0"/>
      <c r="HXA57" s="0"/>
      <c r="HXB57" s="0"/>
      <c r="HXC57" s="0"/>
      <c r="HXD57" s="0"/>
      <c r="HXE57" s="0"/>
      <c r="HXF57" s="0"/>
      <c r="HXG57" s="0"/>
      <c r="HXH57" s="0"/>
      <c r="HXI57" s="0"/>
      <c r="HXJ57" s="0"/>
      <c r="HXK57" s="0"/>
      <c r="HXL57" s="0"/>
      <c r="HXM57" s="0"/>
      <c r="HXN57" s="0"/>
      <c r="HXO57" s="0"/>
      <c r="HXP57" s="0"/>
      <c r="HXQ57" s="0"/>
      <c r="HXR57" s="0"/>
      <c r="HXS57" s="0"/>
      <c r="HXT57" s="0"/>
      <c r="HXU57" s="0"/>
      <c r="HXV57" s="0"/>
      <c r="HXW57" s="0"/>
      <c r="HXX57" s="0"/>
      <c r="HXY57" s="0"/>
      <c r="HXZ57" s="0"/>
      <c r="HYA57" s="0"/>
      <c r="HYB57" s="0"/>
      <c r="HYC57" s="0"/>
      <c r="HYD57" s="0"/>
      <c r="HYE57" s="0"/>
      <c r="HYF57" s="0"/>
      <c r="HYG57" s="0"/>
      <c r="HYH57" s="0"/>
      <c r="HYI57" s="0"/>
      <c r="HYJ57" s="0"/>
      <c r="HYK57" s="0"/>
      <c r="HYL57" s="0"/>
      <c r="HYM57" s="0"/>
      <c r="HYN57" s="0"/>
      <c r="HYO57" s="0"/>
      <c r="HYP57" s="0"/>
      <c r="HYQ57" s="0"/>
      <c r="HYR57" s="0"/>
      <c r="HYS57" s="0"/>
      <c r="HYT57" s="0"/>
      <c r="HYU57" s="0"/>
      <c r="HYV57" s="0"/>
      <c r="HYW57" s="0"/>
      <c r="HYX57" s="0"/>
      <c r="HYY57" s="0"/>
      <c r="HYZ57" s="0"/>
      <c r="HZA57" s="0"/>
      <c r="HZB57" s="0"/>
      <c r="HZC57" s="0"/>
      <c r="HZD57" s="0"/>
      <c r="HZE57" s="0"/>
      <c r="HZF57" s="0"/>
      <c r="HZG57" s="0"/>
      <c r="HZH57" s="0"/>
      <c r="HZI57" s="0"/>
      <c r="HZJ57" s="0"/>
      <c r="HZK57" s="0"/>
      <c r="HZL57" s="0"/>
      <c r="HZM57" s="0"/>
      <c r="HZN57" s="0"/>
      <c r="HZO57" s="0"/>
      <c r="HZP57" s="0"/>
      <c r="HZQ57" s="0"/>
      <c r="HZR57" s="0"/>
      <c r="HZS57" s="0"/>
      <c r="HZT57" s="0"/>
      <c r="HZU57" s="0"/>
      <c r="HZV57" s="0"/>
      <c r="HZW57" s="0"/>
      <c r="HZX57" s="0"/>
      <c r="HZY57" s="0"/>
      <c r="HZZ57" s="0"/>
      <c r="IAA57" s="0"/>
      <c r="IAB57" s="0"/>
      <c r="IAC57" s="0"/>
      <c r="IAD57" s="0"/>
      <c r="IAE57" s="0"/>
      <c r="IAF57" s="0"/>
      <c r="IAG57" s="0"/>
      <c r="IAH57" s="0"/>
      <c r="IAI57" s="0"/>
      <c r="IAJ57" s="0"/>
      <c r="IAK57" s="0"/>
      <c r="IAL57" s="0"/>
      <c r="IAM57" s="0"/>
      <c r="IAN57" s="0"/>
      <c r="IAO57" s="0"/>
      <c r="IAP57" s="0"/>
      <c r="IAQ57" s="0"/>
      <c r="IAR57" s="0"/>
      <c r="IAS57" s="0"/>
      <c r="IAT57" s="0"/>
      <c r="IAU57" s="0"/>
      <c r="IAV57" s="0"/>
      <c r="IAW57" s="0"/>
      <c r="IAX57" s="0"/>
      <c r="IAY57" s="0"/>
      <c r="IAZ57" s="0"/>
      <c r="IBA57" s="0"/>
      <c r="IBB57" s="0"/>
      <c r="IBC57" s="0"/>
      <c r="IBD57" s="0"/>
      <c r="IBE57" s="0"/>
      <c r="IBF57" s="0"/>
      <c r="IBG57" s="0"/>
      <c r="IBH57" s="0"/>
      <c r="IBI57" s="0"/>
      <c r="IBJ57" s="0"/>
      <c r="IBK57" s="0"/>
      <c r="IBL57" s="0"/>
      <c r="IBM57" s="0"/>
      <c r="IBN57" s="0"/>
      <c r="IBO57" s="0"/>
      <c r="IBP57" s="0"/>
      <c r="IBQ57" s="0"/>
      <c r="IBR57" s="0"/>
      <c r="IBS57" s="0"/>
      <c r="IBT57" s="0"/>
      <c r="IBU57" s="0"/>
      <c r="IBV57" s="0"/>
      <c r="IBW57" s="0"/>
      <c r="IBX57" s="0"/>
      <c r="IBY57" s="0"/>
      <c r="IBZ57" s="0"/>
      <c r="ICA57" s="0"/>
      <c r="ICB57" s="0"/>
      <c r="ICC57" s="0"/>
      <c r="ICD57" s="0"/>
      <c r="ICE57" s="0"/>
      <c r="ICF57" s="0"/>
      <c r="ICG57" s="0"/>
      <c r="ICH57" s="0"/>
      <c r="ICI57" s="0"/>
      <c r="ICJ57" s="0"/>
      <c r="ICK57" s="0"/>
      <c r="ICL57" s="0"/>
      <c r="ICM57" s="0"/>
      <c r="ICN57" s="0"/>
      <c r="ICO57" s="0"/>
      <c r="ICP57" s="0"/>
      <c r="ICQ57" s="0"/>
      <c r="ICR57" s="0"/>
      <c r="ICS57" s="0"/>
      <c r="ICT57" s="0"/>
      <c r="ICU57" s="0"/>
      <c r="ICV57" s="0"/>
      <c r="ICW57" s="0"/>
      <c r="ICX57" s="0"/>
      <c r="ICY57" s="0"/>
      <c r="ICZ57" s="0"/>
      <c r="IDA57" s="0"/>
      <c r="IDB57" s="0"/>
      <c r="IDC57" s="0"/>
      <c r="IDD57" s="0"/>
      <c r="IDE57" s="0"/>
      <c r="IDF57" s="0"/>
      <c r="IDG57" s="0"/>
      <c r="IDH57" s="0"/>
      <c r="IDI57" s="0"/>
      <c r="IDJ57" s="0"/>
      <c r="IDK57" s="0"/>
      <c r="IDL57" s="0"/>
      <c r="IDM57" s="0"/>
      <c r="IDN57" s="0"/>
      <c r="IDO57" s="0"/>
      <c r="IDP57" s="0"/>
      <c r="IDQ57" s="0"/>
      <c r="IDR57" s="0"/>
      <c r="IDS57" s="0"/>
      <c r="IDT57" s="0"/>
      <c r="IDU57" s="0"/>
      <c r="IDV57" s="0"/>
      <c r="IDW57" s="0"/>
      <c r="IDX57" s="0"/>
      <c r="IDY57" s="0"/>
      <c r="IDZ57" s="0"/>
      <c r="IEA57" s="0"/>
      <c r="IEB57" s="0"/>
      <c r="IEC57" s="0"/>
      <c r="IED57" s="0"/>
      <c r="IEE57" s="0"/>
      <c r="IEF57" s="0"/>
      <c r="IEG57" s="0"/>
      <c r="IEH57" s="0"/>
      <c r="IEI57" s="0"/>
      <c r="IEJ57" s="0"/>
      <c r="IEK57" s="0"/>
      <c r="IEL57" s="0"/>
      <c r="IEM57" s="0"/>
      <c r="IEN57" s="0"/>
      <c r="IEO57" s="0"/>
      <c r="IEP57" s="0"/>
      <c r="IEQ57" s="0"/>
      <c r="IER57" s="0"/>
      <c r="IES57" s="0"/>
      <c r="IET57" s="0"/>
      <c r="IEU57" s="0"/>
      <c r="IEV57" s="0"/>
      <c r="IEW57" s="0"/>
      <c r="IEX57" s="0"/>
      <c r="IEY57" s="0"/>
      <c r="IEZ57" s="0"/>
      <c r="IFA57" s="0"/>
      <c r="IFB57" s="0"/>
      <c r="IFC57" s="0"/>
      <c r="IFD57" s="0"/>
      <c r="IFE57" s="0"/>
      <c r="IFF57" s="0"/>
      <c r="IFG57" s="0"/>
      <c r="IFH57" s="0"/>
      <c r="IFI57" s="0"/>
      <c r="IFJ57" s="0"/>
      <c r="IFK57" s="0"/>
      <c r="IFL57" s="0"/>
      <c r="IFM57" s="0"/>
      <c r="IFN57" s="0"/>
      <c r="IFO57" s="0"/>
      <c r="IFP57" s="0"/>
      <c r="IFQ57" s="0"/>
      <c r="IFR57" s="0"/>
      <c r="IFS57" s="0"/>
      <c r="IFT57" s="0"/>
      <c r="IFU57" s="0"/>
      <c r="IFV57" s="0"/>
      <c r="IFW57" s="0"/>
      <c r="IFX57" s="0"/>
      <c r="IFY57" s="0"/>
      <c r="IFZ57" s="0"/>
      <c r="IGA57" s="0"/>
      <c r="IGB57" s="0"/>
      <c r="IGC57" s="0"/>
      <c r="IGD57" s="0"/>
      <c r="IGE57" s="0"/>
      <c r="IGF57" s="0"/>
      <c r="IGG57" s="0"/>
      <c r="IGH57" s="0"/>
      <c r="IGI57" s="0"/>
      <c r="IGJ57" s="0"/>
      <c r="IGK57" s="0"/>
      <c r="IGL57" s="0"/>
      <c r="IGM57" s="0"/>
      <c r="IGN57" s="0"/>
      <c r="IGO57" s="0"/>
      <c r="IGP57" s="0"/>
      <c r="IGQ57" s="0"/>
      <c r="IGR57" s="0"/>
      <c r="IGS57" s="0"/>
      <c r="IGT57" s="0"/>
      <c r="IGU57" s="0"/>
      <c r="IGV57" s="0"/>
      <c r="IGW57" s="0"/>
      <c r="IGX57" s="0"/>
      <c r="IGY57" s="0"/>
      <c r="IGZ57" s="0"/>
      <c r="IHA57" s="0"/>
      <c r="IHB57" s="0"/>
      <c r="IHC57" s="0"/>
      <c r="IHD57" s="0"/>
      <c r="IHE57" s="0"/>
      <c r="IHF57" s="0"/>
      <c r="IHG57" s="0"/>
      <c r="IHH57" s="0"/>
      <c r="IHI57" s="0"/>
      <c r="IHJ57" s="0"/>
      <c r="IHK57" s="0"/>
      <c r="IHL57" s="0"/>
      <c r="IHM57" s="0"/>
      <c r="IHN57" s="0"/>
      <c r="IHO57" s="0"/>
      <c r="IHP57" s="0"/>
      <c r="IHQ57" s="0"/>
      <c r="IHR57" s="0"/>
      <c r="IHS57" s="0"/>
      <c r="IHT57" s="0"/>
      <c r="IHU57" s="0"/>
      <c r="IHV57" s="0"/>
      <c r="IHW57" s="0"/>
      <c r="IHX57" s="0"/>
      <c r="IHY57" s="0"/>
      <c r="IHZ57" s="0"/>
      <c r="IIA57" s="0"/>
      <c r="IIB57" s="0"/>
      <c r="IIC57" s="0"/>
      <c r="IID57" s="0"/>
      <c r="IIE57" s="0"/>
      <c r="IIF57" s="0"/>
      <c r="IIG57" s="0"/>
      <c r="IIH57" s="0"/>
      <c r="III57" s="0"/>
      <c r="IIJ57" s="0"/>
      <c r="IIK57" s="0"/>
      <c r="IIL57" s="0"/>
      <c r="IIM57" s="0"/>
      <c r="IIN57" s="0"/>
      <c r="IIO57" s="0"/>
      <c r="IIP57" s="0"/>
      <c r="IIQ57" s="0"/>
      <c r="IIR57" s="0"/>
      <c r="IIS57" s="0"/>
      <c r="IIT57" s="0"/>
      <c r="IIU57" s="0"/>
      <c r="IIV57" s="0"/>
      <c r="IIW57" s="0"/>
      <c r="IIX57" s="0"/>
      <c r="IIY57" s="0"/>
      <c r="IIZ57" s="0"/>
      <c r="IJA57" s="0"/>
      <c r="IJB57" s="0"/>
      <c r="IJC57" s="0"/>
      <c r="IJD57" s="0"/>
      <c r="IJE57" s="0"/>
      <c r="IJF57" s="0"/>
      <c r="IJG57" s="0"/>
      <c r="IJH57" s="0"/>
      <c r="IJI57" s="0"/>
      <c r="IJJ57" s="0"/>
      <c r="IJK57" s="0"/>
      <c r="IJL57" s="0"/>
      <c r="IJM57" s="0"/>
      <c r="IJN57" s="0"/>
      <c r="IJO57" s="0"/>
      <c r="IJP57" s="0"/>
      <c r="IJQ57" s="0"/>
      <c r="IJR57" s="0"/>
      <c r="IJS57" s="0"/>
      <c r="IJT57" s="0"/>
      <c r="IJU57" s="0"/>
      <c r="IJV57" s="0"/>
      <c r="IJW57" s="0"/>
      <c r="IJX57" s="0"/>
      <c r="IJY57" s="0"/>
      <c r="IJZ57" s="0"/>
      <c r="IKA57" s="0"/>
      <c r="IKB57" s="0"/>
      <c r="IKC57" s="0"/>
      <c r="IKD57" s="0"/>
      <c r="IKE57" s="0"/>
      <c r="IKF57" s="0"/>
      <c r="IKG57" s="0"/>
      <c r="IKH57" s="0"/>
      <c r="IKI57" s="0"/>
      <c r="IKJ57" s="0"/>
      <c r="IKK57" s="0"/>
      <c r="IKL57" s="0"/>
      <c r="IKM57" s="0"/>
      <c r="IKN57" s="0"/>
      <c r="IKO57" s="0"/>
      <c r="IKP57" s="0"/>
      <c r="IKQ57" s="0"/>
      <c r="IKR57" s="0"/>
      <c r="IKS57" s="0"/>
      <c r="IKT57" s="0"/>
      <c r="IKU57" s="0"/>
      <c r="IKV57" s="0"/>
      <c r="IKW57" s="0"/>
      <c r="IKX57" s="0"/>
      <c r="IKY57" s="0"/>
      <c r="IKZ57" s="0"/>
      <c r="ILA57" s="0"/>
      <c r="ILB57" s="0"/>
      <c r="ILC57" s="0"/>
      <c r="ILD57" s="0"/>
      <c r="ILE57" s="0"/>
      <c r="ILF57" s="0"/>
      <c r="ILG57" s="0"/>
      <c r="ILH57" s="0"/>
      <c r="ILI57" s="0"/>
      <c r="ILJ57" s="0"/>
      <c r="ILK57" s="0"/>
      <c r="ILL57" s="0"/>
      <c r="ILM57" s="0"/>
      <c r="ILN57" s="0"/>
      <c r="ILO57" s="0"/>
      <c r="ILP57" s="0"/>
      <c r="ILQ57" s="0"/>
      <c r="ILR57" s="0"/>
      <c r="ILS57" s="0"/>
      <c r="ILT57" s="0"/>
      <c r="ILU57" s="0"/>
      <c r="ILV57" s="0"/>
      <c r="ILW57" s="0"/>
      <c r="ILX57" s="0"/>
      <c r="ILY57" s="0"/>
      <c r="ILZ57" s="0"/>
      <c r="IMA57" s="0"/>
      <c r="IMB57" s="0"/>
      <c r="IMC57" s="0"/>
      <c r="IMD57" s="0"/>
      <c r="IME57" s="0"/>
      <c r="IMF57" s="0"/>
      <c r="IMG57" s="0"/>
      <c r="IMH57" s="0"/>
      <c r="IMI57" s="0"/>
      <c r="IMJ57" s="0"/>
      <c r="IMK57" s="0"/>
      <c r="IML57" s="0"/>
      <c r="IMM57" s="0"/>
      <c r="IMN57" s="0"/>
      <c r="IMO57" s="0"/>
      <c r="IMP57" s="0"/>
      <c r="IMQ57" s="0"/>
      <c r="IMR57" s="0"/>
      <c r="IMS57" s="0"/>
      <c r="IMT57" s="0"/>
      <c r="IMU57" s="0"/>
      <c r="IMV57" s="0"/>
      <c r="IMW57" s="0"/>
      <c r="IMX57" s="0"/>
      <c r="IMY57" s="0"/>
      <c r="IMZ57" s="0"/>
      <c r="INA57" s="0"/>
      <c r="INB57" s="0"/>
      <c r="INC57" s="0"/>
      <c r="IND57" s="0"/>
      <c r="INE57" s="0"/>
      <c r="INF57" s="0"/>
      <c r="ING57" s="0"/>
      <c r="INH57" s="0"/>
      <c r="INI57" s="0"/>
      <c r="INJ57" s="0"/>
      <c r="INK57" s="0"/>
      <c r="INL57" s="0"/>
      <c r="INM57" s="0"/>
      <c r="INN57" s="0"/>
      <c r="INO57" s="0"/>
      <c r="INP57" s="0"/>
      <c r="INQ57" s="0"/>
      <c r="INR57" s="0"/>
      <c r="INS57" s="0"/>
      <c r="INT57" s="0"/>
      <c r="INU57" s="0"/>
      <c r="INV57" s="0"/>
      <c r="INW57" s="0"/>
      <c r="INX57" s="0"/>
      <c r="INY57" s="0"/>
      <c r="INZ57" s="0"/>
      <c r="IOA57" s="0"/>
      <c r="IOB57" s="0"/>
      <c r="IOC57" s="0"/>
      <c r="IOD57" s="0"/>
      <c r="IOE57" s="0"/>
      <c r="IOF57" s="0"/>
      <c r="IOG57" s="0"/>
      <c r="IOH57" s="0"/>
      <c r="IOI57" s="0"/>
      <c r="IOJ57" s="0"/>
      <c r="IOK57" s="0"/>
      <c r="IOL57" s="0"/>
      <c r="IOM57" s="0"/>
      <c r="ION57" s="0"/>
      <c r="IOO57" s="0"/>
      <c r="IOP57" s="0"/>
      <c r="IOQ57" s="0"/>
      <c r="IOR57" s="0"/>
      <c r="IOS57" s="0"/>
      <c r="IOT57" s="0"/>
      <c r="IOU57" s="0"/>
      <c r="IOV57" s="0"/>
      <c r="IOW57" s="0"/>
      <c r="IOX57" s="0"/>
      <c r="IOY57" s="0"/>
      <c r="IOZ57" s="0"/>
      <c r="IPA57" s="0"/>
      <c r="IPB57" s="0"/>
      <c r="IPC57" s="0"/>
      <c r="IPD57" s="0"/>
      <c r="IPE57" s="0"/>
      <c r="IPF57" s="0"/>
      <c r="IPG57" s="0"/>
      <c r="IPH57" s="0"/>
      <c r="IPI57" s="0"/>
      <c r="IPJ57" s="0"/>
      <c r="IPK57" s="0"/>
      <c r="IPL57" s="0"/>
      <c r="IPM57" s="0"/>
      <c r="IPN57" s="0"/>
      <c r="IPO57" s="0"/>
      <c r="IPP57" s="0"/>
      <c r="IPQ57" s="0"/>
      <c r="IPR57" s="0"/>
      <c r="IPS57" s="0"/>
      <c r="IPT57" s="0"/>
      <c r="IPU57" s="0"/>
      <c r="IPV57" s="0"/>
      <c r="IPW57" s="0"/>
      <c r="IPX57" s="0"/>
      <c r="IPY57" s="0"/>
      <c r="IPZ57" s="0"/>
      <c r="IQA57" s="0"/>
      <c r="IQB57" s="0"/>
      <c r="IQC57" s="0"/>
      <c r="IQD57" s="0"/>
      <c r="IQE57" s="0"/>
      <c r="IQF57" s="0"/>
      <c r="IQG57" s="0"/>
      <c r="IQH57" s="0"/>
      <c r="IQI57" s="0"/>
      <c r="IQJ57" s="0"/>
      <c r="IQK57" s="0"/>
      <c r="IQL57" s="0"/>
      <c r="IQM57" s="0"/>
      <c r="IQN57" s="0"/>
      <c r="IQO57" s="0"/>
      <c r="IQP57" s="0"/>
      <c r="IQQ57" s="0"/>
      <c r="IQR57" s="0"/>
      <c r="IQS57" s="0"/>
      <c r="IQT57" s="0"/>
      <c r="IQU57" s="0"/>
      <c r="IQV57" s="0"/>
      <c r="IQW57" s="0"/>
      <c r="IQX57" s="0"/>
      <c r="IQY57" s="0"/>
      <c r="IQZ57" s="0"/>
      <c r="IRA57" s="0"/>
      <c r="IRB57" s="0"/>
      <c r="IRC57" s="0"/>
      <c r="IRD57" s="0"/>
      <c r="IRE57" s="0"/>
      <c r="IRF57" s="0"/>
      <c r="IRG57" s="0"/>
      <c r="IRH57" s="0"/>
      <c r="IRI57" s="0"/>
      <c r="IRJ57" s="0"/>
      <c r="IRK57" s="0"/>
      <c r="IRL57" s="0"/>
      <c r="IRM57" s="0"/>
      <c r="IRN57" s="0"/>
      <c r="IRO57" s="0"/>
      <c r="IRP57" s="0"/>
      <c r="IRQ57" s="0"/>
      <c r="IRR57" s="0"/>
      <c r="IRS57" s="0"/>
      <c r="IRT57" s="0"/>
      <c r="IRU57" s="0"/>
      <c r="IRV57" s="0"/>
      <c r="IRW57" s="0"/>
      <c r="IRX57" s="0"/>
      <c r="IRY57" s="0"/>
      <c r="IRZ57" s="0"/>
      <c r="ISA57" s="0"/>
      <c r="ISB57" s="0"/>
      <c r="ISC57" s="0"/>
      <c r="ISD57" s="0"/>
      <c r="ISE57" s="0"/>
      <c r="ISF57" s="0"/>
      <c r="ISG57" s="0"/>
      <c r="ISH57" s="0"/>
      <c r="ISI57" s="0"/>
      <c r="ISJ57" s="0"/>
      <c r="ISK57" s="0"/>
      <c r="ISL57" s="0"/>
      <c r="ISM57" s="0"/>
      <c r="ISN57" s="0"/>
      <c r="ISO57" s="0"/>
      <c r="ISP57" s="0"/>
      <c r="ISQ57" s="0"/>
      <c r="ISR57" s="0"/>
      <c r="ISS57" s="0"/>
      <c r="IST57" s="0"/>
      <c r="ISU57" s="0"/>
      <c r="ISV57" s="0"/>
      <c r="ISW57" s="0"/>
      <c r="ISX57" s="0"/>
      <c r="ISY57" s="0"/>
      <c r="ISZ57" s="0"/>
      <c r="ITA57" s="0"/>
      <c r="ITB57" s="0"/>
      <c r="ITC57" s="0"/>
      <c r="ITD57" s="0"/>
      <c r="ITE57" s="0"/>
      <c r="ITF57" s="0"/>
      <c r="ITG57" s="0"/>
      <c r="ITH57" s="0"/>
      <c r="ITI57" s="0"/>
      <c r="ITJ57" s="0"/>
      <c r="ITK57" s="0"/>
      <c r="ITL57" s="0"/>
      <c r="ITM57" s="0"/>
      <c r="ITN57" s="0"/>
      <c r="ITO57" s="0"/>
      <c r="ITP57" s="0"/>
      <c r="ITQ57" s="0"/>
      <c r="ITR57" s="0"/>
      <c r="ITS57" s="0"/>
      <c r="ITT57" s="0"/>
      <c r="ITU57" s="0"/>
      <c r="ITV57" s="0"/>
      <c r="ITW57" s="0"/>
      <c r="ITX57" s="0"/>
      <c r="ITY57" s="0"/>
      <c r="ITZ57" s="0"/>
      <c r="IUA57" s="0"/>
      <c r="IUB57" s="0"/>
      <c r="IUC57" s="0"/>
      <c r="IUD57" s="0"/>
      <c r="IUE57" s="0"/>
      <c r="IUF57" s="0"/>
      <c r="IUG57" s="0"/>
      <c r="IUH57" s="0"/>
      <c r="IUI57" s="0"/>
      <c r="IUJ57" s="0"/>
      <c r="IUK57" s="0"/>
      <c r="IUL57" s="0"/>
      <c r="IUM57" s="0"/>
      <c r="IUN57" s="0"/>
      <c r="IUO57" s="0"/>
      <c r="IUP57" s="0"/>
      <c r="IUQ57" s="0"/>
      <c r="IUR57" s="0"/>
      <c r="IUS57" s="0"/>
      <c r="IUT57" s="0"/>
      <c r="IUU57" s="0"/>
      <c r="IUV57" s="0"/>
      <c r="IUW57" s="0"/>
      <c r="IUX57" s="0"/>
      <c r="IUY57" s="0"/>
      <c r="IUZ57" s="0"/>
      <c r="IVA57" s="0"/>
      <c r="IVB57" s="0"/>
      <c r="IVC57" s="0"/>
      <c r="IVD57" s="0"/>
      <c r="IVE57" s="0"/>
      <c r="IVF57" s="0"/>
      <c r="IVG57" s="0"/>
      <c r="IVH57" s="0"/>
      <c r="IVI57" s="0"/>
      <c r="IVJ57" s="0"/>
      <c r="IVK57" s="0"/>
      <c r="IVL57" s="0"/>
      <c r="IVM57" s="0"/>
      <c r="IVN57" s="0"/>
      <c r="IVO57" s="0"/>
      <c r="IVP57" s="0"/>
      <c r="IVQ57" s="0"/>
      <c r="IVR57" s="0"/>
      <c r="IVS57" s="0"/>
      <c r="IVT57" s="0"/>
      <c r="IVU57" s="0"/>
      <c r="IVV57" s="0"/>
      <c r="IVW57" s="0"/>
      <c r="IVX57" s="0"/>
      <c r="IVY57" s="0"/>
      <c r="IVZ57" s="0"/>
      <c r="IWA57" s="0"/>
      <c r="IWB57" s="0"/>
      <c r="IWC57" s="0"/>
      <c r="IWD57" s="0"/>
      <c r="IWE57" s="0"/>
      <c r="IWF57" s="0"/>
      <c r="IWG57" s="0"/>
      <c r="IWH57" s="0"/>
      <c r="IWI57" s="0"/>
      <c r="IWJ57" s="0"/>
      <c r="IWK57" s="0"/>
      <c r="IWL57" s="0"/>
      <c r="IWM57" s="0"/>
      <c r="IWN57" s="0"/>
      <c r="IWO57" s="0"/>
      <c r="IWP57" s="0"/>
      <c r="IWQ57" s="0"/>
      <c r="IWR57" s="0"/>
      <c r="IWS57" s="0"/>
      <c r="IWT57" s="0"/>
      <c r="IWU57" s="0"/>
      <c r="IWV57" s="0"/>
      <c r="IWW57" s="0"/>
      <c r="IWX57" s="0"/>
      <c r="IWY57" s="0"/>
      <c r="IWZ57" s="0"/>
      <c r="IXA57" s="0"/>
      <c r="IXB57" s="0"/>
      <c r="IXC57" s="0"/>
      <c r="IXD57" s="0"/>
      <c r="IXE57" s="0"/>
      <c r="IXF57" s="0"/>
      <c r="IXG57" s="0"/>
      <c r="IXH57" s="0"/>
      <c r="IXI57" s="0"/>
      <c r="IXJ57" s="0"/>
      <c r="IXK57" s="0"/>
      <c r="IXL57" s="0"/>
      <c r="IXM57" s="0"/>
      <c r="IXN57" s="0"/>
      <c r="IXO57" s="0"/>
      <c r="IXP57" s="0"/>
      <c r="IXQ57" s="0"/>
      <c r="IXR57" s="0"/>
      <c r="IXS57" s="0"/>
      <c r="IXT57" s="0"/>
      <c r="IXU57" s="0"/>
      <c r="IXV57" s="0"/>
      <c r="IXW57" s="0"/>
      <c r="IXX57" s="0"/>
      <c r="IXY57" s="0"/>
      <c r="IXZ57" s="0"/>
      <c r="IYA57" s="0"/>
      <c r="IYB57" s="0"/>
      <c r="IYC57" s="0"/>
      <c r="IYD57" s="0"/>
      <c r="IYE57" s="0"/>
      <c r="IYF57" s="0"/>
      <c r="IYG57" s="0"/>
      <c r="IYH57" s="0"/>
      <c r="IYI57" s="0"/>
      <c r="IYJ57" s="0"/>
      <c r="IYK57" s="0"/>
      <c r="IYL57" s="0"/>
      <c r="IYM57" s="0"/>
      <c r="IYN57" s="0"/>
      <c r="IYO57" s="0"/>
      <c r="IYP57" s="0"/>
      <c r="IYQ57" s="0"/>
      <c r="IYR57" s="0"/>
      <c r="IYS57" s="0"/>
      <c r="IYT57" s="0"/>
      <c r="IYU57" s="0"/>
      <c r="IYV57" s="0"/>
      <c r="IYW57" s="0"/>
      <c r="IYX57" s="0"/>
      <c r="IYY57" s="0"/>
      <c r="IYZ57" s="0"/>
      <c r="IZA57" s="0"/>
      <c r="IZB57" s="0"/>
      <c r="IZC57" s="0"/>
      <c r="IZD57" s="0"/>
      <c r="IZE57" s="0"/>
      <c r="IZF57" s="0"/>
      <c r="IZG57" s="0"/>
      <c r="IZH57" s="0"/>
      <c r="IZI57" s="0"/>
      <c r="IZJ57" s="0"/>
      <c r="IZK57" s="0"/>
      <c r="IZL57" s="0"/>
      <c r="IZM57" s="0"/>
      <c r="IZN57" s="0"/>
      <c r="IZO57" s="0"/>
      <c r="IZP57" s="0"/>
      <c r="IZQ57" s="0"/>
      <c r="IZR57" s="0"/>
      <c r="IZS57" s="0"/>
      <c r="IZT57" s="0"/>
      <c r="IZU57" s="0"/>
      <c r="IZV57" s="0"/>
      <c r="IZW57" s="0"/>
      <c r="IZX57" s="0"/>
      <c r="IZY57" s="0"/>
      <c r="IZZ57" s="0"/>
      <c r="JAA57" s="0"/>
      <c r="JAB57" s="0"/>
      <c r="JAC57" s="0"/>
      <c r="JAD57" s="0"/>
      <c r="JAE57" s="0"/>
      <c r="JAF57" s="0"/>
      <c r="JAG57" s="0"/>
      <c r="JAH57" s="0"/>
      <c r="JAI57" s="0"/>
      <c r="JAJ57" s="0"/>
      <c r="JAK57" s="0"/>
      <c r="JAL57" s="0"/>
      <c r="JAM57" s="0"/>
      <c r="JAN57" s="0"/>
      <c r="JAO57" s="0"/>
      <c r="JAP57" s="0"/>
      <c r="JAQ57" s="0"/>
      <c r="JAR57" s="0"/>
      <c r="JAS57" s="0"/>
      <c r="JAT57" s="0"/>
      <c r="JAU57" s="0"/>
      <c r="JAV57" s="0"/>
      <c r="JAW57" s="0"/>
      <c r="JAX57" s="0"/>
      <c r="JAY57" s="0"/>
      <c r="JAZ57" s="0"/>
      <c r="JBA57" s="0"/>
      <c r="JBB57" s="0"/>
      <c r="JBC57" s="0"/>
      <c r="JBD57" s="0"/>
      <c r="JBE57" s="0"/>
      <c r="JBF57" s="0"/>
      <c r="JBG57" s="0"/>
      <c r="JBH57" s="0"/>
      <c r="JBI57" s="0"/>
      <c r="JBJ57" s="0"/>
      <c r="JBK57" s="0"/>
      <c r="JBL57" s="0"/>
      <c r="JBM57" s="0"/>
      <c r="JBN57" s="0"/>
      <c r="JBO57" s="0"/>
      <c r="JBP57" s="0"/>
      <c r="JBQ57" s="0"/>
      <c r="JBR57" s="0"/>
      <c r="JBS57" s="0"/>
      <c r="JBT57" s="0"/>
      <c r="JBU57" s="0"/>
      <c r="JBV57" s="0"/>
      <c r="JBW57" s="0"/>
      <c r="JBX57" s="0"/>
      <c r="JBY57" s="0"/>
      <c r="JBZ57" s="0"/>
      <c r="JCA57" s="0"/>
      <c r="JCB57" s="0"/>
      <c r="JCC57" s="0"/>
      <c r="JCD57" s="0"/>
      <c r="JCE57" s="0"/>
      <c r="JCF57" s="0"/>
      <c r="JCG57" s="0"/>
      <c r="JCH57" s="0"/>
      <c r="JCI57" s="0"/>
      <c r="JCJ57" s="0"/>
      <c r="JCK57" s="0"/>
      <c r="JCL57" s="0"/>
      <c r="JCM57" s="0"/>
      <c r="JCN57" s="0"/>
      <c r="JCO57" s="0"/>
      <c r="JCP57" s="0"/>
      <c r="JCQ57" s="0"/>
      <c r="JCR57" s="0"/>
      <c r="JCS57" s="0"/>
      <c r="JCT57" s="0"/>
      <c r="JCU57" s="0"/>
      <c r="JCV57" s="0"/>
      <c r="JCW57" s="0"/>
      <c r="JCX57" s="0"/>
      <c r="JCY57" s="0"/>
      <c r="JCZ57" s="0"/>
      <c r="JDA57" s="0"/>
      <c r="JDB57" s="0"/>
      <c r="JDC57" s="0"/>
      <c r="JDD57" s="0"/>
      <c r="JDE57" s="0"/>
      <c r="JDF57" s="0"/>
      <c r="JDG57" s="0"/>
      <c r="JDH57" s="0"/>
      <c r="JDI57" s="0"/>
      <c r="JDJ57" s="0"/>
      <c r="JDK57" s="0"/>
      <c r="JDL57" s="0"/>
      <c r="JDM57" s="0"/>
      <c r="JDN57" s="0"/>
      <c r="JDO57" s="0"/>
      <c r="JDP57" s="0"/>
      <c r="JDQ57" s="0"/>
      <c r="JDR57" s="0"/>
      <c r="JDS57" s="0"/>
      <c r="JDT57" s="0"/>
      <c r="JDU57" s="0"/>
      <c r="JDV57" s="0"/>
      <c r="JDW57" s="0"/>
      <c r="JDX57" s="0"/>
      <c r="JDY57" s="0"/>
      <c r="JDZ57" s="0"/>
      <c r="JEA57" s="0"/>
      <c r="JEB57" s="0"/>
      <c r="JEC57" s="0"/>
      <c r="JED57" s="0"/>
      <c r="JEE57" s="0"/>
      <c r="JEF57" s="0"/>
      <c r="JEG57" s="0"/>
      <c r="JEH57" s="0"/>
      <c r="JEI57" s="0"/>
      <c r="JEJ57" s="0"/>
      <c r="JEK57" s="0"/>
      <c r="JEL57" s="0"/>
      <c r="JEM57" s="0"/>
      <c r="JEN57" s="0"/>
      <c r="JEO57" s="0"/>
      <c r="JEP57" s="0"/>
      <c r="JEQ57" s="0"/>
      <c r="JER57" s="0"/>
      <c r="JES57" s="0"/>
      <c r="JET57" s="0"/>
      <c r="JEU57" s="0"/>
      <c r="JEV57" s="0"/>
      <c r="JEW57" s="0"/>
      <c r="JEX57" s="0"/>
      <c r="JEY57" s="0"/>
      <c r="JEZ57" s="0"/>
      <c r="JFA57" s="0"/>
      <c r="JFB57" s="0"/>
      <c r="JFC57" s="0"/>
      <c r="JFD57" s="0"/>
      <c r="JFE57" s="0"/>
      <c r="JFF57" s="0"/>
      <c r="JFG57" s="0"/>
      <c r="JFH57" s="0"/>
      <c r="JFI57" s="0"/>
      <c r="JFJ57" s="0"/>
      <c r="JFK57" s="0"/>
      <c r="JFL57" s="0"/>
      <c r="JFM57" s="0"/>
      <c r="JFN57" s="0"/>
      <c r="JFO57" s="0"/>
      <c r="JFP57" s="0"/>
      <c r="JFQ57" s="0"/>
      <c r="JFR57" s="0"/>
      <c r="JFS57" s="0"/>
      <c r="JFT57" s="0"/>
      <c r="JFU57" s="0"/>
      <c r="JFV57" s="0"/>
      <c r="JFW57" s="0"/>
      <c r="JFX57" s="0"/>
      <c r="JFY57" s="0"/>
      <c r="JFZ57" s="0"/>
      <c r="JGA57" s="0"/>
      <c r="JGB57" s="0"/>
      <c r="JGC57" s="0"/>
      <c r="JGD57" s="0"/>
      <c r="JGE57" s="0"/>
      <c r="JGF57" s="0"/>
      <c r="JGG57" s="0"/>
      <c r="JGH57" s="0"/>
      <c r="JGI57" s="0"/>
      <c r="JGJ57" s="0"/>
      <c r="JGK57" s="0"/>
      <c r="JGL57" s="0"/>
      <c r="JGM57" s="0"/>
      <c r="JGN57" s="0"/>
      <c r="JGO57" s="0"/>
      <c r="JGP57" s="0"/>
      <c r="JGQ57" s="0"/>
      <c r="JGR57" s="0"/>
      <c r="JGS57" s="0"/>
      <c r="JGT57" s="0"/>
      <c r="JGU57" s="0"/>
      <c r="JGV57" s="0"/>
      <c r="JGW57" s="0"/>
      <c r="JGX57" s="0"/>
      <c r="JGY57" s="0"/>
      <c r="JGZ57" s="0"/>
      <c r="JHA57" s="0"/>
      <c r="JHB57" s="0"/>
      <c r="JHC57" s="0"/>
      <c r="JHD57" s="0"/>
      <c r="JHE57" s="0"/>
      <c r="JHF57" s="0"/>
      <c r="JHG57" s="0"/>
      <c r="JHH57" s="0"/>
      <c r="JHI57" s="0"/>
      <c r="JHJ57" s="0"/>
      <c r="JHK57" s="0"/>
      <c r="JHL57" s="0"/>
      <c r="JHM57" s="0"/>
      <c r="JHN57" s="0"/>
      <c r="JHO57" s="0"/>
      <c r="JHP57" s="0"/>
      <c r="JHQ57" s="0"/>
      <c r="JHR57" s="0"/>
      <c r="JHS57" s="0"/>
      <c r="JHT57" s="0"/>
      <c r="JHU57" s="0"/>
      <c r="JHV57" s="0"/>
      <c r="JHW57" s="0"/>
      <c r="JHX57" s="0"/>
      <c r="JHY57" s="0"/>
      <c r="JHZ57" s="0"/>
      <c r="JIA57" s="0"/>
      <c r="JIB57" s="0"/>
      <c r="JIC57" s="0"/>
      <c r="JID57" s="0"/>
      <c r="JIE57" s="0"/>
      <c r="JIF57" s="0"/>
      <c r="JIG57" s="0"/>
      <c r="JIH57" s="0"/>
      <c r="JII57" s="0"/>
      <c r="JIJ57" s="0"/>
      <c r="JIK57" s="0"/>
      <c r="JIL57" s="0"/>
      <c r="JIM57" s="0"/>
      <c r="JIN57" s="0"/>
      <c r="JIO57" s="0"/>
      <c r="JIP57" s="0"/>
      <c r="JIQ57" s="0"/>
      <c r="JIR57" s="0"/>
      <c r="JIS57" s="0"/>
      <c r="JIT57" s="0"/>
      <c r="JIU57" s="0"/>
      <c r="JIV57" s="0"/>
      <c r="JIW57" s="0"/>
      <c r="JIX57" s="0"/>
      <c r="JIY57" s="0"/>
      <c r="JIZ57" s="0"/>
      <c r="JJA57" s="0"/>
      <c r="JJB57" s="0"/>
      <c r="JJC57" s="0"/>
      <c r="JJD57" s="0"/>
      <c r="JJE57" s="0"/>
      <c r="JJF57" s="0"/>
      <c r="JJG57" s="0"/>
      <c r="JJH57" s="0"/>
      <c r="JJI57" s="0"/>
      <c r="JJJ57" s="0"/>
      <c r="JJK57" s="0"/>
      <c r="JJL57" s="0"/>
      <c r="JJM57" s="0"/>
      <c r="JJN57" s="0"/>
      <c r="JJO57" s="0"/>
      <c r="JJP57" s="0"/>
      <c r="JJQ57" s="0"/>
      <c r="JJR57" s="0"/>
      <c r="JJS57" s="0"/>
      <c r="JJT57" s="0"/>
      <c r="JJU57" s="0"/>
      <c r="JJV57" s="0"/>
      <c r="JJW57" s="0"/>
      <c r="JJX57" s="0"/>
      <c r="JJY57" s="0"/>
      <c r="JJZ57" s="0"/>
      <c r="JKA57" s="0"/>
      <c r="JKB57" s="0"/>
      <c r="JKC57" s="0"/>
      <c r="JKD57" s="0"/>
      <c r="JKE57" s="0"/>
      <c r="JKF57" s="0"/>
      <c r="JKG57" s="0"/>
      <c r="JKH57" s="0"/>
      <c r="JKI57" s="0"/>
      <c r="JKJ57" s="0"/>
      <c r="JKK57" s="0"/>
      <c r="JKL57" s="0"/>
      <c r="JKM57" s="0"/>
      <c r="JKN57" s="0"/>
      <c r="JKO57" s="0"/>
      <c r="JKP57" s="0"/>
      <c r="JKQ57" s="0"/>
      <c r="JKR57" s="0"/>
      <c r="JKS57" s="0"/>
      <c r="JKT57" s="0"/>
      <c r="JKU57" s="0"/>
      <c r="JKV57" s="0"/>
      <c r="JKW57" s="0"/>
      <c r="JKX57" s="0"/>
      <c r="JKY57" s="0"/>
      <c r="JKZ57" s="0"/>
      <c r="JLA57" s="0"/>
      <c r="JLB57" s="0"/>
      <c r="JLC57" s="0"/>
      <c r="JLD57" s="0"/>
      <c r="JLE57" s="0"/>
      <c r="JLF57" s="0"/>
      <c r="JLG57" s="0"/>
      <c r="JLH57" s="0"/>
      <c r="JLI57" s="0"/>
      <c r="JLJ57" s="0"/>
      <c r="JLK57" s="0"/>
      <c r="JLL57" s="0"/>
      <c r="JLM57" s="0"/>
      <c r="JLN57" s="0"/>
      <c r="JLO57" s="0"/>
      <c r="JLP57" s="0"/>
      <c r="JLQ57" s="0"/>
      <c r="JLR57" s="0"/>
      <c r="JLS57" s="0"/>
      <c r="JLT57" s="0"/>
      <c r="JLU57" s="0"/>
      <c r="JLV57" s="0"/>
      <c r="JLW57" s="0"/>
      <c r="JLX57" s="0"/>
      <c r="JLY57" s="0"/>
      <c r="JLZ57" s="0"/>
      <c r="JMA57" s="0"/>
      <c r="JMB57" s="0"/>
      <c r="JMC57" s="0"/>
      <c r="JMD57" s="0"/>
      <c r="JME57" s="0"/>
      <c r="JMF57" s="0"/>
      <c r="JMG57" s="0"/>
      <c r="JMH57" s="0"/>
      <c r="JMI57" s="0"/>
      <c r="JMJ57" s="0"/>
      <c r="JMK57" s="0"/>
      <c r="JML57" s="0"/>
      <c r="JMM57" s="0"/>
      <c r="JMN57" s="0"/>
      <c r="JMO57" s="0"/>
      <c r="JMP57" s="0"/>
      <c r="JMQ57" s="0"/>
      <c r="JMR57" s="0"/>
      <c r="JMS57" s="0"/>
      <c r="JMT57" s="0"/>
      <c r="JMU57" s="0"/>
      <c r="JMV57" s="0"/>
      <c r="JMW57" s="0"/>
      <c r="JMX57" s="0"/>
      <c r="JMY57" s="0"/>
      <c r="JMZ57" s="0"/>
      <c r="JNA57" s="0"/>
      <c r="JNB57" s="0"/>
      <c r="JNC57" s="0"/>
      <c r="JND57" s="0"/>
      <c r="JNE57" s="0"/>
      <c r="JNF57" s="0"/>
      <c r="JNG57" s="0"/>
      <c r="JNH57" s="0"/>
      <c r="JNI57" s="0"/>
      <c r="JNJ57" s="0"/>
      <c r="JNK57" s="0"/>
      <c r="JNL57" s="0"/>
      <c r="JNM57" s="0"/>
      <c r="JNN57" s="0"/>
      <c r="JNO57" s="0"/>
      <c r="JNP57" s="0"/>
      <c r="JNQ57" s="0"/>
      <c r="JNR57" s="0"/>
      <c r="JNS57" s="0"/>
      <c r="JNT57" s="0"/>
      <c r="JNU57" s="0"/>
      <c r="JNV57" s="0"/>
      <c r="JNW57" s="0"/>
      <c r="JNX57" s="0"/>
      <c r="JNY57" s="0"/>
      <c r="JNZ57" s="0"/>
      <c r="JOA57" s="0"/>
      <c r="JOB57" s="0"/>
      <c r="JOC57" s="0"/>
      <c r="JOD57" s="0"/>
      <c r="JOE57" s="0"/>
      <c r="JOF57" s="0"/>
      <c r="JOG57" s="0"/>
      <c r="JOH57" s="0"/>
      <c r="JOI57" s="0"/>
      <c r="JOJ57" s="0"/>
      <c r="JOK57" s="0"/>
      <c r="JOL57" s="0"/>
      <c r="JOM57" s="0"/>
      <c r="JON57" s="0"/>
      <c r="JOO57" s="0"/>
      <c r="JOP57" s="0"/>
      <c r="JOQ57" s="0"/>
      <c r="JOR57" s="0"/>
      <c r="JOS57" s="0"/>
      <c r="JOT57" s="0"/>
      <c r="JOU57" s="0"/>
      <c r="JOV57" s="0"/>
      <c r="JOW57" s="0"/>
      <c r="JOX57" s="0"/>
      <c r="JOY57" s="0"/>
      <c r="JOZ57" s="0"/>
      <c r="JPA57" s="0"/>
      <c r="JPB57" s="0"/>
      <c r="JPC57" s="0"/>
      <c r="JPD57" s="0"/>
      <c r="JPE57" s="0"/>
      <c r="JPF57" s="0"/>
      <c r="JPG57" s="0"/>
      <c r="JPH57" s="0"/>
      <c r="JPI57" s="0"/>
      <c r="JPJ57" s="0"/>
      <c r="JPK57" s="0"/>
      <c r="JPL57" s="0"/>
      <c r="JPM57" s="0"/>
      <c r="JPN57" s="0"/>
      <c r="JPO57" s="0"/>
      <c r="JPP57" s="0"/>
      <c r="JPQ57" s="0"/>
      <c r="JPR57" s="0"/>
      <c r="JPS57" s="0"/>
      <c r="JPT57" s="0"/>
      <c r="JPU57" s="0"/>
      <c r="JPV57" s="0"/>
      <c r="JPW57" s="0"/>
      <c r="JPX57" s="0"/>
      <c r="JPY57" s="0"/>
      <c r="JPZ57" s="0"/>
      <c r="JQA57" s="0"/>
      <c r="JQB57" s="0"/>
      <c r="JQC57" s="0"/>
      <c r="JQD57" s="0"/>
      <c r="JQE57" s="0"/>
      <c r="JQF57" s="0"/>
      <c r="JQG57" s="0"/>
      <c r="JQH57" s="0"/>
      <c r="JQI57" s="0"/>
      <c r="JQJ57" s="0"/>
      <c r="JQK57" s="0"/>
      <c r="JQL57" s="0"/>
      <c r="JQM57" s="0"/>
      <c r="JQN57" s="0"/>
      <c r="JQO57" s="0"/>
      <c r="JQP57" s="0"/>
      <c r="JQQ57" s="0"/>
      <c r="JQR57" s="0"/>
      <c r="JQS57" s="0"/>
      <c r="JQT57" s="0"/>
      <c r="JQU57" s="0"/>
      <c r="JQV57" s="0"/>
      <c r="JQW57" s="0"/>
      <c r="JQX57" s="0"/>
      <c r="JQY57" s="0"/>
      <c r="JQZ57" s="0"/>
      <c r="JRA57" s="0"/>
      <c r="JRB57" s="0"/>
      <c r="JRC57" s="0"/>
      <c r="JRD57" s="0"/>
      <c r="JRE57" s="0"/>
      <c r="JRF57" s="0"/>
      <c r="JRG57" s="0"/>
      <c r="JRH57" s="0"/>
      <c r="JRI57" s="0"/>
      <c r="JRJ57" s="0"/>
      <c r="JRK57" s="0"/>
      <c r="JRL57" s="0"/>
      <c r="JRM57" s="0"/>
      <c r="JRN57" s="0"/>
      <c r="JRO57" s="0"/>
      <c r="JRP57" s="0"/>
      <c r="JRQ57" s="0"/>
      <c r="JRR57" s="0"/>
      <c r="JRS57" s="0"/>
      <c r="JRT57" s="0"/>
      <c r="JRU57" s="0"/>
      <c r="JRV57" s="0"/>
      <c r="JRW57" s="0"/>
      <c r="JRX57" s="0"/>
      <c r="JRY57" s="0"/>
      <c r="JRZ57" s="0"/>
      <c r="JSA57" s="0"/>
      <c r="JSB57" s="0"/>
      <c r="JSC57" s="0"/>
      <c r="JSD57" s="0"/>
      <c r="JSE57" s="0"/>
      <c r="JSF57" s="0"/>
      <c r="JSG57" s="0"/>
      <c r="JSH57" s="0"/>
      <c r="JSI57" s="0"/>
      <c r="JSJ57" s="0"/>
      <c r="JSK57" s="0"/>
      <c r="JSL57" s="0"/>
      <c r="JSM57" s="0"/>
      <c r="JSN57" s="0"/>
      <c r="JSO57" s="0"/>
      <c r="JSP57" s="0"/>
      <c r="JSQ57" s="0"/>
      <c r="JSR57" s="0"/>
      <c r="JSS57" s="0"/>
      <c r="JST57" s="0"/>
      <c r="JSU57" s="0"/>
      <c r="JSV57" s="0"/>
      <c r="JSW57" s="0"/>
      <c r="JSX57" s="0"/>
      <c r="JSY57" s="0"/>
      <c r="JSZ57" s="0"/>
      <c r="JTA57" s="0"/>
      <c r="JTB57" s="0"/>
      <c r="JTC57" s="0"/>
      <c r="JTD57" s="0"/>
      <c r="JTE57" s="0"/>
      <c r="JTF57" s="0"/>
      <c r="JTG57" s="0"/>
      <c r="JTH57" s="0"/>
      <c r="JTI57" s="0"/>
      <c r="JTJ57" s="0"/>
      <c r="JTK57" s="0"/>
      <c r="JTL57" s="0"/>
      <c r="JTM57" s="0"/>
      <c r="JTN57" s="0"/>
      <c r="JTO57" s="0"/>
      <c r="JTP57" s="0"/>
      <c r="JTQ57" s="0"/>
      <c r="JTR57" s="0"/>
      <c r="JTS57" s="0"/>
      <c r="JTT57" s="0"/>
      <c r="JTU57" s="0"/>
      <c r="JTV57" s="0"/>
      <c r="JTW57" s="0"/>
      <c r="JTX57" s="0"/>
      <c r="JTY57" s="0"/>
      <c r="JTZ57" s="0"/>
      <c r="JUA57" s="0"/>
      <c r="JUB57" s="0"/>
      <c r="JUC57" s="0"/>
      <c r="JUD57" s="0"/>
      <c r="JUE57" s="0"/>
      <c r="JUF57" s="0"/>
      <c r="JUG57" s="0"/>
      <c r="JUH57" s="0"/>
      <c r="JUI57" s="0"/>
      <c r="JUJ57" s="0"/>
      <c r="JUK57" s="0"/>
      <c r="JUL57" s="0"/>
      <c r="JUM57" s="0"/>
      <c r="JUN57" s="0"/>
      <c r="JUO57" s="0"/>
      <c r="JUP57" s="0"/>
      <c r="JUQ57" s="0"/>
      <c r="JUR57" s="0"/>
      <c r="JUS57" s="0"/>
      <c r="JUT57" s="0"/>
      <c r="JUU57" s="0"/>
      <c r="JUV57" s="0"/>
      <c r="JUW57" s="0"/>
      <c r="JUX57" s="0"/>
      <c r="JUY57" s="0"/>
      <c r="JUZ57" s="0"/>
      <c r="JVA57" s="0"/>
      <c r="JVB57" s="0"/>
      <c r="JVC57" s="0"/>
      <c r="JVD57" s="0"/>
      <c r="JVE57" s="0"/>
      <c r="JVF57" s="0"/>
      <c r="JVG57" s="0"/>
      <c r="JVH57" s="0"/>
      <c r="JVI57" s="0"/>
      <c r="JVJ57" s="0"/>
      <c r="JVK57" s="0"/>
      <c r="JVL57" s="0"/>
      <c r="JVM57" s="0"/>
      <c r="JVN57" s="0"/>
      <c r="JVO57" s="0"/>
      <c r="JVP57" s="0"/>
      <c r="JVQ57" s="0"/>
      <c r="JVR57" s="0"/>
      <c r="JVS57" s="0"/>
      <c r="JVT57" s="0"/>
      <c r="JVU57" s="0"/>
      <c r="JVV57" s="0"/>
      <c r="JVW57" s="0"/>
      <c r="JVX57" s="0"/>
      <c r="JVY57" s="0"/>
      <c r="JVZ57" s="0"/>
      <c r="JWA57" s="0"/>
      <c r="JWB57" s="0"/>
      <c r="JWC57" s="0"/>
      <c r="JWD57" s="0"/>
      <c r="JWE57" s="0"/>
      <c r="JWF57" s="0"/>
      <c r="JWG57" s="0"/>
      <c r="JWH57" s="0"/>
      <c r="JWI57" s="0"/>
      <c r="JWJ57" s="0"/>
      <c r="JWK57" s="0"/>
      <c r="JWL57" s="0"/>
      <c r="JWM57" s="0"/>
      <c r="JWN57" s="0"/>
      <c r="JWO57" s="0"/>
      <c r="JWP57" s="0"/>
      <c r="JWQ57" s="0"/>
      <c r="JWR57" s="0"/>
      <c r="JWS57" s="0"/>
      <c r="JWT57" s="0"/>
      <c r="JWU57" s="0"/>
      <c r="JWV57" s="0"/>
      <c r="JWW57" s="0"/>
      <c r="JWX57" s="0"/>
      <c r="JWY57" s="0"/>
      <c r="JWZ57" s="0"/>
      <c r="JXA57" s="0"/>
      <c r="JXB57" s="0"/>
      <c r="JXC57" s="0"/>
      <c r="JXD57" s="0"/>
      <c r="JXE57" s="0"/>
      <c r="JXF57" s="0"/>
      <c r="JXG57" s="0"/>
      <c r="JXH57" s="0"/>
      <c r="JXI57" s="0"/>
      <c r="JXJ57" s="0"/>
      <c r="JXK57" s="0"/>
      <c r="JXL57" s="0"/>
      <c r="JXM57" s="0"/>
      <c r="JXN57" s="0"/>
      <c r="JXO57" s="0"/>
      <c r="JXP57" s="0"/>
      <c r="JXQ57" s="0"/>
      <c r="JXR57" s="0"/>
      <c r="JXS57" s="0"/>
      <c r="JXT57" s="0"/>
      <c r="JXU57" s="0"/>
      <c r="JXV57" s="0"/>
      <c r="JXW57" s="0"/>
      <c r="JXX57" s="0"/>
      <c r="JXY57" s="0"/>
      <c r="JXZ57" s="0"/>
      <c r="JYA57" s="0"/>
      <c r="JYB57" s="0"/>
      <c r="JYC57" s="0"/>
      <c r="JYD57" s="0"/>
      <c r="JYE57" s="0"/>
      <c r="JYF57" s="0"/>
      <c r="JYG57" s="0"/>
      <c r="JYH57" s="0"/>
      <c r="JYI57" s="0"/>
      <c r="JYJ57" s="0"/>
      <c r="JYK57" s="0"/>
      <c r="JYL57" s="0"/>
      <c r="JYM57" s="0"/>
      <c r="JYN57" s="0"/>
      <c r="JYO57" s="0"/>
      <c r="JYP57" s="0"/>
      <c r="JYQ57" s="0"/>
      <c r="JYR57" s="0"/>
      <c r="JYS57" s="0"/>
      <c r="JYT57" s="0"/>
      <c r="JYU57" s="0"/>
      <c r="JYV57" s="0"/>
      <c r="JYW57" s="0"/>
      <c r="JYX57" s="0"/>
      <c r="JYY57" s="0"/>
      <c r="JYZ57" s="0"/>
      <c r="JZA57" s="0"/>
      <c r="JZB57" s="0"/>
      <c r="JZC57" s="0"/>
      <c r="JZD57" s="0"/>
      <c r="JZE57" s="0"/>
      <c r="JZF57" s="0"/>
      <c r="JZG57" s="0"/>
      <c r="JZH57" s="0"/>
      <c r="JZI57" s="0"/>
      <c r="JZJ57" s="0"/>
      <c r="JZK57" s="0"/>
      <c r="JZL57" s="0"/>
      <c r="JZM57" s="0"/>
      <c r="JZN57" s="0"/>
      <c r="JZO57" s="0"/>
      <c r="JZP57" s="0"/>
      <c r="JZQ57" s="0"/>
      <c r="JZR57" s="0"/>
      <c r="JZS57" s="0"/>
      <c r="JZT57" s="0"/>
      <c r="JZU57" s="0"/>
      <c r="JZV57" s="0"/>
      <c r="JZW57" s="0"/>
      <c r="JZX57" s="0"/>
      <c r="JZY57" s="0"/>
      <c r="JZZ57" s="0"/>
      <c r="KAA57" s="0"/>
      <c r="KAB57" s="0"/>
      <c r="KAC57" s="0"/>
      <c r="KAD57" s="0"/>
      <c r="KAE57" s="0"/>
      <c r="KAF57" s="0"/>
      <c r="KAG57" s="0"/>
      <c r="KAH57" s="0"/>
      <c r="KAI57" s="0"/>
      <c r="KAJ57" s="0"/>
      <c r="KAK57" s="0"/>
      <c r="KAL57" s="0"/>
      <c r="KAM57" s="0"/>
      <c r="KAN57" s="0"/>
      <c r="KAO57" s="0"/>
      <c r="KAP57" s="0"/>
      <c r="KAQ57" s="0"/>
      <c r="KAR57" s="0"/>
      <c r="KAS57" s="0"/>
      <c r="KAT57" s="0"/>
      <c r="KAU57" s="0"/>
      <c r="KAV57" s="0"/>
      <c r="KAW57" s="0"/>
      <c r="KAX57" s="0"/>
      <c r="KAY57" s="0"/>
      <c r="KAZ57" s="0"/>
      <c r="KBA57" s="0"/>
      <c r="KBB57" s="0"/>
      <c r="KBC57" s="0"/>
      <c r="KBD57" s="0"/>
      <c r="KBE57" s="0"/>
      <c r="KBF57" s="0"/>
      <c r="KBG57" s="0"/>
      <c r="KBH57" s="0"/>
      <c r="KBI57" s="0"/>
      <c r="KBJ57" s="0"/>
      <c r="KBK57" s="0"/>
      <c r="KBL57" s="0"/>
      <c r="KBM57" s="0"/>
      <c r="KBN57" s="0"/>
      <c r="KBO57" s="0"/>
      <c r="KBP57" s="0"/>
      <c r="KBQ57" s="0"/>
      <c r="KBR57" s="0"/>
      <c r="KBS57" s="0"/>
      <c r="KBT57" s="0"/>
      <c r="KBU57" s="0"/>
      <c r="KBV57" s="0"/>
      <c r="KBW57" s="0"/>
      <c r="KBX57" s="0"/>
      <c r="KBY57" s="0"/>
      <c r="KBZ57" s="0"/>
      <c r="KCA57" s="0"/>
      <c r="KCB57" s="0"/>
      <c r="KCC57" s="0"/>
      <c r="KCD57" s="0"/>
      <c r="KCE57" s="0"/>
      <c r="KCF57" s="0"/>
      <c r="KCG57" s="0"/>
      <c r="KCH57" s="0"/>
      <c r="KCI57" s="0"/>
      <c r="KCJ57" s="0"/>
      <c r="KCK57" s="0"/>
      <c r="KCL57" s="0"/>
      <c r="KCM57" s="0"/>
      <c r="KCN57" s="0"/>
      <c r="KCO57" s="0"/>
      <c r="KCP57" s="0"/>
      <c r="KCQ57" s="0"/>
      <c r="KCR57" s="0"/>
      <c r="KCS57" s="0"/>
      <c r="KCT57" s="0"/>
      <c r="KCU57" s="0"/>
      <c r="KCV57" s="0"/>
      <c r="KCW57" s="0"/>
      <c r="KCX57" s="0"/>
      <c r="KCY57" s="0"/>
      <c r="KCZ57" s="0"/>
      <c r="KDA57" s="0"/>
      <c r="KDB57" s="0"/>
      <c r="KDC57" s="0"/>
      <c r="KDD57" s="0"/>
      <c r="KDE57" s="0"/>
      <c r="KDF57" s="0"/>
      <c r="KDG57" s="0"/>
      <c r="KDH57" s="0"/>
      <c r="KDI57" s="0"/>
      <c r="KDJ57" s="0"/>
      <c r="KDK57" s="0"/>
      <c r="KDL57" s="0"/>
      <c r="KDM57" s="0"/>
      <c r="KDN57" s="0"/>
      <c r="KDO57" s="0"/>
      <c r="KDP57" s="0"/>
      <c r="KDQ57" s="0"/>
      <c r="KDR57" s="0"/>
      <c r="KDS57" s="0"/>
      <c r="KDT57" s="0"/>
      <c r="KDU57" s="0"/>
      <c r="KDV57" s="0"/>
      <c r="KDW57" s="0"/>
      <c r="KDX57" s="0"/>
      <c r="KDY57" s="0"/>
      <c r="KDZ57" s="0"/>
      <c r="KEA57" s="0"/>
      <c r="KEB57" s="0"/>
      <c r="KEC57" s="0"/>
      <c r="KED57" s="0"/>
      <c r="KEE57" s="0"/>
      <c r="KEF57" s="0"/>
      <c r="KEG57" s="0"/>
      <c r="KEH57" s="0"/>
      <c r="KEI57" s="0"/>
      <c r="KEJ57" s="0"/>
      <c r="KEK57" s="0"/>
      <c r="KEL57" s="0"/>
      <c r="KEM57" s="0"/>
      <c r="KEN57" s="0"/>
      <c r="KEO57" s="0"/>
      <c r="KEP57" s="0"/>
      <c r="KEQ57" s="0"/>
      <c r="KER57" s="0"/>
      <c r="KES57" s="0"/>
      <c r="KET57" s="0"/>
      <c r="KEU57" s="0"/>
      <c r="KEV57" s="0"/>
      <c r="KEW57" s="0"/>
      <c r="KEX57" s="0"/>
      <c r="KEY57" s="0"/>
      <c r="KEZ57" s="0"/>
      <c r="KFA57" s="0"/>
      <c r="KFB57" s="0"/>
      <c r="KFC57" s="0"/>
      <c r="KFD57" s="0"/>
      <c r="KFE57" s="0"/>
      <c r="KFF57" s="0"/>
      <c r="KFG57" s="0"/>
      <c r="KFH57" s="0"/>
      <c r="KFI57" s="0"/>
      <c r="KFJ57" s="0"/>
      <c r="KFK57" s="0"/>
      <c r="KFL57" s="0"/>
      <c r="KFM57" s="0"/>
      <c r="KFN57" s="0"/>
      <c r="KFO57" s="0"/>
      <c r="KFP57" s="0"/>
      <c r="KFQ57" s="0"/>
      <c r="KFR57" s="0"/>
      <c r="KFS57" s="0"/>
      <c r="KFT57" s="0"/>
      <c r="KFU57" s="0"/>
      <c r="KFV57" s="0"/>
      <c r="KFW57" s="0"/>
      <c r="KFX57" s="0"/>
      <c r="KFY57" s="0"/>
      <c r="KFZ57" s="0"/>
      <c r="KGA57" s="0"/>
      <c r="KGB57" s="0"/>
      <c r="KGC57" s="0"/>
      <c r="KGD57" s="0"/>
      <c r="KGE57" s="0"/>
      <c r="KGF57" s="0"/>
      <c r="KGG57" s="0"/>
      <c r="KGH57" s="0"/>
      <c r="KGI57" s="0"/>
      <c r="KGJ57" s="0"/>
      <c r="KGK57" s="0"/>
      <c r="KGL57" s="0"/>
      <c r="KGM57" s="0"/>
      <c r="KGN57" s="0"/>
      <c r="KGO57" s="0"/>
      <c r="KGP57" s="0"/>
      <c r="KGQ57" s="0"/>
      <c r="KGR57" s="0"/>
      <c r="KGS57" s="0"/>
      <c r="KGT57" s="0"/>
      <c r="KGU57" s="0"/>
      <c r="KGV57" s="0"/>
      <c r="KGW57" s="0"/>
      <c r="KGX57" s="0"/>
      <c r="KGY57" s="0"/>
      <c r="KGZ57" s="0"/>
      <c r="KHA57" s="0"/>
      <c r="KHB57" s="0"/>
      <c r="KHC57" s="0"/>
      <c r="KHD57" s="0"/>
      <c r="KHE57" s="0"/>
      <c r="KHF57" s="0"/>
      <c r="KHG57" s="0"/>
      <c r="KHH57" s="0"/>
      <c r="KHI57" s="0"/>
      <c r="KHJ57" s="0"/>
      <c r="KHK57" s="0"/>
      <c r="KHL57" s="0"/>
      <c r="KHM57" s="0"/>
      <c r="KHN57" s="0"/>
      <c r="KHO57" s="0"/>
      <c r="KHP57" s="0"/>
      <c r="KHQ57" s="0"/>
      <c r="KHR57" s="0"/>
      <c r="KHS57" s="0"/>
      <c r="KHT57" s="0"/>
      <c r="KHU57" s="0"/>
      <c r="KHV57" s="0"/>
      <c r="KHW57" s="0"/>
      <c r="KHX57" s="0"/>
      <c r="KHY57" s="0"/>
      <c r="KHZ57" s="0"/>
      <c r="KIA57" s="0"/>
      <c r="KIB57" s="0"/>
      <c r="KIC57" s="0"/>
      <c r="KID57" s="0"/>
      <c r="KIE57" s="0"/>
      <c r="KIF57" s="0"/>
      <c r="KIG57" s="0"/>
      <c r="KIH57" s="0"/>
      <c r="KII57" s="0"/>
      <c r="KIJ57" s="0"/>
      <c r="KIK57" s="0"/>
      <c r="KIL57" s="0"/>
      <c r="KIM57" s="0"/>
      <c r="KIN57" s="0"/>
      <c r="KIO57" s="0"/>
      <c r="KIP57" s="0"/>
      <c r="KIQ57" s="0"/>
      <c r="KIR57" s="0"/>
      <c r="KIS57" s="0"/>
      <c r="KIT57" s="0"/>
      <c r="KIU57" s="0"/>
      <c r="KIV57" s="0"/>
      <c r="KIW57" s="0"/>
      <c r="KIX57" s="0"/>
      <c r="KIY57" s="0"/>
      <c r="KIZ57" s="0"/>
      <c r="KJA57" s="0"/>
      <c r="KJB57" s="0"/>
      <c r="KJC57" s="0"/>
      <c r="KJD57" s="0"/>
      <c r="KJE57" s="0"/>
      <c r="KJF57" s="0"/>
      <c r="KJG57" s="0"/>
      <c r="KJH57" s="0"/>
      <c r="KJI57" s="0"/>
      <c r="KJJ57" s="0"/>
      <c r="KJK57" s="0"/>
      <c r="KJL57" s="0"/>
      <c r="KJM57" s="0"/>
      <c r="KJN57" s="0"/>
      <c r="KJO57" s="0"/>
      <c r="KJP57" s="0"/>
      <c r="KJQ57" s="0"/>
      <c r="KJR57" s="0"/>
      <c r="KJS57" s="0"/>
      <c r="KJT57" s="0"/>
      <c r="KJU57" s="0"/>
      <c r="KJV57" s="0"/>
      <c r="KJW57" s="0"/>
      <c r="KJX57" s="0"/>
      <c r="KJY57" s="0"/>
      <c r="KJZ57" s="0"/>
      <c r="KKA57" s="0"/>
      <c r="KKB57" s="0"/>
      <c r="KKC57" s="0"/>
      <c r="KKD57" s="0"/>
      <c r="KKE57" s="0"/>
      <c r="KKF57" s="0"/>
      <c r="KKG57" s="0"/>
      <c r="KKH57" s="0"/>
      <c r="KKI57" s="0"/>
      <c r="KKJ57" s="0"/>
      <c r="KKK57" s="0"/>
      <c r="KKL57" s="0"/>
      <c r="KKM57" s="0"/>
      <c r="KKN57" s="0"/>
      <c r="KKO57" s="0"/>
      <c r="KKP57" s="0"/>
      <c r="KKQ57" s="0"/>
      <c r="KKR57" s="0"/>
      <c r="KKS57" s="0"/>
      <c r="KKT57" s="0"/>
      <c r="KKU57" s="0"/>
      <c r="KKV57" s="0"/>
      <c r="KKW57" s="0"/>
      <c r="KKX57" s="0"/>
      <c r="KKY57" s="0"/>
      <c r="KKZ57" s="0"/>
      <c r="KLA57" s="0"/>
      <c r="KLB57" s="0"/>
      <c r="KLC57" s="0"/>
      <c r="KLD57" s="0"/>
      <c r="KLE57" s="0"/>
      <c r="KLF57" s="0"/>
      <c r="KLG57" s="0"/>
      <c r="KLH57" s="0"/>
      <c r="KLI57" s="0"/>
      <c r="KLJ57" s="0"/>
      <c r="KLK57" s="0"/>
      <c r="KLL57" s="0"/>
      <c r="KLM57" s="0"/>
      <c r="KLN57" s="0"/>
      <c r="KLO57" s="0"/>
      <c r="KLP57" s="0"/>
      <c r="KLQ57" s="0"/>
      <c r="KLR57" s="0"/>
      <c r="KLS57" s="0"/>
      <c r="KLT57" s="0"/>
      <c r="KLU57" s="0"/>
      <c r="KLV57" s="0"/>
      <c r="KLW57" s="0"/>
      <c r="KLX57" s="0"/>
      <c r="KLY57" s="0"/>
      <c r="KLZ57" s="0"/>
      <c r="KMA57" s="0"/>
      <c r="KMB57" s="0"/>
      <c r="KMC57" s="0"/>
      <c r="KMD57" s="0"/>
      <c r="KME57" s="0"/>
      <c r="KMF57" s="0"/>
      <c r="KMG57" s="0"/>
      <c r="KMH57" s="0"/>
      <c r="KMI57" s="0"/>
      <c r="KMJ57" s="0"/>
      <c r="KMK57" s="0"/>
      <c r="KML57" s="0"/>
      <c r="KMM57" s="0"/>
      <c r="KMN57" s="0"/>
      <c r="KMO57" s="0"/>
      <c r="KMP57" s="0"/>
      <c r="KMQ57" s="0"/>
      <c r="KMR57" s="0"/>
      <c r="KMS57" s="0"/>
      <c r="KMT57" s="0"/>
      <c r="KMU57" s="0"/>
      <c r="KMV57" s="0"/>
      <c r="KMW57" s="0"/>
      <c r="KMX57" s="0"/>
      <c r="KMY57" s="0"/>
      <c r="KMZ57" s="0"/>
      <c r="KNA57" s="0"/>
      <c r="KNB57" s="0"/>
      <c r="KNC57" s="0"/>
      <c r="KND57" s="0"/>
      <c r="KNE57" s="0"/>
      <c r="KNF57" s="0"/>
      <c r="KNG57" s="0"/>
      <c r="KNH57" s="0"/>
      <c r="KNI57" s="0"/>
      <c r="KNJ57" s="0"/>
      <c r="KNK57" s="0"/>
      <c r="KNL57" s="0"/>
      <c r="KNM57" s="0"/>
      <c r="KNN57" s="0"/>
      <c r="KNO57" s="0"/>
      <c r="KNP57" s="0"/>
      <c r="KNQ57" s="0"/>
      <c r="KNR57" s="0"/>
      <c r="KNS57" s="0"/>
      <c r="KNT57" s="0"/>
      <c r="KNU57" s="0"/>
      <c r="KNV57" s="0"/>
      <c r="KNW57" s="0"/>
      <c r="KNX57" s="0"/>
      <c r="KNY57" s="0"/>
      <c r="KNZ57" s="0"/>
      <c r="KOA57" s="0"/>
      <c r="KOB57" s="0"/>
      <c r="KOC57" s="0"/>
      <c r="KOD57" s="0"/>
      <c r="KOE57" s="0"/>
      <c r="KOF57" s="0"/>
      <c r="KOG57" s="0"/>
      <c r="KOH57" s="0"/>
      <c r="KOI57" s="0"/>
      <c r="KOJ57" s="0"/>
      <c r="KOK57" s="0"/>
      <c r="KOL57" s="0"/>
      <c r="KOM57" s="0"/>
      <c r="KON57" s="0"/>
      <c r="KOO57" s="0"/>
      <c r="KOP57" s="0"/>
      <c r="KOQ57" s="0"/>
      <c r="KOR57" s="0"/>
      <c r="KOS57" s="0"/>
      <c r="KOT57" s="0"/>
      <c r="KOU57" s="0"/>
      <c r="KOV57" s="0"/>
      <c r="KOW57" s="0"/>
      <c r="KOX57" s="0"/>
      <c r="KOY57" s="0"/>
      <c r="KOZ57" s="0"/>
      <c r="KPA57" s="0"/>
      <c r="KPB57" s="0"/>
      <c r="KPC57" s="0"/>
      <c r="KPD57" s="0"/>
      <c r="KPE57" s="0"/>
      <c r="KPF57" s="0"/>
      <c r="KPG57" s="0"/>
      <c r="KPH57" s="0"/>
      <c r="KPI57" s="0"/>
      <c r="KPJ57" s="0"/>
      <c r="KPK57" s="0"/>
      <c r="KPL57" s="0"/>
      <c r="KPM57" s="0"/>
      <c r="KPN57" s="0"/>
      <c r="KPO57" s="0"/>
      <c r="KPP57" s="0"/>
      <c r="KPQ57" s="0"/>
      <c r="KPR57" s="0"/>
      <c r="KPS57" s="0"/>
      <c r="KPT57" s="0"/>
      <c r="KPU57" s="0"/>
      <c r="KPV57" s="0"/>
      <c r="KPW57" s="0"/>
      <c r="KPX57" s="0"/>
      <c r="KPY57" s="0"/>
      <c r="KPZ57" s="0"/>
      <c r="KQA57" s="0"/>
      <c r="KQB57" s="0"/>
      <c r="KQC57" s="0"/>
      <c r="KQD57" s="0"/>
      <c r="KQE57" s="0"/>
      <c r="KQF57" s="0"/>
      <c r="KQG57" s="0"/>
      <c r="KQH57" s="0"/>
      <c r="KQI57" s="0"/>
      <c r="KQJ57" s="0"/>
      <c r="KQK57" s="0"/>
      <c r="KQL57" s="0"/>
      <c r="KQM57" s="0"/>
      <c r="KQN57" s="0"/>
      <c r="KQO57" s="0"/>
      <c r="KQP57" s="0"/>
      <c r="KQQ57" s="0"/>
      <c r="KQR57" s="0"/>
      <c r="KQS57" s="0"/>
      <c r="KQT57" s="0"/>
      <c r="KQU57" s="0"/>
      <c r="KQV57" s="0"/>
      <c r="KQW57" s="0"/>
      <c r="KQX57" s="0"/>
      <c r="KQY57" s="0"/>
      <c r="KQZ57" s="0"/>
      <c r="KRA57" s="0"/>
      <c r="KRB57" s="0"/>
      <c r="KRC57" s="0"/>
      <c r="KRD57" s="0"/>
      <c r="KRE57" s="0"/>
      <c r="KRF57" s="0"/>
      <c r="KRG57" s="0"/>
      <c r="KRH57" s="0"/>
      <c r="KRI57" s="0"/>
      <c r="KRJ57" s="0"/>
      <c r="KRK57" s="0"/>
      <c r="KRL57" s="0"/>
      <c r="KRM57" s="0"/>
      <c r="KRN57" s="0"/>
      <c r="KRO57" s="0"/>
      <c r="KRP57" s="0"/>
      <c r="KRQ57" s="0"/>
      <c r="KRR57" s="0"/>
      <c r="KRS57" s="0"/>
      <c r="KRT57" s="0"/>
      <c r="KRU57" s="0"/>
      <c r="KRV57" s="0"/>
      <c r="KRW57" s="0"/>
      <c r="KRX57" s="0"/>
      <c r="KRY57" s="0"/>
      <c r="KRZ57" s="0"/>
      <c r="KSA57" s="0"/>
      <c r="KSB57" s="0"/>
      <c r="KSC57" s="0"/>
      <c r="KSD57" s="0"/>
      <c r="KSE57" s="0"/>
      <c r="KSF57" s="0"/>
      <c r="KSG57" s="0"/>
      <c r="KSH57" s="0"/>
      <c r="KSI57" s="0"/>
      <c r="KSJ57" s="0"/>
      <c r="KSK57" s="0"/>
      <c r="KSL57" s="0"/>
      <c r="KSM57" s="0"/>
      <c r="KSN57" s="0"/>
      <c r="KSO57" s="0"/>
      <c r="KSP57" s="0"/>
      <c r="KSQ57" s="0"/>
      <c r="KSR57" s="0"/>
      <c r="KSS57" s="0"/>
      <c r="KST57" s="0"/>
      <c r="KSU57" s="0"/>
      <c r="KSV57" s="0"/>
      <c r="KSW57" s="0"/>
      <c r="KSX57" s="0"/>
      <c r="KSY57" s="0"/>
      <c r="KSZ57" s="0"/>
      <c r="KTA57" s="0"/>
      <c r="KTB57" s="0"/>
      <c r="KTC57" s="0"/>
      <c r="KTD57" s="0"/>
      <c r="KTE57" s="0"/>
      <c r="KTF57" s="0"/>
      <c r="KTG57" s="0"/>
      <c r="KTH57" s="0"/>
      <c r="KTI57" s="0"/>
      <c r="KTJ57" s="0"/>
      <c r="KTK57" s="0"/>
      <c r="KTL57" s="0"/>
      <c r="KTM57" s="0"/>
      <c r="KTN57" s="0"/>
      <c r="KTO57" s="0"/>
      <c r="KTP57" s="0"/>
      <c r="KTQ57" s="0"/>
      <c r="KTR57" s="0"/>
      <c r="KTS57" s="0"/>
      <c r="KTT57" s="0"/>
      <c r="KTU57" s="0"/>
      <c r="KTV57" s="0"/>
      <c r="KTW57" s="0"/>
      <c r="KTX57" s="0"/>
      <c r="KTY57" s="0"/>
      <c r="KTZ57" s="0"/>
      <c r="KUA57" s="0"/>
      <c r="KUB57" s="0"/>
      <c r="KUC57" s="0"/>
      <c r="KUD57" s="0"/>
      <c r="KUE57" s="0"/>
      <c r="KUF57" s="0"/>
      <c r="KUG57" s="0"/>
      <c r="KUH57" s="0"/>
      <c r="KUI57" s="0"/>
      <c r="KUJ57" s="0"/>
      <c r="KUK57" s="0"/>
      <c r="KUL57" s="0"/>
      <c r="KUM57" s="0"/>
      <c r="KUN57" s="0"/>
      <c r="KUO57" s="0"/>
      <c r="KUP57" s="0"/>
      <c r="KUQ57" s="0"/>
      <c r="KUR57" s="0"/>
      <c r="KUS57" s="0"/>
      <c r="KUT57" s="0"/>
      <c r="KUU57" s="0"/>
      <c r="KUV57" s="0"/>
      <c r="KUW57" s="0"/>
      <c r="KUX57" s="0"/>
      <c r="KUY57" s="0"/>
      <c r="KUZ57" s="0"/>
      <c r="KVA57" s="0"/>
      <c r="KVB57" s="0"/>
      <c r="KVC57" s="0"/>
      <c r="KVD57" s="0"/>
      <c r="KVE57" s="0"/>
      <c r="KVF57" s="0"/>
      <c r="KVG57" s="0"/>
      <c r="KVH57" s="0"/>
      <c r="KVI57" s="0"/>
      <c r="KVJ57" s="0"/>
      <c r="KVK57" s="0"/>
      <c r="KVL57" s="0"/>
      <c r="KVM57" s="0"/>
      <c r="KVN57" s="0"/>
      <c r="KVO57" s="0"/>
      <c r="KVP57" s="0"/>
      <c r="KVQ57" s="0"/>
      <c r="KVR57" s="0"/>
      <c r="KVS57" s="0"/>
      <c r="KVT57" s="0"/>
      <c r="KVU57" s="0"/>
      <c r="KVV57" s="0"/>
      <c r="KVW57" s="0"/>
      <c r="KVX57" s="0"/>
      <c r="KVY57" s="0"/>
      <c r="KVZ57" s="0"/>
      <c r="KWA57" s="0"/>
      <c r="KWB57" s="0"/>
      <c r="KWC57" s="0"/>
      <c r="KWD57" s="0"/>
      <c r="KWE57" s="0"/>
      <c r="KWF57" s="0"/>
      <c r="KWG57" s="0"/>
      <c r="KWH57" s="0"/>
      <c r="KWI57" s="0"/>
      <c r="KWJ57" s="0"/>
      <c r="KWK57" s="0"/>
      <c r="KWL57" s="0"/>
      <c r="KWM57" s="0"/>
      <c r="KWN57" s="0"/>
      <c r="KWO57" s="0"/>
      <c r="KWP57" s="0"/>
      <c r="KWQ57" s="0"/>
      <c r="KWR57" s="0"/>
      <c r="KWS57" s="0"/>
      <c r="KWT57" s="0"/>
      <c r="KWU57" s="0"/>
      <c r="KWV57" s="0"/>
      <c r="KWW57" s="0"/>
      <c r="KWX57" s="0"/>
      <c r="KWY57" s="0"/>
      <c r="KWZ57" s="0"/>
      <c r="KXA57" s="0"/>
      <c r="KXB57" s="0"/>
      <c r="KXC57" s="0"/>
      <c r="KXD57" s="0"/>
      <c r="KXE57" s="0"/>
      <c r="KXF57" s="0"/>
      <c r="KXG57" s="0"/>
      <c r="KXH57" s="0"/>
      <c r="KXI57" s="0"/>
      <c r="KXJ57" s="0"/>
      <c r="KXK57" s="0"/>
      <c r="KXL57" s="0"/>
      <c r="KXM57" s="0"/>
      <c r="KXN57" s="0"/>
      <c r="KXO57" s="0"/>
      <c r="KXP57" s="0"/>
      <c r="KXQ57" s="0"/>
      <c r="KXR57" s="0"/>
      <c r="KXS57" s="0"/>
      <c r="KXT57" s="0"/>
      <c r="KXU57" s="0"/>
      <c r="KXV57" s="0"/>
      <c r="KXW57" s="0"/>
      <c r="KXX57" s="0"/>
      <c r="KXY57" s="0"/>
      <c r="KXZ57" s="0"/>
      <c r="KYA57" s="0"/>
      <c r="KYB57" s="0"/>
      <c r="KYC57" s="0"/>
      <c r="KYD57" s="0"/>
      <c r="KYE57" s="0"/>
      <c r="KYF57" s="0"/>
      <c r="KYG57" s="0"/>
      <c r="KYH57" s="0"/>
      <c r="KYI57" s="0"/>
      <c r="KYJ57" s="0"/>
      <c r="KYK57" s="0"/>
      <c r="KYL57" s="0"/>
      <c r="KYM57" s="0"/>
      <c r="KYN57" s="0"/>
      <c r="KYO57" s="0"/>
      <c r="KYP57" s="0"/>
      <c r="KYQ57" s="0"/>
      <c r="KYR57" s="0"/>
      <c r="KYS57" s="0"/>
      <c r="KYT57" s="0"/>
      <c r="KYU57" s="0"/>
      <c r="KYV57" s="0"/>
      <c r="KYW57" s="0"/>
      <c r="KYX57" s="0"/>
      <c r="KYY57" s="0"/>
      <c r="KYZ57" s="0"/>
      <c r="KZA57" s="0"/>
      <c r="KZB57" s="0"/>
      <c r="KZC57" s="0"/>
      <c r="KZD57" s="0"/>
      <c r="KZE57" s="0"/>
      <c r="KZF57" s="0"/>
      <c r="KZG57" s="0"/>
      <c r="KZH57" s="0"/>
      <c r="KZI57" s="0"/>
      <c r="KZJ57" s="0"/>
      <c r="KZK57" s="0"/>
      <c r="KZL57" s="0"/>
      <c r="KZM57" s="0"/>
      <c r="KZN57" s="0"/>
      <c r="KZO57" s="0"/>
      <c r="KZP57" s="0"/>
      <c r="KZQ57" s="0"/>
      <c r="KZR57" s="0"/>
      <c r="KZS57" s="0"/>
      <c r="KZT57" s="0"/>
      <c r="KZU57" s="0"/>
      <c r="KZV57" s="0"/>
      <c r="KZW57" s="0"/>
      <c r="KZX57" s="0"/>
      <c r="KZY57" s="0"/>
      <c r="KZZ57" s="0"/>
      <c r="LAA57" s="0"/>
      <c r="LAB57" s="0"/>
      <c r="LAC57" s="0"/>
      <c r="LAD57" s="0"/>
      <c r="LAE57" s="0"/>
      <c r="LAF57" s="0"/>
      <c r="LAG57" s="0"/>
      <c r="LAH57" s="0"/>
      <c r="LAI57" s="0"/>
      <c r="LAJ57" s="0"/>
      <c r="LAK57" s="0"/>
      <c r="LAL57" s="0"/>
      <c r="LAM57" s="0"/>
      <c r="LAN57" s="0"/>
      <c r="LAO57" s="0"/>
      <c r="LAP57" s="0"/>
      <c r="LAQ57" s="0"/>
      <c r="LAR57" s="0"/>
      <c r="LAS57" s="0"/>
      <c r="LAT57" s="0"/>
      <c r="LAU57" s="0"/>
      <c r="LAV57" s="0"/>
      <c r="LAW57" s="0"/>
      <c r="LAX57" s="0"/>
      <c r="LAY57" s="0"/>
      <c r="LAZ57" s="0"/>
      <c r="LBA57" s="0"/>
      <c r="LBB57" s="0"/>
      <c r="LBC57" s="0"/>
      <c r="LBD57" s="0"/>
      <c r="LBE57" s="0"/>
      <c r="LBF57" s="0"/>
      <c r="LBG57" s="0"/>
      <c r="LBH57" s="0"/>
      <c r="LBI57" s="0"/>
      <c r="LBJ57" s="0"/>
      <c r="LBK57" s="0"/>
      <c r="LBL57" s="0"/>
      <c r="LBM57" s="0"/>
      <c r="LBN57" s="0"/>
      <c r="LBO57" s="0"/>
      <c r="LBP57" s="0"/>
      <c r="LBQ57" s="0"/>
      <c r="LBR57" s="0"/>
      <c r="LBS57" s="0"/>
      <c r="LBT57" s="0"/>
      <c r="LBU57" s="0"/>
      <c r="LBV57" s="0"/>
      <c r="LBW57" s="0"/>
      <c r="LBX57" s="0"/>
      <c r="LBY57" s="0"/>
      <c r="LBZ57" s="0"/>
      <c r="LCA57" s="0"/>
      <c r="LCB57" s="0"/>
      <c r="LCC57" s="0"/>
      <c r="LCD57" s="0"/>
      <c r="LCE57" s="0"/>
      <c r="LCF57" s="0"/>
      <c r="LCG57" s="0"/>
      <c r="LCH57" s="0"/>
      <c r="LCI57" s="0"/>
      <c r="LCJ57" s="0"/>
      <c r="LCK57" s="0"/>
      <c r="LCL57" s="0"/>
      <c r="LCM57" s="0"/>
      <c r="LCN57" s="0"/>
      <c r="LCO57" s="0"/>
      <c r="LCP57" s="0"/>
      <c r="LCQ57" s="0"/>
      <c r="LCR57" s="0"/>
      <c r="LCS57" s="0"/>
      <c r="LCT57" s="0"/>
      <c r="LCU57" s="0"/>
      <c r="LCV57" s="0"/>
      <c r="LCW57" s="0"/>
      <c r="LCX57" s="0"/>
      <c r="LCY57" s="0"/>
      <c r="LCZ57" s="0"/>
      <c r="LDA57" s="0"/>
      <c r="LDB57" s="0"/>
      <c r="LDC57" s="0"/>
      <c r="LDD57" s="0"/>
      <c r="LDE57" s="0"/>
      <c r="LDF57" s="0"/>
      <c r="LDG57" s="0"/>
      <c r="LDH57" s="0"/>
      <c r="LDI57" s="0"/>
      <c r="LDJ57" s="0"/>
      <c r="LDK57" s="0"/>
      <c r="LDL57" s="0"/>
      <c r="LDM57" s="0"/>
      <c r="LDN57" s="0"/>
      <c r="LDO57" s="0"/>
      <c r="LDP57" s="0"/>
      <c r="LDQ57" s="0"/>
      <c r="LDR57" s="0"/>
      <c r="LDS57" s="0"/>
      <c r="LDT57" s="0"/>
      <c r="LDU57" s="0"/>
      <c r="LDV57" s="0"/>
      <c r="LDW57" s="0"/>
      <c r="LDX57" s="0"/>
      <c r="LDY57" s="0"/>
      <c r="LDZ57" s="0"/>
      <c r="LEA57" s="0"/>
      <c r="LEB57" s="0"/>
      <c r="LEC57" s="0"/>
      <c r="LED57" s="0"/>
      <c r="LEE57" s="0"/>
      <c r="LEF57" s="0"/>
      <c r="LEG57" s="0"/>
      <c r="LEH57" s="0"/>
      <c r="LEI57" s="0"/>
      <c r="LEJ57" s="0"/>
      <c r="LEK57" s="0"/>
      <c r="LEL57" s="0"/>
      <c r="LEM57" s="0"/>
      <c r="LEN57" s="0"/>
      <c r="LEO57" s="0"/>
      <c r="LEP57" s="0"/>
      <c r="LEQ57" s="0"/>
      <c r="LER57" s="0"/>
      <c r="LES57" s="0"/>
      <c r="LET57" s="0"/>
      <c r="LEU57" s="0"/>
      <c r="LEV57" s="0"/>
      <c r="LEW57" s="0"/>
      <c r="LEX57" s="0"/>
      <c r="LEY57" s="0"/>
      <c r="LEZ57" s="0"/>
      <c r="LFA57" s="0"/>
      <c r="LFB57" s="0"/>
      <c r="LFC57" s="0"/>
      <c r="LFD57" s="0"/>
      <c r="LFE57" s="0"/>
      <c r="LFF57" s="0"/>
      <c r="LFG57" s="0"/>
      <c r="LFH57" s="0"/>
      <c r="LFI57" s="0"/>
      <c r="LFJ57" s="0"/>
      <c r="LFK57" s="0"/>
      <c r="LFL57" s="0"/>
      <c r="LFM57" s="0"/>
      <c r="LFN57" s="0"/>
      <c r="LFO57" s="0"/>
      <c r="LFP57" s="0"/>
      <c r="LFQ57" s="0"/>
      <c r="LFR57" s="0"/>
      <c r="LFS57" s="0"/>
      <c r="LFT57" s="0"/>
      <c r="LFU57" s="0"/>
      <c r="LFV57" s="0"/>
      <c r="LFW57" s="0"/>
      <c r="LFX57" s="0"/>
      <c r="LFY57" s="0"/>
      <c r="LFZ57" s="0"/>
      <c r="LGA57" s="0"/>
      <c r="LGB57" s="0"/>
      <c r="LGC57" s="0"/>
      <c r="LGD57" s="0"/>
      <c r="LGE57" s="0"/>
      <c r="LGF57" s="0"/>
      <c r="LGG57" s="0"/>
      <c r="LGH57" s="0"/>
      <c r="LGI57" s="0"/>
      <c r="LGJ57" s="0"/>
      <c r="LGK57" s="0"/>
      <c r="LGL57" s="0"/>
      <c r="LGM57" s="0"/>
      <c r="LGN57" s="0"/>
      <c r="LGO57" s="0"/>
      <c r="LGP57" s="0"/>
      <c r="LGQ57" s="0"/>
      <c r="LGR57" s="0"/>
      <c r="LGS57" s="0"/>
      <c r="LGT57" s="0"/>
      <c r="LGU57" s="0"/>
      <c r="LGV57" s="0"/>
      <c r="LGW57" s="0"/>
      <c r="LGX57" s="0"/>
      <c r="LGY57" s="0"/>
      <c r="LGZ57" s="0"/>
      <c r="LHA57" s="0"/>
      <c r="LHB57" s="0"/>
      <c r="LHC57" s="0"/>
      <c r="LHD57" s="0"/>
      <c r="LHE57" s="0"/>
      <c r="LHF57" s="0"/>
      <c r="LHG57" s="0"/>
      <c r="LHH57" s="0"/>
      <c r="LHI57" s="0"/>
      <c r="LHJ57" s="0"/>
      <c r="LHK57" s="0"/>
      <c r="LHL57" s="0"/>
      <c r="LHM57" s="0"/>
      <c r="LHN57" s="0"/>
      <c r="LHO57" s="0"/>
      <c r="LHP57" s="0"/>
      <c r="LHQ57" s="0"/>
      <c r="LHR57" s="0"/>
      <c r="LHS57" s="0"/>
      <c r="LHT57" s="0"/>
      <c r="LHU57" s="0"/>
      <c r="LHV57" s="0"/>
      <c r="LHW57" s="0"/>
      <c r="LHX57" s="0"/>
      <c r="LHY57" s="0"/>
      <c r="LHZ57" s="0"/>
      <c r="LIA57" s="0"/>
      <c r="LIB57" s="0"/>
      <c r="LIC57" s="0"/>
      <c r="LID57" s="0"/>
      <c r="LIE57" s="0"/>
      <c r="LIF57" s="0"/>
      <c r="LIG57" s="0"/>
      <c r="LIH57" s="0"/>
      <c r="LII57" s="0"/>
      <c r="LIJ57" s="0"/>
      <c r="LIK57" s="0"/>
      <c r="LIL57" s="0"/>
      <c r="LIM57" s="0"/>
      <c r="LIN57" s="0"/>
      <c r="LIO57" s="0"/>
      <c r="LIP57" s="0"/>
      <c r="LIQ57" s="0"/>
      <c r="LIR57" s="0"/>
      <c r="LIS57" s="0"/>
      <c r="LIT57" s="0"/>
      <c r="LIU57" s="0"/>
      <c r="LIV57" s="0"/>
      <c r="LIW57" s="0"/>
      <c r="LIX57" s="0"/>
      <c r="LIY57" s="0"/>
      <c r="LIZ57" s="0"/>
      <c r="LJA57" s="0"/>
      <c r="LJB57" s="0"/>
      <c r="LJC57" s="0"/>
      <c r="LJD57" s="0"/>
      <c r="LJE57" s="0"/>
      <c r="LJF57" s="0"/>
      <c r="LJG57" s="0"/>
      <c r="LJH57" s="0"/>
      <c r="LJI57" s="0"/>
      <c r="LJJ57" s="0"/>
      <c r="LJK57" s="0"/>
      <c r="LJL57" s="0"/>
      <c r="LJM57" s="0"/>
      <c r="LJN57" s="0"/>
      <c r="LJO57" s="0"/>
      <c r="LJP57" s="0"/>
      <c r="LJQ57" s="0"/>
      <c r="LJR57" s="0"/>
      <c r="LJS57" s="0"/>
      <c r="LJT57" s="0"/>
      <c r="LJU57" s="0"/>
      <c r="LJV57" s="0"/>
      <c r="LJW57" s="0"/>
      <c r="LJX57" s="0"/>
      <c r="LJY57" s="0"/>
      <c r="LJZ57" s="0"/>
      <c r="LKA57" s="0"/>
      <c r="LKB57" s="0"/>
      <c r="LKC57" s="0"/>
      <c r="LKD57" s="0"/>
      <c r="LKE57" s="0"/>
      <c r="LKF57" s="0"/>
      <c r="LKG57" s="0"/>
      <c r="LKH57" s="0"/>
      <c r="LKI57" s="0"/>
      <c r="LKJ57" s="0"/>
      <c r="LKK57" s="0"/>
      <c r="LKL57" s="0"/>
      <c r="LKM57" s="0"/>
      <c r="LKN57" s="0"/>
      <c r="LKO57" s="0"/>
      <c r="LKP57" s="0"/>
      <c r="LKQ57" s="0"/>
      <c r="LKR57" s="0"/>
      <c r="LKS57" s="0"/>
      <c r="LKT57" s="0"/>
      <c r="LKU57" s="0"/>
      <c r="LKV57" s="0"/>
      <c r="LKW57" s="0"/>
      <c r="LKX57" s="0"/>
      <c r="LKY57" s="0"/>
      <c r="LKZ57" s="0"/>
      <c r="LLA57" s="0"/>
      <c r="LLB57" s="0"/>
      <c r="LLC57" s="0"/>
      <c r="LLD57" s="0"/>
      <c r="LLE57" s="0"/>
      <c r="LLF57" s="0"/>
      <c r="LLG57" s="0"/>
      <c r="LLH57" s="0"/>
      <c r="LLI57" s="0"/>
      <c r="LLJ57" s="0"/>
      <c r="LLK57" s="0"/>
      <c r="LLL57" s="0"/>
      <c r="LLM57" s="0"/>
      <c r="LLN57" s="0"/>
      <c r="LLO57" s="0"/>
      <c r="LLP57" s="0"/>
      <c r="LLQ57" s="0"/>
      <c r="LLR57" s="0"/>
      <c r="LLS57" s="0"/>
      <c r="LLT57" s="0"/>
      <c r="LLU57" s="0"/>
      <c r="LLV57" s="0"/>
      <c r="LLW57" s="0"/>
      <c r="LLX57" s="0"/>
      <c r="LLY57" s="0"/>
      <c r="LLZ57" s="0"/>
      <c r="LMA57" s="0"/>
      <c r="LMB57" s="0"/>
      <c r="LMC57" s="0"/>
      <c r="LMD57" s="0"/>
      <c r="LME57" s="0"/>
      <c r="LMF57" s="0"/>
      <c r="LMG57" s="0"/>
      <c r="LMH57" s="0"/>
      <c r="LMI57" s="0"/>
      <c r="LMJ57" s="0"/>
      <c r="LMK57" s="0"/>
      <c r="LML57" s="0"/>
      <c r="LMM57" s="0"/>
      <c r="LMN57" s="0"/>
      <c r="LMO57" s="0"/>
      <c r="LMP57" s="0"/>
      <c r="LMQ57" s="0"/>
      <c r="LMR57" s="0"/>
      <c r="LMS57" s="0"/>
      <c r="LMT57" s="0"/>
      <c r="LMU57" s="0"/>
      <c r="LMV57" s="0"/>
      <c r="LMW57" s="0"/>
      <c r="LMX57" s="0"/>
      <c r="LMY57" s="0"/>
      <c r="LMZ57" s="0"/>
      <c r="LNA57" s="0"/>
      <c r="LNB57" s="0"/>
      <c r="LNC57" s="0"/>
      <c r="LND57" s="0"/>
      <c r="LNE57" s="0"/>
      <c r="LNF57" s="0"/>
      <c r="LNG57" s="0"/>
      <c r="LNH57" s="0"/>
      <c r="LNI57" s="0"/>
      <c r="LNJ57" s="0"/>
      <c r="LNK57" s="0"/>
      <c r="LNL57" s="0"/>
      <c r="LNM57" s="0"/>
      <c r="LNN57" s="0"/>
      <c r="LNO57" s="0"/>
      <c r="LNP57" s="0"/>
      <c r="LNQ57" s="0"/>
      <c r="LNR57" s="0"/>
      <c r="LNS57" s="0"/>
      <c r="LNT57" s="0"/>
      <c r="LNU57" s="0"/>
      <c r="LNV57" s="0"/>
      <c r="LNW57" s="0"/>
      <c r="LNX57" s="0"/>
      <c r="LNY57" s="0"/>
      <c r="LNZ57" s="0"/>
      <c r="LOA57" s="0"/>
      <c r="LOB57" s="0"/>
      <c r="LOC57" s="0"/>
      <c r="LOD57" s="0"/>
      <c r="LOE57" s="0"/>
      <c r="LOF57" s="0"/>
      <c r="LOG57" s="0"/>
      <c r="LOH57" s="0"/>
      <c r="LOI57" s="0"/>
      <c r="LOJ57" s="0"/>
      <c r="LOK57" s="0"/>
      <c r="LOL57" s="0"/>
      <c r="LOM57" s="0"/>
      <c r="LON57" s="0"/>
      <c r="LOO57" s="0"/>
      <c r="LOP57" s="0"/>
      <c r="LOQ57" s="0"/>
      <c r="LOR57" s="0"/>
      <c r="LOS57" s="0"/>
      <c r="LOT57" s="0"/>
      <c r="LOU57" s="0"/>
      <c r="LOV57" s="0"/>
      <c r="LOW57" s="0"/>
      <c r="LOX57" s="0"/>
      <c r="LOY57" s="0"/>
      <c r="LOZ57" s="0"/>
      <c r="LPA57" s="0"/>
      <c r="LPB57" s="0"/>
      <c r="LPC57" s="0"/>
      <c r="LPD57" s="0"/>
      <c r="LPE57" s="0"/>
      <c r="LPF57" s="0"/>
      <c r="LPG57" s="0"/>
      <c r="LPH57" s="0"/>
      <c r="LPI57" s="0"/>
      <c r="LPJ57" s="0"/>
      <c r="LPK57" s="0"/>
      <c r="LPL57" s="0"/>
      <c r="LPM57" s="0"/>
      <c r="LPN57" s="0"/>
      <c r="LPO57" s="0"/>
      <c r="LPP57" s="0"/>
      <c r="LPQ57" s="0"/>
      <c r="LPR57" s="0"/>
      <c r="LPS57" s="0"/>
      <c r="LPT57" s="0"/>
      <c r="LPU57" s="0"/>
      <c r="LPV57" s="0"/>
      <c r="LPW57" s="0"/>
      <c r="LPX57" s="0"/>
      <c r="LPY57" s="0"/>
      <c r="LPZ57" s="0"/>
      <c r="LQA57" s="0"/>
      <c r="LQB57" s="0"/>
      <c r="LQC57" s="0"/>
      <c r="LQD57" s="0"/>
      <c r="LQE57" s="0"/>
      <c r="LQF57" s="0"/>
      <c r="LQG57" s="0"/>
      <c r="LQH57" s="0"/>
      <c r="LQI57" s="0"/>
      <c r="LQJ57" s="0"/>
      <c r="LQK57" s="0"/>
      <c r="LQL57" s="0"/>
      <c r="LQM57" s="0"/>
      <c r="LQN57" s="0"/>
      <c r="LQO57" s="0"/>
      <c r="LQP57" s="0"/>
      <c r="LQQ57" s="0"/>
      <c r="LQR57" s="0"/>
      <c r="LQS57" s="0"/>
      <c r="LQT57" s="0"/>
      <c r="LQU57" s="0"/>
      <c r="LQV57" s="0"/>
      <c r="LQW57" s="0"/>
      <c r="LQX57" s="0"/>
      <c r="LQY57" s="0"/>
      <c r="LQZ57" s="0"/>
      <c r="LRA57" s="0"/>
      <c r="LRB57" s="0"/>
      <c r="LRC57" s="0"/>
      <c r="LRD57" s="0"/>
      <c r="LRE57" s="0"/>
      <c r="LRF57" s="0"/>
      <c r="LRG57" s="0"/>
      <c r="LRH57" s="0"/>
      <c r="LRI57" s="0"/>
      <c r="LRJ57" s="0"/>
      <c r="LRK57" s="0"/>
      <c r="LRL57" s="0"/>
      <c r="LRM57" s="0"/>
      <c r="LRN57" s="0"/>
      <c r="LRO57" s="0"/>
      <c r="LRP57" s="0"/>
      <c r="LRQ57" s="0"/>
      <c r="LRR57" s="0"/>
      <c r="LRS57" s="0"/>
      <c r="LRT57" s="0"/>
      <c r="LRU57" s="0"/>
      <c r="LRV57" s="0"/>
      <c r="LRW57" s="0"/>
      <c r="LRX57" s="0"/>
      <c r="LRY57" s="0"/>
      <c r="LRZ57" s="0"/>
      <c r="LSA57" s="0"/>
      <c r="LSB57" s="0"/>
      <c r="LSC57" s="0"/>
      <c r="LSD57" s="0"/>
      <c r="LSE57" s="0"/>
      <c r="LSF57" s="0"/>
      <c r="LSG57" s="0"/>
      <c r="LSH57" s="0"/>
      <c r="LSI57" s="0"/>
      <c r="LSJ57" s="0"/>
      <c r="LSK57" s="0"/>
      <c r="LSL57" s="0"/>
      <c r="LSM57" s="0"/>
      <c r="LSN57" s="0"/>
      <c r="LSO57" s="0"/>
      <c r="LSP57" s="0"/>
      <c r="LSQ57" s="0"/>
      <c r="LSR57" s="0"/>
      <c r="LSS57" s="0"/>
      <c r="LST57" s="0"/>
      <c r="LSU57" s="0"/>
      <c r="LSV57" s="0"/>
      <c r="LSW57" s="0"/>
      <c r="LSX57" s="0"/>
      <c r="LSY57" s="0"/>
      <c r="LSZ57" s="0"/>
      <c r="LTA57" s="0"/>
      <c r="LTB57" s="0"/>
      <c r="LTC57" s="0"/>
      <c r="LTD57" s="0"/>
      <c r="LTE57" s="0"/>
      <c r="LTF57" s="0"/>
      <c r="LTG57" s="0"/>
      <c r="LTH57" s="0"/>
      <c r="LTI57" s="0"/>
      <c r="LTJ57" s="0"/>
      <c r="LTK57" s="0"/>
      <c r="LTL57" s="0"/>
      <c r="LTM57" s="0"/>
      <c r="LTN57" s="0"/>
      <c r="LTO57" s="0"/>
      <c r="LTP57" s="0"/>
      <c r="LTQ57" s="0"/>
      <c r="LTR57" s="0"/>
      <c r="LTS57" s="0"/>
      <c r="LTT57" s="0"/>
      <c r="LTU57" s="0"/>
      <c r="LTV57" s="0"/>
      <c r="LTW57" s="0"/>
      <c r="LTX57" s="0"/>
      <c r="LTY57" s="0"/>
      <c r="LTZ57" s="0"/>
      <c r="LUA57" s="0"/>
      <c r="LUB57" s="0"/>
      <c r="LUC57" s="0"/>
      <c r="LUD57" s="0"/>
      <c r="LUE57" s="0"/>
      <c r="LUF57" s="0"/>
      <c r="LUG57" s="0"/>
      <c r="LUH57" s="0"/>
      <c r="LUI57" s="0"/>
      <c r="LUJ57" s="0"/>
      <c r="LUK57" s="0"/>
      <c r="LUL57" s="0"/>
      <c r="LUM57" s="0"/>
      <c r="LUN57" s="0"/>
      <c r="LUO57" s="0"/>
      <c r="LUP57" s="0"/>
      <c r="LUQ57" s="0"/>
      <c r="LUR57" s="0"/>
      <c r="LUS57" s="0"/>
      <c r="LUT57" s="0"/>
      <c r="LUU57" s="0"/>
      <c r="LUV57" s="0"/>
      <c r="LUW57" s="0"/>
      <c r="LUX57" s="0"/>
      <c r="LUY57" s="0"/>
      <c r="LUZ57" s="0"/>
      <c r="LVA57" s="0"/>
      <c r="LVB57" s="0"/>
      <c r="LVC57" s="0"/>
      <c r="LVD57" s="0"/>
      <c r="LVE57" s="0"/>
      <c r="LVF57" s="0"/>
      <c r="LVG57" s="0"/>
      <c r="LVH57" s="0"/>
      <c r="LVI57" s="0"/>
      <c r="LVJ57" s="0"/>
      <c r="LVK57" s="0"/>
      <c r="LVL57" s="0"/>
      <c r="LVM57" s="0"/>
      <c r="LVN57" s="0"/>
      <c r="LVO57" s="0"/>
      <c r="LVP57" s="0"/>
      <c r="LVQ57" s="0"/>
      <c r="LVR57" s="0"/>
      <c r="LVS57" s="0"/>
      <c r="LVT57" s="0"/>
      <c r="LVU57" s="0"/>
      <c r="LVV57" s="0"/>
      <c r="LVW57" s="0"/>
      <c r="LVX57" s="0"/>
      <c r="LVY57" s="0"/>
      <c r="LVZ57" s="0"/>
      <c r="LWA57" s="0"/>
      <c r="LWB57" s="0"/>
      <c r="LWC57" s="0"/>
      <c r="LWD57" s="0"/>
      <c r="LWE57" s="0"/>
      <c r="LWF57" s="0"/>
      <c r="LWG57" s="0"/>
      <c r="LWH57" s="0"/>
      <c r="LWI57" s="0"/>
      <c r="LWJ57" s="0"/>
      <c r="LWK57" s="0"/>
      <c r="LWL57" s="0"/>
      <c r="LWM57" s="0"/>
      <c r="LWN57" s="0"/>
      <c r="LWO57" s="0"/>
      <c r="LWP57" s="0"/>
      <c r="LWQ57" s="0"/>
      <c r="LWR57" s="0"/>
      <c r="LWS57" s="0"/>
      <c r="LWT57" s="0"/>
      <c r="LWU57" s="0"/>
      <c r="LWV57" s="0"/>
      <c r="LWW57" s="0"/>
      <c r="LWX57" s="0"/>
      <c r="LWY57" s="0"/>
      <c r="LWZ57" s="0"/>
      <c r="LXA57" s="0"/>
      <c r="LXB57" s="0"/>
      <c r="LXC57" s="0"/>
      <c r="LXD57" s="0"/>
      <c r="LXE57" s="0"/>
      <c r="LXF57" s="0"/>
      <c r="LXG57" s="0"/>
      <c r="LXH57" s="0"/>
      <c r="LXI57" s="0"/>
      <c r="LXJ57" s="0"/>
      <c r="LXK57" s="0"/>
      <c r="LXL57" s="0"/>
      <c r="LXM57" s="0"/>
      <c r="LXN57" s="0"/>
      <c r="LXO57" s="0"/>
      <c r="LXP57" s="0"/>
      <c r="LXQ57" s="0"/>
      <c r="LXR57" s="0"/>
      <c r="LXS57" s="0"/>
      <c r="LXT57" s="0"/>
      <c r="LXU57" s="0"/>
      <c r="LXV57" s="0"/>
      <c r="LXW57" s="0"/>
      <c r="LXX57" s="0"/>
      <c r="LXY57" s="0"/>
      <c r="LXZ57" s="0"/>
      <c r="LYA57" s="0"/>
      <c r="LYB57" s="0"/>
      <c r="LYC57" s="0"/>
      <c r="LYD57" s="0"/>
      <c r="LYE57" s="0"/>
      <c r="LYF57" s="0"/>
      <c r="LYG57" s="0"/>
      <c r="LYH57" s="0"/>
      <c r="LYI57" s="0"/>
      <c r="LYJ57" s="0"/>
      <c r="LYK57" s="0"/>
      <c r="LYL57" s="0"/>
      <c r="LYM57" s="0"/>
      <c r="LYN57" s="0"/>
      <c r="LYO57" s="0"/>
      <c r="LYP57" s="0"/>
      <c r="LYQ57" s="0"/>
      <c r="LYR57" s="0"/>
      <c r="LYS57" s="0"/>
      <c r="LYT57" s="0"/>
      <c r="LYU57" s="0"/>
      <c r="LYV57" s="0"/>
      <c r="LYW57" s="0"/>
      <c r="LYX57" s="0"/>
      <c r="LYY57" s="0"/>
      <c r="LYZ57" s="0"/>
      <c r="LZA57" s="0"/>
      <c r="LZB57" s="0"/>
      <c r="LZC57" s="0"/>
      <c r="LZD57" s="0"/>
      <c r="LZE57" s="0"/>
      <c r="LZF57" s="0"/>
      <c r="LZG57" s="0"/>
      <c r="LZH57" s="0"/>
      <c r="LZI57" s="0"/>
      <c r="LZJ57" s="0"/>
      <c r="LZK57" s="0"/>
      <c r="LZL57" s="0"/>
      <c r="LZM57" s="0"/>
      <c r="LZN57" s="0"/>
      <c r="LZO57" s="0"/>
      <c r="LZP57" s="0"/>
      <c r="LZQ57" s="0"/>
      <c r="LZR57" s="0"/>
      <c r="LZS57" s="0"/>
      <c r="LZT57" s="0"/>
      <c r="LZU57" s="0"/>
      <c r="LZV57" s="0"/>
      <c r="LZW57" s="0"/>
      <c r="LZX57" s="0"/>
      <c r="LZY57" s="0"/>
      <c r="LZZ57" s="0"/>
      <c r="MAA57" s="0"/>
      <c r="MAB57" s="0"/>
      <c r="MAC57" s="0"/>
      <c r="MAD57" s="0"/>
      <c r="MAE57" s="0"/>
      <c r="MAF57" s="0"/>
      <c r="MAG57" s="0"/>
      <c r="MAH57" s="0"/>
      <c r="MAI57" s="0"/>
      <c r="MAJ57" s="0"/>
      <c r="MAK57" s="0"/>
      <c r="MAL57" s="0"/>
      <c r="MAM57" s="0"/>
      <c r="MAN57" s="0"/>
      <c r="MAO57" s="0"/>
      <c r="MAP57" s="0"/>
      <c r="MAQ57" s="0"/>
      <c r="MAR57" s="0"/>
      <c r="MAS57" s="0"/>
      <c r="MAT57" s="0"/>
      <c r="MAU57" s="0"/>
      <c r="MAV57" s="0"/>
      <c r="MAW57" s="0"/>
      <c r="MAX57" s="0"/>
      <c r="MAY57" s="0"/>
      <c r="MAZ57" s="0"/>
      <c r="MBA57" s="0"/>
      <c r="MBB57" s="0"/>
      <c r="MBC57" s="0"/>
      <c r="MBD57" s="0"/>
      <c r="MBE57" s="0"/>
      <c r="MBF57" s="0"/>
      <c r="MBG57" s="0"/>
      <c r="MBH57" s="0"/>
      <c r="MBI57" s="0"/>
      <c r="MBJ57" s="0"/>
      <c r="MBK57" s="0"/>
      <c r="MBL57" s="0"/>
      <c r="MBM57" s="0"/>
      <c r="MBN57" s="0"/>
      <c r="MBO57" s="0"/>
      <c r="MBP57" s="0"/>
      <c r="MBQ57" s="0"/>
      <c r="MBR57" s="0"/>
      <c r="MBS57" s="0"/>
      <c r="MBT57" s="0"/>
      <c r="MBU57" s="0"/>
      <c r="MBV57" s="0"/>
      <c r="MBW57" s="0"/>
      <c r="MBX57" s="0"/>
      <c r="MBY57" s="0"/>
      <c r="MBZ57" s="0"/>
      <c r="MCA57" s="0"/>
      <c r="MCB57" s="0"/>
      <c r="MCC57" s="0"/>
      <c r="MCD57" s="0"/>
      <c r="MCE57" s="0"/>
      <c r="MCF57" s="0"/>
      <c r="MCG57" s="0"/>
      <c r="MCH57" s="0"/>
      <c r="MCI57" s="0"/>
      <c r="MCJ57" s="0"/>
      <c r="MCK57" s="0"/>
      <c r="MCL57" s="0"/>
      <c r="MCM57" s="0"/>
      <c r="MCN57" s="0"/>
      <c r="MCO57" s="0"/>
      <c r="MCP57" s="0"/>
      <c r="MCQ57" s="0"/>
      <c r="MCR57" s="0"/>
      <c r="MCS57" s="0"/>
      <c r="MCT57" s="0"/>
      <c r="MCU57" s="0"/>
      <c r="MCV57" s="0"/>
      <c r="MCW57" s="0"/>
      <c r="MCX57" s="0"/>
      <c r="MCY57" s="0"/>
      <c r="MCZ57" s="0"/>
      <c r="MDA57" s="0"/>
      <c r="MDB57" s="0"/>
      <c r="MDC57" s="0"/>
      <c r="MDD57" s="0"/>
      <c r="MDE57" s="0"/>
      <c r="MDF57" s="0"/>
      <c r="MDG57" s="0"/>
      <c r="MDH57" s="0"/>
      <c r="MDI57" s="0"/>
      <c r="MDJ57" s="0"/>
      <c r="MDK57" s="0"/>
      <c r="MDL57" s="0"/>
      <c r="MDM57" s="0"/>
      <c r="MDN57" s="0"/>
      <c r="MDO57" s="0"/>
      <c r="MDP57" s="0"/>
      <c r="MDQ57" s="0"/>
      <c r="MDR57" s="0"/>
      <c r="MDS57" s="0"/>
      <c r="MDT57" s="0"/>
      <c r="MDU57" s="0"/>
      <c r="MDV57" s="0"/>
      <c r="MDW57" s="0"/>
      <c r="MDX57" s="0"/>
      <c r="MDY57" s="0"/>
      <c r="MDZ57" s="0"/>
      <c r="MEA57" s="0"/>
      <c r="MEB57" s="0"/>
      <c r="MEC57" s="0"/>
      <c r="MED57" s="0"/>
      <c r="MEE57" s="0"/>
      <c r="MEF57" s="0"/>
      <c r="MEG57" s="0"/>
      <c r="MEH57" s="0"/>
      <c r="MEI57" s="0"/>
      <c r="MEJ57" s="0"/>
      <c r="MEK57" s="0"/>
      <c r="MEL57" s="0"/>
      <c r="MEM57" s="0"/>
      <c r="MEN57" s="0"/>
      <c r="MEO57" s="0"/>
      <c r="MEP57" s="0"/>
      <c r="MEQ57" s="0"/>
      <c r="MER57" s="0"/>
      <c r="MES57" s="0"/>
      <c r="MET57" s="0"/>
      <c r="MEU57" s="0"/>
      <c r="MEV57" s="0"/>
      <c r="MEW57" s="0"/>
      <c r="MEX57" s="0"/>
      <c r="MEY57" s="0"/>
      <c r="MEZ57" s="0"/>
      <c r="MFA57" s="0"/>
      <c r="MFB57" s="0"/>
      <c r="MFC57" s="0"/>
      <c r="MFD57" s="0"/>
      <c r="MFE57" s="0"/>
      <c r="MFF57" s="0"/>
      <c r="MFG57" s="0"/>
      <c r="MFH57" s="0"/>
      <c r="MFI57" s="0"/>
      <c r="MFJ57" s="0"/>
      <c r="MFK57" s="0"/>
      <c r="MFL57" s="0"/>
      <c r="MFM57" s="0"/>
      <c r="MFN57" s="0"/>
      <c r="MFO57" s="0"/>
      <c r="MFP57" s="0"/>
      <c r="MFQ57" s="0"/>
      <c r="MFR57" s="0"/>
      <c r="MFS57" s="0"/>
      <c r="MFT57" s="0"/>
      <c r="MFU57" s="0"/>
      <c r="MFV57" s="0"/>
      <c r="MFW57" s="0"/>
      <c r="MFX57" s="0"/>
      <c r="MFY57" s="0"/>
      <c r="MFZ57" s="0"/>
      <c r="MGA57" s="0"/>
      <c r="MGB57" s="0"/>
      <c r="MGC57" s="0"/>
      <c r="MGD57" s="0"/>
      <c r="MGE57" s="0"/>
      <c r="MGF57" s="0"/>
      <c r="MGG57" s="0"/>
      <c r="MGH57" s="0"/>
      <c r="MGI57" s="0"/>
      <c r="MGJ57" s="0"/>
      <c r="MGK57" s="0"/>
      <c r="MGL57" s="0"/>
      <c r="MGM57" s="0"/>
      <c r="MGN57" s="0"/>
      <c r="MGO57" s="0"/>
      <c r="MGP57" s="0"/>
      <c r="MGQ57" s="0"/>
      <c r="MGR57" s="0"/>
      <c r="MGS57" s="0"/>
      <c r="MGT57" s="0"/>
      <c r="MGU57" s="0"/>
      <c r="MGV57" s="0"/>
      <c r="MGW57" s="0"/>
      <c r="MGX57" s="0"/>
      <c r="MGY57" s="0"/>
      <c r="MGZ57" s="0"/>
      <c r="MHA57" s="0"/>
      <c r="MHB57" s="0"/>
      <c r="MHC57" s="0"/>
      <c r="MHD57" s="0"/>
      <c r="MHE57" s="0"/>
      <c r="MHF57" s="0"/>
      <c r="MHG57" s="0"/>
      <c r="MHH57" s="0"/>
      <c r="MHI57" s="0"/>
      <c r="MHJ57" s="0"/>
      <c r="MHK57" s="0"/>
      <c r="MHL57" s="0"/>
      <c r="MHM57" s="0"/>
      <c r="MHN57" s="0"/>
      <c r="MHO57" s="0"/>
      <c r="MHP57" s="0"/>
      <c r="MHQ57" s="0"/>
      <c r="MHR57" s="0"/>
      <c r="MHS57" s="0"/>
      <c r="MHT57" s="0"/>
      <c r="MHU57" s="0"/>
      <c r="MHV57" s="0"/>
      <c r="MHW57" s="0"/>
      <c r="MHX57" s="0"/>
      <c r="MHY57" s="0"/>
      <c r="MHZ57" s="0"/>
      <c r="MIA57" s="0"/>
      <c r="MIB57" s="0"/>
      <c r="MIC57" s="0"/>
      <c r="MID57" s="0"/>
      <c r="MIE57" s="0"/>
      <c r="MIF57" s="0"/>
      <c r="MIG57" s="0"/>
      <c r="MIH57" s="0"/>
      <c r="MII57" s="0"/>
      <c r="MIJ57" s="0"/>
      <c r="MIK57" s="0"/>
      <c r="MIL57" s="0"/>
      <c r="MIM57" s="0"/>
      <c r="MIN57" s="0"/>
      <c r="MIO57" s="0"/>
      <c r="MIP57" s="0"/>
      <c r="MIQ57" s="0"/>
      <c r="MIR57" s="0"/>
      <c r="MIS57" s="0"/>
      <c r="MIT57" s="0"/>
      <c r="MIU57" s="0"/>
      <c r="MIV57" s="0"/>
      <c r="MIW57" s="0"/>
      <c r="MIX57" s="0"/>
      <c r="MIY57" s="0"/>
      <c r="MIZ57" s="0"/>
      <c r="MJA57" s="0"/>
      <c r="MJB57" s="0"/>
      <c r="MJC57" s="0"/>
      <c r="MJD57" s="0"/>
      <c r="MJE57" s="0"/>
      <c r="MJF57" s="0"/>
      <c r="MJG57" s="0"/>
      <c r="MJH57" s="0"/>
      <c r="MJI57" s="0"/>
      <c r="MJJ57" s="0"/>
      <c r="MJK57" s="0"/>
      <c r="MJL57" s="0"/>
      <c r="MJM57" s="0"/>
      <c r="MJN57" s="0"/>
      <c r="MJO57" s="0"/>
      <c r="MJP57" s="0"/>
      <c r="MJQ57" s="0"/>
      <c r="MJR57" s="0"/>
      <c r="MJS57" s="0"/>
      <c r="MJT57" s="0"/>
      <c r="MJU57" s="0"/>
      <c r="MJV57" s="0"/>
      <c r="MJW57" s="0"/>
      <c r="MJX57" s="0"/>
      <c r="MJY57" s="0"/>
      <c r="MJZ57" s="0"/>
      <c r="MKA57" s="0"/>
      <c r="MKB57" s="0"/>
      <c r="MKC57" s="0"/>
      <c r="MKD57" s="0"/>
      <c r="MKE57" s="0"/>
      <c r="MKF57" s="0"/>
      <c r="MKG57" s="0"/>
      <c r="MKH57" s="0"/>
      <c r="MKI57" s="0"/>
      <c r="MKJ57" s="0"/>
      <c r="MKK57" s="0"/>
      <c r="MKL57" s="0"/>
      <c r="MKM57" s="0"/>
      <c r="MKN57" s="0"/>
      <c r="MKO57" s="0"/>
      <c r="MKP57" s="0"/>
      <c r="MKQ57" s="0"/>
      <c r="MKR57" s="0"/>
      <c r="MKS57" s="0"/>
      <c r="MKT57" s="0"/>
      <c r="MKU57" s="0"/>
      <c r="MKV57" s="0"/>
      <c r="MKW57" s="0"/>
      <c r="MKX57" s="0"/>
      <c r="MKY57" s="0"/>
      <c r="MKZ57" s="0"/>
      <c r="MLA57" s="0"/>
      <c r="MLB57" s="0"/>
      <c r="MLC57" s="0"/>
      <c r="MLD57" s="0"/>
      <c r="MLE57" s="0"/>
      <c r="MLF57" s="0"/>
      <c r="MLG57" s="0"/>
      <c r="MLH57" s="0"/>
      <c r="MLI57" s="0"/>
      <c r="MLJ57" s="0"/>
      <c r="MLK57" s="0"/>
      <c r="MLL57" s="0"/>
      <c r="MLM57" s="0"/>
      <c r="MLN57" s="0"/>
      <c r="MLO57" s="0"/>
      <c r="MLP57" s="0"/>
      <c r="MLQ57" s="0"/>
      <c r="MLR57" s="0"/>
      <c r="MLS57" s="0"/>
      <c r="MLT57" s="0"/>
      <c r="MLU57" s="0"/>
      <c r="MLV57" s="0"/>
      <c r="MLW57" s="0"/>
      <c r="MLX57" s="0"/>
      <c r="MLY57" s="0"/>
      <c r="MLZ57" s="0"/>
      <c r="MMA57" s="0"/>
      <c r="MMB57" s="0"/>
      <c r="MMC57" s="0"/>
      <c r="MMD57" s="0"/>
      <c r="MME57" s="0"/>
      <c r="MMF57" s="0"/>
      <c r="MMG57" s="0"/>
      <c r="MMH57" s="0"/>
      <c r="MMI57" s="0"/>
      <c r="MMJ57" s="0"/>
      <c r="MMK57" s="0"/>
      <c r="MML57" s="0"/>
      <c r="MMM57" s="0"/>
      <c r="MMN57" s="0"/>
      <c r="MMO57" s="0"/>
      <c r="MMP57" s="0"/>
      <c r="MMQ57" s="0"/>
      <c r="MMR57" s="0"/>
      <c r="MMS57" s="0"/>
      <c r="MMT57" s="0"/>
      <c r="MMU57" s="0"/>
      <c r="MMV57" s="0"/>
      <c r="MMW57" s="0"/>
      <c r="MMX57" s="0"/>
      <c r="MMY57" s="0"/>
      <c r="MMZ57" s="0"/>
      <c r="MNA57" s="0"/>
      <c r="MNB57" s="0"/>
      <c r="MNC57" s="0"/>
      <c r="MND57" s="0"/>
      <c r="MNE57" s="0"/>
      <c r="MNF57" s="0"/>
      <c r="MNG57" s="0"/>
      <c r="MNH57" s="0"/>
      <c r="MNI57" s="0"/>
      <c r="MNJ57" s="0"/>
      <c r="MNK57" s="0"/>
      <c r="MNL57" s="0"/>
      <c r="MNM57" s="0"/>
      <c r="MNN57" s="0"/>
      <c r="MNO57" s="0"/>
      <c r="MNP57" s="0"/>
      <c r="MNQ57" s="0"/>
      <c r="MNR57" s="0"/>
      <c r="MNS57" s="0"/>
      <c r="MNT57" s="0"/>
      <c r="MNU57" s="0"/>
      <c r="MNV57" s="0"/>
      <c r="MNW57" s="0"/>
      <c r="MNX57" s="0"/>
      <c r="MNY57" s="0"/>
      <c r="MNZ57" s="0"/>
      <c r="MOA57" s="0"/>
      <c r="MOB57" s="0"/>
      <c r="MOC57" s="0"/>
      <c r="MOD57" s="0"/>
      <c r="MOE57" s="0"/>
      <c r="MOF57" s="0"/>
      <c r="MOG57" s="0"/>
      <c r="MOH57" s="0"/>
      <c r="MOI57" s="0"/>
      <c r="MOJ57" s="0"/>
      <c r="MOK57" s="0"/>
      <c r="MOL57" s="0"/>
      <c r="MOM57" s="0"/>
      <c r="MON57" s="0"/>
      <c r="MOO57" s="0"/>
      <c r="MOP57" s="0"/>
      <c r="MOQ57" s="0"/>
      <c r="MOR57" s="0"/>
      <c r="MOS57" s="0"/>
      <c r="MOT57" s="0"/>
      <c r="MOU57" s="0"/>
      <c r="MOV57" s="0"/>
      <c r="MOW57" s="0"/>
      <c r="MOX57" s="0"/>
      <c r="MOY57" s="0"/>
      <c r="MOZ57" s="0"/>
      <c r="MPA57" s="0"/>
      <c r="MPB57" s="0"/>
      <c r="MPC57" s="0"/>
      <c r="MPD57" s="0"/>
      <c r="MPE57" s="0"/>
      <c r="MPF57" s="0"/>
      <c r="MPG57" s="0"/>
      <c r="MPH57" s="0"/>
      <c r="MPI57" s="0"/>
      <c r="MPJ57" s="0"/>
      <c r="MPK57" s="0"/>
      <c r="MPL57" s="0"/>
      <c r="MPM57" s="0"/>
      <c r="MPN57" s="0"/>
      <c r="MPO57" s="0"/>
      <c r="MPP57" s="0"/>
      <c r="MPQ57" s="0"/>
      <c r="MPR57" s="0"/>
      <c r="MPS57" s="0"/>
      <c r="MPT57" s="0"/>
      <c r="MPU57" s="0"/>
      <c r="MPV57" s="0"/>
      <c r="MPW57" s="0"/>
      <c r="MPX57" s="0"/>
      <c r="MPY57" s="0"/>
      <c r="MPZ57" s="0"/>
      <c r="MQA57" s="0"/>
      <c r="MQB57" s="0"/>
      <c r="MQC57" s="0"/>
      <c r="MQD57" s="0"/>
      <c r="MQE57" s="0"/>
      <c r="MQF57" s="0"/>
      <c r="MQG57" s="0"/>
      <c r="MQH57" s="0"/>
      <c r="MQI57" s="0"/>
      <c r="MQJ57" s="0"/>
      <c r="MQK57" s="0"/>
      <c r="MQL57" s="0"/>
      <c r="MQM57" s="0"/>
      <c r="MQN57" s="0"/>
      <c r="MQO57" s="0"/>
      <c r="MQP57" s="0"/>
      <c r="MQQ57" s="0"/>
      <c r="MQR57" s="0"/>
      <c r="MQS57" s="0"/>
      <c r="MQT57" s="0"/>
      <c r="MQU57" s="0"/>
      <c r="MQV57" s="0"/>
      <c r="MQW57" s="0"/>
      <c r="MQX57" s="0"/>
      <c r="MQY57" s="0"/>
      <c r="MQZ57" s="0"/>
      <c r="MRA57" s="0"/>
      <c r="MRB57" s="0"/>
      <c r="MRC57" s="0"/>
      <c r="MRD57" s="0"/>
      <c r="MRE57" s="0"/>
      <c r="MRF57" s="0"/>
      <c r="MRG57" s="0"/>
      <c r="MRH57" s="0"/>
      <c r="MRI57" s="0"/>
      <c r="MRJ57" s="0"/>
      <c r="MRK57" s="0"/>
      <c r="MRL57" s="0"/>
      <c r="MRM57" s="0"/>
      <c r="MRN57" s="0"/>
      <c r="MRO57" s="0"/>
      <c r="MRP57" s="0"/>
      <c r="MRQ57" s="0"/>
      <c r="MRR57" s="0"/>
      <c r="MRS57" s="0"/>
      <c r="MRT57" s="0"/>
      <c r="MRU57" s="0"/>
      <c r="MRV57" s="0"/>
      <c r="MRW57" s="0"/>
      <c r="MRX57" s="0"/>
      <c r="MRY57" s="0"/>
      <c r="MRZ57" s="0"/>
      <c r="MSA57" s="0"/>
      <c r="MSB57" s="0"/>
      <c r="MSC57" s="0"/>
      <c r="MSD57" s="0"/>
      <c r="MSE57" s="0"/>
      <c r="MSF57" s="0"/>
      <c r="MSG57" s="0"/>
      <c r="MSH57" s="0"/>
      <c r="MSI57" s="0"/>
      <c r="MSJ57" s="0"/>
      <c r="MSK57" s="0"/>
      <c r="MSL57" s="0"/>
      <c r="MSM57" s="0"/>
      <c r="MSN57" s="0"/>
      <c r="MSO57" s="0"/>
      <c r="MSP57" s="0"/>
      <c r="MSQ57" s="0"/>
      <c r="MSR57" s="0"/>
      <c r="MSS57" s="0"/>
      <c r="MST57" s="0"/>
      <c r="MSU57" s="0"/>
      <c r="MSV57" s="0"/>
      <c r="MSW57" s="0"/>
      <c r="MSX57" s="0"/>
      <c r="MSY57" s="0"/>
      <c r="MSZ57" s="0"/>
      <c r="MTA57" s="0"/>
      <c r="MTB57" s="0"/>
      <c r="MTC57" s="0"/>
      <c r="MTD57" s="0"/>
      <c r="MTE57" s="0"/>
      <c r="MTF57" s="0"/>
      <c r="MTG57" s="0"/>
      <c r="MTH57" s="0"/>
      <c r="MTI57" s="0"/>
      <c r="MTJ57" s="0"/>
      <c r="MTK57" s="0"/>
      <c r="MTL57" s="0"/>
      <c r="MTM57" s="0"/>
      <c r="MTN57" s="0"/>
      <c r="MTO57" s="0"/>
      <c r="MTP57" s="0"/>
      <c r="MTQ57" s="0"/>
      <c r="MTR57" s="0"/>
      <c r="MTS57" s="0"/>
      <c r="MTT57" s="0"/>
      <c r="MTU57" s="0"/>
      <c r="MTV57" s="0"/>
      <c r="MTW57" s="0"/>
      <c r="MTX57" s="0"/>
      <c r="MTY57" s="0"/>
      <c r="MTZ57" s="0"/>
      <c r="MUA57" s="0"/>
      <c r="MUB57" s="0"/>
      <c r="MUC57" s="0"/>
      <c r="MUD57" s="0"/>
      <c r="MUE57" s="0"/>
      <c r="MUF57" s="0"/>
      <c r="MUG57" s="0"/>
      <c r="MUH57" s="0"/>
      <c r="MUI57" s="0"/>
      <c r="MUJ57" s="0"/>
      <c r="MUK57" s="0"/>
      <c r="MUL57" s="0"/>
      <c r="MUM57" s="0"/>
      <c r="MUN57" s="0"/>
      <c r="MUO57" s="0"/>
      <c r="MUP57" s="0"/>
      <c r="MUQ57" s="0"/>
      <c r="MUR57" s="0"/>
      <c r="MUS57" s="0"/>
      <c r="MUT57" s="0"/>
      <c r="MUU57" s="0"/>
      <c r="MUV57" s="0"/>
      <c r="MUW57" s="0"/>
      <c r="MUX57" s="0"/>
      <c r="MUY57" s="0"/>
      <c r="MUZ57" s="0"/>
      <c r="MVA57" s="0"/>
      <c r="MVB57" s="0"/>
      <c r="MVC57" s="0"/>
      <c r="MVD57" s="0"/>
      <c r="MVE57" s="0"/>
      <c r="MVF57" s="0"/>
      <c r="MVG57" s="0"/>
      <c r="MVH57" s="0"/>
      <c r="MVI57" s="0"/>
      <c r="MVJ57" s="0"/>
      <c r="MVK57" s="0"/>
      <c r="MVL57" s="0"/>
      <c r="MVM57" s="0"/>
      <c r="MVN57" s="0"/>
      <c r="MVO57" s="0"/>
      <c r="MVP57" s="0"/>
      <c r="MVQ57" s="0"/>
      <c r="MVR57" s="0"/>
      <c r="MVS57" s="0"/>
      <c r="MVT57" s="0"/>
      <c r="MVU57" s="0"/>
      <c r="MVV57" s="0"/>
      <c r="MVW57" s="0"/>
      <c r="MVX57" s="0"/>
      <c r="MVY57" s="0"/>
      <c r="MVZ57" s="0"/>
      <c r="MWA57" s="0"/>
      <c r="MWB57" s="0"/>
      <c r="MWC57" s="0"/>
      <c r="MWD57" s="0"/>
      <c r="MWE57" s="0"/>
      <c r="MWF57" s="0"/>
      <c r="MWG57" s="0"/>
      <c r="MWH57" s="0"/>
      <c r="MWI57" s="0"/>
      <c r="MWJ57" s="0"/>
      <c r="MWK57" s="0"/>
      <c r="MWL57" s="0"/>
      <c r="MWM57" s="0"/>
      <c r="MWN57" s="0"/>
      <c r="MWO57" s="0"/>
      <c r="MWP57" s="0"/>
      <c r="MWQ57" s="0"/>
      <c r="MWR57" s="0"/>
      <c r="MWS57" s="0"/>
      <c r="MWT57" s="0"/>
      <c r="MWU57" s="0"/>
      <c r="MWV57" s="0"/>
      <c r="MWW57" s="0"/>
      <c r="MWX57" s="0"/>
      <c r="MWY57" s="0"/>
      <c r="MWZ57" s="0"/>
      <c r="MXA57" s="0"/>
      <c r="MXB57" s="0"/>
      <c r="MXC57" s="0"/>
      <c r="MXD57" s="0"/>
      <c r="MXE57" s="0"/>
      <c r="MXF57" s="0"/>
      <c r="MXG57" s="0"/>
      <c r="MXH57" s="0"/>
      <c r="MXI57" s="0"/>
      <c r="MXJ57" s="0"/>
      <c r="MXK57" s="0"/>
      <c r="MXL57" s="0"/>
      <c r="MXM57" s="0"/>
      <c r="MXN57" s="0"/>
      <c r="MXO57" s="0"/>
      <c r="MXP57" s="0"/>
      <c r="MXQ57" s="0"/>
      <c r="MXR57" s="0"/>
      <c r="MXS57" s="0"/>
      <c r="MXT57" s="0"/>
      <c r="MXU57" s="0"/>
      <c r="MXV57" s="0"/>
      <c r="MXW57" s="0"/>
      <c r="MXX57" s="0"/>
      <c r="MXY57" s="0"/>
      <c r="MXZ57" s="0"/>
      <c r="MYA57" s="0"/>
      <c r="MYB57" s="0"/>
      <c r="MYC57" s="0"/>
      <c r="MYD57" s="0"/>
      <c r="MYE57" s="0"/>
      <c r="MYF57" s="0"/>
      <c r="MYG57" s="0"/>
      <c r="MYH57" s="0"/>
      <c r="MYI57" s="0"/>
      <c r="MYJ57" s="0"/>
      <c r="MYK57" s="0"/>
      <c r="MYL57" s="0"/>
      <c r="MYM57" s="0"/>
      <c r="MYN57" s="0"/>
      <c r="MYO57" s="0"/>
      <c r="MYP57" s="0"/>
      <c r="MYQ57" s="0"/>
      <c r="MYR57" s="0"/>
      <c r="MYS57" s="0"/>
      <c r="MYT57" s="0"/>
      <c r="MYU57" s="0"/>
      <c r="MYV57" s="0"/>
      <c r="MYW57" s="0"/>
      <c r="MYX57" s="0"/>
      <c r="MYY57" s="0"/>
      <c r="MYZ57" s="0"/>
      <c r="MZA57" s="0"/>
      <c r="MZB57" s="0"/>
      <c r="MZC57" s="0"/>
      <c r="MZD57" s="0"/>
      <c r="MZE57" s="0"/>
      <c r="MZF57" s="0"/>
      <c r="MZG57" s="0"/>
      <c r="MZH57" s="0"/>
      <c r="MZI57" s="0"/>
      <c r="MZJ57" s="0"/>
      <c r="MZK57" s="0"/>
      <c r="MZL57" s="0"/>
      <c r="MZM57" s="0"/>
      <c r="MZN57" s="0"/>
      <c r="MZO57" s="0"/>
      <c r="MZP57" s="0"/>
      <c r="MZQ57" s="0"/>
      <c r="MZR57" s="0"/>
      <c r="MZS57" s="0"/>
      <c r="MZT57" s="0"/>
      <c r="MZU57" s="0"/>
      <c r="MZV57" s="0"/>
      <c r="MZW57" s="0"/>
      <c r="MZX57" s="0"/>
      <c r="MZY57" s="0"/>
      <c r="MZZ57" s="0"/>
      <c r="NAA57" s="0"/>
      <c r="NAB57" s="0"/>
      <c r="NAC57" s="0"/>
      <c r="NAD57" s="0"/>
      <c r="NAE57" s="0"/>
      <c r="NAF57" s="0"/>
      <c r="NAG57" s="0"/>
      <c r="NAH57" s="0"/>
      <c r="NAI57" s="0"/>
      <c r="NAJ57" s="0"/>
      <c r="NAK57" s="0"/>
      <c r="NAL57" s="0"/>
      <c r="NAM57" s="0"/>
      <c r="NAN57" s="0"/>
      <c r="NAO57" s="0"/>
      <c r="NAP57" s="0"/>
      <c r="NAQ57" s="0"/>
      <c r="NAR57" s="0"/>
      <c r="NAS57" s="0"/>
      <c r="NAT57" s="0"/>
      <c r="NAU57" s="0"/>
      <c r="NAV57" s="0"/>
      <c r="NAW57" s="0"/>
      <c r="NAX57" s="0"/>
      <c r="NAY57" s="0"/>
      <c r="NAZ57" s="0"/>
      <c r="NBA57" s="0"/>
      <c r="NBB57" s="0"/>
      <c r="NBC57" s="0"/>
      <c r="NBD57" s="0"/>
      <c r="NBE57" s="0"/>
      <c r="NBF57" s="0"/>
      <c r="NBG57" s="0"/>
      <c r="NBH57" s="0"/>
      <c r="NBI57" s="0"/>
      <c r="NBJ57" s="0"/>
      <c r="NBK57" s="0"/>
      <c r="NBL57" s="0"/>
      <c r="NBM57" s="0"/>
      <c r="NBN57" s="0"/>
      <c r="NBO57" s="0"/>
      <c r="NBP57" s="0"/>
      <c r="NBQ57" s="0"/>
      <c r="NBR57" s="0"/>
      <c r="NBS57" s="0"/>
      <c r="NBT57" s="0"/>
      <c r="NBU57" s="0"/>
      <c r="NBV57" s="0"/>
      <c r="NBW57" s="0"/>
      <c r="NBX57" s="0"/>
      <c r="NBY57" s="0"/>
      <c r="NBZ57" s="0"/>
      <c r="NCA57" s="0"/>
      <c r="NCB57" s="0"/>
      <c r="NCC57" s="0"/>
      <c r="NCD57" s="0"/>
      <c r="NCE57" s="0"/>
      <c r="NCF57" s="0"/>
      <c r="NCG57" s="0"/>
      <c r="NCH57" s="0"/>
      <c r="NCI57" s="0"/>
      <c r="NCJ57" s="0"/>
      <c r="NCK57" s="0"/>
      <c r="NCL57" s="0"/>
      <c r="NCM57" s="0"/>
      <c r="NCN57" s="0"/>
      <c r="NCO57" s="0"/>
      <c r="NCP57" s="0"/>
      <c r="NCQ57" s="0"/>
      <c r="NCR57" s="0"/>
      <c r="NCS57" s="0"/>
      <c r="NCT57" s="0"/>
      <c r="NCU57" s="0"/>
      <c r="NCV57" s="0"/>
      <c r="NCW57" s="0"/>
      <c r="NCX57" s="0"/>
      <c r="NCY57" s="0"/>
      <c r="NCZ57" s="0"/>
      <c r="NDA57" s="0"/>
      <c r="NDB57" s="0"/>
      <c r="NDC57" s="0"/>
      <c r="NDD57" s="0"/>
      <c r="NDE57" s="0"/>
      <c r="NDF57" s="0"/>
      <c r="NDG57" s="0"/>
      <c r="NDH57" s="0"/>
      <c r="NDI57" s="0"/>
      <c r="NDJ57" s="0"/>
      <c r="NDK57" s="0"/>
      <c r="NDL57" s="0"/>
      <c r="NDM57" s="0"/>
      <c r="NDN57" s="0"/>
      <c r="NDO57" s="0"/>
      <c r="NDP57" s="0"/>
      <c r="NDQ57" s="0"/>
      <c r="NDR57" s="0"/>
      <c r="NDS57" s="0"/>
      <c r="NDT57" s="0"/>
      <c r="NDU57" s="0"/>
      <c r="NDV57" s="0"/>
      <c r="NDW57" s="0"/>
      <c r="NDX57" s="0"/>
      <c r="NDY57" s="0"/>
      <c r="NDZ57" s="0"/>
      <c r="NEA57" s="0"/>
      <c r="NEB57" s="0"/>
      <c r="NEC57" s="0"/>
      <c r="NED57" s="0"/>
      <c r="NEE57" s="0"/>
      <c r="NEF57" s="0"/>
      <c r="NEG57" s="0"/>
      <c r="NEH57" s="0"/>
      <c r="NEI57" s="0"/>
      <c r="NEJ57" s="0"/>
      <c r="NEK57" s="0"/>
      <c r="NEL57" s="0"/>
      <c r="NEM57" s="0"/>
      <c r="NEN57" s="0"/>
      <c r="NEO57" s="0"/>
      <c r="NEP57" s="0"/>
      <c r="NEQ57" s="0"/>
      <c r="NER57" s="0"/>
      <c r="NES57" s="0"/>
      <c r="NET57" s="0"/>
      <c r="NEU57" s="0"/>
      <c r="NEV57" s="0"/>
      <c r="NEW57" s="0"/>
      <c r="NEX57" s="0"/>
      <c r="NEY57" s="0"/>
      <c r="NEZ57" s="0"/>
      <c r="NFA57" s="0"/>
      <c r="NFB57" s="0"/>
      <c r="NFC57" s="0"/>
      <c r="NFD57" s="0"/>
      <c r="NFE57" s="0"/>
      <c r="NFF57" s="0"/>
      <c r="NFG57" s="0"/>
      <c r="NFH57" s="0"/>
      <c r="NFI57" s="0"/>
      <c r="NFJ57" s="0"/>
      <c r="NFK57" s="0"/>
      <c r="NFL57" s="0"/>
      <c r="NFM57" s="0"/>
      <c r="NFN57" s="0"/>
      <c r="NFO57" s="0"/>
      <c r="NFP57" s="0"/>
      <c r="NFQ57" s="0"/>
      <c r="NFR57" s="0"/>
      <c r="NFS57" s="0"/>
      <c r="NFT57" s="0"/>
      <c r="NFU57" s="0"/>
      <c r="NFV57" s="0"/>
      <c r="NFW57" s="0"/>
      <c r="NFX57" s="0"/>
      <c r="NFY57" s="0"/>
      <c r="NFZ57" s="0"/>
      <c r="NGA57" s="0"/>
      <c r="NGB57" s="0"/>
      <c r="NGC57" s="0"/>
      <c r="NGD57" s="0"/>
      <c r="NGE57" s="0"/>
      <c r="NGF57" s="0"/>
      <c r="NGG57" s="0"/>
      <c r="NGH57" s="0"/>
      <c r="NGI57" s="0"/>
      <c r="NGJ57" s="0"/>
      <c r="NGK57" s="0"/>
      <c r="NGL57" s="0"/>
      <c r="NGM57" s="0"/>
      <c r="NGN57" s="0"/>
      <c r="NGO57" s="0"/>
      <c r="NGP57" s="0"/>
      <c r="NGQ57" s="0"/>
      <c r="NGR57" s="0"/>
      <c r="NGS57" s="0"/>
      <c r="NGT57" s="0"/>
      <c r="NGU57" s="0"/>
      <c r="NGV57" s="0"/>
      <c r="NGW57" s="0"/>
      <c r="NGX57" s="0"/>
      <c r="NGY57" s="0"/>
      <c r="NGZ57" s="0"/>
      <c r="NHA57" s="0"/>
      <c r="NHB57" s="0"/>
      <c r="NHC57" s="0"/>
      <c r="NHD57" s="0"/>
      <c r="NHE57" s="0"/>
      <c r="NHF57" s="0"/>
      <c r="NHG57" s="0"/>
      <c r="NHH57" s="0"/>
      <c r="NHI57" s="0"/>
      <c r="NHJ57" s="0"/>
      <c r="NHK57" s="0"/>
      <c r="NHL57" s="0"/>
      <c r="NHM57" s="0"/>
      <c r="NHN57" s="0"/>
      <c r="NHO57" s="0"/>
      <c r="NHP57" s="0"/>
      <c r="NHQ57" s="0"/>
      <c r="NHR57" s="0"/>
      <c r="NHS57" s="0"/>
      <c r="NHT57" s="0"/>
      <c r="NHU57" s="0"/>
      <c r="NHV57" s="0"/>
      <c r="NHW57" s="0"/>
      <c r="NHX57" s="0"/>
      <c r="NHY57" s="0"/>
      <c r="NHZ57" s="0"/>
      <c r="NIA57" s="0"/>
      <c r="NIB57" s="0"/>
      <c r="NIC57" s="0"/>
      <c r="NID57" s="0"/>
      <c r="NIE57" s="0"/>
      <c r="NIF57" s="0"/>
      <c r="NIG57" s="0"/>
      <c r="NIH57" s="0"/>
      <c r="NII57" s="0"/>
      <c r="NIJ57" s="0"/>
      <c r="NIK57" s="0"/>
      <c r="NIL57" s="0"/>
      <c r="NIM57" s="0"/>
      <c r="NIN57" s="0"/>
      <c r="NIO57" s="0"/>
      <c r="NIP57" s="0"/>
      <c r="NIQ57" s="0"/>
      <c r="NIR57" s="0"/>
      <c r="NIS57" s="0"/>
      <c r="NIT57" s="0"/>
      <c r="NIU57" s="0"/>
      <c r="NIV57" s="0"/>
      <c r="NIW57" s="0"/>
      <c r="NIX57" s="0"/>
      <c r="NIY57" s="0"/>
      <c r="NIZ57" s="0"/>
      <c r="NJA57" s="0"/>
      <c r="NJB57" s="0"/>
      <c r="NJC57" s="0"/>
      <c r="NJD57" s="0"/>
      <c r="NJE57" s="0"/>
      <c r="NJF57" s="0"/>
      <c r="NJG57" s="0"/>
      <c r="NJH57" s="0"/>
      <c r="NJI57" s="0"/>
      <c r="NJJ57" s="0"/>
      <c r="NJK57" s="0"/>
      <c r="NJL57" s="0"/>
      <c r="NJM57" s="0"/>
      <c r="NJN57" s="0"/>
      <c r="NJO57" s="0"/>
      <c r="NJP57" s="0"/>
      <c r="NJQ57" s="0"/>
      <c r="NJR57" s="0"/>
      <c r="NJS57" s="0"/>
      <c r="NJT57" s="0"/>
      <c r="NJU57" s="0"/>
      <c r="NJV57" s="0"/>
      <c r="NJW57" s="0"/>
      <c r="NJX57" s="0"/>
      <c r="NJY57" s="0"/>
      <c r="NJZ57" s="0"/>
      <c r="NKA57" s="0"/>
      <c r="NKB57" s="0"/>
      <c r="NKC57" s="0"/>
      <c r="NKD57" s="0"/>
      <c r="NKE57" s="0"/>
      <c r="NKF57" s="0"/>
      <c r="NKG57" s="0"/>
      <c r="NKH57" s="0"/>
      <c r="NKI57" s="0"/>
      <c r="NKJ57" s="0"/>
      <c r="NKK57" s="0"/>
      <c r="NKL57" s="0"/>
      <c r="NKM57" s="0"/>
      <c r="NKN57" s="0"/>
      <c r="NKO57" s="0"/>
      <c r="NKP57" s="0"/>
      <c r="NKQ57" s="0"/>
      <c r="NKR57" s="0"/>
      <c r="NKS57" s="0"/>
      <c r="NKT57" s="0"/>
      <c r="NKU57" s="0"/>
      <c r="NKV57" s="0"/>
      <c r="NKW57" s="0"/>
      <c r="NKX57" s="0"/>
      <c r="NKY57" s="0"/>
      <c r="NKZ57" s="0"/>
      <c r="NLA57" s="0"/>
      <c r="NLB57" s="0"/>
      <c r="NLC57" s="0"/>
      <c r="NLD57" s="0"/>
      <c r="NLE57" s="0"/>
      <c r="NLF57" s="0"/>
      <c r="NLG57" s="0"/>
      <c r="NLH57" s="0"/>
      <c r="NLI57" s="0"/>
      <c r="NLJ57" s="0"/>
      <c r="NLK57" s="0"/>
      <c r="NLL57" s="0"/>
      <c r="NLM57" s="0"/>
      <c r="NLN57" s="0"/>
      <c r="NLO57" s="0"/>
      <c r="NLP57" s="0"/>
      <c r="NLQ57" s="0"/>
      <c r="NLR57" s="0"/>
      <c r="NLS57" s="0"/>
      <c r="NLT57" s="0"/>
      <c r="NLU57" s="0"/>
      <c r="NLV57" s="0"/>
      <c r="NLW57" s="0"/>
      <c r="NLX57" s="0"/>
      <c r="NLY57" s="0"/>
      <c r="NLZ57" s="0"/>
      <c r="NMA57" s="0"/>
      <c r="NMB57" s="0"/>
      <c r="NMC57" s="0"/>
      <c r="NMD57" s="0"/>
      <c r="NME57" s="0"/>
      <c r="NMF57" s="0"/>
      <c r="NMG57" s="0"/>
      <c r="NMH57" s="0"/>
      <c r="NMI57" s="0"/>
      <c r="NMJ57" s="0"/>
      <c r="NMK57" s="0"/>
      <c r="NML57" s="0"/>
      <c r="NMM57" s="0"/>
      <c r="NMN57" s="0"/>
      <c r="NMO57" s="0"/>
      <c r="NMP57" s="0"/>
      <c r="NMQ57" s="0"/>
      <c r="NMR57" s="0"/>
      <c r="NMS57" s="0"/>
      <c r="NMT57" s="0"/>
      <c r="NMU57" s="0"/>
      <c r="NMV57" s="0"/>
      <c r="NMW57" s="0"/>
      <c r="NMX57" s="0"/>
      <c r="NMY57" s="0"/>
      <c r="NMZ57" s="0"/>
      <c r="NNA57" s="0"/>
      <c r="NNB57" s="0"/>
      <c r="NNC57" s="0"/>
      <c r="NND57" s="0"/>
      <c r="NNE57" s="0"/>
      <c r="NNF57" s="0"/>
      <c r="NNG57" s="0"/>
      <c r="NNH57" s="0"/>
      <c r="NNI57" s="0"/>
      <c r="NNJ57" s="0"/>
      <c r="NNK57" s="0"/>
      <c r="NNL57" s="0"/>
      <c r="NNM57" s="0"/>
      <c r="NNN57" s="0"/>
      <c r="NNO57" s="0"/>
      <c r="NNP57" s="0"/>
      <c r="NNQ57" s="0"/>
      <c r="NNR57" s="0"/>
      <c r="NNS57" s="0"/>
      <c r="NNT57" s="0"/>
      <c r="NNU57" s="0"/>
      <c r="NNV57" s="0"/>
      <c r="NNW57" s="0"/>
      <c r="NNX57" s="0"/>
      <c r="NNY57" s="0"/>
      <c r="NNZ57" s="0"/>
      <c r="NOA57" s="0"/>
      <c r="NOB57" s="0"/>
      <c r="NOC57" s="0"/>
      <c r="NOD57" s="0"/>
      <c r="NOE57" s="0"/>
      <c r="NOF57" s="0"/>
      <c r="NOG57" s="0"/>
      <c r="NOH57" s="0"/>
      <c r="NOI57" s="0"/>
      <c r="NOJ57" s="0"/>
      <c r="NOK57" s="0"/>
      <c r="NOL57" s="0"/>
      <c r="NOM57" s="0"/>
      <c r="NON57" s="0"/>
      <c r="NOO57" s="0"/>
      <c r="NOP57" s="0"/>
      <c r="NOQ57" s="0"/>
      <c r="NOR57" s="0"/>
      <c r="NOS57" s="0"/>
      <c r="NOT57" s="0"/>
      <c r="NOU57" s="0"/>
      <c r="NOV57" s="0"/>
      <c r="NOW57" s="0"/>
      <c r="NOX57" s="0"/>
      <c r="NOY57" s="0"/>
      <c r="NOZ57" s="0"/>
      <c r="NPA57" s="0"/>
      <c r="NPB57" s="0"/>
      <c r="NPC57" s="0"/>
      <c r="NPD57" s="0"/>
      <c r="NPE57" s="0"/>
      <c r="NPF57" s="0"/>
      <c r="NPG57" s="0"/>
      <c r="NPH57" s="0"/>
      <c r="NPI57" s="0"/>
      <c r="NPJ57" s="0"/>
      <c r="NPK57" s="0"/>
      <c r="NPL57" s="0"/>
      <c r="NPM57" s="0"/>
      <c r="NPN57" s="0"/>
      <c r="NPO57" s="0"/>
      <c r="NPP57" s="0"/>
      <c r="NPQ57" s="0"/>
      <c r="NPR57" s="0"/>
      <c r="NPS57" s="0"/>
      <c r="NPT57" s="0"/>
      <c r="NPU57" s="0"/>
      <c r="NPV57" s="0"/>
      <c r="NPW57" s="0"/>
      <c r="NPX57" s="0"/>
      <c r="NPY57" s="0"/>
      <c r="NPZ57" s="0"/>
      <c r="NQA57" s="0"/>
      <c r="NQB57" s="0"/>
      <c r="NQC57" s="0"/>
      <c r="NQD57" s="0"/>
      <c r="NQE57" s="0"/>
      <c r="NQF57" s="0"/>
      <c r="NQG57" s="0"/>
      <c r="NQH57" s="0"/>
      <c r="NQI57" s="0"/>
      <c r="NQJ57" s="0"/>
      <c r="NQK57" s="0"/>
      <c r="NQL57" s="0"/>
      <c r="NQM57" s="0"/>
      <c r="NQN57" s="0"/>
      <c r="NQO57" s="0"/>
      <c r="NQP57" s="0"/>
      <c r="NQQ57" s="0"/>
      <c r="NQR57" s="0"/>
      <c r="NQS57" s="0"/>
      <c r="NQT57" s="0"/>
      <c r="NQU57" s="0"/>
      <c r="NQV57" s="0"/>
      <c r="NQW57" s="0"/>
      <c r="NQX57" s="0"/>
      <c r="NQY57" s="0"/>
      <c r="NQZ57" s="0"/>
      <c r="NRA57" s="0"/>
      <c r="NRB57" s="0"/>
      <c r="NRC57" s="0"/>
      <c r="NRD57" s="0"/>
      <c r="NRE57" s="0"/>
      <c r="NRF57" s="0"/>
      <c r="NRG57" s="0"/>
      <c r="NRH57" s="0"/>
      <c r="NRI57" s="0"/>
      <c r="NRJ57" s="0"/>
      <c r="NRK57" s="0"/>
      <c r="NRL57" s="0"/>
      <c r="NRM57" s="0"/>
      <c r="NRN57" s="0"/>
      <c r="NRO57" s="0"/>
      <c r="NRP57" s="0"/>
      <c r="NRQ57" s="0"/>
      <c r="NRR57" s="0"/>
      <c r="NRS57" s="0"/>
      <c r="NRT57" s="0"/>
      <c r="NRU57" s="0"/>
      <c r="NRV57" s="0"/>
      <c r="NRW57" s="0"/>
      <c r="NRX57" s="0"/>
      <c r="NRY57" s="0"/>
      <c r="NRZ57" s="0"/>
      <c r="NSA57" s="0"/>
      <c r="NSB57" s="0"/>
      <c r="NSC57" s="0"/>
      <c r="NSD57" s="0"/>
      <c r="NSE57" s="0"/>
      <c r="NSF57" s="0"/>
      <c r="NSG57" s="0"/>
      <c r="NSH57" s="0"/>
      <c r="NSI57" s="0"/>
      <c r="NSJ57" s="0"/>
      <c r="NSK57" s="0"/>
      <c r="NSL57" s="0"/>
      <c r="NSM57" s="0"/>
      <c r="NSN57" s="0"/>
      <c r="NSO57" s="0"/>
      <c r="NSP57" s="0"/>
      <c r="NSQ57" s="0"/>
      <c r="NSR57" s="0"/>
      <c r="NSS57" s="0"/>
      <c r="NST57" s="0"/>
      <c r="NSU57" s="0"/>
      <c r="NSV57" s="0"/>
      <c r="NSW57" s="0"/>
      <c r="NSX57" s="0"/>
      <c r="NSY57" s="0"/>
      <c r="NSZ57" s="0"/>
      <c r="NTA57" s="0"/>
      <c r="NTB57" s="0"/>
      <c r="NTC57" s="0"/>
      <c r="NTD57" s="0"/>
      <c r="NTE57" s="0"/>
      <c r="NTF57" s="0"/>
      <c r="NTG57" s="0"/>
      <c r="NTH57" s="0"/>
      <c r="NTI57" s="0"/>
      <c r="NTJ57" s="0"/>
      <c r="NTK57" s="0"/>
      <c r="NTL57" s="0"/>
      <c r="NTM57" s="0"/>
      <c r="NTN57" s="0"/>
      <c r="NTO57" s="0"/>
      <c r="NTP57" s="0"/>
      <c r="NTQ57" s="0"/>
      <c r="NTR57" s="0"/>
      <c r="NTS57" s="0"/>
      <c r="NTT57" s="0"/>
      <c r="NTU57" s="0"/>
      <c r="NTV57" s="0"/>
      <c r="NTW57" s="0"/>
      <c r="NTX57" s="0"/>
      <c r="NTY57" s="0"/>
      <c r="NTZ57" s="0"/>
      <c r="NUA57" s="0"/>
      <c r="NUB57" s="0"/>
      <c r="NUC57" s="0"/>
      <c r="NUD57" s="0"/>
      <c r="NUE57" s="0"/>
      <c r="NUF57" s="0"/>
      <c r="NUG57" s="0"/>
      <c r="NUH57" s="0"/>
      <c r="NUI57" s="0"/>
      <c r="NUJ57" s="0"/>
      <c r="NUK57" s="0"/>
      <c r="NUL57" s="0"/>
      <c r="NUM57" s="0"/>
      <c r="NUN57" s="0"/>
      <c r="NUO57" s="0"/>
      <c r="NUP57" s="0"/>
      <c r="NUQ57" s="0"/>
      <c r="NUR57" s="0"/>
      <c r="NUS57" s="0"/>
      <c r="NUT57" s="0"/>
      <c r="NUU57" s="0"/>
      <c r="NUV57" s="0"/>
      <c r="NUW57" s="0"/>
      <c r="NUX57" s="0"/>
      <c r="NUY57" s="0"/>
      <c r="NUZ57" s="0"/>
      <c r="NVA57" s="0"/>
      <c r="NVB57" s="0"/>
      <c r="NVC57" s="0"/>
      <c r="NVD57" s="0"/>
      <c r="NVE57" s="0"/>
      <c r="NVF57" s="0"/>
      <c r="NVG57" s="0"/>
      <c r="NVH57" s="0"/>
      <c r="NVI57" s="0"/>
      <c r="NVJ57" s="0"/>
      <c r="NVK57" s="0"/>
      <c r="NVL57" s="0"/>
      <c r="NVM57" s="0"/>
      <c r="NVN57" s="0"/>
      <c r="NVO57" s="0"/>
      <c r="NVP57" s="0"/>
      <c r="NVQ57" s="0"/>
      <c r="NVR57" s="0"/>
      <c r="NVS57" s="0"/>
      <c r="NVT57" s="0"/>
      <c r="NVU57" s="0"/>
      <c r="NVV57" s="0"/>
      <c r="NVW57" s="0"/>
      <c r="NVX57" s="0"/>
      <c r="NVY57" s="0"/>
      <c r="NVZ57" s="0"/>
      <c r="NWA57" s="0"/>
      <c r="NWB57" s="0"/>
      <c r="NWC57" s="0"/>
      <c r="NWD57" s="0"/>
      <c r="NWE57" s="0"/>
      <c r="NWF57" s="0"/>
      <c r="NWG57" s="0"/>
      <c r="NWH57" s="0"/>
      <c r="NWI57" s="0"/>
      <c r="NWJ57" s="0"/>
      <c r="NWK57" s="0"/>
      <c r="NWL57" s="0"/>
      <c r="NWM57" s="0"/>
      <c r="NWN57" s="0"/>
      <c r="NWO57" s="0"/>
      <c r="NWP57" s="0"/>
      <c r="NWQ57" s="0"/>
      <c r="NWR57" s="0"/>
      <c r="NWS57" s="0"/>
      <c r="NWT57" s="0"/>
      <c r="NWU57" s="0"/>
      <c r="NWV57" s="0"/>
      <c r="NWW57" s="0"/>
      <c r="NWX57" s="0"/>
      <c r="NWY57" s="0"/>
      <c r="NWZ57" s="0"/>
      <c r="NXA57" s="0"/>
      <c r="NXB57" s="0"/>
      <c r="NXC57" s="0"/>
      <c r="NXD57" s="0"/>
      <c r="NXE57" s="0"/>
      <c r="NXF57" s="0"/>
      <c r="NXG57" s="0"/>
      <c r="NXH57" s="0"/>
      <c r="NXI57" s="0"/>
      <c r="NXJ57" s="0"/>
      <c r="NXK57" s="0"/>
      <c r="NXL57" s="0"/>
      <c r="NXM57" s="0"/>
      <c r="NXN57" s="0"/>
      <c r="NXO57" s="0"/>
      <c r="NXP57" s="0"/>
      <c r="NXQ57" s="0"/>
      <c r="NXR57" s="0"/>
      <c r="NXS57" s="0"/>
      <c r="NXT57" s="0"/>
      <c r="NXU57" s="0"/>
      <c r="NXV57" s="0"/>
      <c r="NXW57" s="0"/>
      <c r="NXX57" s="0"/>
      <c r="NXY57" s="0"/>
      <c r="NXZ57" s="0"/>
      <c r="NYA57" s="0"/>
      <c r="NYB57" s="0"/>
      <c r="NYC57" s="0"/>
      <c r="NYD57" s="0"/>
      <c r="NYE57" s="0"/>
      <c r="NYF57" s="0"/>
      <c r="NYG57" s="0"/>
      <c r="NYH57" s="0"/>
      <c r="NYI57" s="0"/>
      <c r="NYJ57" s="0"/>
      <c r="NYK57" s="0"/>
      <c r="NYL57" s="0"/>
      <c r="NYM57" s="0"/>
      <c r="NYN57" s="0"/>
      <c r="NYO57" s="0"/>
      <c r="NYP57" s="0"/>
      <c r="NYQ57" s="0"/>
      <c r="NYR57" s="0"/>
      <c r="NYS57" s="0"/>
      <c r="NYT57" s="0"/>
      <c r="NYU57" s="0"/>
      <c r="NYV57" s="0"/>
      <c r="NYW57" s="0"/>
      <c r="NYX57" s="0"/>
      <c r="NYY57" s="0"/>
      <c r="NYZ57" s="0"/>
      <c r="NZA57" s="0"/>
      <c r="NZB57" s="0"/>
      <c r="NZC57" s="0"/>
      <c r="NZD57" s="0"/>
      <c r="NZE57" s="0"/>
      <c r="NZF57" s="0"/>
      <c r="NZG57" s="0"/>
      <c r="NZH57" s="0"/>
      <c r="NZI57" s="0"/>
      <c r="NZJ57" s="0"/>
      <c r="NZK57" s="0"/>
      <c r="NZL57" s="0"/>
      <c r="NZM57" s="0"/>
      <c r="NZN57" s="0"/>
      <c r="NZO57" s="0"/>
      <c r="NZP57" s="0"/>
      <c r="NZQ57" s="0"/>
      <c r="NZR57" s="0"/>
      <c r="NZS57" s="0"/>
      <c r="NZT57" s="0"/>
      <c r="NZU57" s="0"/>
      <c r="NZV57" s="0"/>
      <c r="NZW57" s="0"/>
      <c r="NZX57" s="0"/>
      <c r="NZY57" s="0"/>
      <c r="NZZ57" s="0"/>
      <c r="OAA57" s="0"/>
      <c r="OAB57" s="0"/>
      <c r="OAC57" s="0"/>
      <c r="OAD57" s="0"/>
      <c r="OAE57" s="0"/>
      <c r="OAF57" s="0"/>
      <c r="OAG57" s="0"/>
      <c r="OAH57" s="0"/>
      <c r="OAI57" s="0"/>
      <c r="OAJ57" s="0"/>
      <c r="OAK57" s="0"/>
      <c r="OAL57" s="0"/>
      <c r="OAM57" s="0"/>
      <c r="OAN57" s="0"/>
      <c r="OAO57" s="0"/>
      <c r="OAP57" s="0"/>
      <c r="OAQ57" s="0"/>
      <c r="OAR57" s="0"/>
      <c r="OAS57" s="0"/>
      <c r="OAT57" s="0"/>
      <c r="OAU57" s="0"/>
      <c r="OAV57" s="0"/>
      <c r="OAW57" s="0"/>
      <c r="OAX57" s="0"/>
      <c r="OAY57" s="0"/>
      <c r="OAZ57" s="0"/>
      <c r="OBA57" s="0"/>
      <c r="OBB57" s="0"/>
      <c r="OBC57" s="0"/>
      <c r="OBD57" s="0"/>
      <c r="OBE57" s="0"/>
      <c r="OBF57" s="0"/>
      <c r="OBG57" s="0"/>
      <c r="OBH57" s="0"/>
      <c r="OBI57" s="0"/>
      <c r="OBJ57" s="0"/>
      <c r="OBK57" s="0"/>
      <c r="OBL57" s="0"/>
      <c r="OBM57" s="0"/>
      <c r="OBN57" s="0"/>
      <c r="OBO57" s="0"/>
      <c r="OBP57" s="0"/>
      <c r="OBQ57" s="0"/>
      <c r="OBR57" s="0"/>
      <c r="OBS57" s="0"/>
      <c r="OBT57" s="0"/>
      <c r="OBU57" s="0"/>
      <c r="OBV57" s="0"/>
      <c r="OBW57" s="0"/>
      <c r="OBX57" s="0"/>
      <c r="OBY57" s="0"/>
      <c r="OBZ57" s="0"/>
      <c r="OCA57" s="0"/>
      <c r="OCB57" s="0"/>
      <c r="OCC57" s="0"/>
      <c r="OCD57" s="0"/>
      <c r="OCE57" s="0"/>
      <c r="OCF57" s="0"/>
      <c r="OCG57" s="0"/>
      <c r="OCH57" s="0"/>
      <c r="OCI57" s="0"/>
      <c r="OCJ57" s="0"/>
      <c r="OCK57" s="0"/>
      <c r="OCL57" s="0"/>
      <c r="OCM57" s="0"/>
      <c r="OCN57" s="0"/>
      <c r="OCO57" s="0"/>
      <c r="OCP57" s="0"/>
      <c r="OCQ57" s="0"/>
      <c r="OCR57" s="0"/>
      <c r="OCS57" s="0"/>
      <c r="OCT57" s="0"/>
      <c r="OCU57" s="0"/>
      <c r="OCV57" s="0"/>
      <c r="OCW57" s="0"/>
      <c r="OCX57" s="0"/>
      <c r="OCY57" s="0"/>
      <c r="OCZ57" s="0"/>
      <c r="ODA57" s="0"/>
      <c r="ODB57" s="0"/>
      <c r="ODC57" s="0"/>
      <c r="ODD57" s="0"/>
      <c r="ODE57" s="0"/>
      <c r="ODF57" s="0"/>
      <c r="ODG57" s="0"/>
      <c r="ODH57" s="0"/>
      <c r="ODI57" s="0"/>
      <c r="ODJ57" s="0"/>
      <c r="ODK57" s="0"/>
      <c r="ODL57" s="0"/>
      <c r="ODM57" s="0"/>
      <c r="ODN57" s="0"/>
      <c r="ODO57" s="0"/>
      <c r="ODP57" s="0"/>
      <c r="ODQ57" s="0"/>
      <c r="ODR57" s="0"/>
      <c r="ODS57" s="0"/>
      <c r="ODT57" s="0"/>
      <c r="ODU57" s="0"/>
      <c r="ODV57" s="0"/>
      <c r="ODW57" s="0"/>
      <c r="ODX57" s="0"/>
      <c r="ODY57" s="0"/>
      <c r="ODZ57" s="0"/>
      <c r="OEA57" s="0"/>
      <c r="OEB57" s="0"/>
      <c r="OEC57" s="0"/>
      <c r="OED57" s="0"/>
      <c r="OEE57" s="0"/>
      <c r="OEF57" s="0"/>
      <c r="OEG57" s="0"/>
      <c r="OEH57" s="0"/>
      <c r="OEI57" s="0"/>
      <c r="OEJ57" s="0"/>
      <c r="OEK57" s="0"/>
      <c r="OEL57" s="0"/>
      <c r="OEM57" s="0"/>
      <c r="OEN57" s="0"/>
      <c r="OEO57" s="0"/>
      <c r="OEP57" s="0"/>
      <c r="OEQ57" s="0"/>
      <c r="OER57" s="0"/>
      <c r="OES57" s="0"/>
      <c r="OET57" s="0"/>
      <c r="OEU57" s="0"/>
      <c r="OEV57" s="0"/>
      <c r="OEW57" s="0"/>
      <c r="OEX57" s="0"/>
      <c r="OEY57" s="0"/>
      <c r="OEZ57" s="0"/>
      <c r="OFA57" s="0"/>
      <c r="OFB57" s="0"/>
      <c r="OFC57" s="0"/>
      <c r="OFD57" s="0"/>
      <c r="OFE57" s="0"/>
      <c r="OFF57" s="0"/>
      <c r="OFG57" s="0"/>
      <c r="OFH57" s="0"/>
      <c r="OFI57" s="0"/>
      <c r="OFJ57" s="0"/>
      <c r="OFK57" s="0"/>
      <c r="OFL57" s="0"/>
      <c r="OFM57" s="0"/>
      <c r="OFN57" s="0"/>
      <c r="OFO57" s="0"/>
      <c r="OFP57" s="0"/>
      <c r="OFQ57" s="0"/>
      <c r="OFR57" s="0"/>
      <c r="OFS57" s="0"/>
      <c r="OFT57" s="0"/>
      <c r="OFU57" s="0"/>
      <c r="OFV57" s="0"/>
      <c r="OFW57" s="0"/>
      <c r="OFX57" s="0"/>
      <c r="OFY57" s="0"/>
      <c r="OFZ57" s="0"/>
      <c r="OGA57" s="0"/>
      <c r="OGB57" s="0"/>
      <c r="OGC57" s="0"/>
      <c r="OGD57" s="0"/>
      <c r="OGE57" s="0"/>
      <c r="OGF57" s="0"/>
      <c r="OGG57" s="0"/>
      <c r="OGH57" s="0"/>
      <c r="OGI57" s="0"/>
      <c r="OGJ57" s="0"/>
      <c r="OGK57" s="0"/>
      <c r="OGL57" s="0"/>
      <c r="OGM57" s="0"/>
      <c r="OGN57" s="0"/>
      <c r="OGO57" s="0"/>
      <c r="OGP57" s="0"/>
      <c r="OGQ57" s="0"/>
      <c r="OGR57" s="0"/>
      <c r="OGS57" s="0"/>
      <c r="OGT57" s="0"/>
      <c r="OGU57" s="0"/>
      <c r="OGV57" s="0"/>
      <c r="OGW57" s="0"/>
      <c r="OGX57" s="0"/>
      <c r="OGY57" s="0"/>
      <c r="OGZ57" s="0"/>
      <c r="OHA57" s="0"/>
      <c r="OHB57" s="0"/>
      <c r="OHC57" s="0"/>
      <c r="OHD57" s="0"/>
      <c r="OHE57" s="0"/>
      <c r="OHF57" s="0"/>
      <c r="OHG57" s="0"/>
      <c r="OHH57" s="0"/>
      <c r="OHI57" s="0"/>
      <c r="OHJ57" s="0"/>
      <c r="OHK57" s="0"/>
      <c r="OHL57" s="0"/>
      <c r="OHM57" s="0"/>
      <c r="OHN57" s="0"/>
      <c r="OHO57" s="0"/>
      <c r="OHP57" s="0"/>
      <c r="OHQ57" s="0"/>
      <c r="OHR57" s="0"/>
      <c r="OHS57" s="0"/>
      <c r="OHT57" s="0"/>
      <c r="OHU57" s="0"/>
      <c r="OHV57" s="0"/>
      <c r="OHW57" s="0"/>
      <c r="OHX57" s="0"/>
      <c r="OHY57" s="0"/>
      <c r="OHZ57" s="0"/>
      <c r="OIA57" s="0"/>
      <c r="OIB57" s="0"/>
      <c r="OIC57" s="0"/>
      <c r="OID57" s="0"/>
      <c r="OIE57" s="0"/>
      <c r="OIF57" s="0"/>
      <c r="OIG57" s="0"/>
      <c r="OIH57" s="0"/>
      <c r="OII57" s="0"/>
      <c r="OIJ57" s="0"/>
      <c r="OIK57" s="0"/>
      <c r="OIL57" s="0"/>
      <c r="OIM57" s="0"/>
      <c r="OIN57" s="0"/>
      <c r="OIO57" s="0"/>
      <c r="OIP57" s="0"/>
      <c r="OIQ57" s="0"/>
      <c r="OIR57" s="0"/>
      <c r="OIS57" s="0"/>
      <c r="OIT57" s="0"/>
      <c r="OIU57" s="0"/>
      <c r="OIV57" s="0"/>
      <c r="OIW57" s="0"/>
      <c r="OIX57" s="0"/>
      <c r="OIY57" s="0"/>
      <c r="OIZ57" s="0"/>
      <c r="OJA57" s="0"/>
      <c r="OJB57" s="0"/>
      <c r="OJC57" s="0"/>
      <c r="OJD57" s="0"/>
      <c r="OJE57" s="0"/>
      <c r="OJF57" s="0"/>
      <c r="OJG57" s="0"/>
      <c r="OJH57" s="0"/>
      <c r="OJI57" s="0"/>
      <c r="OJJ57" s="0"/>
      <c r="OJK57" s="0"/>
      <c r="OJL57" s="0"/>
      <c r="OJM57" s="0"/>
      <c r="OJN57" s="0"/>
      <c r="OJO57" s="0"/>
      <c r="OJP57" s="0"/>
      <c r="OJQ57" s="0"/>
      <c r="OJR57" s="0"/>
      <c r="OJS57" s="0"/>
      <c r="OJT57" s="0"/>
      <c r="OJU57" s="0"/>
      <c r="OJV57" s="0"/>
      <c r="OJW57" s="0"/>
      <c r="OJX57" s="0"/>
      <c r="OJY57" s="0"/>
      <c r="OJZ57" s="0"/>
      <c r="OKA57" s="0"/>
      <c r="OKB57" s="0"/>
      <c r="OKC57" s="0"/>
      <c r="OKD57" s="0"/>
      <c r="OKE57" s="0"/>
      <c r="OKF57" s="0"/>
      <c r="OKG57" s="0"/>
      <c r="OKH57" s="0"/>
      <c r="OKI57" s="0"/>
      <c r="OKJ57" s="0"/>
      <c r="OKK57" s="0"/>
      <c r="OKL57" s="0"/>
      <c r="OKM57" s="0"/>
      <c r="OKN57" s="0"/>
      <c r="OKO57" s="0"/>
      <c r="OKP57" s="0"/>
      <c r="OKQ57" s="0"/>
      <c r="OKR57" s="0"/>
      <c r="OKS57" s="0"/>
      <c r="OKT57" s="0"/>
      <c r="OKU57" s="0"/>
      <c r="OKV57" s="0"/>
      <c r="OKW57" s="0"/>
      <c r="OKX57" s="0"/>
      <c r="OKY57" s="0"/>
      <c r="OKZ57" s="0"/>
      <c r="OLA57" s="0"/>
      <c r="OLB57" s="0"/>
      <c r="OLC57" s="0"/>
      <c r="OLD57" s="0"/>
      <c r="OLE57" s="0"/>
      <c r="OLF57" s="0"/>
      <c r="OLG57" s="0"/>
      <c r="OLH57" s="0"/>
      <c r="OLI57" s="0"/>
      <c r="OLJ57" s="0"/>
      <c r="OLK57" s="0"/>
      <c r="OLL57" s="0"/>
      <c r="OLM57" s="0"/>
      <c r="OLN57" s="0"/>
      <c r="OLO57" s="0"/>
      <c r="OLP57" s="0"/>
      <c r="OLQ57" s="0"/>
      <c r="OLR57" s="0"/>
      <c r="OLS57" s="0"/>
      <c r="OLT57" s="0"/>
      <c r="OLU57" s="0"/>
      <c r="OLV57" s="0"/>
      <c r="OLW57" s="0"/>
      <c r="OLX57" s="0"/>
      <c r="OLY57" s="0"/>
      <c r="OLZ57" s="0"/>
      <c r="OMA57" s="0"/>
      <c r="OMB57" s="0"/>
      <c r="OMC57" s="0"/>
      <c r="OMD57" s="0"/>
      <c r="OME57" s="0"/>
      <c r="OMF57" s="0"/>
      <c r="OMG57" s="0"/>
      <c r="OMH57" s="0"/>
      <c r="OMI57" s="0"/>
      <c r="OMJ57" s="0"/>
      <c r="OMK57" s="0"/>
      <c r="OML57" s="0"/>
      <c r="OMM57" s="0"/>
      <c r="OMN57" s="0"/>
      <c r="OMO57" s="0"/>
      <c r="OMP57" s="0"/>
      <c r="OMQ57" s="0"/>
      <c r="OMR57" s="0"/>
      <c r="OMS57" s="0"/>
      <c r="OMT57" s="0"/>
      <c r="OMU57" s="0"/>
      <c r="OMV57" s="0"/>
      <c r="OMW57" s="0"/>
      <c r="OMX57" s="0"/>
      <c r="OMY57" s="0"/>
      <c r="OMZ57" s="0"/>
      <c r="ONA57" s="0"/>
      <c r="ONB57" s="0"/>
      <c r="ONC57" s="0"/>
      <c r="OND57" s="0"/>
      <c r="ONE57" s="0"/>
      <c r="ONF57" s="0"/>
      <c r="ONG57" s="0"/>
      <c r="ONH57" s="0"/>
      <c r="ONI57" s="0"/>
      <c r="ONJ57" s="0"/>
      <c r="ONK57" s="0"/>
      <c r="ONL57" s="0"/>
      <c r="ONM57" s="0"/>
      <c r="ONN57" s="0"/>
      <c r="ONO57" s="0"/>
      <c r="ONP57" s="0"/>
      <c r="ONQ57" s="0"/>
      <c r="ONR57" s="0"/>
      <c r="ONS57" s="0"/>
      <c r="ONT57" s="0"/>
      <c r="ONU57" s="0"/>
      <c r="ONV57" s="0"/>
      <c r="ONW57" s="0"/>
      <c r="ONX57" s="0"/>
      <c r="ONY57" s="0"/>
      <c r="ONZ57" s="0"/>
      <c r="OOA57" s="0"/>
      <c r="OOB57" s="0"/>
      <c r="OOC57" s="0"/>
      <c r="OOD57" s="0"/>
      <c r="OOE57" s="0"/>
      <c r="OOF57" s="0"/>
      <c r="OOG57" s="0"/>
      <c r="OOH57" s="0"/>
      <c r="OOI57" s="0"/>
      <c r="OOJ57" s="0"/>
      <c r="OOK57" s="0"/>
      <c r="OOL57" s="0"/>
      <c r="OOM57" s="0"/>
      <c r="OON57" s="0"/>
      <c r="OOO57" s="0"/>
      <c r="OOP57" s="0"/>
      <c r="OOQ57" s="0"/>
      <c r="OOR57" s="0"/>
      <c r="OOS57" s="0"/>
      <c r="OOT57" s="0"/>
      <c r="OOU57" s="0"/>
      <c r="OOV57" s="0"/>
      <c r="OOW57" s="0"/>
      <c r="OOX57" s="0"/>
      <c r="OOY57" s="0"/>
      <c r="OOZ57" s="0"/>
      <c r="OPA57" s="0"/>
      <c r="OPB57" s="0"/>
      <c r="OPC57" s="0"/>
      <c r="OPD57" s="0"/>
      <c r="OPE57" s="0"/>
      <c r="OPF57" s="0"/>
      <c r="OPG57" s="0"/>
      <c r="OPH57" s="0"/>
      <c r="OPI57" s="0"/>
      <c r="OPJ57" s="0"/>
      <c r="OPK57" s="0"/>
      <c r="OPL57" s="0"/>
      <c r="OPM57" s="0"/>
      <c r="OPN57" s="0"/>
      <c r="OPO57" s="0"/>
      <c r="OPP57" s="0"/>
      <c r="OPQ57" s="0"/>
      <c r="OPR57" s="0"/>
      <c r="OPS57" s="0"/>
      <c r="OPT57" s="0"/>
      <c r="OPU57" s="0"/>
      <c r="OPV57" s="0"/>
      <c r="OPW57" s="0"/>
      <c r="OPX57" s="0"/>
      <c r="OPY57" s="0"/>
      <c r="OPZ57" s="0"/>
      <c r="OQA57" s="0"/>
      <c r="OQB57" s="0"/>
      <c r="OQC57" s="0"/>
      <c r="OQD57" s="0"/>
      <c r="OQE57" s="0"/>
      <c r="OQF57" s="0"/>
      <c r="OQG57" s="0"/>
      <c r="OQH57" s="0"/>
      <c r="OQI57" s="0"/>
      <c r="OQJ57" s="0"/>
      <c r="OQK57" s="0"/>
      <c r="OQL57" s="0"/>
      <c r="OQM57" s="0"/>
      <c r="OQN57" s="0"/>
      <c r="OQO57" s="0"/>
      <c r="OQP57" s="0"/>
      <c r="OQQ57" s="0"/>
      <c r="OQR57" s="0"/>
      <c r="OQS57" s="0"/>
      <c r="OQT57" s="0"/>
      <c r="OQU57" s="0"/>
      <c r="OQV57" s="0"/>
      <c r="OQW57" s="0"/>
      <c r="OQX57" s="0"/>
      <c r="OQY57" s="0"/>
      <c r="OQZ57" s="0"/>
      <c r="ORA57" s="0"/>
      <c r="ORB57" s="0"/>
      <c r="ORC57" s="0"/>
      <c r="ORD57" s="0"/>
      <c r="ORE57" s="0"/>
      <c r="ORF57" s="0"/>
      <c r="ORG57" s="0"/>
      <c r="ORH57" s="0"/>
      <c r="ORI57" s="0"/>
      <c r="ORJ57" s="0"/>
      <c r="ORK57" s="0"/>
      <c r="ORL57" s="0"/>
      <c r="ORM57" s="0"/>
      <c r="ORN57" s="0"/>
      <c r="ORO57" s="0"/>
      <c r="ORP57" s="0"/>
      <c r="ORQ57" s="0"/>
      <c r="ORR57" s="0"/>
      <c r="ORS57" s="0"/>
      <c r="ORT57" s="0"/>
      <c r="ORU57" s="0"/>
      <c r="ORV57" s="0"/>
      <c r="ORW57" s="0"/>
      <c r="ORX57" s="0"/>
      <c r="ORY57" s="0"/>
      <c r="ORZ57" s="0"/>
      <c r="OSA57" s="0"/>
      <c r="OSB57" s="0"/>
      <c r="OSC57" s="0"/>
      <c r="OSD57" s="0"/>
      <c r="OSE57" s="0"/>
      <c r="OSF57" s="0"/>
      <c r="OSG57" s="0"/>
      <c r="OSH57" s="0"/>
      <c r="OSI57" s="0"/>
      <c r="OSJ57" s="0"/>
      <c r="OSK57" s="0"/>
      <c r="OSL57" s="0"/>
      <c r="OSM57" s="0"/>
      <c r="OSN57" s="0"/>
      <c r="OSO57" s="0"/>
      <c r="OSP57" s="0"/>
      <c r="OSQ57" s="0"/>
      <c r="OSR57" s="0"/>
      <c r="OSS57" s="0"/>
      <c r="OST57" s="0"/>
      <c r="OSU57" s="0"/>
      <c r="OSV57" s="0"/>
      <c r="OSW57" s="0"/>
      <c r="OSX57" s="0"/>
      <c r="OSY57" s="0"/>
      <c r="OSZ57" s="0"/>
      <c r="OTA57" s="0"/>
      <c r="OTB57" s="0"/>
      <c r="OTC57" s="0"/>
      <c r="OTD57" s="0"/>
      <c r="OTE57" s="0"/>
      <c r="OTF57" s="0"/>
      <c r="OTG57" s="0"/>
      <c r="OTH57" s="0"/>
      <c r="OTI57" s="0"/>
      <c r="OTJ57" s="0"/>
      <c r="OTK57" s="0"/>
      <c r="OTL57" s="0"/>
      <c r="OTM57" s="0"/>
      <c r="OTN57" s="0"/>
      <c r="OTO57" s="0"/>
      <c r="OTP57" s="0"/>
      <c r="OTQ57" s="0"/>
      <c r="OTR57" s="0"/>
      <c r="OTS57" s="0"/>
      <c r="OTT57" s="0"/>
      <c r="OTU57" s="0"/>
      <c r="OTV57" s="0"/>
      <c r="OTW57" s="0"/>
      <c r="OTX57" s="0"/>
      <c r="OTY57" s="0"/>
      <c r="OTZ57" s="0"/>
      <c r="OUA57" s="0"/>
      <c r="OUB57" s="0"/>
      <c r="OUC57" s="0"/>
      <c r="OUD57" s="0"/>
      <c r="OUE57" s="0"/>
      <c r="OUF57" s="0"/>
      <c r="OUG57" s="0"/>
      <c r="OUH57" s="0"/>
      <c r="OUI57" s="0"/>
      <c r="OUJ57" s="0"/>
      <c r="OUK57" s="0"/>
      <c r="OUL57" s="0"/>
      <c r="OUM57" s="0"/>
      <c r="OUN57" s="0"/>
      <c r="OUO57" s="0"/>
      <c r="OUP57" s="0"/>
      <c r="OUQ57" s="0"/>
      <c r="OUR57" s="0"/>
      <c r="OUS57" s="0"/>
      <c r="OUT57" s="0"/>
      <c r="OUU57" s="0"/>
      <c r="OUV57" s="0"/>
      <c r="OUW57" s="0"/>
      <c r="OUX57" s="0"/>
      <c r="OUY57" s="0"/>
      <c r="OUZ57" s="0"/>
      <c r="OVA57" s="0"/>
      <c r="OVB57" s="0"/>
      <c r="OVC57" s="0"/>
      <c r="OVD57" s="0"/>
      <c r="OVE57" s="0"/>
      <c r="OVF57" s="0"/>
      <c r="OVG57" s="0"/>
      <c r="OVH57" s="0"/>
      <c r="OVI57" s="0"/>
      <c r="OVJ57" s="0"/>
      <c r="OVK57" s="0"/>
      <c r="OVL57" s="0"/>
      <c r="OVM57" s="0"/>
      <c r="OVN57" s="0"/>
      <c r="OVO57" s="0"/>
      <c r="OVP57" s="0"/>
      <c r="OVQ57" s="0"/>
      <c r="OVR57" s="0"/>
      <c r="OVS57" s="0"/>
      <c r="OVT57" s="0"/>
      <c r="OVU57" s="0"/>
      <c r="OVV57" s="0"/>
      <c r="OVW57" s="0"/>
      <c r="OVX57" s="0"/>
      <c r="OVY57" s="0"/>
      <c r="OVZ57" s="0"/>
      <c r="OWA57" s="0"/>
      <c r="OWB57" s="0"/>
      <c r="OWC57" s="0"/>
      <c r="OWD57" s="0"/>
      <c r="OWE57" s="0"/>
      <c r="OWF57" s="0"/>
      <c r="OWG57" s="0"/>
      <c r="OWH57" s="0"/>
      <c r="OWI57" s="0"/>
      <c r="OWJ57" s="0"/>
      <c r="OWK57" s="0"/>
      <c r="OWL57" s="0"/>
      <c r="OWM57" s="0"/>
      <c r="OWN57" s="0"/>
      <c r="OWO57" s="0"/>
      <c r="OWP57" s="0"/>
      <c r="OWQ57" s="0"/>
      <c r="OWR57" s="0"/>
      <c r="OWS57" s="0"/>
      <c r="OWT57" s="0"/>
      <c r="OWU57" s="0"/>
      <c r="OWV57" s="0"/>
      <c r="OWW57" s="0"/>
      <c r="OWX57" s="0"/>
      <c r="OWY57" s="0"/>
      <c r="OWZ57" s="0"/>
      <c r="OXA57" s="0"/>
      <c r="OXB57" s="0"/>
      <c r="OXC57" s="0"/>
      <c r="OXD57" s="0"/>
      <c r="OXE57" s="0"/>
      <c r="OXF57" s="0"/>
      <c r="OXG57" s="0"/>
      <c r="OXH57" s="0"/>
      <c r="OXI57" s="0"/>
      <c r="OXJ57" s="0"/>
      <c r="OXK57" s="0"/>
      <c r="OXL57" s="0"/>
      <c r="OXM57" s="0"/>
      <c r="OXN57" s="0"/>
      <c r="OXO57" s="0"/>
      <c r="OXP57" s="0"/>
      <c r="OXQ57" s="0"/>
      <c r="OXR57" s="0"/>
      <c r="OXS57" s="0"/>
      <c r="OXT57" s="0"/>
      <c r="OXU57" s="0"/>
      <c r="OXV57" s="0"/>
      <c r="OXW57" s="0"/>
      <c r="OXX57" s="0"/>
      <c r="OXY57" s="0"/>
      <c r="OXZ57" s="0"/>
      <c r="OYA57" s="0"/>
      <c r="OYB57" s="0"/>
      <c r="OYC57" s="0"/>
      <c r="OYD57" s="0"/>
      <c r="OYE57" s="0"/>
      <c r="OYF57" s="0"/>
      <c r="OYG57" s="0"/>
      <c r="OYH57" s="0"/>
      <c r="OYI57" s="0"/>
      <c r="OYJ57" s="0"/>
      <c r="OYK57" s="0"/>
      <c r="OYL57" s="0"/>
      <c r="OYM57" s="0"/>
      <c r="OYN57" s="0"/>
      <c r="OYO57" s="0"/>
      <c r="OYP57" s="0"/>
      <c r="OYQ57" s="0"/>
      <c r="OYR57" s="0"/>
      <c r="OYS57" s="0"/>
      <c r="OYT57" s="0"/>
      <c r="OYU57" s="0"/>
      <c r="OYV57" s="0"/>
      <c r="OYW57" s="0"/>
      <c r="OYX57" s="0"/>
      <c r="OYY57" s="0"/>
      <c r="OYZ57" s="0"/>
      <c r="OZA57" s="0"/>
      <c r="OZB57" s="0"/>
      <c r="OZC57" s="0"/>
      <c r="OZD57" s="0"/>
      <c r="OZE57" s="0"/>
      <c r="OZF57" s="0"/>
      <c r="OZG57" s="0"/>
      <c r="OZH57" s="0"/>
      <c r="OZI57" s="0"/>
      <c r="OZJ57" s="0"/>
      <c r="OZK57" s="0"/>
      <c r="OZL57" s="0"/>
      <c r="OZM57" s="0"/>
      <c r="OZN57" s="0"/>
      <c r="OZO57" s="0"/>
      <c r="OZP57" s="0"/>
      <c r="OZQ57" s="0"/>
      <c r="OZR57" s="0"/>
      <c r="OZS57" s="0"/>
      <c r="OZT57" s="0"/>
      <c r="OZU57" s="0"/>
      <c r="OZV57" s="0"/>
      <c r="OZW57" s="0"/>
      <c r="OZX57" s="0"/>
      <c r="OZY57" s="0"/>
      <c r="OZZ57" s="0"/>
      <c r="PAA57" s="0"/>
      <c r="PAB57" s="0"/>
      <c r="PAC57" s="0"/>
      <c r="PAD57" s="0"/>
      <c r="PAE57" s="0"/>
      <c r="PAF57" s="0"/>
      <c r="PAG57" s="0"/>
      <c r="PAH57" s="0"/>
      <c r="PAI57" s="0"/>
      <c r="PAJ57" s="0"/>
      <c r="PAK57" s="0"/>
      <c r="PAL57" s="0"/>
      <c r="PAM57" s="0"/>
      <c r="PAN57" s="0"/>
      <c r="PAO57" s="0"/>
      <c r="PAP57" s="0"/>
      <c r="PAQ57" s="0"/>
      <c r="PAR57" s="0"/>
      <c r="PAS57" s="0"/>
      <c r="PAT57" s="0"/>
      <c r="PAU57" s="0"/>
      <c r="PAV57" s="0"/>
      <c r="PAW57" s="0"/>
      <c r="PAX57" s="0"/>
      <c r="PAY57" s="0"/>
      <c r="PAZ57" s="0"/>
      <c r="PBA57" s="0"/>
      <c r="PBB57" s="0"/>
      <c r="PBC57" s="0"/>
      <c r="PBD57" s="0"/>
      <c r="PBE57" s="0"/>
      <c r="PBF57" s="0"/>
      <c r="PBG57" s="0"/>
      <c r="PBH57" s="0"/>
      <c r="PBI57" s="0"/>
      <c r="PBJ57" s="0"/>
      <c r="PBK57" s="0"/>
      <c r="PBL57" s="0"/>
      <c r="PBM57" s="0"/>
      <c r="PBN57" s="0"/>
      <c r="PBO57" s="0"/>
      <c r="PBP57" s="0"/>
      <c r="PBQ57" s="0"/>
      <c r="PBR57" s="0"/>
      <c r="PBS57" s="0"/>
      <c r="PBT57" s="0"/>
      <c r="PBU57" s="0"/>
      <c r="PBV57" s="0"/>
      <c r="PBW57" s="0"/>
      <c r="PBX57" s="0"/>
      <c r="PBY57" s="0"/>
      <c r="PBZ57" s="0"/>
      <c r="PCA57" s="0"/>
      <c r="PCB57" s="0"/>
      <c r="PCC57" s="0"/>
      <c r="PCD57" s="0"/>
      <c r="PCE57" s="0"/>
      <c r="PCF57" s="0"/>
      <c r="PCG57" s="0"/>
      <c r="PCH57" s="0"/>
      <c r="PCI57" s="0"/>
      <c r="PCJ57" s="0"/>
      <c r="PCK57" s="0"/>
      <c r="PCL57" s="0"/>
      <c r="PCM57" s="0"/>
      <c r="PCN57" s="0"/>
      <c r="PCO57" s="0"/>
      <c r="PCP57" s="0"/>
      <c r="PCQ57" s="0"/>
      <c r="PCR57" s="0"/>
      <c r="PCS57" s="0"/>
      <c r="PCT57" s="0"/>
      <c r="PCU57" s="0"/>
      <c r="PCV57" s="0"/>
      <c r="PCW57" s="0"/>
      <c r="PCX57" s="0"/>
      <c r="PCY57" s="0"/>
      <c r="PCZ57" s="0"/>
      <c r="PDA57" s="0"/>
      <c r="PDB57" s="0"/>
      <c r="PDC57" s="0"/>
      <c r="PDD57" s="0"/>
      <c r="PDE57" s="0"/>
      <c r="PDF57" s="0"/>
      <c r="PDG57" s="0"/>
      <c r="PDH57" s="0"/>
      <c r="PDI57" s="0"/>
      <c r="PDJ57" s="0"/>
      <c r="PDK57" s="0"/>
      <c r="PDL57" s="0"/>
      <c r="PDM57" s="0"/>
      <c r="PDN57" s="0"/>
      <c r="PDO57" s="0"/>
      <c r="PDP57" s="0"/>
      <c r="PDQ57" s="0"/>
      <c r="PDR57" s="0"/>
      <c r="PDS57" s="0"/>
      <c r="PDT57" s="0"/>
      <c r="PDU57" s="0"/>
      <c r="PDV57" s="0"/>
      <c r="PDW57" s="0"/>
      <c r="PDX57" s="0"/>
      <c r="PDY57" s="0"/>
      <c r="PDZ57" s="0"/>
      <c r="PEA57" s="0"/>
      <c r="PEB57" s="0"/>
      <c r="PEC57" s="0"/>
      <c r="PED57" s="0"/>
      <c r="PEE57" s="0"/>
      <c r="PEF57" s="0"/>
      <c r="PEG57" s="0"/>
      <c r="PEH57" s="0"/>
      <c r="PEI57" s="0"/>
      <c r="PEJ57" s="0"/>
      <c r="PEK57" s="0"/>
      <c r="PEL57" s="0"/>
      <c r="PEM57" s="0"/>
      <c r="PEN57" s="0"/>
      <c r="PEO57" s="0"/>
      <c r="PEP57" s="0"/>
      <c r="PEQ57" s="0"/>
      <c r="PER57" s="0"/>
      <c r="PES57" s="0"/>
      <c r="PET57" s="0"/>
      <c r="PEU57" s="0"/>
      <c r="PEV57" s="0"/>
      <c r="PEW57" s="0"/>
      <c r="PEX57" s="0"/>
      <c r="PEY57" s="0"/>
      <c r="PEZ57" s="0"/>
      <c r="PFA57" s="0"/>
      <c r="PFB57" s="0"/>
      <c r="PFC57" s="0"/>
      <c r="PFD57" s="0"/>
      <c r="PFE57" s="0"/>
      <c r="PFF57" s="0"/>
      <c r="PFG57" s="0"/>
      <c r="PFH57" s="0"/>
      <c r="PFI57" s="0"/>
      <c r="PFJ57" s="0"/>
      <c r="PFK57" s="0"/>
      <c r="PFL57" s="0"/>
      <c r="PFM57" s="0"/>
      <c r="PFN57" s="0"/>
      <c r="PFO57" s="0"/>
      <c r="PFP57" s="0"/>
      <c r="PFQ57" s="0"/>
      <c r="PFR57" s="0"/>
      <c r="PFS57" s="0"/>
      <c r="PFT57" s="0"/>
      <c r="PFU57" s="0"/>
      <c r="PFV57" s="0"/>
      <c r="PFW57" s="0"/>
      <c r="PFX57" s="0"/>
      <c r="PFY57" s="0"/>
      <c r="PFZ57" s="0"/>
      <c r="PGA57" s="0"/>
      <c r="PGB57" s="0"/>
      <c r="PGC57" s="0"/>
      <c r="PGD57" s="0"/>
      <c r="PGE57" s="0"/>
      <c r="PGF57" s="0"/>
      <c r="PGG57" s="0"/>
      <c r="PGH57" s="0"/>
      <c r="PGI57" s="0"/>
      <c r="PGJ57" s="0"/>
      <c r="PGK57" s="0"/>
      <c r="PGL57" s="0"/>
      <c r="PGM57" s="0"/>
      <c r="PGN57" s="0"/>
      <c r="PGO57" s="0"/>
      <c r="PGP57" s="0"/>
      <c r="PGQ57" s="0"/>
      <c r="PGR57" s="0"/>
      <c r="PGS57" s="0"/>
      <c r="PGT57" s="0"/>
      <c r="PGU57" s="0"/>
      <c r="PGV57" s="0"/>
      <c r="PGW57" s="0"/>
      <c r="PGX57" s="0"/>
      <c r="PGY57" s="0"/>
      <c r="PGZ57" s="0"/>
      <c r="PHA57" s="0"/>
      <c r="PHB57" s="0"/>
      <c r="PHC57" s="0"/>
      <c r="PHD57" s="0"/>
      <c r="PHE57" s="0"/>
      <c r="PHF57" s="0"/>
      <c r="PHG57" s="0"/>
      <c r="PHH57" s="0"/>
      <c r="PHI57" s="0"/>
      <c r="PHJ57" s="0"/>
      <c r="PHK57" s="0"/>
      <c r="PHL57" s="0"/>
      <c r="PHM57" s="0"/>
      <c r="PHN57" s="0"/>
      <c r="PHO57" s="0"/>
      <c r="PHP57" s="0"/>
      <c r="PHQ57" s="0"/>
      <c r="PHR57" s="0"/>
      <c r="PHS57" s="0"/>
      <c r="PHT57" s="0"/>
      <c r="PHU57" s="0"/>
      <c r="PHV57" s="0"/>
      <c r="PHW57" s="0"/>
      <c r="PHX57" s="0"/>
      <c r="PHY57" s="0"/>
      <c r="PHZ57" s="0"/>
      <c r="PIA57" s="0"/>
      <c r="PIB57" s="0"/>
      <c r="PIC57" s="0"/>
      <c r="PID57" s="0"/>
      <c r="PIE57" s="0"/>
      <c r="PIF57" s="0"/>
      <c r="PIG57" s="0"/>
      <c r="PIH57" s="0"/>
      <c r="PII57" s="0"/>
      <c r="PIJ57" s="0"/>
      <c r="PIK57" s="0"/>
      <c r="PIL57" s="0"/>
      <c r="PIM57" s="0"/>
      <c r="PIN57" s="0"/>
      <c r="PIO57" s="0"/>
      <c r="PIP57" s="0"/>
      <c r="PIQ57" s="0"/>
      <c r="PIR57" s="0"/>
      <c r="PIS57" s="0"/>
      <c r="PIT57" s="0"/>
      <c r="PIU57" s="0"/>
      <c r="PIV57" s="0"/>
      <c r="PIW57" s="0"/>
      <c r="PIX57" s="0"/>
      <c r="PIY57" s="0"/>
      <c r="PIZ57" s="0"/>
      <c r="PJA57" s="0"/>
      <c r="PJB57" s="0"/>
      <c r="PJC57" s="0"/>
      <c r="PJD57" s="0"/>
      <c r="PJE57" s="0"/>
      <c r="PJF57" s="0"/>
      <c r="PJG57" s="0"/>
      <c r="PJH57" s="0"/>
      <c r="PJI57" s="0"/>
      <c r="PJJ57" s="0"/>
      <c r="PJK57" s="0"/>
      <c r="PJL57" s="0"/>
      <c r="PJM57" s="0"/>
      <c r="PJN57" s="0"/>
      <c r="PJO57" s="0"/>
      <c r="PJP57" s="0"/>
      <c r="PJQ57" s="0"/>
      <c r="PJR57" s="0"/>
      <c r="PJS57" s="0"/>
      <c r="PJT57" s="0"/>
      <c r="PJU57" s="0"/>
      <c r="PJV57" s="0"/>
      <c r="PJW57" s="0"/>
      <c r="PJX57" s="0"/>
      <c r="PJY57" s="0"/>
      <c r="PJZ57" s="0"/>
      <c r="PKA57" s="0"/>
      <c r="PKB57" s="0"/>
      <c r="PKC57" s="0"/>
      <c r="PKD57" s="0"/>
      <c r="PKE57" s="0"/>
      <c r="PKF57" s="0"/>
      <c r="PKG57" s="0"/>
      <c r="PKH57" s="0"/>
      <c r="PKI57" s="0"/>
      <c r="PKJ57" s="0"/>
      <c r="PKK57" s="0"/>
      <c r="PKL57" s="0"/>
      <c r="PKM57" s="0"/>
      <c r="PKN57" s="0"/>
      <c r="PKO57" s="0"/>
      <c r="PKP57" s="0"/>
      <c r="PKQ57" s="0"/>
      <c r="PKR57" s="0"/>
      <c r="PKS57" s="0"/>
      <c r="PKT57" s="0"/>
      <c r="PKU57" s="0"/>
      <c r="PKV57" s="0"/>
      <c r="PKW57" s="0"/>
      <c r="PKX57" s="0"/>
      <c r="PKY57" s="0"/>
      <c r="PKZ57" s="0"/>
      <c r="PLA57" s="0"/>
      <c r="PLB57" s="0"/>
      <c r="PLC57" s="0"/>
      <c r="PLD57" s="0"/>
      <c r="PLE57" s="0"/>
      <c r="PLF57" s="0"/>
      <c r="PLG57" s="0"/>
      <c r="PLH57" s="0"/>
      <c r="PLI57" s="0"/>
      <c r="PLJ57" s="0"/>
      <c r="PLK57" s="0"/>
      <c r="PLL57" s="0"/>
      <c r="PLM57" s="0"/>
      <c r="PLN57" s="0"/>
      <c r="PLO57" s="0"/>
      <c r="PLP57" s="0"/>
      <c r="PLQ57" s="0"/>
      <c r="PLR57" s="0"/>
      <c r="PLS57" s="0"/>
      <c r="PLT57" s="0"/>
      <c r="PLU57" s="0"/>
      <c r="PLV57" s="0"/>
      <c r="PLW57" s="0"/>
      <c r="PLX57" s="0"/>
      <c r="PLY57" s="0"/>
      <c r="PLZ57" s="0"/>
      <c r="PMA57" s="0"/>
      <c r="PMB57" s="0"/>
      <c r="PMC57" s="0"/>
      <c r="PMD57" s="0"/>
      <c r="PME57" s="0"/>
      <c r="PMF57" s="0"/>
      <c r="PMG57" s="0"/>
      <c r="PMH57" s="0"/>
      <c r="PMI57" s="0"/>
      <c r="PMJ57" s="0"/>
      <c r="PMK57" s="0"/>
      <c r="PML57" s="0"/>
      <c r="PMM57" s="0"/>
      <c r="PMN57" s="0"/>
      <c r="PMO57" s="0"/>
      <c r="PMP57" s="0"/>
      <c r="PMQ57" s="0"/>
      <c r="PMR57" s="0"/>
      <c r="PMS57" s="0"/>
      <c r="PMT57" s="0"/>
      <c r="PMU57" s="0"/>
      <c r="PMV57" s="0"/>
      <c r="PMW57" s="0"/>
      <c r="PMX57" s="0"/>
      <c r="PMY57" s="0"/>
      <c r="PMZ57" s="0"/>
      <c r="PNA57" s="0"/>
      <c r="PNB57" s="0"/>
      <c r="PNC57" s="0"/>
      <c r="PND57" s="0"/>
      <c r="PNE57" s="0"/>
      <c r="PNF57" s="0"/>
      <c r="PNG57" s="0"/>
      <c r="PNH57" s="0"/>
      <c r="PNI57" s="0"/>
      <c r="PNJ57" s="0"/>
      <c r="PNK57" s="0"/>
      <c r="PNL57" s="0"/>
      <c r="PNM57" s="0"/>
      <c r="PNN57" s="0"/>
      <c r="PNO57" s="0"/>
      <c r="PNP57" s="0"/>
      <c r="PNQ57" s="0"/>
      <c r="PNR57" s="0"/>
      <c r="PNS57" s="0"/>
      <c r="PNT57" s="0"/>
      <c r="PNU57" s="0"/>
      <c r="PNV57" s="0"/>
      <c r="PNW57" s="0"/>
      <c r="PNX57" s="0"/>
      <c r="PNY57" s="0"/>
      <c r="PNZ57" s="0"/>
      <c r="POA57" s="0"/>
      <c r="POB57" s="0"/>
      <c r="POC57" s="0"/>
      <c r="POD57" s="0"/>
      <c r="POE57" s="0"/>
      <c r="POF57" s="0"/>
      <c r="POG57" s="0"/>
      <c r="POH57" s="0"/>
      <c r="POI57" s="0"/>
      <c r="POJ57" s="0"/>
      <c r="POK57" s="0"/>
      <c r="POL57" s="0"/>
      <c r="POM57" s="0"/>
      <c r="PON57" s="0"/>
      <c r="POO57" s="0"/>
      <c r="POP57" s="0"/>
      <c r="POQ57" s="0"/>
      <c r="POR57" s="0"/>
      <c r="POS57" s="0"/>
      <c r="POT57" s="0"/>
      <c r="POU57" s="0"/>
      <c r="POV57" s="0"/>
      <c r="POW57" s="0"/>
      <c r="POX57" s="0"/>
      <c r="POY57" s="0"/>
      <c r="POZ57" s="0"/>
      <c r="PPA57" s="0"/>
      <c r="PPB57" s="0"/>
      <c r="PPC57" s="0"/>
      <c r="PPD57" s="0"/>
      <c r="PPE57" s="0"/>
      <c r="PPF57" s="0"/>
      <c r="PPG57" s="0"/>
      <c r="PPH57" s="0"/>
      <c r="PPI57" s="0"/>
      <c r="PPJ57" s="0"/>
      <c r="PPK57" s="0"/>
      <c r="PPL57" s="0"/>
      <c r="PPM57" s="0"/>
      <c r="PPN57" s="0"/>
      <c r="PPO57" s="0"/>
      <c r="PPP57" s="0"/>
      <c r="PPQ57" s="0"/>
      <c r="PPR57" s="0"/>
      <c r="PPS57" s="0"/>
      <c r="PPT57" s="0"/>
      <c r="PPU57" s="0"/>
      <c r="PPV57" s="0"/>
      <c r="PPW57" s="0"/>
      <c r="PPX57" s="0"/>
      <c r="PPY57" s="0"/>
      <c r="PPZ57" s="0"/>
      <c r="PQA57" s="0"/>
      <c r="PQB57" s="0"/>
      <c r="PQC57" s="0"/>
      <c r="PQD57" s="0"/>
      <c r="PQE57" s="0"/>
      <c r="PQF57" s="0"/>
      <c r="PQG57" s="0"/>
      <c r="PQH57" s="0"/>
      <c r="PQI57" s="0"/>
      <c r="PQJ57" s="0"/>
      <c r="PQK57" s="0"/>
      <c r="PQL57" s="0"/>
      <c r="PQM57" s="0"/>
      <c r="PQN57" s="0"/>
      <c r="PQO57" s="0"/>
      <c r="PQP57" s="0"/>
      <c r="PQQ57" s="0"/>
      <c r="PQR57" s="0"/>
      <c r="PQS57" s="0"/>
      <c r="PQT57" s="0"/>
      <c r="PQU57" s="0"/>
      <c r="PQV57" s="0"/>
      <c r="PQW57" s="0"/>
      <c r="PQX57" s="0"/>
      <c r="PQY57" s="0"/>
      <c r="PQZ57" s="0"/>
      <c r="PRA57" s="0"/>
      <c r="PRB57" s="0"/>
      <c r="PRC57" s="0"/>
      <c r="PRD57" s="0"/>
      <c r="PRE57" s="0"/>
      <c r="PRF57" s="0"/>
      <c r="PRG57" s="0"/>
      <c r="PRH57" s="0"/>
      <c r="PRI57" s="0"/>
      <c r="PRJ57" s="0"/>
      <c r="PRK57" s="0"/>
      <c r="PRL57" s="0"/>
      <c r="PRM57" s="0"/>
      <c r="PRN57" s="0"/>
      <c r="PRO57" s="0"/>
      <c r="PRP57" s="0"/>
      <c r="PRQ57" s="0"/>
      <c r="PRR57" s="0"/>
      <c r="PRS57" s="0"/>
      <c r="PRT57" s="0"/>
      <c r="PRU57" s="0"/>
      <c r="PRV57" s="0"/>
      <c r="PRW57" s="0"/>
      <c r="PRX57" s="0"/>
      <c r="PRY57" s="0"/>
      <c r="PRZ57" s="0"/>
      <c r="PSA57" s="0"/>
      <c r="PSB57" s="0"/>
      <c r="PSC57" s="0"/>
      <c r="PSD57" s="0"/>
      <c r="PSE57" s="0"/>
      <c r="PSF57" s="0"/>
      <c r="PSG57" s="0"/>
      <c r="PSH57" s="0"/>
      <c r="PSI57" s="0"/>
      <c r="PSJ57" s="0"/>
      <c r="PSK57" s="0"/>
      <c r="PSL57" s="0"/>
      <c r="PSM57" s="0"/>
      <c r="PSN57" s="0"/>
      <c r="PSO57" s="0"/>
      <c r="PSP57" s="0"/>
      <c r="PSQ57" s="0"/>
      <c r="PSR57" s="0"/>
      <c r="PSS57" s="0"/>
      <c r="PST57" s="0"/>
      <c r="PSU57" s="0"/>
      <c r="PSV57" s="0"/>
      <c r="PSW57" s="0"/>
      <c r="PSX57" s="0"/>
      <c r="PSY57" s="0"/>
      <c r="PSZ57" s="0"/>
      <c r="PTA57" s="0"/>
      <c r="PTB57" s="0"/>
      <c r="PTC57" s="0"/>
      <c r="PTD57" s="0"/>
      <c r="PTE57" s="0"/>
      <c r="PTF57" s="0"/>
      <c r="PTG57" s="0"/>
      <c r="PTH57" s="0"/>
      <c r="PTI57" s="0"/>
      <c r="PTJ57" s="0"/>
      <c r="PTK57" s="0"/>
      <c r="PTL57" s="0"/>
      <c r="PTM57" s="0"/>
      <c r="PTN57" s="0"/>
      <c r="PTO57" s="0"/>
      <c r="PTP57" s="0"/>
      <c r="PTQ57" s="0"/>
      <c r="PTR57" s="0"/>
      <c r="PTS57" s="0"/>
      <c r="PTT57" s="0"/>
      <c r="PTU57" s="0"/>
      <c r="PTV57" s="0"/>
      <c r="PTW57" s="0"/>
      <c r="PTX57" s="0"/>
      <c r="PTY57" s="0"/>
      <c r="PTZ57" s="0"/>
      <c r="PUA57" s="0"/>
      <c r="PUB57" s="0"/>
      <c r="PUC57" s="0"/>
      <c r="PUD57" s="0"/>
      <c r="PUE57" s="0"/>
      <c r="PUF57" s="0"/>
      <c r="PUG57" s="0"/>
      <c r="PUH57" s="0"/>
      <c r="PUI57" s="0"/>
      <c r="PUJ57" s="0"/>
      <c r="PUK57" s="0"/>
      <c r="PUL57" s="0"/>
      <c r="PUM57" s="0"/>
      <c r="PUN57" s="0"/>
      <c r="PUO57" s="0"/>
      <c r="PUP57" s="0"/>
      <c r="PUQ57" s="0"/>
      <c r="PUR57" s="0"/>
      <c r="PUS57" s="0"/>
      <c r="PUT57" s="0"/>
      <c r="PUU57" s="0"/>
      <c r="PUV57" s="0"/>
      <c r="PUW57" s="0"/>
      <c r="PUX57" s="0"/>
      <c r="PUY57" s="0"/>
      <c r="PUZ57" s="0"/>
      <c r="PVA57" s="0"/>
      <c r="PVB57" s="0"/>
      <c r="PVC57" s="0"/>
      <c r="PVD57" s="0"/>
      <c r="PVE57" s="0"/>
      <c r="PVF57" s="0"/>
      <c r="PVG57" s="0"/>
      <c r="PVH57" s="0"/>
      <c r="PVI57" s="0"/>
      <c r="PVJ57" s="0"/>
      <c r="PVK57" s="0"/>
      <c r="PVL57" s="0"/>
      <c r="PVM57" s="0"/>
      <c r="PVN57" s="0"/>
      <c r="PVO57" s="0"/>
      <c r="PVP57" s="0"/>
      <c r="PVQ57" s="0"/>
      <c r="PVR57" s="0"/>
      <c r="PVS57" s="0"/>
      <c r="PVT57" s="0"/>
      <c r="PVU57" s="0"/>
      <c r="PVV57" s="0"/>
      <c r="PVW57" s="0"/>
      <c r="PVX57" s="0"/>
      <c r="PVY57" s="0"/>
      <c r="PVZ57" s="0"/>
      <c r="PWA57" s="0"/>
      <c r="PWB57" s="0"/>
      <c r="PWC57" s="0"/>
      <c r="PWD57" s="0"/>
      <c r="PWE57" s="0"/>
      <c r="PWF57" s="0"/>
      <c r="PWG57" s="0"/>
      <c r="PWH57" s="0"/>
      <c r="PWI57" s="0"/>
      <c r="PWJ57" s="0"/>
      <c r="PWK57" s="0"/>
      <c r="PWL57" s="0"/>
      <c r="PWM57" s="0"/>
      <c r="PWN57" s="0"/>
      <c r="PWO57" s="0"/>
      <c r="PWP57" s="0"/>
      <c r="PWQ57" s="0"/>
      <c r="PWR57" s="0"/>
      <c r="PWS57" s="0"/>
      <c r="PWT57" s="0"/>
      <c r="PWU57" s="0"/>
      <c r="PWV57" s="0"/>
      <c r="PWW57" s="0"/>
      <c r="PWX57" s="0"/>
      <c r="PWY57" s="0"/>
      <c r="PWZ57" s="0"/>
      <c r="PXA57" s="0"/>
      <c r="PXB57" s="0"/>
      <c r="PXC57" s="0"/>
      <c r="PXD57" s="0"/>
      <c r="PXE57" s="0"/>
      <c r="PXF57" s="0"/>
      <c r="PXG57" s="0"/>
      <c r="PXH57" s="0"/>
      <c r="PXI57" s="0"/>
      <c r="PXJ57" s="0"/>
      <c r="PXK57" s="0"/>
      <c r="PXL57" s="0"/>
      <c r="PXM57" s="0"/>
      <c r="PXN57" s="0"/>
      <c r="PXO57" s="0"/>
      <c r="PXP57" s="0"/>
      <c r="PXQ57" s="0"/>
      <c r="PXR57" s="0"/>
      <c r="PXS57" s="0"/>
      <c r="PXT57" s="0"/>
      <c r="PXU57" s="0"/>
      <c r="PXV57" s="0"/>
      <c r="PXW57" s="0"/>
      <c r="PXX57" s="0"/>
      <c r="PXY57" s="0"/>
      <c r="PXZ57" s="0"/>
      <c r="PYA57" s="0"/>
      <c r="PYB57" s="0"/>
      <c r="PYC57" s="0"/>
      <c r="PYD57" s="0"/>
      <c r="PYE57" s="0"/>
      <c r="PYF57" s="0"/>
      <c r="PYG57" s="0"/>
      <c r="PYH57" s="0"/>
      <c r="PYI57" s="0"/>
      <c r="PYJ57" s="0"/>
      <c r="PYK57" s="0"/>
      <c r="PYL57" s="0"/>
      <c r="PYM57" s="0"/>
      <c r="PYN57" s="0"/>
      <c r="PYO57" s="0"/>
      <c r="PYP57" s="0"/>
      <c r="PYQ57" s="0"/>
      <c r="PYR57" s="0"/>
      <c r="PYS57" s="0"/>
      <c r="PYT57" s="0"/>
      <c r="PYU57" s="0"/>
      <c r="PYV57" s="0"/>
      <c r="PYW57" s="0"/>
      <c r="PYX57" s="0"/>
      <c r="PYY57" s="0"/>
      <c r="PYZ57" s="0"/>
      <c r="PZA57" s="0"/>
      <c r="PZB57" s="0"/>
      <c r="PZC57" s="0"/>
      <c r="PZD57" s="0"/>
      <c r="PZE57" s="0"/>
      <c r="PZF57" s="0"/>
      <c r="PZG57" s="0"/>
      <c r="PZH57" s="0"/>
      <c r="PZI57" s="0"/>
      <c r="PZJ57" s="0"/>
      <c r="PZK57" s="0"/>
      <c r="PZL57" s="0"/>
      <c r="PZM57" s="0"/>
      <c r="PZN57" s="0"/>
      <c r="PZO57" s="0"/>
      <c r="PZP57" s="0"/>
      <c r="PZQ57" s="0"/>
      <c r="PZR57" s="0"/>
      <c r="PZS57" s="0"/>
      <c r="PZT57" s="0"/>
      <c r="PZU57" s="0"/>
      <c r="PZV57" s="0"/>
      <c r="PZW57" s="0"/>
      <c r="PZX57" s="0"/>
      <c r="PZY57" s="0"/>
      <c r="PZZ57" s="0"/>
      <c r="QAA57" s="0"/>
      <c r="QAB57" s="0"/>
      <c r="QAC57" s="0"/>
      <c r="QAD57" s="0"/>
      <c r="QAE57" s="0"/>
      <c r="QAF57" s="0"/>
      <c r="QAG57" s="0"/>
      <c r="QAH57" s="0"/>
      <c r="QAI57" s="0"/>
      <c r="QAJ57" s="0"/>
      <c r="QAK57" s="0"/>
      <c r="QAL57" s="0"/>
      <c r="QAM57" s="0"/>
      <c r="QAN57" s="0"/>
      <c r="QAO57" s="0"/>
      <c r="QAP57" s="0"/>
      <c r="QAQ57" s="0"/>
      <c r="QAR57" s="0"/>
      <c r="QAS57" s="0"/>
      <c r="QAT57" s="0"/>
      <c r="QAU57" s="0"/>
      <c r="QAV57" s="0"/>
      <c r="QAW57" s="0"/>
      <c r="QAX57" s="0"/>
      <c r="QAY57" s="0"/>
      <c r="QAZ57" s="0"/>
      <c r="QBA57" s="0"/>
      <c r="QBB57" s="0"/>
      <c r="QBC57" s="0"/>
      <c r="QBD57" s="0"/>
      <c r="QBE57" s="0"/>
      <c r="QBF57" s="0"/>
      <c r="QBG57" s="0"/>
      <c r="QBH57" s="0"/>
      <c r="QBI57" s="0"/>
      <c r="QBJ57" s="0"/>
      <c r="QBK57" s="0"/>
      <c r="QBL57" s="0"/>
      <c r="QBM57" s="0"/>
      <c r="QBN57" s="0"/>
      <c r="QBO57" s="0"/>
      <c r="QBP57" s="0"/>
      <c r="QBQ57" s="0"/>
      <c r="QBR57" s="0"/>
      <c r="QBS57" s="0"/>
      <c r="QBT57" s="0"/>
      <c r="QBU57" s="0"/>
      <c r="QBV57" s="0"/>
      <c r="QBW57" s="0"/>
      <c r="QBX57" s="0"/>
      <c r="QBY57" s="0"/>
      <c r="QBZ57" s="0"/>
      <c r="QCA57" s="0"/>
      <c r="QCB57" s="0"/>
      <c r="QCC57" s="0"/>
      <c r="QCD57" s="0"/>
      <c r="QCE57" s="0"/>
      <c r="QCF57" s="0"/>
      <c r="QCG57" s="0"/>
      <c r="QCH57" s="0"/>
      <c r="QCI57" s="0"/>
      <c r="QCJ57" s="0"/>
      <c r="QCK57" s="0"/>
      <c r="QCL57" s="0"/>
      <c r="QCM57" s="0"/>
      <c r="QCN57" s="0"/>
      <c r="QCO57" s="0"/>
      <c r="QCP57" s="0"/>
      <c r="QCQ57" s="0"/>
      <c r="QCR57" s="0"/>
      <c r="QCS57" s="0"/>
      <c r="QCT57" s="0"/>
      <c r="QCU57" s="0"/>
      <c r="QCV57" s="0"/>
      <c r="QCW57" s="0"/>
      <c r="QCX57" s="0"/>
      <c r="QCY57" s="0"/>
      <c r="QCZ57" s="0"/>
      <c r="QDA57" s="0"/>
      <c r="QDB57" s="0"/>
      <c r="QDC57" s="0"/>
      <c r="QDD57" s="0"/>
      <c r="QDE57" s="0"/>
      <c r="QDF57" s="0"/>
      <c r="QDG57" s="0"/>
      <c r="QDH57" s="0"/>
      <c r="QDI57" s="0"/>
      <c r="QDJ57" s="0"/>
      <c r="QDK57" s="0"/>
      <c r="QDL57" s="0"/>
      <c r="QDM57" s="0"/>
      <c r="QDN57" s="0"/>
      <c r="QDO57" s="0"/>
      <c r="QDP57" s="0"/>
      <c r="QDQ57" s="0"/>
      <c r="QDR57" s="0"/>
      <c r="QDS57" s="0"/>
      <c r="QDT57" s="0"/>
      <c r="QDU57" s="0"/>
      <c r="QDV57" s="0"/>
      <c r="QDW57" s="0"/>
      <c r="QDX57" s="0"/>
      <c r="QDY57" s="0"/>
      <c r="QDZ57" s="0"/>
      <c r="QEA57" s="0"/>
      <c r="QEB57" s="0"/>
      <c r="QEC57" s="0"/>
      <c r="QED57" s="0"/>
      <c r="QEE57" s="0"/>
      <c r="QEF57" s="0"/>
      <c r="QEG57" s="0"/>
      <c r="QEH57" s="0"/>
      <c r="QEI57" s="0"/>
      <c r="QEJ57" s="0"/>
      <c r="QEK57" s="0"/>
      <c r="QEL57" s="0"/>
      <c r="QEM57" s="0"/>
      <c r="QEN57" s="0"/>
      <c r="QEO57" s="0"/>
      <c r="QEP57" s="0"/>
      <c r="QEQ57" s="0"/>
      <c r="QER57" s="0"/>
      <c r="QES57" s="0"/>
      <c r="QET57" s="0"/>
      <c r="QEU57" s="0"/>
      <c r="QEV57" s="0"/>
      <c r="QEW57" s="0"/>
      <c r="QEX57" s="0"/>
      <c r="QEY57" s="0"/>
      <c r="QEZ57" s="0"/>
      <c r="QFA57" s="0"/>
      <c r="QFB57" s="0"/>
      <c r="QFC57" s="0"/>
      <c r="QFD57" s="0"/>
      <c r="QFE57" s="0"/>
      <c r="QFF57" s="0"/>
      <c r="QFG57" s="0"/>
      <c r="QFH57" s="0"/>
      <c r="QFI57" s="0"/>
      <c r="QFJ57" s="0"/>
      <c r="QFK57" s="0"/>
      <c r="QFL57" s="0"/>
      <c r="QFM57" s="0"/>
      <c r="QFN57" s="0"/>
      <c r="QFO57" s="0"/>
      <c r="QFP57" s="0"/>
      <c r="QFQ57" s="0"/>
      <c r="QFR57" s="0"/>
      <c r="QFS57" s="0"/>
      <c r="QFT57" s="0"/>
      <c r="QFU57" s="0"/>
      <c r="QFV57" s="0"/>
      <c r="QFW57" s="0"/>
      <c r="QFX57" s="0"/>
      <c r="QFY57" s="0"/>
      <c r="QFZ57" s="0"/>
      <c r="QGA57" s="0"/>
      <c r="QGB57" s="0"/>
      <c r="QGC57" s="0"/>
      <c r="QGD57" s="0"/>
      <c r="QGE57" s="0"/>
      <c r="QGF57" s="0"/>
      <c r="QGG57" s="0"/>
      <c r="QGH57" s="0"/>
      <c r="QGI57" s="0"/>
      <c r="QGJ57" s="0"/>
      <c r="QGK57" s="0"/>
      <c r="QGL57" s="0"/>
      <c r="QGM57" s="0"/>
      <c r="QGN57" s="0"/>
      <c r="QGO57" s="0"/>
      <c r="QGP57" s="0"/>
      <c r="QGQ57" s="0"/>
      <c r="QGR57" s="0"/>
      <c r="QGS57" s="0"/>
      <c r="QGT57" s="0"/>
      <c r="QGU57" s="0"/>
      <c r="QGV57" s="0"/>
      <c r="QGW57" s="0"/>
      <c r="QGX57" s="0"/>
      <c r="QGY57" s="0"/>
      <c r="QGZ57" s="0"/>
      <c r="QHA57" s="0"/>
      <c r="QHB57" s="0"/>
      <c r="QHC57" s="0"/>
      <c r="QHD57" s="0"/>
      <c r="QHE57" s="0"/>
      <c r="QHF57" s="0"/>
      <c r="QHG57" s="0"/>
      <c r="QHH57" s="0"/>
      <c r="QHI57" s="0"/>
      <c r="QHJ57" s="0"/>
      <c r="QHK57" s="0"/>
      <c r="QHL57" s="0"/>
      <c r="QHM57" s="0"/>
      <c r="QHN57" s="0"/>
      <c r="QHO57" s="0"/>
      <c r="QHP57" s="0"/>
      <c r="QHQ57" s="0"/>
      <c r="QHR57" s="0"/>
      <c r="QHS57" s="0"/>
      <c r="QHT57" s="0"/>
      <c r="QHU57" s="0"/>
      <c r="QHV57" s="0"/>
      <c r="QHW57" s="0"/>
      <c r="QHX57" s="0"/>
      <c r="QHY57" s="0"/>
      <c r="QHZ57" s="0"/>
      <c r="QIA57" s="0"/>
      <c r="QIB57" s="0"/>
      <c r="QIC57" s="0"/>
      <c r="QID57" s="0"/>
      <c r="QIE57" s="0"/>
      <c r="QIF57" s="0"/>
      <c r="QIG57" s="0"/>
      <c r="QIH57" s="0"/>
      <c r="QII57" s="0"/>
      <c r="QIJ57" s="0"/>
      <c r="QIK57" s="0"/>
      <c r="QIL57" s="0"/>
      <c r="QIM57" s="0"/>
      <c r="QIN57" s="0"/>
      <c r="QIO57" s="0"/>
      <c r="QIP57" s="0"/>
      <c r="QIQ57" s="0"/>
      <c r="QIR57" s="0"/>
      <c r="QIS57" s="0"/>
      <c r="QIT57" s="0"/>
      <c r="QIU57" s="0"/>
      <c r="QIV57" s="0"/>
      <c r="QIW57" s="0"/>
      <c r="QIX57" s="0"/>
      <c r="QIY57" s="0"/>
      <c r="QIZ57" s="0"/>
      <c r="QJA57" s="0"/>
      <c r="QJB57" s="0"/>
      <c r="QJC57" s="0"/>
      <c r="QJD57" s="0"/>
      <c r="QJE57" s="0"/>
      <c r="QJF57" s="0"/>
      <c r="QJG57" s="0"/>
      <c r="QJH57" s="0"/>
      <c r="QJI57" s="0"/>
      <c r="QJJ57" s="0"/>
      <c r="QJK57" s="0"/>
      <c r="QJL57" s="0"/>
      <c r="QJM57" s="0"/>
      <c r="QJN57" s="0"/>
      <c r="QJO57" s="0"/>
      <c r="QJP57" s="0"/>
      <c r="QJQ57" s="0"/>
      <c r="QJR57" s="0"/>
      <c r="QJS57" s="0"/>
      <c r="QJT57" s="0"/>
      <c r="QJU57" s="0"/>
      <c r="QJV57" s="0"/>
      <c r="QJW57" s="0"/>
      <c r="QJX57" s="0"/>
      <c r="QJY57" s="0"/>
      <c r="QJZ57" s="0"/>
      <c r="QKA57" s="0"/>
      <c r="QKB57" s="0"/>
      <c r="QKC57" s="0"/>
      <c r="QKD57" s="0"/>
      <c r="QKE57" s="0"/>
      <c r="QKF57" s="0"/>
      <c r="QKG57" s="0"/>
      <c r="QKH57" s="0"/>
      <c r="QKI57" s="0"/>
      <c r="QKJ57" s="0"/>
      <c r="QKK57" s="0"/>
      <c r="QKL57" s="0"/>
      <c r="QKM57" s="0"/>
      <c r="QKN57" s="0"/>
      <c r="QKO57" s="0"/>
      <c r="QKP57" s="0"/>
      <c r="QKQ57" s="0"/>
      <c r="QKR57" s="0"/>
      <c r="QKS57" s="0"/>
      <c r="QKT57" s="0"/>
      <c r="QKU57" s="0"/>
      <c r="QKV57" s="0"/>
      <c r="QKW57" s="0"/>
      <c r="QKX57" s="0"/>
      <c r="QKY57" s="0"/>
      <c r="QKZ57" s="0"/>
      <c r="QLA57" s="0"/>
      <c r="QLB57" s="0"/>
      <c r="QLC57" s="0"/>
      <c r="QLD57" s="0"/>
      <c r="QLE57" s="0"/>
      <c r="QLF57" s="0"/>
      <c r="QLG57" s="0"/>
      <c r="QLH57" s="0"/>
      <c r="QLI57" s="0"/>
      <c r="QLJ57" s="0"/>
      <c r="QLK57" s="0"/>
      <c r="QLL57" s="0"/>
      <c r="QLM57" s="0"/>
      <c r="QLN57" s="0"/>
      <c r="QLO57" s="0"/>
      <c r="QLP57" s="0"/>
      <c r="QLQ57" s="0"/>
      <c r="QLR57" s="0"/>
      <c r="QLS57" s="0"/>
      <c r="QLT57" s="0"/>
      <c r="QLU57" s="0"/>
      <c r="QLV57" s="0"/>
      <c r="QLW57" s="0"/>
      <c r="QLX57" s="0"/>
      <c r="QLY57" s="0"/>
      <c r="QLZ57" s="0"/>
      <c r="QMA57" s="0"/>
      <c r="QMB57" s="0"/>
      <c r="QMC57" s="0"/>
      <c r="QMD57" s="0"/>
      <c r="QME57" s="0"/>
      <c r="QMF57" s="0"/>
      <c r="QMG57" s="0"/>
      <c r="QMH57" s="0"/>
      <c r="QMI57" s="0"/>
      <c r="QMJ57" s="0"/>
      <c r="QMK57" s="0"/>
      <c r="QML57" s="0"/>
      <c r="QMM57" s="0"/>
      <c r="QMN57" s="0"/>
      <c r="QMO57" s="0"/>
      <c r="QMP57" s="0"/>
      <c r="QMQ57" s="0"/>
      <c r="QMR57" s="0"/>
      <c r="QMS57" s="0"/>
      <c r="QMT57" s="0"/>
      <c r="QMU57" s="0"/>
      <c r="QMV57" s="0"/>
      <c r="QMW57" s="0"/>
      <c r="QMX57" s="0"/>
      <c r="QMY57" s="0"/>
      <c r="QMZ57" s="0"/>
      <c r="QNA57" s="0"/>
      <c r="QNB57" s="0"/>
      <c r="QNC57" s="0"/>
      <c r="QND57" s="0"/>
      <c r="QNE57" s="0"/>
      <c r="QNF57" s="0"/>
      <c r="QNG57" s="0"/>
      <c r="QNH57" s="0"/>
      <c r="QNI57" s="0"/>
      <c r="QNJ57" s="0"/>
      <c r="QNK57" s="0"/>
      <c r="QNL57" s="0"/>
      <c r="QNM57" s="0"/>
      <c r="QNN57" s="0"/>
      <c r="QNO57" s="0"/>
      <c r="QNP57" s="0"/>
      <c r="QNQ57" s="0"/>
      <c r="QNR57" s="0"/>
      <c r="QNS57" s="0"/>
      <c r="QNT57" s="0"/>
      <c r="QNU57" s="0"/>
      <c r="QNV57" s="0"/>
      <c r="QNW57" s="0"/>
      <c r="QNX57" s="0"/>
      <c r="QNY57" s="0"/>
      <c r="QNZ57" s="0"/>
      <c r="QOA57" s="0"/>
      <c r="QOB57" s="0"/>
      <c r="QOC57" s="0"/>
      <c r="QOD57" s="0"/>
      <c r="QOE57" s="0"/>
      <c r="QOF57" s="0"/>
      <c r="QOG57" s="0"/>
      <c r="QOH57" s="0"/>
      <c r="QOI57" s="0"/>
      <c r="QOJ57" s="0"/>
      <c r="QOK57" s="0"/>
      <c r="QOL57" s="0"/>
      <c r="QOM57" s="0"/>
      <c r="QON57" s="0"/>
      <c r="QOO57" s="0"/>
      <c r="QOP57" s="0"/>
      <c r="QOQ57" s="0"/>
      <c r="QOR57" s="0"/>
      <c r="QOS57" s="0"/>
      <c r="QOT57" s="0"/>
      <c r="QOU57" s="0"/>
      <c r="QOV57" s="0"/>
      <c r="QOW57" s="0"/>
      <c r="QOX57" s="0"/>
      <c r="QOY57" s="0"/>
      <c r="QOZ57" s="0"/>
      <c r="QPA57" s="0"/>
      <c r="QPB57" s="0"/>
      <c r="QPC57" s="0"/>
      <c r="QPD57" s="0"/>
      <c r="QPE57" s="0"/>
      <c r="QPF57" s="0"/>
      <c r="QPG57" s="0"/>
      <c r="QPH57" s="0"/>
      <c r="QPI57" s="0"/>
      <c r="QPJ57" s="0"/>
      <c r="QPK57" s="0"/>
      <c r="QPL57" s="0"/>
      <c r="QPM57" s="0"/>
      <c r="QPN57" s="0"/>
      <c r="QPO57" s="0"/>
      <c r="QPP57" s="0"/>
      <c r="QPQ57" s="0"/>
      <c r="QPR57" s="0"/>
      <c r="QPS57" s="0"/>
      <c r="QPT57" s="0"/>
      <c r="QPU57" s="0"/>
      <c r="QPV57" s="0"/>
      <c r="QPW57" s="0"/>
      <c r="QPX57" s="0"/>
      <c r="QPY57" s="0"/>
      <c r="QPZ57" s="0"/>
      <c r="QQA57" s="0"/>
      <c r="QQB57" s="0"/>
      <c r="QQC57" s="0"/>
      <c r="QQD57" s="0"/>
      <c r="QQE57" s="0"/>
      <c r="QQF57" s="0"/>
      <c r="QQG57" s="0"/>
      <c r="QQH57" s="0"/>
      <c r="QQI57" s="0"/>
      <c r="QQJ57" s="0"/>
      <c r="QQK57" s="0"/>
      <c r="QQL57" s="0"/>
      <c r="QQM57" s="0"/>
      <c r="QQN57" s="0"/>
      <c r="QQO57" s="0"/>
      <c r="QQP57" s="0"/>
      <c r="QQQ57" s="0"/>
      <c r="QQR57" s="0"/>
      <c r="QQS57" s="0"/>
      <c r="QQT57" s="0"/>
      <c r="QQU57" s="0"/>
      <c r="QQV57" s="0"/>
      <c r="QQW57" s="0"/>
      <c r="QQX57" s="0"/>
      <c r="QQY57" s="0"/>
      <c r="QQZ57" s="0"/>
      <c r="QRA57" s="0"/>
      <c r="QRB57" s="0"/>
      <c r="QRC57" s="0"/>
      <c r="QRD57" s="0"/>
      <c r="QRE57" s="0"/>
      <c r="QRF57" s="0"/>
      <c r="QRG57" s="0"/>
      <c r="QRH57" s="0"/>
      <c r="QRI57" s="0"/>
      <c r="QRJ57" s="0"/>
      <c r="QRK57" s="0"/>
      <c r="QRL57" s="0"/>
      <c r="QRM57" s="0"/>
      <c r="QRN57" s="0"/>
      <c r="QRO57" s="0"/>
      <c r="QRP57" s="0"/>
      <c r="QRQ57" s="0"/>
      <c r="QRR57" s="0"/>
      <c r="QRS57" s="0"/>
      <c r="QRT57" s="0"/>
      <c r="QRU57" s="0"/>
      <c r="QRV57" s="0"/>
      <c r="QRW57" s="0"/>
      <c r="QRX57" s="0"/>
      <c r="QRY57" s="0"/>
      <c r="QRZ57" s="0"/>
      <c r="QSA57" s="0"/>
      <c r="QSB57" s="0"/>
      <c r="QSC57" s="0"/>
      <c r="QSD57" s="0"/>
      <c r="QSE57" s="0"/>
      <c r="QSF57" s="0"/>
      <c r="QSG57" s="0"/>
      <c r="QSH57" s="0"/>
      <c r="QSI57" s="0"/>
      <c r="QSJ57" s="0"/>
      <c r="QSK57" s="0"/>
      <c r="QSL57" s="0"/>
      <c r="QSM57" s="0"/>
      <c r="QSN57" s="0"/>
      <c r="QSO57" s="0"/>
      <c r="QSP57" s="0"/>
      <c r="QSQ57" s="0"/>
      <c r="QSR57" s="0"/>
      <c r="QSS57" s="0"/>
      <c r="QST57" s="0"/>
      <c r="QSU57" s="0"/>
      <c r="QSV57" s="0"/>
      <c r="QSW57" s="0"/>
      <c r="QSX57" s="0"/>
      <c r="QSY57" s="0"/>
      <c r="QSZ57" s="0"/>
      <c r="QTA57" s="0"/>
      <c r="QTB57" s="0"/>
      <c r="QTC57" s="0"/>
      <c r="QTD57" s="0"/>
      <c r="QTE57" s="0"/>
      <c r="QTF57" s="0"/>
      <c r="QTG57" s="0"/>
      <c r="QTH57" s="0"/>
      <c r="QTI57" s="0"/>
      <c r="QTJ57" s="0"/>
      <c r="QTK57" s="0"/>
      <c r="QTL57" s="0"/>
      <c r="QTM57" s="0"/>
      <c r="QTN57" s="0"/>
      <c r="QTO57" s="0"/>
      <c r="QTP57" s="0"/>
      <c r="QTQ57" s="0"/>
      <c r="QTR57" s="0"/>
      <c r="QTS57" s="0"/>
      <c r="QTT57" s="0"/>
      <c r="QTU57" s="0"/>
      <c r="QTV57" s="0"/>
      <c r="QTW57" s="0"/>
      <c r="QTX57" s="0"/>
      <c r="QTY57" s="0"/>
      <c r="QTZ57" s="0"/>
      <c r="QUA57" s="0"/>
      <c r="QUB57" s="0"/>
      <c r="QUC57" s="0"/>
      <c r="QUD57" s="0"/>
      <c r="QUE57" s="0"/>
      <c r="QUF57" s="0"/>
      <c r="QUG57" s="0"/>
      <c r="QUH57" s="0"/>
      <c r="QUI57" s="0"/>
      <c r="QUJ57" s="0"/>
      <c r="QUK57" s="0"/>
      <c r="QUL57" s="0"/>
      <c r="QUM57" s="0"/>
      <c r="QUN57" s="0"/>
      <c r="QUO57" s="0"/>
      <c r="QUP57" s="0"/>
      <c r="QUQ57" s="0"/>
      <c r="QUR57" s="0"/>
      <c r="QUS57" s="0"/>
      <c r="QUT57" s="0"/>
      <c r="QUU57" s="0"/>
      <c r="QUV57" s="0"/>
      <c r="QUW57" s="0"/>
      <c r="QUX57" s="0"/>
      <c r="QUY57" s="0"/>
      <c r="QUZ57" s="0"/>
      <c r="QVA57" s="0"/>
      <c r="QVB57" s="0"/>
      <c r="QVC57" s="0"/>
      <c r="QVD57" s="0"/>
      <c r="QVE57" s="0"/>
      <c r="QVF57" s="0"/>
      <c r="QVG57" s="0"/>
      <c r="QVH57" s="0"/>
      <c r="QVI57" s="0"/>
      <c r="QVJ57" s="0"/>
      <c r="QVK57" s="0"/>
      <c r="QVL57" s="0"/>
      <c r="QVM57" s="0"/>
      <c r="QVN57" s="0"/>
      <c r="QVO57" s="0"/>
      <c r="QVP57" s="0"/>
      <c r="QVQ57" s="0"/>
      <c r="QVR57" s="0"/>
      <c r="QVS57" s="0"/>
      <c r="QVT57" s="0"/>
      <c r="QVU57" s="0"/>
      <c r="QVV57" s="0"/>
      <c r="QVW57" s="0"/>
      <c r="QVX57" s="0"/>
      <c r="QVY57" s="0"/>
      <c r="QVZ57" s="0"/>
      <c r="QWA57" s="0"/>
      <c r="QWB57" s="0"/>
      <c r="QWC57" s="0"/>
      <c r="QWD57" s="0"/>
      <c r="QWE57" s="0"/>
      <c r="QWF57" s="0"/>
      <c r="QWG57" s="0"/>
      <c r="QWH57" s="0"/>
      <c r="QWI57" s="0"/>
      <c r="QWJ57" s="0"/>
      <c r="QWK57" s="0"/>
      <c r="QWL57" s="0"/>
      <c r="QWM57" s="0"/>
      <c r="QWN57" s="0"/>
      <c r="QWO57" s="0"/>
      <c r="QWP57" s="0"/>
      <c r="QWQ57" s="0"/>
      <c r="QWR57" s="0"/>
      <c r="QWS57" s="0"/>
      <c r="QWT57" s="0"/>
      <c r="QWU57" s="0"/>
      <c r="QWV57" s="0"/>
      <c r="QWW57" s="0"/>
      <c r="QWX57" s="0"/>
      <c r="QWY57" s="0"/>
      <c r="QWZ57" s="0"/>
      <c r="QXA57" s="0"/>
      <c r="QXB57" s="0"/>
      <c r="QXC57" s="0"/>
      <c r="QXD57" s="0"/>
      <c r="QXE57" s="0"/>
      <c r="QXF57" s="0"/>
      <c r="QXG57" s="0"/>
      <c r="QXH57" s="0"/>
      <c r="QXI57" s="0"/>
      <c r="QXJ57" s="0"/>
      <c r="QXK57" s="0"/>
      <c r="QXL57" s="0"/>
      <c r="QXM57" s="0"/>
      <c r="QXN57" s="0"/>
      <c r="QXO57" s="0"/>
      <c r="QXP57" s="0"/>
      <c r="QXQ57" s="0"/>
      <c r="QXR57" s="0"/>
      <c r="QXS57" s="0"/>
      <c r="QXT57" s="0"/>
      <c r="QXU57" s="0"/>
      <c r="QXV57" s="0"/>
      <c r="QXW57" s="0"/>
      <c r="QXX57" s="0"/>
      <c r="QXY57" s="0"/>
      <c r="QXZ57" s="0"/>
      <c r="QYA57" s="0"/>
      <c r="QYB57" s="0"/>
      <c r="QYC57" s="0"/>
      <c r="QYD57" s="0"/>
      <c r="QYE57" s="0"/>
      <c r="QYF57" s="0"/>
      <c r="QYG57" s="0"/>
      <c r="QYH57" s="0"/>
      <c r="QYI57" s="0"/>
      <c r="QYJ57" s="0"/>
      <c r="QYK57" s="0"/>
      <c r="QYL57" s="0"/>
      <c r="QYM57" s="0"/>
      <c r="QYN57" s="0"/>
      <c r="QYO57" s="0"/>
      <c r="QYP57" s="0"/>
      <c r="QYQ57" s="0"/>
      <c r="QYR57" s="0"/>
      <c r="QYS57" s="0"/>
      <c r="QYT57" s="0"/>
      <c r="QYU57" s="0"/>
      <c r="QYV57" s="0"/>
      <c r="QYW57" s="0"/>
      <c r="QYX57" s="0"/>
      <c r="QYY57" s="0"/>
      <c r="QYZ57" s="0"/>
      <c r="QZA57" s="0"/>
      <c r="QZB57" s="0"/>
      <c r="QZC57" s="0"/>
      <c r="QZD57" s="0"/>
      <c r="QZE57" s="0"/>
      <c r="QZF57" s="0"/>
      <c r="QZG57" s="0"/>
      <c r="QZH57" s="0"/>
      <c r="QZI57" s="0"/>
      <c r="QZJ57" s="0"/>
      <c r="QZK57" s="0"/>
      <c r="QZL57" s="0"/>
      <c r="QZM57" s="0"/>
      <c r="QZN57" s="0"/>
      <c r="QZO57" s="0"/>
      <c r="QZP57" s="0"/>
      <c r="QZQ57" s="0"/>
      <c r="QZR57" s="0"/>
      <c r="QZS57" s="0"/>
      <c r="QZT57" s="0"/>
      <c r="QZU57" s="0"/>
      <c r="QZV57" s="0"/>
      <c r="QZW57" s="0"/>
      <c r="QZX57" s="0"/>
      <c r="QZY57" s="0"/>
      <c r="QZZ57" s="0"/>
      <c r="RAA57" s="0"/>
      <c r="RAB57" s="0"/>
      <c r="RAC57" s="0"/>
      <c r="RAD57" s="0"/>
      <c r="RAE57" s="0"/>
      <c r="RAF57" s="0"/>
      <c r="RAG57" s="0"/>
      <c r="RAH57" s="0"/>
      <c r="RAI57" s="0"/>
      <c r="RAJ57" s="0"/>
      <c r="RAK57" s="0"/>
      <c r="RAL57" s="0"/>
      <c r="RAM57" s="0"/>
      <c r="RAN57" s="0"/>
      <c r="RAO57" s="0"/>
      <c r="RAP57" s="0"/>
      <c r="RAQ57" s="0"/>
      <c r="RAR57" s="0"/>
      <c r="RAS57" s="0"/>
      <c r="RAT57" s="0"/>
      <c r="RAU57" s="0"/>
      <c r="RAV57" s="0"/>
      <c r="RAW57" s="0"/>
      <c r="RAX57" s="0"/>
      <c r="RAY57" s="0"/>
      <c r="RAZ57" s="0"/>
      <c r="RBA57" s="0"/>
      <c r="RBB57" s="0"/>
      <c r="RBC57" s="0"/>
      <c r="RBD57" s="0"/>
      <c r="RBE57" s="0"/>
      <c r="RBF57" s="0"/>
      <c r="RBG57" s="0"/>
      <c r="RBH57" s="0"/>
      <c r="RBI57" s="0"/>
      <c r="RBJ57" s="0"/>
      <c r="RBK57" s="0"/>
      <c r="RBL57" s="0"/>
      <c r="RBM57" s="0"/>
      <c r="RBN57" s="0"/>
      <c r="RBO57" s="0"/>
      <c r="RBP57" s="0"/>
      <c r="RBQ57" s="0"/>
      <c r="RBR57" s="0"/>
      <c r="RBS57" s="0"/>
      <c r="RBT57" s="0"/>
      <c r="RBU57" s="0"/>
      <c r="RBV57" s="0"/>
      <c r="RBW57" s="0"/>
      <c r="RBX57" s="0"/>
      <c r="RBY57" s="0"/>
      <c r="RBZ57" s="0"/>
      <c r="RCA57" s="0"/>
      <c r="RCB57" s="0"/>
      <c r="RCC57" s="0"/>
      <c r="RCD57" s="0"/>
      <c r="RCE57" s="0"/>
      <c r="RCF57" s="0"/>
      <c r="RCG57" s="0"/>
      <c r="RCH57" s="0"/>
      <c r="RCI57" s="0"/>
      <c r="RCJ57" s="0"/>
      <c r="RCK57" s="0"/>
      <c r="RCL57" s="0"/>
      <c r="RCM57" s="0"/>
      <c r="RCN57" s="0"/>
      <c r="RCO57" s="0"/>
      <c r="RCP57" s="0"/>
      <c r="RCQ57" s="0"/>
      <c r="RCR57" s="0"/>
      <c r="RCS57" s="0"/>
      <c r="RCT57" s="0"/>
      <c r="RCU57" s="0"/>
      <c r="RCV57" s="0"/>
      <c r="RCW57" s="0"/>
      <c r="RCX57" s="0"/>
      <c r="RCY57" s="0"/>
      <c r="RCZ57" s="0"/>
      <c r="RDA57" s="0"/>
      <c r="RDB57" s="0"/>
      <c r="RDC57" s="0"/>
      <c r="RDD57" s="0"/>
      <c r="RDE57" s="0"/>
      <c r="RDF57" s="0"/>
      <c r="RDG57" s="0"/>
      <c r="RDH57" s="0"/>
      <c r="RDI57" s="0"/>
      <c r="RDJ57" s="0"/>
      <c r="RDK57" s="0"/>
      <c r="RDL57" s="0"/>
      <c r="RDM57" s="0"/>
      <c r="RDN57" s="0"/>
      <c r="RDO57" s="0"/>
      <c r="RDP57" s="0"/>
      <c r="RDQ57" s="0"/>
      <c r="RDR57" s="0"/>
      <c r="RDS57" s="0"/>
      <c r="RDT57" s="0"/>
      <c r="RDU57" s="0"/>
      <c r="RDV57" s="0"/>
      <c r="RDW57" s="0"/>
      <c r="RDX57" s="0"/>
      <c r="RDY57" s="0"/>
      <c r="RDZ57" s="0"/>
      <c r="REA57" s="0"/>
      <c r="REB57" s="0"/>
      <c r="REC57" s="0"/>
      <c r="RED57" s="0"/>
      <c r="REE57" s="0"/>
      <c r="REF57" s="0"/>
      <c r="REG57" s="0"/>
      <c r="REH57" s="0"/>
      <c r="REI57" s="0"/>
      <c r="REJ57" s="0"/>
      <c r="REK57" s="0"/>
      <c r="REL57" s="0"/>
      <c r="REM57" s="0"/>
      <c r="REN57" s="0"/>
      <c r="REO57" s="0"/>
      <c r="REP57" s="0"/>
      <c r="REQ57" s="0"/>
      <c r="RER57" s="0"/>
      <c r="RES57" s="0"/>
      <c r="RET57" s="0"/>
      <c r="REU57" s="0"/>
      <c r="REV57" s="0"/>
      <c r="REW57" s="0"/>
      <c r="REX57" s="0"/>
      <c r="REY57" s="0"/>
      <c r="REZ57" s="0"/>
      <c r="RFA57" s="0"/>
      <c r="RFB57" s="0"/>
      <c r="RFC57" s="0"/>
      <c r="RFD57" s="0"/>
      <c r="RFE57" s="0"/>
      <c r="RFF57" s="0"/>
      <c r="RFG57" s="0"/>
      <c r="RFH57" s="0"/>
      <c r="RFI57" s="0"/>
      <c r="RFJ57" s="0"/>
      <c r="RFK57" s="0"/>
      <c r="RFL57" s="0"/>
      <c r="RFM57" s="0"/>
      <c r="RFN57" s="0"/>
      <c r="RFO57" s="0"/>
      <c r="RFP57" s="0"/>
      <c r="RFQ57" s="0"/>
      <c r="RFR57" s="0"/>
      <c r="RFS57" s="0"/>
      <c r="RFT57" s="0"/>
      <c r="RFU57" s="0"/>
      <c r="RFV57" s="0"/>
      <c r="RFW57" s="0"/>
      <c r="RFX57" s="0"/>
      <c r="RFY57" s="0"/>
      <c r="RFZ57" s="0"/>
      <c r="RGA57" s="0"/>
      <c r="RGB57" s="0"/>
      <c r="RGC57" s="0"/>
      <c r="RGD57" s="0"/>
      <c r="RGE57" s="0"/>
      <c r="RGF57" s="0"/>
      <c r="RGG57" s="0"/>
      <c r="RGH57" s="0"/>
      <c r="RGI57" s="0"/>
      <c r="RGJ57" s="0"/>
      <c r="RGK57" s="0"/>
      <c r="RGL57" s="0"/>
      <c r="RGM57" s="0"/>
      <c r="RGN57" s="0"/>
      <c r="RGO57" s="0"/>
      <c r="RGP57" s="0"/>
      <c r="RGQ57" s="0"/>
      <c r="RGR57" s="0"/>
      <c r="RGS57" s="0"/>
      <c r="RGT57" s="0"/>
      <c r="RGU57" s="0"/>
      <c r="RGV57" s="0"/>
      <c r="RGW57" s="0"/>
      <c r="RGX57" s="0"/>
      <c r="RGY57" s="0"/>
      <c r="RGZ57" s="0"/>
      <c r="RHA57" s="0"/>
      <c r="RHB57" s="0"/>
      <c r="RHC57" s="0"/>
      <c r="RHD57" s="0"/>
      <c r="RHE57" s="0"/>
      <c r="RHF57" s="0"/>
      <c r="RHG57" s="0"/>
      <c r="RHH57" s="0"/>
      <c r="RHI57" s="0"/>
      <c r="RHJ57" s="0"/>
      <c r="RHK57" s="0"/>
      <c r="RHL57" s="0"/>
      <c r="RHM57" s="0"/>
      <c r="RHN57" s="0"/>
      <c r="RHO57" s="0"/>
      <c r="RHP57" s="0"/>
      <c r="RHQ57" s="0"/>
      <c r="RHR57" s="0"/>
      <c r="RHS57" s="0"/>
      <c r="RHT57" s="0"/>
      <c r="RHU57" s="0"/>
      <c r="RHV57" s="0"/>
      <c r="RHW57" s="0"/>
      <c r="RHX57" s="0"/>
      <c r="RHY57" s="0"/>
      <c r="RHZ57" s="0"/>
      <c r="RIA57" s="0"/>
      <c r="RIB57" s="0"/>
      <c r="RIC57" s="0"/>
      <c r="RID57" s="0"/>
      <c r="RIE57" s="0"/>
      <c r="RIF57" s="0"/>
      <c r="RIG57" s="0"/>
      <c r="RIH57" s="0"/>
      <c r="RII57" s="0"/>
      <c r="RIJ57" s="0"/>
      <c r="RIK57" s="0"/>
      <c r="RIL57" s="0"/>
      <c r="RIM57" s="0"/>
      <c r="RIN57" s="0"/>
      <c r="RIO57" s="0"/>
      <c r="RIP57" s="0"/>
      <c r="RIQ57" s="0"/>
      <c r="RIR57" s="0"/>
      <c r="RIS57" s="0"/>
      <c r="RIT57" s="0"/>
      <c r="RIU57" s="0"/>
      <c r="RIV57" s="0"/>
      <c r="RIW57" s="0"/>
      <c r="RIX57" s="0"/>
      <c r="RIY57" s="0"/>
      <c r="RIZ57" s="0"/>
      <c r="RJA57" s="0"/>
      <c r="RJB57" s="0"/>
      <c r="RJC57" s="0"/>
      <c r="RJD57" s="0"/>
      <c r="RJE57" s="0"/>
      <c r="RJF57" s="0"/>
      <c r="RJG57" s="0"/>
      <c r="RJH57" s="0"/>
      <c r="RJI57" s="0"/>
      <c r="RJJ57" s="0"/>
      <c r="RJK57" s="0"/>
      <c r="RJL57" s="0"/>
      <c r="RJM57" s="0"/>
      <c r="RJN57" s="0"/>
      <c r="RJO57" s="0"/>
      <c r="RJP57" s="0"/>
      <c r="RJQ57" s="0"/>
      <c r="RJR57" s="0"/>
      <c r="RJS57" s="0"/>
      <c r="RJT57" s="0"/>
      <c r="RJU57" s="0"/>
      <c r="RJV57" s="0"/>
      <c r="RJW57" s="0"/>
      <c r="RJX57" s="0"/>
      <c r="RJY57" s="0"/>
      <c r="RJZ57" s="0"/>
      <c r="RKA57" s="0"/>
      <c r="RKB57" s="0"/>
      <c r="RKC57" s="0"/>
      <c r="RKD57" s="0"/>
      <c r="RKE57" s="0"/>
      <c r="RKF57" s="0"/>
      <c r="RKG57" s="0"/>
      <c r="RKH57" s="0"/>
      <c r="RKI57" s="0"/>
      <c r="RKJ57" s="0"/>
      <c r="RKK57" s="0"/>
      <c r="RKL57" s="0"/>
      <c r="RKM57" s="0"/>
      <c r="RKN57" s="0"/>
      <c r="RKO57" s="0"/>
      <c r="RKP57" s="0"/>
      <c r="RKQ57" s="0"/>
      <c r="RKR57" s="0"/>
      <c r="RKS57" s="0"/>
      <c r="RKT57" s="0"/>
      <c r="RKU57" s="0"/>
      <c r="RKV57" s="0"/>
      <c r="RKW57" s="0"/>
      <c r="RKX57" s="0"/>
      <c r="RKY57" s="0"/>
      <c r="RKZ57" s="0"/>
      <c r="RLA57" s="0"/>
      <c r="RLB57" s="0"/>
      <c r="RLC57" s="0"/>
      <c r="RLD57" s="0"/>
      <c r="RLE57" s="0"/>
      <c r="RLF57" s="0"/>
      <c r="RLG57" s="0"/>
      <c r="RLH57" s="0"/>
      <c r="RLI57" s="0"/>
      <c r="RLJ57" s="0"/>
      <c r="RLK57" s="0"/>
      <c r="RLL57" s="0"/>
      <c r="RLM57" s="0"/>
      <c r="RLN57" s="0"/>
      <c r="RLO57" s="0"/>
      <c r="RLP57" s="0"/>
      <c r="RLQ57" s="0"/>
      <c r="RLR57" s="0"/>
      <c r="RLS57" s="0"/>
      <c r="RLT57" s="0"/>
      <c r="RLU57" s="0"/>
      <c r="RLV57" s="0"/>
      <c r="RLW57" s="0"/>
      <c r="RLX57" s="0"/>
      <c r="RLY57" s="0"/>
      <c r="RLZ57" s="0"/>
      <c r="RMA57" s="0"/>
      <c r="RMB57" s="0"/>
      <c r="RMC57" s="0"/>
      <c r="RMD57" s="0"/>
      <c r="RME57" s="0"/>
      <c r="RMF57" s="0"/>
      <c r="RMG57" s="0"/>
      <c r="RMH57" s="0"/>
      <c r="RMI57" s="0"/>
      <c r="RMJ57" s="0"/>
      <c r="RMK57" s="0"/>
      <c r="RML57" s="0"/>
      <c r="RMM57" s="0"/>
      <c r="RMN57" s="0"/>
      <c r="RMO57" s="0"/>
      <c r="RMP57" s="0"/>
      <c r="RMQ57" s="0"/>
      <c r="RMR57" s="0"/>
      <c r="RMS57" s="0"/>
      <c r="RMT57" s="0"/>
      <c r="RMU57" s="0"/>
      <c r="RMV57" s="0"/>
      <c r="RMW57" s="0"/>
      <c r="RMX57" s="0"/>
      <c r="RMY57" s="0"/>
      <c r="RMZ57" s="0"/>
      <c r="RNA57" s="0"/>
      <c r="RNB57" s="0"/>
      <c r="RNC57" s="0"/>
      <c r="RND57" s="0"/>
      <c r="RNE57" s="0"/>
      <c r="RNF57" s="0"/>
      <c r="RNG57" s="0"/>
      <c r="RNH57" s="0"/>
      <c r="RNI57" s="0"/>
      <c r="RNJ57" s="0"/>
      <c r="RNK57" s="0"/>
      <c r="RNL57" s="0"/>
      <c r="RNM57" s="0"/>
      <c r="RNN57" s="0"/>
      <c r="RNO57" s="0"/>
      <c r="RNP57" s="0"/>
      <c r="RNQ57" s="0"/>
      <c r="RNR57" s="0"/>
      <c r="RNS57" s="0"/>
      <c r="RNT57" s="0"/>
      <c r="RNU57" s="0"/>
      <c r="RNV57" s="0"/>
      <c r="RNW57" s="0"/>
      <c r="RNX57" s="0"/>
      <c r="RNY57" s="0"/>
      <c r="RNZ57" s="0"/>
      <c r="ROA57" s="0"/>
      <c r="ROB57" s="0"/>
      <c r="ROC57" s="0"/>
      <c r="ROD57" s="0"/>
      <c r="ROE57" s="0"/>
      <c r="ROF57" s="0"/>
      <c r="ROG57" s="0"/>
      <c r="ROH57" s="0"/>
      <c r="ROI57" s="0"/>
      <c r="ROJ57" s="0"/>
      <c r="ROK57" s="0"/>
      <c r="ROL57" s="0"/>
      <c r="ROM57" s="0"/>
      <c r="RON57" s="0"/>
      <c r="ROO57" s="0"/>
      <c r="ROP57" s="0"/>
      <c r="ROQ57" s="0"/>
      <c r="ROR57" s="0"/>
      <c r="ROS57" s="0"/>
      <c r="ROT57" s="0"/>
      <c r="ROU57" s="0"/>
      <c r="ROV57" s="0"/>
      <c r="ROW57" s="0"/>
      <c r="ROX57" s="0"/>
      <c r="ROY57" s="0"/>
      <c r="ROZ57" s="0"/>
      <c r="RPA57" s="0"/>
      <c r="RPB57" s="0"/>
      <c r="RPC57" s="0"/>
      <c r="RPD57" s="0"/>
      <c r="RPE57" s="0"/>
      <c r="RPF57" s="0"/>
      <c r="RPG57" s="0"/>
      <c r="RPH57" s="0"/>
      <c r="RPI57" s="0"/>
      <c r="RPJ57" s="0"/>
      <c r="RPK57" s="0"/>
      <c r="RPL57" s="0"/>
      <c r="RPM57" s="0"/>
      <c r="RPN57" s="0"/>
      <c r="RPO57" s="0"/>
      <c r="RPP57" s="0"/>
      <c r="RPQ57" s="0"/>
      <c r="RPR57" s="0"/>
      <c r="RPS57" s="0"/>
      <c r="RPT57" s="0"/>
      <c r="RPU57" s="0"/>
      <c r="RPV57" s="0"/>
      <c r="RPW57" s="0"/>
      <c r="RPX57" s="0"/>
      <c r="RPY57" s="0"/>
      <c r="RPZ57" s="0"/>
      <c r="RQA57" s="0"/>
      <c r="RQB57" s="0"/>
      <c r="RQC57" s="0"/>
      <c r="RQD57" s="0"/>
      <c r="RQE57" s="0"/>
      <c r="RQF57" s="0"/>
      <c r="RQG57" s="0"/>
      <c r="RQH57" s="0"/>
      <c r="RQI57" s="0"/>
      <c r="RQJ57" s="0"/>
      <c r="RQK57" s="0"/>
      <c r="RQL57" s="0"/>
      <c r="RQM57" s="0"/>
      <c r="RQN57" s="0"/>
      <c r="RQO57" s="0"/>
      <c r="RQP57" s="0"/>
      <c r="RQQ57" s="0"/>
      <c r="RQR57" s="0"/>
      <c r="RQS57" s="0"/>
      <c r="RQT57" s="0"/>
      <c r="RQU57" s="0"/>
      <c r="RQV57" s="0"/>
      <c r="RQW57" s="0"/>
      <c r="RQX57" s="0"/>
      <c r="RQY57" s="0"/>
      <c r="RQZ57" s="0"/>
      <c r="RRA57" s="0"/>
      <c r="RRB57" s="0"/>
      <c r="RRC57" s="0"/>
      <c r="RRD57" s="0"/>
      <c r="RRE57" s="0"/>
      <c r="RRF57" s="0"/>
      <c r="RRG57" s="0"/>
      <c r="RRH57" s="0"/>
      <c r="RRI57" s="0"/>
      <c r="RRJ57" s="0"/>
      <c r="RRK57" s="0"/>
      <c r="RRL57" s="0"/>
      <c r="RRM57" s="0"/>
      <c r="RRN57" s="0"/>
      <c r="RRO57" s="0"/>
      <c r="RRP57" s="0"/>
      <c r="RRQ57" s="0"/>
      <c r="RRR57" s="0"/>
      <c r="RRS57" s="0"/>
      <c r="RRT57" s="0"/>
      <c r="RRU57" s="0"/>
      <c r="RRV57" s="0"/>
      <c r="RRW57" s="0"/>
      <c r="RRX57" s="0"/>
      <c r="RRY57" s="0"/>
      <c r="RRZ57" s="0"/>
      <c r="RSA57" s="0"/>
      <c r="RSB57" s="0"/>
      <c r="RSC57" s="0"/>
      <c r="RSD57" s="0"/>
      <c r="RSE57" s="0"/>
      <c r="RSF57" s="0"/>
      <c r="RSG57" s="0"/>
      <c r="RSH57" s="0"/>
      <c r="RSI57" s="0"/>
      <c r="RSJ57" s="0"/>
      <c r="RSK57" s="0"/>
      <c r="RSL57" s="0"/>
      <c r="RSM57" s="0"/>
      <c r="RSN57" s="0"/>
      <c r="RSO57" s="0"/>
      <c r="RSP57" s="0"/>
      <c r="RSQ57" s="0"/>
      <c r="RSR57" s="0"/>
      <c r="RSS57" s="0"/>
      <c r="RST57" s="0"/>
      <c r="RSU57" s="0"/>
      <c r="RSV57" s="0"/>
      <c r="RSW57" s="0"/>
      <c r="RSX57" s="0"/>
      <c r="RSY57" s="0"/>
      <c r="RSZ57" s="0"/>
      <c r="RTA57" s="0"/>
      <c r="RTB57" s="0"/>
      <c r="RTC57" s="0"/>
      <c r="RTD57" s="0"/>
      <c r="RTE57" s="0"/>
      <c r="RTF57" s="0"/>
      <c r="RTG57" s="0"/>
      <c r="RTH57" s="0"/>
      <c r="RTI57" s="0"/>
      <c r="RTJ57" s="0"/>
      <c r="RTK57" s="0"/>
      <c r="RTL57" s="0"/>
      <c r="RTM57" s="0"/>
      <c r="RTN57" s="0"/>
      <c r="RTO57" s="0"/>
      <c r="RTP57" s="0"/>
      <c r="RTQ57" s="0"/>
      <c r="RTR57" s="0"/>
      <c r="RTS57" s="0"/>
      <c r="RTT57" s="0"/>
      <c r="RTU57" s="0"/>
      <c r="RTV57" s="0"/>
      <c r="RTW57" s="0"/>
      <c r="RTX57" s="0"/>
      <c r="RTY57" s="0"/>
      <c r="RTZ57" s="0"/>
      <c r="RUA57" s="0"/>
      <c r="RUB57" s="0"/>
      <c r="RUC57" s="0"/>
      <c r="RUD57" s="0"/>
      <c r="RUE57" s="0"/>
      <c r="RUF57" s="0"/>
      <c r="RUG57" s="0"/>
      <c r="RUH57" s="0"/>
      <c r="RUI57" s="0"/>
      <c r="RUJ57" s="0"/>
      <c r="RUK57" s="0"/>
      <c r="RUL57" s="0"/>
      <c r="RUM57" s="0"/>
      <c r="RUN57" s="0"/>
      <c r="RUO57" s="0"/>
      <c r="RUP57" s="0"/>
      <c r="RUQ57" s="0"/>
      <c r="RUR57" s="0"/>
      <c r="RUS57" s="0"/>
      <c r="RUT57" s="0"/>
      <c r="RUU57" s="0"/>
      <c r="RUV57" s="0"/>
      <c r="RUW57" s="0"/>
      <c r="RUX57" s="0"/>
      <c r="RUY57" s="0"/>
      <c r="RUZ57" s="0"/>
      <c r="RVA57" s="0"/>
      <c r="RVB57" s="0"/>
      <c r="RVC57" s="0"/>
      <c r="RVD57" s="0"/>
      <c r="RVE57" s="0"/>
      <c r="RVF57" s="0"/>
      <c r="RVG57" s="0"/>
      <c r="RVH57" s="0"/>
      <c r="RVI57" s="0"/>
      <c r="RVJ57" s="0"/>
      <c r="RVK57" s="0"/>
      <c r="RVL57" s="0"/>
      <c r="RVM57" s="0"/>
      <c r="RVN57" s="0"/>
      <c r="RVO57" s="0"/>
      <c r="RVP57" s="0"/>
      <c r="RVQ57" s="0"/>
      <c r="RVR57" s="0"/>
      <c r="RVS57" s="0"/>
      <c r="RVT57" s="0"/>
      <c r="RVU57" s="0"/>
      <c r="RVV57" s="0"/>
      <c r="RVW57" s="0"/>
      <c r="RVX57" s="0"/>
      <c r="RVY57" s="0"/>
      <c r="RVZ57" s="0"/>
      <c r="RWA57" s="0"/>
      <c r="RWB57" s="0"/>
      <c r="RWC57" s="0"/>
      <c r="RWD57" s="0"/>
      <c r="RWE57" s="0"/>
      <c r="RWF57" s="0"/>
      <c r="RWG57" s="0"/>
      <c r="RWH57" s="0"/>
      <c r="RWI57" s="0"/>
      <c r="RWJ57" s="0"/>
      <c r="RWK57" s="0"/>
      <c r="RWL57" s="0"/>
      <c r="RWM57" s="0"/>
      <c r="RWN57" s="0"/>
      <c r="RWO57" s="0"/>
      <c r="RWP57" s="0"/>
      <c r="RWQ57" s="0"/>
      <c r="RWR57" s="0"/>
      <c r="RWS57" s="0"/>
      <c r="RWT57" s="0"/>
      <c r="RWU57" s="0"/>
      <c r="RWV57" s="0"/>
      <c r="RWW57" s="0"/>
      <c r="RWX57" s="0"/>
      <c r="RWY57" s="0"/>
      <c r="RWZ57" s="0"/>
      <c r="RXA57" s="0"/>
      <c r="RXB57" s="0"/>
      <c r="RXC57" s="0"/>
      <c r="RXD57" s="0"/>
      <c r="RXE57" s="0"/>
      <c r="RXF57" s="0"/>
      <c r="RXG57" s="0"/>
      <c r="RXH57" s="0"/>
      <c r="RXI57" s="0"/>
      <c r="RXJ57" s="0"/>
      <c r="RXK57" s="0"/>
      <c r="RXL57" s="0"/>
      <c r="RXM57" s="0"/>
      <c r="RXN57" s="0"/>
      <c r="RXO57" s="0"/>
      <c r="RXP57" s="0"/>
      <c r="RXQ57" s="0"/>
      <c r="RXR57" s="0"/>
      <c r="RXS57" s="0"/>
      <c r="RXT57" s="0"/>
      <c r="RXU57" s="0"/>
      <c r="RXV57" s="0"/>
      <c r="RXW57" s="0"/>
      <c r="RXX57" s="0"/>
      <c r="RXY57" s="0"/>
      <c r="RXZ57" s="0"/>
      <c r="RYA57" s="0"/>
      <c r="RYB57" s="0"/>
      <c r="RYC57" s="0"/>
      <c r="RYD57" s="0"/>
      <c r="RYE57" s="0"/>
      <c r="RYF57" s="0"/>
      <c r="RYG57" s="0"/>
      <c r="RYH57" s="0"/>
      <c r="RYI57" s="0"/>
      <c r="RYJ57" s="0"/>
      <c r="RYK57" s="0"/>
      <c r="RYL57" s="0"/>
      <c r="RYM57" s="0"/>
      <c r="RYN57" s="0"/>
      <c r="RYO57" s="0"/>
      <c r="RYP57" s="0"/>
      <c r="RYQ57" s="0"/>
      <c r="RYR57" s="0"/>
      <c r="RYS57" s="0"/>
      <c r="RYT57" s="0"/>
      <c r="RYU57" s="0"/>
      <c r="RYV57" s="0"/>
      <c r="RYW57" s="0"/>
      <c r="RYX57" s="0"/>
      <c r="RYY57" s="0"/>
      <c r="RYZ57" s="0"/>
      <c r="RZA57" s="0"/>
      <c r="RZB57" s="0"/>
      <c r="RZC57" s="0"/>
      <c r="RZD57" s="0"/>
      <c r="RZE57" s="0"/>
      <c r="RZF57" s="0"/>
      <c r="RZG57" s="0"/>
      <c r="RZH57" s="0"/>
      <c r="RZI57" s="0"/>
      <c r="RZJ57" s="0"/>
      <c r="RZK57" s="0"/>
      <c r="RZL57" s="0"/>
      <c r="RZM57" s="0"/>
      <c r="RZN57" s="0"/>
      <c r="RZO57" s="0"/>
      <c r="RZP57" s="0"/>
      <c r="RZQ57" s="0"/>
      <c r="RZR57" s="0"/>
      <c r="RZS57" s="0"/>
      <c r="RZT57" s="0"/>
      <c r="RZU57" s="0"/>
      <c r="RZV57" s="0"/>
      <c r="RZW57" s="0"/>
      <c r="RZX57" s="0"/>
      <c r="RZY57" s="0"/>
      <c r="RZZ57" s="0"/>
      <c r="SAA57" s="0"/>
      <c r="SAB57" s="0"/>
      <c r="SAC57" s="0"/>
      <c r="SAD57" s="0"/>
      <c r="SAE57" s="0"/>
      <c r="SAF57" s="0"/>
      <c r="SAG57" s="0"/>
      <c r="SAH57" s="0"/>
      <c r="SAI57" s="0"/>
      <c r="SAJ57" s="0"/>
      <c r="SAK57" s="0"/>
      <c r="SAL57" s="0"/>
      <c r="SAM57" s="0"/>
      <c r="SAN57" s="0"/>
      <c r="SAO57" s="0"/>
      <c r="SAP57" s="0"/>
      <c r="SAQ57" s="0"/>
      <c r="SAR57" s="0"/>
      <c r="SAS57" s="0"/>
      <c r="SAT57" s="0"/>
      <c r="SAU57" s="0"/>
      <c r="SAV57" s="0"/>
      <c r="SAW57" s="0"/>
      <c r="SAX57" s="0"/>
      <c r="SAY57" s="0"/>
      <c r="SAZ57" s="0"/>
      <c r="SBA57" s="0"/>
      <c r="SBB57" s="0"/>
      <c r="SBC57" s="0"/>
      <c r="SBD57" s="0"/>
      <c r="SBE57" s="0"/>
      <c r="SBF57" s="0"/>
      <c r="SBG57" s="0"/>
      <c r="SBH57" s="0"/>
      <c r="SBI57" s="0"/>
      <c r="SBJ57" s="0"/>
      <c r="SBK57" s="0"/>
      <c r="SBL57" s="0"/>
      <c r="SBM57" s="0"/>
      <c r="SBN57" s="0"/>
      <c r="SBO57" s="0"/>
      <c r="SBP57" s="0"/>
      <c r="SBQ57" s="0"/>
      <c r="SBR57" s="0"/>
      <c r="SBS57" s="0"/>
      <c r="SBT57" s="0"/>
      <c r="SBU57" s="0"/>
      <c r="SBV57" s="0"/>
      <c r="SBW57" s="0"/>
      <c r="SBX57" s="0"/>
      <c r="SBY57" s="0"/>
      <c r="SBZ57" s="0"/>
      <c r="SCA57" s="0"/>
      <c r="SCB57" s="0"/>
      <c r="SCC57" s="0"/>
      <c r="SCD57" s="0"/>
      <c r="SCE57" s="0"/>
      <c r="SCF57" s="0"/>
      <c r="SCG57" s="0"/>
      <c r="SCH57" s="0"/>
      <c r="SCI57" s="0"/>
      <c r="SCJ57" s="0"/>
      <c r="SCK57" s="0"/>
      <c r="SCL57" s="0"/>
      <c r="SCM57" s="0"/>
      <c r="SCN57" s="0"/>
      <c r="SCO57" s="0"/>
      <c r="SCP57" s="0"/>
      <c r="SCQ57" s="0"/>
      <c r="SCR57" s="0"/>
      <c r="SCS57" s="0"/>
      <c r="SCT57" s="0"/>
      <c r="SCU57" s="0"/>
      <c r="SCV57" s="0"/>
      <c r="SCW57" s="0"/>
      <c r="SCX57" s="0"/>
      <c r="SCY57" s="0"/>
      <c r="SCZ57" s="0"/>
      <c r="SDA57" s="0"/>
      <c r="SDB57" s="0"/>
      <c r="SDC57" s="0"/>
      <c r="SDD57" s="0"/>
      <c r="SDE57" s="0"/>
      <c r="SDF57" s="0"/>
      <c r="SDG57" s="0"/>
      <c r="SDH57" s="0"/>
      <c r="SDI57" s="0"/>
      <c r="SDJ57" s="0"/>
      <c r="SDK57" s="0"/>
      <c r="SDL57" s="0"/>
      <c r="SDM57" s="0"/>
      <c r="SDN57" s="0"/>
      <c r="SDO57" s="0"/>
      <c r="SDP57" s="0"/>
      <c r="SDQ57" s="0"/>
      <c r="SDR57" s="0"/>
      <c r="SDS57" s="0"/>
      <c r="SDT57" s="0"/>
      <c r="SDU57" s="0"/>
      <c r="SDV57" s="0"/>
      <c r="SDW57" s="0"/>
      <c r="SDX57" s="0"/>
      <c r="SDY57" s="0"/>
      <c r="SDZ57" s="0"/>
      <c r="SEA57" s="0"/>
      <c r="SEB57" s="0"/>
      <c r="SEC57" s="0"/>
      <c r="SED57" s="0"/>
      <c r="SEE57" s="0"/>
      <c r="SEF57" s="0"/>
      <c r="SEG57" s="0"/>
      <c r="SEH57" s="0"/>
      <c r="SEI57" s="0"/>
      <c r="SEJ57" s="0"/>
      <c r="SEK57" s="0"/>
      <c r="SEL57" s="0"/>
      <c r="SEM57" s="0"/>
      <c r="SEN57" s="0"/>
      <c r="SEO57" s="0"/>
      <c r="SEP57" s="0"/>
      <c r="SEQ57" s="0"/>
      <c r="SER57" s="0"/>
      <c r="SES57" s="0"/>
      <c r="SET57" s="0"/>
      <c r="SEU57" s="0"/>
      <c r="SEV57" s="0"/>
      <c r="SEW57" s="0"/>
      <c r="SEX57" s="0"/>
      <c r="SEY57" s="0"/>
      <c r="SEZ57" s="0"/>
      <c r="SFA57" s="0"/>
      <c r="SFB57" s="0"/>
      <c r="SFC57" s="0"/>
      <c r="SFD57" s="0"/>
      <c r="SFE57" s="0"/>
      <c r="SFF57" s="0"/>
      <c r="SFG57" s="0"/>
      <c r="SFH57" s="0"/>
      <c r="SFI57" s="0"/>
      <c r="SFJ57" s="0"/>
      <c r="SFK57" s="0"/>
      <c r="SFL57" s="0"/>
      <c r="SFM57" s="0"/>
      <c r="SFN57" s="0"/>
      <c r="SFO57" s="0"/>
      <c r="SFP57" s="0"/>
      <c r="SFQ57" s="0"/>
      <c r="SFR57" s="0"/>
      <c r="SFS57" s="0"/>
      <c r="SFT57" s="0"/>
      <c r="SFU57" s="0"/>
      <c r="SFV57" s="0"/>
      <c r="SFW57" s="0"/>
      <c r="SFX57" s="0"/>
      <c r="SFY57" s="0"/>
      <c r="SFZ57" s="0"/>
      <c r="SGA57" s="0"/>
      <c r="SGB57" s="0"/>
      <c r="SGC57" s="0"/>
      <c r="SGD57" s="0"/>
      <c r="SGE57" s="0"/>
      <c r="SGF57" s="0"/>
      <c r="SGG57" s="0"/>
      <c r="SGH57" s="0"/>
      <c r="SGI57" s="0"/>
      <c r="SGJ57" s="0"/>
      <c r="SGK57" s="0"/>
      <c r="SGL57" s="0"/>
      <c r="SGM57" s="0"/>
      <c r="SGN57" s="0"/>
      <c r="SGO57" s="0"/>
      <c r="SGP57" s="0"/>
      <c r="SGQ57" s="0"/>
      <c r="SGR57" s="0"/>
      <c r="SGS57" s="0"/>
      <c r="SGT57" s="0"/>
      <c r="SGU57" s="0"/>
      <c r="SGV57" s="0"/>
      <c r="SGW57" s="0"/>
      <c r="SGX57" s="0"/>
      <c r="SGY57" s="0"/>
      <c r="SGZ57" s="0"/>
      <c r="SHA57" s="0"/>
      <c r="SHB57" s="0"/>
      <c r="SHC57" s="0"/>
      <c r="SHD57" s="0"/>
      <c r="SHE57" s="0"/>
      <c r="SHF57" s="0"/>
      <c r="SHG57" s="0"/>
      <c r="SHH57" s="0"/>
      <c r="SHI57" s="0"/>
      <c r="SHJ57" s="0"/>
      <c r="SHK57" s="0"/>
      <c r="SHL57" s="0"/>
      <c r="SHM57" s="0"/>
      <c r="SHN57" s="0"/>
      <c r="SHO57" s="0"/>
      <c r="SHP57" s="0"/>
      <c r="SHQ57" s="0"/>
      <c r="SHR57" s="0"/>
      <c r="SHS57" s="0"/>
      <c r="SHT57" s="0"/>
      <c r="SHU57" s="0"/>
      <c r="SHV57" s="0"/>
      <c r="SHW57" s="0"/>
      <c r="SHX57" s="0"/>
      <c r="SHY57" s="0"/>
      <c r="SHZ57" s="0"/>
      <c r="SIA57" s="0"/>
      <c r="SIB57" s="0"/>
      <c r="SIC57" s="0"/>
      <c r="SID57" s="0"/>
      <c r="SIE57" s="0"/>
      <c r="SIF57" s="0"/>
      <c r="SIG57" s="0"/>
      <c r="SIH57" s="0"/>
      <c r="SII57" s="0"/>
      <c r="SIJ57" s="0"/>
      <c r="SIK57" s="0"/>
      <c r="SIL57" s="0"/>
      <c r="SIM57" s="0"/>
      <c r="SIN57" s="0"/>
      <c r="SIO57" s="0"/>
      <c r="SIP57" s="0"/>
      <c r="SIQ57" s="0"/>
      <c r="SIR57" s="0"/>
      <c r="SIS57" s="0"/>
      <c r="SIT57" s="0"/>
      <c r="SIU57" s="0"/>
      <c r="SIV57" s="0"/>
      <c r="SIW57" s="0"/>
      <c r="SIX57" s="0"/>
      <c r="SIY57" s="0"/>
      <c r="SIZ57" s="0"/>
      <c r="SJA57" s="0"/>
      <c r="SJB57" s="0"/>
      <c r="SJC57" s="0"/>
      <c r="SJD57" s="0"/>
      <c r="SJE57" s="0"/>
      <c r="SJF57" s="0"/>
      <c r="SJG57" s="0"/>
      <c r="SJH57" s="0"/>
      <c r="SJI57" s="0"/>
      <c r="SJJ57" s="0"/>
      <c r="SJK57" s="0"/>
      <c r="SJL57" s="0"/>
      <c r="SJM57" s="0"/>
      <c r="SJN57" s="0"/>
      <c r="SJO57" s="0"/>
      <c r="SJP57" s="0"/>
      <c r="SJQ57" s="0"/>
      <c r="SJR57" s="0"/>
      <c r="SJS57" s="0"/>
      <c r="SJT57" s="0"/>
      <c r="SJU57" s="0"/>
      <c r="SJV57" s="0"/>
      <c r="SJW57" s="0"/>
      <c r="SJX57" s="0"/>
      <c r="SJY57" s="0"/>
      <c r="SJZ57" s="0"/>
      <c r="SKA57" s="0"/>
      <c r="SKB57" s="0"/>
      <c r="SKC57" s="0"/>
      <c r="SKD57" s="0"/>
      <c r="SKE57" s="0"/>
      <c r="SKF57" s="0"/>
      <c r="SKG57" s="0"/>
      <c r="SKH57" s="0"/>
      <c r="SKI57" s="0"/>
      <c r="SKJ57" s="0"/>
      <c r="SKK57" s="0"/>
      <c r="SKL57" s="0"/>
      <c r="SKM57" s="0"/>
      <c r="SKN57" s="0"/>
      <c r="SKO57" s="0"/>
      <c r="SKP57" s="0"/>
      <c r="SKQ57" s="0"/>
      <c r="SKR57" s="0"/>
      <c r="SKS57" s="0"/>
      <c r="SKT57" s="0"/>
      <c r="SKU57" s="0"/>
      <c r="SKV57" s="0"/>
      <c r="SKW57" s="0"/>
      <c r="SKX57" s="0"/>
      <c r="SKY57" s="0"/>
      <c r="SKZ57" s="0"/>
      <c r="SLA57" s="0"/>
      <c r="SLB57" s="0"/>
      <c r="SLC57" s="0"/>
      <c r="SLD57" s="0"/>
      <c r="SLE57" s="0"/>
      <c r="SLF57" s="0"/>
      <c r="SLG57" s="0"/>
      <c r="SLH57" s="0"/>
      <c r="SLI57" s="0"/>
      <c r="SLJ57" s="0"/>
      <c r="SLK57" s="0"/>
      <c r="SLL57" s="0"/>
      <c r="SLM57" s="0"/>
      <c r="SLN57" s="0"/>
      <c r="SLO57" s="0"/>
      <c r="SLP57" s="0"/>
      <c r="SLQ57" s="0"/>
      <c r="SLR57" s="0"/>
      <c r="SLS57" s="0"/>
      <c r="SLT57" s="0"/>
      <c r="SLU57" s="0"/>
      <c r="SLV57" s="0"/>
      <c r="SLW57" s="0"/>
      <c r="SLX57" s="0"/>
      <c r="SLY57" s="0"/>
      <c r="SLZ57" s="0"/>
      <c r="SMA57" s="0"/>
      <c r="SMB57" s="0"/>
      <c r="SMC57" s="0"/>
      <c r="SMD57" s="0"/>
      <c r="SME57" s="0"/>
      <c r="SMF57" s="0"/>
      <c r="SMG57" s="0"/>
      <c r="SMH57" s="0"/>
      <c r="SMI57" s="0"/>
      <c r="SMJ57" s="0"/>
      <c r="SMK57" s="0"/>
      <c r="SML57" s="0"/>
      <c r="SMM57" s="0"/>
      <c r="SMN57" s="0"/>
      <c r="SMO57" s="0"/>
      <c r="SMP57" s="0"/>
      <c r="SMQ57" s="0"/>
      <c r="SMR57" s="0"/>
      <c r="SMS57" s="0"/>
      <c r="SMT57" s="0"/>
      <c r="SMU57" s="0"/>
      <c r="SMV57" s="0"/>
      <c r="SMW57" s="0"/>
      <c r="SMX57" s="0"/>
      <c r="SMY57" s="0"/>
      <c r="SMZ57" s="0"/>
      <c r="SNA57" s="0"/>
      <c r="SNB57" s="0"/>
      <c r="SNC57" s="0"/>
      <c r="SND57" s="0"/>
      <c r="SNE57" s="0"/>
      <c r="SNF57" s="0"/>
      <c r="SNG57" s="0"/>
      <c r="SNH57" s="0"/>
      <c r="SNI57" s="0"/>
      <c r="SNJ57" s="0"/>
      <c r="SNK57" s="0"/>
      <c r="SNL57" s="0"/>
      <c r="SNM57" s="0"/>
      <c r="SNN57" s="0"/>
      <c r="SNO57" s="0"/>
      <c r="SNP57" s="0"/>
      <c r="SNQ57" s="0"/>
      <c r="SNR57" s="0"/>
      <c r="SNS57" s="0"/>
      <c r="SNT57" s="0"/>
      <c r="SNU57" s="0"/>
      <c r="SNV57" s="0"/>
      <c r="SNW57" s="0"/>
      <c r="SNX57" s="0"/>
      <c r="SNY57" s="0"/>
      <c r="SNZ57" s="0"/>
      <c r="SOA57" s="0"/>
      <c r="SOB57" s="0"/>
      <c r="SOC57" s="0"/>
      <c r="SOD57" s="0"/>
      <c r="SOE57" s="0"/>
      <c r="SOF57" s="0"/>
      <c r="SOG57" s="0"/>
      <c r="SOH57" s="0"/>
      <c r="SOI57" s="0"/>
      <c r="SOJ57" s="0"/>
      <c r="SOK57" s="0"/>
      <c r="SOL57" s="0"/>
      <c r="SOM57" s="0"/>
      <c r="SON57" s="0"/>
      <c r="SOO57" s="0"/>
      <c r="SOP57" s="0"/>
      <c r="SOQ57" s="0"/>
      <c r="SOR57" s="0"/>
      <c r="SOS57" s="0"/>
      <c r="SOT57" s="0"/>
      <c r="SOU57" s="0"/>
      <c r="SOV57" s="0"/>
      <c r="SOW57" s="0"/>
      <c r="SOX57" s="0"/>
      <c r="SOY57" s="0"/>
      <c r="SOZ57" s="0"/>
      <c r="SPA57" s="0"/>
      <c r="SPB57" s="0"/>
      <c r="SPC57" s="0"/>
      <c r="SPD57" s="0"/>
      <c r="SPE57" s="0"/>
      <c r="SPF57" s="0"/>
      <c r="SPG57" s="0"/>
      <c r="SPH57" s="0"/>
      <c r="SPI57" s="0"/>
      <c r="SPJ57" s="0"/>
      <c r="SPK57" s="0"/>
      <c r="SPL57" s="0"/>
      <c r="SPM57" s="0"/>
      <c r="SPN57" s="0"/>
      <c r="SPO57" s="0"/>
      <c r="SPP57" s="0"/>
      <c r="SPQ57" s="0"/>
      <c r="SPR57" s="0"/>
      <c r="SPS57" s="0"/>
      <c r="SPT57" s="0"/>
      <c r="SPU57" s="0"/>
      <c r="SPV57" s="0"/>
      <c r="SPW57" s="0"/>
      <c r="SPX57" s="0"/>
      <c r="SPY57" s="0"/>
      <c r="SPZ57" s="0"/>
      <c r="SQA57" s="0"/>
      <c r="SQB57" s="0"/>
      <c r="SQC57" s="0"/>
      <c r="SQD57" s="0"/>
      <c r="SQE57" s="0"/>
      <c r="SQF57" s="0"/>
      <c r="SQG57" s="0"/>
      <c r="SQH57" s="0"/>
      <c r="SQI57" s="0"/>
      <c r="SQJ57" s="0"/>
      <c r="SQK57" s="0"/>
      <c r="SQL57" s="0"/>
      <c r="SQM57" s="0"/>
      <c r="SQN57" s="0"/>
      <c r="SQO57" s="0"/>
      <c r="SQP57" s="0"/>
      <c r="SQQ57" s="0"/>
      <c r="SQR57" s="0"/>
      <c r="SQS57" s="0"/>
      <c r="SQT57" s="0"/>
      <c r="SQU57" s="0"/>
      <c r="SQV57" s="0"/>
      <c r="SQW57" s="0"/>
      <c r="SQX57" s="0"/>
      <c r="SQY57" s="0"/>
      <c r="SQZ57" s="0"/>
      <c r="SRA57" s="0"/>
      <c r="SRB57" s="0"/>
      <c r="SRC57" s="0"/>
      <c r="SRD57" s="0"/>
      <c r="SRE57" s="0"/>
      <c r="SRF57" s="0"/>
      <c r="SRG57" s="0"/>
      <c r="SRH57" s="0"/>
      <c r="SRI57" s="0"/>
      <c r="SRJ57" s="0"/>
      <c r="SRK57" s="0"/>
      <c r="SRL57" s="0"/>
      <c r="SRM57" s="0"/>
      <c r="SRN57" s="0"/>
      <c r="SRO57" s="0"/>
      <c r="SRP57" s="0"/>
      <c r="SRQ57" s="0"/>
      <c r="SRR57" s="0"/>
      <c r="SRS57" s="0"/>
      <c r="SRT57" s="0"/>
      <c r="SRU57" s="0"/>
      <c r="SRV57" s="0"/>
      <c r="SRW57" s="0"/>
      <c r="SRX57" s="0"/>
      <c r="SRY57" s="0"/>
      <c r="SRZ57" s="0"/>
      <c r="SSA57" s="0"/>
      <c r="SSB57" s="0"/>
      <c r="SSC57" s="0"/>
      <c r="SSD57" s="0"/>
      <c r="SSE57" s="0"/>
      <c r="SSF57" s="0"/>
      <c r="SSG57" s="0"/>
      <c r="SSH57" s="0"/>
      <c r="SSI57" s="0"/>
      <c r="SSJ57" s="0"/>
      <c r="SSK57" s="0"/>
      <c r="SSL57" s="0"/>
      <c r="SSM57" s="0"/>
      <c r="SSN57" s="0"/>
      <c r="SSO57" s="0"/>
      <c r="SSP57" s="0"/>
      <c r="SSQ57" s="0"/>
      <c r="SSR57" s="0"/>
      <c r="SSS57" s="0"/>
      <c r="SST57" s="0"/>
      <c r="SSU57" s="0"/>
      <c r="SSV57" s="0"/>
      <c r="SSW57" s="0"/>
      <c r="SSX57" s="0"/>
      <c r="SSY57" s="0"/>
      <c r="SSZ57" s="0"/>
      <c r="STA57" s="0"/>
      <c r="STB57" s="0"/>
      <c r="STC57" s="0"/>
      <c r="STD57" s="0"/>
      <c r="STE57" s="0"/>
      <c r="STF57" s="0"/>
      <c r="STG57" s="0"/>
      <c r="STH57" s="0"/>
      <c r="STI57" s="0"/>
      <c r="STJ57" s="0"/>
      <c r="STK57" s="0"/>
      <c r="STL57" s="0"/>
      <c r="STM57" s="0"/>
      <c r="STN57" s="0"/>
      <c r="STO57" s="0"/>
      <c r="STP57" s="0"/>
      <c r="STQ57" s="0"/>
      <c r="STR57" s="0"/>
      <c r="STS57" s="0"/>
      <c r="STT57" s="0"/>
      <c r="STU57" s="0"/>
      <c r="STV57" s="0"/>
      <c r="STW57" s="0"/>
      <c r="STX57" s="0"/>
      <c r="STY57" s="0"/>
      <c r="STZ57" s="0"/>
      <c r="SUA57" s="0"/>
      <c r="SUB57" s="0"/>
      <c r="SUC57" s="0"/>
      <c r="SUD57" s="0"/>
      <c r="SUE57" s="0"/>
      <c r="SUF57" s="0"/>
      <c r="SUG57" s="0"/>
      <c r="SUH57" s="0"/>
      <c r="SUI57" s="0"/>
      <c r="SUJ57" s="0"/>
      <c r="SUK57" s="0"/>
      <c r="SUL57" s="0"/>
      <c r="SUM57" s="0"/>
      <c r="SUN57" s="0"/>
      <c r="SUO57" s="0"/>
      <c r="SUP57" s="0"/>
      <c r="SUQ57" s="0"/>
      <c r="SUR57" s="0"/>
      <c r="SUS57" s="0"/>
      <c r="SUT57" s="0"/>
      <c r="SUU57" s="0"/>
      <c r="SUV57" s="0"/>
      <c r="SUW57" s="0"/>
      <c r="SUX57" s="0"/>
      <c r="SUY57" s="0"/>
      <c r="SUZ57" s="0"/>
      <c r="SVA57" s="0"/>
      <c r="SVB57" s="0"/>
      <c r="SVC57" s="0"/>
      <c r="SVD57" s="0"/>
      <c r="SVE57" s="0"/>
      <c r="SVF57" s="0"/>
      <c r="SVG57" s="0"/>
      <c r="SVH57" s="0"/>
      <c r="SVI57" s="0"/>
      <c r="SVJ57" s="0"/>
      <c r="SVK57" s="0"/>
      <c r="SVL57" s="0"/>
      <c r="SVM57" s="0"/>
      <c r="SVN57" s="0"/>
      <c r="SVO57" s="0"/>
      <c r="SVP57" s="0"/>
      <c r="SVQ57" s="0"/>
      <c r="SVR57" s="0"/>
      <c r="SVS57" s="0"/>
      <c r="SVT57" s="0"/>
      <c r="SVU57" s="0"/>
      <c r="SVV57" s="0"/>
      <c r="SVW57" s="0"/>
      <c r="SVX57" s="0"/>
      <c r="SVY57" s="0"/>
      <c r="SVZ57" s="0"/>
      <c r="SWA57" s="0"/>
      <c r="SWB57" s="0"/>
      <c r="SWC57" s="0"/>
      <c r="SWD57" s="0"/>
      <c r="SWE57" s="0"/>
      <c r="SWF57" s="0"/>
      <c r="SWG57" s="0"/>
      <c r="SWH57" s="0"/>
      <c r="SWI57" s="0"/>
      <c r="SWJ57" s="0"/>
      <c r="SWK57" s="0"/>
      <c r="SWL57" s="0"/>
      <c r="SWM57" s="0"/>
      <c r="SWN57" s="0"/>
      <c r="SWO57" s="0"/>
      <c r="SWP57" s="0"/>
      <c r="SWQ57" s="0"/>
      <c r="SWR57" s="0"/>
      <c r="SWS57" s="0"/>
      <c r="SWT57" s="0"/>
      <c r="SWU57" s="0"/>
      <c r="SWV57" s="0"/>
      <c r="SWW57" s="0"/>
      <c r="SWX57" s="0"/>
      <c r="SWY57" s="0"/>
      <c r="SWZ57" s="0"/>
      <c r="SXA57" s="0"/>
      <c r="SXB57" s="0"/>
      <c r="SXC57" s="0"/>
      <c r="SXD57" s="0"/>
      <c r="SXE57" s="0"/>
      <c r="SXF57" s="0"/>
      <c r="SXG57" s="0"/>
      <c r="SXH57" s="0"/>
      <c r="SXI57" s="0"/>
      <c r="SXJ57" s="0"/>
      <c r="SXK57" s="0"/>
      <c r="SXL57" s="0"/>
      <c r="SXM57" s="0"/>
      <c r="SXN57" s="0"/>
      <c r="SXO57" s="0"/>
      <c r="SXP57" s="0"/>
      <c r="SXQ57" s="0"/>
      <c r="SXR57" s="0"/>
      <c r="SXS57" s="0"/>
      <c r="SXT57" s="0"/>
      <c r="SXU57" s="0"/>
      <c r="SXV57" s="0"/>
      <c r="SXW57" s="0"/>
      <c r="SXX57" s="0"/>
      <c r="SXY57" s="0"/>
      <c r="SXZ57" s="0"/>
      <c r="SYA57" s="0"/>
      <c r="SYB57" s="0"/>
      <c r="SYC57" s="0"/>
      <c r="SYD57" s="0"/>
      <c r="SYE57" s="0"/>
      <c r="SYF57" s="0"/>
      <c r="SYG57" s="0"/>
      <c r="SYH57" s="0"/>
      <c r="SYI57" s="0"/>
      <c r="SYJ57" s="0"/>
      <c r="SYK57" s="0"/>
      <c r="SYL57" s="0"/>
      <c r="SYM57" s="0"/>
      <c r="SYN57" s="0"/>
      <c r="SYO57" s="0"/>
      <c r="SYP57" s="0"/>
      <c r="SYQ57" s="0"/>
      <c r="SYR57" s="0"/>
      <c r="SYS57" s="0"/>
      <c r="SYT57" s="0"/>
      <c r="SYU57" s="0"/>
      <c r="SYV57" s="0"/>
      <c r="SYW57" s="0"/>
      <c r="SYX57" s="0"/>
      <c r="SYY57" s="0"/>
      <c r="SYZ57" s="0"/>
      <c r="SZA57" s="0"/>
      <c r="SZB57" s="0"/>
      <c r="SZC57" s="0"/>
      <c r="SZD57" s="0"/>
      <c r="SZE57" s="0"/>
      <c r="SZF57" s="0"/>
      <c r="SZG57" s="0"/>
      <c r="SZH57" s="0"/>
      <c r="SZI57" s="0"/>
      <c r="SZJ57" s="0"/>
      <c r="SZK57" s="0"/>
      <c r="SZL57" s="0"/>
      <c r="SZM57" s="0"/>
      <c r="SZN57" s="0"/>
      <c r="SZO57" s="0"/>
      <c r="SZP57" s="0"/>
      <c r="SZQ57" s="0"/>
      <c r="SZR57" s="0"/>
      <c r="SZS57" s="0"/>
      <c r="SZT57" s="0"/>
      <c r="SZU57" s="0"/>
      <c r="SZV57" s="0"/>
      <c r="SZW57" s="0"/>
      <c r="SZX57" s="0"/>
      <c r="SZY57" s="0"/>
      <c r="SZZ57" s="0"/>
      <c r="TAA57" s="0"/>
      <c r="TAB57" s="0"/>
      <c r="TAC57" s="0"/>
      <c r="TAD57" s="0"/>
      <c r="TAE57" s="0"/>
      <c r="TAF57" s="0"/>
      <c r="TAG57" s="0"/>
      <c r="TAH57" s="0"/>
      <c r="TAI57" s="0"/>
      <c r="TAJ57" s="0"/>
      <c r="TAK57" s="0"/>
      <c r="TAL57" s="0"/>
      <c r="TAM57" s="0"/>
      <c r="TAN57" s="0"/>
      <c r="TAO57" s="0"/>
      <c r="TAP57" s="0"/>
      <c r="TAQ57" s="0"/>
      <c r="TAR57" s="0"/>
      <c r="TAS57" s="0"/>
      <c r="TAT57" s="0"/>
      <c r="TAU57" s="0"/>
      <c r="TAV57" s="0"/>
      <c r="TAW57" s="0"/>
      <c r="TAX57" s="0"/>
      <c r="TAY57" s="0"/>
      <c r="TAZ57" s="0"/>
      <c r="TBA57" s="0"/>
      <c r="TBB57" s="0"/>
      <c r="TBC57" s="0"/>
      <c r="TBD57" s="0"/>
      <c r="TBE57" s="0"/>
      <c r="TBF57" s="0"/>
      <c r="TBG57" s="0"/>
      <c r="TBH57" s="0"/>
      <c r="TBI57" s="0"/>
      <c r="TBJ57" s="0"/>
      <c r="TBK57" s="0"/>
      <c r="TBL57" s="0"/>
      <c r="TBM57" s="0"/>
      <c r="TBN57" s="0"/>
      <c r="TBO57" s="0"/>
      <c r="TBP57" s="0"/>
      <c r="TBQ57" s="0"/>
      <c r="TBR57" s="0"/>
      <c r="TBS57" s="0"/>
      <c r="TBT57" s="0"/>
      <c r="TBU57" s="0"/>
      <c r="TBV57" s="0"/>
      <c r="TBW57" s="0"/>
      <c r="TBX57" s="0"/>
      <c r="TBY57" s="0"/>
      <c r="TBZ57" s="0"/>
      <c r="TCA57" s="0"/>
      <c r="TCB57" s="0"/>
      <c r="TCC57" s="0"/>
      <c r="TCD57" s="0"/>
      <c r="TCE57" s="0"/>
      <c r="TCF57" s="0"/>
      <c r="TCG57" s="0"/>
      <c r="TCH57" s="0"/>
      <c r="TCI57" s="0"/>
      <c r="TCJ57" s="0"/>
      <c r="TCK57" s="0"/>
      <c r="TCL57" s="0"/>
      <c r="TCM57" s="0"/>
      <c r="TCN57" s="0"/>
      <c r="TCO57" s="0"/>
      <c r="TCP57" s="0"/>
      <c r="TCQ57" s="0"/>
      <c r="TCR57" s="0"/>
      <c r="TCS57" s="0"/>
      <c r="TCT57" s="0"/>
      <c r="TCU57" s="0"/>
      <c r="TCV57" s="0"/>
      <c r="TCW57" s="0"/>
      <c r="TCX57" s="0"/>
      <c r="TCY57" s="0"/>
      <c r="TCZ57" s="0"/>
      <c r="TDA57" s="0"/>
      <c r="TDB57" s="0"/>
      <c r="TDC57" s="0"/>
      <c r="TDD57" s="0"/>
      <c r="TDE57" s="0"/>
      <c r="TDF57" s="0"/>
      <c r="TDG57" s="0"/>
      <c r="TDH57" s="0"/>
      <c r="TDI57" s="0"/>
      <c r="TDJ57" s="0"/>
      <c r="TDK57" s="0"/>
      <c r="TDL57" s="0"/>
      <c r="TDM57" s="0"/>
      <c r="TDN57" s="0"/>
      <c r="TDO57" s="0"/>
      <c r="TDP57" s="0"/>
      <c r="TDQ57" s="0"/>
      <c r="TDR57" s="0"/>
      <c r="TDS57" s="0"/>
      <c r="TDT57" s="0"/>
      <c r="TDU57" s="0"/>
      <c r="TDV57" s="0"/>
      <c r="TDW57" s="0"/>
      <c r="TDX57" s="0"/>
      <c r="TDY57" s="0"/>
      <c r="TDZ57" s="0"/>
      <c r="TEA57" s="0"/>
      <c r="TEB57" s="0"/>
      <c r="TEC57" s="0"/>
      <c r="TED57" s="0"/>
      <c r="TEE57" s="0"/>
      <c r="TEF57" s="0"/>
      <c r="TEG57" s="0"/>
      <c r="TEH57" s="0"/>
      <c r="TEI57" s="0"/>
      <c r="TEJ57" s="0"/>
      <c r="TEK57" s="0"/>
      <c r="TEL57" s="0"/>
      <c r="TEM57" s="0"/>
      <c r="TEN57" s="0"/>
      <c r="TEO57" s="0"/>
      <c r="TEP57" s="0"/>
      <c r="TEQ57" s="0"/>
      <c r="TER57" s="0"/>
      <c r="TES57" s="0"/>
      <c r="TET57" s="0"/>
      <c r="TEU57" s="0"/>
      <c r="TEV57" s="0"/>
      <c r="TEW57" s="0"/>
      <c r="TEX57" s="0"/>
      <c r="TEY57" s="0"/>
      <c r="TEZ57" s="0"/>
      <c r="TFA57" s="0"/>
      <c r="TFB57" s="0"/>
      <c r="TFC57" s="0"/>
      <c r="TFD57" s="0"/>
      <c r="TFE57" s="0"/>
      <c r="TFF57" s="0"/>
      <c r="TFG57" s="0"/>
      <c r="TFH57" s="0"/>
      <c r="TFI57" s="0"/>
      <c r="TFJ57" s="0"/>
      <c r="TFK57" s="0"/>
      <c r="TFL57" s="0"/>
      <c r="TFM57" s="0"/>
      <c r="TFN57" s="0"/>
      <c r="TFO57" s="0"/>
      <c r="TFP57" s="0"/>
      <c r="TFQ57" s="0"/>
      <c r="TFR57" s="0"/>
      <c r="TFS57" s="0"/>
      <c r="TFT57" s="0"/>
      <c r="TFU57" s="0"/>
      <c r="TFV57" s="0"/>
      <c r="TFW57" s="0"/>
      <c r="TFX57" s="0"/>
      <c r="TFY57" s="0"/>
      <c r="TFZ57" s="0"/>
      <c r="TGA57" s="0"/>
      <c r="TGB57" s="0"/>
      <c r="TGC57" s="0"/>
      <c r="TGD57" s="0"/>
      <c r="TGE57" s="0"/>
      <c r="TGF57" s="0"/>
      <c r="TGG57" s="0"/>
      <c r="TGH57" s="0"/>
      <c r="TGI57" s="0"/>
      <c r="TGJ57" s="0"/>
      <c r="TGK57" s="0"/>
      <c r="TGL57" s="0"/>
      <c r="TGM57" s="0"/>
      <c r="TGN57" s="0"/>
      <c r="TGO57" s="0"/>
      <c r="TGP57" s="0"/>
      <c r="TGQ57" s="0"/>
      <c r="TGR57" s="0"/>
      <c r="TGS57" s="0"/>
      <c r="TGT57" s="0"/>
      <c r="TGU57" s="0"/>
      <c r="TGV57" s="0"/>
      <c r="TGW57" s="0"/>
      <c r="TGX57" s="0"/>
      <c r="TGY57" s="0"/>
      <c r="TGZ57" s="0"/>
      <c r="THA57" s="0"/>
      <c r="THB57" s="0"/>
      <c r="THC57" s="0"/>
      <c r="THD57" s="0"/>
      <c r="THE57" s="0"/>
      <c r="THF57" s="0"/>
      <c r="THG57" s="0"/>
      <c r="THH57" s="0"/>
      <c r="THI57" s="0"/>
      <c r="THJ57" s="0"/>
      <c r="THK57" s="0"/>
      <c r="THL57" s="0"/>
      <c r="THM57" s="0"/>
      <c r="THN57" s="0"/>
      <c r="THO57" s="0"/>
      <c r="THP57" s="0"/>
      <c r="THQ57" s="0"/>
      <c r="THR57" s="0"/>
      <c r="THS57" s="0"/>
      <c r="THT57" s="0"/>
      <c r="THU57" s="0"/>
      <c r="THV57" s="0"/>
      <c r="THW57" s="0"/>
      <c r="THX57" s="0"/>
      <c r="THY57" s="0"/>
      <c r="THZ57" s="0"/>
      <c r="TIA57" s="0"/>
      <c r="TIB57" s="0"/>
      <c r="TIC57" s="0"/>
      <c r="TID57" s="0"/>
      <c r="TIE57" s="0"/>
      <c r="TIF57" s="0"/>
      <c r="TIG57" s="0"/>
      <c r="TIH57" s="0"/>
      <c r="TII57" s="0"/>
      <c r="TIJ57" s="0"/>
      <c r="TIK57" s="0"/>
      <c r="TIL57" s="0"/>
      <c r="TIM57" s="0"/>
      <c r="TIN57" s="0"/>
      <c r="TIO57" s="0"/>
      <c r="TIP57" s="0"/>
      <c r="TIQ57" s="0"/>
      <c r="TIR57" s="0"/>
      <c r="TIS57" s="0"/>
      <c r="TIT57" s="0"/>
      <c r="TIU57" s="0"/>
      <c r="TIV57" s="0"/>
      <c r="TIW57" s="0"/>
      <c r="TIX57" s="0"/>
      <c r="TIY57" s="0"/>
      <c r="TIZ57" s="0"/>
      <c r="TJA57" s="0"/>
      <c r="TJB57" s="0"/>
      <c r="TJC57" s="0"/>
      <c r="TJD57" s="0"/>
      <c r="TJE57" s="0"/>
      <c r="TJF57" s="0"/>
      <c r="TJG57" s="0"/>
      <c r="TJH57" s="0"/>
      <c r="TJI57" s="0"/>
      <c r="TJJ57" s="0"/>
      <c r="TJK57" s="0"/>
      <c r="TJL57" s="0"/>
      <c r="TJM57" s="0"/>
      <c r="TJN57" s="0"/>
      <c r="TJO57" s="0"/>
      <c r="TJP57" s="0"/>
      <c r="TJQ57" s="0"/>
      <c r="TJR57" s="0"/>
      <c r="TJS57" s="0"/>
      <c r="TJT57" s="0"/>
      <c r="TJU57" s="0"/>
      <c r="TJV57" s="0"/>
      <c r="TJW57" s="0"/>
      <c r="TJX57" s="0"/>
      <c r="TJY57" s="0"/>
      <c r="TJZ57" s="0"/>
      <c r="TKA57" s="0"/>
      <c r="TKB57" s="0"/>
      <c r="TKC57" s="0"/>
      <c r="TKD57" s="0"/>
      <c r="TKE57" s="0"/>
      <c r="TKF57" s="0"/>
      <c r="TKG57" s="0"/>
      <c r="TKH57" s="0"/>
      <c r="TKI57" s="0"/>
      <c r="TKJ57" s="0"/>
      <c r="TKK57" s="0"/>
      <c r="TKL57" s="0"/>
      <c r="TKM57" s="0"/>
      <c r="TKN57" s="0"/>
      <c r="TKO57" s="0"/>
      <c r="TKP57" s="0"/>
      <c r="TKQ57" s="0"/>
      <c r="TKR57" s="0"/>
      <c r="TKS57" s="0"/>
      <c r="TKT57" s="0"/>
      <c r="TKU57" s="0"/>
      <c r="TKV57" s="0"/>
      <c r="TKW57" s="0"/>
      <c r="TKX57" s="0"/>
      <c r="TKY57" s="0"/>
      <c r="TKZ57" s="0"/>
      <c r="TLA57" s="0"/>
      <c r="TLB57" s="0"/>
      <c r="TLC57" s="0"/>
      <c r="TLD57" s="0"/>
      <c r="TLE57" s="0"/>
      <c r="TLF57" s="0"/>
      <c r="TLG57" s="0"/>
      <c r="TLH57" s="0"/>
      <c r="TLI57" s="0"/>
      <c r="TLJ57" s="0"/>
      <c r="TLK57" s="0"/>
      <c r="TLL57" s="0"/>
      <c r="TLM57" s="0"/>
      <c r="TLN57" s="0"/>
      <c r="TLO57" s="0"/>
      <c r="TLP57" s="0"/>
      <c r="TLQ57" s="0"/>
      <c r="TLR57" s="0"/>
      <c r="TLS57" s="0"/>
      <c r="TLT57" s="0"/>
      <c r="TLU57" s="0"/>
      <c r="TLV57" s="0"/>
      <c r="TLW57" s="0"/>
      <c r="TLX57" s="0"/>
      <c r="TLY57" s="0"/>
      <c r="TLZ57" s="0"/>
      <c r="TMA57" s="0"/>
      <c r="TMB57" s="0"/>
      <c r="TMC57" s="0"/>
      <c r="TMD57" s="0"/>
      <c r="TME57" s="0"/>
      <c r="TMF57" s="0"/>
      <c r="TMG57" s="0"/>
      <c r="TMH57" s="0"/>
      <c r="TMI57" s="0"/>
      <c r="TMJ57" s="0"/>
      <c r="TMK57" s="0"/>
      <c r="TML57" s="0"/>
      <c r="TMM57" s="0"/>
      <c r="TMN57" s="0"/>
      <c r="TMO57" s="0"/>
      <c r="TMP57" s="0"/>
      <c r="TMQ57" s="0"/>
      <c r="TMR57" s="0"/>
      <c r="TMS57" s="0"/>
      <c r="TMT57" s="0"/>
      <c r="TMU57" s="0"/>
      <c r="TMV57" s="0"/>
      <c r="TMW57" s="0"/>
      <c r="TMX57" s="0"/>
      <c r="TMY57" s="0"/>
      <c r="TMZ57" s="0"/>
      <c r="TNA57" s="0"/>
      <c r="TNB57" s="0"/>
      <c r="TNC57" s="0"/>
      <c r="TND57" s="0"/>
      <c r="TNE57" s="0"/>
      <c r="TNF57" s="0"/>
      <c r="TNG57" s="0"/>
      <c r="TNH57" s="0"/>
      <c r="TNI57" s="0"/>
      <c r="TNJ57" s="0"/>
      <c r="TNK57" s="0"/>
      <c r="TNL57" s="0"/>
      <c r="TNM57" s="0"/>
      <c r="TNN57" s="0"/>
      <c r="TNO57" s="0"/>
      <c r="TNP57" s="0"/>
      <c r="TNQ57" s="0"/>
      <c r="TNR57" s="0"/>
      <c r="TNS57" s="0"/>
      <c r="TNT57" s="0"/>
      <c r="TNU57" s="0"/>
      <c r="TNV57" s="0"/>
      <c r="TNW57" s="0"/>
      <c r="TNX57" s="0"/>
      <c r="TNY57" s="0"/>
      <c r="TNZ57" s="0"/>
      <c r="TOA57" s="0"/>
      <c r="TOB57" s="0"/>
      <c r="TOC57" s="0"/>
      <c r="TOD57" s="0"/>
      <c r="TOE57" s="0"/>
      <c r="TOF57" s="0"/>
      <c r="TOG57" s="0"/>
      <c r="TOH57" s="0"/>
      <c r="TOI57" s="0"/>
      <c r="TOJ57" s="0"/>
      <c r="TOK57" s="0"/>
      <c r="TOL57" s="0"/>
      <c r="TOM57" s="0"/>
      <c r="TON57" s="0"/>
      <c r="TOO57" s="0"/>
      <c r="TOP57" s="0"/>
      <c r="TOQ57" s="0"/>
      <c r="TOR57" s="0"/>
      <c r="TOS57" s="0"/>
      <c r="TOT57" s="0"/>
      <c r="TOU57" s="0"/>
      <c r="TOV57" s="0"/>
      <c r="TOW57" s="0"/>
      <c r="TOX57" s="0"/>
      <c r="TOY57" s="0"/>
      <c r="TOZ57" s="0"/>
      <c r="TPA57" s="0"/>
      <c r="TPB57" s="0"/>
      <c r="TPC57" s="0"/>
      <c r="TPD57" s="0"/>
      <c r="TPE57" s="0"/>
      <c r="TPF57" s="0"/>
      <c r="TPG57" s="0"/>
      <c r="TPH57" s="0"/>
      <c r="TPI57" s="0"/>
      <c r="TPJ57" s="0"/>
      <c r="TPK57" s="0"/>
      <c r="TPL57" s="0"/>
      <c r="TPM57" s="0"/>
      <c r="TPN57" s="0"/>
      <c r="TPO57" s="0"/>
      <c r="TPP57" s="0"/>
      <c r="TPQ57" s="0"/>
      <c r="TPR57" s="0"/>
      <c r="TPS57" s="0"/>
      <c r="TPT57" s="0"/>
      <c r="TPU57" s="0"/>
      <c r="TPV57" s="0"/>
      <c r="TPW57" s="0"/>
      <c r="TPX57" s="0"/>
      <c r="TPY57" s="0"/>
      <c r="TPZ57" s="0"/>
      <c r="TQA57" s="0"/>
      <c r="TQB57" s="0"/>
      <c r="TQC57" s="0"/>
      <c r="TQD57" s="0"/>
      <c r="TQE57" s="0"/>
      <c r="TQF57" s="0"/>
      <c r="TQG57" s="0"/>
      <c r="TQH57" s="0"/>
      <c r="TQI57" s="0"/>
      <c r="TQJ57" s="0"/>
      <c r="TQK57" s="0"/>
      <c r="TQL57" s="0"/>
      <c r="TQM57" s="0"/>
      <c r="TQN57" s="0"/>
      <c r="TQO57" s="0"/>
      <c r="TQP57" s="0"/>
      <c r="TQQ57" s="0"/>
      <c r="TQR57" s="0"/>
      <c r="TQS57" s="0"/>
      <c r="TQT57" s="0"/>
      <c r="TQU57" s="0"/>
      <c r="TQV57" s="0"/>
      <c r="TQW57" s="0"/>
      <c r="TQX57" s="0"/>
      <c r="TQY57" s="0"/>
      <c r="TQZ57" s="0"/>
      <c r="TRA57" s="0"/>
      <c r="TRB57" s="0"/>
      <c r="TRC57" s="0"/>
      <c r="TRD57" s="0"/>
      <c r="TRE57" s="0"/>
      <c r="TRF57" s="0"/>
      <c r="TRG57" s="0"/>
      <c r="TRH57" s="0"/>
      <c r="TRI57" s="0"/>
      <c r="TRJ57" s="0"/>
      <c r="TRK57" s="0"/>
      <c r="TRL57" s="0"/>
      <c r="TRM57" s="0"/>
      <c r="TRN57" s="0"/>
      <c r="TRO57" s="0"/>
      <c r="TRP57" s="0"/>
      <c r="TRQ57" s="0"/>
      <c r="TRR57" s="0"/>
      <c r="TRS57" s="0"/>
      <c r="TRT57" s="0"/>
      <c r="TRU57" s="0"/>
      <c r="TRV57" s="0"/>
      <c r="TRW57" s="0"/>
      <c r="TRX57" s="0"/>
      <c r="TRY57" s="0"/>
      <c r="TRZ57" s="0"/>
      <c r="TSA57" s="0"/>
      <c r="TSB57" s="0"/>
      <c r="TSC57" s="0"/>
      <c r="TSD57" s="0"/>
      <c r="TSE57" s="0"/>
      <c r="TSF57" s="0"/>
      <c r="TSG57" s="0"/>
      <c r="TSH57" s="0"/>
      <c r="TSI57" s="0"/>
      <c r="TSJ57" s="0"/>
      <c r="TSK57" s="0"/>
      <c r="TSL57" s="0"/>
      <c r="TSM57" s="0"/>
      <c r="TSN57" s="0"/>
      <c r="TSO57" s="0"/>
      <c r="TSP57" s="0"/>
      <c r="TSQ57" s="0"/>
      <c r="TSR57" s="0"/>
      <c r="TSS57" s="0"/>
      <c r="TST57" s="0"/>
      <c r="TSU57" s="0"/>
      <c r="TSV57" s="0"/>
      <c r="TSW57" s="0"/>
      <c r="TSX57" s="0"/>
      <c r="TSY57" s="0"/>
      <c r="TSZ57" s="0"/>
      <c r="TTA57" s="0"/>
      <c r="TTB57" s="0"/>
      <c r="TTC57" s="0"/>
      <c r="TTD57" s="0"/>
      <c r="TTE57" s="0"/>
      <c r="TTF57" s="0"/>
      <c r="TTG57" s="0"/>
      <c r="TTH57" s="0"/>
      <c r="TTI57" s="0"/>
      <c r="TTJ57" s="0"/>
      <c r="TTK57" s="0"/>
      <c r="TTL57" s="0"/>
      <c r="TTM57" s="0"/>
      <c r="TTN57" s="0"/>
      <c r="TTO57" s="0"/>
      <c r="TTP57" s="0"/>
      <c r="TTQ57" s="0"/>
      <c r="TTR57" s="0"/>
      <c r="TTS57" s="0"/>
      <c r="TTT57" s="0"/>
      <c r="TTU57" s="0"/>
      <c r="TTV57" s="0"/>
      <c r="TTW57" s="0"/>
      <c r="TTX57" s="0"/>
      <c r="TTY57" s="0"/>
      <c r="TTZ57" s="0"/>
      <c r="TUA57" s="0"/>
      <c r="TUB57" s="0"/>
      <c r="TUC57" s="0"/>
      <c r="TUD57" s="0"/>
      <c r="TUE57" s="0"/>
      <c r="TUF57" s="0"/>
      <c r="TUG57" s="0"/>
      <c r="TUH57" s="0"/>
      <c r="TUI57" s="0"/>
      <c r="TUJ57" s="0"/>
      <c r="TUK57" s="0"/>
      <c r="TUL57" s="0"/>
      <c r="TUM57" s="0"/>
      <c r="TUN57" s="0"/>
      <c r="TUO57" s="0"/>
      <c r="TUP57" s="0"/>
      <c r="TUQ57" s="0"/>
      <c r="TUR57" s="0"/>
      <c r="TUS57" s="0"/>
      <c r="TUT57" s="0"/>
      <c r="TUU57" s="0"/>
      <c r="TUV57" s="0"/>
      <c r="TUW57" s="0"/>
      <c r="TUX57" s="0"/>
      <c r="TUY57" s="0"/>
      <c r="TUZ57" s="0"/>
      <c r="TVA57" s="0"/>
      <c r="TVB57" s="0"/>
      <c r="TVC57" s="0"/>
      <c r="TVD57" s="0"/>
      <c r="TVE57" s="0"/>
      <c r="TVF57" s="0"/>
      <c r="TVG57" s="0"/>
      <c r="TVH57" s="0"/>
      <c r="TVI57" s="0"/>
      <c r="TVJ57" s="0"/>
      <c r="TVK57" s="0"/>
      <c r="TVL57" s="0"/>
      <c r="TVM57" s="0"/>
      <c r="TVN57" s="0"/>
      <c r="TVO57" s="0"/>
      <c r="TVP57" s="0"/>
      <c r="TVQ57" s="0"/>
      <c r="TVR57" s="0"/>
      <c r="TVS57" s="0"/>
      <c r="TVT57" s="0"/>
      <c r="TVU57" s="0"/>
      <c r="TVV57" s="0"/>
      <c r="TVW57" s="0"/>
      <c r="TVX57" s="0"/>
      <c r="TVY57" s="0"/>
      <c r="TVZ57" s="0"/>
      <c r="TWA57" s="0"/>
      <c r="TWB57" s="0"/>
      <c r="TWC57" s="0"/>
      <c r="TWD57" s="0"/>
      <c r="TWE57" s="0"/>
      <c r="TWF57" s="0"/>
      <c r="TWG57" s="0"/>
      <c r="TWH57" s="0"/>
      <c r="TWI57" s="0"/>
      <c r="TWJ57" s="0"/>
      <c r="TWK57" s="0"/>
      <c r="TWL57" s="0"/>
      <c r="TWM57" s="0"/>
      <c r="TWN57" s="0"/>
      <c r="TWO57" s="0"/>
      <c r="TWP57" s="0"/>
      <c r="TWQ57" s="0"/>
      <c r="TWR57" s="0"/>
      <c r="TWS57" s="0"/>
      <c r="TWT57" s="0"/>
      <c r="TWU57" s="0"/>
      <c r="TWV57" s="0"/>
      <c r="TWW57" s="0"/>
      <c r="TWX57" s="0"/>
      <c r="TWY57" s="0"/>
      <c r="TWZ57" s="0"/>
      <c r="TXA57" s="0"/>
      <c r="TXB57" s="0"/>
      <c r="TXC57" s="0"/>
      <c r="TXD57" s="0"/>
      <c r="TXE57" s="0"/>
      <c r="TXF57" s="0"/>
      <c r="TXG57" s="0"/>
      <c r="TXH57" s="0"/>
      <c r="TXI57" s="0"/>
      <c r="TXJ57" s="0"/>
      <c r="TXK57" s="0"/>
      <c r="TXL57" s="0"/>
      <c r="TXM57" s="0"/>
      <c r="TXN57" s="0"/>
      <c r="TXO57" s="0"/>
      <c r="TXP57" s="0"/>
      <c r="TXQ57" s="0"/>
      <c r="TXR57" s="0"/>
      <c r="TXS57" s="0"/>
      <c r="TXT57" s="0"/>
      <c r="TXU57" s="0"/>
      <c r="TXV57" s="0"/>
      <c r="TXW57" s="0"/>
      <c r="TXX57" s="0"/>
      <c r="TXY57" s="0"/>
      <c r="TXZ57" s="0"/>
      <c r="TYA57" s="0"/>
      <c r="TYB57" s="0"/>
      <c r="TYC57" s="0"/>
      <c r="TYD57" s="0"/>
      <c r="TYE57" s="0"/>
      <c r="TYF57" s="0"/>
      <c r="TYG57" s="0"/>
      <c r="TYH57" s="0"/>
      <c r="TYI57" s="0"/>
      <c r="TYJ57" s="0"/>
      <c r="TYK57" s="0"/>
      <c r="TYL57" s="0"/>
      <c r="TYM57" s="0"/>
      <c r="TYN57" s="0"/>
      <c r="TYO57" s="0"/>
      <c r="TYP57" s="0"/>
      <c r="TYQ57" s="0"/>
      <c r="TYR57" s="0"/>
      <c r="TYS57" s="0"/>
      <c r="TYT57" s="0"/>
      <c r="TYU57" s="0"/>
      <c r="TYV57" s="0"/>
      <c r="TYW57" s="0"/>
      <c r="TYX57" s="0"/>
      <c r="TYY57" s="0"/>
      <c r="TYZ57" s="0"/>
      <c r="TZA57" s="0"/>
      <c r="TZB57" s="0"/>
      <c r="TZC57" s="0"/>
      <c r="TZD57" s="0"/>
      <c r="TZE57" s="0"/>
      <c r="TZF57" s="0"/>
      <c r="TZG57" s="0"/>
      <c r="TZH57" s="0"/>
      <c r="TZI57" s="0"/>
      <c r="TZJ57" s="0"/>
      <c r="TZK57" s="0"/>
      <c r="TZL57" s="0"/>
      <c r="TZM57" s="0"/>
      <c r="TZN57" s="0"/>
      <c r="TZO57" s="0"/>
      <c r="TZP57" s="0"/>
      <c r="TZQ57" s="0"/>
      <c r="TZR57" s="0"/>
      <c r="TZS57" s="0"/>
      <c r="TZT57" s="0"/>
      <c r="TZU57" s="0"/>
      <c r="TZV57" s="0"/>
      <c r="TZW57" s="0"/>
      <c r="TZX57" s="0"/>
      <c r="TZY57" s="0"/>
      <c r="TZZ57" s="0"/>
      <c r="UAA57" s="0"/>
      <c r="UAB57" s="0"/>
      <c r="UAC57" s="0"/>
      <c r="UAD57" s="0"/>
      <c r="UAE57" s="0"/>
      <c r="UAF57" s="0"/>
      <c r="UAG57" s="0"/>
      <c r="UAH57" s="0"/>
      <c r="UAI57" s="0"/>
      <c r="UAJ57" s="0"/>
      <c r="UAK57" s="0"/>
      <c r="UAL57" s="0"/>
      <c r="UAM57" s="0"/>
      <c r="UAN57" s="0"/>
      <c r="UAO57" s="0"/>
      <c r="UAP57" s="0"/>
      <c r="UAQ57" s="0"/>
      <c r="UAR57" s="0"/>
      <c r="UAS57" s="0"/>
      <c r="UAT57" s="0"/>
      <c r="UAU57" s="0"/>
      <c r="UAV57" s="0"/>
      <c r="UAW57" s="0"/>
      <c r="UAX57" s="0"/>
      <c r="UAY57" s="0"/>
      <c r="UAZ57" s="0"/>
      <c r="UBA57" s="0"/>
      <c r="UBB57" s="0"/>
      <c r="UBC57" s="0"/>
      <c r="UBD57" s="0"/>
      <c r="UBE57" s="0"/>
      <c r="UBF57" s="0"/>
      <c r="UBG57" s="0"/>
      <c r="UBH57" s="0"/>
      <c r="UBI57" s="0"/>
      <c r="UBJ57" s="0"/>
      <c r="UBK57" s="0"/>
      <c r="UBL57" s="0"/>
      <c r="UBM57" s="0"/>
      <c r="UBN57" s="0"/>
      <c r="UBO57" s="0"/>
      <c r="UBP57" s="0"/>
      <c r="UBQ57" s="0"/>
      <c r="UBR57" s="0"/>
      <c r="UBS57" s="0"/>
      <c r="UBT57" s="0"/>
      <c r="UBU57" s="0"/>
      <c r="UBV57" s="0"/>
      <c r="UBW57" s="0"/>
      <c r="UBX57" s="0"/>
      <c r="UBY57" s="0"/>
      <c r="UBZ57" s="0"/>
      <c r="UCA57" s="0"/>
      <c r="UCB57" s="0"/>
      <c r="UCC57" s="0"/>
      <c r="UCD57" s="0"/>
      <c r="UCE57" s="0"/>
      <c r="UCF57" s="0"/>
      <c r="UCG57" s="0"/>
      <c r="UCH57" s="0"/>
      <c r="UCI57" s="0"/>
      <c r="UCJ57" s="0"/>
      <c r="UCK57" s="0"/>
      <c r="UCL57" s="0"/>
      <c r="UCM57" s="0"/>
      <c r="UCN57" s="0"/>
      <c r="UCO57" s="0"/>
      <c r="UCP57" s="0"/>
      <c r="UCQ57" s="0"/>
      <c r="UCR57" s="0"/>
      <c r="UCS57" s="0"/>
      <c r="UCT57" s="0"/>
      <c r="UCU57" s="0"/>
      <c r="UCV57" s="0"/>
      <c r="UCW57" s="0"/>
      <c r="UCX57" s="0"/>
      <c r="UCY57" s="0"/>
      <c r="UCZ57" s="0"/>
      <c r="UDA57" s="0"/>
      <c r="UDB57" s="0"/>
      <c r="UDC57" s="0"/>
      <c r="UDD57" s="0"/>
      <c r="UDE57" s="0"/>
      <c r="UDF57" s="0"/>
      <c r="UDG57" s="0"/>
      <c r="UDH57" s="0"/>
      <c r="UDI57" s="0"/>
      <c r="UDJ57" s="0"/>
      <c r="UDK57" s="0"/>
      <c r="UDL57" s="0"/>
      <c r="UDM57" s="0"/>
      <c r="UDN57" s="0"/>
      <c r="UDO57" s="0"/>
      <c r="UDP57" s="0"/>
      <c r="UDQ57" s="0"/>
      <c r="UDR57" s="0"/>
      <c r="UDS57" s="0"/>
      <c r="UDT57" s="0"/>
      <c r="UDU57" s="0"/>
      <c r="UDV57" s="0"/>
      <c r="UDW57" s="0"/>
      <c r="UDX57" s="0"/>
      <c r="UDY57" s="0"/>
      <c r="UDZ57" s="0"/>
      <c r="UEA57" s="0"/>
      <c r="UEB57" s="0"/>
      <c r="UEC57" s="0"/>
      <c r="UED57" s="0"/>
      <c r="UEE57" s="0"/>
      <c r="UEF57" s="0"/>
      <c r="UEG57" s="0"/>
      <c r="UEH57" s="0"/>
      <c r="UEI57" s="0"/>
      <c r="UEJ57" s="0"/>
      <c r="UEK57" s="0"/>
      <c r="UEL57" s="0"/>
      <c r="UEM57" s="0"/>
      <c r="UEN57" s="0"/>
      <c r="UEO57" s="0"/>
      <c r="UEP57" s="0"/>
      <c r="UEQ57" s="0"/>
      <c r="UER57" s="0"/>
      <c r="UES57" s="0"/>
      <c r="UET57" s="0"/>
      <c r="UEU57" s="0"/>
      <c r="UEV57" s="0"/>
      <c r="UEW57" s="0"/>
      <c r="UEX57" s="0"/>
      <c r="UEY57" s="0"/>
      <c r="UEZ57" s="0"/>
      <c r="UFA57" s="0"/>
      <c r="UFB57" s="0"/>
      <c r="UFC57" s="0"/>
      <c r="UFD57" s="0"/>
      <c r="UFE57" s="0"/>
      <c r="UFF57" s="0"/>
      <c r="UFG57" s="0"/>
      <c r="UFH57" s="0"/>
      <c r="UFI57" s="0"/>
      <c r="UFJ57" s="0"/>
      <c r="UFK57" s="0"/>
      <c r="UFL57" s="0"/>
      <c r="UFM57" s="0"/>
      <c r="UFN57" s="0"/>
      <c r="UFO57" s="0"/>
      <c r="UFP57" s="0"/>
      <c r="UFQ57" s="0"/>
      <c r="UFR57" s="0"/>
      <c r="UFS57" s="0"/>
      <c r="UFT57" s="0"/>
      <c r="UFU57" s="0"/>
      <c r="UFV57" s="0"/>
      <c r="UFW57" s="0"/>
      <c r="UFX57" s="0"/>
      <c r="UFY57" s="0"/>
      <c r="UFZ57" s="0"/>
      <c r="UGA57" s="0"/>
      <c r="UGB57" s="0"/>
      <c r="UGC57" s="0"/>
      <c r="UGD57" s="0"/>
      <c r="UGE57" s="0"/>
      <c r="UGF57" s="0"/>
      <c r="UGG57" s="0"/>
      <c r="UGH57" s="0"/>
      <c r="UGI57" s="0"/>
      <c r="UGJ57" s="0"/>
      <c r="UGK57" s="0"/>
      <c r="UGL57" s="0"/>
      <c r="UGM57" s="0"/>
      <c r="UGN57" s="0"/>
      <c r="UGO57" s="0"/>
      <c r="UGP57" s="0"/>
      <c r="UGQ57" s="0"/>
      <c r="UGR57" s="0"/>
      <c r="UGS57" s="0"/>
      <c r="UGT57" s="0"/>
      <c r="UGU57" s="0"/>
      <c r="UGV57" s="0"/>
      <c r="UGW57" s="0"/>
      <c r="UGX57" s="0"/>
      <c r="UGY57" s="0"/>
      <c r="UGZ57" s="0"/>
      <c r="UHA57" s="0"/>
      <c r="UHB57" s="0"/>
      <c r="UHC57" s="0"/>
      <c r="UHD57" s="0"/>
      <c r="UHE57" s="0"/>
      <c r="UHF57" s="0"/>
      <c r="UHG57" s="0"/>
      <c r="UHH57" s="0"/>
      <c r="UHI57" s="0"/>
      <c r="UHJ57" s="0"/>
      <c r="UHK57" s="0"/>
      <c r="UHL57" s="0"/>
      <c r="UHM57" s="0"/>
      <c r="UHN57" s="0"/>
      <c r="UHO57" s="0"/>
      <c r="UHP57" s="0"/>
      <c r="UHQ57" s="0"/>
      <c r="UHR57" s="0"/>
      <c r="UHS57" s="0"/>
      <c r="UHT57" s="0"/>
      <c r="UHU57" s="0"/>
      <c r="UHV57" s="0"/>
      <c r="UHW57" s="0"/>
      <c r="UHX57" s="0"/>
      <c r="UHY57" s="0"/>
      <c r="UHZ57" s="0"/>
      <c r="UIA57" s="0"/>
      <c r="UIB57" s="0"/>
      <c r="UIC57" s="0"/>
      <c r="UID57" s="0"/>
      <c r="UIE57" s="0"/>
      <c r="UIF57" s="0"/>
      <c r="UIG57" s="0"/>
      <c r="UIH57" s="0"/>
      <c r="UII57" s="0"/>
      <c r="UIJ57" s="0"/>
      <c r="UIK57" s="0"/>
      <c r="UIL57" s="0"/>
      <c r="UIM57" s="0"/>
      <c r="UIN57" s="0"/>
      <c r="UIO57" s="0"/>
      <c r="UIP57" s="0"/>
      <c r="UIQ57" s="0"/>
      <c r="UIR57" s="0"/>
      <c r="UIS57" s="0"/>
      <c r="UIT57" s="0"/>
      <c r="UIU57" s="0"/>
      <c r="UIV57" s="0"/>
      <c r="UIW57" s="0"/>
      <c r="UIX57" s="0"/>
      <c r="UIY57" s="0"/>
      <c r="UIZ57" s="0"/>
      <c r="UJA57" s="0"/>
      <c r="UJB57" s="0"/>
      <c r="UJC57" s="0"/>
      <c r="UJD57" s="0"/>
      <c r="UJE57" s="0"/>
      <c r="UJF57" s="0"/>
      <c r="UJG57" s="0"/>
      <c r="UJH57" s="0"/>
      <c r="UJI57" s="0"/>
      <c r="UJJ57" s="0"/>
      <c r="UJK57" s="0"/>
      <c r="UJL57" s="0"/>
      <c r="UJM57" s="0"/>
      <c r="UJN57" s="0"/>
      <c r="UJO57" s="0"/>
      <c r="UJP57" s="0"/>
      <c r="UJQ57" s="0"/>
      <c r="UJR57" s="0"/>
      <c r="UJS57" s="0"/>
      <c r="UJT57" s="0"/>
      <c r="UJU57" s="0"/>
      <c r="UJV57" s="0"/>
      <c r="UJW57" s="0"/>
      <c r="UJX57" s="0"/>
      <c r="UJY57" s="0"/>
      <c r="UJZ57" s="0"/>
      <c r="UKA57" s="0"/>
      <c r="UKB57" s="0"/>
      <c r="UKC57" s="0"/>
      <c r="UKD57" s="0"/>
      <c r="UKE57" s="0"/>
      <c r="UKF57" s="0"/>
      <c r="UKG57" s="0"/>
      <c r="UKH57" s="0"/>
      <c r="UKI57" s="0"/>
      <c r="UKJ57" s="0"/>
      <c r="UKK57" s="0"/>
      <c r="UKL57" s="0"/>
      <c r="UKM57" s="0"/>
      <c r="UKN57" s="0"/>
      <c r="UKO57" s="0"/>
      <c r="UKP57" s="0"/>
      <c r="UKQ57" s="0"/>
      <c r="UKR57" s="0"/>
      <c r="UKS57" s="0"/>
      <c r="UKT57" s="0"/>
      <c r="UKU57" s="0"/>
      <c r="UKV57" s="0"/>
      <c r="UKW57" s="0"/>
      <c r="UKX57" s="0"/>
      <c r="UKY57" s="0"/>
      <c r="UKZ57" s="0"/>
      <c r="ULA57" s="0"/>
      <c r="ULB57" s="0"/>
      <c r="ULC57" s="0"/>
      <c r="ULD57" s="0"/>
      <c r="ULE57" s="0"/>
      <c r="ULF57" s="0"/>
      <c r="ULG57" s="0"/>
      <c r="ULH57" s="0"/>
      <c r="ULI57" s="0"/>
      <c r="ULJ57" s="0"/>
      <c r="ULK57" s="0"/>
      <c r="ULL57" s="0"/>
      <c r="ULM57" s="0"/>
      <c r="ULN57" s="0"/>
      <c r="ULO57" s="0"/>
      <c r="ULP57" s="0"/>
      <c r="ULQ57" s="0"/>
      <c r="ULR57" s="0"/>
      <c r="ULS57" s="0"/>
      <c r="ULT57" s="0"/>
      <c r="ULU57" s="0"/>
      <c r="ULV57" s="0"/>
      <c r="ULW57" s="0"/>
      <c r="ULX57" s="0"/>
      <c r="ULY57" s="0"/>
      <c r="ULZ57" s="0"/>
      <c r="UMA57" s="0"/>
      <c r="UMB57" s="0"/>
      <c r="UMC57" s="0"/>
      <c r="UMD57" s="0"/>
      <c r="UME57" s="0"/>
      <c r="UMF57" s="0"/>
      <c r="UMG57" s="0"/>
      <c r="UMH57" s="0"/>
      <c r="UMI57" s="0"/>
      <c r="UMJ57" s="0"/>
      <c r="UMK57" s="0"/>
      <c r="UML57" s="0"/>
      <c r="UMM57" s="0"/>
      <c r="UMN57" s="0"/>
      <c r="UMO57" s="0"/>
      <c r="UMP57" s="0"/>
      <c r="UMQ57" s="0"/>
      <c r="UMR57" s="0"/>
      <c r="UMS57" s="0"/>
      <c r="UMT57" s="0"/>
      <c r="UMU57" s="0"/>
      <c r="UMV57" s="0"/>
      <c r="UMW57" s="0"/>
      <c r="UMX57" s="0"/>
      <c r="UMY57" s="0"/>
      <c r="UMZ57" s="0"/>
      <c r="UNA57" s="0"/>
      <c r="UNB57" s="0"/>
      <c r="UNC57" s="0"/>
      <c r="UND57" s="0"/>
      <c r="UNE57" s="0"/>
      <c r="UNF57" s="0"/>
      <c r="UNG57" s="0"/>
      <c r="UNH57" s="0"/>
      <c r="UNI57" s="0"/>
      <c r="UNJ57" s="0"/>
      <c r="UNK57" s="0"/>
      <c r="UNL57" s="0"/>
      <c r="UNM57" s="0"/>
      <c r="UNN57" s="0"/>
      <c r="UNO57" s="0"/>
      <c r="UNP57" s="0"/>
      <c r="UNQ57" s="0"/>
      <c r="UNR57" s="0"/>
      <c r="UNS57" s="0"/>
      <c r="UNT57" s="0"/>
      <c r="UNU57" s="0"/>
      <c r="UNV57" s="0"/>
      <c r="UNW57" s="0"/>
      <c r="UNX57" s="0"/>
      <c r="UNY57" s="0"/>
      <c r="UNZ57" s="0"/>
      <c r="UOA57" s="0"/>
      <c r="UOB57" s="0"/>
      <c r="UOC57" s="0"/>
      <c r="UOD57" s="0"/>
      <c r="UOE57" s="0"/>
      <c r="UOF57" s="0"/>
      <c r="UOG57" s="0"/>
      <c r="UOH57" s="0"/>
      <c r="UOI57" s="0"/>
      <c r="UOJ57" s="0"/>
      <c r="UOK57" s="0"/>
      <c r="UOL57" s="0"/>
      <c r="UOM57" s="0"/>
      <c r="UON57" s="0"/>
      <c r="UOO57" s="0"/>
      <c r="UOP57" s="0"/>
      <c r="UOQ57" s="0"/>
      <c r="UOR57" s="0"/>
      <c r="UOS57" s="0"/>
      <c r="UOT57" s="0"/>
      <c r="UOU57" s="0"/>
      <c r="UOV57" s="0"/>
      <c r="UOW57" s="0"/>
      <c r="UOX57" s="0"/>
      <c r="UOY57" s="0"/>
      <c r="UOZ57" s="0"/>
      <c r="UPA57" s="0"/>
      <c r="UPB57" s="0"/>
      <c r="UPC57" s="0"/>
      <c r="UPD57" s="0"/>
      <c r="UPE57" s="0"/>
      <c r="UPF57" s="0"/>
      <c r="UPG57" s="0"/>
      <c r="UPH57" s="0"/>
      <c r="UPI57" s="0"/>
      <c r="UPJ57" s="0"/>
      <c r="UPK57" s="0"/>
      <c r="UPL57" s="0"/>
      <c r="UPM57" s="0"/>
      <c r="UPN57" s="0"/>
      <c r="UPO57" s="0"/>
      <c r="UPP57" s="0"/>
      <c r="UPQ57" s="0"/>
      <c r="UPR57" s="0"/>
      <c r="UPS57" s="0"/>
      <c r="UPT57" s="0"/>
      <c r="UPU57" s="0"/>
      <c r="UPV57" s="0"/>
      <c r="UPW57" s="0"/>
      <c r="UPX57" s="0"/>
      <c r="UPY57" s="0"/>
      <c r="UPZ57" s="0"/>
      <c r="UQA57" s="0"/>
      <c r="UQB57" s="0"/>
      <c r="UQC57" s="0"/>
      <c r="UQD57" s="0"/>
      <c r="UQE57" s="0"/>
      <c r="UQF57" s="0"/>
      <c r="UQG57" s="0"/>
      <c r="UQH57" s="0"/>
      <c r="UQI57" s="0"/>
      <c r="UQJ57" s="0"/>
      <c r="UQK57" s="0"/>
      <c r="UQL57" s="0"/>
      <c r="UQM57" s="0"/>
      <c r="UQN57" s="0"/>
      <c r="UQO57" s="0"/>
      <c r="UQP57" s="0"/>
      <c r="UQQ57" s="0"/>
      <c r="UQR57" s="0"/>
      <c r="UQS57" s="0"/>
      <c r="UQT57" s="0"/>
      <c r="UQU57" s="0"/>
      <c r="UQV57" s="0"/>
      <c r="UQW57" s="0"/>
      <c r="UQX57" s="0"/>
      <c r="UQY57" s="0"/>
      <c r="UQZ57" s="0"/>
      <c r="URA57" s="0"/>
      <c r="URB57" s="0"/>
      <c r="URC57" s="0"/>
      <c r="URD57" s="0"/>
      <c r="URE57" s="0"/>
      <c r="URF57" s="0"/>
      <c r="URG57" s="0"/>
      <c r="URH57" s="0"/>
      <c r="URI57" s="0"/>
      <c r="URJ57" s="0"/>
      <c r="URK57" s="0"/>
      <c r="URL57" s="0"/>
      <c r="URM57" s="0"/>
      <c r="URN57" s="0"/>
      <c r="URO57" s="0"/>
      <c r="URP57" s="0"/>
      <c r="URQ57" s="0"/>
      <c r="URR57" s="0"/>
      <c r="URS57" s="0"/>
      <c r="URT57" s="0"/>
      <c r="URU57" s="0"/>
      <c r="URV57" s="0"/>
      <c r="URW57" s="0"/>
      <c r="URX57" s="0"/>
      <c r="URY57" s="0"/>
      <c r="URZ57" s="0"/>
      <c r="USA57" s="0"/>
      <c r="USB57" s="0"/>
      <c r="USC57" s="0"/>
      <c r="USD57" s="0"/>
      <c r="USE57" s="0"/>
      <c r="USF57" s="0"/>
      <c r="USG57" s="0"/>
      <c r="USH57" s="0"/>
      <c r="USI57" s="0"/>
      <c r="USJ57" s="0"/>
      <c r="USK57" s="0"/>
      <c r="USL57" s="0"/>
      <c r="USM57" s="0"/>
      <c r="USN57" s="0"/>
      <c r="USO57" s="0"/>
      <c r="USP57" s="0"/>
      <c r="USQ57" s="0"/>
      <c r="USR57" s="0"/>
      <c r="USS57" s="0"/>
      <c r="UST57" s="0"/>
      <c r="USU57" s="0"/>
      <c r="USV57" s="0"/>
      <c r="USW57" s="0"/>
      <c r="USX57" s="0"/>
      <c r="USY57" s="0"/>
      <c r="USZ57" s="0"/>
      <c r="UTA57" s="0"/>
      <c r="UTB57" s="0"/>
      <c r="UTC57" s="0"/>
      <c r="UTD57" s="0"/>
      <c r="UTE57" s="0"/>
      <c r="UTF57" s="0"/>
      <c r="UTG57" s="0"/>
      <c r="UTH57" s="0"/>
      <c r="UTI57" s="0"/>
      <c r="UTJ57" s="0"/>
      <c r="UTK57" s="0"/>
      <c r="UTL57" s="0"/>
      <c r="UTM57" s="0"/>
      <c r="UTN57" s="0"/>
      <c r="UTO57" s="0"/>
      <c r="UTP57" s="0"/>
      <c r="UTQ57" s="0"/>
      <c r="UTR57" s="0"/>
      <c r="UTS57" s="0"/>
      <c r="UTT57" s="0"/>
      <c r="UTU57" s="0"/>
      <c r="UTV57" s="0"/>
      <c r="UTW57" s="0"/>
      <c r="UTX57" s="0"/>
      <c r="UTY57" s="0"/>
      <c r="UTZ57" s="0"/>
      <c r="UUA57" s="0"/>
      <c r="UUB57" s="0"/>
      <c r="UUC57" s="0"/>
      <c r="UUD57" s="0"/>
      <c r="UUE57" s="0"/>
      <c r="UUF57" s="0"/>
      <c r="UUG57" s="0"/>
      <c r="UUH57" s="0"/>
      <c r="UUI57" s="0"/>
      <c r="UUJ57" s="0"/>
      <c r="UUK57" s="0"/>
      <c r="UUL57" s="0"/>
      <c r="UUM57" s="0"/>
      <c r="UUN57" s="0"/>
      <c r="UUO57" s="0"/>
      <c r="UUP57" s="0"/>
      <c r="UUQ57" s="0"/>
      <c r="UUR57" s="0"/>
      <c r="UUS57" s="0"/>
      <c r="UUT57" s="0"/>
      <c r="UUU57" s="0"/>
      <c r="UUV57" s="0"/>
      <c r="UUW57" s="0"/>
      <c r="UUX57" s="0"/>
      <c r="UUY57" s="0"/>
      <c r="UUZ57" s="0"/>
      <c r="UVA57" s="0"/>
      <c r="UVB57" s="0"/>
      <c r="UVC57" s="0"/>
      <c r="UVD57" s="0"/>
      <c r="UVE57" s="0"/>
      <c r="UVF57" s="0"/>
      <c r="UVG57" s="0"/>
      <c r="UVH57" s="0"/>
      <c r="UVI57" s="0"/>
      <c r="UVJ57" s="0"/>
      <c r="UVK57" s="0"/>
      <c r="UVL57" s="0"/>
      <c r="UVM57" s="0"/>
      <c r="UVN57" s="0"/>
      <c r="UVO57" s="0"/>
      <c r="UVP57" s="0"/>
      <c r="UVQ57" s="0"/>
      <c r="UVR57" s="0"/>
      <c r="UVS57" s="0"/>
      <c r="UVT57" s="0"/>
      <c r="UVU57" s="0"/>
      <c r="UVV57" s="0"/>
      <c r="UVW57" s="0"/>
      <c r="UVX57" s="0"/>
      <c r="UVY57" s="0"/>
      <c r="UVZ57" s="0"/>
      <c r="UWA57" s="0"/>
      <c r="UWB57" s="0"/>
      <c r="UWC57" s="0"/>
      <c r="UWD57" s="0"/>
      <c r="UWE57" s="0"/>
      <c r="UWF57" s="0"/>
      <c r="UWG57" s="0"/>
      <c r="UWH57" s="0"/>
      <c r="UWI57" s="0"/>
      <c r="UWJ57" s="0"/>
      <c r="UWK57" s="0"/>
      <c r="UWL57" s="0"/>
      <c r="UWM57" s="0"/>
      <c r="UWN57" s="0"/>
      <c r="UWO57" s="0"/>
      <c r="UWP57" s="0"/>
      <c r="UWQ57" s="0"/>
      <c r="UWR57" s="0"/>
      <c r="UWS57" s="0"/>
      <c r="UWT57" s="0"/>
      <c r="UWU57" s="0"/>
      <c r="UWV57" s="0"/>
      <c r="UWW57" s="0"/>
      <c r="UWX57" s="0"/>
      <c r="UWY57" s="0"/>
      <c r="UWZ57" s="0"/>
      <c r="UXA57" s="0"/>
      <c r="UXB57" s="0"/>
      <c r="UXC57" s="0"/>
      <c r="UXD57" s="0"/>
      <c r="UXE57" s="0"/>
      <c r="UXF57" s="0"/>
      <c r="UXG57" s="0"/>
      <c r="UXH57" s="0"/>
      <c r="UXI57" s="0"/>
      <c r="UXJ57" s="0"/>
      <c r="UXK57" s="0"/>
      <c r="UXL57" s="0"/>
      <c r="UXM57" s="0"/>
      <c r="UXN57" s="0"/>
      <c r="UXO57" s="0"/>
      <c r="UXP57" s="0"/>
      <c r="UXQ57" s="0"/>
      <c r="UXR57" s="0"/>
      <c r="UXS57" s="0"/>
      <c r="UXT57" s="0"/>
      <c r="UXU57" s="0"/>
      <c r="UXV57" s="0"/>
      <c r="UXW57" s="0"/>
      <c r="UXX57" s="0"/>
      <c r="UXY57" s="0"/>
      <c r="UXZ57" s="0"/>
      <c r="UYA57" s="0"/>
      <c r="UYB57" s="0"/>
      <c r="UYC57" s="0"/>
      <c r="UYD57" s="0"/>
      <c r="UYE57" s="0"/>
      <c r="UYF57" s="0"/>
      <c r="UYG57" s="0"/>
      <c r="UYH57" s="0"/>
      <c r="UYI57" s="0"/>
      <c r="UYJ57" s="0"/>
      <c r="UYK57" s="0"/>
      <c r="UYL57" s="0"/>
      <c r="UYM57" s="0"/>
      <c r="UYN57" s="0"/>
      <c r="UYO57" s="0"/>
      <c r="UYP57" s="0"/>
      <c r="UYQ57" s="0"/>
      <c r="UYR57" s="0"/>
      <c r="UYS57" s="0"/>
      <c r="UYT57" s="0"/>
      <c r="UYU57" s="0"/>
      <c r="UYV57" s="0"/>
      <c r="UYW57" s="0"/>
      <c r="UYX57" s="0"/>
      <c r="UYY57" s="0"/>
      <c r="UYZ57" s="0"/>
      <c r="UZA57" s="0"/>
      <c r="UZB57" s="0"/>
      <c r="UZC57" s="0"/>
      <c r="UZD57" s="0"/>
      <c r="UZE57" s="0"/>
      <c r="UZF57" s="0"/>
      <c r="UZG57" s="0"/>
      <c r="UZH57" s="0"/>
      <c r="UZI57" s="0"/>
      <c r="UZJ57" s="0"/>
      <c r="UZK57" s="0"/>
      <c r="UZL57" s="0"/>
      <c r="UZM57" s="0"/>
      <c r="UZN57" s="0"/>
      <c r="UZO57" s="0"/>
      <c r="UZP57" s="0"/>
      <c r="UZQ57" s="0"/>
      <c r="UZR57" s="0"/>
      <c r="UZS57" s="0"/>
      <c r="UZT57" s="0"/>
      <c r="UZU57" s="0"/>
      <c r="UZV57" s="0"/>
      <c r="UZW57" s="0"/>
      <c r="UZX57" s="0"/>
      <c r="UZY57" s="0"/>
      <c r="UZZ57" s="0"/>
      <c r="VAA57" s="0"/>
      <c r="VAB57" s="0"/>
      <c r="VAC57" s="0"/>
      <c r="VAD57" s="0"/>
      <c r="VAE57" s="0"/>
      <c r="VAF57" s="0"/>
      <c r="VAG57" s="0"/>
      <c r="VAH57" s="0"/>
      <c r="VAI57" s="0"/>
      <c r="VAJ57" s="0"/>
      <c r="VAK57" s="0"/>
      <c r="VAL57" s="0"/>
      <c r="VAM57" s="0"/>
      <c r="VAN57" s="0"/>
      <c r="VAO57" s="0"/>
      <c r="VAP57" s="0"/>
      <c r="VAQ57" s="0"/>
      <c r="VAR57" s="0"/>
      <c r="VAS57" s="0"/>
      <c r="VAT57" s="0"/>
      <c r="VAU57" s="0"/>
      <c r="VAV57" s="0"/>
      <c r="VAW57" s="0"/>
      <c r="VAX57" s="0"/>
      <c r="VAY57" s="0"/>
      <c r="VAZ57" s="0"/>
      <c r="VBA57" s="0"/>
      <c r="VBB57" s="0"/>
      <c r="VBC57" s="0"/>
      <c r="VBD57" s="0"/>
      <c r="VBE57" s="0"/>
      <c r="VBF57" s="0"/>
      <c r="VBG57" s="0"/>
      <c r="VBH57" s="0"/>
      <c r="VBI57" s="0"/>
      <c r="VBJ57" s="0"/>
      <c r="VBK57" s="0"/>
      <c r="VBL57" s="0"/>
      <c r="VBM57" s="0"/>
      <c r="VBN57" s="0"/>
      <c r="VBO57" s="0"/>
      <c r="VBP57" s="0"/>
      <c r="VBQ57" s="0"/>
      <c r="VBR57" s="0"/>
      <c r="VBS57" s="0"/>
      <c r="VBT57" s="0"/>
      <c r="VBU57" s="0"/>
      <c r="VBV57" s="0"/>
      <c r="VBW57" s="0"/>
      <c r="VBX57" s="0"/>
      <c r="VBY57" s="0"/>
      <c r="VBZ57" s="0"/>
      <c r="VCA57" s="0"/>
      <c r="VCB57" s="0"/>
      <c r="VCC57" s="0"/>
      <c r="VCD57" s="0"/>
      <c r="VCE57" s="0"/>
      <c r="VCF57" s="0"/>
      <c r="VCG57" s="0"/>
      <c r="VCH57" s="0"/>
      <c r="VCI57" s="0"/>
      <c r="VCJ57" s="0"/>
      <c r="VCK57" s="0"/>
      <c r="VCL57" s="0"/>
      <c r="VCM57" s="0"/>
      <c r="VCN57" s="0"/>
      <c r="VCO57" s="0"/>
      <c r="VCP57" s="0"/>
      <c r="VCQ57" s="0"/>
      <c r="VCR57" s="0"/>
      <c r="VCS57" s="0"/>
      <c r="VCT57" s="0"/>
      <c r="VCU57" s="0"/>
      <c r="VCV57" s="0"/>
      <c r="VCW57" s="0"/>
      <c r="VCX57" s="0"/>
      <c r="VCY57" s="0"/>
      <c r="VCZ57" s="0"/>
      <c r="VDA57" s="0"/>
      <c r="VDB57" s="0"/>
      <c r="VDC57" s="0"/>
      <c r="VDD57" s="0"/>
      <c r="VDE57" s="0"/>
      <c r="VDF57" s="0"/>
      <c r="VDG57" s="0"/>
      <c r="VDH57" s="0"/>
      <c r="VDI57" s="0"/>
      <c r="VDJ57" s="0"/>
      <c r="VDK57" s="0"/>
      <c r="VDL57" s="0"/>
      <c r="VDM57" s="0"/>
      <c r="VDN57" s="0"/>
      <c r="VDO57" s="0"/>
      <c r="VDP57" s="0"/>
      <c r="VDQ57" s="0"/>
      <c r="VDR57" s="0"/>
      <c r="VDS57" s="0"/>
      <c r="VDT57" s="0"/>
      <c r="VDU57" s="0"/>
      <c r="VDV57" s="0"/>
      <c r="VDW57" s="0"/>
      <c r="VDX57" s="0"/>
      <c r="VDY57" s="0"/>
      <c r="VDZ57" s="0"/>
      <c r="VEA57" s="0"/>
      <c r="VEB57" s="0"/>
      <c r="VEC57" s="0"/>
      <c r="VED57" s="0"/>
      <c r="VEE57" s="0"/>
      <c r="VEF57" s="0"/>
      <c r="VEG57" s="0"/>
      <c r="VEH57" s="0"/>
      <c r="VEI57" s="0"/>
      <c r="VEJ57" s="0"/>
      <c r="VEK57" s="0"/>
      <c r="VEL57" s="0"/>
      <c r="VEM57" s="0"/>
      <c r="VEN57" s="0"/>
      <c r="VEO57" s="0"/>
      <c r="VEP57" s="0"/>
      <c r="VEQ57" s="0"/>
      <c r="VER57" s="0"/>
      <c r="VES57" s="0"/>
      <c r="VET57" s="0"/>
      <c r="VEU57" s="0"/>
      <c r="VEV57" s="0"/>
      <c r="VEW57" s="0"/>
      <c r="VEX57" s="0"/>
      <c r="VEY57" s="0"/>
      <c r="VEZ57" s="0"/>
      <c r="VFA57" s="0"/>
      <c r="VFB57" s="0"/>
      <c r="VFC57" s="0"/>
      <c r="VFD57" s="0"/>
      <c r="VFE57" s="0"/>
      <c r="VFF57" s="0"/>
      <c r="VFG57" s="0"/>
      <c r="VFH57" s="0"/>
      <c r="VFI57" s="0"/>
      <c r="VFJ57" s="0"/>
      <c r="VFK57" s="0"/>
      <c r="VFL57" s="0"/>
      <c r="VFM57" s="0"/>
      <c r="VFN57" s="0"/>
      <c r="VFO57" s="0"/>
      <c r="VFP57" s="0"/>
      <c r="VFQ57" s="0"/>
      <c r="VFR57" s="0"/>
      <c r="VFS57" s="0"/>
      <c r="VFT57" s="0"/>
      <c r="VFU57" s="0"/>
      <c r="VFV57" s="0"/>
      <c r="VFW57" s="0"/>
      <c r="VFX57" s="0"/>
      <c r="VFY57" s="0"/>
      <c r="VFZ57" s="0"/>
      <c r="VGA57" s="0"/>
      <c r="VGB57" s="0"/>
      <c r="VGC57" s="0"/>
      <c r="VGD57" s="0"/>
      <c r="VGE57" s="0"/>
      <c r="VGF57" s="0"/>
      <c r="VGG57" s="0"/>
      <c r="VGH57" s="0"/>
      <c r="VGI57" s="0"/>
      <c r="VGJ57" s="0"/>
      <c r="VGK57" s="0"/>
      <c r="VGL57" s="0"/>
      <c r="VGM57" s="0"/>
      <c r="VGN57" s="0"/>
      <c r="VGO57" s="0"/>
      <c r="VGP57" s="0"/>
      <c r="VGQ57" s="0"/>
      <c r="VGR57" s="0"/>
      <c r="VGS57" s="0"/>
      <c r="VGT57" s="0"/>
      <c r="VGU57" s="0"/>
      <c r="VGV57" s="0"/>
      <c r="VGW57" s="0"/>
      <c r="VGX57" s="0"/>
      <c r="VGY57" s="0"/>
      <c r="VGZ57" s="0"/>
      <c r="VHA57" s="0"/>
      <c r="VHB57" s="0"/>
      <c r="VHC57" s="0"/>
      <c r="VHD57" s="0"/>
      <c r="VHE57" s="0"/>
      <c r="VHF57" s="0"/>
      <c r="VHG57" s="0"/>
      <c r="VHH57" s="0"/>
      <c r="VHI57" s="0"/>
      <c r="VHJ57" s="0"/>
      <c r="VHK57" s="0"/>
      <c r="VHL57" s="0"/>
      <c r="VHM57" s="0"/>
      <c r="VHN57" s="0"/>
      <c r="VHO57" s="0"/>
      <c r="VHP57" s="0"/>
      <c r="VHQ57" s="0"/>
      <c r="VHR57" s="0"/>
      <c r="VHS57" s="0"/>
      <c r="VHT57" s="0"/>
      <c r="VHU57" s="0"/>
      <c r="VHV57" s="0"/>
      <c r="VHW57" s="0"/>
      <c r="VHX57" s="0"/>
      <c r="VHY57" s="0"/>
      <c r="VHZ57" s="0"/>
      <c r="VIA57" s="0"/>
      <c r="VIB57" s="0"/>
      <c r="VIC57" s="0"/>
      <c r="VID57" s="0"/>
      <c r="VIE57" s="0"/>
      <c r="VIF57" s="0"/>
      <c r="VIG57" s="0"/>
      <c r="VIH57" s="0"/>
      <c r="VII57" s="0"/>
      <c r="VIJ57" s="0"/>
      <c r="VIK57" s="0"/>
      <c r="VIL57" s="0"/>
      <c r="VIM57" s="0"/>
      <c r="VIN57" s="0"/>
      <c r="VIO57" s="0"/>
      <c r="VIP57" s="0"/>
      <c r="VIQ57" s="0"/>
      <c r="VIR57" s="0"/>
      <c r="VIS57" s="0"/>
      <c r="VIT57" s="0"/>
      <c r="VIU57" s="0"/>
      <c r="VIV57" s="0"/>
      <c r="VIW57" s="0"/>
      <c r="VIX57" s="0"/>
      <c r="VIY57" s="0"/>
      <c r="VIZ57" s="0"/>
      <c r="VJA57" s="0"/>
      <c r="VJB57" s="0"/>
      <c r="VJC57" s="0"/>
      <c r="VJD57" s="0"/>
      <c r="VJE57" s="0"/>
      <c r="VJF57" s="0"/>
      <c r="VJG57" s="0"/>
      <c r="VJH57" s="0"/>
      <c r="VJI57" s="0"/>
      <c r="VJJ57" s="0"/>
      <c r="VJK57" s="0"/>
      <c r="VJL57" s="0"/>
      <c r="VJM57" s="0"/>
      <c r="VJN57" s="0"/>
      <c r="VJO57" s="0"/>
      <c r="VJP57" s="0"/>
      <c r="VJQ57" s="0"/>
      <c r="VJR57" s="0"/>
      <c r="VJS57" s="0"/>
      <c r="VJT57" s="0"/>
      <c r="VJU57" s="0"/>
      <c r="VJV57" s="0"/>
      <c r="VJW57" s="0"/>
      <c r="VJX57" s="0"/>
      <c r="VJY57" s="0"/>
      <c r="VJZ57" s="0"/>
      <c r="VKA57" s="0"/>
      <c r="VKB57" s="0"/>
      <c r="VKC57" s="0"/>
      <c r="VKD57" s="0"/>
      <c r="VKE57" s="0"/>
      <c r="VKF57" s="0"/>
      <c r="VKG57" s="0"/>
      <c r="VKH57" s="0"/>
      <c r="VKI57" s="0"/>
      <c r="VKJ57" s="0"/>
      <c r="VKK57" s="0"/>
      <c r="VKL57" s="0"/>
      <c r="VKM57" s="0"/>
      <c r="VKN57" s="0"/>
      <c r="VKO57" s="0"/>
      <c r="VKP57" s="0"/>
      <c r="VKQ57" s="0"/>
      <c r="VKR57" s="0"/>
      <c r="VKS57" s="0"/>
      <c r="VKT57" s="0"/>
      <c r="VKU57" s="0"/>
      <c r="VKV57" s="0"/>
      <c r="VKW57" s="0"/>
      <c r="VKX57" s="0"/>
      <c r="VKY57" s="0"/>
      <c r="VKZ57" s="0"/>
      <c r="VLA57" s="0"/>
      <c r="VLB57" s="0"/>
      <c r="VLC57" s="0"/>
      <c r="VLD57" s="0"/>
      <c r="VLE57" s="0"/>
      <c r="VLF57" s="0"/>
      <c r="VLG57" s="0"/>
      <c r="VLH57" s="0"/>
      <c r="VLI57" s="0"/>
      <c r="VLJ57" s="0"/>
      <c r="VLK57" s="0"/>
      <c r="VLL57" s="0"/>
      <c r="VLM57" s="0"/>
      <c r="VLN57" s="0"/>
      <c r="VLO57" s="0"/>
      <c r="VLP57" s="0"/>
      <c r="VLQ57" s="0"/>
      <c r="VLR57" s="0"/>
      <c r="VLS57" s="0"/>
      <c r="VLT57" s="0"/>
      <c r="VLU57" s="0"/>
      <c r="VLV57" s="0"/>
      <c r="VLW57" s="0"/>
      <c r="VLX57" s="0"/>
      <c r="VLY57" s="0"/>
      <c r="VLZ57" s="0"/>
      <c r="VMA57" s="0"/>
      <c r="VMB57" s="0"/>
      <c r="VMC57" s="0"/>
      <c r="VMD57" s="0"/>
      <c r="VME57" s="0"/>
      <c r="VMF57" s="0"/>
      <c r="VMG57" s="0"/>
      <c r="VMH57" s="0"/>
      <c r="VMI57" s="0"/>
      <c r="VMJ57" s="0"/>
      <c r="VMK57" s="0"/>
      <c r="VML57" s="0"/>
      <c r="VMM57" s="0"/>
      <c r="VMN57" s="0"/>
      <c r="VMO57" s="0"/>
      <c r="VMP57" s="0"/>
      <c r="VMQ57" s="0"/>
      <c r="VMR57" s="0"/>
      <c r="VMS57" s="0"/>
      <c r="VMT57" s="0"/>
      <c r="VMU57" s="0"/>
      <c r="VMV57" s="0"/>
      <c r="VMW57" s="0"/>
      <c r="VMX57" s="0"/>
      <c r="VMY57" s="0"/>
      <c r="VMZ57" s="0"/>
      <c r="VNA57" s="0"/>
      <c r="VNB57" s="0"/>
      <c r="VNC57" s="0"/>
      <c r="VND57" s="0"/>
      <c r="VNE57" s="0"/>
      <c r="VNF57" s="0"/>
      <c r="VNG57" s="0"/>
      <c r="VNH57" s="0"/>
      <c r="VNI57" s="0"/>
      <c r="VNJ57" s="0"/>
      <c r="VNK57" s="0"/>
      <c r="VNL57" s="0"/>
      <c r="VNM57" s="0"/>
      <c r="VNN57" s="0"/>
      <c r="VNO57" s="0"/>
      <c r="VNP57" s="0"/>
      <c r="VNQ57" s="0"/>
      <c r="VNR57" s="0"/>
      <c r="VNS57" s="0"/>
      <c r="VNT57" s="0"/>
      <c r="VNU57" s="0"/>
      <c r="VNV57" s="0"/>
      <c r="VNW57" s="0"/>
      <c r="VNX57" s="0"/>
      <c r="VNY57" s="0"/>
      <c r="VNZ57" s="0"/>
      <c r="VOA57" s="0"/>
      <c r="VOB57" s="0"/>
      <c r="VOC57" s="0"/>
      <c r="VOD57" s="0"/>
      <c r="VOE57" s="0"/>
      <c r="VOF57" s="0"/>
      <c r="VOG57" s="0"/>
      <c r="VOH57" s="0"/>
      <c r="VOI57" s="0"/>
      <c r="VOJ57" s="0"/>
      <c r="VOK57" s="0"/>
      <c r="VOL57" s="0"/>
      <c r="VOM57" s="0"/>
      <c r="VON57" s="0"/>
      <c r="VOO57" s="0"/>
      <c r="VOP57" s="0"/>
      <c r="VOQ57" s="0"/>
      <c r="VOR57" s="0"/>
      <c r="VOS57" s="0"/>
      <c r="VOT57" s="0"/>
      <c r="VOU57" s="0"/>
      <c r="VOV57" s="0"/>
      <c r="VOW57" s="0"/>
      <c r="VOX57" s="0"/>
      <c r="VOY57" s="0"/>
      <c r="VOZ57" s="0"/>
      <c r="VPA57" s="0"/>
      <c r="VPB57" s="0"/>
      <c r="VPC57" s="0"/>
      <c r="VPD57" s="0"/>
      <c r="VPE57" s="0"/>
      <c r="VPF57" s="0"/>
      <c r="VPG57" s="0"/>
      <c r="VPH57" s="0"/>
      <c r="VPI57" s="0"/>
      <c r="VPJ57" s="0"/>
      <c r="VPK57" s="0"/>
      <c r="VPL57" s="0"/>
      <c r="VPM57" s="0"/>
      <c r="VPN57" s="0"/>
      <c r="VPO57" s="0"/>
      <c r="VPP57" s="0"/>
      <c r="VPQ57" s="0"/>
      <c r="VPR57" s="0"/>
      <c r="VPS57" s="0"/>
      <c r="VPT57" s="0"/>
      <c r="VPU57" s="0"/>
      <c r="VPV57" s="0"/>
      <c r="VPW57" s="0"/>
      <c r="VPX57" s="0"/>
      <c r="VPY57" s="0"/>
      <c r="VPZ57" s="0"/>
      <c r="VQA57" s="0"/>
      <c r="VQB57" s="0"/>
      <c r="VQC57" s="0"/>
      <c r="VQD57" s="0"/>
      <c r="VQE57" s="0"/>
      <c r="VQF57" s="0"/>
      <c r="VQG57" s="0"/>
      <c r="VQH57" s="0"/>
      <c r="VQI57" s="0"/>
      <c r="VQJ57" s="0"/>
      <c r="VQK57" s="0"/>
      <c r="VQL57" s="0"/>
      <c r="VQM57" s="0"/>
      <c r="VQN57" s="0"/>
      <c r="VQO57" s="0"/>
      <c r="VQP57" s="0"/>
      <c r="VQQ57" s="0"/>
      <c r="VQR57" s="0"/>
      <c r="VQS57" s="0"/>
      <c r="VQT57" s="0"/>
      <c r="VQU57" s="0"/>
      <c r="VQV57" s="0"/>
      <c r="VQW57" s="0"/>
      <c r="VQX57" s="0"/>
      <c r="VQY57" s="0"/>
      <c r="VQZ57" s="0"/>
      <c r="VRA57" s="0"/>
      <c r="VRB57" s="0"/>
      <c r="VRC57" s="0"/>
      <c r="VRD57" s="0"/>
      <c r="VRE57" s="0"/>
      <c r="VRF57" s="0"/>
      <c r="VRG57" s="0"/>
      <c r="VRH57" s="0"/>
      <c r="VRI57" s="0"/>
      <c r="VRJ57" s="0"/>
      <c r="VRK57" s="0"/>
      <c r="VRL57" s="0"/>
      <c r="VRM57" s="0"/>
      <c r="VRN57" s="0"/>
      <c r="VRO57" s="0"/>
      <c r="VRP57" s="0"/>
      <c r="VRQ57" s="0"/>
      <c r="VRR57" s="0"/>
      <c r="VRS57" s="0"/>
      <c r="VRT57" s="0"/>
      <c r="VRU57" s="0"/>
      <c r="VRV57" s="0"/>
      <c r="VRW57" s="0"/>
      <c r="VRX57" s="0"/>
      <c r="VRY57" s="0"/>
      <c r="VRZ57" s="0"/>
      <c r="VSA57" s="0"/>
      <c r="VSB57" s="0"/>
      <c r="VSC57" s="0"/>
      <c r="VSD57" s="0"/>
      <c r="VSE57" s="0"/>
      <c r="VSF57" s="0"/>
      <c r="VSG57" s="0"/>
      <c r="VSH57" s="0"/>
      <c r="VSI57" s="0"/>
      <c r="VSJ57" s="0"/>
      <c r="VSK57" s="0"/>
      <c r="VSL57" s="0"/>
      <c r="VSM57" s="0"/>
      <c r="VSN57" s="0"/>
      <c r="VSO57" s="0"/>
      <c r="VSP57" s="0"/>
      <c r="VSQ57" s="0"/>
      <c r="VSR57" s="0"/>
      <c r="VSS57" s="0"/>
      <c r="VST57" s="0"/>
      <c r="VSU57" s="0"/>
      <c r="VSV57" s="0"/>
      <c r="VSW57" s="0"/>
      <c r="VSX57" s="0"/>
      <c r="VSY57" s="0"/>
      <c r="VSZ57" s="0"/>
      <c r="VTA57" s="0"/>
      <c r="VTB57" s="0"/>
      <c r="VTC57" s="0"/>
      <c r="VTD57" s="0"/>
      <c r="VTE57" s="0"/>
      <c r="VTF57" s="0"/>
      <c r="VTG57" s="0"/>
      <c r="VTH57" s="0"/>
      <c r="VTI57" s="0"/>
      <c r="VTJ57" s="0"/>
      <c r="VTK57" s="0"/>
      <c r="VTL57" s="0"/>
      <c r="VTM57" s="0"/>
      <c r="VTN57" s="0"/>
      <c r="VTO57" s="0"/>
      <c r="VTP57" s="0"/>
      <c r="VTQ57" s="0"/>
      <c r="VTR57" s="0"/>
      <c r="VTS57" s="0"/>
      <c r="VTT57" s="0"/>
      <c r="VTU57" s="0"/>
      <c r="VTV57" s="0"/>
      <c r="VTW57" s="0"/>
      <c r="VTX57" s="0"/>
      <c r="VTY57" s="0"/>
      <c r="VTZ57" s="0"/>
      <c r="VUA57" s="0"/>
      <c r="VUB57" s="0"/>
      <c r="VUC57" s="0"/>
      <c r="VUD57" s="0"/>
      <c r="VUE57" s="0"/>
      <c r="VUF57" s="0"/>
      <c r="VUG57" s="0"/>
      <c r="VUH57" s="0"/>
      <c r="VUI57" s="0"/>
      <c r="VUJ57" s="0"/>
      <c r="VUK57" s="0"/>
      <c r="VUL57" s="0"/>
      <c r="VUM57" s="0"/>
      <c r="VUN57" s="0"/>
      <c r="VUO57" s="0"/>
      <c r="VUP57" s="0"/>
      <c r="VUQ57" s="0"/>
      <c r="VUR57" s="0"/>
      <c r="VUS57" s="0"/>
      <c r="VUT57" s="0"/>
      <c r="VUU57" s="0"/>
      <c r="VUV57" s="0"/>
      <c r="VUW57" s="0"/>
      <c r="VUX57" s="0"/>
      <c r="VUY57" s="0"/>
      <c r="VUZ57" s="0"/>
      <c r="VVA57" s="0"/>
      <c r="VVB57" s="0"/>
      <c r="VVC57" s="0"/>
      <c r="VVD57" s="0"/>
      <c r="VVE57" s="0"/>
      <c r="VVF57" s="0"/>
      <c r="VVG57" s="0"/>
      <c r="VVH57" s="0"/>
      <c r="VVI57" s="0"/>
      <c r="VVJ57" s="0"/>
      <c r="VVK57" s="0"/>
      <c r="VVL57" s="0"/>
      <c r="VVM57" s="0"/>
      <c r="VVN57" s="0"/>
      <c r="VVO57" s="0"/>
      <c r="VVP57" s="0"/>
      <c r="VVQ57" s="0"/>
      <c r="VVR57" s="0"/>
      <c r="VVS57" s="0"/>
      <c r="VVT57" s="0"/>
      <c r="VVU57" s="0"/>
      <c r="VVV57" s="0"/>
      <c r="VVW57" s="0"/>
      <c r="VVX57" s="0"/>
      <c r="VVY57" s="0"/>
      <c r="VVZ57" s="0"/>
      <c r="VWA57" s="0"/>
      <c r="VWB57" s="0"/>
      <c r="VWC57" s="0"/>
      <c r="VWD57" s="0"/>
      <c r="VWE57" s="0"/>
      <c r="VWF57" s="0"/>
      <c r="VWG57" s="0"/>
      <c r="VWH57" s="0"/>
      <c r="VWI57" s="0"/>
      <c r="VWJ57" s="0"/>
      <c r="VWK57" s="0"/>
      <c r="VWL57" s="0"/>
      <c r="VWM57" s="0"/>
      <c r="VWN57" s="0"/>
      <c r="VWO57" s="0"/>
      <c r="VWP57" s="0"/>
      <c r="VWQ57" s="0"/>
      <c r="VWR57" s="0"/>
      <c r="VWS57" s="0"/>
      <c r="VWT57" s="0"/>
      <c r="VWU57" s="0"/>
      <c r="VWV57" s="0"/>
      <c r="VWW57" s="0"/>
      <c r="VWX57" s="0"/>
      <c r="VWY57" s="0"/>
      <c r="VWZ57" s="0"/>
      <c r="VXA57" s="0"/>
      <c r="VXB57" s="0"/>
      <c r="VXC57" s="0"/>
      <c r="VXD57" s="0"/>
      <c r="VXE57" s="0"/>
      <c r="VXF57" s="0"/>
      <c r="VXG57" s="0"/>
      <c r="VXH57" s="0"/>
      <c r="VXI57" s="0"/>
      <c r="VXJ57" s="0"/>
      <c r="VXK57" s="0"/>
      <c r="VXL57" s="0"/>
      <c r="VXM57" s="0"/>
      <c r="VXN57" s="0"/>
      <c r="VXO57" s="0"/>
      <c r="VXP57" s="0"/>
      <c r="VXQ57" s="0"/>
      <c r="VXR57" s="0"/>
      <c r="VXS57" s="0"/>
      <c r="VXT57" s="0"/>
      <c r="VXU57" s="0"/>
      <c r="VXV57" s="0"/>
      <c r="VXW57" s="0"/>
      <c r="VXX57" s="0"/>
      <c r="VXY57" s="0"/>
      <c r="VXZ57" s="0"/>
      <c r="VYA57" s="0"/>
      <c r="VYB57" s="0"/>
      <c r="VYC57" s="0"/>
      <c r="VYD57" s="0"/>
      <c r="VYE57" s="0"/>
      <c r="VYF57" s="0"/>
      <c r="VYG57" s="0"/>
      <c r="VYH57" s="0"/>
      <c r="VYI57" s="0"/>
      <c r="VYJ57" s="0"/>
      <c r="VYK57" s="0"/>
      <c r="VYL57" s="0"/>
      <c r="VYM57" s="0"/>
      <c r="VYN57" s="0"/>
      <c r="VYO57" s="0"/>
      <c r="VYP57" s="0"/>
      <c r="VYQ57" s="0"/>
      <c r="VYR57" s="0"/>
      <c r="VYS57" s="0"/>
      <c r="VYT57" s="0"/>
      <c r="VYU57" s="0"/>
      <c r="VYV57" s="0"/>
      <c r="VYW57" s="0"/>
      <c r="VYX57" s="0"/>
      <c r="VYY57" s="0"/>
      <c r="VYZ57" s="0"/>
      <c r="VZA57" s="0"/>
      <c r="VZB57" s="0"/>
      <c r="VZC57" s="0"/>
      <c r="VZD57" s="0"/>
      <c r="VZE57" s="0"/>
      <c r="VZF57" s="0"/>
      <c r="VZG57" s="0"/>
      <c r="VZH57" s="0"/>
      <c r="VZI57" s="0"/>
      <c r="VZJ57" s="0"/>
      <c r="VZK57" s="0"/>
      <c r="VZL57" s="0"/>
      <c r="VZM57" s="0"/>
      <c r="VZN57" s="0"/>
      <c r="VZO57" s="0"/>
      <c r="VZP57" s="0"/>
      <c r="VZQ57" s="0"/>
      <c r="VZR57" s="0"/>
      <c r="VZS57" s="0"/>
      <c r="VZT57" s="0"/>
      <c r="VZU57" s="0"/>
      <c r="VZV57" s="0"/>
      <c r="VZW57" s="0"/>
      <c r="VZX57" s="0"/>
      <c r="VZY57" s="0"/>
      <c r="VZZ57" s="0"/>
      <c r="WAA57" s="0"/>
      <c r="WAB57" s="0"/>
      <c r="WAC57" s="0"/>
      <c r="WAD57" s="0"/>
      <c r="WAE57" s="0"/>
      <c r="WAF57" s="0"/>
      <c r="WAG57" s="0"/>
      <c r="WAH57" s="0"/>
      <c r="WAI57" s="0"/>
      <c r="WAJ57" s="0"/>
      <c r="WAK57" s="0"/>
      <c r="WAL57" s="0"/>
      <c r="WAM57" s="0"/>
      <c r="WAN57" s="0"/>
      <c r="WAO57" s="0"/>
      <c r="WAP57" s="0"/>
      <c r="WAQ57" s="0"/>
      <c r="WAR57" s="0"/>
      <c r="WAS57" s="0"/>
      <c r="WAT57" s="0"/>
      <c r="WAU57" s="0"/>
      <c r="WAV57" s="0"/>
      <c r="WAW57" s="0"/>
      <c r="WAX57" s="0"/>
      <c r="WAY57" s="0"/>
      <c r="WAZ57" s="0"/>
      <c r="WBA57" s="0"/>
      <c r="WBB57" s="0"/>
      <c r="WBC57" s="0"/>
      <c r="WBD57" s="0"/>
      <c r="WBE57" s="0"/>
      <c r="WBF57" s="0"/>
      <c r="WBG57" s="0"/>
      <c r="WBH57" s="0"/>
      <c r="WBI57" s="0"/>
      <c r="WBJ57" s="0"/>
      <c r="WBK57" s="0"/>
      <c r="WBL57" s="0"/>
      <c r="WBM57" s="0"/>
      <c r="WBN57" s="0"/>
      <c r="WBO57" s="0"/>
      <c r="WBP57" s="0"/>
      <c r="WBQ57" s="0"/>
      <c r="WBR57" s="0"/>
      <c r="WBS57" s="0"/>
      <c r="WBT57" s="0"/>
      <c r="WBU57" s="0"/>
      <c r="WBV57" s="0"/>
      <c r="WBW57" s="0"/>
      <c r="WBX57" s="0"/>
      <c r="WBY57" s="0"/>
      <c r="WBZ57" s="0"/>
      <c r="WCA57" s="0"/>
      <c r="WCB57" s="0"/>
      <c r="WCC57" s="0"/>
      <c r="WCD57" s="0"/>
      <c r="WCE57" s="0"/>
      <c r="WCF57" s="0"/>
      <c r="WCG57" s="0"/>
      <c r="WCH57" s="0"/>
      <c r="WCI57" s="0"/>
      <c r="WCJ57" s="0"/>
      <c r="WCK57" s="0"/>
      <c r="WCL57" s="0"/>
      <c r="WCM57" s="0"/>
      <c r="WCN57" s="0"/>
      <c r="WCO57" s="0"/>
      <c r="WCP57" s="0"/>
      <c r="WCQ57" s="0"/>
      <c r="WCR57" s="0"/>
      <c r="WCS57" s="0"/>
      <c r="WCT57" s="0"/>
      <c r="WCU57" s="0"/>
      <c r="WCV57" s="0"/>
      <c r="WCW57" s="0"/>
      <c r="WCX57" s="0"/>
      <c r="WCY57" s="0"/>
      <c r="WCZ57" s="0"/>
      <c r="WDA57" s="0"/>
      <c r="WDB57" s="0"/>
      <c r="WDC57" s="0"/>
      <c r="WDD57" s="0"/>
      <c r="WDE57" s="0"/>
      <c r="WDF57" s="0"/>
      <c r="WDG57" s="0"/>
      <c r="WDH57" s="0"/>
      <c r="WDI57" s="0"/>
      <c r="WDJ57" s="0"/>
      <c r="WDK57" s="0"/>
      <c r="WDL57" s="0"/>
      <c r="WDM57" s="0"/>
      <c r="WDN57" s="0"/>
      <c r="WDO57" s="0"/>
      <c r="WDP57" s="0"/>
      <c r="WDQ57" s="0"/>
      <c r="WDR57" s="0"/>
      <c r="WDS57" s="0"/>
      <c r="WDT57" s="0"/>
      <c r="WDU57" s="0"/>
      <c r="WDV57" s="0"/>
      <c r="WDW57" s="0"/>
      <c r="WDX57" s="0"/>
      <c r="WDY57" s="0"/>
      <c r="WDZ57" s="0"/>
      <c r="WEA57" s="0"/>
      <c r="WEB57" s="0"/>
      <c r="WEC57" s="0"/>
      <c r="WED57" s="0"/>
      <c r="WEE57" s="0"/>
      <c r="WEF57" s="0"/>
      <c r="WEG57" s="0"/>
      <c r="WEH57" s="0"/>
      <c r="WEI57" s="0"/>
      <c r="WEJ57" s="0"/>
      <c r="WEK57" s="0"/>
      <c r="WEL57" s="0"/>
      <c r="WEM57" s="0"/>
      <c r="WEN57" s="0"/>
      <c r="WEO57" s="0"/>
      <c r="WEP57" s="0"/>
      <c r="WEQ57" s="0"/>
      <c r="WER57" s="0"/>
      <c r="WES57" s="0"/>
      <c r="WET57" s="0"/>
      <c r="WEU57" s="0"/>
      <c r="WEV57" s="0"/>
      <c r="WEW57" s="0"/>
      <c r="WEX57" s="0"/>
      <c r="WEY57" s="0"/>
      <c r="WEZ57" s="0"/>
      <c r="WFA57" s="0"/>
      <c r="WFB57" s="0"/>
      <c r="WFC57" s="0"/>
      <c r="WFD57" s="0"/>
      <c r="WFE57" s="0"/>
      <c r="WFF57" s="0"/>
      <c r="WFG57" s="0"/>
      <c r="WFH57" s="0"/>
      <c r="WFI57" s="0"/>
      <c r="WFJ57" s="0"/>
      <c r="WFK57" s="0"/>
      <c r="WFL57" s="0"/>
      <c r="WFM57" s="0"/>
      <c r="WFN57" s="0"/>
      <c r="WFO57" s="0"/>
      <c r="WFP57" s="0"/>
      <c r="WFQ57" s="0"/>
      <c r="WFR57" s="0"/>
      <c r="WFS57" s="0"/>
      <c r="WFT57" s="0"/>
      <c r="WFU57" s="0"/>
      <c r="WFV57" s="0"/>
      <c r="WFW57" s="0"/>
      <c r="WFX57" s="0"/>
      <c r="WFY57" s="0"/>
      <c r="WFZ57" s="0"/>
      <c r="WGA57" s="0"/>
      <c r="WGB57" s="0"/>
      <c r="WGC57" s="0"/>
      <c r="WGD57" s="0"/>
      <c r="WGE57" s="0"/>
      <c r="WGF57" s="0"/>
      <c r="WGG57" s="0"/>
      <c r="WGH57" s="0"/>
      <c r="WGI57" s="0"/>
      <c r="WGJ57" s="0"/>
      <c r="WGK57" s="0"/>
      <c r="WGL57" s="0"/>
      <c r="WGM57" s="0"/>
      <c r="WGN57" s="0"/>
      <c r="WGO57" s="0"/>
      <c r="WGP57" s="0"/>
      <c r="WGQ57" s="0"/>
      <c r="WGR57" s="0"/>
      <c r="WGS57" s="0"/>
      <c r="WGT57" s="0"/>
      <c r="WGU57" s="0"/>
      <c r="WGV57" s="0"/>
      <c r="WGW57" s="0"/>
      <c r="WGX57" s="0"/>
      <c r="WGY57" s="0"/>
      <c r="WGZ57" s="0"/>
      <c r="WHA57" s="0"/>
      <c r="WHB57" s="0"/>
      <c r="WHC57" s="0"/>
      <c r="WHD57" s="0"/>
      <c r="WHE57" s="0"/>
      <c r="WHF57" s="0"/>
      <c r="WHG57" s="0"/>
      <c r="WHH57" s="0"/>
      <c r="WHI57" s="0"/>
      <c r="WHJ57" s="0"/>
      <c r="WHK57" s="0"/>
      <c r="WHL57" s="0"/>
      <c r="WHM57" s="0"/>
      <c r="WHN57" s="0"/>
      <c r="WHO57" s="0"/>
      <c r="WHP57" s="0"/>
      <c r="WHQ57" s="0"/>
      <c r="WHR57" s="0"/>
      <c r="WHS57" s="0"/>
      <c r="WHT57" s="0"/>
      <c r="WHU57" s="0"/>
      <c r="WHV57" s="0"/>
      <c r="WHW57" s="0"/>
      <c r="WHX57" s="0"/>
      <c r="WHY57" s="0"/>
      <c r="WHZ57" s="0"/>
      <c r="WIA57" s="0"/>
      <c r="WIB57" s="0"/>
      <c r="WIC57" s="0"/>
      <c r="WID57" s="0"/>
      <c r="WIE57" s="0"/>
      <c r="WIF57" s="0"/>
      <c r="WIG57" s="0"/>
      <c r="WIH57" s="0"/>
      <c r="WII57" s="0"/>
      <c r="WIJ57" s="0"/>
      <c r="WIK57" s="0"/>
      <c r="WIL57" s="0"/>
      <c r="WIM57" s="0"/>
      <c r="WIN57" s="0"/>
      <c r="WIO57" s="0"/>
      <c r="WIP57" s="0"/>
      <c r="WIQ57" s="0"/>
      <c r="WIR57" s="0"/>
      <c r="WIS57" s="0"/>
      <c r="WIT57" s="0"/>
      <c r="WIU57" s="0"/>
      <c r="WIV57" s="0"/>
      <c r="WIW57" s="0"/>
      <c r="WIX57" s="0"/>
      <c r="WIY57" s="0"/>
      <c r="WIZ57" s="0"/>
      <c r="WJA57" s="0"/>
      <c r="WJB57" s="0"/>
      <c r="WJC57" s="0"/>
      <c r="WJD57" s="0"/>
      <c r="WJE57" s="0"/>
      <c r="WJF57" s="0"/>
      <c r="WJG57" s="0"/>
      <c r="WJH57" s="0"/>
      <c r="WJI57" s="0"/>
      <c r="WJJ57" s="0"/>
      <c r="WJK57" s="0"/>
      <c r="WJL57" s="0"/>
      <c r="WJM57" s="0"/>
      <c r="WJN57" s="0"/>
      <c r="WJO57" s="0"/>
      <c r="WJP57" s="0"/>
      <c r="WJQ57" s="0"/>
      <c r="WJR57" s="0"/>
      <c r="WJS57" s="0"/>
      <c r="WJT57" s="0"/>
      <c r="WJU57" s="0"/>
      <c r="WJV57" s="0"/>
      <c r="WJW57" s="0"/>
      <c r="WJX57" s="0"/>
      <c r="WJY57" s="0"/>
      <c r="WJZ57" s="0"/>
      <c r="WKA57" s="0"/>
      <c r="WKB57" s="0"/>
      <c r="WKC57" s="0"/>
      <c r="WKD57" s="0"/>
      <c r="WKE57" s="0"/>
      <c r="WKF57" s="0"/>
      <c r="WKG57" s="0"/>
      <c r="WKH57" s="0"/>
      <c r="WKI57" s="0"/>
      <c r="WKJ57" s="0"/>
      <c r="WKK57" s="0"/>
      <c r="WKL57" s="0"/>
      <c r="WKM57" s="0"/>
      <c r="WKN57" s="0"/>
      <c r="WKO57" s="0"/>
      <c r="WKP57" s="0"/>
      <c r="WKQ57" s="0"/>
      <c r="WKR57" s="0"/>
      <c r="WKS57" s="0"/>
      <c r="WKT57" s="0"/>
      <c r="WKU57" s="0"/>
      <c r="WKV57" s="0"/>
      <c r="WKW57" s="0"/>
      <c r="WKX57" s="0"/>
      <c r="WKY57" s="0"/>
      <c r="WKZ57" s="0"/>
      <c r="WLA57" s="0"/>
      <c r="WLB57" s="0"/>
      <c r="WLC57" s="0"/>
      <c r="WLD57" s="0"/>
      <c r="WLE57" s="0"/>
      <c r="WLF57" s="0"/>
      <c r="WLG57" s="0"/>
      <c r="WLH57" s="0"/>
      <c r="WLI57" s="0"/>
      <c r="WLJ57" s="0"/>
      <c r="WLK57" s="0"/>
      <c r="WLL57" s="0"/>
      <c r="WLM57" s="0"/>
      <c r="WLN57" s="0"/>
      <c r="WLO57" s="0"/>
      <c r="WLP57" s="0"/>
      <c r="WLQ57" s="0"/>
      <c r="WLR57" s="0"/>
      <c r="WLS57" s="0"/>
      <c r="WLT57" s="0"/>
      <c r="WLU57" s="0"/>
      <c r="WLV57" s="0"/>
      <c r="WLW57" s="0"/>
      <c r="WLX57" s="0"/>
      <c r="WLY57" s="0"/>
      <c r="WLZ57" s="0"/>
      <c r="WMA57" s="0"/>
      <c r="WMB57" s="0"/>
      <c r="WMC57" s="0"/>
      <c r="WMD57" s="0"/>
      <c r="WME57" s="0"/>
      <c r="WMF57" s="0"/>
      <c r="WMG57" s="0"/>
      <c r="WMH57" s="0"/>
      <c r="WMI57" s="0"/>
      <c r="WMJ57" s="0"/>
      <c r="WMK57" s="0"/>
      <c r="WML57" s="0"/>
      <c r="WMM57" s="0"/>
      <c r="WMN57" s="0"/>
      <c r="WMO57" s="0"/>
      <c r="WMP57" s="0"/>
      <c r="WMQ57" s="0"/>
      <c r="WMR57" s="0"/>
      <c r="WMS57" s="0"/>
      <c r="WMT57" s="0"/>
      <c r="WMU57" s="0"/>
      <c r="WMV57" s="0"/>
      <c r="WMW57" s="0"/>
      <c r="WMX57" s="0"/>
      <c r="WMY57" s="0"/>
      <c r="WMZ57" s="0"/>
      <c r="WNA57" s="0"/>
      <c r="WNB57" s="0"/>
      <c r="WNC57" s="0"/>
      <c r="WND57" s="0"/>
      <c r="WNE57" s="0"/>
      <c r="WNF57" s="0"/>
      <c r="WNG57" s="0"/>
      <c r="WNH57" s="0"/>
      <c r="WNI57" s="0"/>
      <c r="WNJ57" s="0"/>
      <c r="WNK57" s="0"/>
      <c r="WNL57" s="0"/>
      <c r="WNM57" s="0"/>
      <c r="WNN57" s="0"/>
      <c r="WNO57" s="0"/>
      <c r="WNP57" s="0"/>
      <c r="WNQ57" s="0"/>
      <c r="WNR57" s="0"/>
      <c r="WNS57" s="0"/>
      <c r="WNT57" s="0"/>
      <c r="WNU57" s="0"/>
      <c r="WNV57" s="0"/>
      <c r="WNW57" s="0"/>
      <c r="WNX57" s="0"/>
      <c r="WNY57" s="0"/>
      <c r="WNZ57" s="0"/>
      <c r="WOA57" s="0"/>
      <c r="WOB57" s="0"/>
      <c r="WOC57" s="0"/>
      <c r="WOD57" s="0"/>
      <c r="WOE57" s="0"/>
      <c r="WOF57" s="0"/>
      <c r="WOG57" s="0"/>
      <c r="WOH57" s="0"/>
      <c r="WOI57" s="0"/>
      <c r="WOJ57" s="0"/>
      <c r="WOK57" s="0"/>
      <c r="WOL57" s="0"/>
      <c r="WOM57" s="0"/>
      <c r="WON57" s="0"/>
      <c r="WOO57" s="0"/>
      <c r="WOP57" s="0"/>
      <c r="WOQ57" s="0"/>
      <c r="WOR57" s="0"/>
      <c r="WOS57" s="0"/>
      <c r="WOT57" s="0"/>
      <c r="WOU57" s="0"/>
      <c r="WOV57" s="0"/>
      <c r="WOW57" s="0"/>
      <c r="WOX57" s="0"/>
      <c r="WOY57" s="0"/>
      <c r="WOZ57" s="0"/>
      <c r="WPA57" s="0"/>
      <c r="WPB57" s="0"/>
      <c r="WPC57" s="0"/>
      <c r="WPD57" s="0"/>
      <c r="WPE57" s="0"/>
      <c r="WPF57" s="0"/>
      <c r="WPG57" s="0"/>
      <c r="WPH57" s="0"/>
      <c r="WPI57" s="0"/>
      <c r="WPJ57" s="0"/>
      <c r="WPK57" s="0"/>
      <c r="WPL57" s="0"/>
      <c r="WPM57" s="0"/>
      <c r="WPN57" s="0"/>
      <c r="WPO57" s="0"/>
      <c r="WPP57" s="0"/>
      <c r="WPQ57" s="0"/>
      <c r="WPR57" s="0"/>
      <c r="WPS57" s="0"/>
      <c r="WPT57" s="0"/>
      <c r="WPU57" s="0"/>
      <c r="WPV57" s="0"/>
      <c r="WPW57" s="0"/>
      <c r="WPX57" s="0"/>
      <c r="WPY57" s="0"/>
      <c r="WPZ57" s="0"/>
      <c r="WQA57" s="0"/>
      <c r="WQB57" s="0"/>
      <c r="WQC57" s="0"/>
      <c r="WQD57" s="0"/>
      <c r="WQE57" s="0"/>
      <c r="WQF57" s="0"/>
      <c r="WQG57" s="0"/>
      <c r="WQH57" s="0"/>
      <c r="WQI57" s="0"/>
      <c r="WQJ57" s="0"/>
      <c r="WQK57" s="0"/>
      <c r="WQL57" s="0"/>
      <c r="WQM57" s="0"/>
      <c r="WQN57" s="0"/>
      <c r="WQO57" s="0"/>
      <c r="WQP57" s="0"/>
      <c r="WQQ57" s="0"/>
      <c r="WQR57" s="0"/>
      <c r="WQS57" s="0"/>
      <c r="WQT57" s="0"/>
      <c r="WQU57" s="0"/>
      <c r="WQV57" s="0"/>
      <c r="WQW57" s="0"/>
      <c r="WQX57" s="0"/>
      <c r="WQY57" s="0"/>
      <c r="WQZ57" s="0"/>
      <c r="WRA57" s="0"/>
      <c r="WRB57" s="0"/>
      <c r="WRC57" s="0"/>
      <c r="WRD57" s="0"/>
      <c r="WRE57" s="0"/>
      <c r="WRF57" s="0"/>
      <c r="WRG57" s="0"/>
      <c r="WRH57" s="0"/>
      <c r="WRI57" s="0"/>
      <c r="WRJ57" s="0"/>
      <c r="WRK57" s="0"/>
      <c r="WRL57" s="0"/>
      <c r="WRM57" s="0"/>
      <c r="WRN57" s="0"/>
      <c r="WRO57" s="0"/>
      <c r="WRP57" s="0"/>
      <c r="WRQ57" s="0"/>
      <c r="WRR57" s="0"/>
      <c r="WRS57" s="0"/>
      <c r="WRT57" s="0"/>
      <c r="WRU57" s="0"/>
      <c r="WRV57" s="0"/>
      <c r="WRW57" s="0"/>
      <c r="WRX57" s="0"/>
      <c r="WRY57" s="0"/>
      <c r="WRZ57" s="0"/>
      <c r="WSA57" s="0"/>
      <c r="WSB57" s="0"/>
      <c r="WSC57" s="0"/>
      <c r="WSD57" s="0"/>
      <c r="WSE57" s="0"/>
      <c r="WSF57" s="0"/>
      <c r="WSG57" s="0"/>
      <c r="WSH57" s="0"/>
      <c r="WSI57" s="0"/>
      <c r="WSJ57" s="0"/>
      <c r="WSK57" s="0"/>
      <c r="WSL57" s="0"/>
      <c r="WSM57" s="0"/>
      <c r="WSN57" s="0"/>
      <c r="WSO57" s="0"/>
      <c r="WSP57" s="0"/>
      <c r="WSQ57" s="0"/>
      <c r="WSR57" s="0"/>
      <c r="WSS57" s="0"/>
      <c r="WST57" s="0"/>
      <c r="WSU57" s="0"/>
      <c r="WSV57" s="0"/>
      <c r="WSW57" s="0"/>
      <c r="WSX57" s="0"/>
      <c r="WSY57" s="0"/>
      <c r="WSZ57" s="0"/>
      <c r="WTA57" s="0"/>
      <c r="WTB57" s="0"/>
      <c r="WTC57" s="0"/>
      <c r="WTD57" s="0"/>
      <c r="WTE57" s="0"/>
      <c r="WTF57" s="0"/>
      <c r="WTG57" s="0"/>
      <c r="WTH57" s="0"/>
      <c r="WTI57" s="0"/>
      <c r="WTJ57" s="0"/>
      <c r="WTK57" s="0"/>
      <c r="WTL57" s="0"/>
      <c r="WTM57" s="0"/>
      <c r="WTN57" s="0"/>
      <c r="WTO57" s="0"/>
      <c r="WTP57" s="0"/>
      <c r="WTQ57" s="0"/>
      <c r="WTR57" s="0"/>
      <c r="WTS57" s="0"/>
      <c r="WTT57" s="0"/>
      <c r="WTU57" s="0"/>
      <c r="WTV57" s="0"/>
      <c r="WTW57" s="0"/>
      <c r="WTX57" s="0"/>
      <c r="WTY57" s="0"/>
      <c r="WTZ57" s="0"/>
      <c r="WUA57" s="0"/>
      <c r="WUB57" s="0"/>
      <c r="WUC57" s="0"/>
      <c r="WUD57" s="0"/>
      <c r="WUE57" s="0"/>
      <c r="WUF57" s="0"/>
      <c r="WUG57" s="0"/>
      <c r="WUH57" s="0"/>
      <c r="WUI57" s="0"/>
      <c r="WUJ57" s="0"/>
      <c r="WUK57" s="0"/>
      <c r="WUL57" s="0"/>
      <c r="WUM57" s="0"/>
      <c r="WUN57" s="0"/>
      <c r="WUO57" s="0"/>
      <c r="WUP57" s="0"/>
      <c r="WUQ57" s="0"/>
      <c r="WUR57" s="0"/>
      <c r="WUS57" s="0"/>
      <c r="WUT57" s="0"/>
      <c r="WUU57" s="0"/>
      <c r="WUV57" s="0"/>
      <c r="WUW57" s="0"/>
      <c r="WUX57" s="0"/>
      <c r="WUY57" s="0"/>
      <c r="WUZ57" s="0"/>
      <c r="WVA57" s="0"/>
      <c r="WVB57" s="0"/>
      <c r="WVC57" s="0"/>
      <c r="WVD57" s="0"/>
      <c r="WVE57" s="0"/>
      <c r="WVF57" s="0"/>
      <c r="WVG57" s="0"/>
      <c r="WVH57" s="0"/>
      <c r="WVI57" s="0"/>
      <c r="WVJ57" s="0"/>
      <c r="WVK57" s="0"/>
      <c r="WVL57" s="0"/>
      <c r="WVM57" s="0"/>
      <c r="WVN57" s="0"/>
      <c r="WVO57" s="0"/>
      <c r="WVP57" s="0"/>
      <c r="WVQ57" s="0"/>
      <c r="WVR57" s="0"/>
      <c r="WVS57" s="0"/>
      <c r="WVT57" s="0"/>
      <c r="WVU57" s="0"/>
      <c r="WVV57" s="0"/>
      <c r="WVW57" s="0"/>
      <c r="WVX57" s="0"/>
      <c r="WVY57" s="0"/>
      <c r="WVZ57" s="0"/>
      <c r="WWA57" s="0"/>
      <c r="WWB57" s="0"/>
      <c r="WWC57" s="0"/>
      <c r="WWD57" s="0"/>
      <c r="WWE57" s="0"/>
      <c r="WWF57" s="0"/>
      <c r="WWG57" s="0"/>
      <c r="WWH57" s="0"/>
      <c r="WWI57" s="0"/>
      <c r="WWJ57" s="0"/>
      <c r="WWK57" s="0"/>
      <c r="WWL57" s="0"/>
      <c r="WWM57" s="0"/>
      <c r="WWN57" s="0"/>
      <c r="WWO57" s="0"/>
      <c r="WWP57" s="0"/>
      <c r="WWQ57" s="0"/>
      <c r="WWR57" s="0"/>
      <c r="WWS57" s="0"/>
      <c r="WWT57" s="0"/>
      <c r="WWU57" s="0"/>
      <c r="WWV57" s="0"/>
      <c r="WWW57" s="0"/>
      <c r="WWX57" s="0"/>
      <c r="WWY57" s="0"/>
      <c r="WWZ57" s="0"/>
      <c r="WXA57" s="0"/>
      <c r="WXB57" s="0"/>
      <c r="WXC57" s="0"/>
      <c r="WXD57" s="0"/>
      <c r="WXE57" s="0"/>
      <c r="WXF57" s="0"/>
      <c r="WXG57" s="0"/>
      <c r="WXH57" s="0"/>
      <c r="WXI57" s="0"/>
      <c r="WXJ57" s="0"/>
      <c r="WXK57" s="0"/>
      <c r="WXL57" s="0"/>
      <c r="WXM57" s="0"/>
      <c r="WXN57" s="0"/>
      <c r="WXO57" s="0"/>
      <c r="WXP57" s="0"/>
      <c r="WXQ57" s="0"/>
      <c r="WXR57" s="0"/>
      <c r="WXS57" s="0"/>
      <c r="WXT57" s="0"/>
      <c r="WXU57" s="0"/>
      <c r="WXV57" s="0"/>
      <c r="WXW57" s="0"/>
      <c r="WXX57" s="0"/>
      <c r="WXY57" s="0"/>
      <c r="WXZ57" s="0"/>
      <c r="WYA57" s="0"/>
      <c r="WYB57" s="0"/>
      <c r="WYC57" s="0"/>
      <c r="WYD57" s="0"/>
      <c r="WYE57" s="0"/>
      <c r="WYF57" s="0"/>
      <c r="WYG57" s="0"/>
      <c r="WYH57" s="0"/>
      <c r="WYI57" s="0"/>
      <c r="WYJ57" s="0"/>
      <c r="WYK57" s="0"/>
      <c r="WYL57" s="0"/>
      <c r="WYM57" s="0"/>
      <c r="WYN57" s="0"/>
      <c r="WYO57" s="0"/>
      <c r="WYP57" s="0"/>
      <c r="WYQ57" s="0"/>
      <c r="WYR57" s="0"/>
      <c r="WYS57" s="0"/>
      <c r="WYT57" s="0"/>
      <c r="WYU57" s="0"/>
      <c r="WYV57" s="0"/>
      <c r="WYW57" s="0"/>
      <c r="WYX57" s="0"/>
      <c r="WYY57" s="0"/>
      <c r="WYZ57" s="0"/>
      <c r="WZA57" s="0"/>
      <c r="WZB57" s="0"/>
      <c r="WZC57" s="0"/>
      <c r="WZD57" s="0"/>
      <c r="WZE57" s="0"/>
      <c r="WZF57" s="0"/>
      <c r="WZG57" s="0"/>
      <c r="WZH57" s="0"/>
      <c r="WZI57" s="0"/>
      <c r="WZJ57" s="0"/>
      <c r="WZK57" s="0"/>
      <c r="WZL57" s="0"/>
      <c r="WZM57" s="0"/>
      <c r="WZN57" s="0"/>
      <c r="WZO57" s="0"/>
      <c r="WZP57" s="0"/>
      <c r="WZQ57" s="0"/>
      <c r="WZR57" s="0"/>
      <c r="WZS57" s="0"/>
      <c r="WZT57" s="0"/>
      <c r="WZU57" s="0"/>
      <c r="WZV57" s="0"/>
      <c r="WZW57" s="0"/>
      <c r="WZX57" s="0"/>
      <c r="WZY57" s="0"/>
      <c r="WZZ57" s="0"/>
      <c r="XAA57" s="0"/>
      <c r="XAB57" s="0"/>
      <c r="XAC57" s="0"/>
      <c r="XAD57" s="0"/>
      <c r="XAE57" s="0"/>
      <c r="XAF57" s="0"/>
      <c r="XAG57" s="0"/>
      <c r="XAH57" s="0"/>
      <c r="XAI57" s="0"/>
      <c r="XAJ57" s="0"/>
      <c r="XAK57" s="0"/>
      <c r="XAL57" s="0"/>
      <c r="XAM57" s="0"/>
      <c r="XAN57" s="0"/>
      <c r="XAO57" s="0"/>
      <c r="XAP57" s="0"/>
      <c r="XAQ57" s="0"/>
      <c r="XAR57" s="0"/>
      <c r="XAS57" s="0"/>
      <c r="XAT57" s="0"/>
      <c r="XAU57" s="0"/>
      <c r="XAV57" s="0"/>
      <c r="XAW57" s="0"/>
      <c r="XAX57" s="0"/>
      <c r="XAY57" s="0"/>
      <c r="XAZ57" s="0"/>
      <c r="XBA57" s="0"/>
      <c r="XBB57" s="0"/>
      <c r="XBC57" s="0"/>
      <c r="XBD57" s="0"/>
      <c r="XBE57" s="0"/>
      <c r="XBF57" s="0"/>
      <c r="XBG57" s="0"/>
      <c r="XBH57" s="0"/>
      <c r="XBI57" s="0"/>
      <c r="XBJ57" s="0"/>
      <c r="XBK57" s="0"/>
      <c r="XBL57" s="0"/>
      <c r="XBM57" s="0"/>
      <c r="XBN57" s="0"/>
      <c r="XBO57" s="0"/>
      <c r="XBP57" s="0"/>
      <c r="XBQ57" s="0"/>
      <c r="XBR57" s="0"/>
      <c r="XBS57" s="0"/>
      <c r="XBT57" s="0"/>
      <c r="XBU57" s="0"/>
      <c r="XBV57" s="0"/>
      <c r="XBW57" s="0"/>
      <c r="XBX57" s="0"/>
      <c r="XBY57" s="0"/>
      <c r="XBZ57" s="0"/>
      <c r="XCA57" s="0"/>
      <c r="XCB57" s="0"/>
      <c r="XCC57" s="0"/>
      <c r="XCD57" s="0"/>
      <c r="XCE57" s="0"/>
      <c r="XCF57" s="0"/>
      <c r="XCG57" s="0"/>
      <c r="XCH57" s="0"/>
      <c r="XCI57" s="0"/>
      <c r="XCJ57" s="0"/>
      <c r="XCK57" s="0"/>
      <c r="XCL57" s="0"/>
      <c r="XCM57" s="0"/>
      <c r="XCN57" s="0"/>
      <c r="XCO57" s="0"/>
      <c r="XCP57" s="0"/>
      <c r="XCQ57" s="0"/>
      <c r="XCR57" s="0"/>
      <c r="XCS57" s="0"/>
      <c r="XCT57" s="0"/>
      <c r="XCU57" s="0"/>
      <c r="XCV57" s="0"/>
      <c r="XCW57" s="0"/>
      <c r="XCX57" s="0"/>
      <c r="XCY57" s="0"/>
      <c r="XCZ57" s="0"/>
      <c r="XDA57" s="0"/>
      <c r="XDB57" s="0"/>
      <c r="XDC57" s="0"/>
      <c r="XDD57" s="0"/>
      <c r="XDE57" s="0"/>
      <c r="XDF57" s="0"/>
      <c r="XDG57" s="0"/>
      <c r="XDH57" s="0"/>
      <c r="XDI57" s="0"/>
      <c r="XDJ57" s="0"/>
      <c r="XDK57" s="0"/>
      <c r="XDL57" s="0"/>
      <c r="XDM57" s="0"/>
      <c r="XDN57" s="0"/>
      <c r="XDO57" s="0"/>
      <c r="XDP57" s="0"/>
      <c r="XDQ57" s="0"/>
      <c r="XDR57" s="0"/>
      <c r="XDS57" s="0"/>
      <c r="XDT57" s="0"/>
      <c r="XDU57" s="0"/>
      <c r="XDV57" s="0"/>
      <c r="XDW57" s="0"/>
      <c r="XDX57" s="0"/>
      <c r="XDY57" s="0"/>
      <c r="XDZ57" s="0"/>
      <c r="XEA57" s="0"/>
      <c r="XEB57" s="0"/>
      <c r="XEC57" s="0"/>
      <c r="XED57" s="0"/>
      <c r="XEE57" s="0"/>
      <c r="XEF57" s="0"/>
      <c r="XEG57" s="0"/>
      <c r="XEH57" s="0"/>
      <c r="XEI57" s="0"/>
      <c r="XEJ57" s="0"/>
      <c r="XEK57" s="0"/>
      <c r="XEL57" s="0"/>
      <c r="XEM57" s="0"/>
      <c r="XEN57" s="0"/>
      <c r="XEO57" s="0"/>
      <c r="XEP57" s="0"/>
      <c r="XEQ57" s="0"/>
      <c r="XER57" s="0"/>
      <c r="XES57" s="0"/>
      <c r="XET57" s="0"/>
      <c r="XEU57" s="0"/>
      <c r="XEV57" s="0"/>
      <c r="XEW57" s="0"/>
      <c r="XEX57" s="0"/>
      <c r="XEY57" s="0"/>
      <c r="XEZ57" s="0"/>
      <c r="XFA57" s="0"/>
      <c r="XFB57" s="0"/>
      <c r="XFC57" s="0"/>
      <c r="XFD57" s="0"/>
    </row>
    <row r="58" customFormat="false" ht="17" hidden="false" customHeight="false" outlineLevel="0" collapsed="false">
      <c r="A58" s="6" t="s">
        <v>48</v>
      </c>
      <c r="B58" s="0"/>
      <c r="C58" s="0"/>
      <c r="JN58" s="0"/>
      <c r="JO58" s="0"/>
      <c r="JP58" s="0"/>
      <c r="JQ58" s="0"/>
      <c r="JR58" s="0"/>
      <c r="JS58" s="0"/>
      <c r="JT58" s="0"/>
      <c r="JU58" s="0"/>
      <c r="JV58" s="0"/>
      <c r="JW58" s="0"/>
      <c r="JX58" s="0"/>
      <c r="JY58" s="0"/>
      <c r="JZ58" s="0"/>
      <c r="KA58" s="0"/>
      <c r="KB58" s="0"/>
      <c r="KC58" s="0"/>
      <c r="KD58" s="0"/>
      <c r="KE58" s="0"/>
      <c r="KF58" s="0"/>
      <c r="KG58" s="0"/>
      <c r="KH58" s="0"/>
      <c r="KI58" s="0"/>
      <c r="KJ58" s="0"/>
      <c r="KK58" s="0"/>
      <c r="KL58" s="0"/>
      <c r="KM58" s="0"/>
      <c r="KN58" s="0"/>
      <c r="KO58" s="0"/>
      <c r="KP58" s="0"/>
      <c r="KQ58" s="0"/>
      <c r="KR58" s="0"/>
      <c r="KS58" s="0"/>
      <c r="KT58" s="0"/>
      <c r="KU58" s="0"/>
      <c r="KV58" s="0"/>
      <c r="KW58" s="0"/>
      <c r="KX58" s="0"/>
      <c r="KY58" s="0"/>
      <c r="KZ58" s="0"/>
      <c r="LA58" s="0"/>
      <c r="LB58" s="0"/>
      <c r="LC58" s="0"/>
      <c r="LD58" s="0"/>
      <c r="LE58" s="0"/>
      <c r="LF58" s="0"/>
      <c r="LG58" s="0"/>
      <c r="LH58" s="0"/>
      <c r="LI58" s="0"/>
      <c r="LJ58" s="0"/>
      <c r="LK58" s="0"/>
      <c r="LL58" s="0"/>
      <c r="LM58" s="0"/>
      <c r="LN58" s="0"/>
      <c r="LO58" s="0"/>
      <c r="LP58" s="0"/>
      <c r="LQ58" s="0"/>
      <c r="LR58" s="0"/>
      <c r="LS58" s="0"/>
      <c r="LT58" s="0"/>
      <c r="LU58" s="0"/>
      <c r="LV58" s="0"/>
      <c r="LW58" s="0"/>
      <c r="LX58" s="0"/>
      <c r="LY58" s="0"/>
      <c r="LZ58" s="0"/>
      <c r="MA58" s="0"/>
      <c r="MB58" s="0"/>
      <c r="MC58" s="0"/>
      <c r="MD58" s="0"/>
      <c r="ME58" s="0"/>
      <c r="MF58" s="0"/>
      <c r="MG58" s="0"/>
      <c r="MH58" s="0"/>
      <c r="MI58" s="0"/>
      <c r="MJ58" s="0"/>
      <c r="MK58" s="0"/>
      <c r="ML58" s="0"/>
      <c r="MM58" s="0"/>
      <c r="MN58" s="0"/>
      <c r="MO58" s="0"/>
      <c r="MP58" s="0"/>
      <c r="MQ58" s="0"/>
      <c r="MR58" s="0"/>
      <c r="MS58" s="0"/>
      <c r="MT58" s="0"/>
      <c r="MU58" s="0"/>
      <c r="MV58" s="0"/>
      <c r="MW58" s="0"/>
      <c r="MX58" s="0"/>
      <c r="MY58" s="0"/>
      <c r="MZ58" s="0"/>
      <c r="NA58" s="0"/>
      <c r="NB58" s="0"/>
      <c r="NC58" s="0"/>
      <c r="ND58" s="0"/>
      <c r="NE58" s="0"/>
      <c r="NF58" s="0"/>
      <c r="NG58" s="0"/>
      <c r="NH58" s="0"/>
      <c r="NI58" s="0"/>
      <c r="NJ58" s="0"/>
      <c r="NK58" s="0"/>
      <c r="NL58" s="0"/>
      <c r="NM58" s="0"/>
      <c r="NN58" s="0"/>
      <c r="NO58" s="0"/>
      <c r="NP58" s="0"/>
      <c r="NQ58" s="0"/>
      <c r="NR58" s="0"/>
      <c r="NS58" s="0"/>
      <c r="NT58" s="0"/>
      <c r="NU58" s="0"/>
      <c r="NV58" s="0"/>
      <c r="NW58" s="0"/>
      <c r="NX58" s="0"/>
      <c r="NY58" s="0"/>
      <c r="NZ58" s="0"/>
      <c r="OA58" s="0"/>
      <c r="OB58" s="0"/>
      <c r="OC58" s="0"/>
      <c r="OD58" s="0"/>
      <c r="OE58" s="0"/>
      <c r="OF58" s="0"/>
      <c r="OG58" s="0"/>
      <c r="OH58" s="0"/>
      <c r="OI58" s="0"/>
      <c r="OJ58" s="0"/>
      <c r="OK58" s="0"/>
      <c r="OL58" s="0"/>
      <c r="OM58" s="0"/>
      <c r="ON58" s="0"/>
      <c r="OO58" s="0"/>
      <c r="OP58" s="0"/>
      <c r="OQ58" s="0"/>
      <c r="OR58" s="0"/>
      <c r="OS58" s="0"/>
      <c r="OT58" s="0"/>
      <c r="OU58" s="0"/>
      <c r="OV58" s="0"/>
      <c r="OW58" s="0"/>
      <c r="OX58" s="0"/>
      <c r="OY58" s="0"/>
      <c r="OZ58" s="0"/>
      <c r="PA58" s="0"/>
      <c r="PB58" s="0"/>
      <c r="PC58" s="0"/>
      <c r="PD58" s="0"/>
      <c r="PE58" s="0"/>
      <c r="PF58" s="0"/>
      <c r="PG58" s="0"/>
      <c r="PH58" s="0"/>
      <c r="PI58" s="0"/>
      <c r="PJ58" s="0"/>
      <c r="PK58" s="0"/>
      <c r="PL58" s="0"/>
      <c r="PM58" s="0"/>
      <c r="PN58" s="0"/>
      <c r="PO58" s="0"/>
      <c r="PP58" s="0"/>
      <c r="PQ58" s="0"/>
      <c r="PR58" s="0"/>
      <c r="PS58" s="0"/>
      <c r="PT58" s="0"/>
      <c r="PU58" s="0"/>
      <c r="PV58" s="0"/>
      <c r="PW58" s="0"/>
      <c r="PX58" s="0"/>
      <c r="PY58" s="0"/>
      <c r="PZ58" s="0"/>
      <c r="QA58" s="0"/>
      <c r="QB58" s="0"/>
      <c r="QC58" s="0"/>
      <c r="QD58" s="0"/>
      <c r="QE58" s="0"/>
      <c r="QF58" s="0"/>
      <c r="QG58" s="0"/>
      <c r="QH58" s="0"/>
      <c r="QI58" s="0"/>
      <c r="QJ58" s="0"/>
      <c r="QK58" s="0"/>
      <c r="QL58" s="0"/>
      <c r="QM58" s="0"/>
      <c r="QN58" s="0"/>
      <c r="QO58" s="0"/>
      <c r="QP58" s="0"/>
      <c r="QQ58" s="0"/>
      <c r="QR58" s="0"/>
      <c r="QS58" s="0"/>
      <c r="QT58" s="0"/>
      <c r="QU58" s="0"/>
      <c r="QV58" s="0"/>
      <c r="QW58" s="0"/>
      <c r="QX58" s="0"/>
      <c r="QY58" s="0"/>
      <c r="QZ58" s="0"/>
      <c r="RA58" s="0"/>
      <c r="RB58" s="0"/>
      <c r="RC58" s="0"/>
      <c r="RD58" s="0"/>
      <c r="RE58" s="0"/>
      <c r="RF58" s="0"/>
      <c r="RG58" s="0"/>
      <c r="RH58" s="0"/>
      <c r="RI58" s="0"/>
      <c r="RJ58" s="0"/>
      <c r="RK58" s="0"/>
      <c r="RL58" s="0"/>
      <c r="RM58" s="0"/>
      <c r="RN58" s="0"/>
      <c r="RO58" s="0"/>
      <c r="RP58" s="0"/>
      <c r="RQ58" s="0"/>
      <c r="RR58" s="0"/>
      <c r="RS58" s="0"/>
      <c r="RT58" s="0"/>
      <c r="RU58" s="0"/>
      <c r="RV58" s="0"/>
      <c r="RW58" s="0"/>
      <c r="RX58" s="0"/>
      <c r="RY58" s="0"/>
      <c r="RZ58" s="0"/>
      <c r="SA58" s="0"/>
      <c r="SB58" s="0"/>
      <c r="SC58" s="0"/>
      <c r="SD58" s="0"/>
      <c r="SE58" s="0"/>
      <c r="SF58" s="0"/>
      <c r="SG58" s="0"/>
      <c r="SH58" s="0"/>
      <c r="SI58" s="0"/>
      <c r="SJ58" s="0"/>
      <c r="SK58" s="0"/>
      <c r="SL58" s="0"/>
      <c r="SM58" s="0"/>
      <c r="SN58" s="0"/>
      <c r="SO58" s="0"/>
      <c r="SP58" s="0"/>
      <c r="SQ58" s="0"/>
      <c r="SR58" s="0"/>
      <c r="SS58" s="0"/>
      <c r="ST58" s="0"/>
      <c r="SU58" s="0"/>
      <c r="SV58" s="0"/>
      <c r="SW58" s="0"/>
      <c r="SX58" s="0"/>
      <c r="SY58" s="0"/>
      <c r="SZ58" s="0"/>
      <c r="TA58" s="0"/>
      <c r="TB58" s="0"/>
      <c r="TC58" s="0"/>
      <c r="TD58" s="0"/>
      <c r="TE58" s="0"/>
      <c r="TF58" s="0"/>
      <c r="TG58" s="0"/>
      <c r="TH58" s="0"/>
      <c r="TI58" s="0"/>
      <c r="TJ58" s="0"/>
      <c r="TK58" s="0"/>
      <c r="TL58" s="0"/>
      <c r="TM58" s="0"/>
      <c r="TN58" s="0"/>
      <c r="TO58" s="0"/>
      <c r="TP58" s="0"/>
      <c r="TQ58" s="0"/>
      <c r="TR58" s="0"/>
      <c r="TS58" s="0"/>
      <c r="TT58" s="0"/>
      <c r="TU58" s="0"/>
      <c r="TV58" s="0"/>
      <c r="TW58" s="0"/>
      <c r="TX58" s="0"/>
      <c r="TY58" s="0"/>
      <c r="TZ58" s="0"/>
      <c r="UA58" s="0"/>
      <c r="UB58" s="0"/>
      <c r="UC58" s="0"/>
      <c r="UD58" s="0"/>
      <c r="UE58" s="0"/>
      <c r="UF58" s="0"/>
      <c r="UG58" s="0"/>
      <c r="UH58" s="0"/>
      <c r="UI58" s="0"/>
      <c r="UJ58" s="0"/>
      <c r="UK58" s="0"/>
      <c r="UL58" s="0"/>
      <c r="UM58" s="0"/>
      <c r="UN58" s="0"/>
      <c r="UO58" s="0"/>
      <c r="UP58" s="0"/>
      <c r="UQ58" s="0"/>
      <c r="UR58" s="0"/>
      <c r="US58" s="0"/>
      <c r="UT58" s="0"/>
      <c r="UU58" s="0"/>
      <c r="UV58" s="0"/>
      <c r="UW58" s="0"/>
      <c r="UX58" s="0"/>
      <c r="UY58" s="0"/>
      <c r="UZ58" s="0"/>
      <c r="VA58" s="0"/>
      <c r="VB58" s="0"/>
      <c r="VC58" s="0"/>
      <c r="VD58" s="0"/>
      <c r="VE58" s="0"/>
      <c r="VF58" s="0"/>
      <c r="VG58" s="0"/>
      <c r="VH58" s="0"/>
      <c r="VI58" s="0"/>
      <c r="VJ58" s="0"/>
      <c r="VK58" s="0"/>
      <c r="VL58" s="0"/>
      <c r="VM58" s="0"/>
      <c r="VN58" s="0"/>
      <c r="VO58" s="0"/>
      <c r="VP58" s="0"/>
      <c r="VQ58" s="0"/>
      <c r="VR58" s="0"/>
      <c r="VS58" s="0"/>
      <c r="VT58" s="0"/>
      <c r="VU58" s="0"/>
      <c r="VV58" s="0"/>
      <c r="VW58" s="0"/>
      <c r="VX58" s="0"/>
      <c r="VY58" s="0"/>
      <c r="VZ58" s="0"/>
      <c r="WA58" s="0"/>
      <c r="WB58" s="0"/>
      <c r="WC58" s="0"/>
      <c r="WD58" s="0"/>
      <c r="WE58" s="0"/>
      <c r="WF58" s="0"/>
      <c r="WG58" s="0"/>
      <c r="WH58" s="0"/>
      <c r="WI58" s="0"/>
      <c r="WJ58" s="0"/>
      <c r="WK58" s="0"/>
      <c r="WL58" s="0"/>
      <c r="WM58" s="0"/>
      <c r="WN58" s="0"/>
      <c r="WO58" s="0"/>
      <c r="WP58" s="0"/>
      <c r="WQ58" s="0"/>
      <c r="WR58" s="0"/>
      <c r="WS58" s="0"/>
      <c r="WT58" s="0"/>
      <c r="WU58" s="0"/>
      <c r="WV58" s="0"/>
      <c r="WW58" s="0"/>
      <c r="WX58" s="0"/>
      <c r="WY58" s="0"/>
      <c r="WZ58" s="0"/>
      <c r="XA58" s="0"/>
      <c r="XB58" s="0"/>
      <c r="XC58" s="0"/>
      <c r="XD58" s="0"/>
      <c r="XE58" s="0"/>
      <c r="XF58" s="0"/>
      <c r="XG58" s="0"/>
      <c r="XH58" s="0"/>
      <c r="XI58" s="0"/>
      <c r="XJ58" s="0"/>
      <c r="XK58" s="0"/>
      <c r="XL58" s="0"/>
      <c r="XM58" s="0"/>
      <c r="XN58" s="0"/>
      <c r="XO58" s="0"/>
      <c r="XP58" s="0"/>
      <c r="XQ58" s="0"/>
      <c r="XR58" s="0"/>
      <c r="XS58" s="0"/>
      <c r="XT58" s="0"/>
      <c r="XU58" s="0"/>
      <c r="XV58" s="0"/>
      <c r="XW58" s="0"/>
      <c r="XX58" s="0"/>
      <c r="XY58" s="0"/>
      <c r="XZ58" s="0"/>
      <c r="YA58" s="0"/>
      <c r="YB58" s="0"/>
      <c r="YC58" s="0"/>
      <c r="YD58" s="0"/>
      <c r="YE58" s="0"/>
      <c r="YF58" s="0"/>
      <c r="YG58" s="0"/>
      <c r="YH58" s="0"/>
      <c r="YI58" s="0"/>
      <c r="YJ58" s="0"/>
      <c r="YK58" s="0"/>
      <c r="YL58" s="0"/>
      <c r="YM58" s="0"/>
      <c r="YN58" s="0"/>
      <c r="YO58" s="0"/>
      <c r="YP58" s="0"/>
      <c r="YQ58" s="0"/>
      <c r="YR58" s="0"/>
      <c r="YS58" s="0"/>
      <c r="YT58" s="0"/>
      <c r="YU58" s="0"/>
      <c r="YV58" s="0"/>
      <c r="YW58" s="0"/>
      <c r="YX58" s="0"/>
      <c r="YY58" s="0"/>
      <c r="YZ58" s="0"/>
      <c r="ZA58" s="0"/>
      <c r="ZB58" s="0"/>
      <c r="ZC58" s="0"/>
      <c r="ZD58" s="0"/>
      <c r="ZE58" s="0"/>
      <c r="ZF58" s="0"/>
      <c r="ZG58" s="0"/>
      <c r="ZH58" s="0"/>
      <c r="ZI58" s="0"/>
      <c r="ZJ58" s="0"/>
      <c r="ZK58" s="0"/>
      <c r="ZL58" s="0"/>
      <c r="ZM58" s="0"/>
      <c r="ZN58" s="0"/>
      <c r="ZO58" s="0"/>
      <c r="ZP58" s="0"/>
      <c r="ZQ58" s="0"/>
      <c r="ZR58" s="0"/>
      <c r="ZS58" s="0"/>
      <c r="ZT58" s="0"/>
      <c r="ZU58" s="0"/>
      <c r="ZV58" s="0"/>
      <c r="ZW58" s="0"/>
      <c r="ZX58" s="0"/>
      <c r="ZY58" s="0"/>
      <c r="ZZ58" s="0"/>
      <c r="AAA58" s="0"/>
      <c r="AAB58" s="0"/>
      <c r="AAC58" s="0"/>
      <c r="AAD58" s="0"/>
      <c r="AAE58" s="0"/>
      <c r="AAF58" s="0"/>
      <c r="AAG58" s="0"/>
      <c r="AAH58" s="0"/>
      <c r="AAI58" s="0"/>
      <c r="AAJ58" s="0"/>
      <c r="AAK58" s="0"/>
      <c r="AAL58" s="0"/>
      <c r="AAM58" s="0"/>
      <c r="AAN58" s="0"/>
      <c r="AAO58" s="0"/>
      <c r="AAP58" s="0"/>
      <c r="AAQ58" s="0"/>
      <c r="AAR58" s="0"/>
      <c r="AAS58" s="0"/>
      <c r="AAT58" s="0"/>
      <c r="AAU58" s="0"/>
      <c r="AAV58" s="0"/>
      <c r="AAW58" s="0"/>
      <c r="AAX58" s="0"/>
      <c r="AAY58" s="0"/>
      <c r="AAZ58" s="0"/>
      <c r="ABA58" s="0"/>
      <c r="ABB58" s="0"/>
      <c r="ABC58" s="0"/>
      <c r="ABD58" s="0"/>
      <c r="ABE58" s="0"/>
      <c r="ABF58" s="0"/>
      <c r="ABG58" s="0"/>
      <c r="ABH58" s="0"/>
      <c r="ABI58" s="0"/>
      <c r="ABJ58" s="0"/>
      <c r="ABK58" s="0"/>
      <c r="ABL58" s="0"/>
      <c r="ABM58" s="0"/>
      <c r="ABN58" s="0"/>
      <c r="ABO58" s="0"/>
      <c r="ABP58" s="0"/>
      <c r="ABQ58" s="0"/>
      <c r="ABR58" s="0"/>
      <c r="ABS58" s="0"/>
      <c r="ABT58" s="0"/>
      <c r="ABU58" s="0"/>
      <c r="ABV58" s="0"/>
      <c r="ABW58" s="0"/>
      <c r="ABX58" s="0"/>
      <c r="ABY58" s="0"/>
      <c r="ABZ58" s="0"/>
      <c r="ACA58" s="0"/>
      <c r="ACB58" s="0"/>
      <c r="ACC58" s="0"/>
      <c r="ACD58" s="0"/>
      <c r="ACE58" s="0"/>
      <c r="ACF58" s="0"/>
      <c r="ACG58" s="0"/>
      <c r="ACH58" s="0"/>
      <c r="ACI58" s="0"/>
      <c r="ACJ58" s="0"/>
      <c r="ACK58" s="0"/>
      <c r="ACL58" s="0"/>
      <c r="ACM58" s="0"/>
      <c r="ACN58" s="0"/>
      <c r="ACO58" s="0"/>
      <c r="ACP58" s="0"/>
      <c r="ACQ58" s="0"/>
      <c r="ACR58" s="0"/>
      <c r="ACS58" s="0"/>
      <c r="ACT58" s="0"/>
      <c r="ACU58" s="0"/>
      <c r="ACV58" s="0"/>
      <c r="ACW58" s="0"/>
      <c r="ACX58" s="0"/>
      <c r="ACY58" s="0"/>
      <c r="ACZ58" s="0"/>
      <c r="ADA58" s="0"/>
      <c r="ADB58" s="0"/>
      <c r="ADC58" s="0"/>
      <c r="ADD58" s="0"/>
      <c r="ADE58" s="0"/>
      <c r="ADF58" s="0"/>
      <c r="ADG58" s="0"/>
      <c r="ADH58" s="0"/>
      <c r="ADI58" s="0"/>
      <c r="ADJ58" s="0"/>
      <c r="ADK58" s="0"/>
      <c r="ADL58" s="0"/>
      <c r="ADM58" s="0"/>
      <c r="ADN58" s="0"/>
      <c r="ADO58" s="0"/>
      <c r="ADP58" s="0"/>
      <c r="ADQ58" s="0"/>
      <c r="ADR58" s="0"/>
      <c r="ADS58" s="0"/>
      <c r="ADT58" s="0"/>
      <c r="ADU58" s="0"/>
      <c r="ADV58" s="0"/>
      <c r="ADW58" s="0"/>
      <c r="ADX58" s="0"/>
      <c r="ADY58" s="0"/>
      <c r="ADZ58" s="0"/>
      <c r="AEA58" s="0"/>
      <c r="AEB58" s="0"/>
      <c r="AEC58" s="0"/>
      <c r="AED58" s="0"/>
      <c r="AEE58" s="0"/>
      <c r="AEF58" s="0"/>
      <c r="AEG58" s="0"/>
      <c r="AEH58" s="0"/>
      <c r="AEI58" s="0"/>
      <c r="AEJ58" s="0"/>
      <c r="AEK58" s="0"/>
      <c r="AEL58" s="0"/>
      <c r="AEM58" s="0"/>
      <c r="AEN58" s="0"/>
      <c r="AEO58" s="0"/>
      <c r="AEP58" s="0"/>
      <c r="AEQ58" s="0"/>
      <c r="AER58" s="0"/>
      <c r="AES58" s="0"/>
      <c r="AET58" s="0"/>
      <c r="AEU58" s="0"/>
      <c r="AEV58" s="0"/>
      <c r="AEW58" s="0"/>
      <c r="AEX58" s="0"/>
      <c r="AEY58" s="0"/>
      <c r="AEZ58" s="0"/>
      <c r="AFA58" s="0"/>
      <c r="AFB58" s="0"/>
      <c r="AFC58" s="0"/>
      <c r="AFD58" s="0"/>
      <c r="AFE58" s="0"/>
      <c r="AFF58" s="0"/>
      <c r="AFG58" s="0"/>
      <c r="AFH58" s="0"/>
      <c r="AFI58" s="0"/>
      <c r="AFJ58" s="0"/>
      <c r="AFK58" s="0"/>
      <c r="AFL58" s="0"/>
      <c r="AFM58" s="0"/>
      <c r="AFN58" s="0"/>
      <c r="AFO58" s="0"/>
      <c r="AFP58" s="0"/>
      <c r="AFQ58" s="0"/>
      <c r="AFR58" s="0"/>
      <c r="AFS58" s="0"/>
      <c r="AFT58" s="0"/>
      <c r="AFU58" s="0"/>
      <c r="AFV58" s="0"/>
      <c r="AFW58" s="0"/>
      <c r="AFX58" s="0"/>
      <c r="AFY58" s="0"/>
      <c r="AFZ58" s="0"/>
      <c r="AGA58" s="0"/>
      <c r="AGB58" s="0"/>
      <c r="AGC58" s="0"/>
      <c r="AGD58" s="0"/>
      <c r="AGE58" s="0"/>
      <c r="AGF58" s="0"/>
      <c r="AGG58" s="0"/>
      <c r="AGH58" s="0"/>
      <c r="AGI58" s="0"/>
      <c r="AGJ58" s="0"/>
      <c r="AGK58" s="0"/>
      <c r="AGL58" s="0"/>
      <c r="AGM58" s="0"/>
      <c r="AGN58" s="0"/>
      <c r="AGO58" s="0"/>
      <c r="AGP58" s="0"/>
      <c r="AGQ58" s="0"/>
      <c r="AGR58" s="0"/>
      <c r="AGS58" s="0"/>
      <c r="AGT58" s="0"/>
      <c r="AGU58" s="0"/>
      <c r="AGV58" s="0"/>
      <c r="AGW58" s="0"/>
      <c r="AGX58" s="0"/>
      <c r="AGY58" s="0"/>
      <c r="AGZ58" s="0"/>
      <c r="AHA58" s="0"/>
      <c r="AHB58" s="0"/>
      <c r="AHC58" s="0"/>
      <c r="AHD58" s="0"/>
      <c r="AHE58" s="0"/>
      <c r="AHF58" s="0"/>
      <c r="AHG58" s="0"/>
      <c r="AHH58" s="0"/>
      <c r="AHI58" s="0"/>
      <c r="AHJ58" s="0"/>
      <c r="AHK58" s="0"/>
      <c r="AHL58" s="0"/>
      <c r="AHM58" s="0"/>
      <c r="AHN58" s="0"/>
      <c r="AHO58" s="0"/>
      <c r="AHP58" s="0"/>
      <c r="AHQ58" s="0"/>
      <c r="AHR58" s="0"/>
      <c r="AHS58" s="0"/>
      <c r="AHT58" s="0"/>
      <c r="AHU58" s="0"/>
      <c r="AHV58" s="0"/>
      <c r="AHW58" s="0"/>
      <c r="AHX58" s="0"/>
      <c r="AHY58" s="0"/>
      <c r="AHZ58" s="0"/>
      <c r="AIA58" s="0"/>
      <c r="AIB58" s="0"/>
      <c r="AIC58" s="0"/>
      <c r="AID58" s="0"/>
      <c r="AIE58" s="0"/>
      <c r="AIF58" s="0"/>
      <c r="AIG58" s="0"/>
      <c r="AIH58" s="0"/>
      <c r="AII58" s="0"/>
      <c r="AIJ58" s="0"/>
      <c r="AIK58" s="0"/>
      <c r="AIL58" s="0"/>
      <c r="AIM58" s="0"/>
      <c r="AIN58" s="0"/>
      <c r="AIO58" s="0"/>
      <c r="AIP58" s="0"/>
      <c r="AIQ58" s="0"/>
      <c r="AIR58" s="0"/>
      <c r="AIS58" s="0"/>
      <c r="AIT58" s="0"/>
      <c r="AIU58" s="0"/>
      <c r="AIV58" s="0"/>
      <c r="AIW58" s="0"/>
      <c r="AIX58" s="0"/>
      <c r="AIY58" s="0"/>
      <c r="AIZ58" s="0"/>
      <c r="AJA58" s="0"/>
      <c r="AJB58" s="0"/>
      <c r="AJC58" s="0"/>
      <c r="AJD58" s="0"/>
      <c r="AJE58" s="0"/>
      <c r="AJF58" s="0"/>
      <c r="AJG58" s="0"/>
      <c r="AJH58" s="0"/>
      <c r="AJI58" s="0"/>
      <c r="AJJ58" s="0"/>
      <c r="AJK58" s="0"/>
      <c r="AJL58" s="0"/>
      <c r="AJM58" s="0"/>
      <c r="AJN58" s="0"/>
      <c r="AJO58" s="0"/>
      <c r="AJP58" s="0"/>
      <c r="AJQ58" s="0"/>
      <c r="AJR58" s="0"/>
      <c r="AJS58" s="0"/>
      <c r="AJT58" s="0"/>
      <c r="AJU58" s="0"/>
      <c r="AJV58" s="0"/>
      <c r="AJW58" s="0"/>
      <c r="AJX58" s="0"/>
      <c r="AJY58" s="0"/>
      <c r="AJZ58" s="0"/>
      <c r="AKA58" s="0"/>
      <c r="AKB58" s="0"/>
      <c r="AKC58" s="0"/>
      <c r="AKD58" s="0"/>
      <c r="AKE58" s="0"/>
      <c r="AKF58" s="0"/>
      <c r="AKG58" s="0"/>
      <c r="AKH58" s="0"/>
      <c r="AKI58" s="0"/>
      <c r="AKJ58" s="0"/>
      <c r="AKK58" s="0"/>
      <c r="AKL58" s="0"/>
      <c r="AKM58" s="0"/>
      <c r="AKN58" s="0"/>
      <c r="AKO58" s="0"/>
      <c r="AKP58" s="0"/>
      <c r="AKQ58" s="0"/>
      <c r="AKR58" s="0"/>
      <c r="AKS58" s="0"/>
      <c r="AKT58" s="0"/>
      <c r="AKU58" s="0"/>
      <c r="AKV58" s="0"/>
      <c r="AKW58" s="0"/>
      <c r="AKX58" s="0"/>
      <c r="AKY58" s="0"/>
      <c r="AKZ58" s="0"/>
      <c r="ALA58" s="0"/>
      <c r="ALB58" s="0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  <c r="AMK58" s="0"/>
      <c r="AML58" s="0"/>
      <c r="AMM58" s="0"/>
      <c r="AMN58" s="0"/>
      <c r="AMO58" s="0"/>
      <c r="AMP58" s="0"/>
      <c r="AMQ58" s="0"/>
      <c r="AMR58" s="0"/>
      <c r="AMS58" s="0"/>
      <c r="AMT58" s="0"/>
      <c r="AMU58" s="0"/>
      <c r="AMV58" s="0"/>
      <c r="AMW58" s="0"/>
      <c r="AMX58" s="0"/>
      <c r="AMY58" s="0"/>
      <c r="AMZ58" s="0"/>
      <c r="ANA58" s="0"/>
      <c r="ANB58" s="0"/>
      <c r="ANC58" s="0"/>
      <c r="AND58" s="0"/>
      <c r="ANE58" s="0"/>
      <c r="ANF58" s="0"/>
      <c r="ANG58" s="0"/>
      <c r="ANH58" s="0"/>
      <c r="ANI58" s="0"/>
      <c r="ANJ58" s="0"/>
      <c r="ANK58" s="0"/>
      <c r="ANL58" s="0"/>
      <c r="ANM58" s="0"/>
      <c r="ANN58" s="0"/>
      <c r="ANO58" s="0"/>
      <c r="ANP58" s="0"/>
      <c r="ANQ58" s="0"/>
      <c r="ANR58" s="0"/>
      <c r="ANS58" s="0"/>
      <c r="ANT58" s="0"/>
      <c r="ANU58" s="0"/>
      <c r="ANV58" s="0"/>
      <c r="ANW58" s="0"/>
      <c r="ANX58" s="0"/>
      <c r="ANY58" s="0"/>
      <c r="ANZ58" s="0"/>
      <c r="AOA58" s="0"/>
      <c r="AOB58" s="0"/>
      <c r="AOC58" s="0"/>
      <c r="AOD58" s="0"/>
      <c r="AOE58" s="0"/>
      <c r="AOF58" s="0"/>
      <c r="AOG58" s="0"/>
      <c r="AOH58" s="0"/>
      <c r="AOI58" s="0"/>
      <c r="AOJ58" s="0"/>
      <c r="AOK58" s="0"/>
      <c r="AOL58" s="0"/>
      <c r="AOM58" s="0"/>
      <c r="AON58" s="0"/>
      <c r="AOO58" s="0"/>
      <c r="AOP58" s="0"/>
      <c r="AOQ58" s="0"/>
      <c r="AOR58" s="0"/>
      <c r="AOS58" s="0"/>
      <c r="AOT58" s="0"/>
      <c r="AOU58" s="0"/>
      <c r="AOV58" s="0"/>
      <c r="AOW58" s="0"/>
      <c r="AOX58" s="0"/>
      <c r="AOY58" s="0"/>
      <c r="AOZ58" s="0"/>
      <c r="APA58" s="0"/>
      <c r="APB58" s="0"/>
      <c r="APC58" s="0"/>
      <c r="APD58" s="0"/>
      <c r="APE58" s="0"/>
      <c r="APF58" s="0"/>
      <c r="APG58" s="0"/>
      <c r="APH58" s="0"/>
      <c r="API58" s="0"/>
      <c r="APJ58" s="0"/>
      <c r="APK58" s="0"/>
      <c r="APL58" s="0"/>
      <c r="APM58" s="0"/>
      <c r="APN58" s="0"/>
      <c r="APO58" s="0"/>
      <c r="APP58" s="0"/>
      <c r="APQ58" s="0"/>
      <c r="APR58" s="0"/>
      <c r="APS58" s="0"/>
      <c r="APT58" s="0"/>
      <c r="APU58" s="0"/>
      <c r="APV58" s="0"/>
      <c r="APW58" s="0"/>
      <c r="APX58" s="0"/>
      <c r="APY58" s="0"/>
      <c r="APZ58" s="0"/>
      <c r="AQA58" s="0"/>
      <c r="AQB58" s="0"/>
      <c r="AQC58" s="0"/>
      <c r="AQD58" s="0"/>
      <c r="AQE58" s="0"/>
      <c r="AQF58" s="0"/>
      <c r="AQG58" s="0"/>
      <c r="AQH58" s="0"/>
      <c r="AQI58" s="0"/>
      <c r="AQJ58" s="0"/>
      <c r="AQK58" s="0"/>
      <c r="AQL58" s="0"/>
      <c r="AQM58" s="0"/>
      <c r="AQN58" s="0"/>
      <c r="AQO58" s="0"/>
      <c r="AQP58" s="0"/>
      <c r="AQQ58" s="0"/>
      <c r="AQR58" s="0"/>
      <c r="AQS58" s="0"/>
      <c r="AQT58" s="0"/>
      <c r="AQU58" s="0"/>
      <c r="AQV58" s="0"/>
      <c r="AQW58" s="0"/>
      <c r="AQX58" s="0"/>
      <c r="AQY58" s="0"/>
      <c r="AQZ58" s="0"/>
      <c r="ARA58" s="0"/>
      <c r="ARB58" s="0"/>
      <c r="ARC58" s="0"/>
      <c r="ARD58" s="0"/>
      <c r="ARE58" s="0"/>
      <c r="ARF58" s="0"/>
      <c r="ARG58" s="0"/>
      <c r="ARH58" s="0"/>
      <c r="ARI58" s="0"/>
      <c r="ARJ58" s="0"/>
      <c r="ARK58" s="0"/>
      <c r="ARL58" s="0"/>
      <c r="ARM58" s="0"/>
      <c r="ARN58" s="0"/>
      <c r="ARO58" s="0"/>
      <c r="ARP58" s="0"/>
      <c r="ARQ58" s="0"/>
      <c r="ARR58" s="0"/>
      <c r="ARS58" s="0"/>
      <c r="ART58" s="0"/>
      <c r="ARU58" s="0"/>
      <c r="ARV58" s="0"/>
      <c r="ARW58" s="0"/>
      <c r="ARX58" s="0"/>
      <c r="ARY58" s="0"/>
      <c r="ARZ58" s="0"/>
      <c r="ASA58" s="0"/>
      <c r="ASB58" s="0"/>
      <c r="ASC58" s="0"/>
      <c r="ASD58" s="0"/>
      <c r="ASE58" s="0"/>
      <c r="ASF58" s="0"/>
      <c r="ASG58" s="0"/>
      <c r="ASH58" s="0"/>
      <c r="ASI58" s="0"/>
      <c r="ASJ58" s="0"/>
      <c r="ASK58" s="0"/>
      <c r="ASL58" s="0"/>
      <c r="ASM58" s="0"/>
      <c r="ASN58" s="0"/>
      <c r="ASO58" s="0"/>
      <c r="ASP58" s="0"/>
      <c r="ASQ58" s="0"/>
      <c r="ASR58" s="0"/>
      <c r="ASS58" s="0"/>
      <c r="AST58" s="0"/>
      <c r="ASU58" s="0"/>
      <c r="ASV58" s="0"/>
      <c r="ASW58" s="0"/>
      <c r="ASX58" s="0"/>
      <c r="ASY58" s="0"/>
      <c r="ASZ58" s="0"/>
      <c r="ATA58" s="0"/>
      <c r="ATB58" s="0"/>
      <c r="ATC58" s="0"/>
      <c r="ATD58" s="0"/>
      <c r="ATE58" s="0"/>
      <c r="ATF58" s="0"/>
      <c r="ATG58" s="0"/>
      <c r="ATH58" s="0"/>
      <c r="ATI58" s="0"/>
      <c r="ATJ58" s="0"/>
      <c r="ATK58" s="0"/>
      <c r="ATL58" s="0"/>
      <c r="ATM58" s="0"/>
      <c r="ATN58" s="0"/>
      <c r="ATO58" s="0"/>
      <c r="ATP58" s="0"/>
      <c r="ATQ58" s="0"/>
      <c r="ATR58" s="0"/>
      <c r="ATS58" s="0"/>
      <c r="ATT58" s="0"/>
      <c r="ATU58" s="0"/>
      <c r="ATV58" s="0"/>
      <c r="ATW58" s="0"/>
      <c r="ATX58" s="0"/>
      <c r="ATY58" s="0"/>
      <c r="ATZ58" s="0"/>
      <c r="AUA58" s="0"/>
      <c r="AUB58" s="0"/>
      <c r="AUC58" s="0"/>
      <c r="AUD58" s="0"/>
      <c r="AUE58" s="0"/>
      <c r="AUF58" s="0"/>
      <c r="AUG58" s="0"/>
      <c r="AUH58" s="0"/>
      <c r="AUI58" s="0"/>
      <c r="AUJ58" s="0"/>
      <c r="AUK58" s="0"/>
      <c r="AUL58" s="0"/>
      <c r="AUM58" s="0"/>
      <c r="AUN58" s="0"/>
      <c r="AUO58" s="0"/>
      <c r="AUP58" s="0"/>
      <c r="AUQ58" s="0"/>
      <c r="AUR58" s="0"/>
      <c r="AUS58" s="0"/>
      <c r="AUT58" s="0"/>
      <c r="AUU58" s="0"/>
      <c r="AUV58" s="0"/>
      <c r="AUW58" s="0"/>
      <c r="AUX58" s="0"/>
      <c r="AUY58" s="0"/>
      <c r="AUZ58" s="0"/>
      <c r="AVA58" s="0"/>
      <c r="AVB58" s="0"/>
      <c r="AVC58" s="0"/>
      <c r="AVD58" s="0"/>
      <c r="AVE58" s="0"/>
      <c r="AVF58" s="0"/>
      <c r="AVG58" s="0"/>
      <c r="AVH58" s="0"/>
      <c r="AVI58" s="0"/>
      <c r="AVJ58" s="0"/>
      <c r="AVK58" s="0"/>
      <c r="AVL58" s="0"/>
      <c r="AVM58" s="0"/>
      <c r="AVN58" s="0"/>
      <c r="AVO58" s="0"/>
      <c r="AVP58" s="0"/>
      <c r="AVQ58" s="0"/>
      <c r="AVR58" s="0"/>
      <c r="AVS58" s="0"/>
      <c r="AVT58" s="0"/>
      <c r="AVU58" s="0"/>
      <c r="AVV58" s="0"/>
      <c r="AVW58" s="0"/>
      <c r="AVX58" s="0"/>
      <c r="AVY58" s="0"/>
      <c r="AVZ58" s="0"/>
      <c r="AWA58" s="0"/>
      <c r="AWB58" s="0"/>
      <c r="AWC58" s="0"/>
      <c r="AWD58" s="0"/>
      <c r="AWE58" s="0"/>
      <c r="AWF58" s="0"/>
      <c r="AWG58" s="0"/>
      <c r="AWH58" s="0"/>
      <c r="AWI58" s="0"/>
      <c r="AWJ58" s="0"/>
      <c r="AWK58" s="0"/>
      <c r="AWL58" s="0"/>
      <c r="AWM58" s="0"/>
      <c r="AWN58" s="0"/>
      <c r="AWO58" s="0"/>
      <c r="AWP58" s="0"/>
      <c r="AWQ58" s="0"/>
      <c r="AWR58" s="0"/>
      <c r="AWS58" s="0"/>
      <c r="AWT58" s="0"/>
      <c r="AWU58" s="0"/>
      <c r="AWV58" s="0"/>
      <c r="AWW58" s="0"/>
      <c r="AWX58" s="0"/>
      <c r="AWY58" s="0"/>
      <c r="AWZ58" s="0"/>
      <c r="AXA58" s="0"/>
      <c r="AXB58" s="0"/>
      <c r="AXC58" s="0"/>
      <c r="AXD58" s="0"/>
      <c r="AXE58" s="0"/>
      <c r="AXF58" s="0"/>
      <c r="AXG58" s="0"/>
      <c r="AXH58" s="0"/>
      <c r="AXI58" s="0"/>
      <c r="AXJ58" s="0"/>
      <c r="AXK58" s="0"/>
      <c r="AXL58" s="0"/>
      <c r="AXM58" s="0"/>
      <c r="AXN58" s="0"/>
      <c r="AXO58" s="0"/>
      <c r="AXP58" s="0"/>
      <c r="AXQ58" s="0"/>
      <c r="AXR58" s="0"/>
      <c r="AXS58" s="0"/>
      <c r="AXT58" s="0"/>
      <c r="AXU58" s="0"/>
      <c r="AXV58" s="0"/>
      <c r="AXW58" s="0"/>
      <c r="AXX58" s="0"/>
      <c r="AXY58" s="0"/>
      <c r="AXZ58" s="0"/>
      <c r="AYA58" s="0"/>
      <c r="AYB58" s="0"/>
      <c r="AYC58" s="0"/>
      <c r="AYD58" s="0"/>
      <c r="AYE58" s="0"/>
      <c r="AYF58" s="0"/>
      <c r="AYG58" s="0"/>
      <c r="AYH58" s="0"/>
      <c r="AYI58" s="0"/>
      <c r="AYJ58" s="0"/>
      <c r="AYK58" s="0"/>
      <c r="AYL58" s="0"/>
      <c r="AYM58" s="0"/>
      <c r="AYN58" s="0"/>
      <c r="AYO58" s="0"/>
      <c r="AYP58" s="0"/>
      <c r="AYQ58" s="0"/>
      <c r="AYR58" s="0"/>
      <c r="AYS58" s="0"/>
      <c r="AYT58" s="0"/>
      <c r="AYU58" s="0"/>
      <c r="AYV58" s="0"/>
      <c r="AYW58" s="0"/>
      <c r="AYX58" s="0"/>
      <c r="AYY58" s="0"/>
      <c r="AYZ58" s="0"/>
      <c r="AZA58" s="0"/>
      <c r="AZB58" s="0"/>
      <c r="AZC58" s="0"/>
      <c r="AZD58" s="0"/>
      <c r="AZE58" s="0"/>
      <c r="AZF58" s="0"/>
      <c r="AZG58" s="0"/>
      <c r="AZH58" s="0"/>
      <c r="AZI58" s="0"/>
      <c r="AZJ58" s="0"/>
      <c r="AZK58" s="0"/>
      <c r="AZL58" s="0"/>
      <c r="AZM58" s="0"/>
      <c r="AZN58" s="0"/>
      <c r="AZO58" s="0"/>
      <c r="AZP58" s="0"/>
      <c r="AZQ58" s="0"/>
      <c r="AZR58" s="0"/>
      <c r="AZS58" s="0"/>
      <c r="AZT58" s="0"/>
      <c r="AZU58" s="0"/>
      <c r="AZV58" s="0"/>
      <c r="AZW58" s="0"/>
      <c r="AZX58" s="0"/>
      <c r="AZY58" s="0"/>
      <c r="AZZ58" s="0"/>
      <c r="BAA58" s="0"/>
      <c r="BAB58" s="0"/>
      <c r="BAC58" s="0"/>
      <c r="BAD58" s="0"/>
      <c r="BAE58" s="0"/>
      <c r="BAF58" s="0"/>
      <c r="BAG58" s="0"/>
      <c r="BAH58" s="0"/>
      <c r="BAI58" s="0"/>
      <c r="BAJ58" s="0"/>
      <c r="BAK58" s="0"/>
      <c r="BAL58" s="0"/>
      <c r="BAM58" s="0"/>
      <c r="BAN58" s="0"/>
      <c r="BAO58" s="0"/>
      <c r="BAP58" s="0"/>
      <c r="BAQ58" s="0"/>
      <c r="BAR58" s="0"/>
      <c r="BAS58" s="0"/>
      <c r="BAT58" s="0"/>
      <c r="BAU58" s="0"/>
      <c r="BAV58" s="0"/>
      <c r="BAW58" s="0"/>
      <c r="BAX58" s="0"/>
      <c r="BAY58" s="0"/>
      <c r="BAZ58" s="0"/>
      <c r="BBA58" s="0"/>
      <c r="BBB58" s="0"/>
      <c r="BBC58" s="0"/>
      <c r="BBD58" s="0"/>
      <c r="BBE58" s="0"/>
      <c r="BBF58" s="0"/>
      <c r="BBG58" s="0"/>
      <c r="BBH58" s="0"/>
      <c r="BBI58" s="0"/>
      <c r="BBJ58" s="0"/>
      <c r="BBK58" s="0"/>
      <c r="BBL58" s="0"/>
      <c r="BBM58" s="0"/>
      <c r="BBN58" s="0"/>
      <c r="BBO58" s="0"/>
      <c r="BBP58" s="0"/>
      <c r="BBQ58" s="0"/>
      <c r="BBR58" s="0"/>
      <c r="BBS58" s="0"/>
      <c r="BBT58" s="0"/>
      <c r="BBU58" s="0"/>
      <c r="BBV58" s="0"/>
      <c r="BBW58" s="0"/>
      <c r="BBX58" s="0"/>
      <c r="BBY58" s="0"/>
      <c r="BBZ58" s="0"/>
      <c r="BCA58" s="0"/>
      <c r="BCB58" s="0"/>
      <c r="BCC58" s="0"/>
      <c r="BCD58" s="0"/>
      <c r="BCE58" s="0"/>
      <c r="BCF58" s="0"/>
      <c r="BCG58" s="0"/>
      <c r="BCH58" s="0"/>
      <c r="BCI58" s="0"/>
      <c r="BCJ58" s="0"/>
      <c r="BCK58" s="0"/>
      <c r="BCL58" s="0"/>
      <c r="BCM58" s="0"/>
      <c r="BCN58" s="0"/>
      <c r="BCO58" s="0"/>
      <c r="BCP58" s="0"/>
      <c r="BCQ58" s="0"/>
      <c r="BCR58" s="0"/>
      <c r="BCS58" s="0"/>
      <c r="BCT58" s="0"/>
      <c r="BCU58" s="0"/>
      <c r="BCV58" s="0"/>
      <c r="BCW58" s="0"/>
      <c r="BCX58" s="0"/>
      <c r="BCY58" s="0"/>
      <c r="BCZ58" s="0"/>
      <c r="BDA58" s="0"/>
      <c r="BDB58" s="0"/>
      <c r="BDC58" s="0"/>
      <c r="BDD58" s="0"/>
      <c r="BDE58" s="0"/>
      <c r="BDF58" s="0"/>
      <c r="BDG58" s="0"/>
      <c r="BDH58" s="0"/>
      <c r="BDI58" s="0"/>
      <c r="BDJ58" s="0"/>
      <c r="BDK58" s="0"/>
      <c r="BDL58" s="0"/>
      <c r="BDM58" s="0"/>
      <c r="BDN58" s="0"/>
      <c r="BDO58" s="0"/>
      <c r="BDP58" s="0"/>
      <c r="BDQ58" s="0"/>
      <c r="BDR58" s="0"/>
      <c r="BDS58" s="0"/>
      <c r="BDT58" s="0"/>
      <c r="BDU58" s="0"/>
      <c r="BDV58" s="0"/>
      <c r="BDW58" s="0"/>
      <c r="BDX58" s="0"/>
      <c r="BDY58" s="0"/>
      <c r="BDZ58" s="0"/>
      <c r="BEA58" s="0"/>
      <c r="BEB58" s="0"/>
      <c r="BEC58" s="0"/>
      <c r="BED58" s="0"/>
      <c r="BEE58" s="0"/>
      <c r="BEF58" s="0"/>
      <c r="BEG58" s="0"/>
      <c r="BEH58" s="0"/>
      <c r="BEI58" s="0"/>
      <c r="BEJ58" s="0"/>
      <c r="BEK58" s="0"/>
      <c r="BEL58" s="0"/>
      <c r="BEM58" s="0"/>
      <c r="BEN58" s="0"/>
      <c r="BEO58" s="0"/>
      <c r="BEP58" s="0"/>
      <c r="BEQ58" s="0"/>
      <c r="BER58" s="0"/>
      <c r="BES58" s="0"/>
      <c r="BET58" s="0"/>
      <c r="BEU58" s="0"/>
      <c r="BEV58" s="0"/>
      <c r="BEW58" s="0"/>
      <c r="BEX58" s="0"/>
      <c r="BEY58" s="0"/>
      <c r="BEZ58" s="0"/>
      <c r="BFA58" s="0"/>
      <c r="BFB58" s="0"/>
      <c r="BFC58" s="0"/>
      <c r="BFD58" s="0"/>
      <c r="BFE58" s="0"/>
      <c r="BFF58" s="0"/>
      <c r="BFG58" s="0"/>
      <c r="BFH58" s="0"/>
      <c r="BFI58" s="0"/>
      <c r="BFJ58" s="0"/>
      <c r="BFK58" s="0"/>
      <c r="BFL58" s="0"/>
      <c r="BFM58" s="0"/>
      <c r="BFN58" s="0"/>
      <c r="BFO58" s="0"/>
      <c r="BFP58" s="0"/>
      <c r="BFQ58" s="0"/>
      <c r="BFR58" s="0"/>
      <c r="BFS58" s="0"/>
      <c r="BFT58" s="0"/>
      <c r="BFU58" s="0"/>
      <c r="BFV58" s="0"/>
      <c r="BFW58" s="0"/>
      <c r="BFX58" s="0"/>
      <c r="BFY58" s="0"/>
      <c r="BFZ58" s="0"/>
      <c r="BGA58" s="0"/>
      <c r="BGB58" s="0"/>
      <c r="BGC58" s="0"/>
      <c r="BGD58" s="0"/>
      <c r="BGE58" s="0"/>
      <c r="BGF58" s="0"/>
      <c r="BGG58" s="0"/>
      <c r="BGH58" s="0"/>
      <c r="BGI58" s="0"/>
      <c r="BGJ58" s="0"/>
      <c r="BGK58" s="0"/>
      <c r="BGL58" s="0"/>
      <c r="BGM58" s="0"/>
      <c r="BGN58" s="0"/>
      <c r="BGO58" s="0"/>
      <c r="BGP58" s="0"/>
      <c r="BGQ58" s="0"/>
      <c r="BGR58" s="0"/>
      <c r="BGS58" s="0"/>
      <c r="BGT58" s="0"/>
      <c r="BGU58" s="0"/>
      <c r="BGV58" s="0"/>
      <c r="BGW58" s="0"/>
      <c r="BGX58" s="0"/>
      <c r="BGY58" s="0"/>
      <c r="BGZ58" s="0"/>
      <c r="BHA58" s="0"/>
      <c r="BHB58" s="0"/>
      <c r="BHC58" s="0"/>
      <c r="BHD58" s="0"/>
      <c r="BHE58" s="0"/>
      <c r="BHF58" s="0"/>
      <c r="BHG58" s="0"/>
      <c r="BHH58" s="0"/>
      <c r="BHI58" s="0"/>
      <c r="BHJ58" s="0"/>
      <c r="BHK58" s="0"/>
      <c r="BHL58" s="0"/>
      <c r="BHM58" s="0"/>
      <c r="BHN58" s="0"/>
      <c r="BHO58" s="0"/>
      <c r="BHP58" s="0"/>
      <c r="BHQ58" s="0"/>
      <c r="BHR58" s="0"/>
      <c r="BHS58" s="0"/>
      <c r="BHT58" s="0"/>
      <c r="BHU58" s="0"/>
      <c r="BHV58" s="0"/>
      <c r="BHW58" s="0"/>
      <c r="BHX58" s="0"/>
      <c r="BHY58" s="0"/>
      <c r="BHZ58" s="0"/>
      <c r="BIA58" s="0"/>
      <c r="BIB58" s="0"/>
      <c r="BIC58" s="0"/>
      <c r="BID58" s="0"/>
      <c r="BIE58" s="0"/>
      <c r="BIF58" s="0"/>
      <c r="BIG58" s="0"/>
      <c r="BIH58" s="0"/>
      <c r="BII58" s="0"/>
      <c r="BIJ58" s="0"/>
      <c r="BIK58" s="0"/>
      <c r="BIL58" s="0"/>
      <c r="BIM58" s="0"/>
      <c r="BIN58" s="0"/>
      <c r="BIO58" s="0"/>
      <c r="BIP58" s="0"/>
      <c r="BIQ58" s="0"/>
      <c r="BIR58" s="0"/>
      <c r="BIS58" s="0"/>
      <c r="BIT58" s="0"/>
      <c r="BIU58" s="0"/>
      <c r="BIV58" s="0"/>
      <c r="BIW58" s="0"/>
      <c r="BIX58" s="0"/>
      <c r="BIY58" s="0"/>
      <c r="BIZ58" s="0"/>
      <c r="BJA58" s="0"/>
      <c r="BJB58" s="0"/>
      <c r="BJC58" s="0"/>
      <c r="BJD58" s="0"/>
      <c r="BJE58" s="0"/>
      <c r="BJF58" s="0"/>
      <c r="BJG58" s="0"/>
      <c r="BJH58" s="0"/>
      <c r="BJI58" s="0"/>
      <c r="BJJ58" s="0"/>
      <c r="BJK58" s="0"/>
      <c r="BJL58" s="0"/>
      <c r="BJM58" s="0"/>
      <c r="BJN58" s="0"/>
      <c r="BJO58" s="0"/>
      <c r="BJP58" s="0"/>
      <c r="BJQ58" s="0"/>
      <c r="BJR58" s="0"/>
      <c r="BJS58" s="0"/>
      <c r="BJT58" s="0"/>
      <c r="BJU58" s="0"/>
      <c r="BJV58" s="0"/>
      <c r="BJW58" s="0"/>
      <c r="BJX58" s="0"/>
      <c r="BJY58" s="0"/>
      <c r="BJZ58" s="0"/>
      <c r="BKA58" s="0"/>
      <c r="BKB58" s="0"/>
      <c r="BKC58" s="0"/>
      <c r="BKD58" s="0"/>
      <c r="BKE58" s="0"/>
      <c r="BKF58" s="0"/>
      <c r="BKG58" s="0"/>
      <c r="BKH58" s="0"/>
      <c r="BKI58" s="0"/>
      <c r="BKJ58" s="0"/>
      <c r="BKK58" s="0"/>
      <c r="BKL58" s="0"/>
      <c r="BKM58" s="0"/>
      <c r="BKN58" s="0"/>
      <c r="BKO58" s="0"/>
      <c r="BKP58" s="0"/>
      <c r="BKQ58" s="0"/>
      <c r="BKR58" s="0"/>
      <c r="BKS58" s="0"/>
      <c r="BKT58" s="0"/>
      <c r="BKU58" s="0"/>
      <c r="BKV58" s="0"/>
      <c r="BKW58" s="0"/>
      <c r="BKX58" s="0"/>
      <c r="BKY58" s="0"/>
      <c r="BKZ58" s="0"/>
      <c r="BLA58" s="0"/>
      <c r="BLB58" s="0"/>
      <c r="BLC58" s="0"/>
      <c r="BLD58" s="0"/>
      <c r="BLE58" s="0"/>
      <c r="BLF58" s="0"/>
      <c r="BLG58" s="0"/>
      <c r="BLH58" s="0"/>
      <c r="BLI58" s="0"/>
      <c r="BLJ58" s="0"/>
      <c r="BLK58" s="0"/>
      <c r="BLL58" s="0"/>
      <c r="BLM58" s="0"/>
      <c r="BLN58" s="0"/>
      <c r="BLO58" s="0"/>
      <c r="BLP58" s="0"/>
      <c r="BLQ58" s="0"/>
      <c r="BLR58" s="0"/>
      <c r="BLS58" s="0"/>
      <c r="BLT58" s="0"/>
      <c r="BLU58" s="0"/>
      <c r="BLV58" s="0"/>
      <c r="BLW58" s="0"/>
      <c r="BLX58" s="0"/>
      <c r="BLY58" s="0"/>
      <c r="BLZ58" s="0"/>
      <c r="BMA58" s="0"/>
      <c r="BMB58" s="0"/>
      <c r="BMC58" s="0"/>
      <c r="BMD58" s="0"/>
      <c r="BME58" s="0"/>
      <c r="BMF58" s="0"/>
      <c r="BMG58" s="0"/>
      <c r="BMH58" s="0"/>
      <c r="BMI58" s="0"/>
      <c r="BMJ58" s="0"/>
      <c r="BMK58" s="0"/>
      <c r="BML58" s="0"/>
      <c r="BMM58" s="0"/>
      <c r="BMN58" s="0"/>
      <c r="BMO58" s="0"/>
      <c r="BMP58" s="0"/>
      <c r="BMQ58" s="0"/>
      <c r="BMR58" s="0"/>
      <c r="BMS58" s="0"/>
      <c r="BMT58" s="0"/>
      <c r="BMU58" s="0"/>
      <c r="BMV58" s="0"/>
      <c r="BMW58" s="0"/>
      <c r="BMX58" s="0"/>
      <c r="BMY58" s="0"/>
      <c r="BMZ58" s="0"/>
      <c r="BNA58" s="0"/>
      <c r="BNB58" s="0"/>
      <c r="BNC58" s="0"/>
      <c r="BND58" s="0"/>
      <c r="BNE58" s="0"/>
      <c r="BNF58" s="0"/>
      <c r="BNG58" s="0"/>
      <c r="BNH58" s="0"/>
      <c r="BNI58" s="0"/>
      <c r="BNJ58" s="0"/>
      <c r="BNK58" s="0"/>
      <c r="BNL58" s="0"/>
      <c r="BNM58" s="0"/>
      <c r="BNN58" s="0"/>
      <c r="BNO58" s="0"/>
      <c r="BNP58" s="0"/>
      <c r="BNQ58" s="0"/>
      <c r="BNR58" s="0"/>
      <c r="BNS58" s="0"/>
      <c r="BNT58" s="0"/>
      <c r="BNU58" s="0"/>
      <c r="BNV58" s="0"/>
      <c r="BNW58" s="0"/>
      <c r="BNX58" s="0"/>
      <c r="BNY58" s="0"/>
      <c r="BNZ58" s="0"/>
      <c r="BOA58" s="0"/>
      <c r="BOB58" s="0"/>
      <c r="BOC58" s="0"/>
      <c r="BOD58" s="0"/>
      <c r="BOE58" s="0"/>
      <c r="BOF58" s="0"/>
      <c r="BOG58" s="0"/>
      <c r="BOH58" s="0"/>
      <c r="BOI58" s="0"/>
      <c r="BOJ58" s="0"/>
      <c r="BOK58" s="0"/>
      <c r="BOL58" s="0"/>
      <c r="BOM58" s="0"/>
      <c r="BON58" s="0"/>
      <c r="BOO58" s="0"/>
      <c r="BOP58" s="0"/>
      <c r="BOQ58" s="0"/>
      <c r="BOR58" s="0"/>
      <c r="BOS58" s="0"/>
      <c r="BOT58" s="0"/>
      <c r="BOU58" s="0"/>
      <c r="BOV58" s="0"/>
      <c r="BOW58" s="0"/>
      <c r="BOX58" s="0"/>
      <c r="BOY58" s="0"/>
      <c r="BOZ58" s="0"/>
      <c r="BPA58" s="0"/>
      <c r="BPB58" s="0"/>
      <c r="BPC58" s="0"/>
      <c r="BPD58" s="0"/>
      <c r="BPE58" s="0"/>
      <c r="BPF58" s="0"/>
      <c r="BPG58" s="0"/>
      <c r="BPH58" s="0"/>
      <c r="BPI58" s="0"/>
      <c r="BPJ58" s="0"/>
      <c r="BPK58" s="0"/>
      <c r="BPL58" s="0"/>
      <c r="BPM58" s="0"/>
      <c r="BPN58" s="0"/>
      <c r="BPO58" s="0"/>
      <c r="BPP58" s="0"/>
      <c r="BPQ58" s="0"/>
      <c r="BPR58" s="0"/>
      <c r="BPS58" s="0"/>
      <c r="BPT58" s="0"/>
      <c r="BPU58" s="0"/>
      <c r="BPV58" s="0"/>
      <c r="BPW58" s="0"/>
      <c r="BPX58" s="0"/>
      <c r="BPY58" s="0"/>
      <c r="BPZ58" s="0"/>
      <c r="BQA58" s="0"/>
      <c r="BQB58" s="0"/>
      <c r="BQC58" s="0"/>
      <c r="BQD58" s="0"/>
      <c r="BQE58" s="0"/>
      <c r="BQF58" s="0"/>
      <c r="BQG58" s="0"/>
      <c r="BQH58" s="0"/>
      <c r="BQI58" s="0"/>
      <c r="BQJ58" s="0"/>
      <c r="BQK58" s="0"/>
      <c r="BQL58" s="0"/>
      <c r="BQM58" s="0"/>
      <c r="BQN58" s="0"/>
      <c r="BQO58" s="0"/>
      <c r="BQP58" s="0"/>
      <c r="BQQ58" s="0"/>
      <c r="BQR58" s="0"/>
      <c r="BQS58" s="0"/>
      <c r="BQT58" s="0"/>
      <c r="BQU58" s="0"/>
      <c r="BQV58" s="0"/>
      <c r="BQW58" s="0"/>
      <c r="BQX58" s="0"/>
      <c r="BQY58" s="0"/>
      <c r="BQZ58" s="0"/>
      <c r="BRA58" s="0"/>
      <c r="BRB58" s="0"/>
      <c r="BRC58" s="0"/>
      <c r="BRD58" s="0"/>
      <c r="BRE58" s="0"/>
      <c r="BRF58" s="0"/>
      <c r="BRG58" s="0"/>
      <c r="BRH58" s="0"/>
      <c r="BRI58" s="0"/>
      <c r="BRJ58" s="0"/>
      <c r="BRK58" s="0"/>
      <c r="BRL58" s="0"/>
      <c r="BRM58" s="0"/>
      <c r="BRN58" s="0"/>
      <c r="BRO58" s="0"/>
      <c r="BRP58" s="0"/>
      <c r="BRQ58" s="0"/>
      <c r="BRR58" s="0"/>
      <c r="BRS58" s="0"/>
      <c r="BRT58" s="0"/>
      <c r="BRU58" s="0"/>
      <c r="BRV58" s="0"/>
      <c r="BRW58" s="0"/>
      <c r="BRX58" s="0"/>
      <c r="BRY58" s="0"/>
      <c r="BRZ58" s="0"/>
      <c r="BSA58" s="0"/>
      <c r="BSB58" s="0"/>
      <c r="BSC58" s="0"/>
      <c r="BSD58" s="0"/>
      <c r="BSE58" s="0"/>
      <c r="BSF58" s="0"/>
      <c r="BSG58" s="0"/>
      <c r="BSH58" s="0"/>
      <c r="BSI58" s="0"/>
      <c r="BSJ58" s="0"/>
      <c r="BSK58" s="0"/>
      <c r="BSL58" s="0"/>
      <c r="BSM58" s="0"/>
      <c r="BSN58" s="0"/>
      <c r="BSO58" s="0"/>
      <c r="BSP58" s="0"/>
      <c r="BSQ58" s="0"/>
      <c r="BSR58" s="0"/>
      <c r="BSS58" s="0"/>
      <c r="BST58" s="0"/>
      <c r="BSU58" s="0"/>
      <c r="BSV58" s="0"/>
      <c r="BSW58" s="0"/>
      <c r="BSX58" s="0"/>
      <c r="BSY58" s="0"/>
      <c r="BSZ58" s="0"/>
      <c r="BTA58" s="0"/>
      <c r="BTB58" s="0"/>
      <c r="BTC58" s="0"/>
      <c r="BTD58" s="0"/>
      <c r="BTE58" s="0"/>
      <c r="BTF58" s="0"/>
      <c r="BTG58" s="0"/>
      <c r="BTH58" s="0"/>
      <c r="BTI58" s="0"/>
      <c r="BTJ58" s="0"/>
      <c r="BTK58" s="0"/>
      <c r="BTL58" s="0"/>
      <c r="BTM58" s="0"/>
      <c r="BTN58" s="0"/>
      <c r="BTO58" s="0"/>
      <c r="BTP58" s="0"/>
      <c r="BTQ58" s="0"/>
      <c r="BTR58" s="0"/>
      <c r="BTS58" s="0"/>
      <c r="BTT58" s="0"/>
      <c r="BTU58" s="0"/>
      <c r="BTV58" s="0"/>
      <c r="BTW58" s="0"/>
      <c r="BTX58" s="0"/>
      <c r="BTY58" s="0"/>
      <c r="BTZ58" s="0"/>
      <c r="BUA58" s="0"/>
      <c r="BUB58" s="0"/>
      <c r="BUC58" s="0"/>
      <c r="BUD58" s="0"/>
      <c r="BUE58" s="0"/>
      <c r="BUF58" s="0"/>
      <c r="BUG58" s="0"/>
      <c r="BUH58" s="0"/>
      <c r="BUI58" s="0"/>
      <c r="BUJ58" s="0"/>
      <c r="BUK58" s="0"/>
      <c r="BUL58" s="0"/>
      <c r="BUM58" s="0"/>
      <c r="BUN58" s="0"/>
      <c r="BUO58" s="0"/>
      <c r="BUP58" s="0"/>
      <c r="BUQ58" s="0"/>
      <c r="BUR58" s="0"/>
      <c r="BUS58" s="0"/>
      <c r="BUT58" s="0"/>
      <c r="BUU58" s="0"/>
      <c r="BUV58" s="0"/>
      <c r="BUW58" s="0"/>
      <c r="BUX58" s="0"/>
      <c r="BUY58" s="0"/>
      <c r="BUZ58" s="0"/>
      <c r="BVA58" s="0"/>
      <c r="BVB58" s="0"/>
      <c r="BVC58" s="0"/>
      <c r="BVD58" s="0"/>
      <c r="BVE58" s="0"/>
      <c r="BVF58" s="0"/>
      <c r="BVG58" s="0"/>
      <c r="BVH58" s="0"/>
      <c r="BVI58" s="0"/>
      <c r="BVJ58" s="0"/>
      <c r="BVK58" s="0"/>
      <c r="BVL58" s="0"/>
      <c r="BVM58" s="0"/>
      <c r="BVN58" s="0"/>
      <c r="BVO58" s="0"/>
      <c r="BVP58" s="0"/>
      <c r="BVQ58" s="0"/>
      <c r="BVR58" s="0"/>
      <c r="BVS58" s="0"/>
      <c r="BVT58" s="0"/>
      <c r="BVU58" s="0"/>
      <c r="BVV58" s="0"/>
      <c r="BVW58" s="0"/>
      <c r="BVX58" s="0"/>
      <c r="BVY58" s="0"/>
      <c r="BVZ58" s="0"/>
      <c r="BWA58" s="0"/>
      <c r="BWB58" s="0"/>
      <c r="BWC58" s="0"/>
      <c r="BWD58" s="0"/>
      <c r="BWE58" s="0"/>
      <c r="BWF58" s="0"/>
      <c r="BWG58" s="0"/>
      <c r="BWH58" s="0"/>
      <c r="BWI58" s="0"/>
      <c r="BWJ58" s="0"/>
      <c r="BWK58" s="0"/>
      <c r="BWL58" s="0"/>
      <c r="BWM58" s="0"/>
      <c r="BWN58" s="0"/>
      <c r="BWO58" s="0"/>
      <c r="BWP58" s="0"/>
      <c r="BWQ58" s="0"/>
      <c r="BWR58" s="0"/>
      <c r="BWS58" s="0"/>
      <c r="BWT58" s="0"/>
      <c r="BWU58" s="0"/>
      <c r="BWV58" s="0"/>
      <c r="BWW58" s="0"/>
      <c r="BWX58" s="0"/>
      <c r="BWY58" s="0"/>
      <c r="BWZ58" s="0"/>
      <c r="BXA58" s="0"/>
      <c r="BXB58" s="0"/>
      <c r="BXC58" s="0"/>
      <c r="BXD58" s="0"/>
      <c r="BXE58" s="0"/>
      <c r="BXF58" s="0"/>
      <c r="BXG58" s="0"/>
      <c r="BXH58" s="0"/>
      <c r="BXI58" s="0"/>
      <c r="BXJ58" s="0"/>
      <c r="BXK58" s="0"/>
      <c r="BXL58" s="0"/>
      <c r="BXM58" s="0"/>
      <c r="BXN58" s="0"/>
      <c r="BXO58" s="0"/>
      <c r="BXP58" s="0"/>
      <c r="BXQ58" s="0"/>
      <c r="BXR58" s="0"/>
      <c r="BXS58" s="0"/>
      <c r="BXT58" s="0"/>
      <c r="BXU58" s="0"/>
      <c r="BXV58" s="0"/>
      <c r="BXW58" s="0"/>
      <c r="BXX58" s="0"/>
      <c r="BXY58" s="0"/>
      <c r="BXZ58" s="0"/>
      <c r="BYA58" s="0"/>
      <c r="BYB58" s="0"/>
      <c r="BYC58" s="0"/>
      <c r="BYD58" s="0"/>
      <c r="BYE58" s="0"/>
      <c r="BYF58" s="0"/>
      <c r="BYG58" s="0"/>
      <c r="BYH58" s="0"/>
      <c r="BYI58" s="0"/>
      <c r="BYJ58" s="0"/>
      <c r="BYK58" s="0"/>
      <c r="BYL58" s="0"/>
      <c r="BYM58" s="0"/>
      <c r="BYN58" s="0"/>
      <c r="BYO58" s="0"/>
      <c r="BYP58" s="0"/>
      <c r="BYQ58" s="0"/>
      <c r="BYR58" s="0"/>
      <c r="BYS58" s="0"/>
      <c r="BYT58" s="0"/>
      <c r="BYU58" s="0"/>
      <c r="BYV58" s="0"/>
      <c r="BYW58" s="0"/>
      <c r="BYX58" s="0"/>
      <c r="BYY58" s="0"/>
      <c r="BYZ58" s="0"/>
      <c r="BZA58" s="0"/>
      <c r="BZB58" s="0"/>
      <c r="BZC58" s="0"/>
      <c r="BZD58" s="0"/>
      <c r="BZE58" s="0"/>
      <c r="BZF58" s="0"/>
      <c r="BZG58" s="0"/>
      <c r="BZH58" s="0"/>
      <c r="BZI58" s="0"/>
      <c r="BZJ58" s="0"/>
      <c r="BZK58" s="0"/>
      <c r="BZL58" s="0"/>
      <c r="BZM58" s="0"/>
      <c r="BZN58" s="0"/>
      <c r="BZO58" s="0"/>
      <c r="BZP58" s="0"/>
      <c r="BZQ58" s="0"/>
      <c r="BZR58" s="0"/>
      <c r="BZS58" s="0"/>
      <c r="BZT58" s="0"/>
      <c r="BZU58" s="0"/>
      <c r="BZV58" s="0"/>
      <c r="BZW58" s="0"/>
      <c r="BZX58" s="0"/>
      <c r="BZY58" s="0"/>
      <c r="BZZ58" s="0"/>
      <c r="CAA58" s="0"/>
      <c r="CAB58" s="0"/>
      <c r="CAC58" s="0"/>
      <c r="CAD58" s="0"/>
      <c r="CAE58" s="0"/>
      <c r="CAF58" s="0"/>
      <c r="CAG58" s="0"/>
      <c r="CAH58" s="0"/>
      <c r="CAI58" s="0"/>
      <c r="CAJ58" s="0"/>
      <c r="CAK58" s="0"/>
      <c r="CAL58" s="0"/>
      <c r="CAM58" s="0"/>
      <c r="CAN58" s="0"/>
      <c r="CAO58" s="0"/>
      <c r="CAP58" s="0"/>
      <c r="CAQ58" s="0"/>
      <c r="CAR58" s="0"/>
      <c r="CAS58" s="0"/>
      <c r="CAT58" s="0"/>
      <c r="CAU58" s="0"/>
      <c r="CAV58" s="0"/>
      <c r="CAW58" s="0"/>
      <c r="CAX58" s="0"/>
      <c r="CAY58" s="0"/>
      <c r="CAZ58" s="0"/>
      <c r="CBA58" s="0"/>
      <c r="CBB58" s="0"/>
      <c r="CBC58" s="0"/>
      <c r="CBD58" s="0"/>
      <c r="CBE58" s="0"/>
      <c r="CBF58" s="0"/>
      <c r="CBG58" s="0"/>
      <c r="CBH58" s="0"/>
      <c r="CBI58" s="0"/>
      <c r="CBJ58" s="0"/>
      <c r="CBK58" s="0"/>
      <c r="CBL58" s="0"/>
      <c r="CBM58" s="0"/>
      <c r="CBN58" s="0"/>
      <c r="CBO58" s="0"/>
      <c r="CBP58" s="0"/>
      <c r="CBQ58" s="0"/>
      <c r="CBR58" s="0"/>
      <c r="CBS58" s="0"/>
      <c r="CBT58" s="0"/>
      <c r="CBU58" s="0"/>
      <c r="CBV58" s="0"/>
      <c r="CBW58" s="0"/>
      <c r="CBX58" s="0"/>
      <c r="CBY58" s="0"/>
      <c r="CBZ58" s="0"/>
      <c r="CCA58" s="0"/>
      <c r="CCB58" s="0"/>
      <c r="CCC58" s="0"/>
      <c r="CCD58" s="0"/>
      <c r="CCE58" s="0"/>
      <c r="CCF58" s="0"/>
      <c r="CCG58" s="0"/>
      <c r="CCH58" s="0"/>
      <c r="CCI58" s="0"/>
      <c r="CCJ58" s="0"/>
      <c r="CCK58" s="0"/>
      <c r="CCL58" s="0"/>
      <c r="CCM58" s="0"/>
      <c r="CCN58" s="0"/>
      <c r="CCO58" s="0"/>
      <c r="CCP58" s="0"/>
      <c r="CCQ58" s="0"/>
      <c r="CCR58" s="0"/>
      <c r="CCS58" s="0"/>
      <c r="CCT58" s="0"/>
      <c r="CCU58" s="0"/>
      <c r="CCV58" s="0"/>
      <c r="CCW58" s="0"/>
      <c r="CCX58" s="0"/>
      <c r="CCY58" s="0"/>
      <c r="CCZ58" s="0"/>
      <c r="CDA58" s="0"/>
      <c r="CDB58" s="0"/>
      <c r="CDC58" s="0"/>
      <c r="CDD58" s="0"/>
      <c r="CDE58" s="0"/>
      <c r="CDF58" s="0"/>
      <c r="CDG58" s="0"/>
      <c r="CDH58" s="0"/>
      <c r="CDI58" s="0"/>
      <c r="CDJ58" s="0"/>
      <c r="CDK58" s="0"/>
      <c r="CDL58" s="0"/>
      <c r="CDM58" s="0"/>
      <c r="CDN58" s="0"/>
      <c r="CDO58" s="0"/>
      <c r="CDP58" s="0"/>
      <c r="CDQ58" s="0"/>
      <c r="CDR58" s="0"/>
      <c r="CDS58" s="0"/>
      <c r="CDT58" s="0"/>
      <c r="CDU58" s="0"/>
      <c r="CDV58" s="0"/>
      <c r="CDW58" s="0"/>
      <c r="CDX58" s="0"/>
      <c r="CDY58" s="0"/>
      <c r="CDZ58" s="0"/>
      <c r="CEA58" s="0"/>
      <c r="CEB58" s="0"/>
      <c r="CEC58" s="0"/>
      <c r="CED58" s="0"/>
      <c r="CEE58" s="0"/>
      <c r="CEF58" s="0"/>
      <c r="CEG58" s="0"/>
      <c r="CEH58" s="0"/>
      <c r="CEI58" s="0"/>
      <c r="CEJ58" s="0"/>
      <c r="CEK58" s="0"/>
      <c r="CEL58" s="0"/>
      <c r="CEM58" s="0"/>
      <c r="CEN58" s="0"/>
      <c r="CEO58" s="0"/>
      <c r="CEP58" s="0"/>
      <c r="CEQ58" s="0"/>
      <c r="CER58" s="0"/>
      <c r="CES58" s="0"/>
      <c r="CET58" s="0"/>
      <c r="CEU58" s="0"/>
      <c r="CEV58" s="0"/>
      <c r="CEW58" s="0"/>
      <c r="CEX58" s="0"/>
      <c r="CEY58" s="0"/>
      <c r="CEZ58" s="0"/>
      <c r="CFA58" s="0"/>
      <c r="CFB58" s="0"/>
      <c r="CFC58" s="0"/>
      <c r="CFD58" s="0"/>
      <c r="CFE58" s="0"/>
      <c r="CFF58" s="0"/>
      <c r="CFG58" s="0"/>
      <c r="CFH58" s="0"/>
      <c r="CFI58" s="0"/>
      <c r="CFJ58" s="0"/>
      <c r="CFK58" s="0"/>
      <c r="CFL58" s="0"/>
      <c r="CFM58" s="0"/>
      <c r="CFN58" s="0"/>
      <c r="CFO58" s="0"/>
      <c r="CFP58" s="0"/>
      <c r="CFQ58" s="0"/>
      <c r="CFR58" s="0"/>
      <c r="CFS58" s="0"/>
      <c r="CFT58" s="0"/>
      <c r="CFU58" s="0"/>
      <c r="CFV58" s="0"/>
      <c r="CFW58" s="0"/>
      <c r="CFX58" s="0"/>
      <c r="CFY58" s="0"/>
      <c r="CFZ58" s="0"/>
      <c r="CGA58" s="0"/>
      <c r="CGB58" s="0"/>
      <c r="CGC58" s="0"/>
      <c r="CGD58" s="0"/>
      <c r="CGE58" s="0"/>
      <c r="CGF58" s="0"/>
      <c r="CGG58" s="0"/>
      <c r="CGH58" s="0"/>
      <c r="CGI58" s="0"/>
      <c r="CGJ58" s="0"/>
      <c r="CGK58" s="0"/>
      <c r="CGL58" s="0"/>
      <c r="CGM58" s="0"/>
      <c r="CGN58" s="0"/>
      <c r="CGO58" s="0"/>
      <c r="CGP58" s="0"/>
      <c r="CGQ58" s="0"/>
      <c r="CGR58" s="0"/>
      <c r="CGS58" s="0"/>
      <c r="CGT58" s="0"/>
      <c r="CGU58" s="0"/>
      <c r="CGV58" s="0"/>
      <c r="CGW58" s="0"/>
      <c r="CGX58" s="0"/>
      <c r="CGY58" s="0"/>
      <c r="CGZ58" s="0"/>
      <c r="CHA58" s="0"/>
      <c r="CHB58" s="0"/>
      <c r="CHC58" s="0"/>
      <c r="CHD58" s="0"/>
      <c r="CHE58" s="0"/>
      <c r="CHF58" s="0"/>
      <c r="CHG58" s="0"/>
      <c r="CHH58" s="0"/>
      <c r="CHI58" s="0"/>
      <c r="CHJ58" s="0"/>
      <c r="CHK58" s="0"/>
      <c r="CHL58" s="0"/>
      <c r="CHM58" s="0"/>
      <c r="CHN58" s="0"/>
      <c r="CHO58" s="0"/>
      <c r="CHP58" s="0"/>
      <c r="CHQ58" s="0"/>
      <c r="CHR58" s="0"/>
      <c r="CHS58" s="0"/>
      <c r="CHT58" s="0"/>
      <c r="CHU58" s="0"/>
      <c r="CHV58" s="0"/>
      <c r="CHW58" s="0"/>
      <c r="CHX58" s="0"/>
      <c r="CHY58" s="0"/>
      <c r="CHZ58" s="0"/>
      <c r="CIA58" s="0"/>
      <c r="CIB58" s="0"/>
      <c r="CIC58" s="0"/>
      <c r="CID58" s="0"/>
      <c r="CIE58" s="0"/>
      <c r="CIF58" s="0"/>
      <c r="CIG58" s="0"/>
      <c r="CIH58" s="0"/>
      <c r="CII58" s="0"/>
      <c r="CIJ58" s="0"/>
      <c r="CIK58" s="0"/>
      <c r="CIL58" s="0"/>
      <c r="CIM58" s="0"/>
      <c r="CIN58" s="0"/>
      <c r="CIO58" s="0"/>
      <c r="CIP58" s="0"/>
      <c r="CIQ58" s="0"/>
      <c r="CIR58" s="0"/>
      <c r="CIS58" s="0"/>
      <c r="CIT58" s="0"/>
      <c r="CIU58" s="0"/>
      <c r="CIV58" s="0"/>
      <c r="CIW58" s="0"/>
      <c r="CIX58" s="0"/>
      <c r="CIY58" s="0"/>
      <c r="CIZ58" s="0"/>
      <c r="CJA58" s="0"/>
      <c r="CJB58" s="0"/>
      <c r="CJC58" s="0"/>
      <c r="CJD58" s="0"/>
      <c r="CJE58" s="0"/>
      <c r="CJF58" s="0"/>
      <c r="CJG58" s="0"/>
      <c r="CJH58" s="0"/>
      <c r="CJI58" s="0"/>
      <c r="CJJ58" s="0"/>
      <c r="CJK58" s="0"/>
      <c r="CJL58" s="0"/>
      <c r="CJM58" s="0"/>
      <c r="CJN58" s="0"/>
      <c r="CJO58" s="0"/>
      <c r="CJP58" s="0"/>
      <c r="CJQ58" s="0"/>
      <c r="CJR58" s="0"/>
      <c r="CJS58" s="0"/>
      <c r="CJT58" s="0"/>
      <c r="CJU58" s="0"/>
      <c r="CJV58" s="0"/>
      <c r="CJW58" s="0"/>
      <c r="CJX58" s="0"/>
      <c r="CJY58" s="0"/>
      <c r="CJZ58" s="0"/>
      <c r="CKA58" s="0"/>
      <c r="CKB58" s="0"/>
      <c r="CKC58" s="0"/>
      <c r="CKD58" s="0"/>
      <c r="CKE58" s="0"/>
      <c r="CKF58" s="0"/>
      <c r="CKG58" s="0"/>
      <c r="CKH58" s="0"/>
      <c r="CKI58" s="0"/>
      <c r="CKJ58" s="0"/>
      <c r="CKK58" s="0"/>
      <c r="CKL58" s="0"/>
      <c r="CKM58" s="0"/>
      <c r="CKN58" s="0"/>
      <c r="CKO58" s="0"/>
      <c r="CKP58" s="0"/>
      <c r="CKQ58" s="0"/>
      <c r="CKR58" s="0"/>
      <c r="CKS58" s="0"/>
      <c r="CKT58" s="0"/>
      <c r="CKU58" s="0"/>
      <c r="CKV58" s="0"/>
      <c r="CKW58" s="0"/>
      <c r="CKX58" s="0"/>
      <c r="CKY58" s="0"/>
      <c r="CKZ58" s="0"/>
      <c r="CLA58" s="0"/>
      <c r="CLB58" s="0"/>
      <c r="CLC58" s="0"/>
      <c r="CLD58" s="0"/>
      <c r="CLE58" s="0"/>
      <c r="CLF58" s="0"/>
      <c r="CLG58" s="0"/>
      <c r="CLH58" s="0"/>
      <c r="CLI58" s="0"/>
      <c r="CLJ58" s="0"/>
      <c r="CLK58" s="0"/>
      <c r="CLL58" s="0"/>
      <c r="CLM58" s="0"/>
      <c r="CLN58" s="0"/>
      <c r="CLO58" s="0"/>
      <c r="CLP58" s="0"/>
      <c r="CLQ58" s="0"/>
      <c r="CLR58" s="0"/>
      <c r="CLS58" s="0"/>
      <c r="CLT58" s="0"/>
      <c r="CLU58" s="0"/>
      <c r="CLV58" s="0"/>
      <c r="CLW58" s="0"/>
      <c r="CLX58" s="0"/>
      <c r="CLY58" s="0"/>
      <c r="CLZ58" s="0"/>
      <c r="CMA58" s="0"/>
      <c r="CMB58" s="0"/>
      <c r="CMC58" s="0"/>
      <c r="CMD58" s="0"/>
      <c r="CME58" s="0"/>
      <c r="CMF58" s="0"/>
      <c r="CMG58" s="0"/>
      <c r="CMH58" s="0"/>
      <c r="CMI58" s="0"/>
      <c r="CMJ58" s="0"/>
      <c r="CMK58" s="0"/>
      <c r="CML58" s="0"/>
      <c r="CMM58" s="0"/>
      <c r="CMN58" s="0"/>
      <c r="CMO58" s="0"/>
      <c r="CMP58" s="0"/>
      <c r="CMQ58" s="0"/>
      <c r="CMR58" s="0"/>
      <c r="CMS58" s="0"/>
      <c r="CMT58" s="0"/>
      <c r="CMU58" s="0"/>
      <c r="CMV58" s="0"/>
      <c r="CMW58" s="0"/>
      <c r="CMX58" s="0"/>
      <c r="CMY58" s="0"/>
      <c r="CMZ58" s="0"/>
      <c r="CNA58" s="0"/>
      <c r="CNB58" s="0"/>
      <c r="CNC58" s="0"/>
      <c r="CND58" s="0"/>
      <c r="CNE58" s="0"/>
      <c r="CNF58" s="0"/>
      <c r="CNG58" s="0"/>
      <c r="CNH58" s="0"/>
      <c r="CNI58" s="0"/>
      <c r="CNJ58" s="0"/>
      <c r="CNK58" s="0"/>
      <c r="CNL58" s="0"/>
      <c r="CNM58" s="0"/>
      <c r="CNN58" s="0"/>
      <c r="CNO58" s="0"/>
      <c r="CNP58" s="0"/>
      <c r="CNQ58" s="0"/>
      <c r="CNR58" s="0"/>
      <c r="CNS58" s="0"/>
      <c r="CNT58" s="0"/>
      <c r="CNU58" s="0"/>
      <c r="CNV58" s="0"/>
      <c r="CNW58" s="0"/>
      <c r="CNX58" s="0"/>
      <c r="CNY58" s="0"/>
      <c r="CNZ58" s="0"/>
      <c r="COA58" s="0"/>
      <c r="COB58" s="0"/>
      <c r="COC58" s="0"/>
      <c r="COD58" s="0"/>
      <c r="COE58" s="0"/>
      <c r="COF58" s="0"/>
      <c r="COG58" s="0"/>
      <c r="COH58" s="0"/>
      <c r="COI58" s="0"/>
      <c r="COJ58" s="0"/>
      <c r="COK58" s="0"/>
      <c r="COL58" s="0"/>
      <c r="COM58" s="0"/>
      <c r="CON58" s="0"/>
      <c r="COO58" s="0"/>
      <c r="COP58" s="0"/>
      <c r="COQ58" s="0"/>
      <c r="COR58" s="0"/>
      <c r="COS58" s="0"/>
      <c r="COT58" s="0"/>
      <c r="COU58" s="0"/>
      <c r="COV58" s="0"/>
      <c r="COW58" s="0"/>
      <c r="COX58" s="0"/>
      <c r="COY58" s="0"/>
      <c r="COZ58" s="0"/>
      <c r="CPA58" s="0"/>
      <c r="CPB58" s="0"/>
      <c r="CPC58" s="0"/>
      <c r="CPD58" s="0"/>
      <c r="CPE58" s="0"/>
      <c r="CPF58" s="0"/>
      <c r="CPG58" s="0"/>
      <c r="CPH58" s="0"/>
      <c r="CPI58" s="0"/>
      <c r="CPJ58" s="0"/>
      <c r="CPK58" s="0"/>
      <c r="CPL58" s="0"/>
      <c r="CPM58" s="0"/>
      <c r="CPN58" s="0"/>
      <c r="CPO58" s="0"/>
      <c r="CPP58" s="0"/>
      <c r="CPQ58" s="0"/>
      <c r="CPR58" s="0"/>
      <c r="CPS58" s="0"/>
      <c r="CPT58" s="0"/>
      <c r="CPU58" s="0"/>
      <c r="CPV58" s="0"/>
      <c r="CPW58" s="0"/>
      <c r="CPX58" s="0"/>
      <c r="CPY58" s="0"/>
      <c r="CPZ58" s="0"/>
      <c r="CQA58" s="0"/>
      <c r="CQB58" s="0"/>
      <c r="CQC58" s="0"/>
      <c r="CQD58" s="0"/>
      <c r="CQE58" s="0"/>
      <c r="CQF58" s="0"/>
      <c r="CQG58" s="0"/>
      <c r="CQH58" s="0"/>
      <c r="CQI58" s="0"/>
      <c r="CQJ58" s="0"/>
      <c r="CQK58" s="0"/>
      <c r="CQL58" s="0"/>
      <c r="CQM58" s="0"/>
      <c r="CQN58" s="0"/>
      <c r="CQO58" s="0"/>
      <c r="CQP58" s="0"/>
      <c r="CQQ58" s="0"/>
      <c r="CQR58" s="0"/>
      <c r="CQS58" s="0"/>
      <c r="CQT58" s="0"/>
      <c r="CQU58" s="0"/>
      <c r="CQV58" s="0"/>
      <c r="CQW58" s="0"/>
      <c r="CQX58" s="0"/>
      <c r="CQY58" s="0"/>
      <c r="CQZ58" s="0"/>
      <c r="CRA58" s="0"/>
      <c r="CRB58" s="0"/>
      <c r="CRC58" s="0"/>
      <c r="CRD58" s="0"/>
      <c r="CRE58" s="0"/>
      <c r="CRF58" s="0"/>
      <c r="CRG58" s="0"/>
      <c r="CRH58" s="0"/>
      <c r="CRI58" s="0"/>
      <c r="CRJ58" s="0"/>
      <c r="CRK58" s="0"/>
      <c r="CRL58" s="0"/>
      <c r="CRM58" s="0"/>
      <c r="CRN58" s="0"/>
      <c r="CRO58" s="0"/>
      <c r="CRP58" s="0"/>
      <c r="CRQ58" s="0"/>
      <c r="CRR58" s="0"/>
      <c r="CRS58" s="0"/>
      <c r="CRT58" s="0"/>
      <c r="CRU58" s="0"/>
      <c r="CRV58" s="0"/>
      <c r="CRW58" s="0"/>
      <c r="CRX58" s="0"/>
      <c r="CRY58" s="0"/>
      <c r="CRZ58" s="0"/>
      <c r="CSA58" s="0"/>
      <c r="CSB58" s="0"/>
      <c r="CSC58" s="0"/>
      <c r="CSD58" s="0"/>
      <c r="CSE58" s="0"/>
      <c r="CSF58" s="0"/>
      <c r="CSG58" s="0"/>
      <c r="CSH58" s="0"/>
      <c r="CSI58" s="0"/>
      <c r="CSJ58" s="0"/>
      <c r="CSK58" s="0"/>
      <c r="CSL58" s="0"/>
      <c r="CSM58" s="0"/>
      <c r="CSN58" s="0"/>
      <c r="CSO58" s="0"/>
      <c r="CSP58" s="0"/>
      <c r="CSQ58" s="0"/>
      <c r="CSR58" s="0"/>
      <c r="CSS58" s="0"/>
      <c r="CST58" s="0"/>
      <c r="CSU58" s="0"/>
      <c r="CSV58" s="0"/>
      <c r="CSW58" s="0"/>
      <c r="CSX58" s="0"/>
      <c r="CSY58" s="0"/>
      <c r="CSZ58" s="0"/>
      <c r="CTA58" s="0"/>
      <c r="CTB58" s="0"/>
      <c r="CTC58" s="0"/>
      <c r="CTD58" s="0"/>
      <c r="CTE58" s="0"/>
      <c r="CTF58" s="0"/>
      <c r="CTG58" s="0"/>
      <c r="CTH58" s="0"/>
      <c r="CTI58" s="0"/>
      <c r="CTJ58" s="0"/>
      <c r="CTK58" s="0"/>
      <c r="CTL58" s="0"/>
      <c r="CTM58" s="0"/>
      <c r="CTN58" s="0"/>
      <c r="CTO58" s="0"/>
      <c r="CTP58" s="0"/>
      <c r="CTQ58" s="0"/>
      <c r="CTR58" s="0"/>
      <c r="CTS58" s="0"/>
      <c r="CTT58" s="0"/>
      <c r="CTU58" s="0"/>
      <c r="CTV58" s="0"/>
      <c r="CTW58" s="0"/>
      <c r="CTX58" s="0"/>
      <c r="CTY58" s="0"/>
      <c r="CTZ58" s="0"/>
      <c r="CUA58" s="0"/>
      <c r="CUB58" s="0"/>
      <c r="CUC58" s="0"/>
      <c r="CUD58" s="0"/>
      <c r="CUE58" s="0"/>
      <c r="CUF58" s="0"/>
      <c r="CUG58" s="0"/>
      <c r="CUH58" s="0"/>
      <c r="CUI58" s="0"/>
      <c r="CUJ58" s="0"/>
      <c r="CUK58" s="0"/>
      <c r="CUL58" s="0"/>
      <c r="CUM58" s="0"/>
      <c r="CUN58" s="0"/>
      <c r="CUO58" s="0"/>
      <c r="CUP58" s="0"/>
      <c r="CUQ58" s="0"/>
      <c r="CUR58" s="0"/>
      <c r="CUS58" s="0"/>
      <c r="CUT58" s="0"/>
      <c r="CUU58" s="0"/>
      <c r="CUV58" s="0"/>
      <c r="CUW58" s="0"/>
      <c r="CUX58" s="0"/>
      <c r="CUY58" s="0"/>
      <c r="CUZ58" s="0"/>
      <c r="CVA58" s="0"/>
      <c r="CVB58" s="0"/>
      <c r="CVC58" s="0"/>
      <c r="CVD58" s="0"/>
      <c r="CVE58" s="0"/>
      <c r="CVF58" s="0"/>
      <c r="CVG58" s="0"/>
      <c r="CVH58" s="0"/>
      <c r="CVI58" s="0"/>
      <c r="CVJ58" s="0"/>
      <c r="CVK58" s="0"/>
      <c r="CVL58" s="0"/>
      <c r="CVM58" s="0"/>
      <c r="CVN58" s="0"/>
      <c r="CVO58" s="0"/>
      <c r="CVP58" s="0"/>
      <c r="CVQ58" s="0"/>
      <c r="CVR58" s="0"/>
      <c r="CVS58" s="0"/>
      <c r="CVT58" s="0"/>
      <c r="CVU58" s="0"/>
      <c r="CVV58" s="0"/>
      <c r="CVW58" s="0"/>
      <c r="CVX58" s="0"/>
      <c r="CVY58" s="0"/>
      <c r="CVZ58" s="0"/>
      <c r="CWA58" s="0"/>
      <c r="CWB58" s="0"/>
      <c r="CWC58" s="0"/>
      <c r="CWD58" s="0"/>
      <c r="CWE58" s="0"/>
      <c r="CWF58" s="0"/>
      <c r="CWG58" s="0"/>
      <c r="CWH58" s="0"/>
      <c r="CWI58" s="0"/>
      <c r="CWJ58" s="0"/>
      <c r="CWK58" s="0"/>
      <c r="CWL58" s="0"/>
      <c r="CWM58" s="0"/>
      <c r="CWN58" s="0"/>
      <c r="CWO58" s="0"/>
      <c r="CWP58" s="0"/>
      <c r="CWQ58" s="0"/>
      <c r="CWR58" s="0"/>
      <c r="CWS58" s="0"/>
      <c r="CWT58" s="0"/>
      <c r="CWU58" s="0"/>
      <c r="CWV58" s="0"/>
      <c r="CWW58" s="0"/>
      <c r="CWX58" s="0"/>
      <c r="CWY58" s="0"/>
      <c r="CWZ58" s="0"/>
      <c r="CXA58" s="0"/>
      <c r="CXB58" s="0"/>
      <c r="CXC58" s="0"/>
      <c r="CXD58" s="0"/>
      <c r="CXE58" s="0"/>
      <c r="CXF58" s="0"/>
      <c r="CXG58" s="0"/>
      <c r="CXH58" s="0"/>
      <c r="CXI58" s="0"/>
      <c r="CXJ58" s="0"/>
      <c r="CXK58" s="0"/>
      <c r="CXL58" s="0"/>
      <c r="CXM58" s="0"/>
      <c r="CXN58" s="0"/>
      <c r="CXO58" s="0"/>
      <c r="CXP58" s="0"/>
      <c r="CXQ58" s="0"/>
      <c r="CXR58" s="0"/>
      <c r="CXS58" s="0"/>
      <c r="CXT58" s="0"/>
      <c r="CXU58" s="0"/>
      <c r="CXV58" s="0"/>
      <c r="CXW58" s="0"/>
      <c r="CXX58" s="0"/>
      <c r="CXY58" s="0"/>
      <c r="CXZ58" s="0"/>
      <c r="CYA58" s="0"/>
      <c r="CYB58" s="0"/>
      <c r="CYC58" s="0"/>
      <c r="CYD58" s="0"/>
      <c r="CYE58" s="0"/>
      <c r="CYF58" s="0"/>
      <c r="CYG58" s="0"/>
      <c r="CYH58" s="0"/>
      <c r="CYI58" s="0"/>
      <c r="CYJ58" s="0"/>
      <c r="CYK58" s="0"/>
      <c r="CYL58" s="0"/>
      <c r="CYM58" s="0"/>
      <c r="CYN58" s="0"/>
      <c r="CYO58" s="0"/>
      <c r="CYP58" s="0"/>
      <c r="CYQ58" s="0"/>
      <c r="CYR58" s="0"/>
      <c r="CYS58" s="0"/>
      <c r="CYT58" s="0"/>
      <c r="CYU58" s="0"/>
      <c r="CYV58" s="0"/>
      <c r="CYW58" s="0"/>
      <c r="CYX58" s="0"/>
      <c r="CYY58" s="0"/>
      <c r="CYZ58" s="0"/>
      <c r="CZA58" s="0"/>
      <c r="CZB58" s="0"/>
      <c r="CZC58" s="0"/>
      <c r="CZD58" s="0"/>
      <c r="CZE58" s="0"/>
      <c r="CZF58" s="0"/>
      <c r="CZG58" s="0"/>
      <c r="CZH58" s="0"/>
      <c r="CZI58" s="0"/>
      <c r="CZJ58" s="0"/>
      <c r="CZK58" s="0"/>
      <c r="CZL58" s="0"/>
      <c r="CZM58" s="0"/>
      <c r="CZN58" s="0"/>
      <c r="CZO58" s="0"/>
      <c r="CZP58" s="0"/>
      <c r="CZQ58" s="0"/>
      <c r="CZR58" s="0"/>
      <c r="CZS58" s="0"/>
      <c r="CZT58" s="0"/>
      <c r="CZU58" s="0"/>
      <c r="CZV58" s="0"/>
      <c r="CZW58" s="0"/>
      <c r="CZX58" s="0"/>
      <c r="CZY58" s="0"/>
      <c r="CZZ58" s="0"/>
      <c r="DAA58" s="0"/>
      <c r="DAB58" s="0"/>
      <c r="DAC58" s="0"/>
      <c r="DAD58" s="0"/>
      <c r="DAE58" s="0"/>
      <c r="DAF58" s="0"/>
      <c r="DAG58" s="0"/>
      <c r="DAH58" s="0"/>
      <c r="DAI58" s="0"/>
      <c r="DAJ58" s="0"/>
      <c r="DAK58" s="0"/>
      <c r="DAL58" s="0"/>
      <c r="DAM58" s="0"/>
      <c r="DAN58" s="0"/>
      <c r="DAO58" s="0"/>
      <c r="DAP58" s="0"/>
      <c r="DAQ58" s="0"/>
      <c r="DAR58" s="0"/>
      <c r="DAS58" s="0"/>
      <c r="DAT58" s="0"/>
      <c r="DAU58" s="0"/>
      <c r="DAV58" s="0"/>
      <c r="DAW58" s="0"/>
      <c r="DAX58" s="0"/>
      <c r="DAY58" s="0"/>
      <c r="DAZ58" s="0"/>
      <c r="DBA58" s="0"/>
      <c r="DBB58" s="0"/>
      <c r="DBC58" s="0"/>
      <c r="DBD58" s="0"/>
      <c r="DBE58" s="0"/>
      <c r="DBF58" s="0"/>
      <c r="DBG58" s="0"/>
      <c r="DBH58" s="0"/>
      <c r="DBI58" s="0"/>
      <c r="DBJ58" s="0"/>
      <c r="DBK58" s="0"/>
      <c r="DBL58" s="0"/>
      <c r="DBM58" s="0"/>
      <c r="DBN58" s="0"/>
      <c r="DBO58" s="0"/>
      <c r="DBP58" s="0"/>
      <c r="DBQ58" s="0"/>
      <c r="DBR58" s="0"/>
      <c r="DBS58" s="0"/>
      <c r="DBT58" s="0"/>
      <c r="DBU58" s="0"/>
      <c r="DBV58" s="0"/>
      <c r="DBW58" s="0"/>
      <c r="DBX58" s="0"/>
      <c r="DBY58" s="0"/>
      <c r="DBZ58" s="0"/>
      <c r="DCA58" s="0"/>
      <c r="DCB58" s="0"/>
      <c r="DCC58" s="0"/>
      <c r="DCD58" s="0"/>
      <c r="DCE58" s="0"/>
      <c r="DCF58" s="0"/>
      <c r="DCG58" s="0"/>
      <c r="DCH58" s="0"/>
      <c r="DCI58" s="0"/>
      <c r="DCJ58" s="0"/>
      <c r="DCK58" s="0"/>
      <c r="DCL58" s="0"/>
      <c r="DCM58" s="0"/>
      <c r="DCN58" s="0"/>
      <c r="DCO58" s="0"/>
      <c r="DCP58" s="0"/>
      <c r="DCQ58" s="0"/>
      <c r="DCR58" s="0"/>
      <c r="DCS58" s="0"/>
      <c r="DCT58" s="0"/>
      <c r="DCU58" s="0"/>
      <c r="DCV58" s="0"/>
      <c r="DCW58" s="0"/>
      <c r="DCX58" s="0"/>
      <c r="DCY58" s="0"/>
      <c r="DCZ58" s="0"/>
      <c r="DDA58" s="0"/>
      <c r="DDB58" s="0"/>
      <c r="DDC58" s="0"/>
      <c r="DDD58" s="0"/>
      <c r="DDE58" s="0"/>
      <c r="DDF58" s="0"/>
      <c r="DDG58" s="0"/>
      <c r="DDH58" s="0"/>
      <c r="DDI58" s="0"/>
      <c r="DDJ58" s="0"/>
      <c r="DDK58" s="0"/>
      <c r="DDL58" s="0"/>
      <c r="DDM58" s="0"/>
      <c r="DDN58" s="0"/>
      <c r="DDO58" s="0"/>
      <c r="DDP58" s="0"/>
      <c r="DDQ58" s="0"/>
      <c r="DDR58" s="0"/>
      <c r="DDS58" s="0"/>
      <c r="DDT58" s="0"/>
      <c r="DDU58" s="0"/>
      <c r="DDV58" s="0"/>
      <c r="DDW58" s="0"/>
      <c r="DDX58" s="0"/>
      <c r="DDY58" s="0"/>
      <c r="DDZ58" s="0"/>
      <c r="DEA58" s="0"/>
      <c r="DEB58" s="0"/>
      <c r="DEC58" s="0"/>
      <c r="DED58" s="0"/>
      <c r="DEE58" s="0"/>
      <c r="DEF58" s="0"/>
      <c r="DEG58" s="0"/>
      <c r="DEH58" s="0"/>
      <c r="DEI58" s="0"/>
      <c r="DEJ58" s="0"/>
      <c r="DEK58" s="0"/>
      <c r="DEL58" s="0"/>
      <c r="DEM58" s="0"/>
      <c r="DEN58" s="0"/>
      <c r="DEO58" s="0"/>
      <c r="DEP58" s="0"/>
      <c r="DEQ58" s="0"/>
      <c r="DER58" s="0"/>
      <c r="DES58" s="0"/>
      <c r="DET58" s="0"/>
      <c r="DEU58" s="0"/>
      <c r="DEV58" s="0"/>
      <c r="DEW58" s="0"/>
      <c r="DEX58" s="0"/>
      <c r="DEY58" s="0"/>
      <c r="DEZ58" s="0"/>
      <c r="DFA58" s="0"/>
      <c r="DFB58" s="0"/>
      <c r="DFC58" s="0"/>
      <c r="DFD58" s="0"/>
      <c r="DFE58" s="0"/>
      <c r="DFF58" s="0"/>
      <c r="DFG58" s="0"/>
      <c r="DFH58" s="0"/>
      <c r="DFI58" s="0"/>
      <c r="DFJ58" s="0"/>
      <c r="DFK58" s="0"/>
      <c r="DFL58" s="0"/>
      <c r="DFM58" s="0"/>
      <c r="DFN58" s="0"/>
      <c r="DFO58" s="0"/>
      <c r="DFP58" s="0"/>
      <c r="DFQ58" s="0"/>
      <c r="DFR58" s="0"/>
      <c r="DFS58" s="0"/>
      <c r="DFT58" s="0"/>
      <c r="DFU58" s="0"/>
      <c r="DFV58" s="0"/>
      <c r="DFW58" s="0"/>
      <c r="DFX58" s="0"/>
      <c r="DFY58" s="0"/>
      <c r="DFZ58" s="0"/>
      <c r="DGA58" s="0"/>
      <c r="DGB58" s="0"/>
      <c r="DGC58" s="0"/>
      <c r="DGD58" s="0"/>
      <c r="DGE58" s="0"/>
      <c r="DGF58" s="0"/>
      <c r="DGG58" s="0"/>
      <c r="DGH58" s="0"/>
      <c r="DGI58" s="0"/>
      <c r="DGJ58" s="0"/>
      <c r="DGK58" s="0"/>
      <c r="DGL58" s="0"/>
      <c r="DGM58" s="0"/>
      <c r="DGN58" s="0"/>
      <c r="DGO58" s="0"/>
      <c r="DGP58" s="0"/>
      <c r="DGQ58" s="0"/>
      <c r="DGR58" s="0"/>
      <c r="DGS58" s="0"/>
      <c r="DGT58" s="0"/>
      <c r="DGU58" s="0"/>
      <c r="DGV58" s="0"/>
      <c r="DGW58" s="0"/>
      <c r="DGX58" s="0"/>
      <c r="DGY58" s="0"/>
      <c r="DGZ58" s="0"/>
      <c r="DHA58" s="0"/>
      <c r="DHB58" s="0"/>
      <c r="DHC58" s="0"/>
      <c r="DHD58" s="0"/>
      <c r="DHE58" s="0"/>
      <c r="DHF58" s="0"/>
      <c r="DHG58" s="0"/>
      <c r="DHH58" s="0"/>
      <c r="DHI58" s="0"/>
      <c r="DHJ58" s="0"/>
      <c r="DHK58" s="0"/>
      <c r="DHL58" s="0"/>
      <c r="DHM58" s="0"/>
      <c r="DHN58" s="0"/>
      <c r="DHO58" s="0"/>
      <c r="DHP58" s="0"/>
      <c r="DHQ58" s="0"/>
      <c r="DHR58" s="0"/>
      <c r="DHS58" s="0"/>
      <c r="DHT58" s="0"/>
      <c r="DHU58" s="0"/>
      <c r="DHV58" s="0"/>
      <c r="DHW58" s="0"/>
      <c r="DHX58" s="0"/>
      <c r="DHY58" s="0"/>
      <c r="DHZ58" s="0"/>
      <c r="DIA58" s="0"/>
      <c r="DIB58" s="0"/>
      <c r="DIC58" s="0"/>
      <c r="DID58" s="0"/>
      <c r="DIE58" s="0"/>
      <c r="DIF58" s="0"/>
      <c r="DIG58" s="0"/>
      <c r="DIH58" s="0"/>
      <c r="DII58" s="0"/>
      <c r="DIJ58" s="0"/>
      <c r="DIK58" s="0"/>
      <c r="DIL58" s="0"/>
      <c r="DIM58" s="0"/>
      <c r="DIN58" s="0"/>
      <c r="DIO58" s="0"/>
      <c r="DIP58" s="0"/>
      <c r="DIQ58" s="0"/>
      <c r="DIR58" s="0"/>
      <c r="DIS58" s="0"/>
      <c r="DIT58" s="0"/>
      <c r="DIU58" s="0"/>
      <c r="DIV58" s="0"/>
      <c r="DIW58" s="0"/>
      <c r="DIX58" s="0"/>
      <c r="DIY58" s="0"/>
      <c r="DIZ58" s="0"/>
      <c r="DJA58" s="0"/>
      <c r="DJB58" s="0"/>
      <c r="DJC58" s="0"/>
      <c r="DJD58" s="0"/>
      <c r="DJE58" s="0"/>
      <c r="DJF58" s="0"/>
      <c r="DJG58" s="0"/>
      <c r="DJH58" s="0"/>
      <c r="DJI58" s="0"/>
      <c r="DJJ58" s="0"/>
      <c r="DJK58" s="0"/>
      <c r="DJL58" s="0"/>
      <c r="DJM58" s="0"/>
      <c r="DJN58" s="0"/>
      <c r="DJO58" s="0"/>
      <c r="DJP58" s="0"/>
      <c r="DJQ58" s="0"/>
      <c r="DJR58" s="0"/>
      <c r="DJS58" s="0"/>
      <c r="DJT58" s="0"/>
      <c r="DJU58" s="0"/>
      <c r="DJV58" s="0"/>
      <c r="DJW58" s="0"/>
      <c r="DJX58" s="0"/>
      <c r="DJY58" s="0"/>
      <c r="DJZ58" s="0"/>
      <c r="DKA58" s="0"/>
      <c r="DKB58" s="0"/>
      <c r="DKC58" s="0"/>
      <c r="DKD58" s="0"/>
      <c r="DKE58" s="0"/>
      <c r="DKF58" s="0"/>
      <c r="DKG58" s="0"/>
      <c r="DKH58" s="0"/>
      <c r="DKI58" s="0"/>
      <c r="DKJ58" s="0"/>
      <c r="DKK58" s="0"/>
      <c r="DKL58" s="0"/>
      <c r="DKM58" s="0"/>
      <c r="DKN58" s="0"/>
      <c r="DKO58" s="0"/>
      <c r="DKP58" s="0"/>
      <c r="DKQ58" s="0"/>
      <c r="DKR58" s="0"/>
      <c r="DKS58" s="0"/>
      <c r="DKT58" s="0"/>
      <c r="DKU58" s="0"/>
      <c r="DKV58" s="0"/>
      <c r="DKW58" s="0"/>
      <c r="DKX58" s="0"/>
      <c r="DKY58" s="0"/>
      <c r="DKZ58" s="0"/>
      <c r="DLA58" s="0"/>
      <c r="DLB58" s="0"/>
      <c r="DLC58" s="0"/>
      <c r="DLD58" s="0"/>
      <c r="DLE58" s="0"/>
      <c r="DLF58" s="0"/>
      <c r="DLG58" s="0"/>
      <c r="DLH58" s="0"/>
      <c r="DLI58" s="0"/>
      <c r="DLJ58" s="0"/>
      <c r="DLK58" s="0"/>
      <c r="DLL58" s="0"/>
      <c r="DLM58" s="0"/>
      <c r="DLN58" s="0"/>
      <c r="DLO58" s="0"/>
      <c r="DLP58" s="0"/>
      <c r="DLQ58" s="0"/>
      <c r="DLR58" s="0"/>
      <c r="DLS58" s="0"/>
      <c r="DLT58" s="0"/>
      <c r="DLU58" s="0"/>
      <c r="DLV58" s="0"/>
      <c r="DLW58" s="0"/>
      <c r="DLX58" s="0"/>
      <c r="DLY58" s="0"/>
      <c r="DLZ58" s="0"/>
      <c r="DMA58" s="0"/>
      <c r="DMB58" s="0"/>
      <c r="DMC58" s="0"/>
      <c r="DMD58" s="0"/>
      <c r="DME58" s="0"/>
      <c r="DMF58" s="0"/>
      <c r="DMG58" s="0"/>
      <c r="DMH58" s="0"/>
      <c r="DMI58" s="0"/>
      <c r="DMJ58" s="0"/>
      <c r="DMK58" s="0"/>
      <c r="DML58" s="0"/>
      <c r="DMM58" s="0"/>
      <c r="DMN58" s="0"/>
      <c r="DMO58" s="0"/>
      <c r="DMP58" s="0"/>
      <c r="DMQ58" s="0"/>
      <c r="DMR58" s="0"/>
      <c r="DMS58" s="0"/>
      <c r="DMT58" s="0"/>
      <c r="DMU58" s="0"/>
      <c r="DMV58" s="0"/>
      <c r="DMW58" s="0"/>
      <c r="DMX58" s="0"/>
      <c r="DMY58" s="0"/>
      <c r="DMZ58" s="0"/>
      <c r="DNA58" s="0"/>
      <c r="DNB58" s="0"/>
      <c r="DNC58" s="0"/>
      <c r="DND58" s="0"/>
      <c r="DNE58" s="0"/>
      <c r="DNF58" s="0"/>
      <c r="DNG58" s="0"/>
      <c r="DNH58" s="0"/>
      <c r="DNI58" s="0"/>
      <c r="DNJ58" s="0"/>
      <c r="DNK58" s="0"/>
      <c r="DNL58" s="0"/>
      <c r="DNM58" s="0"/>
      <c r="DNN58" s="0"/>
      <c r="DNO58" s="0"/>
      <c r="DNP58" s="0"/>
      <c r="DNQ58" s="0"/>
      <c r="DNR58" s="0"/>
      <c r="DNS58" s="0"/>
      <c r="DNT58" s="0"/>
      <c r="DNU58" s="0"/>
      <c r="DNV58" s="0"/>
      <c r="DNW58" s="0"/>
      <c r="DNX58" s="0"/>
      <c r="DNY58" s="0"/>
      <c r="DNZ58" s="0"/>
      <c r="DOA58" s="0"/>
      <c r="DOB58" s="0"/>
      <c r="DOC58" s="0"/>
      <c r="DOD58" s="0"/>
      <c r="DOE58" s="0"/>
      <c r="DOF58" s="0"/>
      <c r="DOG58" s="0"/>
      <c r="DOH58" s="0"/>
      <c r="DOI58" s="0"/>
      <c r="DOJ58" s="0"/>
      <c r="DOK58" s="0"/>
      <c r="DOL58" s="0"/>
      <c r="DOM58" s="0"/>
      <c r="DON58" s="0"/>
      <c r="DOO58" s="0"/>
      <c r="DOP58" s="0"/>
      <c r="DOQ58" s="0"/>
      <c r="DOR58" s="0"/>
      <c r="DOS58" s="0"/>
      <c r="DOT58" s="0"/>
      <c r="DOU58" s="0"/>
      <c r="DOV58" s="0"/>
      <c r="DOW58" s="0"/>
      <c r="DOX58" s="0"/>
      <c r="DOY58" s="0"/>
      <c r="DOZ58" s="0"/>
      <c r="DPA58" s="0"/>
      <c r="DPB58" s="0"/>
      <c r="DPC58" s="0"/>
      <c r="DPD58" s="0"/>
      <c r="DPE58" s="0"/>
      <c r="DPF58" s="0"/>
      <c r="DPG58" s="0"/>
      <c r="DPH58" s="0"/>
      <c r="DPI58" s="0"/>
      <c r="DPJ58" s="0"/>
      <c r="DPK58" s="0"/>
      <c r="DPL58" s="0"/>
      <c r="DPM58" s="0"/>
      <c r="DPN58" s="0"/>
      <c r="DPO58" s="0"/>
      <c r="DPP58" s="0"/>
      <c r="DPQ58" s="0"/>
      <c r="DPR58" s="0"/>
      <c r="DPS58" s="0"/>
      <c r="DPT58" s="0"/>
      <c r="DPU58" s="0"/>
      <c r="DPV58" s="0"/>
      <c r="DPW58" s="0"/>
      <c r="DPX58" s="0"/>
      <c r="DPY58" s="0"/>
      <c r="DPZ58" s="0"/>
      <c r="DQA58" s="0"/>
      <c r="DQB58" s="0"/>
      <c r="DQC58" s="0"/>
      <c r="DQD58" s="0"/>
      <c r="DQE58" s="0"/>
      <c r="DQF58" s="0"/>
      <c r="DQG58" s="0"/>
      <c r="DQH58" s="0"/>
      <c r="DQI58" s="0"/>
      <c r="DQJ58" s="0"/>
      <c r="DQK58" s="0"/>
      <c r="DQL58" s="0"/>
      <c r="DQM58" s="0"/>
      <c r="DQN58" s="0"/>
      <c r="DQO58" s="0"/>
      <c r="DQP58" s="0"/>
      <c r="DQQ58" s="0"/>
      <c r="DQR58" s="0"/>
      <c r="DQS58" s="0"/>
      <c r="DQT58" s="0"/>
      <c r="DQU58" s="0"/>
      <c r="DQV58" s="0"/>
      <c r="DQW58" s="0"/>
      <c r="DQX58" s="0"/>
      <c r="DQY58" s="0"/>
      <c r="DQZ58" s="0"/>
      <c r="DRA58" s="0"/>
      <c r="DRB58" s="0"/>
      <c r="DRC58" s="0"/>
      <c r="DRD58" s="0"/>
      <c r="DRE58" s="0"/>
      <c r="DRF58" s="0"/>
      <c r="DRG58" s="0"/>
      <c r="DRH58" s="0"/>
      <c r="DRI58" s="0"/>
      <c r="DRJ58" s="0"/>
      <c r="DRK58" s="0"/>
      <c r="DRL58" s="0"/>
      <c r="DRM58" s="0"/>
      <c r="DRN58" s="0"/>
      <c r="DRO58" s="0"/>
      <c r="DRP58" s="0"/>
      <c r="DRQ58" s="0"/>
      <c r="DRR58" s="0"/>
      <c r="DRS58" s="0"/>
      <c r="DRT58" s="0"/>
      <c r="DRU58" s="0"/>
      <c r="DRV58" s="0"/>
      <c r="DRW58" s="0"/>
      <c r="DRX58" s="0"/>
      <c r="DRY58" s="0"/>
      <c r="DRZ58" s="0"/>
      <c r="DSA58" s="0"/>
      <c r="DSB58" s="0"/>
      <c r="DSC58" s="0"/>
      <c r="DSD58" s="0"/>
      <c r="DSE58" s="0"/>
      <c r="DSF58" s="0"/>
      <c r="DSG58" s="0"/>
      <c r="DSH58" s="0"/>
      <c r="DSI58" s="0"/>
      <c r="DSJ58" s="0"/>
      <c r="DSK58" s="0"/>
      <c r="DSL58" s="0"/>
      <c r="DSM58" s="0"/>
      <c r="DSN58" s="0"/>
      <c r="DSO58" s="0"/>
      <c r="DSP58" s="0"/>
      <c r="DSQ58" s="0"/>
      <c r="DSR58" s="0"/>
      <c r="DSS58" s="0"/>
      <c r="DST58" s="0"/>
      <c r="DSU58" s="0"/>
      <c r="DSV58" s="0"/>
      <c r="DSW58" s="0"/>
      <c r="DSX58" s="0"/>
      <c r="DSY58" s="0"/>
      <c r="DSZ58" s="0"/>
      <c r="DTA58" s="0"/>
      <c r="DTB58" s="0"/>
      <c r="DTC58" s="0"/>
      <c r="DTD58" s="0"/>
      <c r="DTE58" s="0"/>
      <c r="DTF58" s="0"/>
      <c r="DTG58" s="0"/>
      <c r="DTH58" s="0"/>
      <c r="DTI58" s="0"/>
      <c r="DTJ58" s="0"/>
      <c r="DTK58" s="0"/>
      <c r="DTL58" s="0"/>
      <c r="DTM58" s="0"/>
      <c r="DTN58" s="0"/>
      <c r="DTO58" s="0"/>
      <c r="DTP58" s="0"/>
      <c r="DTQ58" s="0"/>
      <c r="DTR58" s="0"/>
      <c r="DTS58" s="0"/>
      <c r="DTT58" s="0"/>
      <c r="DTU58" s="0"/>
      <c r="DTV58" s="0"/>
      <c r="DTW58" s="0"/>
      <c r="DTX58" s="0"/>
      <c r="DTY58" s="0"/>
      <c r="DTZ58" s="0"/>
      <c r="DUA58" s="0"/>
      <c r="DUB58" s="0"/>
      <c r="DUC58" s="0"/>
      <c r="DUD58" s="0"/>
      <c r="DUE58" s="0"/>
      <c r="DUF58" s="0"/>
      <c r="DUG58" s="0"/>
      <c r="DUH58" s="0"/>
      <c r="DUI58" s="0"/>
      <c r="DUJ58" s="0"/>
      <c r="DUK58" s="0"/>
      <c r="DUL58" s="0"/>
      <c r="DUM58" s="0"/>
      <c r="DUN58" s="0"/>
      <c r="DUO58" s="0"/>
      <c r="DUP58" s="0"/>
      <c r="DUQ58" s="0"/>
      <c r="DUR58" s="0"/>
      <c r="DUS58" s="0"/>
      <c r="DUT58" s="0"/>
      <c r="DUU58" s="0"/>
      <c r="DUV58" s="0"/>
      <c r="DUW58" s="0"/>
      <c r="DUX58" s="0"/>
      <c r="DUY58" s="0"/>
      <c r="DUZ58" s="0"/>
      <c r="DVA58" s="0"/>
      <c r="DVB58" s="0"/>
      <c r="DVC58" s="0"/>
      <c r="DVD58" s="0"/>
      <c r="DVE58" s="0"/>
      <c r="DVF58" s="0"/>
      <c r="DVG58" s="0"/>
      <c r="DVH58" s="0"/>
      <c r="DVI58" s="0"/>
      <c r="DVJ58" s="0"/>
      <c r="DVK58" s="0"/>
      <c r="DVL58" s="0"/>
      <c r="DVM58" s="0"/>
      <c r="DVN58" s="0"/>
      <c r="DVO58" s="0"/>
      <c r="DVP58" s="0"/>
      <c r="DVQ58" s="0"/>
      <c r="DVR58" s="0"/>
      <c r="DVS58" s="0"/>
      <c r="DVT58" s="0"/>
      <c r="DVU58" s="0"/>
      <c r="DVV58" s="0"/>
      <c r="DVW58" s="0"/>
      <c r="DVX58" s="0"/>
      <c r="DVY58" s="0"/>
      <c r="DVZ58" s="0"/>
      <c r="DWA58" s="0"/>
      <c r="DWB58" s="0"/>
      <c r="DWC58" s="0"/>
      <c r="DWD58" s="0"/>
      <c r="DWE58" s="0"/>
      <c r="DWF58" s="0"/>
      <c r="DWG58" s="0"/>
      <c r="DWH58" s="0"/>
      <c r="DWI58" s="0"/>
      <c r="DWJ58" s="0"/>
      <c r="DWK58" s="0"/>
      <c r="DWL58" s="0"/>
      <c r="DWM58" s="0"/>
      <c r="DWN58" s="0"/>
      <c r="DWO58" s="0"/>
      <c r="DWP58" s="0"/>
      <c r="DWQ58" s="0"/>
      <c r="DWR58" s="0"/>
      <c r="DWS58" s="0"/>
      <c r="DWT58" s="0"/>
      <c r="DWU58" s="0"/>
      <c r="DWV58" s="0"/>
      <c r="DWW58" s="0"/>
      <c r="DWX58" s="0"/>
      <c r="DWY58" s="0"/>
      <c r="DWZ58" s="0"/>
      <c r="DXA58" s="0"/>
      <c r="DXB58" s="0"/>
      <c r="DXC58" s="0"/>
      <c r="DXD58" s="0"/>
      <c r="DXE58" s="0"/>
      <c r="DXF58" s="0"/>
      <c r="DXG58" s="0"/>
      <c r="DXH58" s="0"/>
      <c r="DXI58" s="0"/>
      <c r="DXJ58" s="0"/>
      <c r="DXK58" s="0"/>
      <c r="DXL58" s="0"/>
      <c r="DXM58" s="0"/>
      <c r="DXN58" s="0"/>
      <c r="DXO58" s="0"/>
      <c r="DXP58" s="0"/>
      <c r="DXQ58" s="0"/>
      <c r="DXR58" s="0"/>
      <c r="DXS58" s="0"/>
      <c r="DXT58" s="0"/>
      <c r="DXU58" s="0"/>
      <c r="DXV58" s="0"/>
      <c r="DXW58" s="0"/>
      <c r="DXX58" s="0"/>
      <c r="DXY58" s="0"/>
      <c r="DXZ58" s="0"/>
      <c r="DYA58" s="0"/>
      <c r="DYB58" s="0"/>
      <c r="DYC58" s="0"/>
      <c r="DYD58" s="0"/>
      <c r="DYE58" s="0"/>
      <c r="DYF58" s="0"/>
      <c r="DYG58" s="0"/>
      <c r="DYH58" s="0"/>
      <c r="DYI58" s="0"/>
      <c r="DYJ58" s="0"/>
      <c r="DYK58" s="0"/>
      <c r="DYL58" s="0"/>
      <c r="DYM58" s="0"/>
      <c r="DYN58" s="0"/>
      <c r="DYO58" s="0"/>
      <c r="DYP58" s="0"/>
      <c r="DYQ58" s="0"/>
      <c r="DYR58" s="0"/>
      <c r="DYS58" s="0"/>
      <c r="DYT58" s="0"/>
      <c r="DYU58" s="0"/>
      <c r="DYV58" s="0"/>
      <c r="DYW58" s="0"/>
      <c r="DYX58" s="0"/>
      <c r="DYY58" s="0"/>
      <c r="DYZ58" s="0"/>
      <c r="DZA58" s="0"/>
      <c r="DZB58" s="0"/>
      <c r="DZC58" s="0"/>
      <c r="DZD58" s="0"/>
      <c r="DZE58" s="0"/>
      <c r="DZF58" s="0"/>
      <c r="DZG58" s="0"/>
      <c r="DZH58" s="0"/>
      <c r="DZI58" s="0"/>
      <c r="DZJ58" s="0"/>
      <c r="DZK58" s="0"/>
      <c r="DZL58" s="0"/>
      <c r="DZM58" s="0"/>
      <c r="DZN58" s="0"/>
      <c r="DZO58" s="0"/>
      <c r="DZP58" s="0"/>
      <c r="DZQ58" s="0"/>
      <c r="DZR58" s="0"/>
      <c r="DZS58" s="0"/>
      <c r="DZT58" s="0"/>
      <c r="DZU58" s="0"/>
      <c r="DZV58" s="0"/>
      <c r="DZW58" s="0"/>
      <c r="DZX58" s="0"/>
      <c r="DZY58" s="0"/>
      <c r="DZZ58" s="0"/>
      <c r="EAA58" s="0"/>
      <c r="EAB58" s="0"/>
      <c r="EAC58" s="0"/>
      <c r="EAD58" s="0"/>
      <c r="EAE58" s="0"/>
      <c r="EAF58" s="0"/>
      <c r="EAG58" s="0"/>
      <c r="EAH58" s="0"/>
      <c r="EAI58" s="0"/>
      <c r="EAJ58" s="0"/>
      <c r="EAK58" s="0"/>
      <c r="EAL58" s="0"/>
      <c r="EAM58" s="0"/>
      <c r="EAN58" s="0"/>
      <c r="EAO58" s="0"/>
      <c r="EAP58" s="0"/>
      <c r="EAQ58" s="0"/>
      <c r="EAR58" s="0"/>
      <c r="EAS58" s="0"/>
      <c r="EAT58" s="0"/>
      <c r="EAU58" s="0"/>
      <c r="EAV58" s="0"/>
      <c r="EAW58" s="0"/>
      <c r="EAX58" s="0"/>
      <c r="EAY58" s="0"/>
      <c r="EAZ58" s="0"/>
      <c r="EBA58" s="0"/>
      <c r="EBB58" s="0"/>
      <c r="EBC58" s="0"/>
      <c r="EBD58" s="0"/>
      <c r="EBE58" s="0"/>
      <c r="EBF58" s="0"/>
      <c r="EBG58" s="0"/>
      <c r="EBH58" s="0"/>
      <c r="EBI58" s="0"/>
      <c r="EBJ58" s="0"/>
      <c r="EBK58" s="0"/>
      <c r="EBL58" s="0"/>
      <c r="EBM58" s="0"/>
      <c r="EBN58" s="0"/>
      <c r="EBO58" s="0"/>
      <c r="EBP58" s="0"/>
      <c r="EBQ58" s="0"/>
      <c r="EBR58" s="0"/>
      <c r="EBS58" s="0"/>
      <c r="EBT58" s="0"/>
      <c r="EBU58" s="0"/>
      <c r="EBV58" s="0"/>
      <c r="EBW58" s="0"/>
      <c r="EBX58" s="0"/>
      <c r="EBY58" s="0"/>
      <c r="EBZ58" s="0"/>
      <c r="ECA58" s="0"/>
      <c r="ECB58" s="0"/>
      <c r="ECC58" s="0"/>
      <c r="ECD58" s="0"/>
      <c r="ECE58" s="0"/>
      <c r="ECF58" s="0"/>
      <c r="ECG58" s="0"/>
      <c r="ECH58" s="0"/>
      <c r="ECI58" s="0"/>
      <c r="ECJ58" s="0"/>
      <c r="ECK58" s="0"/>
      <c r="ECL58" s="0"/>
      <c r="ECM58" s="0"/>
      <c r="ECN58" s="0"/>
      <c r="ECO58" s="0"/>
      <c r="ECP58" s="0"/>
      <c r="ECQ58" s="0"/>
      <c r="ECR58" s="0"/>
      <c r="ECS58" s="0"/>
      <c r="ECT58" s="0"/>
      <c r="ECU58" s="0"/>
      <c r="ECV58" s="0"/>
      <c r="ECW58" s="0"/>
      <c r="ECX58" s="0"/>
      <c r="ECY58" s="0"/>
      <c r="ECZ58" s="0"/>
      <c r="EDA58" s="0"/>
      <c r="EDB58" s="0"/>
      <c r="EDC58" s="0"/>
      <c r="EDD58" s="0"/>
      <c r="EDE58" s="0"/>
      <c r="EDF58" s="0"/>
      <c r="EDG58" s="0"/>
      <c r="EDH58" s="0"/>
      <c r="EDI58" s="0"/>
      <c r="EDJ58" s="0"/>
      <c r="EDK58" s="0"/>
      <c r="EDL58" s="0"/>
      <c r="EDM58" s="0"/>
      <c r="EDN58" s="0"/>
      <c r="EDO58" s="0"/>
      <c r="EDP58" s="0"/>
      <c r="EDQ58" s="0"/>
      <c r="EDR58" s="0"/>
      <c r="EDS58" s="0"/>
      <c r="EDT58" s="0"/>
      <c r="EDU58" s="0"/>
      <c r="EDV58" s="0"/>
      <c r="EDW58" s="0"/>
      <c r="EDX58" s="0"/>
      <c r="EDY58" s="0"/>
      <c r="EDZ58" s="0"/>
      <c r="EEA58" s="0"/>
      <c r="EEB58" s="0"/>
      <c r="EEC58" s="0"/>
      <c r="EED58" s="0"/>
      <c r="EEE58" s="0"/>
      <c r="EEF58" s="0"/>
      <c r="EEG58" s="0"/>
      <c r="EEH58" s="0"/>
      <c r="EEI58" s="0"/>
      <c r="EEJ58" s="0"/>
      <c r="EEK58" s="0"/>
      <c r="EEL58" s="0"/>
      <c r="EEM58" s="0"/>
      <c r="EEN58" s="0"/>
      <c r="EEO58" s="0"/>
      <c r="EEP58" s="0"/>
      <c r="EEQ58" s="0"/>
      <c r="EER58" s="0"/>
      <c r="EES58" s="0"/>
      <c r="EET58" s="0"/>
      <c r="EEU58" s="0"/>
      <c r="EEV58" s="0"/>
      <c r="EEW58" s="0"/>
      <c r="EEX58" s="0"/>
      <c r="EEY58" s="0"/>
      <c r="EEZ58" s="0"/>
      <c r="EFA58" s="0"/>
      <c r="EFB58" s="0"/>
      <c r="EFC58" s="0"/>
      <c r="EFD58" s="0"/>
      <c r="EFE58" s="0"/>
      <c r="EFF58" s="0"/>
      <c r="EFG58" s="0"/>
      <c r="EFH58" s="0"/>
      <c r="EFI58" s="0"/>
      <c r="EFJ58" s="0"/>
      <c r="EFK58" s="0"/>
      <c r="EFL58" s="0"/>
      <c r="EFM58" s="0"/>
      <c r="EFN58" s="0"/>
      <c r="EFO58" s="0"/>
      <c r="EFP58" s="0"/>
      <c r="EFQ58" s="0"/>
      <c r="EFR58" s="0"/>
      <c r="EFS58" s="0"/>
      <c r="EFT58" s="0"/>
      <c r="EFU58" s="0"/>
      <c r="EFV58" s="0"/>
      <c r="EFW58" s="0"/>
      <c r="EFX58" s="0"/>
      <c r="EFY58" s="0"/>
      <c r="EFZ58" s="0"/>
      <c r="EGA58" s="0"/>
      <c r="EGB58" s="0"/>
      <c r="EGC58" s="0"/>
      <c r="EGD58" s="0"/>
      <c r="EGE58" s="0"/>
      <c r="EGF58" s="0"/>
      <c r="EGG58" s="0"/>
      <c r="EGH58" s="0"/>
      <c r="EGI58" s="0"/>
      <c r="EGJ58" s="0"/>
      <c r="EGK58" s="0"/>
      <c r="EGL58" s="0"/>
      <c r="EGM58" s="0"/>
      <c r="EGN58" s="0"/>
      <c r="EGO58" s="0"/>
      <c r="EGP58" s="0"/>
      <c r="EGQ58" s="0"/>
      <c r="EGR58" s="0"/>
      <c r="EGS58" s="0"/>
      <c r="EGT58" s="0"/>
      <c r="EGU58" s="0"/>
      <c r="EGV58" s="0"/>
      <c r="EGW58" s="0"/>
      <c r="EGX58" s="0"/>
      <c r="EGY58" s="0"/>
      <c r="EGZ58" s="0"/>
      <c r="EHA58" s="0"/>
      <c r="EHB58" s="0"/>
      <c r="EHC58" s="0"/>
      <c r="EHD58" s="0"/>
      <c r="EHE58" s="0"/>
      <c r="EHF58" s="0"/>
      <c r="EHG58" s="0"/>
      <c r="EHH58" s="0"/>
      <c r="EHI58" s="0"/>
      <c r="EHJ58" s="0"/>
      <c r="EHK58" s="0"/>
      <c r="EHL58" s="0"/>
      <c r="EHM58" s="0"/>
      <c r="EHN58" s="0"/>
      <c r="EHO58" s="0"/>
      <c r="EHP58" s="0"/>
      <c r="EHQ58" s="0"/>
      <c r="EHR58" s="0"/>
      <c r="EHS58" s="0"/>
      <c r="EHT58" s="0"/>
      <c r="EHU58" s="0"/>
      <c r="EHV58" s="0"/>
      <c r="EHW58" s="0"/>
      <c r="EHX58" s="0"/>
      <c r="EHY58" s="0"/>
      <c r="EHZ58" s="0"/>
      <c r="EIA58" s="0"/>
      <c r="EIB58" s="0"/>
      <c r="EIC58" s="0"/>
      <c r="EID58" s="0"/>
      <c r="EIE58" s="0"/>
      <c r="EIF58" s="0"/>
      <c r="EIG58" s="0"/>
      <c r="EIH58" s="0"/>
      <c r="EII58" s="0"/>
      <c r="EIJ58" s="0"/>
      <c r="EIK58" s="0"/>
      <c r="EIL58" s="0"/>
      <c r="EIM58" s="0"/>
      <c r="EIN58" s="0"/>
      <c r="EIO58" s="0"/>
      <c r="EIP58" s="0"/>
      <c r="EIQ58" s="0"/>
      <c r="EIR58" s="0"/>
      <c r="EIS58" s="0"/>
      <c r="EIT58" s="0"/>
      <c r="EIU58" s="0"/>
      <c r="EIV58" s="0"/>
      <c r="EIW58" s="0"/>
      <c r="EIX58" s="0"/>
      <c r="EIY58" s="0"/>
      <c r="EIZ58" s="0"/>
      <c r="EJA58" s="0"/>
      <c r="EJB58" s="0"/>
      <c r="EJC58" s="0"/>
      <c r="EJD58" s="0"/>
      <c r="EJE58" s="0"/>
      <c r="EJF58" s="0"/>
      <c r="EJG58" s="0"/>
      <c r="EJH58" s="0"/>
      <c r="EJI58" s="0"/>
      <c r="EJJ58" s="0"/>
      <c r="EJK58" s="0"/>
      <c r="EJL58" s="0"/>
      <c r="EJM58" s="0"/>
      <c r="EJN58" s="0"/>
      <c r="EJO58" s="0"/>
      <c r="EJP58" s="0"/>
      <c r="EJQ58" s="0"/>
      <c r="EJR58" s="0"/>
      <c r="EJS58" s="0"/>
      <c r="EJT58" s="0"/>
      <c r="EJU58" s="0"/>
      <c r="EJV58" s="0"/>
      <c r="EJW58" s="0"/>
      <c r="EJX58" s="0"/>
      <c r="EJY58" s="0"/>
      <c r="EJZ58" s="0"/>
      <c r="EKA58" s="0"/>
      <c r="EKB58" s="0"/>
      <c r="EKC58" s="0"/>
      <c r="EKD58" s="0"/>
      <c r="EKE58" s="0"/>
      <c r="EKF58" s="0"/>
      <c r="EKG58" s="0"/>
      <c r="EKH58" s="0"/>
      <c r="EKI58" s="0"/>
      <c r="EKJ58" s="0"/>
      <c r="EKK58" s="0"/>
      <c r="EKL58" s="0"/>
      <c r="EKM58" s="0"/>
      <c r="EKN58" s="0"/>
      <c r="EKO58" s="0"/>
      <c r="EKP58" s="0"/>
      <c r="EKQ58" s="0"/>
      <c r="EKR58" s="0"/>
      <c r="EKS58" s="0"/>
      <c r="EKT58" s="0"/>
      <c r="EKU58" s="0"/>
      <c r="EKV58" s="0"/>
      <c r="EKW58" s="0"/>
      <c r="EKX58" s="0"/>
      <c r="EKY58" s="0"/>
      <c r="EKZ58" s="0"/>
      <c r="ELA58" s="0"/>
      <c r="ELB58" s="0"/>
      <c r="ELC58" s="0"/>
      <c r="ELD58" s="0"/>
      <c r="ELE58" s="0"/>
      <c r="ELF58" s="0"/>
      <c r="ELG58" s="0"/>
      <c r="ELH58" s="0"/>
      <c r="ELI58" s="0"/>
      <c r="ELJ58" s="0"/>
      <c r="ELK58" s="0"/>
      <c r="ELL58" s="0"/>
      <c r="ELM58" s="0"/>
      <c r="ELN58" s="0"/>
      <c r="ELO58" s="0"/>
      <c r="ELP58" s="0"/>
      <c r="ELQ58" s="0"/>
      <c r="ELR58" s="0"/>
      <c r="ELS58" s="0"/>
      <c r="ELT58" s="0"/>
      <c r="ELU58" s="0"/>
      <c r="ELV58" s="0"/>
      <c r="ELW58" s="0"/>
      <c r="ELX58" s="0"/>
      <c r="ELY58" s="0"/>
      <c r="ELZ58" s="0"/>
      <c r="EMA58" s="0"/>
      <c r="EMB58" s="0"/>
      <c r="EMC58" s="0"/>
      <c r="EMD58" s="0"/>
      <c r="EME58" s="0"/>
      <c r="EMF58" s="0"/>
      <c r="EMG58" s="0"/>
      <c r="EMH58" s="0"/>
      <c r="EMI58" s="0"/>
      <c r="EMJ58" s="0"/>
      <c r="EMK58" s="0"/>
      <c r="EML58" s="0"/>
      <c r="EMM58" s="0"/>
      <c r="EMN58" s="0"/>
      <c r="EMO58" s="0"/>
      <c r="EMP58" s="0"/>
      <c r="EMQ58" s="0"/>
      <c r="EMR58" s="0"/>
      <c r="EMS58" s="0"/>
      <c r="EMT58" s="0"/>
      <c r="EMU58" s="0"/>
      <c r="EMV58" s="0"/>
      <c r="EMW58" s="0"/>
      <c r="EMX58" s="0"/>
      <c r="EMY58" s="0"/>
      <c r="EMZ58" s="0"/>
      <c r="ENA58" s="0"/>
      <c r="ENB58" s="0"/>
      <c r="ENC58" s="0"/>
      <c r="END58" s="0"/>
      <c r="ENE58" s="0"/>
      <c r="ENF58" s="0"/>
      <c r="ENG58" s="0"/>
      <c r="ENH58" s="0"/>
      <c r="ENI58" s="0"/>
      <c r="ENJ58" s="0"/>
      <c r="ENK58" s="0"/>
      <c r="ENL58" s="0"/>
      <c r="ENM58" s="0"/>
      <c r="ENN58" s="0"/>
      <c r="ENO58" s="0"/>
      <c r="ENP58" s="0"/>
      <c r="ENQ58" s="0"/>
      <c r="ENR58" s="0"/>
      <c r="ENS58" s="0"/>
      <c r="ENT58" s="0"/>
      <c r="ENU58" s="0"/>
      <c r="ENV58" s="0"/>
      <c r="ENW58" s="0"/>
      <c r="ENX58" s="0"/>
      <c r="ENY58" s="0"/>
      <c r="ENZ58" s="0"/>
      <c r="EOA58" s="0"/>
      <c r="EOB58" s="0"/>
      <c r="EOC58" s="0"/>
      <c r="EOD58" s="0"/>
      <c r="EOE58" s="0"/>
      <c r="EOF58" s="0"/>
      <c r="EOG58" s="0"/>
      <c r="EOH58" s="0"/>
      <c r="EOI58" s="0"/>
      <c r="EOJ58" s="0"/>
      <c r="EOK58" s="0"/>
      <c r="EOL58" s="0"/>
      <c r="EOM58" s="0"/>
      <c r="EON58" s="0"/>
      <c r="EOO58" s="0"/>
      <c r="EOP58" s="0"/>
      <c r="EOQ58" s="0"/>
      <c r="EOR58" s="0"/>
      <c r="EOS58" s="0"/>
      <c r="EOT58" s="0"/>
      <c r="EOU58" s="0"/>
      <c r="EOV58" s="0"/>
      <c r="EOW58" s="0"/>
      <c r="EOX58" s="0"/>
      <c r="EOY58" s="0"/>
      <c r="EOZ58" s="0"/>
      <c r="EPA58" s="0"/>
      <c r="EPB58" s="0"/>
      <c r="EPC58" s="0"/>
      <c r="EPD58" s="0"/>
      <c r="EPE58" s="0"/>
      <c r="EPF58" s="0"/>
      <c r="EPG58" s="0"/>
      <c r="EPH58" s="0"/>
      <c r="EPI58" s="0"/>
      <c r="EPJ58" s="0"/>
      <c r="EPK58" s="0"/>
      <c r="EPL58" s="0"/>
      <c r="EPM58" s="0"/>
      <c r="EPN58" s="0"/>
      <c r="EPO58" s="0"/>
      <c r="EPP58" s="0"/>
      <c r="EPQ58" s="0"/>
      <c r="EPR58" s="0"/>
      <c r="EPS58" s="0"/>
      <c r="EPT58" s="0"/>
      <c r="EPU58" s="0"/>
      <c r="EPV58" s="0"/>
      <c r="EPW58" s="0"/>
      <c r="EPX58" s="0"/>
      <c r="EPY58" s="0"/>
      <c r="EPZ58" s="0"/>
      <c r="EQA58" s="0"/>
      <c r="EQB58" s="0"/>
      <c r="EQC58" s="0"/>
      <c r="EQD58" s="0"/>
      <c r="EQE58" s="0"/>
      <c r="EQF58" s="0"/>
      <c r="EQG58" s="0"/>
      <c r="EQH58" s="0"/>
      <c r="EQI58" s="0"/>
      <c r="EQJ58" s="0"/>
      <c r="EQK58" s="0"/>
      <c r="EQL58" s="0"/>
      <c r="EQM58" s="0"/>
      <c r="EQN58" s="0"/>
      <c r="EQO58" s="0"/>
      <c r="EQP58" s="0"/>
      <c r="EQQ58" s="0"/>
      <c r="EQR58" s="0"/>
      <c r="EQS58" s="0"/>
      <c r="EQT58" s="0"/>
      <c r="EQU58" s="0"/>
      <c r="EQV58" s="0"/>
      <c r="EQW58" s="0"/>
      <c r="EQX58" s="0"/>
      <c r="EQY58" s="0"/>
      <c r="EQZ58" s="0"/>
      <c r="ERA58" s="0"/>
      <c r="ERB58" s="0"/>
      <c r="ERC58" s="0"/>
      <c r="ERD58" s="0"/>
      <c r="ERE58" s="0"/>
      <c r="ERF58" s="0"/>
      <c r="ERG58" s="0"/>
      <c r="ERH58" s="0"/>
      <c r="ERI58" s="0"/>
      <c r="ERJ58" s="0"/>
      <c r="ERK58" s="0"/>
      <c r="ERL58" s="0"/>
      <c r="ERM58" s="0"/>
      <c r="ERN58" s="0"/>
      <c r="ERO58" s="0"/>
      <c r="ERP58" s="0"/>
      <c r="ERQ58" s="0"/>
      <c r="ERR58" s="0"/>
      <c r="ERS58" s="0"/>
      <c r="ERT58" s="0"/>
      <c r="ERU58" s="0"/>
      <c r="ERV58" s="0"/>
      <c r="ERW58" s="0"/>
      <c r="ERX58" s="0"/>
      <c r="ERY58" s="0"/>
      <c r="ERZ58" s="0"/>
      <c r="ESA58" s="0"/>
      <c r="ESB58" s="0"/>
      <c r="ESC58" s="0"/>
      <c r="ESD58" s="0"/>
      <c r="ESE58" s="0"/>
      <c r="ESF58" s="0"/>
      <c r="ESG58" s="0"/>
      <c r="ESH58" s="0"/>
      <c r="ESI58" s="0"/>
      <c r="ESJ58" s="0"/>
      <c r="ESK58" s="0"/>
      <c r="ESL58" s="0"/>
      <c r="ESM58" s="0"/>
      <c r="ESN58" s="0"/>
      <c r="ESO58" s="0"/>
      <c r="ESP58" s="0"/>
      <c r="ESQ58" s="0"/>
      <c r="ESR58" s="0"/>
      <c r="ESS58" s="0"/>
      <c r="EST58" s="0"/>
      <c r="ESU58" s="0"/>
      <c r="ESV58" s="0"/>
      <c r="ESW58" s="0"/>
      <c r="ESX58" s="0"/>
      <c r="ESY58" s="0"/>
      <c r="ESZ58" s="0"/>
      <c r="ETA58" s="0"/>
      <c r="ETB58" s="0"/>
      <c r="ETC58" s="0"/>
      <c r="ETD58" s="0"/>
      <c r="ETE58" s="0"/>
      <c r="ETF58" s="0"/>
      <c r="ETG58" s="0"/>
      <c r="ETH58" s="0"/>
      <c r="ETI58" s="0"/>
      <c r="ETJ58" s="0"/>
      <c r="ETK58" s="0"/>
      <c r="ETL58" s="0"/>
      <c r="ETM58" s="0"/>
      <c r="ETN58" s="0"/>
      <c r="ETO58" s="0"/>
      <c r="ETP58" s="0"/>
      <c r="ETQ58" s="0"/>
      <c r="ETR58" s="0"/>
      <c r="ETS58" s="0"/>
      <c r="ETT58" s="0"/>
      <c r="ETU58" s="0"/>
      <c r="ETV58" s="0"/>
      <c r="ETW58" s="0"/>
      <c r="ETX58" s="0"/>
      <c r="ETY58" s="0"/>
      <c r="ETZ58" s="0"/>
      <c r="EUA58" s="0"/>
      <c r="EUB58" s="0"/>
      <c r="EUC58" s="0"/>
      <c r="EUD58" s="0"/>
      <c r="EUE58" s="0"/>
      <c r="EUF58" s="0"/>
      <c r="EUG58" s="0"/>
      <c r="EUH58" s="0"/>
      <c r="EUI58" s="0"/>
      <c r="EUJ58" s="0"/>
      <c r="EUK58" s="0"/>
      <c r="EUL58" s="0"/>
      <c r="EUM58" s="0"/>
      <c r="EUN58" s="0"/>
      <c r="EUO58" s="0"/>
      <c r="EUP58" s="0"/>
      <c r="EUQ58" s="0"/>
      <c r="EUR58" s="0"/>
      <c r="EUS58" s="0"/>
      <c r="EUT58" s="0"/>
      <c r="EUU58" s="0"/>
      <c r="EUV58" s="0"/>
      <c r="EUW58" s="0"/>
      <c r="EUX58" s="0"/>
      <c r="EUY58" s="0"/>
      <c r="EUZ58" s="0"/>
      <c r="EVA58" s="0"/>
      <c r="EVB58" s="0"/>
      <c r="EVC58" s="0"/>
      <c r="EVD58" s="0"/>
      <c r="EVE58" s="0"/>
      <c r="EVF58" s="0"/>
      <c r="EVG58" s="0"/>
      <c r="EVH58" s="0"/>
      <c r="EVI58" s="0"/>
      <c r="EVJ58" s="0"/>
      <c r="EVK58" s="0"/>
      <c r="EVL58" s="0"/>
      <c r="EVM58" s="0"/>
      <c r="EVN58" s="0"/>
      <c r="EVO58" s="0"/>
      <c r="EVP58" s="0"/>
      <c r="EVQ58" s="0"/>
      <c r="EVR58" s="0"/>
      <c r="EVS58" s="0"/>
      <c r="EVT58" s="0"/>
      <c r="EVU58" s="0"/>
      <c r="EVV58" s="0"/>
      <c r="EVW58" s="0"/>
      <c r="EVX58" s="0"/>
      <c r="EVY58" s="0"/>
      <c r="EVZ58" s="0"/>
      <c r="EWA58" s="0"/>
      <c r="EWB58" s="0"/>
      <c r="EWC58" s="0"/>
      <c r="EWD58" s="0"/>
      <c r="EWE58" s="0"/>
      <c r="EWF58" s="0"/>
      <c r="EWG58" s="0"/>
      <c r="EWH58" s="0"/>
      <c r="EWI58" s="0"/>
      <c r="EWJ58" s="0"/>
      <c r="EWK58" s="0"/>
      <c r="EWL58" s="0"/>
      <c r="EWM58" s="0"/>
      <c r="EWN58" s="0"/>
      <c r="EWO58" s="0"/>
      <c r="EWP58" s="0"/>
      <c r="EWQ58" s="0"/>
      <c r="EWR58" s="0"/>
      <c r="EWS58" s="0"/>
      <c r="EWT58" s="0"/>
      <c r="EWU58" s="0"/>
      <c r="EWV58" s="0"/>
      <c r="EWW58" s="0"/>
      <c r="EWX58" s="0"/>
      <c r="EWY58" s="0"/>
      <c r="EWZ58" s="0"/>
      <c r="EXA58" s="0"/>
      <c r="EXB58" s="0"/>
      <c r="EXC58" s="0"/>
      <c r="EXD58" s="0"/>
      <c r="EXE58" s="0"/>
      <c r="EXF58" s="0"/>
      <c r="EXG58" s="0"/>
      <c r="EXH58" s="0"/>
      <c r="EXI58" s="0"/>
      <c r="EXJ58" s="0"/>
      <c r="EXK58" s="0"/>
      <c r="EXL58" s="0"/>
      <c r="EXM58" s="0"/>
      <c r="EXN58" s="0"/>
      <c r="EXO58" s="0"/>
      <c r="EXP58" s="0"/>
      <c r="EXQ58" s="0"/>
      <c r="EXR58" s="0"/>
      <c r="EXS58" s="0"/>
      <c r="EXT58" s="0"/>
      <c r="EXU58" s="0"/>
      <c r="EXV58" s="0"/>
      <c r="EXW58" s="0"/>
      <c r="EXX58" s="0"/>
      <c r="EXY58" s="0"/>
      <c r="EXZ58" s="0"/>
      <c r="EYA58" s="0"/>
      <c r="EYB58" s="0"/>
      <c r="EYC58" s="0"/>
      <c r="EYD58" s="0"/>
      <c r="EYE58" s="0"/>
      <c r="EYF58" s="0"/>
      <c r="EYG58" s="0"/>
      <c r="EYH58" s="0"/>
      <c r="EYI58" s="0"/>
      <c r="EYJ58" s="0"/>
      <c r="EYK58" s="0"/>
      <c r="EYL58" s="0"/>
      <c r="EYM58" s="0"/>
      <c r="EYN58" s="0"/>
      <c r="EYO58" s="0"/>
      <c r="EYP58" s="0"/>
      <c r="EYQ58" s="0"/>
      <c r="EYR58" s="0"/>
      <c r="EYS58" s="0"/>
      <c r="EYT58" s="0"/>
      <c r="EYU58" s="0"/>
      <c r="EYV58" s="0"/>
      <c r="EYW58" s="0"/>
      <c r="EYX58" s="0"/>
      <c r="EYY58" s="0"/>
      <c r="EYZ58" s="0"/>
      <c r="EZA58" s="0"/>
      <c r="EZB58" s="0"/>
      <c r="EZC58" s="0"/>
      <c r="EZD58" s="0"/>
      <c r="EZE58" s="0"/>
      <c r="EZF58" s="0"/>
      <c r="EZG58" s="0"/>
      <c r="EZH58" s="0"/>
      <c r="EZI58" s="0"/>
      <c r="EZJ58" s="0"/>
      <c r="EZK58" s="0"/>
      <c r="EZL58" s="0"/>
      <c r="EZM58" s="0"/>
      <c r="EZN58" s="0"/>
      <c r="EZO58" s="0"/>
      <c r="EZP58" s="0"/>
      <c r="EZQ58" s="0"/>
      <c r="EZR58" s="0"/>
      <c r="EZS58" s="0"/>
      <c r="EZT58" s="0"/>
      <c r="EZU58" s="0"/>
      <c r="EZV58" s="0"/>
      <c r="EZW58" s="0"/>
      <c r="EZX58" s="0"/>
      <c r="EZY58" s="0"/>
      <c r="EZZ58" s="0"/>
      <c r="FAA58" s="0"/>
      <c r="FAB58" s="0"/>
      <c r="FAC58" s="0"/>
      <c r="FAD58" s="0"/>
      <c r="FAE58" s="0"/>
      <c r="FAF58" s="0"/>
      <c r="FAG58" s="0"/>
      <c r="FAH58" s="0"/>
      <c r="FAI58" s="0"/>
      <c r="FAJ58" s="0"/>
      <c r="FAK58" s="0"/>
      <c r="FAL58" s="0"/>
      <c r="FAM58" s="0"/>
      <c r="FAN58" s="0"/>
      <c r="FAO58" s="0"/>
      <c r="FAP58" s="0"/>
      <c r="FAQ58" s="0"/>
      <c r="FAR58" s="0"/>
      <c r="FAS58" s="0"/>
      <c r="FAT58" s="0"/>
      <c r="FAU58" s="0"/>
      <c r="FAV58" s="0"/>
      <c r="FAW58" s="0"/>
      <c r="FAX58" s="0"/>
      <c r="FAY58" s="0"/>
      <c r="FAZ58" s="0"/>
      <c r="FBA58" s="0"/>
      <c r="FBB58" s="0"/>
      <c r="FBC58" s="0"/>
      <c r="FBD58" s="0"/>
      <c r="FBE58" s="0"/>
      <c r="FBF58" s="0"/>
      <c r="FBG58" s="0"/>
      <c r="FBH58" s="0"/>
      <c r="FBI58" s="0"/>
      <c r="FBJ58" s="0"/>
      <c r="FBK58" s="0"/>
      <c r="FBL58" s="0"/>
      <c r="FBM58" s="0"/>
      <c r="FBN58" s="0"/>
      <c r="FBO58" s="0"/>
      <c r="FBP58" s="0"/>
      <c r="FBQ58" s="0"/>
      <c r="FBR58" s="0"/>
      <c r="FBS58" s="0"/>
      <c r="FBT58" s="0"/>
      <c r="FBU58" s="0"/>
      <c r="FBV58" s="0"/>
      <c r="FBW58" s="0"/>
      <c r="FBX58" s="0"/>
      <c r="FBY58" s="0"/>
      <c r="FBZ58" s="0"/>
      <c r="FCA58" s="0"/>
      <c r="FCB58" s="0"/>
      <c r="FCC58" s="0"/>
      <c r="FCD58" s="0"/>
      <c r="FCE58" s="0"/>
      <c r="FCF58" s="0"/>
      <c r="FCG58" s="0"/>
      <c r="FCH58" s="0"/>
      <c r="FCI58" s="0"/>
      <c r="FCJ58" s="0"/>
      <c r="FCK58" s="0"/>
      <c r="FCL58" s="0"/>
      <c r="FCM58" s="0"/>
      <c r="FCN58" s="0"/>
      <c r="FCO58" s="0"/>
      <c r="FCP58" s="0"/>
      <c r="FCQ58" s="0"/>
      <c r="FCR58" s="0"/>
      <c r="FCS58" s="0"/>
      <c r="FCT58" s="0"/>
      <c r="FCU58" s="0"/>
      <c r="FCV58" s="0"/>
      <c r="FCW58" s="0"/>
      <c r="FCX58" s="0"/>
      <c r="FCY58" s="0"/>
      <c r="FCZ58" s="0"/>
      <c r="FDA58" s="0"/>
      <c r="FDB58" s="0"/>
      <c r="FDC58" s="0"/>
      <c r="FDD58" s="0"/>
      <c r="FDE58" s="0"/>
      <c r="FDF58" s="0"/>
      <c r="FDG58" s="0"/>
      <c r="FDH58" s="0"/>
      <c r="FDI58" s="0"/>
      <c r="FDJ58" s="0"/>
      <c r="FDK58" s="0"/>
      <c r="FDL58" s="0"/>
      <c r="FDM58" s="0"/>
      <c r="FDN58" s="0"/>
      <c r="FDO58" s="0"/>
      <c r="FDP58" s="0"/>
      <c r="FDQ58" s="0"/>
      <c r="FDR58" s="0"/>
      <c r="FDS58" s="0"/>
      <c r="FDT58" s="0"/>
      <c r="FDU58" s="0"/>
      <c r="FDV58" s="0"/>
      <c r="FDW58" s="0"/>
      <c r="FDX58" s="0"/>
      <c r="FDY58" s="0"/>
      <c r="FDZ58" s="0"/>
      <c r="FEA58" s="0"/>
      <c r="FEB58" s="0"/>
      <c r="FEC58" s="0"/>
      <c r="FED58" s="0"/>
      <c r="FEE58" s="0"/>
      <c r="FEF58" s="0"/>
      <c r="FEG58" s="0"/>
      <c r="FEH58" s="0"/>
      <c r="FEI58" s="0"/>
      <c r="FEJ58" s="0"/>
      <c r="FEK58" s="0"/>
      <c r="FEL58" s="0"/>
      <c r="FEM58" s="0"/>
      <c r="FEN58" s="0"/>
      <c r="FEO58" s="0"/>
      <c r="FEP58" s="0"/>
      <c r="FEQ58" s="0"/>
      <c r="FER58" s="0"/>
      <c r="FES58" s="0"/>
      <c r="FET58" s="0"/>
      <c r="FEU58" s="0"/>
      <c r="FEV58" s="0"/>
      <c r="FEW58" s="0"/>
      <c r="FEX58" s="0"/>
      <c r="FEY58" s="0"/>
      <c r="FEZ58" s="0"/>
      <c r="FFA58" s="0"/>
      <c r="FFB58" s="0"/>
      <c r="FFC58" s="0"/>
      <c r="FFD58" s="0"/>
      <c r="FFE58" s="0"/>
      <c r="FFF58" s="0"/>
      <c r="FFG58" s="0"/>
      <c r="FFH58" s="0"/>
      <c r="FFI58" s="0"/>
      <c r="FFJ58" s="0"/>
      <c r="FFK58" s="0"/>
      <c r="FFL58" s="0"/>
      <c r="FFM58" s="0"/>
      <c r="FFN58" s="0"/>
      <c r="FFO58" s="0"/>
      <c r="FFP58" s="0"/>
      <c r="FFQ58" s="0"/>
      <c r="FFR58" s="0"/>
      <c r="FFS58" s="0"/>
      <c r="FFT58" s="0"/>
      <c r="FFU58" s="0"/>
      <c r="FFV58" s="0"/>
      <c r="FFW58" s="0"/>
      <c r="FFX58" s="0"/>
      <c r="FFY58" s="0"/>
      <c r="FFZ58" s="0"/>
      <c r="FGA58" s="0"/>
      <c r="FGB58" s="0"/>
      <c r="FGC58" s="0"/>
      <c r="FGD58" s="0"/>
      <c r="FGE58" s="0"/>
      <c r="FGF58" s="0"/>
      <c r="FGG58" s="0"/>
      <c r="FGH58" s="0"/>
      <c r="FGI58" s="0"/>
      <c r="FGJ58" s="0"/>
      <c r="FGK58" s="0"/>
      <c r="FGL58" s="0"/>
      <c r="FGM58" s="0"/>
      <c r="FGN58" s="0"/>
      <c r="FGO58" s="0"/>
      <c r="FGP58" s="0"/>
      <c r="FGQ58" s="0"/>
      <c r="FGR58" s="0"/>
      <c r="FGS58" s="0"/>
      <c r="FGT58" s="0"/>
      <c r="FGU58" s="0"/>
      <c r="FGV58" s="0"/>
      <c r="FGW58" s="0"/>
      <c r="FGX58" s="0"/>
      <c r="FGY58" s="0"/>
      <c r="FGZ58" s="0"/>
      <c r="FHA58" s="0"/>
      <c r="FHB58" s="0"/>
      <c r="FHC58" s="0"/>
      <c r="FHD58" s="0"/>
      <c r="FHE58" s="0"/>
      <c r="FHF58" s="0"/>
      <c r="FHG58" s="0"/>
      <c r="FHH58" s="0"/>
      <c r="FHI58" s="0"/>
      <c r="FHJ58" s="0"/>
      <c r="FHK58" s="0"/>
      <c r="FHL58" s="0"/>
      <c r="FHM58" s="0"/>
      <c r="FHN58" s="0"/>
      <c r="FHO58" s="0"/>
      <c r="FHP58" s="0"/>
      <c r="FHQ58" s="0"/>
      <c r="FHR58" s="0"/>
      <c r="FHS58" s="0"/>
      <c r="FHT58" s="0"/>
      <c r="FHU58" s="0"/>
      <c r="FHV58" s="0"/>
      <c r="FHW58" s="0"/>
      <c r="FHX58" s="0"/>
      <c r="FHY58" s="0"/>
      <c r="FHZ58" s="0"/>
      <c r="FIA58" s="0"/>
      <c r="FIB58" s="0"/>
      <c r="FIC58" s="0"/>
      <c r="FID58" s="0"/>
      <c r="FIE58" s="0"/>
      <c r="FIF58" s="0"/>
      <c r="FIG58" s="0"/>
      <c r="FIH58" s="0"/>
      <c r="FII58" s="0"/>
      <c r="FIJ58" s="0"/>
      <c r="FIK58" s="0"/>
      <c r="FIL58" s="0"/>
      <c r="FIM58" s="0"/>
      <c r="FIN58" s="0"/>
      <c r="FIO58" s="0"/>
      <c r="FIP58" s="0"/>
      <c r="FIQ58" s="0"/>
      <c r="FIR58" s="0"/>
      <c r="FIS58" s="0"/>
      <c r="FIT58" s="0"/>
      <c r="FIU58" s="0"/>
      <c r="FIV58" s="0"/>
      <c r="FIW58" s="0"/>
      <c r="FIX58" s="0"/>
      <c r="FIY58" s="0"/>
      <c r="FIZ58" s="0"/>
      <c r="FJA58" s="0"/>
      <c r="FJB58" s="0"/>
      <c r="FJC58" s="0"/>
      <c r="FJD58" s="0"/>
      <c r="FJE58" s="0"/>
      <c r="FJF58" s="0"/>
      <c r="FJG58" s="0"/>
      <c r="FJH58" s="0"/>
      <c r="FJI58" s="0"/>
      <c r="FJJ58" s="0"/>
      <c r="FJK58" s="0"/>
      <c r="FJL58" s="0"/>
      <c r="FJM58" s="0"/>
      <c r="FJN58" s="0"/>
      <c r="FJO58" s="0"/>
      <c r="FJP58" s="0"/>
      <c r="FJQ58" s="0"/>
      <c r="FJR58" s="0"/>
      <c r="FJS58" s="0"/>
      <c r="FJT58" s="0"/>
      <c r="FJU58" s="0"/>
      <c r="FJV58" s="0"/>
      <c r="FJW58" s="0"/>
      <c r="FJX58" s="0"/>
      <c r="FJY58" s="0"/>
      <c r="FJZ58" s="0"/>
      <c r="FKA58" s="0"/>
      <c r="FKB58" s="0"/>
      <c r="FKC58" s="0"/>
      <c r="FKD58" s="0"/>
      <c r="FKE58" s="0"/>
      <c r="FKF58" s="0"/>
      <c r="FKG58" s="0"/>
      <c r="FKH58" s="0"/>
      <c r="FKI58" s="0"/>
      <c r="FKJ58" s="0"/>
      <c r="FKK58" s="0"/>
      <c r="FKL58" s="0"/>
      <c r="FKM58" s="0"/>
      <c r="FKN58" s="0"/>
      <c r="FKO58" s="0"/>
      <c r="FKP58" s="0"/>
      <c r="FKQ58" s="0"/>
      <c r="FKR58" s="0"/>
      <c r="FKS58" s="0"/>
      <c r="FKT58" s="0"/>
      <c r="FKU58" s="0"/>
      <c r="FKV58" s="0"/>
      <c r="FKW58" s="0"/>
      <c r="FKX58" s="0"/>
      <c r="FKY58" s="0"/>
      <c r="FKZ58" s="0"/>
      <c r="FLA58" s="0"/>
      <c r="FLB58" s="0"/>
      <c r="FLC58" s="0"/>
      <c r="FLD58" s="0"/>
      <c r="FLE58" s="0"/>
      <c r="FLF58" s="0"/>
      <c r="FLG58" s="0"/>
      <c r="FLH58" s="0"/>
      <c r="FLI58" s="0"/>
      <c r="FLJ58" s="0"/>
      <c r="FLK58" s="0"/>
      <c r="FLL58" s="0"/>
      <c r="FLM58" s="0"/>
      <c r="FLN58" s="0"/>
      <c r="FLO58" s="0"/>
      <c r="FLP58" s="0"/>
      <c r="FLQ58" s="0"/>
      <c r="FLR58" s="0"/>
      <c r="FLS58" s="0"/>
      <c r="FLT58" s="0"/>
      <c r="FLU58" s="0"/>
      <c r="FLV58" s="0"/>
      <c r="FLW58" s="0"/>
      <c r="FLX58" s="0"/>
      <c r="FLY58" s="0"/>
      <c r="FLZ58" s="0"/>
      <c r="FMA58" s="0"/>
      <c r="FMB58" s="0"/>
      <c r="FMC58" s="0"/>
      <c r="FMD58" s="0"/>
      <c r="FME58" s="0"/>
      <c r="FMF58" s="0"/>
      <c r="FMG58" s="0"/>
      <c r="FMH58" s="0"/>
      <c r="FMI58" s="0"/>
      <c r="FMJ58" s="0"/>
      <c r="FMK58" s="0"/>
      <c r="FML58" s="0"/>
      <c r="FMM58" s="0"/>
      <c r="FMN58" s="0"/>
      <c r="FMO58" s="0"/>
      <c r="FMP58" s="0"/>
      <c r="FMQ58" s="0"/>
      <c r="FMR58" s="0"/>
      <c r="FMS58" s="0"/>
      <c r="FMT58" s="0"/>
      <c r="FMU58" s="0"/>
      <c r="FMV58" s="0"/>
      <c r="FMW58" s="0"/>
      <c r="FMX58" s="0"/>
      <c r="FMY58" s="0"/>
      <c r="FMZ58" s="0"/>
      <c r="FNA58" s="0"/>
      <c r="FNB58" s="0"/>
      <c r="FNC58" s="0"/>
      <c r="FND58" s="0"/>
      <c r="FNE58" s="0"/>
      <c r="FNF58" s="0"/>
      <c r="FNG58" s="0"/>
      <c r="FNH58" s="0"/>
      <c r="FNI58" s="0"/>
      <c r="FNJ58" s="0"/>
      <c r="FNK58" s="0"/>
      <c r="FNL58" s="0"/>
      <c r="FNM58" s="0"/>
      <c r="FNN58" s="0"/>
      <c r="FNO58" s="0"/>
      <c r="FNP58" s="0"/>
      <c r="FNQ58" s="0"/>
      <c r="FNR58" s="0"/>
      <c r="FNS58" s="0"/>
      <c r="FNT58" s="0"/>
      <c r="FNU58" s="0"/>
      <c r="FNV58" s="0"/>
      <c r="FNW58" s="0"/>
      <c r="FNX58" s="0"/>
      <c r="FNY58" s="0"/>
      <c r="FNZ58" s="0"/>
      <c r="FOA58" s="0"/>
      <c r="FOB58" s="0"/>
      <c r="FOC58" s="0"/>
      <c r="FOD58" s="0"/>
      <c r="FOE58" s="0"/>
      <c r="FOF58" s="0"/>
      <c r="FOG58" s="0"/>
      <c r="FOH58" s="0"/>
      <c r="FOI58" s="0"/>
      <c r="FOJ58" s="0"/>
      <c r="FOK58" s="0"/>
      <c r="FOL58" s="0"/>
      <c r="FOM58" s="0"/>
      <c r="FON58" s="0"/>
      <c r="FOO58" s="0"/>
      <c r="FOP58" s="0"/>
      <c r="FOQ58" s="0"/>
      <c r="FOR58" s="0"/>
      <c r="FOS58" s="0"/>
      <c r="FOT58" s="0"/>
      <c r="FOU58" s="0"/>
      <c r="FOV58" s="0"/>
      <c r="FOW58" s="0"/>
      <c r="FOX58" s="0"/>
      <c r="FOY58" s="0"/>
      <c r="FOZ58" s="0"/>
      <c r="FPA58" s="0"/>
      <c r="FPB58" s="0"/>
      <c r="FPC58" s="0"/>
      <c r="FPD58" s="0"/>
      <c r="FPE58" s="0"/>
      <c r="FPF58" s="0"/>
      <c r="FPG58" s="0"/>
      <c r="FPH58" s="0"/>
      <c r="FPI58" s="0"/>
      <c r="FPJ58" s="0"/>
      <c r="FPK58" s="0"/>
      <c r="FPL58" s="0"/>
      <c r="FPM58" s="0"/>
      <c r="FPN58" s="0"/>
      <c r="FPO58" s="0"/>
      <c r="FPP58" s="0"/>
      <c r="FPQ58" s="0"/>
      <c r="FPR58" s="0"/>
      <c r="FPS58" s="0"/>
      <c r="FPT58" s="0"/>
      <c r="FPU58" s="0"/>
      <c r="FPV58" s="0"/>
      <c r="FPW58" s="0"/>
      <c r="FPX58" s="0"/>
      <c r="FPY58" s="0"/>
      <c r="FPZ58" s="0"/>
      <c r="FQA58" s="0"/>
      <c r="FQB58" s="0"/>
      <c r="FQC58" s="0"/>
      <c r="FQD58" s="0"/>
      <c r="FQE58" s="0"/>
      <c r="FQF58" s="0"/>
      <c r="FQG58" s="0"/>
      <c r="FQH58" s="0"/>
      <c r="FQI58" s="0"/>
      <c r="FQJ58" s="0"/>
      <c r="FQK58" s="0"/>
      <c r="FQL58" s="0"/>
      <c r="FQM58" s="0"/>
      <c r="FQN58" s="0"/>
      <c r="FQO58" s="0"/>
      <c r="FQP58" s="0"/>
      <c r="FQQ58" s="0"/>
      <c r="FQR58" s="0"/>
      <c r="FQS58" s="0"/>
      <c r="FQT58" s="0"/>
      <c r="FQU58" s="0"/>
      <c r="FQV58" s="0"/>
      <c r="FQW58" s="0"/>
      <c r="FQX58" s="0"/>
      <c r="FQY58" s="0"/>
      <c r="FQZ58" s="0"/>
      <c r="FRA58" s="0"/>
      <c r="FRB58" s="0"/>
      <c r="FRC58" s="0"/>
      <c r="FRD58" s="0"/>
      <c r="FRE58" s="0"/>
      <c r="FRF58" s="0"/>
      <c r="FRG58" s="0"/>
      <c r="FRH58" s="0"/>
      <c r="FRI58" s="0"/>
      <c r="FRJ58" s="0"/>
      <c r="FRK58" s="0"/>
      <c r="FRL58" s="0"/>
      <c r="FRM58" s="0"/>
      <c r="FRN58" s="0"/>
      <c r="FRO58" s="0"/>
      <c r="FRP58" s="0"/>
      <c r="FRQ58" s="0"/>
      <c r="FRR58" s="0"/>
      <c r="FRS58" s="0"/>
      <c r="FRT58" s="0"/>
      <c r="FRU58" s="0"/>
      <c r="FRV58" s="0"/>
      <c r="FRW58" s="0"/>
      <c r="FRX58" s="0"/>
      <c r="FRY58" s="0"/>
      <c r="FRZ58" s="0"/>
      <c r="FSA58" s="0"/>
      <c r="FSB58" s="0"/>
      <c r="FSC58" s="0"/>
      <c r="FSD58" s="0"/>
      <c r="FSE58" s="0"/>
      <c r="FSF58" s="0"/>
      <c r="FSG58" s="0"/>
      <c r="FSH58" s="0"/>
      <c r="FSI58" s="0"/>
      <c r="FSJ58" s="0"/>
      <c r="FSK58" s="0"/>
      <c r="FSL58" s="0"/>
      <c r="FSM58" s="0"/>
      <c r="FSN58" s="0"/>
      <c r="FSO58" s="0"/>
      <c r="FSP58" s="0"/>
      <c r="FSQ58" s="0"/>
      <c r="FSR58" s="0"/>
      <c r="FSS58" s="0"/>
      <c r="FST58" s="0"/>
      <c r="FSU58" s="0"/>
      <c r="FSV58" s="0"/>
      <c r="FSW58" s="0"/>
      <c r="FSX58" s="0"/>
      <c r="FSY58" s="0"/>
      <c r="FSZ58" s="0"/>
      <c r="FTA58" s="0"/>
      <c r="FTB58" s="0"/>
      <c r="FTC58" s="0"/>
      <c r="FTD58" s="0"/>
      <c r="FTE58" s="0"/>
      <c r="FTF58" s="0"/>
      <c r="FTG58" s="0"/>
      <c r="FTH58" s="0"/>
      <c r="FTI58" s="0"/>
      <c r="FTJ58" s="0"/>
      <c r="FTK58" s="0"/>
      <c r="FTL58" s="0"/>
      <c r="FTM58" s="0"/>
      <c r="FTN58" s="0"/>
      <c r="FTO58" s="0"/>
      <c r="FTP58" s="0"/>
      <c r="FTQ58" s="0"/>
      <c r="FTR58" s="0"/>
      <c r="FTS58" s="0"/>
      <c r="FTT58" s="0"/>
      <c r="FTU58" s="0"/>
      <c r="FTV58" s="0"/>
      <c r="FTW58" s="0"/>
      <c r="FTX58" s="0"/>
      <c r="FTY58" s="0"/>
      <c r="FTZ58" s="0"/>
      <c r="FUA58" s="0"/>
      <c r="FUB58" s="0"/>
      <c r="FUC58" s="0"/>
      <c r="FUD58" s="0"/>
      <c r="FUE58" s="0"/>
      <c r="FUF58" s="0"/>
      <c r="FUG58" s="0"/>
      <c r="FUH58" s="0"/>
      <c r="FUI58" s="0"/>
      <c r="FUJ58" s="0"/>
      <c r="FUK58" s="0"/>
      <c r="FUL58" s="0"/>
      <c r="FUM58" s="0"/>
      <c r="FUN58" s="0"/>
      <c r="FUO58" s="0"/>
      <c r="FUP58" s="0"/>
      <c r="FUQ58" s="0"/>
      <c r="FUR58" s="0"/>
      <c r="FUS58" s="0"/>
      <c r="FUT58" s="0"/>
      <c r="FUU58" s="0"/>
      <c r="FUV58" s="0"/>
      <c r="FUW58" s="0"/>
      <c r="FUX58" s="0"/>
      <c r="FUY58" s="0"/>
      <c r="FUZ58" s="0"/>
      <c r="FVA58" s="0"/>
      <c r="FVB58" s="0"/>
      <c r="FVC58" s="0"/>
      <c r="FVD58" s="0"/>
      <c r="FVE58" s="0"/>
      <c r="FVF58" s="0"/>
      <c r="FVG58" s="0"/>
      <c r="FVH58" s="0"/>
      <c r="FVI58" s="0"/>
      <c r="FVJ58" s="0"/>
      <c r="FVK58" s="0"/>
      <c r="FVL58" s="0"/>
      <c r="FVM58" s="0"/>
      <c r="FVN58" s="0"/>
      <c r="FVO58" s="0"/>
      <c r="FVP58" s="0"/>
      <c r="FVQ58" s="0"/>
      <c r="FVR58" s="0"/>
      <c r="FVS58" s="0"/>
      <c r="FVT58" s="0"/>
      <c r="FVU58" s="0"/>
      <c r="FVV58" s="0"/>
      <c r="FVW58" s="0"/>
      <c r="FVX58" s="0"/>
      <c r="FVY58" s="0"/>
      <c r="FVZ58" s="0"/>
      <c r="FWA58" s="0"/>
      <c r="FWB58" s="0"/>
      <c r="FWC58" s="0"/>
      <c r="FWD58" s="0"/>
      <c r="FWE58" s="0"/>
      <c r="FWF58" s="0"/>
      <c r="FWG58" s="0"/>
      <c r="FWH58" s="0"/>
      <c r="FWI58" s="0"/>
      <c r="FWJ58" s="0"/>
      <c r="FWK58" s="0"/>
      <c r="FWL58" s="0"/>
      <c r="FWM58" s="0"/>
      <c r="FWN58" s="0"/>
      <c r="FWO58" s="0"/>
      <c r="FWP58" s="0"/>
      <c r="FWQ58" s="0"/>
      <c r="FWR58" s="0"/>
      <c r="FWS58" s="0"/>
      <c r="FWT58" s="0"/>
      <c r="FWU58" s="0"/>
      <c r="FWV58" s="0"/>
      <c r="FWW58" s="0"/>
      <c r="FWX58" s="0"/>
      <c r="FWY58" s="0"/>
      <c r="FWZ58" s="0"/>
      <c r="FXA58" s="0"/>
      <c r="FXB58" s="0"/>
      <c r="FXC58" s="0"/>
      <c r="FXD58" s="0"/>
      <c r="FXE58" s="0"/>
      <c r="FXF58" s="0"/>
      <c r="FXG58" s="0"/>
      <c r="FXH58" s="0"/>
      <c r="FXI58" s="0"/>
      <c r="FXJ58" s="0"/>
      <c r="FXK58" s="0"/>
      <c r="FXL58" s="0"/>
      <c r="FXM58" s="0"/>
      <c r="FXN58" s="0"/>
      <c r="FXO58" s="0"/>
      <c r="FXP58" s="0"/>
      <c r="FXQ58" s="0"/>
      <c r="FXR58" s="0"/>
      <c r="FXS58" s="0"/>
      <c r="FXT58" s="0"/>
      <c r="FXU58" s="0"/>
      <c r="FXV58" s="0"/>
      <c r="FXW58" s="0"/>
      <c r="FXX58" s="0"/>
      <c r="FXY58" s="0"/>
      <c r="FXZ58" s="0"/>
      <c r="FYA58" s="0"/>
      <c r="FYB58" s="0"/>
      <c r="FYC58" s="0"/>
      <c r="FYD58" s="0"/>
      <c r="FYE58" s="0"/>
      <c r="FYF58" s="0"/>
      <c r="FYG58" s="0"/>
      <c r="FYH58" s="0"/>
      <c r="FYI58" s="0"/>
      <c r="FYJ58" s="0"/>
      <c r="FYK58" s="0"/>
      <c r="FYL58" s="0"/>
      <c r="FYM58" s="0"/>
      <c r="FYN58" s="0"/>
      <c r="FYO58" s="0"/>
      <c r="FYP58" s="0"/>
      <c r="FYQ58" s="0"/>
      <c r="FYR58" s="0"/>
      <c r="FYS58" s="0"/>
      <c r="FYT58" s="0"/>
      <c r="FYU58" s="0"/>
      <c r="FYV58" s="0"/>
      <c r="FYW58" s="0"/>
      <c r="FYX58" s="0"/>
      <c r="FYY58" s="0"/>
      <c r="FYZ58" s="0"/>
      <c r="FZA58" s="0"/>
      <c r="FZB58" s="0"/>
      <c r="FZC58" s="0"/>
      <c r="FZD58" s="0"/>
      <c r="FZE58" s="0"/>
      <c r="FZF58" s="0"/>
      <c r="FZG58" s="0"/>
      <c r="FZH58" s="0"/>
      <c r="FZI58" s="0"/>
      <c r="FZJ58" s="0"/>
      <c r="FZK58" s="0"/>
      <c r="FZL58" s="0"/>
      <c r="FZM58" s="0"/>
      <c r="FZN58" s="0"/>
      <c r="FZO58" s="0"/>
      <c r="FZP58" s="0"/>
      <c r="FZQ58" s="0"/>
      <c r="FZR58" s="0"/>
      <c r="FZS58" s="0"/>
      <c r="FZT58" s="0"/>
      <c r="FZU58" s="0"/>
      <c r="FZV58" s="0"/>
      <c r="FZW58" s="0"/>
      <c r="FZX58" s="0"/>
      <c r="FZY58" s="0"/>
      <c r="FZZ58" s="0"/>
      <c r="GAA58" s="0"/>
      <c r="GAB58" s="0"/>
      <c r="GAC58" s="0"/>
      <c r="GAD58" s="0"/>
      <c r="GAE58" s="0"/>
      <c r="GAF58" s="0"/>
      <c r="GAG58" s="0"/>
      <c r="GAH58" s="0"/>
      <c r="GAI58" s="0"/>
      <c r="GAJ58" s="0"/>
      <c r="GAK58" s="0"/>
      <c r="GAL58" s="0"/>
      <c r="GAM58" s="0"/>
      <c r="GAN58" s="0"/>
      <c r="GAO58" s="0"/>
      <c r="GAP58" s="0"/>
      <c r="GAQ58" s="0"/>
      <c r="GAR58" s="0"/>
      <c r="GAS58" s="0"/>
      <c r="GAT58" s="0"/>
      <c r="GAU58" s="0"/>
      <c r="GAV58" s="0"/>
      <c r="GAW58" s="0"/>
      <c r="GAX58" s="0"/>
      <c r="GAY58" s="0"/>
      <c r="GAZ58" s="0"/>
      <c r="GBA58" s="0"/>
      <c r="GBB58" s="0"/>
      <c r="GBC58" s="0"/>
      <c r="GBD58" s="0"/>
      <c r="GBE58" s="0"/>
      <c r="GBF58" s="0"/>
      <c r="GBG58" s="0"/>
      <c r="GBH58" s="0"/>
      <c r="GBI58" s="0"/>
      <c r="GBJ58" s="0"/>
      <c r="GBK58" s="0"/>
      <c r="GBL58" s="0"/>
      <c r="GBM58" s="0"/>
      <c r="GBN58" s="0"/>
      <c r="GBO58" s="0"/>
      <c r="GBP58" s="0"/>
      <c r="GBQ58" s="0"/>
      <c r="GBR58" s="0"/>
      <c r="GBS58" s="0"/>
      <c r="GBT58" s="0"/>
      <c r="GBU58" s="0"/>
      <c r="GBV58" s="0"/>
      <c r="GBW58" s="0"/>
      <c r="GBX58" s="0"/>
      <c r="GBY58" s="0"/>
      <c r="GBZ58" s="0"/>
      <c r="GCA58" s="0"/>
      <c r="GCB58" s="0"/>
      <c r="GCC58" s="0"/>
      <c r="GCD58" s="0"/>
      <c r="GCE58" s="0"/>
      <c r="GCF58" s="0"/>
      <c r="GCG58" s="0"/>
      <c r="GCH58" s="0"/>
      <c r="GCI58" s="0"/>
      <c r="GCJ58" s="0"/>
      <c r="GCK58" s="0"/>
      <c r="GCL58" s="0"/>
      <c r="GCM58" s="0"/>
      <c r="GCN58" s="0"/>
      <c r="GCO58" s="0"/>
      <c r="GCP58" s="0"/>
      <c r="GCQ58" s="0"/>
      <c r="GCR58" s="0"/>
      <c r="GCS58" s="0"/>
      <c r="GCT58" s="0"/>
      <c r="GCU58" s="0"/>
      <c r="GCV58" s="0"/>
      <c r="GCW58" s="0"/>
      <c r="GCX58" s="0"/>
      <c r="GCY58" s="0"/>
      <c r="GCZ58" s="0"/>
      <c r="GDA58" s="0"/>
      <c r="GDB58" s="0"/>
      <c r="GDC58" s="0"/>
      <c r="GDD58" s="0"/>
      <c r="GDE58" s="0"/>
      <c r="GDF58" s="0"/>
      <c r="GDG58" s="0"/>
      <c r="GDH58" s="0"/>
      <c r="GDI58" s="0"/>
      <c r="GDJ58" s="0"/>
      <c r="GDK58" s="0"/>
      <c r="GDL58" s="0"/>
      <c r="GDM58" s="0"/>
      <c r="GDN58" s="0"/>
      <c r="GDO58" s="0"/>
      <c r="GDP58" s="0"/>
      <c r="GDQ58" s="0"/>
      <c r="GDR58" s="0"/>
      <c r="GDS58" s="0"/>
      <c r="GDT58" s="0"/>
      <c r="GDU58" s="0"/>
      <c r="GDV58" s="0"/>
      <c r="GDW58" s="0"/>
      <c r="GDX58" s="0"/>
      <c r="GDY58" s="0"/>
      <c r="GDZ58" s="0"/>
      <c r="GEA58" s="0"/>
      <c r="GEB58" s="0"/>
      <c r="GEC58" s="0"/>
      <c r="GED58" s="0"/>
      <c r="GEE58" s="0"/>
      <c r="GEF58" s="0"/>
      <c r="GEG58" s="0"/>
      <c r="GEH58" s="0"/>
      <c r="GEI58" s="0"/>
      <c r="GEJ58" s="0"/>
      <c r="GEK58" s="0"/>
      <c r="GEL58" s="0"/>
      <c r="GEM58" s="0"/>
      <c r="GEN58" s="0"/>
      <c r="GEO58" s="0"/>
      <c r="GEP58" s="0"/>
      <c r="GEQ58" s="0"/>
      <c r="GER58" s="0"/>
      <c r="GES58" s="0"/>
      <c r="GET58" s="0"/>
      <c r="GEU58" s="0"/>
      <c r="GEV58" s="0"/>
      <c r="GEW58" s="0"/>
      <c r="GEX58" s="0"/>
      <c r="GEY58" s="0"/>
      <c r="GEZ58" s="0"/>
      <c r="GFA58" s="0"/>
      <c r="GFB58" s="0"/>
      <c r="GFC58" s="0"/>
      <c r="GFD58" s="0"/>
      <c r="GFE58" s="0"/>
      <c r="GFF58" s="0"/>
      <c r="GFG58" s="0"/>
      <c r="GFH58" s="0"/>
      <c r="GFI58" s="0"/>
      <c r="GFJ58" s="0"/>
      <c r="GFK58" s="0"/>
      <c r="GFL58" s="0"/>
      <c r="GFM58" s="0"/>
      <c r="GFN58" s="0"/>
      <c r="GFO58" s="0"/>
      <c r="GFP58" s="0"/>
      <c r="GFQ58" s="0"/>
      <c r="GFR58" s="0"/>
      <c r="GFS58" s="0"/>
      <c r="GFT58" s="0"/>
      <c r="GFU58" s="0"/>
      <c r="GFV58" s="0"/>
      <c r="GFW58" s="0"/>
      <c r="GFX58" s="0"/>
      <c r="GFY58" s="0"/>
      <c r="GFZ58" s="0"/>
      <c r="GGA58" s="0"/>
      <c r="GGB58" s="0"/>
      <c r="GGC58" s="0"/>
      <c r="GGD58" s="0"/>
      <c r="GGE58" s="0"/>
      <c r="GGF58" s="0"/>
      <c r="GGG58" s="0"/>
      <c r="GGH58" s="0"/>
      <c r="GGI58" s="0"/>
      <c r="GGJ58" s="0"/>
      <c r="GGK58" s="0"/>
      <c r="GGL58" s="0"/>
      <c r="GGM58" s="0"/>
      <c r="GGN58" s="0"/>
      <c r="GGO58" s="0"/>
      <c r="GGP58" s="0"/>
      <c r="GGQ58" s="0"/>
      <c r="GGR58" s="0"/>
      <c r="GGS58" s="0"/>
      <c r="GGT58" s="0"/>
      <c r="GGU58" s="0"/>
      <c r="GGV58" s="0"/>
      <c r="GGW58" s="0"/>
      <c r="GGX58" s="0"/>
      <c r="GGY58" s="0"/>
      <c r="GGZ58" s="0"/>
      <c r="GHA58" s="0"/>
      <c r="GHB58" s="0"/>
      <c r="GHC58" s="0"/>
      <c r="GHD58" s="0"/>
      <c r="GHE58" s="0"/>
      <c r="GHF58" s="0"/>
      <c r="GHG58" s="0"/>
      <c r="GHH58" s="0"/>
      <c r="GHI58" s="0"/>
      <c r="GHJ58" s="0"/>
      <c r="GHK58" s="0"/>
      <c r="GHL58" s="0"/>
      <c r="GHM58" s="0"/>
      <c r="GHN58" s="0"/>
      <c r="GHO58" s="0"/>
      <c r="GHP58" s="0"/>
      <c r="GHQ58" s="0"/>
      <c r="GHR58" s="0"/>
      <c r="GHS58" s="0"/>
      <c r="GHT58" s="0"/>
      <c r="GHU58" s="0"/>
      <c r="GHV58" s="0"/>
      <c r="GHW58" s="0"/>
      <c r="GHX58" s="0"/>
      <c r="GHY58" s="0"/>
      <c r="GHZ58" s="0"/>
      <c r="GIA58" s="0"/>
      <c r="GIB58" s="0"/>
      <c r="GIC58" s="0"/>
      <c r="GID58" s="0"/>
      <c r="GIE58" s="0"/>
      <c r="GIF58" s="0"/>
      <c r="GIG58" s="0"/>
      <c r="GIH58" s="0"/>
      <c r="GII58" s="0"/>
      <c r="GIJ58" s="0"/>
      <c r="GIK58" s="0"/>
      <c r="GIL58" s="0"/>
      <c r="GIM58" s="0"/>
      <c r="GIN58" s="0"/>
      <c r="GIO58" s="0"/>
      <c r="GIP58" s="0"/>
      <c r="GIQ58" s="0"/>
      <c r="GIR58" s="0"/>
      <c r="GIS58" s="0"/>
      <c r="GIT58" s="0"/>
      <c r="GIU58" s="0"/>
      <c r="GIV58" s="0"/>
      <c r="GIW58" s="0"/>
      <c r="GIX58" s="0"/>
      <c r="GIY58" s="0"/>
      <c r="GIZ58" s="0"/>
      <c r="GJA58" s="0"/>
      <c r="GJB58" s="0"/>
      <c r="GJC58" s="0"/>
      <c r="GJD58" s="0"/>
      <c r="GJE58" s="0"/>
      <c r="GJF58" s="0"/>
      <c r="GJG58" s="0"/>
      <c r="GJH58" s="0"/>
      <c r="GJI58" s="0"/>
      <c r="GJJ58" s="0"/>
      <c r="GJK58" s="0"/>
      <c r="GJL58" s="0"/>
      <c r="GJM58" s="0"/>
      <c r="GJN58" s="0"/>
      <c r="GJO58" s="0"/>
      <c r="GJP58" s="0"/>
      <c r="GJQ58" s="0"/>
      <c r="GJR58" s="0"/>
      <c r="GJS58" s="0"/>
      <c r="GJT58" s="0"/>
      <c r="GJU58" s="0"/>
      <c r="GJV58" s="0"/>
      <c r="GJW58" s="0"/>
      <c r="GJX58" s="0"/>
      <c r="GJY58" s="0"/>
      <c r="GJZ58" s="0"/>
      <c r="GKA58" s="0"/>
      <c r="GKB58" s="0"/>
      <c r="GKC58" s="0"/>
      <c r="GKD58" s="0"/>
      <c r="GKE58" s="0"/>
      <c r="GKF58" s="0"/>
      <c r="GKG58" s="0"/>
      <c r="GKH58" s="0"/>
      <c r="GKI58" s="0"/>
      <c r="GKJ58" s="0"/>
      <c r="GKK58" s="0"/>
      <c r="GKL58" s="0"/>
      <c r="GKM58" s="0"/>
      <c r="GKN58" s="0"/>
      <c r="GKO58" s="0"/>
      <c r="GKP58" s="0"/>
      <c r="GKQ58" s="0"/>
      <c r="GKR58" s="0"/>
      <c r="GKS58" s="0"/>
      <c r="GKT58" s="0"/>
      <c r="GKU58" s="0"/>
      <c r="GKV58" s="0"/>
      <c r="GKW58" s="0"/>
      <c r="GKX58" s="0"/>
      <c r="GKY58" s="0"/>
      <c r="GKZ58" s="0"/>
      <c r="GLA58" s="0"/>
      <c r="GLB58" s="0"/>
      <c r="GLC58" s="0"/>
      <c r="GLD58" s="0"/>
      <c r="GLE58" s="0"/>
      <c r="GLF58" s="0"/>
      <c r="GLG58" s="0"/>
      <c r="GLH58" s="0"/>
      <c r="GLI58" s="0"/>
      <c r="GLJ58" s="0"/>
      <c r="GLK58" s="0"/>
      <c r="GLL58" s="0"/>
      <c r="GLM58" s="0"/>
      <c r="GLN58" s="0"/>
      <c r="GLO58" s="0"/>
      <c r="GLP58" s="0"/>
      <c r="GLQ58" s="0"/>
      <c r="GLR58" s="0"/>
      <c r="GLS58" s="0"/>
      <c r="GLT58" s="0"/>
      <c r="GLU58" s="0"/>
      <c r="GLV58" s="0"/>
      <c r="GLW58" s="0"/>
      <c r="GLX58" s="0"/>
      <c r="GLY58" s="0"/>
      <c r="GLZ58" s="0"/>
      <c r="GMA58" s="0"/>
      <c r="GMB58" s="0"/>
      <c r="GMC58" s="0"/>
      <c r="GMD58" s="0"/>
      <c r="GME58" s="0"/>
      <c r="GMF58" s="0"/>
      <c r="GMG58" s="0"/>
      <c r="GMH58" s="0"/>
      <c r="GMI58" s="0"/>
      <c r="GMJ58" s="0"/>
      <c r="GMK58" s="0"/>
      <c r="GML58" s="0"/>
      <c r="GMM58" s="0"/>
      <c r="GMN58" s="0"/>
      <c r="GMO58" s="0"/>
      <c r="GMP58" s="0"/>
      <c r="GMQ58" s="0"/>
      <c r="GMR58" s="0"/>
      <c r="GMS58" s="0"/>
      <c r="GMT58" s="0"/>
      <c r="GMU58" s="0"/>
      <c r="GMV58" s="0"/>
      <c r="GMW58" s="0"/>
      <c r="GMX58" s="0"/>
      <c r="GMY58" s="0"/>
      <c r="GMZ58" s="0"/>
      <c r="GNA58" s="0"/>
      <c r="GNB58" s="0"/>
      <c r="GNC58" s="0"/>
      <c r="GND58" s="0"/>
      <c r="GNE58" s="0"/>
      <c r="GNF58" s="0"/>
      <c r="GNG58" s="0"/>
      <c r="GNH58" s="0"/>
      <c r="GNI58" s="0"/>
      <c r="GNJ58" s="0"/>
      <c r="GNK58" s="0"/>
      <c r="GNL58" s="0"/>
      <c r="GNM58" s="0"/>
      <c r="GNN58" s="0"/>
      <c r="GNO58" s="0"/>
      <c r="GNP58" s="0"/>
      <c r="GNQ58" s="0"/>
      <c r="GNR58" s="0"/>
      <c r="GNS58" s="0"/>
      <c r="GNT58" s="0"/>
      <c r="GNU58" s="0"/>
      <c r="GNV58" s="0"/>
      <c r="GNW58" s="0"/>
      <c r="GNX58" s="0"/>
      <c r="GNY58" s="0"/>
      <c r="GNZ58" s="0"/>
      <c r="GOA58" s="0"/>
      <c r="GOB58" s="0"/>
      <c r="GOC58" s="0"/>
      <c r="GOD58" s="0"/>
      <c r="GOE58" s="0"/>
      <c r="GOF58" s="0"/>
      <c r="GOG58" s="0"/>
      <c r="GOH58" s="0"/>
      <c r="GOI58" s="0"/>
      <c r="GOJ58" s="0"/>
      <c r="GOK58" s="0"/>
      <c r="GOL58" s="0"/>
      <c r="GOM58" s="0"/>
      <c r="GON58" s="0"/>
      <c r="GOO58" s="0"/>
      <c r="GOP58" s="0"/>
      <c r="GOQ58" s="0"/>
      <c r="GOR58" s="0"/>
      <c r="GOS58" s="0"/>
      <c r="GOT58" s="0"/>
      <c r="GOU58" s="0"/>
      <c r="GOV58" s="0"/>
      <c r="GOW58" s="0"/>
      <c r="GOX58" s="0"/>
      <c r="GOY58" s="0"/>
      <c r="GOZ58" s="0"/>
      <c r="GPA58" s="0"/>
      <c r="GPB58" s="0"/>
      <c r="GPC58" s="0"/>
      <c r="GPD58" s="0"/>
      <c r="GPE58" s="0"/>
      <c r="GPF58" s="0"/>
      <c r="GPG58" s="0"/>
      <c r="GPH58" s="0"/>
      <c r="GPI58" s="0"/>
      <c r="GPJ58" s="0"/>
      <c r="GPK58" s="0"/>
      <c r="GPL58" s="0"/>
      <c r="GPM58" s="0"/>
      <c r="GPN58" s="0"/>
      <c r="GPO58" s="0"/>
      <c r="GPP58" s="0"/>
      <c r="GPQ58" s="0"/>
      <c r="GPR58" s="0"/>
      <c r="GPS58" s="0"/>
      <c r="GPT58" s="0"/>
      <c r="GPU58" s="0"/>
      <c r="GPV58" s="0"/>
      <c r="GPW58" s="0"/>
      <c r="GPX58" s="0"/>
      <c r="GPY58" s="0"/>
      <c r="GPZ58" s="0"/>
      <c r="GQA58" s="0"/>
      <c r="GQB58" s="0"/>
      <c r="GQC58" s="0"/>
      <c r="GQD58" s="0"/>
      <c r="GQE58" s="0"/>
      <c r="GQF58" s="0"/>
      <c r="GQG58" s="0"/>
      <c r="GQH58" s="0"/>
      <c r="GQI58" s="0"/>
      <c r="GQJ58" s="0"/>
      <c r="GQK58" s="0"/>
      <c r="GQL58" s="0"/>
      <c r="GQM58" s="0"/>
      <c r="GQN58" s="0"/>
      <c r="GQO58" s="0"/>
      <c r="GQP58" s="0"/>
      <c r="GQQ58" s="0"/>
      <c r="GQR58" s="0"/>
      <c r="GQS58" s="0"/>
      <c r="GQT58" s="0"/>
      <c r="GQU58" s="0"/>
      <c r="GQV58" s="0"/>
      <c r="GQW58" s="0"/>
      <c r="GQX58" s="0"/>
      <c r="GQY58" s="0"/>
      <c r="GQZ58" s="0"/>
      <c r="GRA58" s="0"/>
      <c r="GRB58" s="0"/>
      <c r="GRC58" s="0"/>
      <c r="GRD58" s="0"/>
      <c r="GRE58" s="0"/>
      <c r="GRF58" s="0"/>
      <c r="GRG58" s="0"/>
      <c r="GRH58" s="0"/>
      <c r="GRI58" s="0"/>
      <c r="GRJ58" s="0"/>
      <c r="GRK58" s="0"/>
      <c r="GRL58" s="0"/>
      <c r="GRM58" s="0"/>
      <c r="GRN58" s="0"/>
      <c r="GRO58" s="0"/>
      <c r="GRP58" s="0"/>
      <c r="GRQ58" s="0"/>
      <c r="GRR58" s="0"/>
      <c r="GRS58" s="0"/>
      <c r="GRT58" s="0"/>
      <c r="GRU58" s="0"/>
      <c r="GRV58" s="0"/>
      <c r="GRW58" s="0"/>
      <c r="GRX58" s="0"/>
      <c r="GRY58" s="0"/>
      <c r="GRZ58" s="0"/>
      <c r="GSA58" s="0"/>
      <c r="GSB58" s="0"/>
      <c r="GSC58" s="0"/>
      <c r="GSD58" s="0"/>
      <c r="GSE58" s="0"/>
      <c r="GSF58" s="0"/>
      <c r="GSG58" s="0"/>
      <c r="GSH58" s="0"/>
      <c r="GSI58" s="0"/>
      <c r="GSJ58" s="0"/>
      <c r="GSK58" s="0"/>
      <c r="GSL58" s="0"/>
      <c r="GSM58" s="0"/>
      <c r="GSN58" s="0"/>
      <c r="GSO58" s="0"/>
      <c r="GSP58" s="0"/>
      <c r="GSQ58" s="0"/>
      <c r="GSR58" s="0"/>
      <c r="GSS58" s="0"/>
      <c r="GST58" s="0"/>
      <c r="GSU58" s="0"/>
      <c r="GSV58" s="0"/>
      <c r="GSW58" s="0"/>
      <c r="GSX58" s="0"/>
      <c r="GSY58" s="0"/>
      <c r="GSZ58" s="0"/>
      <c r="GTA58" s="0"/>
      <c r="GTB58" s="0"/>
      <c r="GTC58" s="0"/>
      <c r="GTD58" s="0"/>
      <c r="GTE58" s="0"/>
      <c r="GTF58" s="0"/>
      <c r="GTG58" s="0"/>
      <c r="GTH58" s="0"/>
      <c r="GTI58" s="0"/>
      <c r="GTJ58" s="0"/>
      <c r="GTK58" s="0"/>
      <c r="GTL58" s="0"/>
      <c r="GTM58" s="0"/>
      <c r="GTN58" s="0"/>
      <c r="GTO58" s="0"/>
      <c r="GTP58" s="0"/>
      <c r="GTQ58" s="0"/>
      <c r="GTR58" s="0"/>
      <c r="GTS58" s="0"/>
      <c r="GTT58" s="0"/>
      <c r="GTU58" s="0"/>
      <c r="GTV58" s="0"/>
      <c r="GTW58" s="0"/>
      <c r="GTX58" s="0"/>
      <c r="GTY58" s="0"/>
      <c r="GTZ58" s="0"/>
      <c r="GUA58" s="0"/>
      <c r="GUB58" s="0"/>
      <c r="GUC58" s="0"/>
      <c r="GUD58" s="0"/>
      <c r="GUE58" s="0"/>
      <c r="GUF58" s="0"/>
      <c r="GUG58" s="0"/>
      <c r="GUH58" s="0"/>
      <c r="GUI58" s="0"/>
      <c r="GUJ58" s="0"/>
      <c r="GUK58" s="0"/>
      <c r="GUL58" s="0"/>
      <c r="GUM58" s="0"/>
      <c r="GUN58" s="0"/>
      <c r="GUO58" s="0"/>
      <c r="GUP58" s="0"/>
      <c r="GUQ58" s="0"/>
      <c r="GUR58" s="0"/>
      <c r="GUS58" s="0"/>
      <c r="GUT58" s="0"/>
      <c r="GUU58" s="0"/>
      <c r="GUV58" s="0"/>
      <c r="GUW58" s="0"/>
      <c r="GUX58" s="0"/>
      <c r="GUY58" s="0"/>
      <c r="GUZ58" s="0"/>
      <c r="GVA58" s="0"/>
      <c r="GVB58" s="0"/>
      <c r="GVC58" s="0"/>
      <c r="GVD58" s="0"/>
      <c r="GVE58" s="0"/>
      <c r="GVF58" s="0"/>
      <c r="GVG58" s="0"/>
      <c r="GVH58" s="0"/>
      <c r="GVI58" s="0"/>
      <c r="GVJ58" s="0"/>
      <c r="GVK58" s="0"/>
      <c r="GVL58" s="0"/>
      <c r="GVM58" s="0"/>
      <c r="GVN58" s="0"/>
      <c r="GVO58" s="0"/>
      <c r="GVP58" s="0"/>
      <c r="GVQ58" s="0"/>
      <c r="GVR58" s="0"/>
      <c r="GVS58" s="0"/>
      <c r="GVT58" s="0"/>
      <c r="GVU58" s="0"/>
      <c r="GVV58" s="0"/>
      <c r="GVW58" s="0"/>
      <c r="GVX58" s="0"/>
      <c r="GVY58" s="0"/>
      <c r="GVZ58" s="0"/>
      <c r="GWA58" s="0"/>
      <c r="GWB58" s="0"/>
      <c r="GWC58" s="0"/>
      <c r="GWD58" s="0"/>
      <c r="GWE58" s="0"/>
      <c r="GWF58" s="0"/>
      <c r="GWG58" s="0"/>
      <c r="GWH58" s="0"/>
      <c r="GWI58" s="0"/>
      <c r="GWJ58" s="0"/>
      <c r="GWK58" s="0"/>
      <c r="GWL58" s="0"/>
      <c r="GWM58" s="0"/>
      <c r="GWN58" s="0"/>
      <c r="GWO58" s="0"/>
      <c r="GWP58" s="0"/>
      <c r="GWQ58" s="0"/>
      <c r="GWR58" s="0"/>
      <c r="GWS58" s="0"/>
      <c r="GWT58" s="0"/>
      <c r="GWU58" s="0"/>
      <c r="GWV58" s="0"/>
      <c r="GWW58" s="0"/>
      <c r="GWX58" s="0"/>
      <c r="GWY58" s="0"/>
      <c r="GWZ58" s="0"/>
      <c r="GXA58" s="0"/>
      <c r="GXB58" s="0"/>
      <c r="GXC58" s="0"/>
      <c r="GXD58" s="0"/>
      <c r="GXE58" s="0"/>
      <c r="GXF58" s="0"/>
      <c r="GXG58" s="0"/>
      <c r="GXH58" s="0"/>
      <c r="GXI58" s="0"/>
      <c r="GXJ58" s="0"/>
      <c r="GXK58" s="0"/>
      <c r="GXL58" s="0"/>
      <c r="GXM58" s="0"/>
      <c r="GXN58" s="0"/>
      <c r="GXO58" s="0"/>
      <c r="GXP58" s="0"/>
      <c r="GXQ58" s="0"/>
      <c r="GXR58" s="0"/>
      <c r="GXS58" s="0"/>
      <c r="GXT58" s="0"/>
      <c r="GXU58" s="0"/>
      <c r="GXV58" s="0"/>
      <c r="GXW58" s="0"/>
      <c r="GXX58" s="0"/>
      <c r="GXY58" s="0"/>
      <c r="GXZ58" s="0"/>
      <c r="GYA58" s="0"/>
      <c r="GYB58" s="0"/>
      <c r="GYC58" s="0"/>
      <c r="GYD58" s="0"/>
      <c r="GYE58" s="0"/>
      <c r="GYF58" s="0"/>
      <c r="GYG58" s="0"/>
      <c r="GYH58" s="0"/>
      <c r="GYI58" s="0"/>
      <c r="GYJ58" s="0"/>
      <c r="GYK58" s="0"/>
      <c r="GYL58" s="0"/>
      <c r="GYM58" s="0"/>
      <c r="GYN58" s="0"/>
      <c r="GYO58" s="0"/>
      <c r="GYP58" s="0"/>
      <c r="GYQ58" s="0"/>
      <c r="GYR58" s="0"/>
      <c r="GYS58" s="0"/>
      <c r="GYT58" s="0"/>
      <c r="GYU58" s="0"/>
      <c r="GYV58" s="0"/>
      <c r="GYW58" s="0"/>
      <c r="GYX58" s="0"/>
      <c r="GYY58" s="0"/>
      <c r="GYZ58" s="0"/>
      <c r="GZA58" s="0"/>
      <c r="GZB58" s="0"/>
      <c r="GZC58" s="0"/>
      <c r="GZD58" s="0"/>
      <c r="GZE58" s="0"/>
      <c r="GZF58" s="0"/>
      <c r="GZG58" s="0"/>
      <c r="GZH58" s="0"/>
      <c r="GZI58" s="0"/>
      <c r="GZJ58" s="0"/>
      <c r="GZK58" s="0"/>
      <c r="GZL58" s="0"/>
      <c r="GZM58" s="0"/>
      <c r="GZN58" s="0"/>
      <c r="GZO58" s="0"/>
      <c r="GZP58" s="0"/>
      <c r="GZQ58" s="0"/>
      <c r="GZR58" s="0"/>
      <c r="GZS58" s="0"/>
      <c r="GZT58" s="0"/>
      <c r="GZU58" s="0"/>
      <c r="GZV58" s="0"/>
      <c r="GZW58" s="0"/>
      <c r="GZX58" s="0"/>
      <c r="GZY58" s="0"/>
      <c r="GZZ58" s="0"/>
      <c r="HAA58" s="0"/>
      <c r="HAB58" s="0"/>
      <c r="HAC58" s="0"/>
      <c r="HAD58" s="0"/>
      <c r="HAE58" s="0"/>
      <c r="HAF58" s="0"/>
      <c r="HAG58" s="0"/>
      <c r="HAH58" s="0"/>
      <c r="HAI58" s="0"/>
      <c r="HAJ58" s="0"/>
      <c r="HAK58" s="0"/>
      <c r="HAL58" s="0"/>
      <c r="HAM58" s="0"/>
      <c r="HAN58" s="0"/>
      <c r="HAO58" s="0"/>
      <c r="HAP58" s="0"/>
      <c r="HAQ58" s="0"/>
      <c r="HAR58" s="0"/>
      <c r="HAS58" s="0"/>
      <c r="HAT58" s="0"/>
      <c r="HAU58" s="0"/>
      <c r="HAV58" s="0"/>
      <c r="HAW58" s="0"/>
      <c r="HAX58" s="0"/>
      <c r="HAY58" s="0"/>
      <c r="HAZ58" s="0"/>
      <c r="HBA58" s="0"/>
      <c r="HBB58" s="0"/>
      <c r="HBC58" s="0"/>
      <c r="HBD58" s="0"/>
      <c r="HBE58" s="0"/>
      <c r="HBF58" s="0"/>
      <c r="HBG58" s="0"/>
      <c r="HBH58" s="0"/>
      <c r="HBI58" s="0"/>
      <c r="HBJ58" s="0"/>
      <c r="HBK58" s="0"/>
      <c r="HBL58" s="0"/>
      <c r="HBM58" s="0"/>
      <c r="HBN58" s="0"/>
      <c r="HBO58" s="0"/>
      <c r="HBP58" s="0"/>
      <c r="HBQ58" s="0"/>
      <c r="HBR58" s="0"/>
      <c r="HBS58" s="0"/>
      <c r="HBT58" s="0"/>
      <c r="HBU58" s="0"/>
      <c r="HBV58" s="0"/>
      <c r="HBW58" s="0"/>
      <c r="HBX58" s="0"/>
      <c r="HBY58" s="0"/>
      <c r="HBZ58" s="0"/>
      <c r="HCA58" s="0"/>
      <c r="HCB58" s="0"/>
      <c r="HCC58" s="0"/>
      <c r="HCD58" s="0"/>
      <c r="HCE58" s="0"/>
      <c r="HCF58" s="0"/>
      <c r="HCG58" s="0"/>
      <c r="HCH58" s="0"/>
      <c r="HCI58" s="0"/>
      <c r="HCJ58" s="0"/>
      <c r="HCK58" s="0"/>
      <c r="HCL58" s="0"/>
      <c r="HCM58" s="0"/>
      <c r="HCN58" s="0"/>
      <c r="HCO58" s="0"/>
      <c r="HCP58" s="0"/>
      <c r="HCQ58" s="0"/>
      <c r="HCR58" s="0"/>
      <c r="HCS58" s="0"/>
      <c r="HCT58" s="0"/>
      <c r="HCU58" s="0"/>
      <c r="HCV58" s="0"/>
      <c r="HCW58" s="0"/>
      <c r="HCX58" s="0"/>
      <c r="HCY58" s="0"/>
      <c r="HCZ58" s="0"/>
      <c r="HDA58" s="0"/>
      <c r="HDB58" s="0"/>
      <c r="HDC58" s="0"/>
      <c r="HDD58" s="0"/>
      <c r="HDE58" s="0"/>
      <c r="HDF58" s="0"/>
      <c r="HDG58" s="0"/>
      <c r="HDH58" s="0"/>
      <c r="HDI58" s="0"/>
      <c r="HDJ58" s="0"/>
      <c r="HDK58" s="0"/>
      <c r="HDL58" s="0"/>
      <c r="HDM58" s="0"/>
      <c r="HDN58" s="0"/>
      <c r="HDO58" s="0"/>
      <c r="HDP58" s="0"/>
      <c r="HDQ58" s="0"/>
      <c r="HDR58" s="0"/>
      <c r="HDS58" s="0"/>
      <c r="HDT58" s="0"/>
      <c r="HDU58" s="0"/>
      <c r="HDV58" s="0"/>
      <c r="HDW58" s="0"/>
      <c r="HDX58" s="0"/>
      <c r="HDY58" s="0"/>
      <c r="HDZ58" s="0"/>
      <c r="HEA58" s="0"/>
      <c r="HEB58" s="0"/>
      <c r="HEC58" s="0"/>
      <c r="HED58" s="0"/>
      <c r="HEE58" s="0"/>
      <c r="HEF58" s="0"/>
      <c r="HEG58" s="0"/>
      <c r="HEH58" s="0"/>
      <c r="HEI58" s="0"/>
      <c r="HEJ58" s="0"/>
      <c r="HEK58" s="0"/>
      <c r="HEL58" s="0"/>
      <c r="HEM58" s="0"/>
      <c r="HEN58" s="0"/>
      <c r="HEO58" s="0"/>
      <c r="HEP58" s="0"/>
      <c r="HEQ58" s="0"/>
      <c r="HER58" s="0"/>
      <c r="HES58" s="0"/>
      <c r="HET58" s="0"/>
      <c r="HEU58" s="0"/>
      <c r="HEV58" s="0"/>
      <c r="HEW58" s="0"/>
      <c r="HEX58" s="0"/>
      <c r="HEY58" s="0"/>
      <c r="HEZ58" s="0"/>
      <c r="HFA58" s="0"/>
      <c r="HFB58" s="0"/>
      <c r="HFC58" s="0"/>
      <c r="HFD58" s="0"/>
      <c r="HFE58" s="0"/>
      <c r="HFF58" s="0"/>
      <c r="HFG58" s="0"/>
      <c r="HFH58" s="0"/>
      <c r="HFI58" s="0"/>
      <c r="HFJ58" s="0"/>
      <c r="HFK58" s="0"/>
      <c r="HFL58" s="0"/>
      <c r="HFM58" s="0"/>
      <c r="HFN58" s="0"/>
      <c r="HFO58" s="0"/>
      <c r="HFP58" s="0"/>
      <c r="HFQ58" s="0"/>
      <c r="HFR58" s="0"/>
      <c r="HFS58" s="0"/>
      <c r="HFT58" s="0"/>
      <c r="HFU58" s="0"/>
      <c r="HFV58" s="0"/>
      <c r="HFW58" s="0"/>
      <c r="HFX58" s="0"/>
      <c r="HFY58" s="0"/>
      <c r="HFZ58" s="0"/>
      <c r="HGA58" s="0"/>
      <c r="HGB58" s="0"/>
      <c r="HGC58" s="0"/>
      <c r="HGD58" s="0"/>
      <c r="HGE58" s="0"/>
      <c r="HGF58" s="0"/>
      <c r="HGG58" s="0"/>
      <c r="HGH58" s="0"/>
      <c r="HGI58" s="0"/>
      <c r="HGJ58" s="0"/>
      <c r="HGK58" s="0"/>
      <c r="HGL58" s="0"/>
      <c r="HGM58" s="0"/>
      <c r="HGN58" s="0"/>
      <c r="HGO58" s="0"/>
      <c r="HGP58" s="0"/>
      <c r="HGQ58" s="0"/>
      <c r="HGR58" s="0"/>
      <c r="HGS58" s="0"/>
      <c r="HGT58" s="0"/>
      <c r="HGU58" s="0"/>
      <c r="HGV58" s="0"/>
      <c r="HGW58" s="0"/>
      <c r="HGX58" s="0"/>
      <c r="HGY58" s="0"/>
      <c r="HGZ58" s="0"/>
      <c r="HHA58" s="0"/>
      <c r="HHB58" s="0"/>
      <c r="HHC58" s="0"/>
      <c r="HHD58" s="0"/>
      <c r="HHE58" s="0"/>
      <c r="HHF58" s="0"/>
      <c r="HHG58" s="0"/>
      <c r="HHH58" s="0"/>
      <c r="HHI58" s="0"/>
      <c r="HHJ58" s="0"/>
      <c r="HHK58" s="0"/>
      <c r="HHL58" s="0"/>
      <c r="HHM58" s="0"/>
      <c r="HHN58" s="0"/>
      <c r="HHO58" s="0"/>
      <c r="HHP58" s="0"/>
      <c r="HHQ58" s="0"/>
      <c r="HHR58" s="0"/>
      <c r="HHS58" s="0"/>
      <c r="HHT58" s="0"/>
      <c r="HHU58" s="0"/>
      <c r="HHV58" s="0"/>
      <c r="HHW58" s="0"/>
      <c r="HHX58" s="0"/>
      <c r="HHY58" s="0"/>
      <c r="HHZ58" s="0"/>
      <c r="HIA58" s="0"/>
      <c r="HIB58" s="0"/>
      <c r="HIC58" s="0"/>
      <c r="HID58" s="0"/>
      <c r="HIE58" s="0"/>
      <c r="HIF58" s="0"/>
      <c r="HIG58" s="0"/>
      <c r="HIH58" s="0"/>
      <c r="HII58" s="0"/>
      <c r="HIJ58" s="0"/>
      <c r="HIK58" s="0"/>
      <c r="HIL58" s="0"/>
      <c r="HIM58" s="0"/>
      <c r="HIN58" s="0"/>
      <c r="HIO58" s="0"/>
      <c r="HIP58" s="0"/>
      <c r="HIQ58" s="0"/>
      <c r="HIR58" s="0"/>
      <c r="HIS58" s="0"/>
      <c r="HIT58" s="0"/>
      <c r="HIU58" s="0"/>
      <c r="HIV58" s="0"/>
      <c r="HIW58" s="0"/>
      <c r="HIX58" s="0"/>
      <c r="HIY58" s="0"/>
      <c r="HIZ58" s="0"/>
      <c r="HJA58" s="0"/>
      <c r="HJB58" s="0"/>
      <c r="HJC58" s="0"/>
      <c r="HJD58" s="0"/>
      <c r="HJE58" s="0"/>
      <c r="HJF58" s="0"/>
      <c r="HJG58" s="0"/>
      <c r="HJH58" s="0"/>
      <c r="HJI58" s="0"/>
      <c r="HJJ58" s="0"/>
      <c r="HJK58" s="0"/>
      <c r="HJL58" s="0"/>
      <c r="HJM58" s="0"/>
      <c r="HJN58" s="0"/>
      <c r="HJO58" s="0"/>
      <c r="HJP58" s="0"/>
      <c r="HJQ58" s="0"/>
      <c r="HJR58" s="0"/>
      <c r="HJS58" s="0"/>
      <c r="HJT58" s="0"/>
      <c r="HJU58" s="0"/>
      <c r="HJV58" s="0"/>
      <c r="HJW58" s="0"/>
      <c r="HJX58" s="0"/>
      <c r="HJY58" s="0"/>
      <c r="HJZ58" s="0"/>
      <c r="HKA58" s="0"/>
      <c r="HKB58" s="0"/>
      <c r="HKC58" s="0"/>
      <c r="HKD58" s="0"/>
      <c r="HKE58" s="0"/>
      <c r="HKF58" s="0"/>
      <c r="HKG58" s="0"/>
      <c r="HKH58" s="0"/>
      <c r="HKI58" s="0"/>
      <c r="HKJ58" s="0"/>
      <c r="HKK58" s="0"/>
      <c r="HKL58" s="0"/>
      <c r="HKM58" s="0"/>
      <c r="HKN58" s="0"/>
      <c r="HKO58" s="0"/>
      <c r="HKP58" s="0"/>
      <c r="HKQ58" s="0"/>
      <c r="HKR58" s="0"/>
      <c r="HKS58" s="0"/>
      <c r="HKT58" s="0"/>
      <c r="HKU58" s="0"/>
      <c r="HKV58" s="0"/>
      <c r="HKW58" s="0"/>
      <c r="HKX58" s="0"/>
      <c r="HKY58" s="0"/>
      <c r="HKZ58" s="0"/>
      <c r="HLA58" s="0"/>
      <c r="HLB58" s="0"/>
      <c r="HLC58" s="0"/>
      <c r="HLD58" s="0"/>
      <c r="HLE58" s="0"/>
      <c r="HLF58" s="0"/>
      <c r="HLG58" s="0"/>
      <c r="HLH58" s="0"/>
      <c r="HLI58" s="0"/>
      <c r="HLJ58" s="0"/>
      <c r="HLK58" s="0"/>
      <c r="HLL58" s="0"/>
      <c r="HLM58" s="0"/>
      <c r="HLN58" s="0"/>
      <c r="HLO58" s="0"/>
      <c r="HLP58" s="0"/>
      <c r="HLQ58" s="0"/>
      <c r="HLR58" s="0"/>
      <c r="HLS58" s="0"/>
      <c r="HLT58" s="0"/>
      <c r="HLU58" s="0"/>
      <c r="HLV58" s="0"/>
      <c r="HLW58" s="0"/>
      <c r="HLX58" s="0"/>
      <c r="HLY58" s="0"/>
      <c r="HLZ58" s="0"/>
      <c r="HMA58" s="0"/>
      <c r="HMB58" s="0"/>
      <c r="HMC58" s="0"/>
      <c r="HMD58" s="0"/>
      <c r="HME58" s="0"/>
      <c r="HMF58" s="0"/>
      <c r="HMG58" s="0"/>
      <c r="HMH58" s="0"/>
      <c r="HMI58" s="0"/>
      <c r="HMJ58" s="0"/>
      <c r="HMK58" s="0"/>
      <c r="HML58" s="0"/>
      <c r="HMM58" s="0"/>
      <c r="HMN58" s="0"/>
      <c r="HMO58" s="0"/>
      <c r="HMP58" s="0"/>
      <c r="HMQ58" s="0"/>
      <c r="HMR58" s="0"/>
      <c r="HMS58" s="0"/>
      <c r="HMT58" s="0"/>
      <c r="HMU58" s="0"/>
      <c r="HMV58" s="0"/>
      <c r="HMW58" s="0"/>
      <c r="HMX58" s="0"/>
      <c r="HMY58" s="0"/>
      <c r="HMZ58" s="0"/>
      <c r="HNA58" s="0"/>
      <c r="HNB58" s="0"/>
      <c r="HNC58" s="0"/>
      <c r="HND58" s="0"/>
      <c r="HNE58" s="0"/>
      <c r="HNF58" s="0"/>
      <c r="HNG58" s="0"/>
      <c r="HNH58" s="0"/>
      <c r="HNI58" s="0"/>
      <c r="HNJ58" s="0"/>
      <c r="HNK58" s="0"/>
      <c r="HNL58" s="0"/>
      <c r="HNM58" s="0"/>
      <c r="HNN58" s="0"/>
      <c r="HNO58" s="0"/>
      <c r="HNP58" s="0"/>
      <c r="HNQ58" s="0"/>
      <c r="HNR58" s="0"/>
      <c r="HNS58" s="0"/>
      <c r="HNT58" s="0"/>
      <c r="HNU58" s="0"/>
      <c r="HNV58" s="0"/>
      <c r="HNW58" s="0"/>
      <c r="HNX58" s="0"/>
      <c r="HNY58" s="0"/>
      <c r="HNZ58" s="0"/>
      <c r="HOA58" s="0"/>
      <c r="HOB58" s="0"/>
      <c r="HOC58" s="0"/>
      <c r="HOD58" s="0"/>
      <c r="HOE58" s="0"/>
      <c r="HOF58" s="0"/>
      <c r="HOG58" s="0"/>
      <c r="HOH58" s="0"/>
      <c r="HOI58" s="0"/>
      <c r="HOJ58" s="0"/>
      <c r="HOK58" s="0"/>
      <c r="HOL58" s="0"/>
      <c r="HOM58" s="0"/>
      <c r="HON58" s="0"/>
      <c r="HOO58" s="0"/>
      <c r="HOP58" s="0"/>
      <c r="HOQ58" s="0"/>
      <c r="HOR58" s="0"/>
      <c r="HOS58" s="0"/>
      <c r="HOT58" s="0"/>
      <c r="HOU58" s="0"/>
      <c r="HOV58" s="0"/>
      <c r="HOW58" s="0"/>
      <c r="HOX58" s="0"/>
      <c r="HOY58" s="0"/>
      <c r="HOZ58" s="0"/>
      <c r="HPA58" s="0"/>
      <c r="HPB58" s="0"/>
      <c r="HPC58" s="0"/>
      <c r="HPD58" s="0"/>
      <c r="HPE58" s="0"/>
      <c r="HPF58" s="0"/>
      <c r="HPG58" s="0"/>
      <c r="HPH58" s="0"/>
      <c r="HPI58" s="0"/>
      <c r="HPJ58" s="0"/>
      <c r="HPK58" s="0"/>
      <c r="HPL58" s="0"/>
      <c r="HPM58" s="0"/>
      <c r="HPN58" s="0"/>
      <c r="HPO58" s="0"/>
      <c r="HPP58" s="0"/>
      <c r="HPQ58" s="0"/>
      <c r="HPR58" s="0"/>
      <c r="HPS58" s="0"/>
      <c r="HPT58" s="0"/>
      <c r="HPU58" s="0"/>
      <c r="HPV58" s="0"/>
      <c r="HPW58" s="0"/>
      <c r="HPX58" s="0"/>
      <c r="HPY58" s="0"/>
      <c r="HPZ58" s="0"/>
      <c r="HQA58" s="0"/>
      <c r="HQB58" s="0"/>
      <c r="HQC58" s="0"/>
      <c r="HQD58" s="0"/>
      <c r="HQE58" s="0"/>
      <c r="HQF58" s="0"/>
      <c r="HQG58" s="0"/>
      <c r="HQH58" s="0"/>
      <c r="HQI58" s="0"/>
      <c r="HQJ58" s="0"/>
      <c r="HQK58" s="0"/>
      <c r="HQL58" s="0"/>
      <c r="HQM58" s="0"/>
      <c r="HQN58" s="0"/>
      <c r="HQO58" s="0"/>
      <c r="HQP58" s="0"/>
      <c r="HQQ58" s="0"/>
      <c r="HQR58" s="0"/>
      <c r="HQS58" s="0"/>
      <c r="HQT58" s="0"/>
      <c r="HQU58" s="0"/>
      <c r="HQV58" s="0"/>
      <c r="HQW58" s="0"/>
      <c r="HQX58" s="0"/>
      <c r="HQY58" s="0"/>
      <c r="HQZ58" s="0"/>
      <c r="HRA58" s="0"/>
      <c r="HRB58" s="0"/>
      <c r="HRC58" s="0"/>
      <c r="HRD58" s="0"/>
      <c r="HRE58" s="0"/>
      <c r="HRF58" s="0"/>
      <c r="HRG58" s="0"/>
      <c r="HRH58" s="0"/>
      <c r="HRI58" s="0"/>
      <c r="HRJ58" s="0"/>
      <c r="HRK58" s="0"/>
      <c r="HRL58" s="0"/>
      <c r="HRM58" s="0"/>
      <c r="HRN58" s="0"/>
      <c r="HRO58" s="0"/>
      <c r="HRP58" s="0"/>
      <c r="HRQ58" s="0"/>
      <c r="HRR58" s="0"/>
      <c r="HRS58" s="0"/>
      <c r="HRT58" s="0"/>
      <c r="HRU58" s="0"/>
      <c r="HRV58" s="0"/>
      <c r="HRW58" s="0"/>
      <c r="HRX58" s="0"/>
      <c r="HRY58" s="0"/>
      <c r="HRZ58" s="0"/>
      <c r="HSA58" s="0"/>
      <c r="HSB58" s="0"/>
      <c r="HSC58" s="0"/>
      <c r="HSD58" s="0"/>
      <c r="HSE58" s="0"/>
      <c r="HSF58" s="0"/>
      <c r="HSG58" s="0"/>
      <c r="HSH58" s="0"/>
      <c r="HSI58" s="0"/>
      <c r="HSJ58" s="0"/>
      <c r="HSK58" s="0"/>
      <c r="HSL58" s="0"/>
      <c r="HSM58" s="0"/>
      <c r="HSN58" s="0"/>
      <c r="HSO58" s="0"/>
      <c r="HSP58" s="0"/>
      <c r="HSQ58" s="0"/>
      <c r="HSR58" s="0"/>
      <c r="HSS58" s="0"/>
      <c r="HST58" s="0"/>
      <c r="HSU58" s="0"/>
      <c r="HSV58" s="0"/>
      <c r="HSW58" s="0"/>
      <c r="HSX58" s="0"/>
      <c r="HSY58" s="0"/>
      <c r="HSZ58" s="0"/>
      <c r="HTA58" s="0"/>
      <c r="HTB58" s="0"/>
      <c r="HTC58" s="0"/>
      <c r="HTD58" s="0"/>
      <c r="HTE58" s="0"/>
      <c r="HTF58" s="0"/>
      <c r="HTG58" s="0"/>
      <c r="HTH58" s="0"/>
      <c r="HTI58" s="0"/>
      <c r="HTJ58" s="0"/>
      <c r="HTK58" s="0"/>
      <c r="HTL58" s="0"/>
      <c r="HTM58" s="0"/>
      <c r="HTN58" s="0"/>
      <c r="HTO58" s="0"/>
      <c r="HTP58" s="0"/>
      <c r="HTQ58" s="0"/>
      <c r="HTR58" s="0"/>
      <c r="HTS58" s="0"/>
      <c r="HTT58" s="0"/>
      <c r="HTU58" s="0"/>
      <c r="HTV58" s="0"/>
      <c r="HTW58" s="0"/>
      <c r="HTX58" s="0"/>
      <c r="HTY58" s="0"/>
      <c r="HTZ58" s="0"/>
      <c r="HUA58" s="0"/>
      <c r="HUB58" s="0"/>
      <c r="HUC58" s="0"/>
      <c r="HUD58" s="0"/>
      <c r="HUE58" s="0"/>
      <c r="HUF58" s="0"/>
      <c r="HUG58" s="0"/>
      <c r="HUH58" s="0"/>
      <c r="HUI58" s="0"/>
      <c r="HUJ58" s="0"/>
      <c r="HUK58" s="0"/>
      <c r="HUL58" s="0"/>
      <c r="HUM58" s="0"/>
      <c r="HUN58" s="0"/>
      <c r="HUO58" s="0"/>
      <c r="HUP58" s="0"/>
      <c r="HUQ58" s="0"/>
      <c r="HUR58" s="0"/>
      <c r="HUS58" s="0"/>
      <c r="HUT58" s="0"/>
      <c r="HUU58" s="0"/>
      <c r="HUV58" s="0"/>
      <c r="HUW58" s="0"/>
      <c r="HUX58" s="0"/>
      <c r="HUY58" s="0"/>
      <c r="HUZ58" s="0"/>
      <c r="HVA58" s="0"/>
      <c r="HVB58" s="0"/>
      <c r="HVC58" s="0"/>
      <c r="HVD58" s="0"/>
      <c r="HVE58" s="0"/>
      <c r="HVF58" s="0"/>
      <c r="HVG58" s="0"/>
      <c r="HVH58" s="0"/>
      <c r="HVI58" s="0"/>
      <c r="HVJ58" s="0"/>
      <c r="HVK58" s="0"/>
      <c r="HVL58" s="0"/>
      <c r="HVM58" s="0"/>
      <c r="HVN58" s="0"/>
      <c r="HVO58" s="0"/>
      <c r="HVP58" s="0"/>
      <c r="HVQ58" s="0"/>
      <c r="HVR58" s="0"/>
      <c r="HVS58" s="0"/>
      <c r="HVT58" s="0"/>
      <c r="HVU58" s="0"/>
      <c r="HVV58" s="0"/>
      <c r="HVW58" s="0"/>
      <c r="HVX58" s="0"/>
      <c r="HVY58" s="0"/>
      <c r="HVZ58" s="0"/>
      <c r="HWA58" s="0"/>
      <c r="HWB58" s="0"/>
      <c r="HWC58" s="0"/>
      <c r="HWD58" s="0"/>
      <c r="HWE58" s="0"/>
      <c r="HWF58" s="0"/>
      <c r="HWG58" s="0"/>
      <c r="HWH58" s="0"/>
      <c r="HWI58" s="0"/>
      <c r="HWJ58" s="0"/>
      <c r="HWK58" s="0"/>
      <c r="HWL58" s="0"/>
      <c r="HWM58" s="0"/>
      <c r="HWN58" s="0"/>
      <c r="HWO58" s="0"/>
      <c r="HWP58" s="0"/>
      <c r="HWQ58" s="0"/>
      <c r="HWR58" s="0"/>
      <c r="HWS58" s="0"/>
      <c r="HWT58" s="0"/>
      <c r="HWU58" s="0"/>
      <c r="HWV58" s="0"/>
      <c r="HWW58" s="0"/>
      <c r="HWX58" s="0"/>
      <c r="HWY58" s="0"/>
      <c r="HWZ58" s="0"/>
      <c r="HXA58" s="0"/>
      <c r="HXB58" s="0"/>
      <c r="HXC58" s="0"/>
      <c r="HXD58" s="0"/>
      <c r="HXE58" s="0"/>
      <c r="HXF58" s="0"/>
      <c r="HXG58" s="0"/>
      <c r="HXH58" s="0"/>
      <c r="HXI58" s="0"/>
      <c r="HXJ58" s="0"/>
      <c r="HXK58" s="0"/>
      <c r="HXL58" s="0"/>
      <c r="HXM58" s="0"/>
      <c r="HXN58" s="0"/>
      <c r="HXO58" s="0"/>
      <c r="HXP58" s="0"/>
      <c r="HXQ58" s="0"/>
      <c r="HXR58" s="0"/>
      <c r="HXS58" s="0"/>
      <c r="HXT58" s="0"/>
      <c r="HXU58" s="0"/>
      <c r="HXV58" s="0"/>
      <c r="HXW58" s="0"/>
      <c r="HXX58" s="0"/>
      <c r="HXY58" s="0"/>
      <c r="HXZ58" s="0"/>
      <c r="HYA58" s="0"/>
      <c r="HYB58" s="0"/>
      <c r="HYC58" s="0"/>
      <c r="HYD58" s="0"/>
      <c r="HYE58" s="0"/>
      <c r="HYF58" s="0"/>
      <c r="HYG58" s="0"/>
      <c r="HYH58" s="0"/>
      <c r="HYI58" s="0"/>
      <c r="HYJ58" s="0"/>
      <c r="HYK58" s="0"/>
      <c r="HYL58" s="0"/>
      <c r="HYM58" s="0"/>
      <c r="HYN58" s="0"/>
      <c r="HYO58" s="0"/>
      <c r="HYP58" s="0"/>
      <c r="HYQ58" s="0"/>
      <c r="HYR58" s="0"/>
      <c r="HYS58" s="0"/>
      <c r="HYT58" s="0"/>
      <c r="HYU58" s="0"/>
      <c r="HYV58" s="0"/>
      <c r="HYW58" s="0"/>
      <c r="HYX58" s="0"/>
      <c r="HYY58" s="0"/>
      <c r="HYZ58" s="0"/>
      <c r="HZA58" s="0"/>
      <c r="HZB58" s="0"/>
      <c r="HZC58" s="0"/>
      <c r="HZD58" s="0"/>
      <c r="HZE58" s="0"/>
      <c r="HZF58" s="0"/>
      <c r="HZG58" s="0"/>
      <c r="HZH58" s="0"/>
      <c r="HZI58" s="0"/>
      <c r="HZJ58" s="0"/>
      <c r="HZK58" s="0"/>
      <c r="HZL58" s="0"/>
      <c r="HZM58" s="0"/>
      <c r="HZN58" s="0"/>
      <c r="HZO58" s="0"/>
      <c r="HZP58" s="0"/>
      <c r="HZQ58" s="0"/>
      <c r="HZR58" s="0"/>
      <c r="HZS58" s="0"/>
      <c r="HZT58" s="0"/>
      <c r="HZU58" s="0"/>
      <c r="HZV58" s="0"/>
      <c r="HZW58" s="0"/>
      <c r="HZX58" s="0"/>
      <c r="HZY58" s="0"/>
      <c r="HZZ58" s="0"/>
      <c r="IAA58" s="0"/>
      <c r="IAB58" s="0"/>
      <c r="IAC58" s="0"/>
      <c r="IAD58" s="0"/>
      <c r="IAE58" s="0"/>
      <c r="IAF58" s="0"/>
      <c r="IAG58" s="0"/>
      <c r="IAH58" s="0"/>
      <c r="IAI58" s="0"/>
      <c r="IAJ58" s="0"/>
      <c r="IAK58" s="0"/>
      <c r="IAL58" s="0"/>
      <c r="IAM58" s="0"/>
      <c r="IAN58" s="0"/>
      <c r="IAO58" s="0"/>
      <c r="IAP58" s="0"/>
      <c r="IAQ58" s="0"/>
      <c r="IAR58" s="0"/>
      <c r="IAS58" s="0"/>
      <c r="IAT58" s="0"/>
      <c r="IAU58" s="0"/>
      <c r="IAV58" s="0"/>
      <c r="IAW58" s="0"/>
      <c r="IAX58" s="0"/>
      <c r="IAY58" s="0"/>
      <c r="IAZ58" s="0"/>
      <c r="IBA58" s="0"/>
      <c r="IBB58" s="0"/>
      <c r="IBC58" s="0"/>
      <c r="IBD58" s="0"/>
      <c r="IBE58" s="0"/>
      <c r="IBF58" s="0"/>
      <c r="IBG58" s="0"/>
      <c r="IBH58" s="0"/>
      <c r="IBI58" s="0"/>
      <c r="IBJ58" s="0"/>
      <c r="IBK58" s="0"/>
      <c r="IBL58" s="0"/>
      <c r="IBM58" s="0"/>
      <c r="IBN58" s="0"/>
      <c r="IBO58" s="0"/>
      <c r="IBP58" s="0"/>
      <c r="IBQ58" s="0"/>
      <c r="IBR58" s="0"/>
      <c r="IBS58" s="0"/>
      <c r="IBT58" s="0"/>
      <c r="IBU58" s="0"/>
      <c r="IBV58" s="0"/>
      <c r="IBW58" s="0"/>
      <c r="IBX58" s="0"/>
      <c r="IBY58" s="0"/>
      <c r="IBZ58" s="0"/>
      <c r="ICA58" s="0"/>
      <c r="ICB58" s="0"/>
      <c r="ICC58" s="0"/>
      <c r="ICD58" s="0"/>
      <c r="ICE58" s="0"/>
      <c r="ICF58" s="0"/>
      <c r="ICG58" s="0"/>
      <c r="ICH58" s="0"/>
      <c r="ICI58" s="0"/>
      <c r="ICJ58" s="0"/>
      <c r="ICK58" s="0"/>
      <c r="ICL58" s="0"/>
      <c r="ICM58" s="0"/>
      <c r="ICN58" s="0"/>
      <c r="ICO58" s="0"/>
      <c r="ICP58" s="0"/>
      <c r="ICQ58" s="0"/>
      <c r="ICR58" s="0"/>
      <c r="ICS58" s="0"/>
      <c r="ICT58" s="0"/>
      <c r="ICU58" s="0"/>
      <c r="ICV58" s="0"/>
      <c r="ICW58" s="0"/>
      <c r="ICX58" s="0"/>
      <c r="ICY58" s="0"/>
      <c r="ICZ58" s="0"/>
      <c r="IDA58" s="0"/>
      <c r="IDB58" s="0"/>
      <c r="IDC58" s="0"/>
      <c r="IDD58" s="0"/>
      <c r="IDE58" s="0"/>
      <c r="IDF58" s="0"/>
      <c r="IDG58" s="0"/>
      <c r="IDH58" s="0"/>
      <c r="IDI58" s="0"/>
      <c r="IDJ58" s="0"/>
      <c r="IDK58" s="0"/>
      <c r="IDL58" s="0"/>
      <c r="IDM58" s="0"/>
      <c r="IDN58" s="0"/>
      <c r="IDO58" s="0"/>
      <c r="IDP58" s="0"/>
      <c r="IDQ58" s="0"/>
      <c r="IDR58" s="0"/>
      <c r="IDS58" s="0"/>
      <c r="IDT58" s="0"/>
      <c r="IDU58" s="0"/>
      <c r="IDV58" s="0"/>
      <c r="IDW58" s="0"/>
      <c r="IDX58" s="0"/>
      <c r="IDY58" s="0"/>
      <c r="IDZ58" s="0"/>
      <c r="IEA58" s="0"/>
      <c r="IEB58" s="0"/>
      <c r="IEC58" s="0"/>
      <c r="IED58" s="0"/>
      <c r="IEE58" s="0"/>
      <c r="IEF58" s="0"/>
      <c r="IEG58" s="0"/>
      <c r="IEH58" s="0"/>
      <c r="IEI58" s="0"/>
      <c r="IEJ58" s="0"/>
      <c r="IEK58" s="0"/>
      <c r="IEL58" s="0"/>
      <c r="IEM58" s="0"/>
      <c r="IEN58" s="0"/>
      <c r="IEO58" s="0"/>
      <c r="IEP58" s="0"/>
      <c r="IEQ58" s="0"/>
      <c r="IER58" s="0"/>
      <c r="IES58" s="0"/>
      <c r="IET58" s="0"/>
      <c r="IEU58" s="0"/>
      <c r="IEV58" s="0"/>
      <c r="IEW58" s="0"/>
      <c r="IEX58" s="0"/>
      <c r="IEY58" s="0"/>
      <c r="IEZ58" s="0"/>
      <c r="IFA58" s="0"/>
      <c r="IFB58" s="0"/>
      <c r="IFC58" s="0"/>
      <c r="IFD58" s="0"/>
      <c r="IFE58" s="0"/>
      <c r="IFF58" s="0"/>
      <c r="IFG58" s="0"/>
      <c r="IFH58" s="0"/>
      <c r="IFI58" s="0"/>
      <c r="IFJ58" s="0"/>
      <c r="IFK58" s="0"/>
      <c r="IFL58" s="0"/>
      <c r="IFM58" s="0"/>
      <c r="IFN58" s="0"/>
      <c r="IFO58" s="0"/>
      <c r="IFP58" s="0"/>
      <c r="IFQ58" s="0"/>
      <c r="IFR58" s="0"/>
      <c r="IFS58" s="0"/>
      <c r="IFT58" s="0"/>
      <c r="IFU58" s="0"/>
      <c r="IFV58" s="0"/>
      <c r="IFW58" s="0"/>
      <c r="IFX58" s="0"/>
      <c r="IFY58" s="0"/>
      <c r="IFZ58" s="0"/>
      <c r="IGA58" s="0"/>
      <c r="IGB58" s="0"/>
      <c r="IGC58" s="0"/>
      <c r="IGD58" s="0"/>
      <c r="IGE58" s="0"/>
      <c r="IGF58" s="0"/>
      <c r="IGG58" s="0"/>
      <c r="IGH58" s="0"/>
      <c r="IGI58" s="0"/>
      <c r="IGJ58" s="0"/>
      <c r="IGK58" s="0"/>
      <c r="IGL58" s="0"/>
      <c r="IGM58" s="0"/>
      <c r="IGN58" s="0"/>
      <c r="IGO58" s="0"/>
      <c r="IGP58" s="0"/>
      <c r="IGQ58" s="0"/>
      <c r="IGR58" s="0"/>
      <c r="IGS58" s="0"/>
      <c r="IGT58" s="0"/>
      <c r="IGU58" s="0"/>
      <c r="IGV58" s="0"/>
      <c r="IGW58" s="0"/>
      <c r="IGX58" s="0"/>
      <c r="IGY58" s="0"/>
      <c r="IGZ58" s="0"/>
      <c r="IHA58" s="0"/>
      <c r="IHB58" s="0"/>
      <c r="IHC58" s="0"/>
      <c r="IHD58" s="0"/>
      <c r="IHE58" s="0"/>
      <c r="IHF58" s="0"/>
      <c r="IHG58" s="0"/>
      <c r="IHH58" s="0"/>
      <c r="IHI58" s="0"/>
      <c r="IHJ58" s="0"/>
      <c r="IHK58" s="0"/>
      <c r="IHL58" s="0"/>
      <c r="IHM58" s="0"/>
      <c r="IHN58" s="0"/>
      <c r="IHO58" s="0"/>
      <c r="IHP58" s="0"/>
      <c r="IHQ58" s="0"/>
      <c r="IHR58" s="0"/>
      <c r="IHS58" s="0"/>
      <c r="IHT58" s="0"/>
      <c r="IHU58" s="0"/>
      <c r="IHV58" s="0"/>
      <c r="IHW58" s="0"/>
      <c r="IHX58" s="0"/>
      <c r="IHY58" s="0"/>
      <c r="IHZ58" s="0"/>
      <c r="IIA58" s="0"/>
      <c r="IIB58" s="0"/>
      <c r="IIC58" s="0"/>
      <c r="IID58" s="0"/>
      <c r="IIE58" s="0"/>
      <c r="IIF58" s="0"/>
      <c r="IIG58" s="0"/>
      <c r="IIH58" s="0"/>
      <c r="III58" s="0"/>
      <c r="IIJ58" s="0"/>
      <c r="IIK58" s="0"/>
      <c r="IIL58" s="0"/>
      <c r="IIM58" s="0"/>
      <c r="IIN58" s="0"/>
      <c r="IIO58" s="0"/>
      <c r="IIP58" s="0"/>
      <c r="IIQ58" s="0"/>
      <c r="IIR58" s="0"/>
      <c r="IIS58" s="0"/>
      <c r="IIT58" s="0"/>
      <c r="IIU58" s="0"/>
      <c r="IIV58" s="0"/>
      <c r="IIW58" s="0"/>
      <c r="IIX58" s="0"/>
      <c r="IIY58" s="0"/>
      <c r="IIZ58" s="0"/>
      <c r="IJA58" s="0"/>
      <c r="IJB58" s="0"/>
      <c r="IJC58" s="0"/>
      <c r="IJD58" s="0"/>
      <c r="IJE58" s="0"/>
      <c r="IJF58" s="0"/>
      <c r="IJG58" s="0"/>
      <c r="IJH58" s="0"/>
      <c r="IJI58" s="0"/>
      <c r="IJJ58" s="0"/>
      <c r="IJK58" s="0"/>
      <c r="IJL58" s="0"/>
      <c r="IJM58" s="0"/>
      <c r="IJN58" s="0"/>
      <c r="IJO58" s="0"/>
      <c r="IJP58" s="0"/>
      <c r="IJQ58" s="0"/>
      <c r="IJR58" s="0"/>
      <c r="IJS58" s="0"/>
      <c r="IJT58" s="0"/>
      <c r="IJU58" s="0"/>
      <c r="IJV58" s="0"/>
      <c r="IJW58" s="0"/>
      <c r="IJX58" s="0"/>
      <c r="IJY58" s="0"/>
      <c r="IJZ58" s="0"/>
      <c r="IKA58" s="0"/>
      <c r="IKB58" s="0"/>
      <c r="IKC58" s="0"/>
      <c r="IKD58" s="0"/>
      <c r="IKE58" s="0"/>
      <c r="IKF58" s="0"/>
      <c r="IKG58" s="0"/>
      <c r="IKH58" s="0"/>
      <c r="IKI58" s="0"/>
      <c r="IKJ58" s="0"/>
      <c r="IKK58" s="0"/>
      <c r="IKL58" s="0"/>
      <c r="IKM58" s="0"/>
      <c r="IKN58" s="0"/>
      <c r="IKO58" s="0"/>
      <c r="IKP58" s="0"/>
      <c r="IKQ58" s="0"/>
      <c r="IKR58" s="0"/>
      <c r="IKS58" s="0"/>
      <c r="IKT58" s="0"/>
      <c r="IKU58" s="0"/>
      <c r="IKV58" s="0"/>
      <c r="IKW58" s="0"/>
      <c r="IKX58" s="0"/>
      <c r="IKY58" s="0"/>
      <c r="IKZ58" s="0"/>
      <c r="ILA58" s="0"/>
      <c r="ILB58" s="0"/>
      <c r="ILC58" s="0"/>
      <c r="ILD58" s="0"/>
      <c r="ILE58" s="0"/>
      <c r="ILF58" s="0"/>
      <c r="ILG58" s="0"/>
      <c r="ILH58" s="0"/>
      <c r="ILI58" s="0"/>
      <c r="ILJ58" s="0"/>
      <c r="ILK58" s="0"/>
      <c r="ILL58" s="0"/>
      <c r="ILM58" s="0"/>
      <c r="ILN58" s="0"/>
      <c r="ILO58" s="0"/>
      <c r="ILP58" s="0"/>
      <c r="ILQ58" s="0"/>
      <c r="ILR58" s="0"/>
      <c r="ILS58" s="0"/>
      <c r="ILT58" s="0"/>
      <c r="ILU58" s="0"/>
      <c r="ILV58" s="0"/>
      <c r="ILW58" s="0"/>
      <c r="ILX58" s="0"/>
      <c r="ILY58" s="0"/>
      <c r="ILZ58" s="0"/>
      <c r="IMA58" s="0"/>
      <c r="IMB58" s="0"/>
      <c r="IMC58" s="0"/>
      <c r="IMD58" s="0"/>
      <c r="IME58" s="0"/>
      <c r="IMF58" s="0"/>
      <c r="IMG58" s="0"/>
      <c r="IMH58" s="0"/>
      <c r="IMI58" s="0"/>
      <c r="IMJ58" s="0"/>
      <c r="IMK58" s="0"/>
      <c r="IML58" s="0"/>
      <c r="IMM58" s="0"/>
      <c r="IMN58" s="0"/>
      <c r="IMO58" s="0"/>
      <c r="IMP58" s="0"/>
      <c r="IMQ58" s="0"/>
      <c r="IMR58" s="0"/>
      <c r="IMS58" s="0"/>
      <c r="IMT58" s="0"/>
      <c r="IMU58" s="0"/>
      <c r="IMV58" s="0"/>
      <c r="IMW58" s="0"/>
      <c r="IMX58" s="0"/>
      <c r="IMY58" s="0"/>
      <c r="IMZ58" s="0"/>
      <c r="INA58" s="0"/>
      <c r="INB58" s="0"/>
      <c r="INC58" s="0"/>
      <c r="IND58" s="0"/>
      <c r="INE58" s="0"/>
      <c r="INF58" s="0"/>
      <c r="ING58" s="0"/>
      <c r="INH58" s="0"/>
      <c r="INI58" s="0"/>
      <c r="INJ58" s="0"/>
      <c r="INK58" s="0"/>
      <c r="INL58" s="0"/>
      <c r="INM58" s="0"/>
      <c r="INN58" s="0"/>
      <c r="INO58" s="0"/>
      <c r="INP58" s="0"/>
      <c r="INQ58" s="0"/>
      <c r="INR58" s="0"/>
      <c r="INS58" s="0"/>
      <c r="INT58" s="0"/>
      <c r="INU58" s="0"/>
      <c r="INV58" s="0"/>
      <c r="INW58" s="0"/>
      <c r="INX58" s="0"/>
      <c r="INY58" s="0"/>
      <c r="INZ58" s="0"/>
      <c r="IOA58" s="0"/>
      <c r="IOB58" s="0"/>
      <c r="IOC58" s="0"/>
      <c r="IOD58" s="0"/>
      <c r="IOE58" s="0"/>
      <c r="IOF58" s="0"/>
      <c r="IOG58" s="0"/>
      <c r="IOH58" s="0"/>
      <c r="IOI58" s="0"/>
      <c r="IOJ58" s="0"/>
      <c r="IOK58" s="0"/>
      <c r="IOL58" s="0"/>
      <c r="IOM58" s="0"/>
      <c r="ION58" s="0"/>
      <c r="IOO58" s="0"/>
      <c r="IOP58" s="0"/>
      <c r="IOQ58" s="0"/>
      <c r="IOR58" s="0"/>
      <c r="IOS58" s="0"/>
      <c r="IOT58" s="0"/>
      <c r="IOU58" s="0"/>
      <c r="IOV58" s="0"/>
      <c r="IOW58" s="0"/>
      <c r="IOX58" s="0"/>
      <c r="IOY58" s="0"/>
      <c r="IOZ58" s="0"/>
      <c r="IPA58" s="0"/>
      <c r="IPB58" s="0"/>
      <c r="IPC58" s="0"/>
      <c r="IPD58" s="0"/>
      <c r="IPE58" s="0"/>
      <c r="IPF58" s="0"/>
      <c r="IPG58" s="0"/>
      <c r="IPH58" s="0"/>
      <c r="IPI58" s="0"/>
      <c r="IPJ58" s="0"/>
      <c r="IPK58" s="0"/>
      <c r="IPL58" s="0"/>
      <c r="IPM58" s="0"/>
      <c r="IPN58" s="0"/>
      <c r="IPO58" s="0"/>
      <c r="IPP58" s="0"/>
      <c r="IPQ58" s="0"/>
      <c r="IPR58" s="0"/>
      <c r="IPS58" s="0"/>
      <c r="IPT58" s="0"/>
      <c r="IPU58" s="0"/>
      <c r="IPV58" s="0"/>
      <c r="IPW58" s="0"/>
      <c r="IPX58" s="0"/>
      <c r="IPY58" s="0"/>
      <c r="IPZ58" s="0"/>
      <c r="IQA58" s="0"/>
      <c r="IQB58" s="0"/>
      <c r="IQC58" s="0"/>
      <c r="IQD58" s="0"/>
      <c r="IQE58" s="0"/>
      <c r="IQF58" s="0"/>
      <c r="IQG58" s="0"/>
      <c r="IQH58" s="0"/>
      <c r="IQI58" s="0"/>
      <c r="IQJ58" s="0"/>
      <c r="IQK58" s="0"/>
      <c r="IQL58" s="0"/>
      <c r="IQM58" s="0"/>
      <c r="IQN58" s="0"/>
      <c r="IQO58" s="0"/>
      <c r="IQP58" s="0"/>
      <c r="IQQ58" s="0"/>
      <c r="IQR58" s="0"/>
      <c r="IQS58" s="0"/>
      <c r="IQT58" s="0"/>
      <c r="IQU58" s="0"/>
      <c r="IQV58" s="0"/>
      <c r="IQW58" s="0"/>
      <c r="IQX58" s="0"/>
      <c r="IQY58" s="0"/>
      <c r="IQZ58" s="0"/>
      <c r="IRA58" s="0"/>
      <c r="IRB58" s="0"/>
      <c r="IRC58" s="0"/>
      <c r="IRD58" s="0"/>
      <c r="IRE58" s="0"/>
      <c r="IRF58" s="0"/>
      <c r="IRG58" s="0"/>
      <c r="IRH58" s="0"/>
      <c r="IRI58" s="0"/>
      <c r="IRJ58" s="0"/>
      <c r="IRK58" s="0"/>
      <c r="IRL58" s="0"/>
      <c r="IRM58" s="0"/>
      <c r="IRN58" s="0"/>
      <c r="IRO58" s="0"/>
      <c r="IRP58" s="0"/>
      <c r="IRQ58" s="0"/>
      <c r="IRR58" s="0"/>
      <c r="IRS58" s="0"/>
      <c r="IRT58" s="0"/>
      <c r="IRU58" s="0"/>
      <c r="IRV58" s="0"/>
      <c r="IRW58" s="0"/>
      <c r="IRX58" s="0"/>
      <c r="IRY58" s="0"/>
      <c r="IRZ58" s="0"/>
      <c r="ISA58" s="0"/>
      <c r="ISB58" s="0"/>
      <c r="ISC58" s="0"/>
      <c r="ISD58" s="0"/>
      <c r="ISE58" s="0"/>
      <c r="ISF58" s="0"/>
      <c r="ISG58" s="0"/>
      <c r="ISH58" s="0"/>
      <c r="ISI58" s="0"/>
      <c r="ISJ58" s="0"/>
      <c r="ISK58" s="0"/>
      <c r="ISL58" s="0"/>
      <c r="ISM58" s="0"/>
      <c r="ISN58" s="0"/>
      <c r="ISO58" s="0"/>
      <c r="ISP58" s="0"/>
      <c r="ISQ58" s="0"/>
      <c r="ISR58" s="0"/>
      <c r="ISS58" s="0"/>
      <c r="IST58" s="0"/>
      <c r="ISU58" s="0"/>
      <c r="ISV58" s="0"/>
      <c r="ISW58" s="0"/>
      <c r="ISX58" s="0"/>
      <c r="ISY58" s="0"/>
      <c r="ISZ58" s="0"/>
      <c r="ITA58" s="0"/>
      <c r="ITB58" s="0"/>
      <c r="ITC58" s="0"/>
      <c r="ITD58" s="0"/>
      <c r="ITE58" s="0"/>
      <c r="ITF58" s="0"/>
      <c r="ITG58" s="0"/>
      <c r="ITH58" s="0"/>
      <c r="ITI58" s="0"/>
      <c r="ITJ58" s="0"/>
      <c r="ITK58" s="0"/>
      <c r="ITL58" s="0"/>
      <c r="ITM58" s="0"/>
      <c r="ITN58" s="0"/>
      <c r="ITO58" s="0"/>
      <c r="ITP58" s="0"/>
      <c r="ITQ58" s="0"/>
      <c r="ITR58" s="0"/>
      <c r="ITS58" s="0"/>
      <c r="ITT58" s="0"/>
      <c r="ITU58" s="0"/>
      <c r="ITV58" s="0"/>
      <c r="ITW58" s="0"/>
      <c r="ITX58" s="0"/>
      <c r="ITY58" s="0"/>
      <c r="ITZ58" s="0"/>
      <c r="IUA58" s="0"/>
      <c r="IUB58" s="0"/>
      <c r="IUC58" s="0"/>
      <c r="IUD58" s="0"/>
      <c r="IUE58" s="0"/>
      <c r="IUF58" s="0"/>
      <c r="IUG58" s="0"/>
      <c r="IUH58" s="0"/>
      <c r="IUI58" s="0"/>
      <c r="IUJ58" s="0"/>
      <c r="IUK58" s="0"/>
      <c r="IUL58" s="0"/>
      <c r="IUM58" s="0"/>
      <c r="IUN58" s="0"/>
      <c r="IUO58" s="0"/>
      <c r="IUP58" s="0"/>
      <c r="IUQ58" s="0"/>
      <c r="IUR58" s="0"/>
      <c r="IUS58" s="0"/>
      <c r="IUT58" s="0"/>
      <c r="IUU58" s="0"/>
      <c r="IUV58" s="0"/>
      <c r="IUW58" s="0"/>
      <c r="IUX58" s="0"/>
      <c r="IUY58" s="0"/>
      <c r="IUZ58" s="0"/>
      <c r="IVA58" s="0"/>
      <c r="IVB58" s="0"/>
      <c r="IVC58" s="0"/>
      <c r="IVD58" s="0"/>
      <c r="IVE58" s="0"/>
      <c r="IVF58" s="0"/>
      <c r="IVG58" s="0"/>
      <c r="IVH58" s="0"/>
      <c r="IVI58" s="0"/>
      <c r="IVJ58" s="0"/>
      <c r="IVK58" s="0"/>
      <c r="IVL58" s="0"/>
      <c r="IVM58" s="0"/>
      <c r="IVN58" s="0"/>
      <c r="IVO58" s="0"/>
      <c r="IVP58" s="0"/>
      <c r="IVQ58" s="0"/>
      <c r="IVR58" s="0"/>
      <c r="IVS58" s="0"/>
      <c r="IVT58" s="0"/>
      <c r="IVU58" s="0"/>
      <c r="IVV58" s="0"/>
      <c r="IVW58" s="0"/>
      <c r="IVX58" s="0"/>
      <c r="IVY58" s="0"/>
      <c r="IVZ58" s="0"/>
      <c r="IWA58" s="0"/>
      <c r="IWB58" s="0"/>
      <c r="IWC58" s="0"/>
      <c r="IWD58" s="0"/>
      <c r="IWE58" s="0"/>
      <c r="IWF58" s="0"/>
      <c r="IWG58" s="0"/>
      <c r="IWH58" s="0"/>
      <c r="IWI58" s="0"/>
      <c r="IWJ58" s="0"/>
      <c r="IWK58" s="0"/>
      <c r="IWL58" s="0"/>
      <c r="IWM58" s="0"/>
      <c r="IWN58" s="0"/>
      <c r="IWO58" s="0"/>
      <c r="IWP58" s="0"/>
      <c r="IWQ58" s="0"/>
      <c r="IWR58" s="0"/>
      <c r="IWS58" s="0"/>
      <c r="IWT58" s="0"/>
      <c r="IWU58" s="0"/>
      <c r="IWV58" s="0"/>
      <c r="IWW58" s="0"/>
      <c r="IWX58" s="0"/>
      <c r="IWY58" s="0"/>
      <c r="IWZ58" s="0"/>
      <c r="IXA58" s="0"/>
      <c r="IXB58" s="0"/>
      <c r="IXC58" s="0"/>
      <c r="IXD58" s="0"/>
      <c r="IXE58" s="0"/>
      <c r="IXF58" s="0"/>
      <c r="IXG58" s="0"/>
      <c r="IXH58" s="0"/>
      <c r="IXI58" s="0"/>
      <c r="IXJ58" s="0"/>
      <c r="IXK58" s="0"/>
      <c r="IXL58" s="0"/>
      <c r="IXM58" s="0"/>
      <c r="IXN58" s="0"/>
      <c r="IXO58" s="0"/>
      <c r="IXP58" s="0"/>
      <c r="IXQ58" s="0"/>
      <c r="IXR58" s="0"/>
      <c r="IXS58" s="0"/>
      <c r="IXT58" s="0"/>
      <c r="IXU58" s="0"/>
      <c r="IXV58" s="0"/>
      <c r="IXW58" s="0"/>
      <c r="IXX58" s="0"/>
      <c r="IXY58" s="0"/>
      <c r="IXZ58" s="0"/>
      <c r="IYA58" s="0"/>
      <c r="IYB58" s="0"/>
      <c r="IYC58" s="0"/>
      <c r="IYD58" s="0"/>
      <c r="IYE58" s="0"/>
      <c r="IYF58" s="0"/>
      <c r="IYG58" s="0"/>
      <c r="IYH58" s="0"/>
      <c r="IYI58" s="0"/>
      <c r="IYJ58" s="0"/>
      <c r="IYK58" s="0"/>
      <c r="IYL58" s="0"/>
      <c r="IYM58" s="0"/>
      <c r="IYN58" s="0"/>
      <c r="IYO58" s="0"/>
      <c r="IYP58" s="0"/>
      <c r="IYQ58" s="0"/>
      <c r="IYR58" s="0"/>
      <c r="IYS58" s="0"/>
      <c r="IYT58" s="0"/>
      <c r="IYU58" s="0"/>
      <c r="IYV58" s="0"/>
      <c r="IYW58" s="0"/>
      <c r="IYX58" s="0"/>
      <c r="IYY58" s="0"/>
      <c r="IYZ58" s="0"/>
      <c r="IZA58" s="0"/>
      <c r="IZB58" s="0"/>
      <c r="IZC58" s="0"/>
      <c r="IZD58" s="0"/>
      <c r="IZE58" s="0"/>
      <c r="IZF58" s="0"/>
      <c r="IZG58" s="0"/>
      <c r="IZH58" s="0"/>
      <c r="IZI58" s="0"/>
      <c r="IZJ58" s="0"/>
      <c r="IZK58" s="0"/>
      <c r="IZL58" s="0"/>
      <c r="IZM58" s="0"/>
      <c r="IZN58" s="0"/>
      <c r="IZO58" s="0"/>
      <c r="IZP58" s="0"/>
      <c r="IZQ58" s="0"/>
      <c r="IZR58" s="0"/>
      <c r="IZS58" s="0"/>
      <c r="IZT58" s="0"/>
      <c r="IZU58" s="0"/>
      <c r="IZV58" s="0"/>
      <c r="IZW58" s="0"/>
      <c r="IZX58" s="0"/>
      <c r="IZY58" s="0"/>
      <c r="IZZ58" s="0"/>
      <c r="JAA58" s="0"/>
      <c r="JAB58" s="0"/>
      <c r="JAC58" s="0"/>
      <c r="JAD58" s="0"/>
      <c r="JAE58" s="0"/>
      <c r="JAF58" s="0"/>
      <c r="JAG58" s="0"/>
      <c r="JAH58" s="0"/>
      <c r="JAI58" s="0"/>
      <c r="JAJ58" s="0"/>
      <c r="JAK58" s="0"/>
      <c r="JAL58" s="0"/>
      <c r="JAM58" s="0"/>
      <c r="JAN58" s="0"/>
      <c r="JAO58" s="0"/>
      <c r="JAP58" s="0"/>
      <c r="JAQ58" s="0"/>
      <c r="JAR58" s="0"/>
      <c r="JAS58" s="0"/>
      <c r="JAT58" s="0"/>
      <c r="JAU58" s="0"/>
      <c r="JAV58" s="0"/>
      <c r="JAW58" s="0"/>
      <c r="JAX58" s="0"/>
      <c r="JAY58" s="0"/>
      <c r="JAZ58" s="0"/>
      <c r="JBA58" s="0"/>
      <c r="JBB58" s="0"/>
      <c r="JBC58" s="0"/>
      <c r="JBD58" s="0"/>
      <c r="JBE58" s="0"/>
      <c r="JBF58" s="0"/>
      <c r="JBG58" s="0"/>
      <c r="JBH58" s="0"/>
      <c r="JBI58" s="0"/>
      <c r="JBJ58" s="0"/>
      <c r="JBK58" s="0"/>
      <c r="JBL58" s="0"/>
      <c r="JBM58" s="0"/>
      <c r="JBN58" s="0"/>
      <c r="JBO58" s="0"/>
      <c r="JBP58" s="0"/>
      <c r="JBQ58" s="0"/>
      <c r="JBR58" s="0"/>
      <c r="JBS58" s="0"/>
      <c r="JBT58" s="0"/>
      <c r="JBU58" s="0"/>
      <c r="JBV58" s="0"/>
      <c r="JBW58" s="0"/>
      <c r="JBX58" s="0"/>
      <c r="JBY58" s="0"/>
      <c r="JBZ58" s="0"/>
      <c r="JCA58" s="0"/>
      <c r="JCB58" s="0"/>
      <c r="JCC58" s="0"/>
      <c r="JCD58" s="0"/>
      <c r="JCE58" s="0"/>
      <c r="JCF58" s="0"/>
      <c r="JCG58" s="0"/>
      <c r="JCH58" s="0"/>
      <c r="JCI58" s="0"/>
      <c r="JCJ58" s="0"/>
      <c r="JCK58" s="0"/>
      <c r="JCL58" s="0"/>
      <c r="JCM58" s="0"/>
      <c r="JCN58" s="0"/>
      <c r="JCO58" s="0"/>
      <c r="JCP58" s="0"/>
      <c r="JCQ58" s="0"/>
      <c r="JCR58" s="0"/>
      <c r="JCS58" s="0"/>
      <c r="JCT58" s="0"/>
      <c r="JCU58" s="0"/>
      <c r="JCV58" s="0"/>
      <c r="JCW58" s="0"/>
      <c r="JCX58" s="0"/>
      <c r="JCY58" s="0"/>
      <c r="JCZ58" s="0"/>
      <c r="JDA58" s="0"/>
      <c r="JDB58" s="0"/>
      <c r="JDC58" s="0"/>
      <c r="JDD58" s="0"/>
      <c r="JDE58" s="0"/>
      <c r="JDF58" s="0"/>
      <c r="JDG58" s="0"/>
      <c r="JDH58" s="0"/>
      <c r="JDI58" s="0"/>
      <c r="JDJ58" s="0"/>
      <c r="JDK58" s="0"/>
      <c r="JDL58" s="0"/>
      <c r="JDM58" s="0"/>
      <c r="JDN58" s="0"/>
      <c r="JDO58" s="0"/>
      <c r="JDP58" s="0"/>
      <c r="JDQ58" s="0"/>
      <c r="JDR58" s="0"/>
      <c r="JDS58" s="0"/>
      <c r="JDT58" s="0"/>
      <c r="JDU58" s="0"/>
      <c r="JDV58" s="0"/>
      <c r="JDW58" s="0"/>
      <c r="JDX58" s="0"/>
      <c r="JDY58" s="0"/>
      <c r="JDZ58" s="0"/>
      <c r="JEA58" s="0"/>
      <c r="JEB58" s="0"/>
      <c r="JEC58" s="0"/>
      <c r="JED58" s="0"/>
      <c r="JEE58" s="0"/>
      <c r="JEF58" s="0"/>
      <c r="JEG58" s="0"/>
      <c r="JEH58" s="0"/>
      <c r="JEI58" s="0"/>
      <c r="JEJ58" s="0"/>
      <c r="JEK58" s="0"/>
      <c r="JEL58" s="0"/>
      <c r="JEM58" s="0"/>
      <c r="JEN58" s="0"/>
      <c r="JEO58" s="0"/>
      <c r="JEP58" s="0"/>
      <c r="JEQ58" s="0"/>
      <c r="JER58" s="0"/>
      <c r="JES58" s="0"/>
      <c r="JET58" s="0"/>
      <c r="JEU58" s="0"/>
      <c r="JEV58" s="0"/>
      <c r="JEW58" s="0"/>
      <c r="JEX58" s="0"/>
      <c r="JEY58" s="0"/>
      <c r="JEZ58" s="0"/>
      <c r="JFA58" s="0"/>
      <c r="JFB58" s="0"/>
      <c r="JFC58" s="0"/>
      <c r="JFD58" s="0"/>
      <c r="JFE58" s="0"/>
      <c r="JFF58" s="0"/>
      <c r="JFG58" s="0"/>
      <c r="JFH58" s="0"/>
      <c r="JFI58" s="0"/>
      <c r="JFJ58" s="0"/>
      <c r="JFK58" s="0"/>
      <c r="JFL58" s="0"/>
      <c r="JFM58" s="0"/>
      <c r="JFN58" s="0"/>
      <c r="JFO58" s="0"/>
      <c r="JFP58" s="0"/>
      <c r="JFQ58" s="0"/>
      <c r="JFR58" s="0"/>
      <c r="JFS58" s="0"/>
      <c r="JFT58" s="0"/>
      <c r="JFU58" s="0"/>
      <c r="JFV58" s="0"/>
      <c r="JFW58" s="0"/>
      <c r="JFX58" s="0"/>
      <c r="JFY58" s="0"/>
      <c r="JFZ58" s="0"/>
      <c r="JGA58" s="0"/>
      <c r="JGB58" s="0"/>
      <c r="JGC58" s="0"/>
      <c r="JGD58" s="0"/>
      <c r="JGE58" s="0"/>
      <c r="JGF58" s="0"/>
      <c r="JGG58" s="0"/>
      <c r="JGH58" s="0"/>
      <c r="JGI58" s="0"/>
      <c r="JGJ58" s="0"/>
      <c r="JGK58" s="0"/>
      <c r="JGL58" s="0"/>
      <c r="JGM58" s="0"/>
      <c r="JGN58" s="0"/>
      <c r="JGO58" s="0"/>
      <c r="JGP58" s="0"/>
      <c r="JGQ58" s="0"/>
      <c r="JGR58" s="0"/>
      <c r="JGS58" s="0"/>
      <c r="JGT58" s="0"/>
      <c r="JGU58" s="0"/>
      <c r="JGV58" s="0"/>
      <c r="JGW58" s="0"/>
      <c r="JGX58" s="0"/>
      <c r="JGY58" s="0"/>
      <c r="JGZ58" s="0"/>
      <c r="JHA58" s="0"/>
      <c r="JHB58" s="0"/>
      <c r="JHC58" s="0"/>
      <c r="JHD58" s="0"/>
      <c r="JHE58" s="0"/>
      <c r="JHF58" s="0"/>
      <c r="JHG58" s="0"/>
      <c r="JHH58" s="0"/>
      <c r="JHI58" s="0"/>
      <c r="JHJ58" s="0"/>
      <c r="JHK58" s="0"/>
      <c r="JHL58" s="0"/>
      <c r="JHM58" s="0"/>
      <c r="JHN58" s="0"/>
      <c r="JHO58" s="0"/>
      <c r="JHP58" s="0"/>
      <c r="JHQ58" s="0"/>
      <c r="JHR58" s="0"/>
      <c r="JHS58" s="0"/>
      <c r="JHT58" s="0"/>
      <c r="JHU58" s="0"/>
      <c r="JHV58" s="0"/>
      <c r="JHW58" s="0"/>
      <c r="JHX58" s="0"/>
      <c r="JHY58" s="0"/>
      <c r="JHZ58" s="0"/>
      <c r="JIA58" s="0"/>
      <c r="JIB58" s="0"/>
      <c r="JIC58" s="0"/>
      <c r="JID58" s="0"/>
      <c r="JIE58" s="0"/>
      <c r="JIF58" s="0"/>
      <c r="JIG58" s="0"/>
      <c r="JIH58" s="0"/>
      <c r="JII58" s="0"/>
      <c r="JIJ58" s="0"/>
      <c r="JIK58" s="0"/>
      <c r="JIL58" s="0"/>
      <c r="JIM58" s="0"/>
      <c r="JIN58" s="0"/>
      <c r="JIO58" s="0"/>
      <c r="JIP58" s="0"/>
      <c r="JIQ58" s="0"/>
      <c r="JIR58" s="0"/>
      <c r="JIS58" s="0"/>
      <c r="JIT58" s="0"/>
      <c r="JIU58" s="0"/>
      <c r="JIV58" s="0"/>
      <c r="JIW58" s="0"/>
      <c r="JIX58" s="0"/>
      <c r="JIY58" s="0"/>
      <c r="JIZ58" s="0"/>
      <c r="JJA58" s="0"/>
      <c r="JJB58" s="0"/>
      <c r="JJC58" s="0"/>
      <c r="JJD58" s="0"/>
      <c r="JJE58" s="0"/>
      <c r="JJF58" s="0"/>
      <c r="JJG58" s="0"/>
      <c r="JJH58" s="0"/>
      <c r="JJI58" s="0"/>
      <c r="JJJ58" s="0"/>
      <c r="JJK58" s="0"/>
      <c r="JJL58" s="0"/>
      <c r="JJM58" s="0"/>
      <c r="JJN58" s="0"/>
      <c r="JJO58" s="0"/>
      <c r="JJP58" s="0"/>
      <c r="JJQ58" s="0"/>
      <c r="JJR58" s="0"/>
      <c r="JJS58" s="0"/>
      <c r="JJT58" s="0"/>
      <c r="JJU58" s="0"/>
      <c r="JJV58" s="0"/>
      <c r="JJW58" s="0"/>
      <c r="JJX58" s="0"/>
      <c r="JJY58" s="0"/>
      <c r="JJZ58" s="0"/>
      <c r="JKA58" s="0"/>
      <c r="JKB58" s="0"/>
      <c r="JKC58" s="0"/>
      <c r="JKD58" s="0"/>
      <c r="JKE58" s="0"/>
      <c r="JKF58" s="0"/>
      <c r="JKG58" s="0"/>
      <c r="JKH58" s="0"/>
      <c r="JKI58" s="0"/>
      <c r="JKJ58" s="0"/>
      <c r="JKK58" s="0"/>
      <c r="JKL58" s="0"/>
      <c r="JKM58" s="0"/>
      <c r="JKN58" s="0"/>
      <c r="JKO58" s="0"/>
      <c r="JKP58" s="0"/>
      <c r="JKQ58" s="0"/>
      <c r="JKR58" s="0"/>
      <c r="JKS58" s="0"/>
      <c r="JKT58" s="0"/>
      <c r="JKU58" s="0"/>
      <c r="JKV58" s="0"/>
      <c r="JKW58" s="0"/>
      <c r="JKX58" s="0"/>
      <c r="JKY58" s="0"/>
      <c r="JKZ58" s="0"/>
      <c r="JLA58" s="0"/>
      <c r="JLB58" s="0"/>
      <c r="JLC58" s="0"/>
      <c r="JLD58" s="0"/>
      <c r="JLE58" s="0"/>
      <c r="JLF58" s="0"/>
      <c r="JLG58" s="0"/>
      <c r="JLH58" s="0"/>
      <c r="JLI58" s="0"/>
      <c r="JLJ58" s="0"/>
      <c r="JLK58" s="0"/>
      <c r="JLL58" s="0"/>
      <c r="JLM58" s="0"/>
      <c r="JLN58" s="0"/>
      <c r="JLO58" s="0"/>
      <c r="JLP58" s="0"/>
      <c r="JLQ58" s="0"/>
      <c r="JLR58" s="0"/>
      <c r="JLS58" s="0"/>
      <c r="JLT58" s="0"/>
      <c r="JLU58" s="0"/>
      <c r="JLV58" s="0"/>
      <c r="JLW58" s="0"/>
      <c r="JLX58" s="0"/>
      <c r="JLY58" s="0"/>
      <c r="JLZ58" s="0"/>
      <c r="JMA58" s="0"/>
      <c r="JMB58" s="0"/>
      <c r="JMC58" s="0"/>
      <c r="JMD58" s="0"/>
      <c r="JME58" s="0"/>
      <c r="JMF58" s="0"/>
      <c r="JMG58" s="0"/>
      <c r="JMH58" s="0"/>
      <c r="JMI58" s="0"/>
      <c r="JMJ58" s="0"/>
      <c r="JMK58" s="0"/>
      <c r="JML58" s="0"/>
      <c r="JMM58" s="0"/>
      <c r="JMN58" s="0"/>
      <c r="JMO58" s="0"/>
      <c r="JMP58" s="0"/>
      <c r="JMQ58" s="0"/>
      <c r="JMR58" s="0"/>
      <c r="JMS58" s="0"/>
      <c r="JMT58" s="0"/>
      <c r="JMU58" s="0"/>
      <c r="JMV58" s="0"/>
      <c r="JMW58" s="0"/>
      <c r="JMX58" s="0"/>
      <c r="JMY58" s="0"/>
      <c r="JMZ58" s="0"/>
      <c r="JNA58" s="0"/>
      <c r="JNB58" s="0"/>
      <c r="JNC58" s="0"/>
      <c r="JND58" s="0"/>
      <c r="JNE58" s="0"/>
      <c r="JNF58" s="0"/>
      <c r="JNG58" s="0"/>
      <c r="JNH58" s="0"/>
      <c r="JNI58" s="0"/>
      <c r="JNJ58" s="0"/>
      <c r="JNK58" s="0"/>
      <c r="JNL58" s="0"/>
      <c r="JNM58" s="0"/>
      <c r="JNN58" s="0"/>
      <c r="JNO58" s="0"/>
      <c r="JNP58" s="0"/>
      <c r="JNQ58" s="0"/>
      <c r="JNR58" s="0"/>
      <c r="JNS58" s="0"/>
      <c r="JNT58" s="0"/>
      <c r="JNU58" s="0"/>
      <c r="JNV58" s="0"/>
      <c r="JNW58" s="0"/>
      <c r="JNX58" s="0"/>
      <c r="JNY58" s="0"/>
      <c r="JNZ58" s="0"/>
      <c r="JOA58" s="0"/>
      <c r="JOB58" s="0"/>
      <c r="JOC58" s="0"/>
      <c r="JOD58" s="0"/>
      <c r="JOE58" s="0"/>
      <c r="JOF58" s="0"/>
      <c r="JOG58" s="0"/>
      <c r="JOH58" s="0"/>
      <c r="JOI58" s="0"/>
      <c r="JOJ58" s="0"/>
      <c r="JOK58" s="0"/>
      <c r="JOL58" s="0"/>
      <c r="JOM58" s="0"/>
      <c r="JON58" s="0"/>
      <c r="JOO58" s="0"/>
      <c r="JOP58" s="0"/>
      <c r="JOQ58" s="0"/>
      <c r="JOR58" s="0"/>
      <c r="JOS58" s="0"/>
      <c r="JOT58" s="0"/>
      <c r="JOU58" s="0"/>
      <c r="JOV58" s="0"/>
      <c r="JOW58" s="0"/>
      <c r="JOX58" s="0"/>
      <c r="JOY58" s="0"/>
      <c r="JOZ58" s="0"/>
      <c r="JPA58" s="0"/>
      <c r="JPB58" s="0"/>
      <c r="JPC58" s="0"/>
      <c r="JPD58" s="0"/>
      <c r="JPE58" s="0"/>
      <c r="JPF58" s="0"/>
      <c r="JPG58" s="0"/>
      <c r="JPH58" s="0"/>
      <c r="JPI58" s="0"/>
      <c r="JPJ58" s="0"/>
      <c r="JPK58" s="0"/>
      <c r="JPL58" s="0"/>
      <c r="JPM58" s="0"/>
      <c r="JPN58" s="0"/>
      <c r="JPO58" s="0"/>
      <c r="JPP58" s="0"/>
      <c r="JPQ58" s="0"/>
      <c r="JPR58" s="0"/>
      <c r="JPS58" s="0"/>
      <c r="JPT58" s="0"/>
      <c r="JPU58" s="0"/>
      <c r="JPV58" s="0"/>
      <c r="JPW58" s="0"/>
      <c r="JPX58" s="0"/>
      <c r="JPY58" s="0"/>
      <c r="JPZ58" s="0"/>
      <c r="JQA58" s="0"/>
      <c r="JQB58" s="0"/>
      <c r="JQC58" s="0"/>
      <c r="JQD58" s="0"/>
      <c r="JQE58" s="0"/>
      <c r="JQF58" s="0"/>
      <c r="JQG58" s="0"/>
      <c r="JQH58" s="0"/>
      <c r="JQI58" s="0"/>
      <c r="JQJ58" s="0"/>
      <c r="JQK58" s="0"/>
      <c r="JQL58" s="0"/>
      <c r="JQM58" s="0"/>
      <c r="JQN58" s="0"/>
      <c r="JQO58" s="0"/>
      <c r="JQP58" s="0"/>
      <c r="JQQ58" s="0"/>
      <c r="JQR58" s="0"/>
      <c r="JQS58" s="0"/>
      <c r="JQT58" s="0"/>
      <c r="JQU58" s="0"/>
      <c r="JQV58" s="0"/>
      <c r="JQW58" s="0"/>
      <c r="JQX58" s="0"/>
      <c r="JQY58" s="0"/>
      <c r="JQZ58" s="0"/>
      <c r="JRA58" s="0"/>
      <c r="JRB58" s="0"/>
      <c r="JRC58" s="0"/>
      <c r="JRD58" s="0"/>
      <c r="JRE58" s="0"/>
      <c r="JRF58" s="0"/>
      <c r="JRG58" s="0"/>
      <c r="JRH58" s="0"/>
      <c r="JRI58" s="0"/>
      <c r="JRJ58" s="0"/>
      <c r="JRK58" s="0"/>
      <c r="JRL58" s="0"/>
      <c r="JRM58" s="0"/>
      <c r="JRN58" s="0"/>
      <c r="JRO58" s="0"/>
      <c r="JRP58" s="0"/>
      <c r="JRQ58" s="0"/>
      <c r="JRR58" s="0"/>
      <c r="JRS58" s="0"/>
      <c r="JRT58" s="0"/>
      <c r="JRU58" s="0"/>
      <c r="JRV58" s="0"/>
      <c r="JRW58" s="0"/>
      <c r="JRX58" s="0"/>
      <c r="JRY58" s="0"/>
      <c r="JRZ58" s="0"/>
      <c r="JSA58" s="0"/>
      <c r="JSB58" s="0"/>
      <c r="JSC58" s="0"/>
      <c r="JSD58" s="0"/>
      <c r="JSE58" s="0"/>
      <c r="JSF58" s="0"/>
      <c r="JSG58" s="0"/>
      <c r="JSH58" s="0"/>
      <c r="JSI58" s="0"/>
      <c r="JSJ58" s="0"/>
      <c r="JSK58" s="0"/>
      <c r="JSL58" s="0"/>
      <c r="JSM58" s="0"/>
      <c r="JSN58" s="0"/>
      <c r="JSO58" s="0"/>
      <c r="JSP58" s="0"/>
      <c r="JSQ58" s="0"/>
      <c r="JSR58" s="0"/>
      <c r="JSS58" s="0"/>
      <c r="JST58" s="0"/>
      <c r="JSU58" s="0"/>
      <c r="JSV58" s="0"/>
      <c r="JSW58" s="0"/>
      <c r="JSX58" s="0"/>
      <c r="JSY58" s="0"/>
      <c r="JSZ58" s="0"/>
      <c r="JTA58" s="0"/>
      <c r="JTB58" s="0"/>
      <c r="JTC58" s="0"/>
      <c r="JTD58" s="0"/>
      <c r="JTE58" s="0"/>
      <c r="JTF58" s="0"/>
      <c r="JTG58" s="0"/>
      <c r="JTH58" s="0"/>
      <c r="JTI58" s="0"/>
      <c r="JTJ58" s="0"/>
      <c r="JTK58" s="0"/>
      <c r="JTL58" s="0"/>
      <c r="JTM58" s="0"/>
      <c r="JTN58" s="0"/>
      <c r="JTO58" s="0"/>
      <c r="JTP58" s="0"/>
      <c r="JTQ58" s="0"/>
      <c r="JTR58" s="0"/>
      <c r="JTS58" s="0"/>
      <c r="JTT58" s="0"/>
      <c r="JTU58" s="0"/>
      <c r="JTV58" s="0"/>
      <c r="JTW58" s="0"/>
      <c r="JTX58" s="0"/>
      <c r="JTY58" s="0"/>
      <c r="JTZ58" s="0"/>
      <c r="JUA58" s="0"/>
      <c r="JUB58" s="0"/>
      <c r="JUC58" s="0"/>
      <c r="JUD58" s="0"/>
      <c r="JUE58" s="0"/>
      <c r="JUF58" s="0"/>
      <c r="JUG58" s="0"/>
      <c r="JUH58" s="0"/>
      <c r="JUI58" s="0"/>
      <c r="JUJ58" s="0"/>
      <c r="JUK58" s="0"/>
      <c r="JUL58" s="0"/>
      <c r="JUM58" s="0"/>
      <c r="JUN58" s="0"/>
      <c r="JUO58" s="0"/>
      <c r="JUP58" s="0"/>
      <c r="JUQ58" s="0"/>
      <c r="JUR58" s="0"/>
      <c r="JUS58" s="0"/>
      <c r="JUT58" s="0"/>
      <c r="JUU58" s="0"/>
      <c r="JUV58" s="0"/>
      <c r="JUW58" s="0"/>
      <c r="JUX58" s="0"/>
      <c r="JUY58" s="0"/>
      <c r="JUZ58" s="0"/>
      <c r="JVA58" s="0"/>
      <c r="JVB58" s="0"/>
      <c r="JVC58" s="0"/>
      <c r="JVD58" s="0"/>
      <c r="JVE58" s="0"/>
      <c r="JVF58" s="0"/>
      <c r="JVG58" s="0"/>
      <c r="JVH58" s="0"/>
      <c r="JVI58" s="0"/>
      <c r="JVJ58" s="0"/>
      <c r="JVK58" s="0"/>
      <c r="JVL58" s="0"/>
      <c r="JVM58" s="0"/>
      <c r="JVN58" s="0"/>
      <c r="JVO58" s="0"/>
      <c r="JVP58" s="0"/>
      <c r="JVQ58" s="0"/>
      <c r="JVR58" s="0"/>
      <c r="JVS58" s="0"/>
      <c r="JVT58" s="0"/>
      <c r="JVU58" s="0"/>
      <c r="JVV58" s="0"/>
      <c r="JVW58" s="0"/>
      <c r="JVX58" s="0"/>
      <c r="JVY58" s="0"/>
      <c r="JVZ58" s="0"/>
      <c r="JWA58" s="0"/>
      <c r="JWB58" s="0"/>
      <c r="JWC58" s="0"/>
      <c r="JWD58" s="0"/>
      <c r="JWE58" s="0"/>
      <c r="JWF58" s="0"/>
      <c r="JWG58" s="0"/>
      <c r="JWH58" s="0"/>
      <c r="JWI58" s="0"/>
      <c r="JWJ58" s="0"/>
      <c r="JWK58" s="0"/>
      <c r="JWL58" s="0"/>
      <c r="JWM58" s="0"/>
      <c r="JWN58" s="0"/>
      <c r="JWO58" s="0"/>
      <c r="JWP58" s="0"/>
      <c r="JWQ58" s="0"/>
      <c r="JWR58" s="0"/>
      <c r="JWS58" s="0"/>
      <c r="JWT58" s="0"/>
      <c r="JWU58" s="0"/>
      <c r="JWV58" s="0"/>
      <c r="JWW58" s="0"/>
      <c r="JWX58" s="0"/>
      <c r="JWY58" s="0"/>
      <c r="JWZ58" s="0"/>
      <c r="JXA58" s="0"/>
      <c r="JXB58" s="0"/>
      <c r="JXC58" s="0"/>
      <c r="JXD58" s="0"/>
      <c r="JXE58" s="0"/>
      <c r="JXF58" s="0"/>
      <c r="JXG58" s="0"/>
      <c r="JXH58" s="0"/>
      <c r="JXI58" s="0"/>
      <c r="JXJ58" s="0"/>
      <c r="JXK58" s="0"/>
      <c r="JXL58" s="0"/>
      <c r="JXM58" s="0"/>
      <c r="JXN58" s="0"/>
      <c r="JXO58" s="0"/>
      <c r="JXP58" s="0"/>
      <c r="JXQ58" s="0"/>
      <c r="JXR58" s="0"/>
      <c r="JXS58" s="0"/>
      <c r="JXT58" s="0"/>
      <c r="JXU58" s="0"/>
      <c r="JXV58" s="0"/>
      <c r="JXW58" s="0"/>
      <c r="JXX58" s="0"/>
      <c r="JXY58" s="0"/>
      <c r="JXZ58" s="0"/>
      <c r="JYA58" s="0"/>
      <c r="JYB58" s="0"/>
      <c r="JYC58" s="0"/>
      <c r="JYD58" s="0"/>
      <c r="JYE58" s="0"/>
      <c r="JYF58" s="0"/>
      <c r="JYG58" s="0"/>
      <c r="JYH58" s="0"/>
      <c r="JYI58" s="0"/>
      <c r="JYJ58" s="0"/>
      <c r="JYK58" s="0"/>
      <c r="JYL58" s="0"/>
      <c r="JYM58" s="0"/>
      <c r="JYN58" s="0"/>
      <c r="JYO58" s="0"/>
      <c r="JYP58" s="0"/>
      <c r="JYQ58" s="0"/>
      <c r="JYR58" s="0"/>
      <c r="JYS58" s="0"/>
      <c r="JYT58" s="0"/>
      <c r="JYU58" s="0"/>
      <c r="JYV58" s="0"/>
      <c r="JYW58" s="0"/>
      <c r="JYX58" s="0"/>
      <c r="JYY58" s="0"/>
      <c r="JYZ58" s="0"/>
      <c r="JZA58" s="0"/>
      <c r="JZB58" s="0"/>
      <c r="JZC58" s="0"/>
      <c r="JZD58" s="0"/>
      <c r="JZE58" s="0"/>
      <c r="JZF58" s="0"/>
      <c r="JZG58" s="0"/>
      <c r="JZH58" s="0"/>
      <c r="JZI58" s="0"/>
      <c r="JZJ58" s="0"/>
      <c r="JZK58" s="0"/>
      <c r="JZL58" s="0"/>
      <c r="JZM58" s="0"/>
      <c r="JZN58" s="0"/>
      <c r="JZO58" s="0"/>
      <c r="JZP58" s="0"/>
      <c r="JZQ58" s="0"/>
      <c r="JZR58" s="0"/>
      <c r="JZS58" s="0"/>
      <c r="JZT58" s="0"/>
      <c r="JZU58" s="0"/>
      <c r="JZV58" s="0"/>
      <c r="JZW58" s="0"/>
      <c r="JZX58" s="0"/>
      <c r="JZY58" s="0"/>
      <c r="JZZ58" s="0"/>
      <c r="KAA58" s="0"/>
      <c r="KAB58" s="0"/>
      <c r="KAC58" s="0"/>
      <c r="KAD58" s="0"/>
      <c r="KAE58" s="0"/>
      <c r="KAF58" s="0"/>
      <c r="KAG58" s="0"/>
      <c r="KAH58" s="0"/>
      <c r="KAI58" s="0"/>
      <c r="KAJ58" s="0"/>
      <c r="KAK58" s="0"/>
      <c r="KAL58" s="0"/>
      <c r="KAM58" s="0"/>
      <c r="KAN58" s="0"/>
      <c r="KAO58" s="0"/>
      <c r="KAP58" s="0"/>
      <c r="KAQ58" s="0"/>
      <c r="KAR58" s="0"/>
      <c r="KAS58" s="0"/>
      <c r="KAT58" s="0"/>
      <c r="KAU58" s="0"/>
      <c r="KAV58" s="0"/>
      <c r="KAW58" s="0"/>
      <c r="KAX58" s="0"/>
      <c r="KAY58" s="0"/>
      <c r="KAZ58" s="0"/>
      <c r="KBA58" s="0"/>
      <c r="KBB58" s="0"/>
      <c r="KBC58" s="0"/>
      <c r="KBD58" s="0"/>
      <c r="KBE58" s="0"/>
      <c r="KBF58" s="0"/>
      <c r="KBG58" s="0"/>
      <c r="KBH58" s="0"/>
      <c r="KBI58" s="0"/>
      <c r="KBJ58" s="0"/>
      <c r="KBK58" s="0"/>
      <c r="KBL58" s="0"/>
      <c r="KBM58" s="0"/>
      <c r="KBN58" s="0"/>
      <c r="KBO58" s="0"/>
      <c r="KBP58" s="0"/>
      <c r="KBQ58" s="0"/>
      <c r="KBR58" s="0"/>
      <c r="KBS58" s="0"/>
      <c r="KBT58" s="0"/>
      <c r="KBU58" s="0"/>
      <c r="KBV58" s="0"/>
      <c r="KBW58" s="0"/>
      <c r="KBX58" s="0"/>
      <c r="KBY58" s="0"/>
      <c r="KBZ58" s="0"/>
      <c r="KCA58" s="0"/>
      <c r="KCB58" s="0"/>
      <c r="KCC58" s="0"/>
      <c r="KCD58" s="0"/>
      <c r="KCE58" s="0"/>
      <c r="KCF58" s="0"/>
      <c r="KCG58" s="0"/>
      <c r="KCH58" s="0"/>
      <c r="KCI58" s="0"/>
      <c r="KCJ58" s="0"/>
      <c r="KCK58" s="0"/>
      <c r="KCL58" s="0"/>
      <c r="KCM58" s="0"/>
      <c r="KCN58" s="0"/>
      <c r="KCO58" s="0"/>
      <c r="KCP58" s="0"/>
      <c r="KCQ58" s="0"/>
      <c r="KCR58" s="0"/>
      <c r="KCS58" s="0"/>
      <c r="KCT58" s="0"/>
      <c r="KCU58" s="0"/>
      <c r="KCV58" s="0"/>
      <c r="KCW58" s="0"/>
      <c r="KCX58" s="0"/>
      <c r="KCY58" s="0"/>
      <c r="KCZ58" s="0"/>
      <c r="KDA58" s="0"/>
      <c r="KDB58" s="0"/>
      <c r="KDC58" s="0"/>
      <c r="KDD58" s="0"/>
      <c r="KDE58" s="0"/>
      <c r="KDF58" s="0"/>
      <c r="KDG58" s="0"/>
      <c r="KDH58" s="0"/>
      <c r="KDI58" s="0"/>
      <c r="KDJ58" s="0"/>
      <c r="KDK58" s="0"/>
      <c r="KDL58" s="0"/>
      <c r="KDM58" s="0"/>
      <c r="KDN58" s="0"/>
      <c r="KDO58" s="0"/>
      <c r="KDP58" s="0"/>
      <c r="KDQ58" s="0"/>
      <c r="KDR58" s="0"/>
      <c r="KDS58" s="0"/>
      <c r="KDT58" s="0"/>
      <c r="KDU58" s="0"/>
      <c r="KDV58" s="0"/>
      <c r="KDW58" s="0"/>
      <c r="KDX58" s="0"/>
      <c r="KDY58" s="0"/>
      <c r="KDZ58" s="0"/>
      <c r="KEA58" s="0"/>
      <c r="KEB58" s="0"/>
      <c r="KEC58" s="0"/>
      <c r="KED58" s="0"/>
      <c r="KEE58" s="0"/>
      <c r="KEF58" s="0"/>
      <c r="KEG58" s="0"/>
      <c r="KEH58" s="0"/>
      <c r="KEI58" s="0"/>
      <c r="KEJ58" s="0"/>
      <c r="KEK58" s="0"/>
      <c r="KEL58" s="0"/>
      <c r="KEM58" s="0"/>
      <c r="KEN58" s="0"/>
      <c r="KEO58" s="0"/>
      <c r="KEP58" s="0"/>
      <c r="KEQ58" s="0"/>
      <c r="KER58" s="0"/>
      <c r="KES58" s="0"/>
      <c r="KET58" s="0"/>
      <c r="KEU58" s="0"/>
      <c r="KEV58" s="0"/>
      <c r="KEW58" s="0"/>
      <c r="KEX58" s="0"/>
      <c r="KEY58" s="0"/>
      <c r="KEZ58" s="0"/>
      <c r="KFA58" s="0"/>
      <c r="KFB58" s="0"/>
      <c r="KFC58" s="0"/>
      <c r="KFD58" s="0"/>
      <c r="KFE58" s="0"/>
      <c r="KFF58" s="0"/>
      <c r="KFG58" s="0"/>
      <c r="KFH58" s="0"/>
      <c r="KFI58" s="0"/>
      <c r="KFJ58" s="0"/>
      <c r="KFK58" s="0"/>
      <c r="KFL58" s="0"/>
      <c r="KFM58" s="0"/>
      <c r="KFN58" s="0"/>
      <c r="KFO58" s="0"/>
      <c r="KFP58" s="0"/>
      <c r="KFQ58" s="0"/>
      <c r="KFR58" s="0"/>
      <c r="KFS58" s="0"/>
      <c r="KFT58" s="0"/>
      <c r="KFU58" s="0"/>
      <c r="KFV58" s="0"/>
      <c r="KFW58" s="0"/>
      <c r="KFX58" s="0"/>
      <c r="KFY58" s="0"/>
      <c r="KFZ58" s="0"/>
      <c r="KGA58" s="0"/>
      <c r="KGB58" s="0"/>
      <c r="KGC58" s="0"/>
      <c r="KGD58" s="0"/>
      <c r="KGE58" s="0"/>
      <c r="KGF58" s="0"/>
      <c r="KGG58" s="0"/>
      <c r="KGH58" s="0"/>
      <c r="KGI58" s="0"/>
      <c r="KGJ58" s="0"/>
      <c r="KGK58" s="0"/>
      <c r="KGL58" s="0"/>
      <c r="KGM58" s="0"/>
      <c r="KGN58" s="0"/>
      <c r="KGO58" s="0"/>
      <c r="KGP58" s="0"/>
      <c r="KGQ58" s="0"/>
      <c r="KGR58" s="0"/>
      <c r="KGS58" s="0"/>
      <c r="KGT58" s="0"/>
      <c r="KGU58" s="0"/>
      <c r="KGV58" s="0"/>
      <c r="KGW58" s="0"/>
      <c r="KGX58" s="0"/>
      <c r="KGY58" s="0"/>
      <c r="KGZ58" s="0"/>
      <c r="KHA58" s="0"/>
      <c r="KHB58" s="0"/>
      <c r="KHC58" s="0"/>
      <c r="KHD58" s="0"/>
      <c r="KHE58" s="0"/>
      <c r="KHF58" s="0"/>
      <c r="KHG58" s="0"/>
      <c r="KHH58" s="0"/>
      <c r="KHI58" s="0"/>
      <c r="KHJ58" s="0"/>
      <c r="KHK58" s="0"/>
      <c r="KHL58" s="0"/>
      <c r="KHM58" s="0"/>
      <c r="KHN58" s="0"/>
      <c r="KHO58" s="0"/>
      <c r="KHP58" s="0"/>
      <c r="KHQ58" s="0"/>
      <c r="KHR58" s="0"/>
      <c r="KHS58" s="0"/>
      <c r="KHT58" s="0"/>
      <c r="KHU58" s="0"/>
      <c r="KHV58" s="0"/>
      <c r="KHW58" s="0"/>
      <c r="KHX58" s="0"/>
      <c r="KHY58" s="0"/>
      <c r="KHZ58" s="0"/>
      <c r="KIA58" s="0"/>
      <c r="KIB58" s="0"/>
      <c r="KIC58" s="0"/>
      <c r="KID58" s="0"/>
      <c r="KIE58" s="0"/>
      <c r="KIF58" s="0"/>
      <c r="KIG58" s="0"/>
      <c r="KIH58" s="0"/>
      <c r="KII58" s="0"/>
      <c r="KIJ58" s="0"/>
      <c r="KIK58" s="0"/>
      <c r="KIL58" s="0"/>
      <c r="KIM58" s="0"/>
      <c r="KIN58" s="0"/>
      <c r="KIO58" s="0"/>
      <c r="KIP58" s="0"/>
      <c r="KIQ58" s="0"/>
      <c r="KIR58" s="0"/>
      <c r="KIS58" s="0"/>
      <c r="KIT58" s="0"/>
      <c r="KIU58" s="0"/>
      <c r="KIV58" s="0"/>
      <c r="KIW58" s="0"/>
      <c r="KIX58" s="0"/>
      <c r="KIY58" s="0"/>
      <c r="KIZ58" s="0"/>
      <c r="KJA58" s="0"/>
      <c r="KJB58" s="0"/>
      <c r="KJC58" s="0"/>
      <c r="KJD58" s="0"/>
      <c r="KJE58" s="0"/>
      <c r="KJF58" s="0"/>
      <c r="KJG58" s="0"/>
      <c r="KJH58" s="0"/>
      <c r="KJI58" s="0"/>
      <c r="KJJ58" s="0"/>
      <c r="KJK58" s="0"/>
      <c r="KJL58" s="0"/>
      <c r="KJM58" s="0"/>
      <c r="KJN58" s="0"/>
      <c r="KJO58" s="0"/>
      <c r="KJP58" s="0"/>
      <c r="KJQ58" s="0"/>
      <c r="KJR58" s="0"/>
      <c r="KJS58" s="0"/>
      <c r="KJT58" s="0"/>
      <c r="KJU58" s="0"/>
      <c r="KJV58" s="0"/>
      <c r="KJW58" s="0"/>
      <c r="KJX58" s="0"/>
      <c r="KJY58" s="0"/>
      <c r="KJZ58" s="0"/>
      <c r="KKA58" s="0"/>
      <c r="KKB58" s="0"/>
      <c r="KKC58" s="0"/>
      <c r="KKD58" s="0"/>
      <c r="KKE58" s="0"/>
      <c r="KKF58" s="0"/>
      <c r="KKG58" s="0"/>
      <c r="KKH58" s="0"/>
      <c r="KKI58" s="0"/>
      <c r="KKJ58" s="0"/>
      <c r="KKK58" s="0"/>
      <c r="KKL58" s="0"/>
      <c r="KKM58" s="0"/>
      <c r="KKN58" s="0"/>
      <c r="KKO58" s="0"/>
      <c r="KKP58" s="0"/>
      <c r="KKQ58" s="0"/>
      <c r="KKR58" s="0"/>
      <c r="KKS58" s="0"/>
      <c r="KKT58" s="0"/>
      <c r="KKU58" s="0"/>
      <c r="KKV58" s="0"/>
      <c r="KKW58" s="0"/>
      <c r="KKX58" s="0"/>
      <c r="KKY58" s="0"/>
      <c r="KKZ58" s="0"/>
      <c r="KLA58" s="0"/>
      <c r="KLB58" s="0"/>
      <c r="KLC58" s="0"/>
      <c r="KLD58" s="0"/>
      <c r="KLE58" s="0"/>
      <c r="KLF58" s="0"/>
      <c r="KLG58" s="0"/>
      <c r="KLH58" s="0"/>
      <c r="KLI58" s="0"/>
      <c r="KLJ58" s="0"/>
      <c r="KLK58" s="0"/>
      <c r="KLL58" s="0"/>
      <c r="KLM58" s="0"/>
      <c r="KLN58" s="0"/>
      <c r="KLO58" s="0"/>
      <c r="KLP58" s="0"/>
      <c r="KLQ58" s="0"/>
      <c r="KLR58" s="0"/>
      <c r="KLS58" s="0"/>
      <c r="KLT58" s="0"/>
      <c r="KLU58" s="0"/>
      <c r="KLV58" s="0"/>
      <c r="KLW58" s="0"/>
      <c r="KLX58" s="0"/>
      <c r="KLY58" s="0"/>
      <c r="KLZ58" s="0"/>
      <c r="KMA58" s="0"/>
      <c r="KMB58" s="0"/>
      <c r="KMC58" s="0"/>
      <c r="KMD58" s="0"/>
      <c r="KME58" s="0"/>
      <c r="KMF58" s="0"/>
      <c r="KMG58" s="0"/>
      <c r="KMH58" s="0"/>
      <c r="KMI58" s="0"/>
      <c r="KMJ58" s="0"/>
      <c r="KMK58" s="0"/>
      <c r="KML58" s="0"/>
      <c r="KMM58" s="0"/>
      <c r="KMN58" s="0"/>
      <c r="KMO58" s="0"/>
      <c r="KMP58" s="0"/>
      <c r="KMQ58" s="0"/>
      <c r="KMR58" s="0"/>
      <c r="KMS58" s="0"/>
      <c r="KMT58" s="0"/>
      <c r="KMU58" s="0"/>
      <c r="KMV58" s="0"/>
      <c r="KMW58" s="0"/>
      <c r="KMX58" s="0"/>
      <c r="KMY58" s="0"/>
      <c r="KMZ58" s="0"/>
      <c r="KNA58" s="0"/>
      <c r="KNB58" s="0"/>
      <c r="KNC58" s="0"/>
      <c r="KND58" s="0"/>
      <c r="KNE58" s="0"/>
      <c r="KNF58" s="0"/>
      <c r="KNG58" s="0"/>
      <c r="KNH58" s="0"/>
      <c r="KNI58" s="0"/>
      <c r="KNJ58" s="0"/>
      <c r="KNK58" s="0"/>
      <c r="KNL58" s="0"/>
      <c r="KNM58" s="0"/>
      <c r="KNN58" s="0"/>
      <c r="KNO58" s="0"/>
      <c r="KNP58" s="0"/>
      <c r="KNQ58" s="0"/>
      <c r="KNR58" s="0"/>
      <c r="KNS58" s="0"/>
      <c r="KNT58" s="0"/>
      <c r="KNU58" s="0"/>
      <c r="KNV58" s="0"/>
      <c r="KNW58" s="0"/>
      <c r="KNX58" s="0"/>
      <c r="KNY58" s="0"/>
      <c r="KNZ58" s="0"/>
      <c r="KOA58" s="0"/>
      <c r="KOB58" s="0"/>
      <c r="KOC58" s="0"/>
      <c r="KOD58" s="0"/>
      <c r="KOE58" s="0"/>
      <c r="KOF58" s="0"/>
      <c r="KOG58" s="0"/>
      <c r="KOH58" s="0"/>
      <c r="KOI58" s="0"/>
      <c r="KOJ58" s="0"/>
      <c r="KOK58" s="0"/>
      <c r="KOL58" s="0"/>
      <c r="KOM58" s="0"/>
      <c r="KON58" s="0"/>
      <c r="KOO58" s="0"/>
      <c r="KOP58" s="0"/>
      <c r="KOQ58" s="0"/>
      <c r="KOR58" s="0"/>
      <c r="KOS58" s="0"/>
      <c r="KOT58" s="0"/>
      <c r="KOU58" s="0"/>
      <c r="KOV58" s="0"/>
      <c r="KOW58" s="0"/>
      <c r="KOX58" s="0"/>
      <c r="KOY58" s="0"/>
      <c r="KOZ58" s="0"/>
      <c r="KPA58" s="0"/>
      <c r="KPB58" s="0"/>
      <c r="KPC58" s="0"/>
      <c r="KPD58" s="0"/>
      <c r="KPE58" s="0"/>
      <c r="KPF58" s="0"/>
      <c r="KPG58" s="0"/>
      <c r="KPH58" s="0"/>
      <c r="KPI58" s="0"/>
      <c r="KPJ58" s="0"/>
      <c r="KPK58" s="0"/>
      <c r="KPL58" s="0"/>
      <c r="KPM58" s="0"/>
      <c r="KPN58" s="0"/>
      <c r="KPO58" s="0"/>
      <c r="KPP58" s="0"/>
      <c r="KPQ58" s="0"/>
      <c r="KPR58" s="0"/>
      <c r="KPS58" s="0"/>
      <c r="KPT58" s="0"/>
      <c r="KPU58" s="0"/>
      <c r="KPV58" s="0"/>
      <c r="KPW58" s="0"/>
      <c r="KPX58" s="0"/>
      <c r="KPY58" s="0"/>
      <c r="KPZ58" s="0"/>
      <c r="KQA58" s="0"/>
      <c r="KQB58" s="0"/>
      <c r="KQC58" s="0"/>
      <c r="KQD58" s="0"/>
      <c r="KQE58" s="0"/>
      <c r="KQF58" s="0"/>
      <c r="KQG58" s="0"/>
      <c r="KQH58" s="0"/>
      <c r="KQI58" s="0"/>
      <c r="KQJ58" s="0"/>
      <c r="KQK58" s="0"/>
      <c r="KQL58" s="0"/>
      <c r="KQM58" s="0"/>
      <c r="KQN58" s="0"/>
      <c r="KQO58" s="0"/>
      <c r="KQP58" s="0"/>
      <c r="KQQ58" s="0"/>
      <c r="KQR58" s="0"/>
      <c r="KQS58" s="0"/>
      <c r="KQT58" s="0"/>
      <c r="KQU58" s="0"/>
      <c r="KQV58" s="0"/>
      <c r="KQW58" s="0"/>
      <c r="KQX58" s="0"/>
      <c r="KQY58" s="0"/>
      <c r="KQZ58" s="0"/>
      <c r="KRA58" s="0"/>
      <c r="KRB58" s="0"/>
      <c r="KRC58" s="0"/>
      <c r="KRD58" s="0"/>
      <c r="KRE58" s="0"/>
      <c r="KRF58" s="0"/>
      <c r="KRG58" s="0"/>
      <c r="KRH58" s="0"/>
      <c r="KRI58" s="0"/>
      <c r="KRJ58" s="0"/>
      <c r="KRK58" s="0"/>
      <c r="KRL58" s="0"/>
      <c r="KRM58" s="0"/>
      <c r="KRN58" s="0"/>
      <c r="KRO58" s="0"/>
      <c r="KRP58" s="0"/>
      <c r="KRQ58" s="0"/>
      <c r="KRR58" s="0"/>
      <c r="KRS58" s="0"/>
      <c r="KRT58" s="0"/>
      <c r="KRU58" s="0"/>
      <c r="KRV58" s="0"/>
      <c r="KRW58" s="0"/>
      <c r="KRX58" s="0"/>
      <c r="KRY58" s="0"/>
      <c r="KRZ58" s="0"/>
      <c r="KSA58" s="0"/>
      <c r="KSB58" s="0"/>
      <c r="KSC58" s="0"/>
      <c r="KSD58" s="0"/>
      <c r="KSE58" s="0"/>
      <c r="KSF58" s="0"/>
      <c r="KSG58" s="0"/>
      <c r="KSH58" s="0"/>
      <c r="KSI58" s="0"/>
      <c r="KSJ58" s="0"/>
      <c r="KSK58" s="0"/>
      <c r="KSL58" s="0"/>
      <c r="KSM58" s="0"/>
      <c r="KSN58" s="0"/>
      <c r="KSO58" s="0"/>
      <c r="KSP58" s="0"/>
      <c r="KSQ58" s="0"/>
      <c r="KSR58" s="0"/>
      <c r="KSS58" s="0"/>
      <c r="KST58" s="0"/>
      <c r="KSU58" s="0"/>
      <c r="KSV58" s="0"/>
      <c r="KSW58" s="0"/>
      <c r="KSX58" s="0"/>
      <c r="KSY58" s="0"/>
      <c r="KSZ58" s="0"/>
      <c r="KTA58" s="0"/>
      <c r="KTB58" s="0"/>
      <c r="KTC58" s="0"/>
      <c r="KTD58" s="0"/>
      <c r="KTE58" s="0"/>
      <c r="KTF58" s="0"/>
      <c r="KTG58" s="0"/>
      <c r="KTH58" s="0"/>
      <c r="KTI58" s="0"/>
      <c r="KTJ58" s="0"/>
      <c r="KTK58" s="0"/>
      <c r="KTL58" s="0"/>
      <c r="KTM58" s="0"/>
      <c r="KTN58" s="0"/>
      <c r="KTO58" s="0"/>
      <c r="KTP58" s="0"/>
      <c r="KTQ58" s="0"/>
      <c r="KTR58" s="0"/>
      <c r="KTS58" s="0"/>
      <c r="KTT58" s="0"/>
      <c r="KTU58" s="0"/>
      <c r="KTV58" s="0"/>
      <c r="KTW58" s="0"/>
      <c r="KTX58" s="0"/>
      <c r="KTY58" s="0"/>
      <c r="KTZ58" s="0"/>
      <c r="KUA58" s="0"/>
      <c r="KUB58" s="0"/>
      <c r="KUC58" s="0"/>
      <c r="KUD58" s="0"/>
      <c r="KUE58" s="0"/>
      <c r="KUF58" s="0"/>
      <c r="KUG58" s="0"/>
      <c r="KUH58" s="0"/>
      <c r="KUI58" s="0"/>
      <c r="KUJ58" s="0"/>
      <c r="KUK58" s="0"/>
      <c r="KUL58" s="0"/>
      <c r="KUM58" s="0"/>
      <c r="KUN58" s="0"/>
      <c r="KUO58" s="0"/>
      <c r="KUP58" s="0"/>
      <c r="KUQ58" s="0"/>
      <c r="KUR58" s="0"/>
      <c r="KUS58" s="0"/>
      <c r="KUT58" s="0"/>
      <c r="KUU58" s="0"/>
      <c r="KUV58" s="0"/>
      <c r="KUW58" s="0"/>
      <c r="KUX58" s="0"/>
      <c r="KUY58" s="0"/>
      <c r="KUZ58" s="0"/>
      <c r="KVA58" s="0"/>
      <c r="KVB58" s="0"/>
      <c r="KVC58" s="0"/>
      <c r="KVD58" s="0"/>
      <c r="KVE58" s="0"/>
      <c r="KVF58" s="0"/>
      <c r="KVG58" s="0"/>
      <c r="KVH58" s="0"/>
      <c r="KVI58" s="0"/>
      <c r="KVJ58" s="0"/>
      <c r="KVK58" s="0"/>
      <c r="KVL58" s="0"/>
      <c r="KVM58" s="0"/>
      <c r="KVN58" s="0"/>
      <c r="KVO58" s="0"/>
      <c r="KVP58" s="0"/>
      <c r="KVQ58" s="0"/>
      <c r="KVR58" s="0"/>
      <c r="KVS58" s="0"/>
      <c r="KVT58" s="0"/>
      <c r="KVU58" s="0"/>
      <c r="KVV58" s="0"/>
      <c r="KVW58" s="0"/>
      <c r="KVX58" s="0"/>
      <c r="KVY58" s="0"/>
      <c r="KVZ58" s="0"/>
      <c r="KWA58" s="0"/>
      <c r="KWB58" s="0"/>
      <c r="KWC58" s="0"/>
      <c r="KWD58" s="0"/>
      <c r="KWE58" s="0"/>
      <c r="KWF58" s="0"/>
      <c r="KWG58" s="0"/>
      <c r="KWH58" s="0"/>
      <c r="KWI58" s="0"/>
      <c r="KWJ58" s="0"/>
      <c r="KWK58" s="0"/>
      <c r="KWL58" s="0"/>
      <c r="KWM58" s="0"/>
      <c r="KWN58" s="0"/>
      <c r="KWO58" s="0"/>
      <c r="KWP58" s="0"/>
      <c r="KWQ58" s="0"/>
      <c r="KWR58" s="0"/>
      <c r="KWS58" s="0"/>
      <c r="KWT58" s="0"/>
      <c r="KWU58" s="0"/>
      <c r="KWV58" s="0"/>
      <c r="KWW58" s="0"/>
      <c r="KWX58" s="0"/>
      <c r="KWY58" s="0"/>
      <c r="KWZ58" s="0"/>
      <c r="KXA58" s="0"/>
      <c r="KXB58" s="0"/>
      <c r="KXC58" s="0"/>
      <c r="KXD58" s="0"/>
      <c r="KXE58" s="0"/>
      <c r="KXF58" s="0"/>
      <c r="KXG58" s="0"/>
      <c r="KXH58" s="0"/>
      <c r="KXI58" s="0"/>
      <c r="KXJ58" s="0"/>
      <c r="KXK58" s="0"/>
      <c r="KXL58" s="0"/>
      <c r="KXM58" s="0"/>
      <c r="KXN58" s="0"/>
      <c r="KXO58" s="0"/>
      <c r="KXP58" s="0"/>
      <c r="KXQ58" s="0"/>
      <c r="KXR58" s="0"/>
      <c r="KXS58" s="0"/>
      <c r="KXT58" s="0"/>
      <c r="KXU58" s="0"/>
      <c r="KXV58" s="0"/>
      <c r="KXW58" s="0"/>
      <c r="KXX58" s="0"/>
      <c r="KXY58" s="0"/>
      <c r="KXZ58" s="0"/>
      <c r="KYA58" s="0"/>
      <c r="KYB58" s="0"/>
      <c r="KYC58" s="0"/>
      <c r="KYD58" s="0"/>
      <c r="KYE58" s="0"/>
      <c r="KYF58" s="0"/>
      <c r="KYG58" s="0"/>
      <c r="KYH58" s="0"/>
      <c r="KYI58" s="0"/>
      <c r="KYJ58" s="0"/>
      <c r="KYK58" s="0"/>
      <c r="KYL58" s="0"/>
      <c r="KYM58" s="0"/>
      <c r="KYN58" s="0"/>
      <c r="KYO58" s="0"/>
      <c r="KYP58" s="0"/>
      <c r="KYQ58" s="0"/>
      <c r="KYR58" s="0"/>
      <c r="KYS58" s="0"/>
      <c r="KYT58" s="0"/>
      <c r="KYU58" s="0"/>
      <c r="KYV58" s="0"/>
      <c r="KYW58" s="0"/>
      <c r="KYX58" s="0"/>
      <c r="KYY58" s="0"/>
      <c r="KYZ58" s="0"/>
      <c r="KZA58" s="0"/>
      <c r="KZB58" s="0"/>
      <c r="KZC58" s="0"/>
      <c r="KZD58" s="0"/>
      <c r="KZE58" s="0"/>
      <c r="KZF58" s="0"/>
      <c r="KZG58" s="0"/>
      <c r="KZH58" s="0"/>
      <c r="KZI58" s="0"/>
      <c r="KZJ58" s="0"/>
      <c r="KZK58" s="0"/>
      <c r="KZL58" s="0"/>
      <c r="KZM58" s="0"/>
      <c r="KZN58" s="0"/>
      <c r="KZO58" s="0"/>
      <c r="KZP58" s="0"/>
      <c r="KZQ58" s="0"/>
      <c r="KZR58" s="0"/>
      <c r="KZS58" s="0"/>
      <c r="KZT58" s="0"/>
      <c r="KZU58" s="0"/>
      <c r="KZV58" s="0"/>
      <c r="KZW58" s="0"/>
      <c r="KZX58" s="0"/>
      <c r="KZY58" s="0"/>
      <c r="KZZ58" s="0"/>
      <c r="LAA58" s="0"/>
      <c r="LAB58" s="0"/>
      <c r="LAC58" s="0"/>
      <c r="LAD58" s="0"/>
      <c r="LAE58" s="0"/>
      <c r="LAF58" s="0"/>
      <c r="LAG58" s="0"/>
      <c r="LAH58" s="0"/>
      <c r="LAI58" s="0"/>
      <c r="LAJ58" s="0"/>
      <c r="LAK58" s="0"/>
      <c r="LAL58" s="0"/>
      <c r="LAM58" s="0"/>
      <c r="LAN58" s="0"/>
      <c r="LAO58" s="0"/>
      <c r="LAP58" s="0"/>
      <c r="LAQ58" s="0"/>
      <c r="LAR58" s="0"/>
      <c r="LAS58" s="0"/>
      <c r="LAT58" s="0"/>
      <c r="LAU58" s="0"/>
      <c r="LAV58" s="0"/>
      <c r="LAW58" s="0"/>
      <c r="LAX58" s="0"/>
      <c r="LAY58" s="0"/>
      <c r="LAZ58" s="0"/>
      <c r="LBA58" s="0"/>
      <c r="LBB58" s="0"/>
      <c r="LBC58" s="0"/>
      <c r="LBD58" s="0"/>
      <c r="LBE58" s="0"/>
      <c r="LBF58" s="0"/>
      <c r="LBG58" s="0"/>
      <c r="LBH58" s="0"/>
      <c r="LBI58" s="0"/>
      <c r="LBJ58" s="0"/>
      <c r="LBK58" s="0"/>
      <c r="LBL58" s="0"/>
      <c r="LBM58" s="0"/>
      <c r="LBN58" s="0"/>
      <c r="LBO58" s="0"/>
      <c r="LBP58" s="0"/>
      <c r="LBQ58" s="0"/>
      <c r="LBR58" s="0"/>
      <c r="LBS58" s="0"/>
      <c r="LBT58" s="0"/>
      <c r="LBU58" s="0"/>
      <c r="LBV58" s="0"/>
      <c r="LBW58" s="0"/>
      <c r="LBX58" s="0"/>
      <c r="LBY58" s="0"/>
      <c r="LBZ58" s="0"/>
      <c r="LCA58" s="0"/>
      <c r="LCB58" s="0"/>
      <c r="LCC58" s="0"/>
      <c r="LCD58" s="0"/>
      <c r="LCE58" s="0"/>
      <c r="LCF58" s="0"/>
      <c r="LCG58" s="0"/>
      <c r="LCH58" s="0"/>
      <c r="LCI58" s="0"/>
      <c r="LCJ58" s="0"/>
      <c r="LCK58" s="0"/>
      <c r="LCL58" s="0"/>
      <c r="LCM58" s="0"/>
      <c r="LCN58" s="0"/>
      <c r="LCO58" s="0"/>
      <c r="LCP58" s="0"/>
      <c r="LCQ58" s="0"/>
      <c r="LCR58" s="0"/>
      <c r="LCS58" s="0"/>
      <c r="LCT58" s="0"/>
      <c r="LCU58" s="0"/>
      <c r="LCV58" s="0"/>
      <c r="LCW58" s="0"/>
      <c r="LCX58" s="0"/>
      <c r="LCY58" s="0"/>
      <c r="LCZ58" s="0"/>
      <c r="LDA58" s="0"/>
      <c r="LDB58" s="0"/>
      <c r="LDC58" s="0"/>
      <c r="LDD58" s="0"/>
      <c r="LDE58" s="0"/>
      <c r="LDF58" s="0"/>
      <c r="LDG58" s="0"/>
      <c r="LDH58" s="0"/>
      <c r="LDI58" s="0"/>
      <c r="LDJ58" s="0"/>
      <c r="LDK58" s="0"/>
      <c r="LDL58" s="0"/>
      <c r="LDM58" s="0"/>
      <c r="LDN58" s="0"/>
      <c r="LDO58" s="0"/>
      <c r="LDP58" s="0"/>
      <c r="LDQ58" s="0"/>
      <c r="LDR58" s="0"/>
      <c r="LDS58" s="0"/>
      <c r="LDT58" s="0"/>
      <c r="LDU58" s="0"/>
      <c r="LDV58" s="0"/>
      <c r="LDW58" s="0"/>
      <c r="LDX58" s="0"/>
      <c r="LDY58" s="0"/>
      <c r="LDZ58" s="0"/>
      <c r="LEA58" s="0"/>
      <c r="LEB58" s="0"/>
      <c r="LEC58" s="0"/>
      <c r="LED58" s="0"/>
      <c r="LEE58" s="0"/>
      <c r="LEF58" s="0"/>
      <c r="LEG58" s="0"/>
      <c r="LEH58" s="0"/>
      <c r="LEI58" s="0"/>
      <c r="LEJ58" s="0"/>
      <c r="LEK58" s="0"/>
      <c r="LEL58" s="0"/>
      <c r="LEM58" s="0"/>
      <c r="LEN58" s="0"/>
      <c r="LEO58" s="0"/>
      <c r="LEP58" s="0"/>
      <c r="LEQ58" s="0"/>
      <c r="LER58" s="0"/>
      <c r="LES58" s="0"/>
      <c r="LET58" s="0"/>
      <c r="LEU58" s="0"/>
      <c r="LEV58" s="0"/>
      <c r="LEW58" s="0"/>
      <c r="LEX58" s="0"/>
      <c r="LEY58" s="0"/>
      <c r="LEZ58" s="0"/>
      <c r="LFA58" s="0"/>
      <c r="LFB58" s="0"/>
      <c r="LFC58" s="0"/>
      <c r="LFD58" s="0"/>
      <c r="LFE58" s="0"/>
      <c r="LFF58" s="0"/>
      <c r="LFG58" s="0"/>
      <c r="LFH58" s="0"/>
      <c r="LFI58" s="0"/>
      <c r="LFJ58" s="0"/>
      <c r="LFK58" s="0"/>
      <c r="LFL58" s="0"/>
      <c r="LFM58" s="0"/>
      <c r="LFN58" s="0"/>
      <c r="LFO58" s="0"/>
      <c r="LFP58" s="0"/>
      <c r="LFQ58" s="0"/>
      <c r="LFR58" s="0"/>
      <c r="LFS58" s="0"/>
      <c r="LFT58" s="0"/>
      <c r="LFU58" s="0"/>
      <c r="LFV58" s="0"/>
      <c r="LFW58" s="0"/>
      <c r="LFX58" s="0"/>
      <c r="LFY58" s="0"/>
      <c r="LFZ58" s="0"/>
      <c r="LGA58" s="0"/>
      <c r="LGB58" s="0"/>
      <c r="LGC58" s="0"/>
      <c r="LGD58" s="0"/>
      <c r="LGE58" s="0"/>
      <c r="LGF58" s="0"/>
      <c r="LGG58" s="0"/>
      <c r="LGH58" s="0"/>
      <c r="LGI58" s="0"/>
      <c r="LGJ58" s="0"/>
      <c r="LGK58" s="0"/>
      <c r="LGL58" s="0"/>
      <c r="LGM58" s="0"/>
      <c r="LGN58" s="0"/>
      <c r="LGO58" s="0"/>
      <c r="LGP58" s="0"/>
      <c r="LGQ58" s="0"/>
      <c r="LGR58" s="0"/>
      <c r="LGS58" s="0"/>
      <c r="LGT58" s="0"/>
      <c r="LGU58" s="0"/>
      <c r="LGV58" s="0"/>
      <c r="LGW58" s="0"/>
      <c r="LGX58" s="0"/>
      <c r="LGY58" s="0"/>
      <c r="LGZ58" s="0"/>
      <c r="LHA58" s="0"/>
      <c r="LHB58" s="0"/>
      <c r="LHC58" s="0"/>
      <c r="LHD58" s="0"/>
      <c r="LHE58" s="0"/>
      <c r="LHF58" s="0"/>
      <c r="LHG58" s="0"/>
      <c r="LHH58" s="0"/>
      <c r="LHI58" s="0"/>
      <c r="LHJ58" s="0"/>
      <c r="LHK58" s="0"/>
      <c r="LHL58" s="0"/>
      <c r="LHM58" s="0"/>
      <c r="LHN58" s="0"/>
      <c r="LHO58" s="0"/>
      <c r="LHP58" s="0"/>
      <c r="LHQ58" s="0"/>
      <c r="LHR58" s="0"/>
      <c r="LHS58" s="0"/>
      <c r="LHT58" s="0"/>
      <c r="LHU58" s="0"/>
      <c r="LHV58" s="0"/>
      <c r="LHW58" s="0"/>
      <c r="LHX58" s="0"/>
      <c r="LHY58" s="0"/>
      <c r="LHZ58" s="0"/>
      <c r="LIA58" s="0"/>
      <c r="LIB58" s="0"/>
      <c r="LIC58" s="0"/>
      <c r="LID58" s="0"/>
      <c r="LIE58" s="0"/>
      <c r="LIF58" s="0"/>
      <c r="LIG58" s="0"/>
      <c r="LIH58" s="0"/>
      <c r="LII58" s="0"/>
      <c r="LIJ58" s="0"/>
      <c r="LIK58" s="0"/>
      <c r="LIL58" s="0"/>
      <c r="LIM58" s="0"/>
      <c r="LIN58" s="0"/>
      <c r="LIO58" s="0"/>
      <c r="LIP58" s="0"/>
      <c r="LIQ58" s="0"/>
      <c r="LIR58" s="0"/>
      <c r="LIS58" s="0"/>
      <c r="LIT58" s="0"/>
      <c r="LIU58" s="0"/>
      <c r="LIV58" s="0"/>
      <c r="LIW58" s="0"/>
      <c r="LIX58" s="0"/>
      <c r="LIY58" s="0"/>
      <c r="LIZ58" s="0"/>
      <c r="LJA58" s="0"/>
      <c r="LJB58" s="0"/>
      <c r="LJC58" s="0"/>
      <c r="LJD58" s="0"/>
      <c r="LJE58" s="0"/>
      <c r="LJF58" s="0"/>
      <c r="LJG58" s="0"/>
      <c r="LJH58" s="0"/>
      <c r="LJI58" s="0"/>
      <c r="LJJ58" s="0"/>
      <c r="LJK58" s="0"/>
      <c r="LJL58" s="0"/>
      <c r="LJM58" s="0"/>
      <c r="LJN58" s="0"/>
      <c r="LJO58" s="0"/>
      <c r="LJP58" s="0"/>
      <c r="LJQ58" s="0"/>
      <c r="LJR58" s="0"/>
      <c r="LJS58" s="0"/>
      <c r="LJT58" s="0"/>
      <c r="LJU58" s="0"/>
      <c r="LJV58" s="0"/>
      <c r="LJW58" s="0"/>
      <c r="LJX58" s="0"/>
      <c r="LJY58" s="0"/>
      <c r="LJZ58" s="0"/>
      <c r="LKA58" s="0"/>
      <c r="LKB58" s="0"/>
      <c r="LKC58" s="0"/>
      <c r="LKD58" s="0"/>
      <c r="LKE58" s="0"/>
      <c r="LKF58" s="0"/>
      <c r="LKG58" s="0"/>
      <c r="LKH58" s="0"/>
      <c r="LKI58" s="0"/>
      <c r="LKJ58" s="0"/>
      <c r="LKK58" s="0"/>
      <c r="LKL58" s="0"/>
      <c r="LKM58" s="0"/>
      <c r="LKN58" s="0"/>
      <c r="LKO58" s="0"/>
      <c r="LKP58" s="0"/>
      <c r="LKQ58" s="0"/>
      <c r="LKR58" s="0"/>
      <c r="LKS58" s="0"/>
      <c r="LKT58" s="0"/>
      <c r="LKU58" s="0"/>
      <c r="LKV58" s="0"/>
      <c r="LKW58" s="0"/>
      <c r="LKX58" s="0"/>
      <c r="LKY58" s="0"/>
      <c r="LKZ58" s="0"/>
      <c r="LLA58" s="0"/>
      <c r="LLB58" s="0"/>
      <c r="LLC58" s="0"/>
      <c r="LLD58" s="0"/>
      <c r="LLE58" s="0"/>
      <c r="LLF58" s="0"/>
      <c r="LLG58" s="0"/>
      <c r="LLH58" s="0"/>
      <c r="LLI58" s="0"/>
      <c r="LLJ58" s="0"/>
      <c r="LLK58" s="0"/>
      <c r="LLL58" s="0"/>
      <c r="LLM58" s="0"/>
      <c r="LLN58" s="0"/>
      <c r="LLO58" s="0"/>
      <c r="LLP58" s="0"/>
      <c r="LLQ58" s="0"/>
      <c r="LLR58" s="0"/>
      <c r="LLS58" s="0"/>
      <c r="LLT58" s="0"/>
      <c r="LLU58" s="0"/>
      <c r="LLV58" s="0"/>
      <c r="LLW58" s="0"/>
      <c r="LLX58" s="0"/>
      <c r="LLY58" s="0"/>
      <c r="LLZ58" s="0"/>
      <c r="LMA58" s="0"/>
      <c r="LMB58" s="0"/>
      <c r="LMC58" s="0"/>
      <c r="LMD58" s="0"/>
      <c r="LME58" s="0"/>
      <c r="LMF58" s="0"/>
      <c r="LMG58" s="0"/>
      <c r="LMH58" s="0"/>
      <c r="LMI58" s="0"/>
      <c r="LMJ58" s="0"/>
      <c r="LMK58" s="0"/>
      <c r="LML58" s="0"/>
      <c r="LMM58" s="0"/>
      <c r="LMN58" s="0"/>
      <c r="LMO58" s="0"/>
      <c r="LMP58" s="0"/>
      <c r="LMQ58" s="0"/>
      <c r="LMR58" s="0"/>
      <c r="LMS58" s="0"/>
      <c r="LMT58" s="0"/>
      <c r="LMU58" s="0"/>
      <c r="LMV58" s="0"/>
      <c r="LMW58" s="0"/>
      <c r="LMX58" s="0"/>
      <c r="LMY58" s="0"/>
      <c r="LMZ58" s="0"/>
      <c r="LNA58" s="0"/>
      <c r="LNB58" s="0"/>
      <c r="LNC58" s="0"/>
      <c r="LND58" s="0"/>
      <c r="LNE58" s="0"/>
      <c r="LNF58" s="0"/>
      <c r="LNG58" s="0"/>
      <c r="LNH58" s="0"/>
      <c r="LNI58" s="0"/>
      <c r="LNJ58" s="0"/>
      <c r="LNK58" s="0"/>
      <c r="LNL58" s="0"/>
      <c r="LNM58" s="0"/>
      <c r="LNN58" s="0"/>
      <c r="LNO58" s="0"/>
      <c r="LNP58" s="0"/>
      <c r="LNQ58" s="0"/>
      <c r="LNR58" s="0"/>
      <c r="LNS58" s="0"/>
      <c r="LNT58" s="0"/>
      <c r="LNU58" s="0"/>
      <c r="LNV58" s="0"/>
      <c r="LNW58" s="0"/>
      <c r="LNX58" s="0"/>
      <c r="LNY58" s="0"/>
      <c r="LNZ58" s="0"/>
      <c r="LOA58" s="0"/>
      <c r="LOB58" s="0"/>
      <c r="LOC58" s="0"/>
      <c r="LOD58" s="0"/>
      <c r="LOE58" s="0"/>
      <c r="LOF58" s="0"/>
      <c r="LOG58" s="0"/>
      <c r="LOH58" s="0"/>
      <c r="LOI58" s="0"/>
      <c r="LOJ58" s="0"/>
      <c r="LOK58" s="0"/>
      <c r="LOL58" s="0"/>
      <c r="LOM58" s="0"/>
      <c r="LON58" s="0"/>
      <c r="LOO58" s="0"/>
      <c r="LOP58" s="0"/>
      <c r="LOQ58" s="0"/>
      <c r="LOR58" s="0"/>
      <c r="LOS58" s="0"/>
      <c r="LOT58" s="0"/>
      <c r="LOU58" s="0"/>
      <c r="LOV58" s="0"/>
      <c r="LOW58" s="0"/>
      <c r="LOX58" s="0"/>
      <c r="LOY58" s="0"/>
      <c r="LOZ58" s="0"/>
      <c r="LPA58" s="0"/>
      <c r="LPB58" s="0"/>
      <c r="LPC58" s="0"/>
      <c r="LPD58" s="0"/>
      <c r="LPE58" s="0"/>
      <c r="LPF58" s="0"/>
      <c r="LPG58" s="0"/>
      <c r="LPH58" s="0"/>
      <c r="LPI58" s="0"/>
      <c r="LPJ58" s="0"/>
      <c r="LPK58" s="0"/>
      <c r="LPL58" s="0"/>
      <c r="LPM58" s="0"/>
      <c r="LPN58" s="0"/>
      <c r="LPO58" s="0"/>
      <c r="LPP58" s="0"/>
      <c r="LPQ58" s="0"/>
      <c r="LPR58" s="0"/>
      <c r="LPS58" s="0"/>
      <c r="LPT58" s="0"/>
      <c r="LPU58" s="0"/>
      <c r="LPV58" s="0"/>
      <c r="LPW58" s="0"/>
      <c r="LPX58" s="0"/>
      <c r="LPY58" s="0"/>
      <c r="LPZ58" s="0"/>
      <c r="LQA58" s="0"/>
      <c r="LQB58" s="0"/>
      <c r="LQC58" s="0"/>
      <c r="LQD58" s="0"/>
      <c r="LQE58" s="0"/>
      <c r="LQF58" s="0"/>
      <c r="LQG58" s="0"/>
      <c r="LQH58" s="0"/>
      <c r="LQI58" s="0"/>
      <c r="LQJ58" s="0"/>
      <c r="LQK58" s="0"/>
      <c r="LQL58" s="0"/>
      <c r="LQM58" s="0"/>
      <c r="LQN58" s="0"/>
      <c r="LQO58" s="0"/>
      <c r="LQP58" s="0"/>
      <c r="LQQ58" s="0"/>
      <c r="LQR58" s="0"/>
      <c r="LQS58" s="0"/>
      <c r="LQT58" s="0"/>
      <c r="LQU58" s="0"/>
      <c r="LQV58" s="0"/>
      <c r="LQW58" s="0"/>
      <c r="LQX58" s="0"/>
      <c r="LQY58" s="0"/>
      <c r="LQZ58" s="0"/>
      <c r="LRA58" s="0"/>
      <c r="LRB58" s="0"/>
      <c r="LRC58" s="0"/>
      <c r="LRD58" s="0"/>
      <c r="LRE58" s="0"/>
      <c r="LRF58" s="0"/>
      <c r="LRG58" s="0"/>
      <c r="LRH58" s="0"/>
      <c r="LRI58" s="0"/>
      <c r="LRJ58" s="0"/>
      <c r="LRK58" s="0"/>
      <c r="LRL58" s="0"/>
      <c r="LRM58" s="0"/>
      <c r="LRN58" s="0"/>
      <c r="LRO58" s="0"/>
      <c r="LRP58" s="0"/>
      <c r="LRQ58" s="0"/>
      <c r="LRR58" s="0"/>
      <c r="LRS58" s="0"/>
      <c r="LRT58" s="0"/>
      <c r="LRU58" s="0"/>
      <c r="LRV58" s="0"/>
      <c r="LRW58" s="0"/>
      <c r="LRX58" s="0"/>
      <c r="LRY58" s="0"/>
      <c r="LRZ58" s="0"/>
      <c r="LSA58" s="0"/>
      <c r="LSB58" s="0"/>
      <c r="LSC58" s="0"/>
      <c r="LSD58" s="0"/>
      <c r="LSE58" s="0"/>
      <c r="LSF58" s="0"/>
      <c r="LSG58" s="0"/>
      <c r="LSH58" s="0"/>
      <c r="LSI58" s="0"/>
      <c r="LSJ58" s="0"/>
      <c r="LSK58" s="0"/>
      <c r="LSL58" s="0"/>
      <c r="LSM58" s="0"/>
      <c r="LSN58" s="0"/>
      <c r="LSO58" s="0"/>
      <c r="LSP58" s="0"/>
      <c r="LSQ58" s="0"/>
      <c r="LSR58" s="0"/>
      <c r="LSS58" s="0"/>
      <c r="LST58" s="0"/>
      <c r="LSU58" s="0"/>
      <c r="LSV58" s="0"/>
      <c r="LSW58" s="0"/>
      <c r="LSX58" s="0"/>
      <c r="LSY58" s="0"/>
      <c r="LSZ58" s="0"/>
      <c r="LTA58" s="0"/>
      <c r="LTB58" s="0"/>
      <c r="LTC58" s="0"/>
      <c r="LTD58" s="0"/>
      <c r="LTE58" s="0"/>
      <c r="LTF58" s="0"/>
      <c r="LTG58" s="0"/>
      <c r="LTH58" s="0"/>
      <c r="LTI58" s="0"/>
      <c r="LTJ58" s="0"/>
      <c r="LTK58" s="0"/>
      <c r="LTL58" s="0"/>
      <c r="LTM58" s="0"/>
      <c r="LTN58" s="0"/>
      <c r="LTO58" s="0"/>
      <c r="LTP58" s="0"/>
      <c r="LTQ58" s="0"/>
      <c r="LTR58" s="0"/>
      <c r="LTS58" s="0"/>
      <c r="LTT58" s="0"/>
      <c r="LTU58" s="0"/>
      <c r="LTV58" s="0"/>
      <c r="LTW58" s="0"/>
      <c r="LTX58" s="0"/>
      <c r="LTY58" s="0"/>
      <c r="LTZ58" s="0"/>
      <c r="LUA58" s="0"/>
      <c r="LUB58" s="0"/>
      <c r="LUC58" s="0"/>
      <c r="LUD58" s="0"/>
      <c r="LUE58" s="0"/>
      <c r="LUF58" s="0"/>
      <c r="LUG58" s="0"/>
      <c r="LUH58" s="0"/>
      <c r="LUI58" s="0"/>
      <c r="LUJ58" s="0"/>
      <c r="LUK58" s="0"/>
      <c r="LUL58" s="0"/>
      <c r="LUM58" s="0"/>
      <c r="LUN58" s="0"/>
      <c r="LUO58" s="0"/>
      <c r="LUP58" s="0"/>
      <c r="LUQ58" s="0"/>
      <c r="LUR58" s="0"/>
      <c r="LUS58" s="0"/>
      <c r="LUT58" s="0"/>
      <c r="LUU58" s="0"/>
      <c r="LUV58" s="0"/>
      <c r="LUW58" s="0"/>
      <c r="LUX58" s="0"/>
      <c r="LUY58" s="0"/>
      <c r="LUZ58" s="0"/>
      <c r="LVA58" s="0"/>
      <c r="LVB58" s="0"/>
      <c r="LVC58" s="0"/>
      <c r="LVD58" s="0"/>
      <c r="LVE58" s="0"/>
      <c r="LVF58" s="0"/>
      <c r="LVG58" s="0"/>
      <c r="LVH58" s="0"/>
      <c r="LVI58" s="0"/>
      <c r="LVJ58" s="0"/>
      <c r="LVK58" s="0"/>
      <c r="LVL58" s="0"/>
      <c r="LVM58" s="0"/>
      <c r="LVN58" s="0"/>
      <c r="LVO58" s="0"/>
      <c r="LVP58" s="0"/>
      <c r="LVQ58" s="0"/>
      <c r="LVR58" s="0"/>
      <c r="LVS58" s="0"/>
      <c r="LVT58" s="0"/>
      <c r="LVU58" s="0"/>
      <c r="LVV58" s="0"/>
      <c r="LVW58" s="0"/>
      <c r="LVX58" s="0"/>
      <c r="LVY58" s="0"/>
      <c r="LVZ58" s="0"/>
      <c r="LWA58" s="0"/>
      <c r="LWB58" s="0"/>
      <c r="LWC58" s="0"/>
      <c r="LWD58" s="0"/>
      <c r="LWE58" s="0"/>
      <c r="LWF58" s="0"/>
      <c r="LWG58" s="0"/>
      <c r="LWH58" s="0"/>
      <c r="LWI58" s="0"/>
      <c r="LWJ58" s="0"/>
      <c r="LWK58" s="0"/>
      <c r="LWL58" s="0"/>
      <c r="LWM58" s="0"/>
      <c r="LWN58" s="0"/>
      <c r="LWO58" s="0"/>
      <c r="LWP58" s="0"/>
      <c r="LWQ58" s="0"/>
      <c r="LWR58" s="0"/>
      <c r="LWS58" s="0"/>
      <c r="LWT58" s="0"/>
      <c r="LWU58" s="0"/>
      <c r="LWV58" s="0"/>
      <c r="LWW58" s="0"/>
      <c r="LWX58" s="0"/>
      <c r="LWY58" s="0"/>
      <c r="LWZ58" s="0"/>
      <c r="LXA58" s="0"/>
      <c r="LXB58" s="0"/>
      <c r="LXC58" s="0"/>
      <c r="LXD58" s="0"/>
      <c r="LXE58" s="0"/>
      <c r="LXF58" s="0"/>
      <c r="LXG58" s="0"/>
      <c r="LXH58" s="0"/>
      <c r="LXI58" s="0"/>
      <c r="LXJ58" s="0"/>
      <c r="LXK58" s="0"/>
      <c r="LXL58" s="0"/>
      <c r="LXM58" s="0"/>
      <c r="LXN58" s="0"/>
      <c r="LXO58" s="0"/>
      <c r="LXP58" s="0"/>
      <c r="LXQ58" s="0"/>
      <c r="LXR58" s="0"/>
      <c r="LXS58" s="0"/>
      <c r="LXT58" s="0"/>
      <c r="LXU58" s="0"/>
      <c r="LXV58" s="0"/>
      <c r="LXW58" s="0"/>
      <c r="LXX58" s="0"/>
      <c r="LXY58" s="0"/>
      <c r="LXZ58" s="0"/>
      <c r="LYA58" s="0"/>
      <c r="LYB58" s="0"/>
      <c r="LYC58" s="0"/>
      <c r="LYD58" s="0"/>
      <c r="LYE58" s="0"/>
      <c r="LYF58" s="0"/>
      <c r="LYG58" s="0"/>
      <c r="LYH58" s="0"/>
      <c r="LYI58" s="0"/>
      <c r="LYJ58" s="0"/>
      <c r="LYK58" s="0"/>
      <c r="LYL58" s="0"/>
      <c r="LYM58" s="0"/>
      <c r="LYN58" s="0"/>
      <c r="LYO58" s="0"/>
      <c r="LYP58" s="0"/>
      <c r="LYQ58" s="0"/>
      <c r="LYR58" s="0"/>
      <c r="LYS58" s="0"/>
      <c r="LYT58" s="0"/>
      <c r="LYU58" s="0"/>
      <c r="LYV58" s="0"/>
      <c r="LYW58" s="0"/>
      <c r="LYX58" s="0"/>
      <c r="LYY58" s="0"/>
      <c r="LYZ58" s="0"/>
      <c r="LZA58" s="0"/>
      <c r="LZB58" s="0"/>
      <c r="LZC58" s="0"/>
      <c r="LZD58" s="0"/>
      <c r="LZE58" s="0"/>
      <c r="LZF58" s="0"/>
      <c r="LZG58" s="0"/>
      <c r="LZH58" s="0"/>
      <c r="LZI58" s="0"/>
      <c r="LZJ58" s="0"/>
      <c r="LZK58" s="0"/>
      <c r="LZL58" s="0"/>
      <c r="LZM58" s="0"/>
      <c r="LZN58" s="0"/>
      <c r="LZO58" s="0"/>
      <c r="LZP58" s="0"/>
      <c r="LZQ58" s="0"/>
      <c r="LZR58" s="0"/>
      <c r="LZS58" s="0"/>
      <c r="LZT58" s="0"/>
      <c r="LZU58" s="0"/>
      <c r="LZV58" s="0"/>
      <c r="LZW58" s="0"/>
      <c r="LZX58" s="0"/>
      <c r="LZY58" s="0"/>
      <c r="LZZ58" s="0"/>
      <c r="MAA58" s="0"/>
      <c r="MAB58" s="0"/>
      <c r="MAC58" s="0"/>
      <c r="MAD58" s="0"/>
      <c r="MAE58" s="0"/>
      <c r="MAF58" s="0"/>
      <c r="MAG58" s="0"/>
      <c r="MAH58" s="0"/>
      <c r="MAI58" s="0"/>
      <c r="MAJ58" s="0"/>
      <c r="MAK58" s="0"/>
      <c r="MAL58" s="0"/>
      <c r="MAM58" s="0"/>
      <c r="MAN58" s="0"/>
      <c r="MAO58" s="0"/>
      <c r="MAP58" s="0"/>
      <c r="MAQ58" s="0"/>
      <c r="MAR58" s="0"/>
      <c r="MAS58" s="0"/>
      <c r="MAT58" s="0"/>
      <c r="MAU58" s="0"/>
      <c r="MAV58" s="0"/>
      <c r="MAW58" s="0"/>
      <c r="MAX58" s="0"/>
      <c r="MAY58" s="0"/>
      <c r="MAZ58" s="0"/>
      <c r="MBA58" s="0"/>
      <c r="MBB58" s="0"/>
      <c r="MBC58" s="0"/>
      <c r="MBD58" s="0"/>
      <c r="MBE58" s="0"/>
      <c r="MBF58" s="0"/>
      <c r="MBG58" s="0"/>
      <c r="MBH58" s="0"/>
      <c r="MBI58" s="0"/>
      <c r="MBJ58" s="0"/>
      <c r="MBK58" s="0"/>
      <c r="MBL58" s="0"/>
      <c r="MBM58" s="0"/>
      <c r="MBN58" s="0"/>
      <c r="MBO58" s="0"/>
      <c r="MBP58" s="0"/>
      <c r="MBQ58" s="0"/>
      <c r="MBR58" s="0"/>
      <c r="MBS58" s="0"/>
      <c r="MBT58" s="0"/>
      <c r="MBU58" s="0"/>
      <c r="MBV58" s="0"/>
      <c r="MBW58" s="0"/>
      <c r="MBX58" s="0"/>
      <c r="MBY58" s="0"/>
      <c r="MBZ58" s="0"/>
      <c r="MCA58" s="0"/>
      <c r="MCB58" s="0"/>
      <c r="MCC58" s="0"/>
      <c r="MCD58" s="0"/>
      <c r="MCE58" s="0"/>
      <c r="MCF58" s="0"/>
      <c r="MCG58" s="0"/>
      <c r="MCH58" s="0"/>
      <c r="MCI58" s="0"/>
      <c r="MCJ58" s="0"/>
      <c r="MCK58" s="0"/>
      <c r="MCL58" s="0"/>
      <c r="MCM58" s="0"/>
      <c r="MCN58" s="0"/>
      <c r="MCO58" s="0"/>
      <c r="MCP58" s="0"/>
      <c r="MCQ58" s="0"/>
      <c r="MCR58" s="0"/>
      <c r="MCS58" s="0"/>
      <c r="MCT58" s="0"/>
      <c r="MCU58" s="0"/>
      <c r="MCV58" s="0"/>
      <c r="MCW58" s="0"/>
      <c r="MCX58" s="0"/>
      <c r="MCY58" s="0"/>
      <c r="MCZ58" s="0"/>
      <c r="MDA58" s="0"/>
      <c r="MDB58" s="0"/>
      <c r="MDC58" s="0"/>
      <c r="MDD58" s="0"/>
      <c r="MDE58" s="0"/>
      <c r="MDF58" s="0"/>
      <c r="MDG58" s="0"/>
      <c r="MDH58" s="0"/>
      <c r="MDI58" s="0"/>
      <c r="MDJ58" s="0"/>
      <c r="MDK58" s="0"/>
      <c r="MDL58" s="0"/>
      <c r="MDM58" s="0"/>
      <c r="MDN58" s="0"/>
      <c r="MDO58" s="0"/>
      <c r="MDP58" s="0"/>
      <c r="MDQ58" s="0"/>
      <c r="MDR58" s="0"/>
      <c r="MDS58" s="0"/>
      <c r="MDT58" s="0"/>
      <c r="MDU58" s="0"/>
      <c r="MDV58" s="0"/>
      <c r="MDW58" s="0"/>
      <c r="MDX58" s="0"/>
      <c r="MDY58" s="0"/>
      <c r="MDZ58" s="0"/>
      <c r="MEA58" s="0"/>
      <c r="MEB58" s="0"/>
      <c r="MEC58" s="0"/>
      <c r="MED58" s="0"/>
      <c r="MEE58" s="0"/>
      <c r="MEF58" s="0"/>
      <c r="MEG58" s="0"/>
      <c r="MEH58" s="0"/>
      <c r="MEI58" s="0"/>
      <c r="MEJ58" s="0"/>
      <c r="MEK58" s="0"/>
      <c r="MEL58" s="0"/>
      <c r="MEM58" s="0"/>
      <c r="MEN58" s="0"/>
      <c r="MEO58" s="0"/>
      <c r="MEP58" s="0"/>
      <c r="MEQ58" s="0"/>
      <c r="MER58" s="0"/>
      <c r="MES58" s="0"/>
      <c r="MET58" s="0"/>
      <c r="MEU58" s="0"/>
      <c r="MEV58" s="0"/>
      <c r="MEW58" s="0"/>
      <c r="MEX58" s="0"/>
      <c r="MEY58" s="0"/>
      <c r="MEZ58" s="0"/>
      <c r="MFA58" s="0"/>
      <c r="MFB58" s="0"/>
      <c r="MFC58" s="0"/>
      <c r="MFD58" s="0"/>
      <c r="MFE58" s="0"/>
      <c r="MFF58" s="0"/>
      <c r="MFG58" s="0"/>
      <c r="MFH58" s="0"/>
      <c r="MFI58" s="0"/>
      <c r="MFJ58" s="0"/>
      <c r="MFK58" s="0"/>
      <c r="MFL58" s="0"/>
      <c r="MFM58" s="0"/>
      <c r="MFN58" s="0"/>
      <c r="MFO58" s="0"/>
      <c r="MFP58" s="0"/>
      <c r="MFQ58" s="0"/>
      <c r="MFR58" s="0"/>
      <c r="MFS58" s="0"/>
      <c r="MFT58" s="0"/>
      <c r="MFU58" s="0"/>
      <c r="MFV58" s="0"/>
      <c r="MFW58" s="0"/>
      <c r="MFX58" s="0"/>
      <c r="MFY58" s="0"/>
      <c r="MFZ58" s="0"/>
      <c r="MGA58" s="0"/>
      <c r="MGB58" s="0"/>
      <c r="MGC58" s="0"/>
      <c r="MGD58" s="0"/>
      <c r="MGE58" s="0"/>
      <c r="MGF58" s="0"/>
      <c r="MGG58" s="0"/>
      <c r="MGH58" s="0"/>
      <c r="MGI58" s="0"/>
      <c r="MGJ58" s="0"/>
      <c r="MGK58" s="0"/>
      <c r="MGL58" s="0"/>
      <c r="MGM58" s="0"/>
      <c r="MGN58" s="0"/>
      <c r="MGO58" s="0"/>
      <c r="MGP58" s="0"/>
      <c r="MGQ58" s="0"/>
      <c r="MGR58" s="0"/>
      <c r="MGS58" s="0"/>
      <c r="MGT58" s="0"/>
      <c r="MGU58" s="0"/>
      <c r="MGV58" s="0"/>
      <c r="MGW58" s="0"/>
      <c r="MGX58" s="0"/>
      <c r="MGY58" s="0"/>
      <c r="MGZ58" s="0"/>
      <c r="MHA58" s="0"/>
      <c r="MHB58" s="0"/>
      <c r="MHC58" s="0"/>
      <c r="MHD58" s="0"/>
      <c r="MHE58" s="0"/>
      <c r="MHF58" s="0"/>
      <c r="MHG58" s="0"/>
      <c r="MHH58" s="0"/>
      <c r="MHI58" s="0"/>
      <c r="MHJ58" s="0"/>
      <c r="MHK58" s="0"/>
      <c r="MHL58" s="0"/>
      <c r="MHM58" s="0"/>
      <c r="MHN58" s="0"/>
      <c r="MHO58" s="0"/>
      <c r="MHP58" s="0"/>
      <c r="MHQ58" s="0"/>
      <c r="MHR58" s="0"/>
      <c r="MHS58" s="0"/>
      <c r="MHT58" s="0"/>
      <c r="MHU58" s="0"/>
      <c r="MHV58" s="0"/>
      <c r="MHW58" s="0"/>
      <c r="MHX58" s="0"/>
      <c r="MHY58" s="0"/>
      <c r="MHZ58" s="0"/>
      <c r="MIA58" s="0"/>
      <c r="MIB58" s="0"/>
      <c r="MIC58" s="0"/>
      <c r="MID58" s="0"/>
      <c r="MIE58" s="0"/>
      <c r="MIF58" s="0"/>
      <c r="MIG58" s="0"/>
      <c r="MIH58" s="0"/>
      <c r="MII58" s="0"/>
      <c r="MIJ58" s="0"/>
      <c r="MIK58" s="0"/>
      <c r="MIL58" s="0"/>
      <c r="MIM58" s="0"/>
      <c r="MIN58" s="0"/>
      <c r="MIO58" s="0"/>
      <c r="MIP58" s="0"/>
      <c r="MIQ58" s="0"/>
      <c r="MIR58" s="0"/>
      <c r="MIS58" s="0"/>
      <c r="MIT58" s="0"/>
      <c r="MIU58" s="0"/>
      <c r="MIV58" s="0"/>
      <c r="MIW58" s="0"/>
      <c r="MIX58" s="0"/>
      <c r="MIY58" s="0"/>
      <c r="MIZ58" s="0"/>
      <c r="MJA58" s="0"/>
      <c r="MJB58" s="0"/>
      <c r="MJC58" s="0"/>
      <c r="MJD58" s="0"/>
      <c r="MJE58" s="0"/>
      <c r="MJF58" s="0"/>
      <c r="MJG58" s="0"/>
      <c r="MJH58" s="0"/>
      <c r="MJI58" s="0"/>
      <c r="MJJ58" s="0"/>
      <c r="MJK58" s="0"/>
      <c r="MJL58" s="0"/>
      <c r="MJM58" s="0"/>
      <c r="MJN58" s="0"/>
      <c r="MJO58" s="0"/>
      <c r="MJP58" s="0"/>
      <c r="MJQ58" s="0"/>
      <c r="MJR58" s="0"/>
      <c r="MJS58" s="0"/>
      <c r="MJT58" s="0"/>
      <c r="MJU58" s="0"/>
      <c r="MJV58" s="0"/>
      <c r="MJW58" s="0"/>
      <c r="MJX58" s="0"/>
      <c r="MJY58" s="0"/>
      <c r="MJZ58" s="0"/>
      <c r="MKA58" s="0"/>
      <c r="MKB58" s="0"/>
      <c r="MKC58" s="0"/>
      <c r="MKD58" s="0"/>
      <c r="MKE58" s="0"/>
      <c r="MKF58" s="0"/>
      <c r="MKG58" s="0"/>
      <c r="MKH58" s="0"/>
      <c r="MKI58" s="0"/>
      <c r="MKJ58" s="0"/>
      <c r="MKK58" s="0"/>
      <c r="MKL58" s="0"/>
      <c r="MKM58" s="0"/>
      <c r="MKN58" s="0"/>
      <c r="MKO58" s="0"/>
      <c r="MKP58" s="0"/>
      <c r="MKQ58" s="0"/>
      <c r="MKR58" s="0"/>
      <c r="MKS58" s="0"/>
      <c r="MKT58" s="0"/>
      <c r="MKU58" s="0"/>
      <c r="MKV58" s="0"/>
      <c r="MKW58" s="0"/>
      <c r="MKX58" s="0"/>
      <c r="MKY58" s="0"/>
      <c r="MKZ58" s="0"/>
      <c r="MLA58" s="0"/>
      <c r="MLB58" s="0"/>
      <c r="MLC58" s="0"/>
      <c r="MLD58" s="0"/>
      <c r="MLE58" s="0"/>
      <c r="MLF58" s="0"/>
      <c r="MLG58" s="0"/>
      <c r="MLH58" s="0"/>
      <c r="MLI58" s="0"/>
      <c r="MLJ58" s="0"/>
      <c r="MLK58" s="0"/>
      <c r="MLL58" s="0"/>
      <c r="MLM58" s="0"/>
      <c r="MLN58" s="0"/>
      <c r="MLO58" s="0"/>
      <c r="MLP58" s="0"/>
      <c r="MLQ58" s="0"/>
      <c r="MLR58" s="0"/>
      <c r="MLS58" s="0"/>
      <c r="MLT58" s="0"/>
      <c r="MLU58" s="0"/>
      <c r="MLV58" s="0"/>
      <c r="MLW58" s="0"/>
      <c r="MLX58" s="0"/>
      <c r="MLY58" s="0"/>
      <c r="MLZ58" s="0"/>
      <c r="MMA58" s="0"/>
      <c r="MMB58" s="0"/>
      <c r="MMC58" s="0"/>
      <c r="MMD58" s="0"/>
      <c r="MME58" s="0"/>
      <c r="MMF58" s="0"/>
      <c r="MMG58" s="0"/>
      <c r="MMH58" s="0"/>
      <c r="MMI58" s="0"/>
      <c r="MMJ58" s="0"/>
      <c r="MMK58" s="0"/>
      <c r="MML58" s="0"/>
      <c r="MMM58" s="0"/>
      <c r="MMN58" s="0"/>
      <c r="MMO58" s="0"/>
      <c r="MMP58" s="0"/>
      <c r="MMQ58" s="0"/>
      <c r="MMR58" s="0"/>
      <c r="MMS58" s="0"/>
      <c r="MMT58" s="0"/>
      <c r="MMU58" s="0"/>
      <c r="MMV58" s="0"/>
      <c r="MMW58" s="0"/>
      <c r="MMX58" s="0"/>
      <c r="MMY58" s="0"/>
      <c r="MMZ58" s="0"/>
      <c r="MNA58" s="0"/>
      <c r="MNB58" s="0"/>
      <c r="MNC58" s="0"/>
      <c r="MND58" s="0"/>
      <c r="MNE58" s="0"/>
      <c r="MNF58" s="0"/>
      <c r="MNG58" s="0"/>
      <c r="MNH58" s="0"/>
      <c r="MNI58" s="0"/>
      <c r="MNJ58" s="0"/>
      <c r="MNK58" s="0"/>
      <c r="MNL58" s="0"/>
      <c r="MNM58" s="0"/>
      <c r="MNN58" s="0"/>
      <c r="MNO58" s="0"/>
      <c r="MNP58" s="0"/>
      <c r="MNQ58" s="0"/>
      <c r="MNR58" s="0"/>
      <c r="MNS58" s="0"/>
      <c r="MNT58" s="0"/>
      <c r="MNU58" s="0"/>
      <c r="MNV58" s="0"/>
      <c r="MNW58" s="0"/>
      <c r="MNX58" s="0"/>
      <c r="MNY58" s="0"/>
      <c r="MNZ58" s="0"/>
      <c r="MOA58" s="0"/>
      <c r="MOB58" s="0"/>
      <c r="MOC58" s="0"/>
      <c r="MOD58" s="0"/>
      <c r="MOE58" s="0"/>
      <c r="MOF58" s="0"/>
      <c r="MOG58" s="0"/>
      <c r="MOH58" s="0"/>
      <c r="MOI58" s="0"/>
      <c r="MOJ58" s="0"/>
      <c r="MOK58" s="0"/>
      <c r="MOL58" s="0"/>
      <c r="MOM58" s="0"/>
      <c r="MON58" s="0"/>
      <c r="MOO58" s="0"/>
      <c r="MOP58" s="0"/>
      <c r="MOQ58" s="0"/>
      <c r="MOR58" s="0"/>
      <c r="MOS58" s="0"/>
      <c r="MOT58" s="0"/>
      <c r="MOU58" s="0"/>
      <c r="MOV58" s="0"/>
      <c r="MOW58" s="0"/>
      <c r="MOX58" s="0"/>
      <c r="MOY58" s="0"/>
      <c r="MOZ58" s="0"/>
      <c r="MPA58" s="0"/>
      <c r="MPB58" s="0"/>
      <c r="MPC58" s="0"/>
      <c r="MPD58" s="0"/>
      <c r="MPE58" s="0"/>
      <c r="MPF58" s="0"/>
      <c r="MPG58" s="0"/>
      <c r="MPH58" s="0"/>
      <c r="MPI58" s="0"/>
      <c r="MPJ58" s="0"/>
      <c r="MPK58" s="0"/>
      <c r="MPL58" s="0"/>
      <c r="MPM58" s="0"/>
      <c r="MPN58" s="0"/>
      <c r="MPO58" s="0"/>
      <c r="MPP58" s="0"/>
      <c r="MPQ58" s="0"/>
      <c r="MPR58" s="0"/>
      <c r="MPS58" s="0"/>
      <c r="MPT58" s="0"/>
      <c r="MPU58" s="0"/>
      <c r="MPV58" s="0"/>
      <c r="MPW58" s="0"/>
      <c r="MPX58" s="0"/>
      <c r="MPY58" s="0"/>
      <c r="MPZ58" s="0"/>
      <c r="MQA58" s="0"/>
      <c r="MQB58" s="0"/>
      <c r="MQC58" s="0"/>
      <c r="MQD58" s="0"/>
      <c r="MQE58" s="0"/>
      <c r="MQF58" s="0"/>
      <c r="MQG58" s="0"/>
      <c r="MQH58" s="0"/>
      <c r="MQI58" s="0"/>
      <c r="MQJ58" s="0"/>
      <c r="MQK58" s="0"/>
      <c r="MQL58" s="0"/>
      <c r="MQM58" s="0"/>
      <c r="MQN58" s="0"/>
      <c r="MQO58" s="0"/>
      <c r="MQP58" s="0"/>
      <c r="MQQ58" s="0"/>
      <c r="MQR58" s="0"/>
      <c r="MQS58" s="0"/>
      <c r="MQT58" s="0"/>
      <c r="MQU58" s="0"/>
      <c r="MQV58" s="0"/>
      <c r="MQW58" s="0"/>
      <c r="MQX58" s="0"/>
      <c r="MQY58" s="0"/>
      <c r="MQZ58" s="0"/>
      <c r="MRA58" s="0"/>
      <c r="MRB58" s="0"/>
      <c r="MRC58" s="0"/>
      <c r="MRD58" s="0"/>
      <c r="MRE58" s="0"/>
      <c r="MRF58" s="0"/>
      <c r="MRG58" s="0"/>
      <c r="MRH58" s="0"/>
      <c r="MRI58" s="0"/>
      <c r="MRJ58" s="0"/>
      <c r="MRK58" s="0"/>
      <c r="MRL58" s="0"/>
      <c r="MRM58" s="0"/>
      <c r="MRN58" s="0"/>
      <c r="MRO58" s="0"/>
      <c r="MRP58" s="0"/>
      <c r="MRQ58" s="0"/>
      <c r="MRR58" s="0"/>
      <c r="MRS58" s="0"/>
      <c r="MRT58" s="0"/>
      <c r="MRU58" s="0"/>
      <c r="MRV58" s="0"/>
      <c r="MRW58" s="0"/>
      <c r="MRX58" s="0"/>
      <c r="MRY58" s="0"/>
      <c r="MRZ58" s="0"/>
      <c r="MSA58" s="0"/>
      <c r="MSB58" s="0"/>
      <c r="MSC58" s="0"/>
      <c r="MSD58" s="0"/>
      <c r="MSE58" s="0"/>
      <c r="MSF58" s="0"/>
      <c r="MSG58" s="0"/>
      <c r="MSH58" s="0"/>
      <c r="MSI58" s="0"/>
      <c r="MSJ58" s="0"/>
      <c r="MSK58" s="0"/>
      <c r="MSL58" s="0"/>
      <c r="MSM58" s="0"/>
      <c r="MSN58" s="0"/>
      <c r="MSO58" s="0"/>
      <c r="MSP58" s="0"/>
      <c r="MSQ58" s="0"/>
      <c r="MSR58" s="0"/>
      <c r="MSS58" s="0"/>
      <c r="MST58" s="0"/>
      <c r="MSU58" s="0"/>
      <c r="MSV58" s="0"/>
      <c r="MSW58" s="0"/>
      <c r="MSX58" s="0"/>
      <c r="MSY58" s="0"/>
      <c r="MSZ58" s="0"/>
      <c r="MTA58" s="0"/>
      <c r="MTB58" s="0"/>
      <c r="MTC58" s="0"/>
      <c r="MTD58" s="0"/>
      <c r="MTE58" s="0"/>
      <c r="MTF58" s="0"/>
      <c r="MTG58" s="0"/>
      <c r="MTH58" s="0"/>
      <c r="MTI58" s="0"/>
      <c r="MTJ58" s="0"/>
      <c r="MTK58" s="0"/>
      <c r="MTL58" s="0"/>
      <c r="MTM58" s="0"/>
      <c r="MTN58" s="0"/>
      <c r="MTO58" s="0"/>
      <c r="MTP58" s="0"/>
      <c r="MTQ58" s="0"/>
      <c r="MTR58" s="0"/>
      <c r="MTS58" s="0"/>
      <c r="MTT58" s="0"/>
      <c r="MTU58" s="0"/>
      <c r="MTV58" s="0"/>
      <c r="MTW58" s="0"/>
      <c r="MTX58" s="0"/>
      <c r="MTY58" s="0"/>
      <c r="MTZ58" s="0"/>
      <c r="MUA58" s="0"/>
      <c r="MUB58" s="0"/>
      <c r="MUC58" s="0"/>
      <c r="MUD58" s="0"/>
      <c r="MUE58" s="0"/>
      <c r="MUF58" s="0"/>
      <c r="MUG58" s="0"/>
      <c r="MUH58" s="0"/>
      <c r="MUI58" s="0"/>
      <c r="MUJ58" s="0"/>
      <c r="MUK58" s="0"/>
      <c r="MUL58" s="0"/>
      <c r="MUM58" s="0"/>
      <c r="MUN58" s="0"/>
      <c r="MUO58" s="0"/>
      <c r="MUP58" s="0"/>
      <c r="MUQ58" s="0"/>
      <c r="MUR58" s="0"/>
      <c r="MUS58" s="0"/>
      <c r="MUT58" s="0"/>
      <c r="MUU58" s="0"/>
      <c r="MUV58" s="0"/>
      <c r="MUW58" s="0"/>
      <c r="MUX58" s="0"/>
      <c r="MUY58" s="0"/>
      <c r="MUZ58" s="0"/>
      <c r="MVA58" s="0"/>
      <c r="MVB58" s="0"/>
      <c r="MVC58" s="0"/>
      <c r="MVD58" s="0"/>
      <c r="MVE58" s="0"/>
      <c r="MVF58" s="0"/>
      <c r="MVG58" s="0"/>
      <c r="MVH58" s="0"/>
      <c r="MVI58" s="0"/>
      <c r="MVJ58" s="0"/>
      <c r="MVK58" s="0"/>
      <c r="MVL58" s="0"/>
      <c r="MVM58" s="0"/>
      <c r="MVN58" s="0"/>
      <c r="MVO58" s="0"/>
      <c r="MVP58" s="0"/>
      <c r="MVQ58" s="0"/>
      <c r="MVR58" s="0"/>
      <c r="MVS58" s="0"/>
      <c r="MVT58" s="0"/>
      <c r="MVU58" s="0"/>
      <c r="MVV58" s="0"/>
      <c r="MVW58" s="0"/>
      <c r="MVX58" s="0"/>
      <c r="MVY58" s="0"/>
      <c r="MVZ58" s="0"/>
      <c r="MWA58" s="0"/>
      <c r="MWB58" s="0"/>
      <c r="MWC58" s="0"/>
      <c r="MWD58" s="0"/>
      <c r="MWE58" s="0"/>
      <c r="MWF58" s="0"/>
      <c r="MWG58" s="0"/>
      <c r="MWH58" s="0"/>
      <c r="MWI58" s="0"/>
      <c r="MWJ58" s="0"/>
      <c r="MWK58" s="0"/>
      <c r="MWL58" s="0"/>
      <c r="MWM58" s="0"/>
      <c r="MWN58" s="0"/>
      <c r="MWO58" s="0"/>
      <c r="MWP58" s="0"/>
      <c r="MWQ58" s="0"/>
      <c r="MWR58" s="0"/>
      <c r="MWS58" s="0"/>
      <c r="MWT58" s="0"/>
      <c r="MWU58" s="0"/>
      <c r="MWV58" s="0"/>
      <c r="MWW58" s="0"/>
      <c r="MWX58" s="0"/>
      <c r="MWY58" s="0"/>
      <c r="MWZ58" s="0"/>
      <c r="MXA58" s="0"/>
      <c r="MXB58" s="0"/>
      <c r="MXC58" s="0"/>
      <c r="MXD58" s="0"/>
      <c r="MXE58" s="0"/>
      <c r="MXF58" s="0"/>
      <c r="MXG58" s="0"/>
      <c r="MXH58" s="0"/>
      <c r="MXI58" s="0"/>
      <c r="MXJ58" s="0"/>
      <c r="MXK58" s="0"/>
      <c r="MXL58" s="0"/>
      <c r="MXM58" s="0"/>
      <c r="MXN58" s="0"/>
      <c r="MXO58" s="0"/>
      <c r="MXP58" s="0"/>
      <c r="MXQ58" s="0"/>
      <c r="MXR58" s="0"/>
      <c r="MXS58" s="0"/>
      <c r="MXT58" s="0"/>
      <c r="MXU58" s="0"/>
      <c r="MXV58" s="0"/>
      <c r="MXW58" s="0"/>
      <c r="MXX58" s="0"/>
      <c r="MXY58" s="0"/>
      <c r="MXZ58" s="0"/>
      <c r="MYA58" s="0"/>
      <c r="MYB58" s="0"/>
      <c r="MYC58" s="0"/>
      <c r="MYD58" s="0"/>
      <c r="MYE58" s="0"/>
      <c r="MYF58" s="0"/>
      <c r="MYG58" s="0"/>
      <c r="MYH58" s="0"/>
      <c r="MYI58" s="0"/>
      <c r="MYJ58" s="0"/>
      <c r="MYK58" s="0"/>
      <c r="MYL58" s="0"/>
      <c r="MYM58" s="0"/>
      <c r="MYN58" s="0"/>
      <c r="MYO58" s="0"/>
      <c r="MYP58" s="0"/>
      <c r="MYQ58" s="0"/>
      <c r="MYR58" s="0"/>
      <c r="MYS58" s="0"/>
      <c r="MYT58" s="0"/>
      <c r="MYU58" s="0"/>
      <c r="MYV58" s="0"/>
      <c r="MYW58" s="0"/>
      <c r="MYX58" s="0"/>
      <c r="MYY58" s="0"/>
      <c r="MYZ58" s="0"/>
      <c r="MZA58" s="0"/>
      <c r="MZB58" s="0"/>
      <c r="MZC58" s="0"/>
      <c r="MZD58" s="0"/>
      <c r="MZE58" s="0"/>
      <c r="MZF58" s="0"/>
      <c r="MZG58" s="0"/>
      <c r="MZH58" s="0"/>
      <c r="MZI58" s="0"/>
      <c r="MZJ58" s="0"/>
      <c r="MZK58" s="0"/>
      <c r="MZL58" s="0"/>
      <c r="MZM58" s="0"/>
      <c r="MZN58" s="0"/>
      <c r="MZO58" s="0"/>
      <c r="MZP58" s="0"/>
      <c r="MZQ58" s="0"/>
      <c r="MZR58" s="0"/>
      <c r="MZS58" s="0"/>
      <c r="MZT58" s="0"/>
      <c r="MZU58" s="0"/>
      <c r="MZV58" s="0"/>
      <c r="MZW58" s="0"/>
      <c r="MZX58" s="0"/>
      <c r="MZY58" s="0"/>
      <c r="MZZ58" s="0"/>
      <c r="NAA58" s="0"/>
      <c r="NAB58" s="0"/>
      <c r="NAC58" s="0"/>
      <c r="NAD58" s="0"/>
      <c r="NAE58" s="0"/>
      <c r="NAF58" s="0"/>
      <c r="NAG58" s="0"/>
      <c r="NAH58" s="0"/>
      <c r="NAI58" s="0"/>
      <c r="NAJ58" s="0"/>
      <c r="NAK58" s="0"/>
      <c r="NAL58" s="0"/>
      <c r="NAM58" s="0"/>
      <c r="NAN58" s="0"/>
      <c r="NAO58" s="0"/>
      <c r="NAP58" s="0"/>
      <c r="NAQ58" s="0"/>
      <c r="NAR58" s="0"/>
      <c r="NAS58" s="0"/>
      <c r="NAT58" s="0"/>
      <c r="NAU58" s="0"/>
      <c r="NAV58" s="0"/>
      <c r="NAW58" s="0"/>
      <c r="NAX58" s="0"/>
      <c r="NAY58" s="0"/>
      <c r="NAZ58" s="0"/>
      <c r="NBA58" s="0"/>
      <c r="NBB58" s="0"/>
      <c r="NBC58" s="0"/>
      <c r="NBD58" s="0"/>
      <c r="NBE58" s="0"/>
      <c r="NBF58" s="0"/>
      <c r="NBG58" s="0"/>
      <c r="NBH58" s="0"/>
      <c r="NBI58" s="0"/>
      <c r="NBJ58" s="0"/>
      <c r="NBK58" s="0"/>
      <c r="NBL58" s="0"/>
      <c r="NBM58" s="0"/>
      <c r="NBN58" s="0"/>
      <c r="NBO58" s="0"/>
      <c r="NBP58" s="0"/>
      <c r="NBQ58" s="0"/>
      <c r="NBR58" s="0"/>
      <c r="NBS58" s="0"/>
      <c r="NBT58" s="0"/>
      <c r="NBU58" s="0"/>
      <c r="NBV58" s="0"/>
      <c r="NBW58" s="0"/>
      <c r="NBX58" s="0"/>
      <c r="NBY58" s="0"/>
      <c r="NBZ58" s="0"/>
      <c r="NCA58" s="0"/>
      <c r="NCB58" s="0"/>
      <c r="NCC58" s="0"/>
      <c r="NCD58" s="0"/>
      <c r="NCE58" s="0"/>
      <c r="NCF58" s="0"/>
      <c r="NCG58" s="0"/>
      <c r="NCH58" s="0"/>
      <c r="NCI58" s="0"/>
      <c r="NCJ58" s="0"/>
      <c r="NCK58" s="0"/>
      <c r="NCL58" s="0"/>
      <c r="NCM58" s="0"/>
      <c r="NCN58" s="0"/>
      <c r="NCO58" s="0"/>
      <c r="NCP58" s="0"/>
      <c r="NCQ58" s="0"/>
      <c r="NCR58" s="0"/>
      <c r="NCS58" s="0"/>
      <c r="NCT58" s="0"/>
      <c r="NCU58" s="0"/>
      <c r="NCV58" s="0"/>
      <c r="NCW58" s="0"/>
      <c r="NCX58" s="0"/>
      <c r="NCY58" s="0"/>
      <c r="NCZ58" s="0"/>
      <c r="NDA58" s="0"/>
      <c r="NDB58" s="0"/>
      <c r="NDC58" s="0"/>
      <c r="NDD58" s="0"/>
      <c r="NDE58" s="0"/>
      <c r="NDF58" s="0"/>
      <c r="NDG58" s="0"/>
      <c r="NDH58" s="0"/>
      <c r="NDI58" s="0"/>
      <c r="NDJ58" s="0"/>
      <c r="NDK58" s="0"/>
      <c r="NDL58" s="0"/>
      <c r="NDM58" s="0"/>
      <c r="NDN58" s="0"/>
      <c r="NDO58" s="0"/>
      <c r="NDP58" s="0"/>
      <c r="NDQ58" s="0"/>
      <c r="NDR58" s="0"/>
      <c r="NDS58" s="0"/>
      <c r="NDT58" s="0"/>
      <c r="NDU58" s="0"/>
      <c r="NDV58" s="0"/>
      <c r="NDW58" s="0"/>
      <c r="NDX58" s="0"/>
      <c r="NDY58" s="0"/>
      <c r="NDZ58" s="0"/>
      <c r="NEA58" s="0"/>
      <c r="NEB58" s="0"/>
      <c r="NEC58" s="0"/>
      <c r="NED58" s="0"/>
      <c r="NEE58" s="0"/>
      <c r="NEF58" s="0"/>
      <c r="NEG58" s="0"/>
      <c r="NEH58" s="0"/>
      <c r="NEI58" s="0"/>
      <c r="NEJ58" s="0"/>
      <c r="NEK58" s="0"/>
      <c r="NEL58" s="0"/>
      <c r="NEM58" s="0"/>
      <c r="NEN58" s="0"/>
      <c r="NEO58" s="0"/>
      <c r="NEP58" s="0"/>
      <c r="NEQ58" s="0"/>
      <c r="NER58" s="0"/>
      <c r="NES58" s="0"/>
      <c r="NET58" s="0"/>
      <c r="NEU58" s="0"/>
      <c r="NEV58" s="0"/>
      <c r="NEW58" s="0"/>
      <c r="NEX58" s="0"/>
      <c r="NEY58" s="0"/>
      <c r="NEZ58" s="0"/>
      <c r="NFA58" s="0"/>
      <c r="NFB58" s="0"/>
      <c r="NFC58" s="0"/>
      <c r="NFD58" s="0"/>
      <c r="NFE58" s="0"/>
      <c r="NFF58" s="0"/>
      <c r="NFG58" s="0"/>
      <c r="NFH58" s="0"/>
      <c r="NFI58" s="0"/>
      <c r="NFJ58" s="0"/>
      <c r="NFK58" s="0"/>
      <c r="NFL58" s="0"/>
      <c r="NFM58" s="0"/>
      <c r="NFN58" s="0"/>
      <c r="NFO58" s="0"/>
      <c r="NFP58" s="0"/>
      <c r="NFQ58" s="0"/>
      <c r="NFR58" s="0"/>
      <c r="NFS58" s="0"/>
      <c r="NFT58" s="0"/>
      <c r="NFU58" s="0"/>
      <c r="NFV58" s="0"/>
      <c r="NFW58" s="0"/>
      <c r="NFX58" s="0"/>
      <c r="NFY58" s="0"/>
      <c r="NFZ58" s="0"/>
      <c r="NGA58" s="0"/>
      <c r="NGB58" s="0"/>
      <c r="NGC58" s="0"/>
      <c r="NGD58" s="0"/>
      <c r="NGE58" s="0"/>
      <c r="NGF58" s="0"/>
      <c r="NGG58" s="0"/>
      <c r="NGH58" s="0"/>
      <c r="NGI58" s="0"/>
      <c r="NGJ58" s="0"/>
      <c r="NGK58" s="0"/>
      <c r="NGL58" s="0"/>
      <c r="NGM58" s="0"/>
      <c r="NGN58" s="0"/>
      <c r="NGO58" s="0"/>
      <c r="NGP58" s="0"/>
      <c r="NGQ58" s="0"/>
      <c r="NGR58" s="0"/>
      <c r="NGS58" s="0"/>
      <c r="NGT58" s="0"/>
      <c r="NGU58" s="0"/>
      <c r="NGV58" s="0"/>
      <c r="NGW58" s="0"/>
      <c r="NGX58" s="0"/>
      <c r="NGY58" s="0"/>
      <c r="NGZ58" s="0"/>
      <c r="NHA58" s="0"/>
      <c r="NHB58" s="0"/>
      <c r="NHC58" s="0"/>
      <c r="NHD58" s="0"/>
      <c r="NHE58" s="0"/>
      <c r="NHF58" s="0"/>
      <c r="NHG58" s="0"/>
      <c r="NHH58" s="0"/>
      <c r="NHI58" s="0"/>
      <c r="NHJ58" s="0"/>
      <c r="NHK58" s="0"/>
      <c r="NHL58" s="0"/>
      <c r="NHM58" s="0"/>
      <c r="NHN58" s="0"/>
      <c r="NHO58" s="0"/>
      <c r="NHP58" s="0"/>
      <c r="NHQ58" s="0"/>
      <c r="NHR58" s="0"/>
      <c r="NHS58" s="0"/>
      <c r="NHT58" s="0"/>
      <c r="NHU58" s="0"/>
      <c r="NHV58" s="0"/>
      <c r="NHW58" s="0"/>
      <c r="NHX58" s="0"/>
      <c r="NHY58" s="0"/>
      <c r="NHZ58" s="0"/>
      <c r="NIA58" s="0"/>
      <c r="NIB58" s="0"/>
      <c r="NIC58" s="0"/>
      <c r="NID58" s="0"/>
      <c r="NIE58" s="0"/>
      <c r="NIF58" s="0"/>
      <c r="NIG58" s="0"/>
      <c r="NIH58" s="0"/>
      <c r="NII58" s="0"/>
      <c r="NIJ58" s="0"/>
      <c r="NIK58" s="0"/>
      <c r="NIL58" s="0"/>
      <c r="NIM58" s="0"/>
      <c r="NIN58" s="0"/>
      <c r="NIO58" s="0"/>
      <c r="NIP58" s="0"/>
      <c r="NIQ58" s="0"/>
      <c r="NIR58" s="0"/>
      <c r="NIS58" s="0"/>
      <c r="NIT58" s="0"/>
      <c r="NIU58" s="0"/>
      <c r="NIV58" s="0"/>
      <c r="NIW58" s="0"/>
      <c r="NIX58" s="0"/>
      <c r="NIY58" s="0"/>
      <c r="NIZ58" s="0"/>
      <c r="NJA58" s="0"/>
      <c r="NJB58" s="0"/>
      <c r="NJC58" s="0"/>
      <c r="NJD58" s="0"/>
      <c r="NJE58" s="0"/>
      <c r="NJF58" s="0"/>
      <c r="NJG58" s="0"/>
      <c r="NJH58" s="0"/>
      <c r="NJI58" s="0"/>
      <c r="NJJ58" s="0"/>
      <c r="NJK58" s="0"/>
      <c r="NJL58" s="0"/>
      <c r="NJM58" s="0"/>
      <c r="NJN58" s="0"/>
      <c r="NJO58" s="0"/>
      <c r="NJP58" s="0"/>
      <c r="NJQ58" s="0"/>
      <c r="NJR58" s="0"/>
      <c r="NJS58" s="0"/>
      <c r="NJT58" s="0"/>
      <c r="NJU58" s="0"/>
      <c r="NJV58" s="0"/>
      <c r="NJW58" s="0"/>
      <c r="NJX58" s="0"/>
      <c r="NJY58" s="0"/>
      <c r="NJZ58" s="0"/>
      <c r="NKA58" s="0"/>
      <c r="NKB58" s="0"/>
      <c r="NKC58" s="0"/>
      <c r="NKD58" s="0"/>
      <c r="NKE58" s="0"/>
      <c r="NKF58" s="0"/>
      <c r="NKG58" s="0"/>
      <c r="NKH58" s="0"/>
      <c r="NKI58" s="0"/>
      <c r="NKJ58" s="0"/>
      <c r="NKK58" s="0"/>
      <c r="NKL58" s="0"/>
      <c r="NKM58" s="0"/>
      <c r="NKN58" s="0"/>
      <c r="NKO58" s="0"/>
      <c r="NKP58" s="0"/>
      <c r="NKQ58" s="0"/>
      <c r="NKR58" s="0"/>
      <c r="NKS58" s="0"/>
      <c r="NKT58" s="0"/>
      <c r="NKU58" s="0"/>
      <c r="NKV58" s="0"/>
      <c r="NKW58" s="0"/>
      <c r="NKX58" s="0"/>
      <c r="NKY58" s="0"/>
      <c r="NKZ58" s="0"/>
      <c r="NLA58" s="0"/>
      <c r="NLB58" s="0"/>
      <c r="NLC58" s="0"/>
      <c r="NLD58" s="0"/>
      <c r="NLE58" s="0"/>
      <c r="NLF58" s="0"/>
      <c r="NLG58" s="0"/>
      <c r="NLH58" s="0"/>
      <c r="NLI58" s="0"/>
      <c r="NLJ58" s="0"/>
      <c r="NLK58" s="0"/>
      <c r="NLL58" s="0"/>
      <c r="NLM58" s="0"/>
      <c r="NLN58" s="0"/>
      <c r="NLO58" s="0"/>
      <c r="NLP58" s="0"/>
      <c r="NLQ58" s="0"/>
      <c r="NLR58" s="0"/>
      <c r="NLS58" s="0"/>
      <c r="NLT58" s="0"/>
      <c r="NLU58" s="0"/>
      <c r="NLV58" s="0"/>
      <c r="NLW58" s="0"/>
      <c r="NLX58" s="0"/>
      <c r="NLY58" s="0"/>
      <c r="NLZ58" s="0"/>
      <c r="NMA58" s="0"/>
      <c r="NMB58" s="0"/>
      <c r="NMC58" s="0"/>
      <c r="NMD58" s="0"/>
      <c r="NME58" s="0"/>
      <c r="NMF58" s="0"/>
      <c r="NMG58" s="0"/>
      <c r="NMH58" s="0"/>
      <c r="NMI58" s="0"/>
      <c r="NMJ58" s="0"/>
      <c r="NMK58" s="0"/>
      <c r="NML58" s="0"/>
      <c r="NMM58" s="0"/>
      <c r="NMN58" s="0"/>
      <c r="NMO58" s="0"/>
      <c r="NMP58" s="0"/>
      <c r="NMQ58" s="0"/>
      <c r="NMR58" s="0"/>
      <c r="NMS58" s="0"/>
      <c r="NMT58" s="0"/>
      <c r="NMU58" s="0"/>
      <c r="NMV58" s="0"/>
      <c r="NMW58" s="0"/>
      <c r="NMX58" s="0"/>
      <c r="NMY58" s="0"/>
      <c r="NMZ58" s="0"/>
      <c r="NNA58" s="0"/>
      <c r="NNB58" s="0"/>
      <c r="NNC58" s="0"/>
      <c r="NND58" s="0"/>
      <c r="NNE58" s="0"/>
      <c r="NNF58" s="0"/>
      <c r="NNG58" s="0"/>
      <c r="NNH58" s="0"/>
      <c r="NNI58" s="0"/>
      <c r="NNJ58" s="0"/>
      <c r="NNK58" s="0"/>
      <c r="NNL58" s="0"/>
      <c r="NNM58" s="0"/>
      <c r="NNN58" s="0"/>
      <c r="NNO58" s="0"/>
      <c r="NNP58" s="0"/>
      <c r="NNQ58" s="0"/>
      <c r="NNR58" s="0"/>
      <c r="NNS58" s="0"/>
      <c r="NNT58" s="0"/>
      <c r="NNU58" s="0"/>
      <c r="NNV58" s="0"/>
      <c r="NNW58" s="0"/>
      <c r="NNX58" s="0"/>
      <c r="NNY58" s="0"/>
      <c r="NNZ58" s="0"/>
      <c r="NOA58" s="0"/>
      <c r="NOB58" s="0"/>
      <c r="NOC58" s="0"/>
      <c r="NOD58" s="0"/>
      <c r="NOE58" s="0"/>
      <c r="NOF58" s="0"/>
      <c r="NOG58" s="0"/>
      <c r="NOH58" s="0"/>
      <c r="NOI58" s="0"/>
      <c r="NOJ58" s="0"/>
      <c r="NOK58" s="0"/>
      <c r="NOL58" s="0"/>
      <c r="NOM58" s="0"/>
      <c r="NON58" s="0"/>
      <c r="NOO58" s="0"/>
      <c r="NOP58" s="0"/>
      <c r="NOQ58" s="0"/>
      <c r="NOR58" s="0"/>
      <c r="NOS58" s="0"/>
      <c r="NOT58" s="0"/>
      <c r="NOU58" s="0"/>
      <c r="NOV58" s="0"/>
      <c r="NOW58" s="0"/>
      <c r="NOX58" s="0"/>
      <c r="NOY58" s="0"/>
      <c r="NOZ58" s="0"/>
      <c r="NPA58" s="0"/>
      <c r="NPB58" s="0"/>
      <c r="NPC58" s="0"/>
      <c r="NPD58" s="0"/>
      <c r="NPE58" s="0"/>
      <c r="NPF58" s="0"/>
      <c r="NPG58" s="0"/>
      <c r="NPH58" s="0"/>
      <c r="NPI58" s="0"/>
      <c r="NPJ58" s="0"/>
      <c r="NPK58" s="0"/>
      <c r="NPL58" s="0"/>
      <c r="NPM58" s="0"/>
      <c r="NPN58" s="0"/>
      <c r="NPO58" s="0"/>
      <c r="NPP58" s="0"/>
      <c r="NPQ58" s="0"/>
      <c r="NPR58" s="0"/>
      <c r="NPS58" s="0"/>
      <c r="NPT58" s="0"/>
      <c r="NPU58" s="0"/>
      <c r="NPV58" s="0"/>
      <c r="NPW58" s="0"/>
      <c r="NPX58" s="0"/>
      <c r="NPY58" s="0"/>
      <c r="NPZ58" s="0"/>
      <c r="NQA58" s="0"/>
      <c r="NQB58" s="0"/>
      <c r="NQC58" s="0"/>
      <c r="NQD58" s="0"/>
      <c r="NQE58" s="0"/>
      <c r="NQF58" s="0"/>
      <c r="NQG58" s="0"/>
      <c r="NQH58" s="0"/>
      <c r="NQI58" s="0"/>
      <c r="NQJ58" s="0"/>
      <c r="NQK58" s="0"/>
      <c r="NQL58" s="0"/>
      <c r="NQM58" s="0"/>
      <c r="NQN58" s="0"/>
      <c r="NQO58" s="0"/>
      <c r="NQP58" s="0"/>
      <c r="NQQ58" s="0"/>
      <c r="NQR58" s="0"/>
      <c r="NQS58" s="0"/>
      <c r="NQT58" s="0"/>
      <c r="NQU58" s="0"/>
      <c r="NQV58" s="0"/>
      <c r="NQW58" s="0"/>
      <c r="NQX58" s="0"/>
      <c r="NQY58" s="0"/>
      <c r="NQZ58" s="0"/>
      <c r="NRA58" s="0"/>
      <c r="NRB58" s="0"/>
      <c r="NRC58" s="0"/>
      <c r="NRD58" s="0"/>
      <c r="NRE58" s="0"/>
      <c r="NRF58" s="0"/>
      <c r="NRG58" s="0"/>
      <c r="NRH58" s="0"/>
      <c r="NRI58" s="0"/>
      <c r="NRJ58" s="0"/>
      <c r="NRK58" s="0"/>
      <c r="NRL58" s="0"/>
      <c r="NRM58" s="0"/>
      <c r="NRN58" s="0"/>
      <c r="NRO58" s="0"/>
      <c r="NRP58" s="0"/>
      <c r="NRQ58" s="0"/>
      <c r="NRR58" s="0"/>
      <c r="NRS58" s="0"/>
      <c r="NRT58" s="0"/>
      <c r="NRU58" s="0"/>
      <c r="NRV58" s="0"/>
      <c r="NRW58" s="0"/>
      <c r="NRX58" s="0"/>
      <c r="NRY58" s="0"/>
      <c r="NRZ58" s="0"/>
      <c r="NSA58" s="0"/>
      <c r="NSB58" s="0"/>
      <c r="NSC58" s="0"/>
      <c r="NSD58" s="0"/>
      <c r="NSE58" s="0"/>
      <c r="NSF58" s="0"/>
      <c r="NSG58" s="0"/>
      <c r="NSH58" s="0"/>
      <c r="NSI58" s="0"/>
      <c r="NSJ58" s="0"/>
      <c r="NSK58" s="0"/>
      <c r="NSL58" s="0"/>
      <c r="NSM58" s="0"/>
      <c r="NSN58" s="0"/>
      <c r="NSO58" s="0"/>
      <c r="NSP58" s="0"/>
      <c r="NSQ58" s="0"/>
      <c r="NSR58" s="0"/>
      <c r="NSS58" s="0"/>
      <c r="NST58" s="0"/>
      <c r="NSU58" s="0"/>
      <c r="NSV58" s="0"/>
      <c r="NSW58" s="0"/>
      <c r="NSX58" s="0"/>
      <c r="NSY58" s="0"/>
      <c r="NSZ58" s="0"/>
      <c r="NTA58" s="0"/>
      <c r="NTB58" s="0"/>
      <c r="NTC58" s="0"/>
      <c r="NTD58" s="0"/>
      <c r="NTE58" s="0"/>
      <c r="NTF58" s="0"/>
      <c r="NTG58" s="0"/>
      <c r="NTH58" s="0"/>
      <c r="NTI58" s="0"/>
      <c r="NTJ58" s="0"/>
      <c r="NTK58" s="0"/>
      <c r="NTL58" s="0"/>
      <c r="NTM58" s="0"/>
      <c r="NTN58" s="0"/>
      <c r="NTO58" s="0"/>
      <c r="NTP58" s="0"/>
      <c r="NTQ58" s="0"/>
      <c r="NTR58" s="0"/>
      <c r="NTS58" s="0"/>
      <c r="NTT58" s="0"/>
      <c r="NTU58" s="0"/>
      <c r="NTV58" s="0"/>
      <c r="NTW58" s="0"/>
      <c r="NTX58" s="0"/>
      <c r="NTY58" s="0"/>
      <c r="NTZ58" s="0"/>
      <c r="NUA58" s="0"/>
      <c r="NUB58" s="0"/>
      <c r="NUC58" s="0"/>
      <c r="NUD58" s="0"/>
      <c r="NUE58" s="0"/>
      <c r="NUF58" s="0"/>
      <c r="NUG58" s="0"/>
      <c r="NUH58" s="0"/>
      <c r="NUI58" s="0"/>
      <c r="NUJ58" s="0"/>
      <c r="NUK58" s="0"/>
      <c r="NUL58" s="0"/>
      <c r="NUM58" s="0"/>
      <c r="NUN58" s="0"/>
      <c r="NUO58" s="0"/>
      <c r="NUP58" s="0"/>
      <c r="NUQ58" s="0"/>
      <c r="NUR58" s="0"/>
      <c r="NUS58" s="0"/>
      <c r="NUT58" s="0"/>
      <c r="NUU58" s="0"/>
      <c r="NUV58" s="0"/>
      <c r="NUW58" s="0"/>
      <c r="NUX58" s="0"/>
      <c r="NUY58" s="0"/>
      <c r="NUZ58" s="0"/>
      <c r="NVA58" s="0"/>
      <c r="NVB58" s="0"/>
      <c r="NVC58" s="0"/>
      <c r="NVD58" s="0"/>
      <c r="NVE58" s="0"/>
      <c r="NVF58" s="0"/>
      <c r="NVG58" s="0"/>
      <c r="NVH58" s="0"/>
      <c r="NVI58" s="0"/>
      <c r="NVJ58" s="0"/>
      <c r="NVK58" s="0"/>
      <c r="NVL58" s="0"/>
      <c r="NVM58" s="0"/>
      <c r="NVN58" s="0"/>
      <c r="NVO58" s="0"/>
      <c r="NVP58" s="0"/>
      <c r="NVQ58" s="0"/>
      <c r="NVR58" s="0"/>
      <c r="NVS58" s="0"/>
      <c r="NVT58" s="0"/>
      <c r="NVU58" s="0"/>
      <c r="NVV58" s="0"/>
      <c r="NVW58" s="0"/>
      <c r="NVX58" s="0"/>
      <c r="NVY58" s="0"/>
      <c r="NVZ58" s="0"/>
      <c r="NWA58" s="0"/>
      <c r="NWB58" s="0"/>
      <c r="NWC58" s="0"/>
      <c r="NWD58" s="0"/>
      <c r="NWE58" s="0"/>
      <c r="NWF58" s="0"/>
      <c r="NWG58" s="0"/>
      <c r="NWH58" s="0"/>
      <c r="NWI58" s="0"/>
      <c r="NWJ58" s="0"/>
      <c r="NWK58" s="0"/>
      <c r="NWL58" s="0"/>
      <c r="NWM58" s="0"/>
      <c r="NWN58" s="0"/>
      <c r="NWO58" s="0"/>
      <c r="NWP58" s="0"/>
      <c r="NWQ58" s="0"/>
      <c r="NWR58" s="0"/>
      <c r="NWS58" s="0"/>
      <c r="NWT58" s="0"/>
      <c r="NWU58" s="0"/>
      <c r="NWV58" s="0"/>
      <c r="NWW58" s="0"/>
      <c r="NWX58" s="0"/>
      <c r="NWY58" s="0"/>
      <c r="NWZ58" s="0"/>
      <c r="NXA58" s="0"/>
      <c r="NXB58" s="0"/>
      <c r="NXC58" s="0"/>
      <c r="NXD58" s="0"/>
      <c r="NXE58" s="0"/>
      <c r="NXF58" s="0"/>
      <c r="NXG58" s="0"/>
      <c r="NXH58" s="0"/>
      <c r="NXI58" s="0"/>
      <c r="NXJ58" s="0"/>
      <c r="NXK58" s="0"/>
      <c r="NXL58" s="0"/>
      <c r="NXM58" s="0"/>
      <c r="NXN58" s="0"/>
      <c r="NXO58" s="0"/>
      <c r="NXP58" s="0"/>
      <c r="NXQ58" s="0"/>
      <c r="NXR58" s="0"/>
      <c r="NXS58" s="0"/>
      <c r="NXT58" s="0"/>
      <c r="NXU58" s="0"/>
      <c r="NXV58" s="0"/>
      <c r="NXW58" s="0"/>
      <c r="NXX58" s="0"/>
      <c r="NXY58" s="0"/>
      <c r="NXZ58" s="0"/>
      <c r="NYA58" s="0"/>
      <c r="NYB58" s="0"/>
      <c r="NYC58" s="0"/>
      <c r="NYD58" s="0"/>
      <c r="NYE58" s="0"/>
      <c r="NYF58" s="0"/>
      <c r="NYG58" s="0"/>
      <c r="NYH58" s="0"/>
      <c r="NYI58" s="0"/>
      <c r="NYJ58" s="0"/>
      <c r="NYK58" s="0"/>
      <c r="NYL58" s="0"/>
      <c r="NYM58" s="0"/>
      <c r="NYN58" s="0"/>
      <c r="NYO58" s="0"/>
      <c r="NYP58" s="0"/>
      <c r="NYQ58" s="0"/>
      <c r="NYR58" s="0"/>
      <c r="NYS58" s="0"/>
      <c r="NYT58" s="0"/>
      <c r="NYU58" s="0"/>
      <c r="NYV58" s="0"/>
      <c r="NYW58" s="0"/>
      <c r="NYX58" s="0"/>
      <c r="NYY58" s="0"/>
      <c r="NYZ58" s="0"/>
      <c r="NZA58" s="0"/>
      <c r="NZB58" s="0"/>
      <c r="NZC58" s="0"/>
      <c r="NZD58" s="0"/>
      <c r="NZE58" s="0"/>
      <c r="NZF58" s="0"/>
      <c r="NZG58" s="0"/>
      <c r="NZH58" s="0"/>
      <c r="NZI58" s="0"/>
      <c r="NZJ58" s="0"/>
      <c r="NZK58" s="0"/>
      <c r="NZL58" s="0"/>
      <c r="NZM58" s="0"/>
      <c r="NZN58" s="0"/>
      <c r="NZO58" s="0"/>
      <c r="NZP58" s="0"/>
      <c r="NZQ58" s="0"/>
      <c r="NZR58" s="0"/>
      <c r="NZS58" s="0"/>
      <c r="NZT58" s="0"/>
      <c r="NZU58" s="0"/>
      <c r="NZV58" s="0"/>
      <c r="NZW58" s="0"/>
      <c r="NZX58" s="0"/>
      <c r="NZY58" s="0"/>
      <c r="NZZ58" s="0"/>
      <c r="OAA58" s="0"/>
      <c r="OAB58" s="0"/>
      <c r="OAC58" s="0"/>
      <c r="OAD58" s="0"/>
      <c r="OAE58" s="0"/>
      <c r="OAF58" s="0"/>
      <c r="OAG58" s="0"/>
      <c r="OAH58" s="0"/>
      <c r="OAI58" s="0"/>
      <c r="OAJ58" s="0"/>
      <c r="OAK58" s="0"/>
      <c r="OAL58" s="0"/>
      <c r="OAM58" s="0"/>
      <c r="OAN58" s="0"/>
      <c r="OAO58" s="0"/>
      <c r="OAP58" s="0"/>
      <c r="OAQ58" s="0"/>
      <c r="OAR58" s="0"/>
      <c r="OAS58" s="0"/>
      <c r="OAT58" s="0"/>
      <c r="OAU58" s="0"/>
      <c r="OAV58" s="0"/>
      <c r="OAW58" s="0"/>
      <c r="OAX58" s="0"/>
      <c r="OAY58" s="0"/>
      <c r="OAZ58" s="0"/>
      <c r="OBA58" s="0"/>
      <c r="OBB58" s="0"/>
      <c r="OBC58" s="0"/>
      <c r="OBD58" s="0"/>
      <c r="OBE58" s="0"/>
      <c r="OBF58" s="0"/>
      <c r="OBG58" s="0"/>
      <c r="OBH58" s="0"/>
      <c r="OBI58" s="0"/>
      <c r="OBJ58" s="0"/>
      <c r="OBK58" s="0"/>
      <c r="OBL58" s="0"/>
      <c r="OBM58" s="0"/>
      <c r="OBN58" s="0"/>
      <c r="OBO58" s="0"/>
      <c r="OBP58" s="0"/>
      <c r="OBQ58" s="0"/>
      <c r="OBR58" s="0"/>
      <c r="OBS58" s="0"/>
      <c r="OBT58" s="0"/>
      <c r="OBU58" s="0"/>
      <c r="OBV58" s="0"/>
      <c r="OBW58" s="0"/>
      <c r="OBX58" s="0"/>
      <c r="OBY58" s="0"/>
      <c r="OBZ58" s="0"/>
      <c r="OCA58" s="0"/>
      <c r="OCB58" s="0"/>
      <c r="OCC58" s="0"/>
      <c r="OCD58" s="0"/>
      <c r="OCE58" s="0"/>
      <c r="OCF58" s="0"/>
      <c r="OCG58" s="0"/>
      <c r="OCH58" s="0"/>
      <c r="OCI58" s="0"/>
      <c r="OCJ58" s="0"/>
      <c r="OCK58" s="0"/>
      <c r="OCL58" s="0"/>
      <c r="OCM58" s="0"/>
      <c r="OCN58" s="0"/>
      <c r="OCO58" s="0"/>
      <c r="OCP58" s="0"/>
      <c r="OCQ58" s="0"/>
      <c r="OCR58" s="0"/>
      <c r="OCS58" s="0"/>
      <c r="OCT58" s="0"/>
      <c r="OCU58" s="0"/>
      <c r="OCV58" s="0"/>
      <c r="OCW58" s="0"/>
      <c r="OCX58" s="0"/>
      <c r="OCY58" s="0"/>
      <c r="OCZ58" s="0"/>
      <c r="ODA58" s="0"/>
      <c r="ODB58" s="0"/>
      <c r="ODC58" s="0"/>
      <c r="ODD58" s="0"/>
      <c r="ODE58" s="0"/>
      <c r="ODF58" s="0"/>
      <c r="ODG58" s="0"/>
      <c r="ODH58" s="0"/>
      <c r="ODI58" s="0"/>
      <c r="ODJ58" s="0"/>
      <c r="ODK58" s="0"/>
      <c r="ODL58" s="0"/>
      <c r="ODM58" s="0"/>
      <c r="ODN58" s="0"/>
      <c r="ODO58" s="0"/>
      <c r="ODP58" s="0"/>
      <c r="ODQ58" s="0"/>
      <c r="ODR58" s="0"/>
      <c r="ODS58" s="0"/>
      <c r="ODT58" s="0"/>
      <c r="ODU58" s="0"/>
      <c r="ODV58" s="0"/>
      <c r="ODW58" s="0"/>
      <c r="ODX58" s="0"/>
      <c r="ODY58" s="0"/>
      <c r="ODZ58" s="0"/>
      <c r="OEA58" s="0"/>
      <c r="OEB58" s="0"/>
      <c r="OEC58" s="0"/>
      <c r="OED58" s="0"/>
      <c r="OEE58" s="0"/>
      <c r="OEF58" s="0"/>
      <c r="OEG58" s="0"/>
      <c r="OEH58" s="0"/>
      <c r="OEI58" s="0"/>
      <c r="OEJ58" s="0"/>
      <c r="OEK58" s="0"/>
      <c r="OEL58" s="0"/>
      <c r="OEM58" s="0"/>
      <c r="OEN58" s="0"/>
      <c r="OEO58" s="0"/>
      <c r="OEP58" s="0"/>
      <c r="OEQ58" s="0"/>
      <c r="OER58" s="0"/>
      <c r="OES58" s="0"/>
      <c r="OET58" s="0"/>
      <c r="OEU58" s="0"/>
      <c r="OEV58" s="0"/>
      <c r="OEW58" s="0"/>
      <c r="OEX58" s="0"/>
      <c r="OEY58" s="0"/>
      <c r="OEZ58" s="0"/>
      <c r="OFA58" s="0"/>
      <c r="OFB58" s="0"/>
      <c r="OFC58" s="0"/>
      <c r="OFD58" s="0"/>
      <c r="OFE58" s="0"/>
      <c r="OFF58" s="0"/>
      <c r="OFG58" s="0"/>
      <c r="OFH58" s="0"/>
      <c r="OFI58" s="0"/>
      <c r="OFJ58" s="0"/>
      <c r="OFK58" s="0"/>
      <c r="OFL58" s="0"/>
      <c r="OFM58" s="0"/>
      <c r="OFN58" s="0"/>
      <c r="OFO58" s="0"/>
      <c r="OFP58" s="0"/>
      <c r="OFQ58" s="0"/>
      <c r="OFR58" s="0"/>
      <c r="OFS58" s="0"/>
      <c r="OFT58" s="0"/>
      <c r="OFU58" s="0"/>
      <c r="OFV58" s="0"/>
      <c r="OFW58" s="0"/>
      <c r="OFX58" s="0"/>
      <c r="OFY58" s="0"/>
      <c r="OFZ58" s="0"/>
      <c r="OGA58" s="0"/>
      <c r="OGB58" s="0"/>
      <c r="OGC58" s="0"/>
      <c r="OGD58" s="0"/>
      <c r="OGE58" s="0"/>
      <c r="OGF58" s="0"/>
      <c r="OGG58" s="0"/>
      <c r="OGH58" s="0"/>
      <c r="OGI58" s="0"/>
      <c r="OGJ58" s="0"/>
      <c r="OGK58" s="0"/>
      <c r="OGL58" s="0"/>
      <c r="OGM58" s="0"/>
      <c r="OGN58" s="0"/>
      <c r="OGO58" s="0"/>
      <c r="OGP58" s="0"/>
      <c r="OGQ58" s="0"/>
      <c r="OGR58" s="0"/>
      <c r="OGS58" s="0"/>
      <c r="OGT58" s="0"/>
      <c r="OGU58" s="0"/>
      <c r="OGV58" s="0"/>
      <c r="OGW58" s="0"/>
      <c r="OGX58" s="0"/>
      <c r="OGY58" s="0"/>
      <c r="OGZ58" s="0"/>
      <c r="OHA58" s="0"/>
      <c r="OHB58" s="0"/>
      <c r="OHC58" s="0"/>
      <c r="OHD58" s="0"/>
      <c r="OHE58" s="0"/>
      <c r="OHF58" s="0"/>
      <c r="OHG58" s="0"/>
      <c r="OHH58" s="0"/>
      <c r="OHI58" s="0"/>
      <c r="OHJ58" s="0"/>
      <c r="OHK58" s="0"/>
      <c r="OHL58" s="0"/>
      <c r="OHM58" s="0"/>
      <c r="OHN58" s="0"/>
      <c r="OHO58" s="0"/>
      <c r="OHP58" s="0"/>
      <c r="OHQ58" s="0"/>
      <c r="OHR58" s="0"/>
      <c r="OHS58" s="0"/>
      <c r="OHT58" s="0"/>
      <c r="OHU58" s="0"/>
      <c r="OHV58" s="0"/>
      <c r="OHW58" s="0"/>
      <c r="OHX58" s="0"/>
      <c r="OHY58" s="0"/>
      <c r="OHZ58" s="0"/>
      <c r="OIA58" s="0"/>
      <c r="OIB58" s="0"/>
      <c r="OIC58" s="0"/>
      <c r="OID58" s="0"/>
      <c r="OIE58" s="0"/>
      <c r="OIF58" s="0"/>
      <c r="OIG58" s="0"/>
      <c r="OIH58" s="0"/>
      <c r="OII58" s="0"/>
      <c r="OIJ58" s="0"/>
      <c r="OIK58" s="0"/>
      <c r="OIL58" s="0"/>
      <c r="OIM58" s="0"/>
      <c r="OIN58" s="0"/>
      <c r="OIO58" s="0"/>
      <c r="OIP58" s="0"/>
      <c r="OIQ58" s="0"/>
      <c r="OIR58" s="0"/>
      <c r="OIS58" s="0"/>
      <c r="OIT58" s="0"/>
      <c r="OIU58" s="0"/>
      <c r="OIV58" s="0"/>
      <c r="OIW58" s="0"/>
      <c r="OIX58" s="0"/>
      <c r="OIY58" s="0"/>
      <c r="OIZ58" s="0"/>
      <c r="OJA58" s="0"/>
      <c r="OJB58" s="0"/>
      <c r="OJC58" s="0"/>
      <c r="OJD58" s="0"/>
      <c r="OJE58" s="0"/>
      <c r="OJF58" s="0"/>
      <c r="OJG58" s="0"/>
      <c r="OJH58" s="0"/>
      <c r="OJI58" s="0"/>
      <c r="OJJ58" s="0"/>
      <c r="OJK58" s="0"/>
      <c r="OJL58" s="0"/>
      <c r="OJM58" s="0"/>
      <c r="OJN58" s="0"/>
      <c r="OJO58" s="0"/>
      <c r="OJP58" s="0"/>
      <c r="OJQ58" s="0"/>
      <c r="OJR58" s="0"/>
      <c r="OJS58" s="0"/>
      <c r="OJT58" s="0"/>
      <c r="OJU58" s="0"/>
      <c r="OJV58" s="0"/>
      <c r="OJW58" s="0"/>
      <c r="OJX58" s="0"/>
      <c r="OJY58" s="0"/>
      <c r="OJZ58" s="0"/>
      <c r="OKA58" s="0"/>
      <c r="OKB58" s="0"/>
      <c r="OKC58" s="0"/>
      <c r="OKD58" s="0"/>
      <c r="OKE58" s="0"/>
      <c r="OKF58" s="0"/>
      <c r="OKG58" s="0"/>
      <c r="OKH58" s="0"/>
      <c r="OKI58" s="0"/>
      <c r="OKJ58" s="0"/>
      <c r="OKK58" s="0"/>
      <c r="OKL58" s="0"/>
      <c r="OKM58" s="0"/>
      <c r="OKN58" s="0"/>
      <c r="OKO58" s="0"/>
      <c r="OKP58" s="0"/>
      <c r="OKQ58" s="0"/>
      <c r="OKR58" s="0"/>
      <c r="OKS58" s="0"/>
      <c r="OKT58" s="0"/>
      <c r="OKU58" s="0"/>
      <c r="OKV58" s="0"/>
      <c r="OKW58" s="0"/>
      <c r="OKX58" s="0"/>
      <c r="OKY58" s="0"/>
      <c r="OKZ58" s="0"/>
      <c r="OLA58" s="0"/>
      <c r="OLB58" s="0"/>
      <c r="OLC58" s="0"/>
      <c r="OLD58" s="0"/>
      <c r="OLE58" s="0"/>
      <c r="OLF58" s="0"/>
      <c r="OLG58" s="0"/>
      <c r="OLH58" s="0"/>
      <c r="OLI58" s="0"/>
      <c r="OLJ58" s="0"/>
      <c r="OLK58" s="0"/>
      <c r="OLL58" s="0"/>
      <c r="OLM58" s="0"/>
      <c r="OLN58" s="0"/>
      <c r="OLO58" s="0"/>
      <c r="OLP58" s="0"/>
      <c r="OLQ58" s="0"/>
      <c r="OLR58" s="0"/>
      <c r="OLS58" s="0"/>
      <c r="OLT58" s="0"/>
      <c r="OLU58" s="0"/>
      <c r="OLV58" s="0"/>
      <c r="OLW58" s="0"/>
      <c r="OLX58" s="0"/>
      <c r="OLY58" s="0"/>
      <c r="OLZ58" s="0"/>
      <c r="OMA58" s="0"/>
      <c r="OMB58" s="0"/>
      <c r="OMC58" s="0"/>
      <c r="OMD58" s="0"/>
      <c r="OME58" s="0"/>
      <c r="OMF58" s="0"/>
      <c r="OMG58" s="0"/>
      <c r="OMH58" s="0"/>
      <c r="OMI58" s="0"/>
      <c r="OMJ58" s="0"/>
      <c r="OMK58" s="0"/>
      <c r="OML58" s="0"/>
      <c r="OMM58" s="0"/>
      <c r="OMN58" s="0"/>
      <c r="OMO58" s="0"/>
      <c r="OMP58" s="0"/>
      <c r="OMQ58" s="0"/>
      <c r="OMR58" s="0"/>
      <c r="OMS58" s="0"/>
      <c r="OMT58" s="0"/>
      <c r="OMU58" s="0"/>
      <c r="OMV58" s="0"/>
      <c r="OMW58" s="0"/>
      <c r="OMX58" s="0"/>
      <c r="OMY58" s="0"/>
      <c r="OMZ58" s="0"/>
      <c r="ONA58" s="0"/>
      <c r="ONB58" s="0"/>
      <c r="ONC58" s="0"/>
      <c r="OND58" s="0"/>
      <c r="ONE58" s="0"/>
      <c r="ONF58" s="0"/>
      <c r="ONG58" s="0"/>
      <c r="ONH58" s="0"/>
      <c r="ONI58" s="0"/>
      <c r="ONJ58" s="0"/>
      <c r="ONK58" s="0"/>
      <c r="ONL58" s="0"/>
      <c r="ONM58" s="0"/>
      <c r="ONN58" s="0"/>
      <c r="ONO58" s="0"/>
      <c r="ONP58" s="0"/>
      <c r="ONQ58" s="0"/>
      <c r="ONR58" s="0"/>
      <c r="ONS58" s="0"/>
      <c r="ONT58" s="0"/>
      <c r="ONU58" s="0"/>
      <c r="ONV58" s="0"/>
      <c r="ONW58" s="0"/>
      <c r="ONX58" s="0"/>
      <c r="ONY58" s="0"/>
      <c r="ONZ58" s="0"/>
      <c r="OOA58" s="0"/>
      <c r="OOB58" s="0"/>
      <c r="OOC58" s="0"/>
      <c r="OOD58" s="0"/>
      <c r="OOE58" s="0"/>
      <c r="OOF58" s="0"/>
      <c r="OOG58" s="0"/>
      <c r="OOH58" s="0"/>
      <c r="OOI58" s="0"/>
      <c r="OOJ58" s="0"/>
      <c r="OOK58" s="0"/>
      <c r="OOL58" s="0"/>
      <c r="OOM58" s="0"/>
      <c r="OON58" s="0"/>
      <c r="OOO58" s="0"/>
      <c r="OOP58" s="0"/>
      <c r="OOQ58" s="0"/>
      <c r="OOR58" s="0"/>
      <c r="OOS58" s="0"/>
      <c r="OOT58" s="0"/>
      <c r="OOU58" s="0"/>
      <c r="OOV58" s="0"/>
      <c r="OOW58" s="0"/>
      <c r="OOX58" s="0"/>
      <c r="OOY58" s="0"/>
      <c r="OOZ58" s="0"/>
      <c r="OPA58" s="0"/>
      <c r="OPB58" s="0"/>
      <c r="OPC58" s="0"/>
      <c r="OPD58" s="0"/>
      <c r="OPE58" s="0"/>
      <c r="OPF58" s="0"/>
      <c r="OPG58" s="0"/>
      <c r="OPH58" s="0"/>
      <c r="OPI58" s="0"/>
      <c r="OPJ58" s="0"/>
      <c r="OPK58" s="0"/>
      <c r="OPL58" s="0"/>
      <c r="OPM58" s="0"/>
      <c r="OPN58" s="0"/>
      <c r="OPO58" s="0"/>
      <c r="OPP58" s="0"/>
      <c r="OPQ58" s="0"/>
      <c r="OPR58" s="0"/>
      <c r="OPS58" s="0"/>
      <c r="OPT58" s="0"/>
      <c r="OPU58" s="0"/>
      <c r="OPV58" s="0"/>
      <c r="OPW58" s="0"/>
      <c r="OPX58" s="0"/>
      <c r="OPY58" s="0"/>
      <c r="OPZ58" s="0"/>
      <c r="OQA58" s="0"/>
      <c r="OQB58" s="0"/>
      <c r="OQC58" s="0"/>
      <c r="OQD58" s="0"/>
      <c r="OQE58" s="0"/>
      <c r="OQF58" s="0"/>
      <c r="OQG58" s="0"/>
      <c r="OQH58" s="0"/>
      <c r="OQI58" s="0"/>
      <c r="OQJ58" s="0"/>
      <c r="OQK58" s="0"/>
      <c r="OQL58" s="0"/>
      <c r="OQM58" s="0"/>
      <c r="OQN58" s="0"/>
      <c r="OQO58" s="0"/>
      <c r="OQP58" s="0"/>
      <c r="OQQ58" s="0"/>
      <c r="OQR58" s="0"/>
      <c r="OQS58" s="0"/>
      <c r="OQT58" s="0"/>
      <c r="OQU58" s="0"/>
      <c r="OQV58" s="0"/>
      <c r="OQW58" s="0"/>
      <c r="OQX58" s="0"/>
      <c r="OQY58" s="0"/>
      <c r="OQZ58" s="0"/>
      <c r="ORA58" s="0"/>
      <c r="ORB58" s="0"/>
      <c r="ORC58" s="0"/>
      <c r="ORD58" s="0"/>
      <c r="ORE58" s="0"/>
      <c r="ORF58" s="0"/>
      <c r="ORG58" s="0"/>
      <c r="ORH58" s="0"/>
      <c r="ORI58" s="0"/>
      <c r="ORJ58" s="0"/>
      <c r="ORK58" s="0"/>
      <c r="ORL58" s="0"/>
      <c r="ORM58" s="0"/>
      <c r="ORN58" s="0"/>
      <c r="ORO58" s="0"/>
      <c r="ORP58" s="0"/>
      <c r="ORQ58" s="0"/>
      <c r="ORR58" s="0"/>
      <c r="ORS58" s="0"/>
      <c r="ORT58" s="0"/>
      <c r="ORU58" s="0"/>
      <c r="ORV58" s="0"/>
      <c r="ORW58" s="0"/>
      <c r="ORX58" s="0"/>
      <c r="ORY58" s="0"/>
      <c r="ORZ58" s="0"/>
      <c r="OSA58" s="0"/>
      <c r="OSB58" s="0"/>
      <c r="OSC58" s="0"/>
      <c r="OSD58" s="0"/>
      <c r="OSE58" s="0"/>
      <c r="OSF58" s="0"/>
      <c r="OSG58" s="0"/>
      <c r="OSH58" s="0"/>
      <c r="OSI58" s="0"/>
      <c r="OSJ58" s="0"/>
      <c r="OSK58" s="0"/>
      <c r="OSL58" s="0"/>
      <c r="OSM58" s="0"/>
      <c r="OSN58" s="0"/>
      <c r="OSO58" s="0"/>
      <c r="OSP58" s="0"/>
      <c r="OSQ58" s="0"/>
      <c r="OSR58" s="0"/>
      <c r="OSS58" s="0"/>
      <c r="OST58" s="0"/>
      <c r="OSU58" s="0"/>
      <c r="OSV58" s="0"/>
      <c r="OSW58" s="0"/>
      <c r="OSX58" s="0"/>
      <c r="OSY58" s="0"/>
      <c r="OSZ58" s="0"/>
      <c r="OTA58" s="0"/>
      <c r="OTB58" s="0"/>
      <c r="OTC58" s="0"/>
      <c r="OTD58" s="0"/>
      <c r="OTE58" s="0"/>
      <c r="OTF58" s="0"/>
      <c r="OTG58" s="0"/>
      <c r="OTH58" s="0"/>
      <c r="OTI58" s="0"/>
      <c r="OTJ58" s="0"/>
      <c r="OTK58" s="0"/>
      <c r="OTL58" s="0"/>
      <c r="OTM58" s="0"/>
      <c r="OTN58" s="0"/>
      <c r="OTO58" s="0"/>
      <c r="OTP58" s="0"/>
      <c r="OTQ58" s="0"/>
      <c r="OTR58" s="0"/>
      <c r="OTS58" s="0"/>
      <c r="OTT58" s="0"/>
      <c r="OTU58" s="0"/>
      <c r="OTV58" s="0"/>
      <c r="OTW58" s="0"/>
      <c r="OTX58" s="0"/>
      <c r="OTY58" s="0"/>
      <c r="OTZ58" s="0"/>
      <c r="OUA58" s="0"/>
      <c r="OUB58" s="0"/>
      <c r="OUC58" s="0"/>
      <c r="OUD58" s="0"/>
      <c r="OUE58" s="0"/>
      <c r="OUF58" s="0"/>
      <c r="OUG58" s="0"/>
      <c r="OUH58" s="0"/>
      <c r="OUI58" s="0"/>
      <c r="OUJ58" s="0"/>
      <c r="OUK58" s="0"/>
      <c r="OUL58" s="0"/>
      <c r="OUM58" s="0"/>
      <c r="OUN58" s="0"/>
      <c r="OUO58" s="0"/>
      <c r="OUP58" s="0"/>
      <c r="OUQ58" s="0"/>
      <c r="OUR58" s="0"/>
      <c r="OUS58" s="0"/>
      <c r="OUT58" s="0"/>
      <c r="OUU58" s="0"/>
      <c r="OUV58" s="0"/>
      <c r="OUW58" s="0"/>
      <c r="OUX58" s="0"/>
      <c r="OUY58" s="0"/>
      <c r="OUZ58" s="0"/>
      <c r="OVA58" s="0"/>
      <c r="OVB58" s="0"/>
      <c r="OVC58" s="0"/>
      <c r="OVD58" s="0"/>
      <c r="OVE58" s="0"/>
      <c r="OVF58" s="0"/>
      <c r="OVG58" s="0"/>
      <c r="OVH58" s="0"/>
      <c r="OVI58" s="0"/>
      <c r="OVJ58" s="0"/>
      <c r="OVK58" s="0"/>
      <c r="OVL58" s="0"/>
      <c r="OVM58" s="0"/>
      <c r="OVN58" s="0"/>
      <c r="OVO58" s="0"/>
      <c r="OVP58" s="0"/>
      <c r="OVQ58" s="0"/>
      <c r="OVR58" s="0"/>
      <c r="OVS58" s="0"/>
      <c r="OVT58" s="0"/>
      <c r="OVU58" s="0"/>
      <c r="OVV58" s="0"/>
      <c r="OVW58" s="0"/>
      <c r="OVX58" s="0"/>
      <c r="OVY58" s="0"/>
      <c r="OVZ58" s="0"/>
      <c r="OWA58" s="0"/>
      <c r="OWB58" s="0"/>
      <c r="OWC58" s="0"/>
      <c r="OWD58" s="0"/>
      <c r="OWE58" s="0"/>
      <c r="OWF58" s="0"/>
      <c r="OWG58" s="0"/>
      <c r="OWH58" s="0"/>
      <c r="OWI58" s="0"/>
      <c r="OWJ58" s="0"/>
      <c r="OWK58" s="0"/>
      <c r="OWL58" s="0"/>
      <c r="OWM58" s="0"/>
      <c r="OWN58" s="0"/>
      <c r="OWO58" s="0"/>
      <c r="OWP58" s="0"/>
      <c r="OWQ58" s="0"/>
      <c r="OWR58" s="0"/>
      <c r="OWS58" s="0"/>
      <c r="OWT58" s="0"/>
      <c r="OWU58" s="0"/>
      <c r="OWV58" s="0"/>
      <c r="OWW58" s="0"/>
      <c r="OWX58" s="0"/>
      <c r="OWY58" s="0"/>
      <c r="OWZ58" s="0"/>
      <c r="OXA58" s="0"/>
      <c r="OXB58" s="0"/>
      <c r="OXC58" s="0"/>
      <c r="OXD58" s="0"/>
      <c r="OXE58" s="0"/>
      <c r="OXF58" s="0"/>
      <c r="OXG58" s="0"/>
      <c r="OXH58" s="0"/>
      <c r="OXI58" s="0"/>
      <c r="OXJ58" s="0"/>
      <c r="OXK58" s="0"/>
      <c r="OXL58" s="0"/>
      <c r="OXM58" s="0"/>
      <c r="OXN58" s="0"/>
      <c r="OXO58" s="0"/>
      <c r="OXP58" s="0"/>
      <c r="OXQ58" s="0"/>
      <c r="OXR58" s="0"/>
      <c r="OXS58" s="0"/>
      <c r="OXT58" s="0"/>
      <c r="OXU58" s="0"/>
      <c r="OXV58" s="0"/>
      <c r="OXW58" s="0"/>
      <c r="OXX58" s="0"/>
      <c r="OXY58" s="0"/>
      <c r="OXZ58" s="0"/>
      <c r="OYA58" s="0"/>
      <c r="OYB58" s="0"/>
      <c r="OYC58" s="0"/>
      <c r="OYD58" s="0"/>
      <c r="OYE58" s="0"/>
      <c r="OYF58" s="0"/>
      <c r="OYG58" s="0"/>
      <c r="OYH58" s="0"/>
      <c r="OYI58" s="0"/>
      <c r="OYJ58" s="0"/>
      <c r="OYK58" s="0"/>
      <c r="OYL58" s="0"/>
      <c r="OYM58" s="0"/>
      <c r="OYN58" s="0"/>
      <c r="OYO58" s="0"/>
      <c r="OYP58" s="0"/>
      <c r="OYQ58" s="0"/>
      <c r="OYR58" s="0"/>
      <c r="OYS58" s="0"/>
      <c r="OYT58" s="0"/>
      <c r="OYU58" s="0"/>
      <c r="OYV58" s="0"/>
      <c r="OYW58" s="0"/>
      <c r="OYX58" s="0"/>
      <c r="OYY58" s="0"/>
      <c r="OYZ58" s="0"/>
      <c r="OZA58" s="0"/>
      <c r="OZB58" s="0"/>
      <c r="OZC58" s="0"/>
      <c r="OZD58" s="0"/>
      <c r="OZE58" s="0"/>
      <c r="OZF58" s="0"/>
      <c r="OZG58" s="0"/>
      <c r="OZH58" s="0"/>
      <c r="OZI58" s="0"/>
      <c r="OZJ58" s="0"/>
      <c r="OZK58" s="0"/>
      <c r="OZL58" s="0"/>
      <c r="OZM58" s="0"/>
      <c r="OZN58" s="0"/>
      <c r="OZO58" s="0"/>
      <c r="OZP58" s="0"/>
      <c r="OZQ58" s="0"/>
      <c r="OZR58" s="0"/>
      <c r="OZS58" s="0"/>
      <c r="OZT58" s="0"/>
      <c r="OZU58" s="0"/>
      <c r="OZV58" s="0"/>
      <c r="OZW58" s="0"/>
      <c r="OZX58" s="0"/>
      <c r="OZY58" s="0"/>
      <c r="OZZ58" s="0"/>
      <c r="PAA58" s="0"/>
      <c r="PAB58" s="0"/>
      <c r="PAC58" s="0"/>
      <c r="PAD58" s="0"/>
      <c r="PAE58" s="0"/>
      <c r="PAF58" s="0"/>
      <c r="PAG58" s="0"/>
      <c r="PAH58" s="0"/>
      <c r="PAI58" s="0"/>
      <c r="PAJ58" s="0"/>
      <c r="PAK58" s="0"/>
      <c r="PAL58" s="0"/>
      <c r="PAM58" s="0"/>
      <c r="PAN58" s="0"/>
      <c r="PAO58" s="0"/>
      <c r="PAP58" s="0"/>
      <c r="PAQ58" s="0"/>
      <c r="PAR58" s="0"/>
      <c r="PAS58" s="0"/>
      <c r="PAT58" s="0"/>
      <c r="PAU58" s="0"/>
      <c r="PAV58" s="0"/>
      <c r="PAW58" s="0"/>
      <c r="PAX58" s="0"/>
      <c r="PAY58" s="0"/>
      <c r="PAZ58" s="0"/>
      <c r="PBA58" s="0"/>
      <c r="PBB58" s="0"/>
      <c r="PBC58" s="0"/>
      <c r="PBD58" s="0"/>
      <c r="PBE58" s="0"/>
      <c r="PBF58" s="0"/>
      <c r="PBG58" s="0"/>
      <c r="PBH58" s="0"/>
      <c r="PBI58" s="0"/>
      <c r="PBJ58" s="0"/>
      <c r="PBK58" s="0"/>
      <c r="PBL58" s="0"/>
      <c r="PBM58" s="0"/>
      <c r="PBN58" s="0"/>
      <c r="PBO58" s="0"/>
      <c r="PBP58" s="0"/>
      <c r="PBQ58" s="0"/>
      <c r="PBR58" s="0"/>
      <c r="PBS58" s="0"/>
      <c r="PBT58" s="0"/>
      <c r="PBU58" s="0"/>
      <c r="PBV58" s="0"/>
      <c r="PBW58" s="0"/>
      <c r="PBX58" s="0"/>
      <c r="PBY58" s="0"/>
      <c r="PBZ58" s="0"/>
      <c r="PCA58" s="0"/>
      <c r="PCB58" s="0"/>
      <c r="PCC58" s="0"/>
      <c r="PCD58" s="0"/>
      <c r="PCE58" s="0"/>
      <c r="PCF58" s="0"/>
      <c r="PCG58" s="0"/>
      <c r="PCH58" s="0"/>
      <c r="PCI58" s="0"/>
      <c r="PCJ58" s="0"/>
      <c r="PCK58" s="0"/>
      <c r="PCL58" s="0"/>
      <c r="PCM58" s="0"/>
      <c r="PCN58" s="0"/>
      <c r="PCO58" s="0"/>
      <c r="PCP58" s="0"/>
      <c r="PCQ58" s="0"/>
      <c r="PCR58" s="0"/>
      <c r="PCS58" s="0"/>
      <c r="PCT58" s="0"/>
      <c r="PCU58" s="0"/>
      <c r="PCV58" s="0"/>
      <c r="PCW58" s="0"/>
      <c r="PCX58" s="0"/>
      <c r="PCY58" s="0"/>
      <c r="PCZ58" s="0"/>
      <c r="PDA58" s="0"/>
      <c r="PDB58" s="0"/>
      <c r="PDC58" s="0"/>
      <c r="PDD58" s="0"/>
      <c r="PDE58" s="0"/>
      <c r="PDF58" s="0"/>
      <c r="PDG58" s="0"/>
      <c r="PDH58" s="0"/>
      <c r="PDI58" s="0"/>
      <c r="PDJ58" s="0"/>
      <c r="PDK58" s="0"/>
      <c r="PDL58" s="0"/>
      <c r="PDM58" s="0"/>
      <c r="PDN58" s="0"/>
      <c r="PDO58" s="0"/>
      <c r="PDP58" s="0"/>
      <c r="PDQ58" s="0"/>
      <c r="PDR58" s="0"/>
      <c r="PDS58" s="0"/>
      <c r="PDT58" s="0"/>
      <c r="PDU58" s="0"/>
      <c r="PDV58" s="0"/>
      <c r="PDW58" s="0"/>
      <c r="PDX58" s="0"/>
      <c r="PDY58" s="0"/>
      <c r="PDZ58" s="0"/>
      <c r="PEA58" s="0"/>
      <c r="PEB58" s="0"/>
      <c r="PEC58" s="0"/>
      <c r="PED58" s="0"/>
      <c r="PEE58" s="0"/>
      <c r="PEF58" s="0"/>
      <c r="PEG58" s="0"/>
      <c r="PEH58" s="0"/>
      <c r="PEI58" s="0"/>
      <c r="PEJ58" s="0"/>
      <c r="PEK58" s="0"/>
      <c r="PEL58" s="0"/>
      <c r="PEM58" s="0"/>
      <c r="PEN58" s="0"/>
      <c r="PEO58" s="0"/>
      <c r="PEP58" s="0"/>
      <c r="PEQ58" s="0"/>
      <c r="PER58" s="0"/>
      <c r="PES58" s="0"/>
      <c r="PET58" s="0"/>
      <c r="PEU58" s="0"/>
      <c r="PEV58" s="0"/>
      <c r="PEW58" s="0"/>
      <c r="PEX58" s="0"/>
      <c r="PEY58" s="0"/>
      <c r="PEZ58" s="0"/>
      <c r="PFA58" s="0"/>
      <c r="PFB58" s="0"/>
      <c r="PFC58" s="0"/>
      <c r="PFD58" s="0"/>
      <c r="PFE58" s="0"/>
      <c r="PFF58" s="0"/>
      <c r="PFG58" s="0"/>
      <c r="PFH58" s="0"/>
      <c r="PFI58" s="0"/>
      <c r="PFJ58" s="0"/>
      <c r="PFK58" s="0"/>
      <c r="PFL58" s="0"/>
      <c r="PFM58" s="0"/>
      <c r="PFN58" s="0"/>
      <c r="PFO58" s="0"/>
      <c r="PFP58" s="0"/>
      <c r="PFQ58" s="0"/>
      <c r="PFR58" s="0"/>
      <c r="PFS58" s="0"/>
      <c r="PFT58" s="0"/>
      <c r="PFU58" s="0"/>
      <c r="PFV58" s="0"/>
      <c r="PFW58" s="0"/>
      <c r="PFX58" s="0"/>
      <c r="PFY58" s="0"/>
      <c r="PFZ58" s="0"/>
      <c r="PGA58" s="0"/>
      <c r="PGB58" s="0"/>
      <c r="PGC58" s="0"/>
      <c r="PGD58" s="0"/>
      <c r="PGE58" s="0"/>
      <c r="PGF58" s="0"/>
      <c r="PGG58" s="0"/>
      <c r="PGH58" s="0"/>
      <c r="PGI58" s="0"/>
      <c r="PGJ58" s="0"/>
      <c r="PGK58" s="0"/>
      <c r="PGL58" s="0"/>
      <c r="PGM58" s="0"/>
      <c r="PGN58" s="0"/>
      <c r="PGO58" s="0"/>
      <c r="PGP58" s="0"/>
      <c r="PGQ58" s="0"/>
      <c r="PGR58" s="0"/>
      <c r="PGS58" s="0"/>
      <c r="PGT58" s="0"/>
      <c r="PGU58" s="0"/>
      <c r="PGV58" s="0"/>
      <c r="PGW58" s="0"/>
      <c r="PGX58" s="0"/>
      <c r="PGY58" s="0"/>
      <c r="PGZ58" s="0"/>
      <c r="PHA58" s="0"/>
      <c r="PHB58" s="0"/>
      <c r="PHC58" s="0"/>
      <c r="PHD58" s="0"/>
      <c r="PHE58" s="0"/>
      <c r="PHF58" s="0"/>
      <c r="PHG58" s="0"/>
      <c r="PHH58" s="0"/>
      <c r="PHI58" s="0"/>
      <c r="PHJ58" s="0"/>
      <c r="PHK58" s="0"/>
      <c r="PHL58" s="0"/>
      <c r="PHM58" s="0"/>
      <c r="PHN58" s="0"/>
      <c r="PHO58" s="0"/>
      <c r="PHP58" s="0"/>
      <c r="PHQ58" s="0"/>
      <c r="PHR58" s="0"/>
      <c r="PHS58" s="0"/>
      <c r="PHT58" s="0"/>
      <c r="PHU58" s="0"/>
      <c r="PHV58" s="0"/>
      <c r="PHW58" s="0"/>
      <c r="PHX58" s="0"/>
      <c r="PHY58" s="0"/>
      <c r="PHZ58" s="0"/>
      <c r="PIA58" s="0"/>
      <c r="PIB58" s="0"/>
      <c r="PIC58" s="0"/>
      <c r="PID58" s="0"/>
      <c r="PIE58" s="0"/>
      <c r="PIF58" s="0"/>
      <c r="PIG58" s="0"/>
      <c r="PIH58" s="0"/>
      <c r="PII58" s="0"/>
      <c r="PIJ58" s="0"/>
      <c r="PIK58" s="0"/>
      <c r="PIL58" s="0"/>
      <c r="PIM58" s="0"/>
      <c r="PIN58" s="0"/>
      <c r="PIO58" s="0"/>
      <c r="PIP58" s="0"/>
      <c r="PIQ58" s="0"/>
      <c r="PIR58" s="0"/>
      <c r="PIS58" s="0"/>
      <c r="PIT58" s="0"/>
      <c r="PIU58" s="0"/>
      <c r="PIV58" s="0"/>
      <c r="PIW58" s="0"/>
      <c r="PIX58" s="0"/>
      <c r="PIY58" s="0"/>
      <c r="PIZ58" s="0"/>
      <c r="PJA58" s="0"/>
      <c r="PJB58" s="0"/>
      <c r="PJC58" s="0"/>
      <c r="PJD58" s="0"/>
      <c r="PJE58" s="0"/>
      <c r="PJF58" s="0"/>
      <c r="PJG58" s="0"/>
      <c r="PJH58" s="0"/>
      <c r="PJI58" s="0"/>
      <c r="PJJ58" s="0"/>
      <c r="PJK58" s="0"/>
      <c r="PJL58" s="0"/>
      <c r="PJM58" s="0"/>
      <c r="PJN58" s="0"/>
      <c r="PJO58" s="0"/>
      <c r="PJP58" s="0"/>
      <c r="PJQ58" s="0"/>
      <c r="PJR58" s="0"/>
      <c r="PJS58" s="0"/>
      <c r="PJT58" s="0"/>
      <c r="PJU58" s="0"/>
      <c r="PJV58" s="0"/>
      <c r="PJW58" s="0"/>
      <c r="PJX58" s="0"/>
      <c r="PJY58" s="0"/>
      <c r="PJZ58" s="0"/>
      <c r="PKA58" s="0"/>
      <c r="PKB58" s="0"/>
      <c r="PKC58" s="0"/>
      <c r="PKD58" s="0"/>
      <c r="PKE58" s="0"/>
      <c r="PKF58" s="0"/>
      <c r="PKG58" s="0"/>
      <c r="PKH58" s="0"/>
      <c r="PKI58" s="0"/>
      <c r="PKJ58" s="0"/>
      <c r="PKK58" s="0"/>
      <c r="PKL58" s="0"/>
      <c r="PKM58" s="0"/>
      <c r="PKN58" s="0"/>
      <c r="PKO58" s="0"/>
      <c r="PKP58" s="0"/>
      <c r="PKQ58" s="0"/>
      <c r="PKR58" s="0"/>
      <c r="PKS58" s="0"/>
      <c r="PKT58" s="0"/>
      <c r="PKU58" s="0"/>
      <c r="PKV58" s="0"/>
      <c r="PKW58" s="0"/>
      <c r="PKX58" s="0"/>
      <c r="PKY58" s="0"/>
      <c r="PKZ58" s="0"/>
      <c r="PLA58" s="0"/>
      <c r="PLB58" s="0"/>
      <c r="PLC58" s="0"/>
      <c r="PLD58" s="0"/>
      <c r="PLE58" s="0"/>
      <c r="PLF58" s="0"/>
      <c r="PLG58" s="0"/>
      <c r="PLH58" s="0"/>
      <c r="PLI58" s="0"/>
      <c r="PLJ58" s="0"/>
      <c r="PLK58" s="0"/>
      <c r="PLL58" s="0"/>
      <c r="PLM58" s="0"/>
      <c r="PLN58" s="0"/>
      <c r="PLO58" s="0"/>
      <c r="PLP58" s="0"/>
      <c r="PLQ58" s="0"/>
      <c r="PLR58" s="0"/>
      <c r="PLS58" s="0"/>
      <c r="PLT58" s="0"/>
      <c r="PLU58" s="0"/>
      <c r="PLV58" s="0"/>
      <c r="PLW58" s="0"/>
      <c r="PLX58" s="0"/>
      <c r="PLY58" s="0"/>
      <c r="PLZ58" s="0"/>
      <c r="PMA58" s="0"/>
      <c r="PMB58" s="0"/>
      <c r="PMC58" s="0"/>
      <c r="PMD58" s="0"/>
      <c r="PME58" s="0"/>
      <c r="PMF58" s="0"/>
      <c r="PMG58" s="0"/>
      <c r="PMH58" s="0"/>
      <c r="PMI58" s="0"/>
      <c r="PMJ58" s="0"/>
      <c r="PMK58" s="0"/>
      <c r="PML58" s="0"/>
      <c r="PMM58" s="0"/>
      <c r="PMN58" s="0"/>
      <c r="PMO58" s="0"/>
      <c r="PMP58" s="0"/>
      <c r="PMQ58" s="0"/>
      <c r="PMR58" s="0"/>
      <c r="PMS58" s="0"/>
      <c r="PMT58" s="0"/>
      <c r="PMU58" s="0"/>
      <c r="PMV58" s="0"/>
      <c r="PMW58" s="0"/>
      <c r="PMX58" s="0"/>
      <c r="PMY58" s="0"/>
      <c r="PMZ58" s="0"/>
      <c r="PNA58" s="0"/>
      <c r="PNB58" s="0"/>
      <c r="PNC58" s="0"/>
      <c r="PND58" s="0"/>
      <c r="PNE58" s="0"/>
      <c r="PNF58" s="0"/>
      <c r="PNG58" s="0"/>
      <c r="PNH58" s="0"/>
      <c r="PNI58" s="0"/>
      <c r="PNJ58" s="0"/>
      <c r="PNK58" s="0"/>
      <c r="PNL58" s="0"/>
      <c r="PNM58" s="0"/>
      <c r="PNN58" s="0"/>
      <c r="PNO58" s="0"/>
      <c r="PNP58" s="0"/>
      <c r="PNQ58" s="0"/>
      <c r="PNR58" s="0"/>
      <c r="PNS58" s="0"/>
      <c r="PNT58" s="0"/>
      <c r="PNU58" s="0"/>
      <c r="PNV58" s="0"/>
      <c r="PNW58" s="0"/>
      <c r="PNX58" s="0"/>
      <c r="PNY58" s="0"/>
      <c r="PNZ58" s="0"/>
      <c r="POA58" s="0"/>
      <c r="POB58" s="0"/>
      <c r="POC58" s="0"/>
      <c r="POD58" s="0"/>
      <c r="POE58" s="0"/>
      <c r="POF58" s="0"/>
      <c r="POG58" s="0"/>
      <c r="POH58" s="0"/>
      <c r="POI58" s="0"/>
      <c r="POJ58" s="0"/>
      <c r="POK58" s="0"/>
      <c r="POL58" s="0"/>
      <c r="POM58" s="0"/>
      <c r="PON58" s="0"/>
      <c r="POO58" s="0"/>
      <c r="POP58" s="0"/>
      <c r="POQ58" s="0"/>
      <c r="POR58" s="0"/>
      <c r="POS58" s="0"/>
      <c r="POT58" s="0"/>
      <c r="POU58" s="0"/>
      <c r="POV58" s="0"/>
      <c r="POW58" s="0"/>
      <c r="POX58" s="0"/>
      <c r="POY58" s="0"/>
      <c r="POZ58" s="0"/>
      <c r="PPA58" s="0"/>
      <c r="PPB58" s="0"/>
      <c r="PPC58" s="0"/>
      <c r="PPD58" s="0"/>
      <c r="PPE58" s="0"/>
      <c r="PPF58" s="0"/>
      <c r="PPG58" s="0"/>
      <c r="PPH58" s="0"/>
      <c r="PPI58" s="0"/>
      <c r="PPJ58" s="0"/>
      <c r="PPK58" s="0"/>
      <c r="PPL58" s="0"/>
      <c r="PPM58" s="0"/>
      <c r="PPN58" s="0"/>
      <c r="PPO58" s="0"/>
      <c r="PPP58" s="0"/>
      <c r="PPQ58" s="0"/>
      <c r="PPR58" s="0"/>
      <c r="PPS58" s="0"/>
      <c r="PPT58" s="0"/>
      <c r="PPU58" s="0"/>
      <c r="PPV58" s="0"/>
      <c r="PPW58" s="0"/>
      <c r="PPX58" s="0"/>
      <c r="PPY58" s="0"/>
      <c r="PPZ58" s="0"/>
      <c r="PQA58" s="0"/>
      <c r="PQB58" s="0"/>
      <c r="PQC58" s="0"/>
      <c r="PQD58" s="0"/>
      <c r="PQE58" s="0"/>
      <c r="PQF58" s="0"/>
      <c r="PQG58" s="0"/>
      <c r="PQH58" s="0"/>
      <c r="PQI58" s="0"/>
      <c r="PQJ58" s="0"/>
      <c r="PQK58" s="0"/>
      <c r="PQL58" s="0"/>
      <c r="PQM58" s="0"/>
      <c r="PQN58" s="0"/>
      <c r="PQO58" s="0"/>
      <c r="PQP58" s="0"/>
      <c r="PQQ58" s="0"/>
      <c r="PQR58" s="0"/>
      <c r="PQS58" s="0"/>
      <c r="PQT58" s="0"/>
      <c r="PQU58" s="0"/>
      <c r="PQV58" s="0"/>
      <c r="PQW58" s="0"/>
      <c r="PQX58" s="0"/>
      <c r="PQY58" s="0"/>
      <c r="PQZ58" s="0"/>
      <c r="PRA58" s="0"/>
      <c r="PRB58" s="0"/>
      <c r="PRC58" s="0"/>
      <c r="PRD58" s="0"/>
      <c r="PRE58" s="0"/>
      <c r="PRF58" s="0"/>
      <c r="PRG58" s="0"/>
      <c r="PRH58" s="0"/>
      <c r="PRI58" s="0"/>
      <c r="PRJ58" s="0"/>
      <c r="PRK58" s="0"/>
      <c r="PRL58" s="0"/>
      <c r="PRM58" s="0"/>
      <c r="PRN58" s="0"/>
      <c r="PRO58" s="0"/>
      <c r="PRP58" s="0"/>
      <c r="PRQ58" s="0"/>
      <c r="PRR58" s="0"/>
      <c r="PRS58" s="0"/>
      <c r="PRT58" s="0"/>
      <c r="PRU58" s="0"/>
      <c r="PRV58" s="0"/>
      <c r="PRW58" s="0"/>
      <c r="PRX58" s="0"/>
      <c r="PRY58" s="0"/>
      <c r="PRZ58" s="0"/>
      <c r="PSA58" s="0"/>
      <c r="PSB58" s="0"/>
      <c r="PSC58" s="0"/>
      <c r="PSD58" s="0"/>
      <c r="PSE58" s="0"/>
      <c r="PSF58" s="0"/>
      <c r="PSG58" s="0"/>
      <c r="PSH58" s="0"/>
      <c r="PSI58" s="0"/>
      <c r="PSJ58" s="0"/>
      <c r="PSK58" s="0"/>
      <c r="PSL58" s="0"/>
      <c r="PSM58" s="0"/>
      <c r="PSN58" s="0"/>
      <c r="PSO58" s="0"/>
      <c r="PSP58" s="0"/>
      <c r="PSQ58" s="0"/>
      <c r="PSR58" s="0"/>
      <c r="PSS58" s="0"/>
      <c r="PST58" s="0"/>
      <c r="PSU58" s="0"/>
      <c r="PSV58" s="0"/>
      <c r="PSW58" s="0"/>
      <c r="PSX58" s="0"/>
      <c r="PSY58" s="0"/>
      <c r="PSZ58" s="0"/>
      <c r="PTA58" s="0"/>
      <c r="PTB58" s="0"/>
      <c r="PTC58" s="0"/>
      <c r="PTD58" s="0"/>
      <c r="PTE58" s="0"/>
      <c r="PTF58" s="0"/>
      <c r="PTG58" s="0"/>
      <c r="PTH58" s="0"/>
      <c r="PTI58" s="0"/>
      <c r="PTJ58" s="0"/>
      <c r="PTK58" s="0"/>
      <c r="PTL58" s="0"/>
      <c r="PTM58" s="0"/>
      <c r="PTN58" s="0"/>
      <c r="PTO58" s="0"/>
      <c r="PTP58" s="0"/>
      <c r="PTQ58" s="0"/>
      <c r="PTR58" s="0"/>
      <c r="PTS58" s="0"/>
      <c r="PTT58" s="0"/>
      <c r="PTU58" s="0"/>
      <c r="PTV58" s="0"/>
      <c r="PTW58" s="0"/>
      <c r="PTX58" s="0"/>
      <c r="PTY58" s="0"/>
      <c r="PTZ58" s="0"/>
      <c r="PUA58" s="0"/>
      <c r="PUB58" s="0"/>
      <c r="PUC58" s="0"/>
      <c r="PUD58" s="0"/>
      <c r="PUE58" s="0"/>
      <c r="PUF58" s="0"/>
      <c r="PUG58" s="0"/>
      <c r="PUH58" s="0"/>
      <c r="PUI58" s="0"/>
      <c r="PUJ58" s="0"/>
      <c r="PUK58" s="0"/>
      <c r="PUL58" s="0"/>
      <c r="PUM58" s="0"/>
      <c r="PUN58" s="0"/>
      <c r="PUO58" s="0"/>
      <c r="PUP58" s="0"/>
      <c r="PUQ58" s="0"/>
      <c r="PUR58" s="0"/>
      <c r="PUS58" s="0"/>
      <c r="PUT58" s="0"/>
      <c r="PUU58" s="0"/>
      <c r="PUV58" s="0"/>
      <c r="PUW58" s="0"/>
      <c r="PUX58" s="0"/>
      <c r="PUY58" s="0"/>
      <c r="PUZ58" s="0"/>
      <c r="PVA58" s="0"/>
      <c r="PVB58" s="0"/>
      <c r="PVC58" s="0"/>
      <c r="PVD58" s="0"/>
      <c r="PVE58" s="0"/>
      <c r="PVF58" s="0"/>
      <c r="PVG58" s="0"/>
      <c r="PVH58" s="0"/>
      <c r="PVI58" s="0"/>
      <c r="PVJ58" s="0"/>
      <c r="PVK58" s="0"/>
      <c r="PVL58" s="0"/>
      <c r="PVM58" s="0"/>
      <c r="PVN58" s="0"/>
      <c r="PVO58" s="0"/>
      <c r="PVP58" s="0"/>
      <c r="PVQ58" s="0"/>
      <c r="PVR58" s="0"/>
      <c r="PVS58" s="0"/>
      <c r="PVT58" s="0"/>
      <c r="PVU58" s="0"/>
      <c r="PVV58" s="0"/>
      <c r="PVW58" s="0"/>
      <c r="PVX58" s="0"/>
      <c r="PVY58" s="0"/>
      <c r="PVZ58" s="0"/>
      <c r="PWA58" s="0"/>
      <c r="PWB58" s="0"/>
      <c r="PWC58" s="0"/>
      <c r="PWD58" s="0"/>
      <c r="PWE58" s="0"/>
      <c r="PWF58" s="0"/>
      <c r="PWG58" s="0"/>
      <c r="PWH58" s="0"/>
      <c r="PWI58" s="0"/>
      <c r="PWJ58" s="0"/>
      <c r="PWK58" s="0"/>
      <c r="PWL58" s="0"/>
      <c r="PWM58" s="0"/>
      <c r="PWN58" s="0"/>
      <c r="PWO58" s="0"/>
      <c r="PWP58" s="0"/>
      <c r="PWQ58" s="0"/>
      <c r="PWR58" s="0"/>
      <c r="PWS58" s="0"/>
      <c r="PWT58" s="0"/>
      <c r="PWU58" s="0"/>
      <c r="PWV58" s="0"/>
      <c r="PWW58" s="0"/>
      <c r="PWX58" s="0"/>
      <c r="PWY58" s="0"/>
      <c r="PWZ58" s="0"/>
      <c r="PXA58" s="0"/>
      <c r="PXB58" s="0"/>
      <c r="PXC58" s="0"/>
      <c r="PXD58" s="0"/>
      <c r="PXE58" s="0"/>
      <c r="PXF58" s="0"/>
      <c r="PXG58" s="0"/>
      <c r="PXH58" s="0"/>
      <c r="PXI58" s="0"/>
      <c r="PXJ58" s="0"/>
      <c r="PXK58" s="0"/>
      <c r="PXL58" s="0"/>
      <c r="PXM58" s="0"/>
      <c r="PXN58" s="0"/>
      <c r="PXO58" s="0"/>
      <c r="PXP58" s="0"/>
      <c r="PXQ58" s="0"/>
      <c r="PXR58" s="0"/>
      <c r="PXS58" s="0"/>
      <c r="PXT58" s="0"/>
      <c r="PXU58" s="0"/>
      <c r="PXV58" s="0"/>
      <c r="PXW58" s="0"/>
      <c r="PXX58" s="0"/>
      <c r="PXY58" s="0"/>
      <c r="PXZ58" s="0"/>
      <c r="PYA58" s="0"/>
      <c r="PYB58" s="0"/>
      <c r="PYC58" s="0"/>
      <c r="PYD58" s="0"/>
      <c r="PYE58" s="0"/>
      <c r="PYF58" s="0"/>
      <c r="PYG58" s="0"/>
      <c r="PYH58" s="0"/>
      <c r="PYI58" s="0"/>
      <c r="PYJ58" s="0"/>
      <c r="PYK58" s="0"/>
      <c r="PYL58" s="0"/>
      <c r="PYM58" s="0"/>
      <c r="PYN58" s="0"/>
      <c r="PYO58" s="0"/>
      <c r="PYP58" s="0"/>
      <c r="PYQ58" s="0"/>
      <c r="PYR58" s="0"/>
      <c r="PYS58" s="0"/>
      <c r="PYT58" s="0"/>
      <c r="PYU58" s="0"/>
      <c r="PYV58" s="0"/>
      <c r="PYW58" s="0"/>
      <c r="PYX58" s="0"/>
      <c r="PYY58" s="0"/>
      <c r="PYZ58" s="0"/>
      <c r="PZA58" s="0"/>
      <c r="PZB58" s="0"/>
      <c r="PZC58" s="0"/>
      <c r="PZD58" s="0"/>
      <c r="PZE58" s="0"/>
      <c r="PZF58" s="0"/>
      <c r="PZG58" s="0"/>
      <c r="PZH58" s="0"/>
      <c r="PZI58" s="0"/>
      <c r="PZJ58" s="0"/>
      <c r="PZK58" s="0"/>
      <c r="PZL58" s="0"/>
      <c r="PZM58" s="0"/>
      <c r="PZN58" s="0"/>
      <c r="PZO58" s="0"/>
      <c r="PZP58" s="0"/>
      <c r="PZQ58" s="0"/>
      <c r="PZR58" s="0"/>
      <c r="PZS58" s="0"/>
      <c r="PZT58" s="0"/>
      <c r="PZU58" s="0"/>
      <c r="PZV58" s="0"/>
      <c r="PZW58" s="0"/>
      <c r="PZX58" s="0"/>
      <c r="PZY58" s="0"/>
      <c r="PZZ58" s="0"/>
      <c r="QAA58" s="0"/>
      <c r="QAB58" s="0"/>
      <c r="QAC58" s="0"/>
      <c r="QAD58" s="0"/>
      <c r="QAE58" s="0"/>
      <c r="QAF58" s="0"/>
      <c r="QAG58" s="0"/>
      <c r="QAH58" s="0"/>
      <c r="QAI58" s="0"/>
      <c r="QAJ58" s="0"/>
      <c r="QAK58" s="0"/>
      <c r="QAL58" s="0"/>
      <c r="QAM58" s="0"/>
      <c r="QAN58" s="0"/>
      <c r="QAO58" s="0"/>
      <c r="QAP58" s="0"/>
      <c r="QAQ58" s="0"/>
      <c r="QAR58" s="0"/>
      <c r="QAS58" s="0"/>
      <c r="QAT58" s="0"/>
      <c r="QAU58" s="0"/>
      <c r="QAV58" s="0"/>
      <c r="QAW58" s="0"/>
      <c r="QAX58" s="0"/>
      <c r="QAY58" s="0"/>
      <c r="QAZ58" s="0"/>
      <c r="QBA58" s="0"/>
      <c r="QBB58" s="0"/>
      <c r="QBC58" s="0"/>
      <c r="QBD58" s="0"/>
      <c r="QBE58" s="0"/>
      <c r="QBF58" s="0"/>
      <c r="QBG58" s="0"/>
      <c r="QBH58" s="0"/>
      <c r="QBI58" s="0"/>
      <c r="QBJ58" s="0"/>
      <c r="QBK58" s="0"/>
      <c r="QBL58" s="0"/>
      <c r="QBM58" s="0"/>
      <c r="QBN58" s="0"/>
      <c r="QBO58" s="0"/>
      <c r="QBP58" s="0"/>
      <c r="QBQ58" s="0"/>
      <c r="QBR58" s="0"/>
      <c r="QBS58" s="0"/>
      <c r="QBT58" s="0"/>
      <c r="QBU58" s="0"/>
      <c r="QBV58" s="0"/>
      <c r="QBW58" s="0"/>
      <c r="QBX58" s="0"/>
      <c r="QBY58" s="0"/>
      <c r="QBZ58" s="0"/>
      <c r="QCA58" s="0"/>
      <c r="QCB58" s="0"/>
      <c r="QCC58" s="0"/>
      <c r="QCD58" s="0"/>
      <c r="QCE58" s="0"/>
      <c r="QCF58" s="0"/>
      <c r="QCG58" s="0"/>
      <c r="QCH58" s="0"/>
      <c r="QCI58" s="0"/>
      <c r="QCJ58" s="0"/>
      <c r="QCK58" s="0"/>
      <c r="QCL58" s="0"/>
      <c r="QCM58" s="0"/>
      <c r="QCN58" s="0"/>
      <c r="QCO58" s="0"/>
      <c r="QCP58" s="0"/>
      <c r="QCQ58" s="0"/>
      <c r="QCR58" s="0"/>
      <c r="QCS58" s="0"/>
      <c r="QCT58" s="0"/>
      <c r="QCU58" s="0"/>
      <c r="QCV58" s="0"/>
      <c r="QCW58" s="0"/>
      <c r="QCX58" s="0"/>
      <c r="QCY58" s="0"/>
      <c r="QCZ58" s="0"/>
      <c r="QDA58" s="0"/>
      <c r="QDB58" s="0"/>
      <c r="QDC58" s="0"/>
      <c r="QDD58" s="0"/>
      <c r="QDE58" s="0"/>
      <c r="QDF58" s="0"/>
      <c r="QDG58" s="0"/>
      <c r="QDH58" s="0"/>
      <c r="QDI58" s="0"/>
      <c r="QDJ58" s="0"/>
      <c r="QDK58" s="0"/>
      <c r="QDL58" s="0"/>
      <c r="QDM58" s="0"/>
      <c r="QDN58" s="0"/>
      <c r="QDO58" s="0"/>
      <c r="QDP58" s="0"/>
      <c r="QDQ58" s="0"/>
      <c r="QDR58" s="0"/>
      <c r="QDS58" s="0"/>
      <c r="QDT58" s="0"/>
      <c r="QDU58" s="0"/>
      <c r="QDV58" s="0"/>
      <c r="QDW58" s="0"/>
      <c r="QDX58" s="0"/>
      <c r="QDY58" s="0"/>
      <c r="QDZ58" s="0"/>
      <c r="QEA58" s="0"/>
      <c r="QEB58" s="0"/>
      <c r="QEC58" s="0"/>
      <c r="QED58" s="0"/>
      <c r="QEE58" s="0"/>
      <c r="QEF58" s="0"/>
      <c r="QEG58" s="0"/>
      <c r="QEH58" s="0"/>
      <c r="QEI58" s="0"/>
      <c r="QEJ58" s="0"/>
      <c r="QEK58" s="0"/>
      <c r="QEL58" s="0"/>
      <c r="QEM58" s="0"/>
      <c r="QEN58" s="0"/>
      <c r="QEO58" s="0"/>
      <c r="QEP58" s="0"/>
      <c r="QEQ58" s="0"/>
      <c r="QER58" s="0"/>
      <c r="QES58" s="0"/>
      <c r="QET58" s="0"/>
      <c r="QEU58" s="0"/>
      <c r="QEV58" s="0"/>
      <c r="QEW58" s="0"/>
      <c r="QEX58" s="0"/>
      <c r="QEY58" s="0"/>
      <c r="QEZ58" s="0"/>
      <c r="QFA58" s="0"/>
      <c r="QFB58" s="0"/>
      <c r="QFC58" s="0"/>
      <c r="QFD58" s="0"/>
      <c r="QFE58" s="0"/>
      <c r="QFF58" s="0"/>
      <c r="QFG58" s="0"/>
      <c r="QFH58" s="0"/>
      <c r="QFI58" s="0"/>
      <c r="QFJ58" s="0"/>
      <c r="QFK58" s="0"/>
      <c r="QFL58" s="0"/>
      <c r="QFM58" s="0"/>
      <c r="QFN58" s="0"/>
      <c r="QFO58" s="0"/>
      <c r="QFP58" s="0"/>
      <c r="QFQ58" s="0"/>
      <c r="QFR58" s="0"/>
      <c r="QFS58" s="0"/>
      <c r="QFT58" s="0"/>
      <c r="QFU58" s="0"/>
      <c r="QFV58" s="0"/>
      <c r="QFW58" s="0"/>
      <c r="QFX58" s="0"/>
      <c r="QFY58" s="0"/>
      <c r="QFZ58" s="0"/>
      <c r="QGA58" s="0"/>
      <c r="QGB58" s="0"/>
      <c r="QGC58" s="0"/>
      <c r="QGD58" s="0"/>
      <c r="QGE58" s="0"/>
      <c r="QGF58" s="0"/>
      <c r="QGG58" s="0"/>
      <c r="QGH58" s="0"/>
      <c r="QGI58" s="0"/>
      <c r="QGJ58" s="0"/>
      <c r="QGK58" s="0"/>
      <c r="QGL58" s="0"/>
      <c r="QGM58" s="0"/>
      <c r="QGN58" s="0"/>
      <c r="QGO58" s="0"/>
      <c r="QGP58" s="0"/>
      <c r="QGQ58" s="0"/>
      <c r="QGR58" s="0"/>
      <c r="QGS58" s="0"/>
      <c r="QGT58" s="0"/>
      <c r="QGU58" s="0"/>
      <c r="QGV58" s="0"/>
      <c r="QGW58" s="0"/>
      <c r="QGX58" s="0"/>
      <c r="QGY58" s="0"/>
      <c r="QGZ58" s="0"/>
      <c r="QHA58" s="0"/>
      <c r="QHB58" s="0"/>
      <c r="QHC58" s="0"/>
      <c r="QHD58" s="0"/>
      <c r="QHE58" s="0"/>
      <c r="QHF58" s="0"/>
      <c r="QHG58" s="0"/>
      <c r="QHH58" s="0"/>
      <c r="QHI58" s="0"/>
      <c r="QHJ58" s="0"/>
      <c r="QHK58" s="0"/>
      <c r="QHL58" s="0"/>
      <c r="QHM58" s="0"/>
      <c r="QHN58" s="0"/>
      <c r="QHO58" s="0"/>
      <c r="QHP58" s="0"/>
      <c r="QHQ58" s="0"/>
      <c r="QHR58" s="0"/>
      <c r="QHS58" s="0"/>
      <c r="QHT58" s="0"/>
      <c r="QHU58" s="0"/>
      <c r="QHV58" s="0"/>
      <c r="QHW58" s="0"/>
      <c r="QHX58" s="0"/>
      <c r="QHY58" s="0"/>
      <c r="QHZ58" s="0"/>
      <c r="QIA58" s="0"/>
      <c r="QIB58" s="0"/>
      <c r="QIC58" s="0"/>
      <c r="QID58" s="0"/>
      <c r="QIE58" s="0"/>
      <c r="QIF58" s="0"/>
      <c r="QIG58" s="0"/>
      <c r="QIH58" s="0"/>
      <c r="QII58" s="0"/>
      <c r="QIJ58" s="0"/>
      <c r="QIK58" s="0"/>
      <c r="QIL58" s="0"/>
      <c r="QIM58" s="0"/>
      <c r="QIN58" s="0"/>
      <c r="QIO58" s="0"/>
      <c r="QIP58" s="0"/>
      <c r="QIQ58" s="0"/>
      <c r="QIR58" s="0"/>
      <c r="QIS58" s="0"/>
      <c r="QIT58" s="0"/>
      <c r="QIU58" s="0"/>
      <c r="QIV58" s="0"/>
      <c r="QIW58" s="0"/>
      <c r="QIX58" s="0"/>
      <c r="QIY58" s="0"/>
      <c r="QIZ58" s="0"/>
      <c r="QJA58" s="0"/>
      <c r="QJB58" s="0"/>
      <c r="QJC58" s="0"/>
      <c r="QJD58" s="0"/>
      <c r="QJE58" s="0"/>
      <c r="QJF58" s="0"/>
      <c r="QJG58" s="0"/>
      <c r="QJH58" s="0"/>
      <c r="QJI58" s="0"/>
      <c r="QJJ58" s="0"/>
      <c r="QJK58" s="0"/>
      <c r="QJL58" s="0"/>
      <c r="QJM58" s="0"/>
      <c r="QJN58" s="0"/>
      <c r="QJO58" s="0"/>
      <c r="QJP58" s="0"/>
      <c r="QJQ58" s="0"/>
      <c r="QJR58" s="0"/>
      <c r="QJS58" s="0"/>
      <c r="QJT58" s="0"/>
      <c r="QJU58" s="0"/>
      <c r="QJV58" s="0"/>
      <c r="QJW58" s="0"/>
      <c r="QJX58" s="0"/>
      <c r="QJY58" s="0"/>
      <c r="QJZ58" s="0"/>
      <c r="QKA58" s="0"/>
      <c r="QKB58" s="0"/>
      <c r="QKC58" s="0"/>
      <c r="QKD58" s="0"/>
      <c r="QKE58" s="0"/>
      <c r="QKF58" s="0"/>
      <c r="QKG58" s="0"/>
      <c r="QKH58" s="0"/>
      <c r="QKI58" s="0"/>
      <c r="QKJ58" s="0"/>
      <c r="QKK58" s="0"/>
      <c r="QKL58" s="0"/>
      <c r="QKM58" s="0"/>
      <c r="QKN58" s="0"/>
      <c r="QKO58" s="0"/>
      <c r="QKP58" s="0"/>
      <c r="QKQ58" s="0"/>
      <c r="QKR58" s="0"/>
      <c r="QKS58" s="0"/>
      <c r="QKT58" s="0"/>
      <c r="QKU58" s="0"/>
      <c r="QKV58" s="0"/>
      <c r="QKW58" s="0"/>
      <c r="QKX58" s="0"/>
      <c r="QKY58" s="0"/>
      <c r="QKZ58" s="0"/>
      <c r="QLA58" s="0"/>
      <c r="QLB58" s="0"/>
      <c r="QLC58" s="0"/>
      <c r="QLD58" s="0"/>
      <c r="QLE58" s="0"/>
      <c r="QLF58" s="0"/>
      <c r="QLG58" s="0"/>
      <c r="QLH58" s="0"/>
      <c r="QLI58" s="0"/>
      <c r="QLJ58" s="0"/>
      <c r="QLK58" s="0"/>
      <c r="QLL58" s="0"/>
      <c r="QLM58" s="0"/>
      <c r="QLN58" s="0"/>
      <c r="QLO58" s="0"/>
      <c r="QLP58" s="0"/>
      <c r="QLQ58" s="0"/>
      <c r="QLR58" s="0"/>
      <c r="QLS58" s="0"/>
      <c r="QLT58" s="0"/>
      <c r="QLU58" s="0"/>
      <c r="QLV58" s="0"/>
      <c r="QLW58" s="0"/>
      <c r="QLX58" s="0"/>
      <c r="QLY58" s="0"/>
      <c r="QLZ58" s="0"/>
      <c r="QMA58" s="0"/>
      <c r="QMB58" s="0"/>
      <c r="QMC58" s="0"/>
      <c r="QMD58" s="0"/>
      <c r="QME58" s="0"/>
      <c r="QMF58" s="0"/>
      <c r="QMG58" s="0"/>
      <c r="QMH58" s="0"/>
      <c r="QMI58" s="0"/>
      <c r="QMJ58" s="0"/>
      <c r="QMK58" s="0"/>
      <c r="QML58" s="0"/>
      <c r="QMM58" s="0"/>
      <c r="QMN58" s="0"/>
      <c r="QMO58" s="0"/>
      <c r="QMP58" s="0"/>
      <c r="QMQ58" s="0"/>
      <c r="QMR58" s="0"/>
      <c r="QMS58" s="0"/>
      <c r="QMT58" s="0"/>
      <c r="QMU58" s="0"/>
      <c r="QMV58" s="0"/>
      <c r="QMW58" s="0"/>
      <c r="QMX58" s="0"/>
      <c r="QMY58" s="0"/>
      <c r="QMZ58" s="0"/>
      <c r="QNA58" s="0"/>
      <c r="QNB58" s="0"/>
      <c r="QNC58" s="0"/>
      <c r="QND58" s="0"/>
      <c r="QNE58" s="0"/>
      <c r="QNF58" s="0"/>
      <c r="QNG58" s="0"/>
      <c r="QNH58" s="0"/>
      <c r="QNI58" s="0"/>
      <c r="QNJ58" s="0"/>
      <c r="QNK58" s="0"/>
      <c r="QNL58" s="0"/>
      <c r="QNM58" s="0"/>
      <c r="QNN58" s="0"/>
      <c r="QNO58" s="0"/>
      <c r="QNP58" s="0"/>
      <c r="QNQ58" s="0"/>
      <c r="QNR58" s="0"/>
      <c r="QNS58" s="0"/>
      <c r="QNT58" s="0"/>
      <c r="QNU58" s="0"/>
      <c r="QNV58" s="0"/>
      <c r="QNW58" s="0"/>
      <c r="QNX58" s="0"/>
      <c r="QNY58" s="0"/>
      <c r="QNZ58" s="0"/>
      <c r="QOA58" s="0"/>
      <c r="QOB58" s="0"/>
      <c r="QOC58" s="0"/>
      <c r="QOD58" s="0"/>
      <c r="QOE58" s="0"/>
      <c r="QOF58" s="0"/>
      <c r="QOG58" s="0"/>
      <c r="QOH58" s="0"/>
      <c r="QOI58" s="0"/>
      <c r="QOJ58" s="0"/>
      <c r="QOK58" s="0"/>
      <c r="QOL58" s="0"/>
      <c r="QOM58" s="0"/>
      <c r="QON58" s="0"/>
      <c r="QOO58" s="0"/>
      <c r="QOP58" s="0"/>
      <c r="QOQ58" s="0"/>
      <c r="QOR58" s="0"/>
      <c r="QOS58" s="0"/>
      <c r="QOT58" s="0"/>
      <c r="QOU58" s="0"/>
      <c r="QOV58" s="0"/>
      <c r="QOW58" s="0"/>
      <c r="QOX58" s="0"/>
      <c r="QOY58" s="0"/>
      <c r="QOZ58" s="0"/>
      <c r="QPA58" s="0"/>
      <c r="QPB58" s="0"/>
      <c r="QPC58" s="0"/>
      <c r="QPD58" s="0"/>
      <c r="QPE58" s="0"/>
      <c r="QPF58" s="0"/>
      <c r="QPG58" s="0"/>
      <c r="QPH58" s="0"/>
      <c r="QPI58" s="0"/>
      <c r="QPJ58" s="0"/>
      <c r="QPK58" s="0"/>
      <c r="QPL58" s="0"/>
      <c r="QPM58" s="0"/>
      <c r="QPN58" s="0"/>
      <c r="QPO58" s="0"/>
      <c r="QPP58" s="0"/>
      <c r="QPQ58" s="0"/>
      <c r="QPR58" s="0"/>
      <c r="QPS58" s="0"/>
      <c r="QPT58" s="0"/>
      <c r="QPU58" s="0"/>
      <c r="QPV58" s="0"/>
      <c r="QPW58" s="0"/>
      <c r="QPX58" s="0"/>
      <c r="QPY58" s="0"/>
      <c r="QPZ58" s="0"/>
      <c r="QQA58" s="0"/>
      <c r="QQB58" s="0"/>
      <c r="QQC58" s="0"/>
      <c r="QQD58" s="0"/>
      <c r="QQE58" s="0"/>
      <c r="QQF58" s="0"/>
      <c r="QQG58" s="0"/>
      <c r="QQH58" s="0"/>
      <c r="QQI58" s="0"/>
      <c r="QQJ58" s="0"/>
      <c r="QQK58" s="0"/>
      <c r="QQL58" s="0"/>
      <c r="QQM58" s="0"/>
      <c r="QQN58" s="0"/>
      <c r="QQO58" s="0"/>
      <c r="QQP58" s="0"/>
      <c r="QQQ58" s="0"/>
      <c r="QQR58" s="0"/>
      <c r="QQS58" s="0"/>
      <c r="QQT58" s="0"/>
      <c r="QQU58" s="0"/>
      <c r="QQV58" s="0"/>
      <c r="QQW58" s="0"/>
      <c r="QQX58" s="0"/>
      <c r="QQY58" s="0"/>
      <c r="QQZ58" s="0"/>
      <c r="QRA58" s="0"/>
      <c r="QRB58" s="0"/>
      <c r="QRC58" s="0"/>
      <c r="QRD58" s="0"/>
      <c r="QRE58" s="0"/>
      <c r="QRF58" s="0"/>
      <c r="QRG58" s="0"/>
      <c r="QRH58" s="0"/>
      <c r="QRI58" s="0"/>
      <c r="QRJ58" s="0"/>
      <c r="QRK58" s="0"/>
      <c r="QRL58" s="0"/>
      <c r="QRM58" s="0"/>
      <c r="QRN58" s="0"/>
      <c r="QRO58" s="0"/>
      <c r="QRP58" s="0"/>
      <c r="QRQ58" s="0"/>
      <c r="QRR58" s="0"/>
      <c r="QRS58" s="0"/>
      <c r="QRT58" s="0"/>
      <c r="QRU58" s="0"/>
      <c r="QRV58" s="0"/>
      <c r="QRW58" s="0"/>
      <c r="QRX58" s="0"/>
      <c r="QRY58" s="0"/>
      <c r="QRZ58" s="0"/>
      <c r="QSA58" s="0"/>
      <c r="QSB58" s="0"/>
      <c r="QSC58" s="0"/>
      <c r="QSD58" s="0"/>
      <c r="QSE58" s="0"/>
      <c r="QSF58" s="0"/>
      <c r="QSG58" s="0"/>
      <c r="QSH58" s="0"/>
      <c r="QSI58" s="0"/>
      <c r="QSJ58" s="0"/>
      <c r="QSK58" s="0"/>
      <c r="QSL58" s="0"/>
      <c r="QSM58" s="0"/>
      <c r="QSN58" s="0"/>
      <c r="QSO58" s="0"/>
      <c r="QSP58" s="0"/>
      <c r="QSQ58" s="0"/>
      <c r="QSR58" s="0"/>
      <c r="QSS58" s="0"/>
      <c r="QST58" s="0"/>
      <c r="QSU58" s="0"/>
      <c r="QSV58" s="0"/>
      <c r="QSW58" s="0"/>
      <c r="QSX58" s="0"/>
      <c r="QSY58" s="0"/>
      <c r="QSZ58" s="0"/>
      <c r="QTA58" s="0"/>
      <c r="QTB58" s="0"/>
      <c r="QTC58" s="0"/>
      <c r="QTD58" s="0"/>
      <c r="QTE58" s="0"/>
      <c r="QTF58" s="0"/>
      <c r="QTG58" s="0"/>
      <c r="QTH58" s="0"/>
      <c r="QTI58" s="0"/>
      <c r="QTJ58" s="0"/>
      <c r="QTK58" s="0"/>
      <c r="QTL58" s="0"/>
      <c r="QTM58" s="0"/>
      <c r="QTN58" s="0"/>
      <c r="QTO58" s="0"/>
      <c r="QTP58" s="0"/>
      <c r="QTQ58" s="0"/>
      <c r="QTR58" s="0"/>
      <c r="QTS58" s="0"/>
      <c r="QTT58" s="0"/>
      <c r="QTU58" s="0"/>
      <c r="QTV58" s="0"/>
      <c r="QTW58" s="0"/>
      <c r="QTX58" s="0"/>
      <c r="QTY58" s="0"/>
      <c r="QTZ58" s="0"/>
      <c r="QUA58" s="0"/>
      <c r="QUB58" s="0"/>
      <c r="QUC58" s="0"/>
      <c r="QUD58" s="0"/>
      <c r="QUE58" s="0"/>
      <c r="QUF58" s="0"/>
      <c r="QUG58" s="0"/>
      <c r="QUH58" s="0"/>
      <c r="QUI58" s="0"/>
      <c r="QUJ58" s="0"/>
      <c r="QUK58" s="0"/>
      <c r="QUL58" s="0"/>
      <c r="QUM58" s="0"/>
      <c r="QUN58" s="0"/>
      <c r="QUO58" s="0"/>
      <c r="QUP58" s="0"/>
      <c r="QUQ58" s="0"/>
      <c r="QUR58" s="0"/>
      <c r="QUS58" s="0"/>
      <c r="QUT58" s="0"/>
      <c r="QUU58" s="0"/>
      <c r="QUV58" s="0"/>
      <c r="QUW58" s="0"/>
      <c r="QUX58" s="0"/>
      <c r="QUY58" s="0"/>
      <c r="QUZ58" s="0"/>
      <c r="QVA58" s="0"/>
      <c r="QVB58" s="0"/>
      <c r="QVC58" s="0"/>
      <c r="QVD58" s="0"/>
      <c r="QVE58" s="0"/>
      <c r="QVF58" s="0"/>
      <c r="QVG58" s="0"/>
      <c r="QVH58" s="0"/>
      <c r="QVI58" s="0"/>
      <c r="QVJ58" s="0"/>
      <c r="QVK58" s="0"/>
      <c r="QVL58" s="0"/>
      <c r="QVM58" s="0"/>
      <c r="QVN58" s="0"/>
      <c r="QVO58" s="0"/>
      <c r="QVP58" s="0"/>
      <c r="QVQ58" s="0"/>
      <c r="QVR58" s="0"/>
      <c r="QVS58" s="0"/>
      <c r="QVT58" s="0"/>
      <c r="QVU58" s="0"/>
      <c r="QVV58" s="0"/>
      <c r="QVW58" s="0"/>
      <c r="QVX58" s="0"/>
      <c r="QVY58" s="0"/>
      <c r="QVZ58" s="0"/>
      <c r="QWA58" s="0"/>
      <c r="QWB58" s="0"/>
      <c r="QWC58" s="0"/>
      <c r="QWD58" s="0"/>
      <c r="QWE58" s="0"/>
      <c r="QWF58" s="0"/>
      <c r="QWG58" s="0"/>
      <c r="QWH58" s="0"/>
      <c r="QWI58" s="0"/>
      <c r="QWJ58" s="0"/>
      <c r="QWK58" s="0"/>
      <c r="QWL58" s="0"/>
      <c r="QWM58" s="0"/>
      <c r="QWN58" s="0"/>
      <c r="QWO58" s="0"/>
      <c r="QWP58" s="0"/>
      <c r="QWQ58" s="0"/>
      <c r="QWR58" s="0"/>
      <c r="QWS58" s="0"/>
      <c r="QWT58" s="0"/>
      <c r="QWU58" s="0"/>
      <c r="QWV58" s="0"/>
      <c r="QWW58" s="0"/>
      <c r="QWX58" s="0"/>
      <c r="QWY58" s="0"/>
      <c r="QWZ58" s="0"/>
      <c r="QXA58" s="0"/>
      <c r="QXB58" s="0"/>
      <c r="QXC58" s="0"/>
      <c r="QXD58" s="0"/>
      <c r="QXE58" s="0"/>
      <c r="QXF58" s="0"/>
      <c r="QXG58" s="0"/>
      <c r="QXH58" s="0"/>
      <c r="QXI58" s="0"/>
      <c r="QXJ58" s="0"/>
      <c r="QXK58" s="0"/>
      <c r="QXL58" s="0"/>
      <c r="QXM58" s="0"/>
      <c r="QXN58" s="0"/>
      <c r="QXO58" s="0"/>
      <c r="QXP58" s="0"/>
      <c r="QXQ58" s="0"/>
      <c r="QXR58" s="0"/>
      <c r="QXS58" s="0"/>
      <c r="QXT58" s="0"/>
      <c r="QXU58" s="0"/>
      <c r="QXV58" s="0"/>
      <c r="QXW58" s="0"/>
      <c r="QXX58" s="0"/>
      <c r="QXY58" s="0"/>
      <c r="QXZ58" s="0"/>
      <c r="QYA58" s="0"/>
      <c r="QYB58" s="0"/>
      <c r="QYC58" s="0"/>
      <c r="QYD58" s="0"/>
      <c r="QYE58" s="0"/>
      <c r="QYF58" s="0"/>
      <c r="QYG58" s="0"/>
      <c r="QYH58" s="0"/>
      <c r="QYI58" s="0"/>
      <c r="QYJ58" s="0"/>
      <c r="QYK58" s="0"/>
      <c r="QYL58" s="0"/>
      <c r="QYM58" s="0"/>
      <c r="QYN58" s="0"/>
      <c r="QYO58" s="0"/>
      <c r="QYP58" s="0"/>
      <c r="QYQ58" s="0"/>
      <c r="QYR58" s="0"/>
      <c r="QYS58" s="0"/>
      <c r="QYT58" s="0"/>
      <c r="QYU58" s="0"/>
      <c r="QYV58" s="0"/>
      <c r="QYW58" s="0"/>
      <c r="QYX58" s="0"/>
      <c r="QYY58" s="0"/>
      <c r="QYZ58" s="0"/>
      <c r="QZA58" s="0"/>
      <c r="QZB58" s="0"/>
      <c r="QZC58" s="0"/>
      <c r="QZD58" s="0"/>
      <c r="QZE58" s="0"/>
      <c r="QZF58" s="0"/>
      <c r="QZG58" s="0"/>
      <c r="QZH58" s="0"/>
      <c r="QZI58" s="0"/>
      <c r="QZJ58" s="0"/>
      <c r="QZK58" s="0"/>
      <c r="QZL58" s="0"/>
      <c r="QZM58" s="0"/>
      <c r="QZN58" s="0"/>
      <c r="QZO58" s="0"/>
      <c r="QZP58" s="0"/>
      <c r="QZQ58" s="0"/>
      <c r="QZR58" s="0"/>
      <c r="QZS58" s="0"/>
      <c r="QZT58" s="0"/>
      <c r="QZU58" s="0"/>
      <c r="QZV58" s="0"/>
      <c r="QZW58" s="0"/>
      <c r="QZX58" s="0"/>
      <c r="QZY58" s="0"/>
      <c r="QZZ58" s="0"/>
      <c r="RAA58" s="0"/>
      <c r="RAB58" s="0"/>
      <c r="RAC58" s="0"/>
      <c r="RAD58" s="0"/>
      <c r="RAE58" s="0"/>
      <c r="RAF58" s="0"/>
      <c r="RAG58" s="0"/>
      <c r="RAH58" s="0"/>
      <c r="RAI58" s="0"/>
      <c r="RAJ58" s="0"/>
      <c r="RAK58" s="0"/>
      <c r="RAL58" s="0"/>
      <c r="RAM58" s="0"/>
      <c r="RAN58" s="0"/>
      <c r="RAO58" s="0"/>
      <c r="RAP58" s="0"/>
      <c r="RAQ58" s="0"/>
      <c r="RAR58" s="0"/>
      <c r="RAS58" s="0"/>
      <c r="RAT58" s="0"/>
      <c r="RAU58" s="0"/>
      <c r="RAV58" s="0"/>
      <c r="RAW58" s="0"/>
      <c r="RAX58" s="0"/>
      <c r="RAY58" s="0"/>
      <c r="RAZ58" s="0"/>
      <c r="RBA58" s="0"/>
      <c r="RBB58" s="0"/>
      <c r="RBC58" s="0"/>
      <c r="RBD58" s="0"/>
      <c r="RBE58" s="0"/>
      <c r="RBF58" s="0"/>
      <c r="RBG58" s="0"/>
      <c r="RBH58" s="0"/>
      <c r="RBI58" s="0"/>
      <c r="RBJ58" s="0"/>
      <c r="RBK58" s="0"/>
      <c r="RBL58" s="0"/>
      <c r="RBM58" s="0"/>
      <c r="RBN58" s="0"/>
      <c r="RBO58" s="0"/>
      <c r="RBP58" s="0"/>
      <c r="RBQ58" s="0"/>
      <c r="RBR58" s="0"/>
      <c r="RBS58" s="0"/>
      <c r="RBT58" s="0"/>
      <c r="RBU58" s="0"/>
      <c r="RBV58" s="0"/>
      <c r="RBW58" s="0"/>
      <c r="RBX58" s="0"/>
      <c r="RBY58" s="0"/>
      <c r="RBZ58" s="0"/>
      <c r="RCA58" s="0"/>
      <c r="RCB58" s="0"/>
      <c r="RCC58" s="0"/>
      <c r="RCD58" s="0"/>
      <c r="RCE58" s="0"/>
      <c r="RCF58" s="0"/>
      <c r="RCG58" s="0"/>
      <c r="RCH58" s="0"/>
      <c r="RCI58" s="0"/>
      <c r="RCJ58" s="0"/>
      <c r="RCK58" s="0"/>
      <c r="RCL58" s="0"/>
      <c r="RCM58" s="0"/>
      <c r="RCN58" s="0"/>
      <c r="RCO58" s="0"/>
      <c r="RCP58" s="0"/>
      <c r="RCQ58" s="0"/>
      <c r="RCR58" s="0"/>
      <c r="RCS58" s="0"/>
      <c r="RCT58" s="0"/>
      <c r="RCU58" s="0"/>
      <c r="RCV58" s="0"/>
      <c r="RCW58" s="0"/>
      <c r="RCX58" s="0"/>
      <c r="RCY58" s="0"/>
      <c r="RCZ58" s="0"/>
      <c r="RDA58" s="0"/>
      <c r="RDB58" s="0"/>
      <c r="RDC58" s="0"/>
      <c r="RDD58" s="0"/>
      <c r="RDE58" s="0"/>
      <c r="RDF58" s="0"/>
      <c r="RDG58" s="0"/>
      <c r="RDH58" s="0"/>
      <c r="RDI58" s="0"/>
      <c r="RDJ58" s="0"/>
      <c r="RDK58" s="0"/>
      <c r="RDL58" s="0"/>
      <c r="RDM58" s="0"/>
      <c r="RDN58" s="0"/>
      <c r="RDO58" s="0"/>
      <c r="RDP58" s="0"/>
      <c r="RDQ58" s="0"/>
      <c r="RDR58" s="0"/>
      <c r="RDS58" s="0"/>
      <c r="RDT58" s="0"/>
      <c r="RDU58" s="0"/>
      <c r="RDV58" s="0"/>
      <c r="RDW58" s="0"/>
      <c r="RDX58" s="0"/>
      <c r="RDY58" s="0"/>
      <c r="RDZ58" s="0"/>
      <c r="REA58" s="0"/>
      <c r="REB58" s="0"/>
      <c r="REC58" s="0"/>
      <c r="RED58" s="0"/>
      <c r="REE58" s="0"/>
      <c r="REF58" s="0"/>
      <c r="REG58" s="0"/>
      <c r="REH58" s="0"/>
      <c r="REI58" s="0"/>
      <c r="REJ58" s="0"/>
      <c r="REK58" s="0"/>
      <c r="REL58" s="0"/>
      <c r="REM58" s="0"/>
      <c r="REN58" s="0"/>
      <c r="REO58" s="0"/>
      <c r="REP58" s="0"/>
      <c r="REQ58" s="0"/>
      <c r="RER58" s="0"/>
      <c r="RES58" s="0"/>
      <c r="RET58" s="0"/>
      <c r="REU58" s="0"/>
      <c r="REV58" s="0"/>
      <c r="REW58" s="0"/>
      <c r="REX58" s="0"/>
      <c r="REY58" s="0"/>
      <c r="REZ58" s="0"/>
      <c r="RFA58" s="0"/>
      <c r="RFB58" s="0"/>
      <c r="RFC58" s="0"/>
      <c r="RFD58" s="0"/>
      <c r="RFE58" s="0"/>
      <c r="RFF58" s="0"/>
      <c r="RFG58" s="0"/>
      <c r="RFH58" s="0"/>
      <c r="RFI58" s="0"/>
      <c r="RFJ58" s="0"/>
      <c r="RFK58" s="0"/>
      <c r="RFL58" s="0"/>
      <c r="RFM58" s="0"/>
      <c r="RFN58" s="0"/>
      <c r="RFO58" s="0"/>
      <c r="RFP58" s="0"/>
      <c r="RFQ58" s="0"/>
      <c r="RFR58" s="0"/>
      <c r="RFS58" s="0"/>
      <c r="RFT58" s="0"/>
      <c r="RFU58" s="0"/>
      <c r="RFV58" s="0"/>
      <c r="RFW58" s="0"/>
      <c r="RFX58" s="0"/>
      <c r="RFY58" s="0"/>
      <c r="RFZ58" s="0"/>
      <c r="RGA58" s="0"/>
      <c r="RGB58" s="0"/>
      <c r="RGC58" s="0"/>
      <c r="RGD58" s="0"/>
      <c r="RGE58" s="0"/>
      <c r="RGF58" s="0"/>
      <c r="RGG58" s="0"/>
      <c r="RGH58" s="0"/>
      <c r="RGI58" s="0"/>
      <c r="RGJ58" s="0"/>
      <c r="RGK58" s="0"/>
      <c r="RGL58" s="0"/>
      <c r="RGM58" s="0"/>
      <c r="RGN58" s="0"/>
      <c r="RGO58" s="0"/>
      <c r="RGP58" s="0"/>
      <c r="RGQ58" s="0"/>
      <c r="RGR58" s="0"/>
      <c r="RGS58" s="0"/>
      <c r="RGT58" s="0"/>
      <c r="RGU58" s="0"/>
      <c r="RGV58" s="0"/>
      <c r="RGW58" s="0"/>
      <c r="RGX58" s="0"/>
      <c r="RGY58" s="0"/>
      <c r="RGZ58" s="0"/>
      <c r="RHA58" s="0"/>
      <c r="RHB58" s="0"/>
      <c r="RHC58" s="0"/>
      <c r="RHD58" s="0"/>
      <c r="RHE58" s="0"/>
      <c r="RHF58" s="0"/>
      <c r="RHG58" s="0"/>
      <c r="RHH58" s="0"/>
      <c r="RHI58" s="0"/>
      <c r="RHJ58" s="0"/>
      <c r="RHK58" s="0"/>
      <c r="RHL58" s="0"/>
      <c r="RHM58" s="0"/>
      <c r="RHN58" s="0"/>
      <c r="RHO58" s="0"/>
      <c r="RHP58" s="0"/>
      <c r="RHQ58" s="0"/>
      <c r="RHR58" s="0"/>
      <c r="RHS58" s="0"/>
      <c r="RHT58" s="0"/>
      <c r="RHU58" s="0"/>
      <c r="RHV58" s="0"/>
      <c r="RHW58" s="0"/>
      <c r="RHX58" s="0"/>
      <c r="RHY58" s="0"/>
      <c r="RHZ58" s="0"/>
      <c r="RIA58" s="0"/>
      <c r="RIB58" s="0"/>
      <c r="RIC58" s="0"/>
      <c r="RID58" s="0"/>
      <c r="RIE58" s="0"/>
      <c r="RIF58" s="0"/>
      <c r="RIG58" s="0"/>
      <c r="RIH58" s="0"/>
      <c r="RII58" s="0"/>
      <c r="RIJ58" s="0"/>
      <c r="RIK58" s="0"/>
      <c r="RIL58" s="0"/>
      <c r="RIM58" s="0"/>
      <c r="RIN58" s="0"/>
      <c r="RIO58" s="0"/>
      <c r="RIP58" s="0"/>
      <c r="RIQ58" s="0"/>
      <c r="RIR58" s="0"/>
      <c r="RIS58" s="0"/>
      <c r="RIT58" s="0"/>
      <c r="RIU58" s="0"/>
      <c r="RIV58" s="0"/>
      <c r="RIW58" s="0"/>
      <c r="RIX58" s="0"/>
      <c r="RIY58" s="0"/>
      <c r="RIZ58" s="0"/>
      <c r="RJA58" s="0"/>
      <c r="RJB58" s="0"/>
      <c r="RJC58" s="0"/>
      <c r="RJD58" s="0"/>
      <c r="RJE58" s="0"/>
      <c r="RJF58" s="0"/>
      <c r="RJG58" s="0"/>
      <c r="RJH58" s="0"/>
      <c r="RJI58" s="0"/>
      <c r="RJJ58" s="0"/>
      <c r="RJK58" s="0"/>
      <c r="RJL58" s="0"/>
      <c r="RJM58" s="0"/>
      <c r="RJN58" s="0"/>
      <c r="RJO58" s="0"/>
      <c r="RJP58" s="0"/>
      <c r="RJQ58" s="0"/>
      <c r="RJR58" s="0"/>
      <c r="RJS58" s="0"/>
      <c r="RJT58" s="0"/>
      <c r="RJU58" s="0"/>
      <c r="RJV58" s="0"/>
      <c r="RJW58" s="0"/>
      <c r="RJX58" s="0"/>
      <c r="RJY58" s="0"/>
      <c r="RJZ58" s="0"/>
      <c r="RKA58" s="0"/>
      <c r="RKB58" s="0"/>
      <c r="RKC58" s="0"/>
      <c r="RKD58" s="0"/>
      <c r="RKE58" s="0"/>
      <c r="RKF58" s="0"/>
      <c r="RKG58" s="0"/>
      <c r="RKH58" s="0"/>
      <c r="RKI58" s="0"/>
      <c r="RKJ58" s="0"/>
      <c r="RKK58" s="0"/>
      <c r="RKL58" s="0"/>
      <c r="RKM58" s="0"/>
      <c r="RKN58" s="0"/>
      <c r="RKO58" s="0"/>
      <c r="RKP58" s="0"/>
      <c r="RKQ58" s="0"/>
      <c r="RKR58" s="0"/>
      <c r="RKS58" s="0"/>
      <c r="RKT58" s="0"/>
      <c r="RKU58" s="0"/>
      <c r="RKV58" s="0"/>
      <c r="RKW58" s="0"/>
      <c r="RKX58" s="0"/>
      <c r="RKY58" s="0"/>
      <c r="RKZ58" s="0"/>
      <c r="RLA58" s="0"/>
      <c r="RLB58" s="0"/>
      <c r="RLC58" s="0"/>
      <c r="RLD58" s="0"/>
      <c r="RLE58" s="0"/>
      <c r="RLF58" s="0"/>
      <c r="RLG58" s="0"/>
      <c r="RLH58" s="0"/>
      <c r="RLI58" s="0"/>
      <c r="RLJ58" s="0"/>
      <c r="RLK58" s="0"/>
      <c r="RLL58" s="0"/>
      <c r="RLM58" s="0"/>
      <c r="RLN58" s="0"/>
      <c r="RLO58" s="0"/>
      <c r="RLP58" s="0"/>
      <c r="RLQ58" s="0"/>
      <c r="RLR58" s="0"/>
      <c r="RLS58" s="0"/>
      <c r="RLT58" s="0"/>
      <c r="RLU58" s="0"/>
      <c r="RLV58" s="0"/>
      <c r="RLW58" s="0"/>
      <c r="RLX58" s="0"/>
      <c r="RLY58" s="0"/>
      <c r="RLZ58" s="0"/>
      <c r="RMA58" s="0"/>
      <c r="RMB58" s="0"/>
      <c r="RMC58" s="0"/>
      <c r="RMD58" s="0"/>
      <c r="RME58" s="0"/>
      <c r="RMF58" s="0"/>
      <c r="RMG58" s="0"/>
      <c r="RMH58" s="0"/>
      <c r="RMI58" s="0"/>
      <c r="RMJ58" s="0"/>
      <c r="RMK58" s="0"/>
      <c r="RML58" s="0"/>
      <c r="RMM58" s="0"/>
      <c r="RMN58" s="0"/>
      <c r="RMO58" s="0"/>
      <c r="RMP58" s="0"/>
      <c r="RMQ58" s="0"/>
      <c r="RMR58" s="0"/>
      <c r="RMS58" s="0"/>
      <c r="RMT58" s="0"/>
      <c r="RMU58" s="0"/>
      <c r="RMV58" s="0"/>
      <c r="RMW58" s="0"/>
      <c r="RMX58" s="0"/>
      <c r="RMY58" s="0"/>
      <c r="RMZ58" s="0"/>
      <c r="RNA58" s="0"/>
      <c r="RNB58" s="0"/>
      <c r="RNC58" s="0"/>
      <c r="RND58" s="0"/>
      <c r="RNE58" s="0"/>
      <c r="RNF58" s="0"/>
      <c r="RNG58" s="0"/>
      <c r="RNH58" s="0"/>
      <c r="RNI58" s="0"/>
      <c r="RNJ58" s="0"/>
      <c r="RNK58" s="0"/>
      <c r="RNL58" s="0"/>
      <c r="RNM58" s="0"/>
      <c r="RNN58" s="0"/>
      <c r="RNO58" s="0"/>
      <c r="RNP58" s="0"/>
      <c r="RNQ58" s="0"/>
      <c r="RNR58" s="0"/>
      <c r="RNS58" s="0"/>
      <c r="RNT58" s="0"/>
      <c r="RNU58" s="0"/>
      <c r="RNV58" s="0"/>
      <c r="RNW58" s="0"/>
      <c r="RNX58" s="0"/>
      <c r="RNY58" s="0"/>
      <c r="RNZ58" s="0"/>
      <c r="ROA58" s="0"/>
      <c r="ROB58" s="0"/>
      <c r="ROC58" s="0"/>
      <c r="ROD58" s="0"/>
      <c r="ROE58" s="0"/>
      <c r="ROF58" s="0"/>
      <c r="ROG58" s="0"/>
      <c r="ROH58" s="0"/>
      <c r="ROI58" s="0"/>
      <c r="ROJ58" s="0"/>
      <c r="ROK58" s="0"/>
      <c r="ROL58" s="0"/>
      <c r="ROM58" s="0"/>
      <c r="RON58" s="0"/>
      <c r="ROO58" s="0"/>
      <c r="ROP58" s="0"/>
      <c r="ROQ58" s="0"/>
      <c r="ROR58" s="0"/>
      <c r="ROS58" s="0"/>
      <c r="ROT58" s="0"/>
      <c r="ROU58" s="0"/>
      <c r="ROV58" s="0"/>
      <c r="ROW58" s="0"/>
      <c r="ROX58" s="0"/>
      <c r="ROY58" s="0"/>
      <c r="ROZ58" s="0"/>
      <c r="RPA58" s="0"/>
      <c r="RPB58" s="0"/>
      <c r="RPC58" s="0"/>
      <c r="RPD58" s="0"/>
      <c r="RPE58" s="0"/>
      <c r="RPF58" s="0"/>
      <c r="RPG58" s="0"/>
      <c r="RPH58" s="0"/>
      <c r="RPI58" s="0"/>
      <c r="RPJ58" s="0"/>
      <c r="RPK58" s="0"/>
      <c r="RPL58" s="0"/>
      <c r="RPM58" s="0"/>
      <c r="RPN58" s="0"/>
      <c r="RPO58" s="0"/>
      <c r="RPP58" s="0"/>
      <c r="RPQ58" s="0"/>
      <c r="RPR58" s="0"/>
      <c r="RPS58" s="0"/>
      <c r="RPT58" s="0"/>
      <c r="RPU58" s="0"/>
      <c r="RPV58" s="0"/>
      <c r="RPW58" s="0"/>
      <c r="RPX58" s="0"/>
      <c r="RPY58" s="0"/>
      <c r="RPZ58" s="0"/>
      <c r="RQA58" s="0"/>
      <c r="RQB58" s="0"/>
      <c r="RQC58" s="0"/>
      <c r="RQD58" s="0"/>
      <c r="RQE58" s="0"/>
      <c r="RQF58" s="0"/>
      <c r="RQG58" s="0"/>
      <c r="RQH58" s="0"/>
      <c r="RQI58" s="0"/>
      <c r="RQJ58" s="0"/>
      <c r="RQK58" s="0"/>
      <c r="RQL58" s="0"/>
      <c r="RQM58" s="0"/>
      <c r="RQN58" s="0"/>
      <c r="RQO58" s="0"/>
      <c r="RQP58" s="0"/>
      <c r="RQQ58" s="0"/>
      <c r="RQR58" s="0"/>
      <c r="RQS58" s="0"/>
      <c r="RQT58" s="0"/>
      <c r="RQU58" s="0"/>
      <c r="RQV58" s="0"/>
      <c r="RQW58" s="0"/>
      <c r="RQX58" s="0"/>
      <c r="RQY58" s="0"/>
      <c r="RQZ58" s="0"/>
      <c r="RRA58" s="0"/>
      <c r="RRB58" s="0"/>
      <c r="RRC58" s="0"/>
      <c r="RRD58" s="0"/>
      <c r="RRE58" s="0"/>
      <c r="RRF58" s="0"/>
      <c r="RRG58" s="0"/>
      <c r="RRH58" s="0"/>
      <c r="RRI58" s="0"/>
      <c r="RRJ58" s="0"/>
      <c r="RRK58" s="0"/>
      <c r="RRL58" s="0"/>
      <c r="RRM58" s="0"/>
      <c r="RRN58" s="0"/>
      <c r="RRO58" s="0"/>
      <c r="RRP58" s="0"/>
      <c r="RRQ58" s="0"/>
      <c r="RRR58" s="0"/>
      <c r="RRS58" s="0"/>
      <c r="RRT58" s="0"/>
      <c r="RRU58" s="0"/>
      <c r="RRV58" s="0"/>
      <c r="RRW58" s="0"/>
      <c r="RRX58" s="0"/>
      <c r="RRY58" s="0"/>
      <c r="RRZ58" s="0"/>
      <c r="RSA58" s="0"/>
      <c r="RSB58" s="0"/>
      <c r="RSC58" s="0"/>
      <c r="RSD58" s="0"/>
      <c r="RSE58" s="0"/>
      <c r="RSF58" s="0"/>
      <c r="RSG58" s="0"/>
      <c r="RSH58" s="0"/>
      <c r="RSI58" s="0"/>
      <c r="RSJ58" s="0"/>
      <c r="RSK58" s="0"/>
      <c r="RSL58" s="0"/>
      <c r="RSM58" s="0"/>
      <c r="RSN58" s="0"/>
      <c r="RSO58" s="0"/>
      <c r="RSP58" s="0"/>
      <c r="RSQ58" s="0"/>
      <c r="RSR58" s="0"/>
      <c r="RSS58" s="0"/>
      <c r="RST58" s="0"/>
      <c r="RSU58" s="0"/>
      <c r="RSV58" s="0"/>
      <c r="RSW58" s="0"/>
      <c r="RSX58" s="0"/>
      <c r="RSY58" s="0"/>
      <c r="RSZ58" s="0"/>
      <c r="RTA58" s="0"/>
      <c r="RTB58" s="0"/>
      <c r="RTC58" s="0"/>
      <c r="RTD58" s="0"/>
      <c r="RTE58" s="0"/>
      <c r="RTF58" s="0"/>
      <c r="RTG58" s="0"/>
      <c r="RTH58" s="0"/>
      <c r="RTI58" s="0"/>
      <c r="RTJ58" s="0"/>
      <c r="RTK58" s="0"/>
      <c r="RTL58" s="0"/>
      <c r="RTM58" s="0"/>
      <c r="RTN58" s="0"/>
      <c r="RTO58" s="0"/>
      <c r="RTP58" s="0"/>
      <c r="RTQ58" s="0"/>
      <c r="RTR58" s="0"/>
      <c r="RTS58" s="0"/>
      <c r="RTT58" s="0"/>
      <c r="RTU58" s="0"/>
      <c r="RTV58" s="0"/>
      <c r="RTW58" s="0"/>
      <c r="RTX58" s="0"/>
      <c r="RTY58" s="0"/>
      <c r="RTZ58" s="0"/>
      <c r="RUA58" s="0"/>
      <c r="RUB58" s="0"/>
      <c r="RUC58" s="0"/>
      <c r="RUD58" s="0"/>
      <c r="RUE58" s="0"/>
      <c r="RUF58" s="0"/>
      <c r="RUG58" s="0"/>
      <c r="RUH58" s="0"/>
      <c r="RUI58" s="0"/>
      <c r="RUJ58" s="0"/>
      <c r="RUK58" s="0"/>
      <c r="RUL58" s="0"/>
      <c r="RUM58" s="0"/>
      <c r="RUN58" s="0"/>
      <c r="RUO58" s="0"/>
      <c r="RUP58" s="0"/>
      <c r="RUQ58" s="0"/>
      <c r="RUR58" s="0"/>
      <c r="RUS58" s="0"/>
      <c r="RUT58" s="0"/>
      <c r="RUU58" s="0"/>
      <c r="RUV58" s="0"/>
      <c r="RUW58" s="0"/>
      <c r="RUX58" s="0"/>
      <c r="RUY58" s="0"/>
      <c r="RUZ58" s="0"/>
      <c r="RVA58" s="0"/>
      <c r="RVB58" s="0"/>
      <c r="RVC58" s="0"/>
      <c r="RVD58" s="0"/>
      <c r="RVE58" s="0"/>
      <c r="RVF58" s="0"/>
      <c r="RVG58" s="0"/>
      <c r="RVH58" s="0"/>
      <c r="RVI58" s="0"/>
      <c r="RVJ58" s="0"/>
      <c r="RVK58" s="0"/>
      <c r="RVL58" s="0"/>
      <c r="RVM58" s="0"/>
      <c r="RVN58" s="0"/>
      <c r="RVO58" s="0"/>
      <c r="RVP58" s="0"/>
      <c r="RVQ58" s="0"/>
      <c r="RVR58" s="0"/>
      <c r="RVS58" s="0"/>
      <c r="RVT58" s="0"/>
      <c r="RVU58" s="0"/>
      <c r="RVV58" s="0"/>
      <c r="RVW58" s="0"/>
      <c r="RVX58" s="0"/>
      <c r="RVY58" s="0"/>
      <c r="RVZ58" s="0"/>
      <c r="RWA58" s="0"/>
      <c r="RWB58" s="0"/>
      <c r="RWC58" s="0"/>
      <c r="RWD58" s="0"/>
      <c r="RWE58" s="0"/>
      <c r="RWF58" s="0"/>
      <c r="RWG58" s="0"/>
      <c r="RWH58" s="0"/>
      <c r="RWI58" s="0"/>
      <c r="RWJ58" s="0"/>
      <c r="RWK58" s="0"/>
      <c r="RWL58" s="0"/>
      <c r="RWM58" s="0"/>
      <c r="RWN58" s="0"/>
      <c r="RWO58" s="0"/>
      <c r="RWP58" s="0"/>
      <c r="RWQ58" s="0"/>
      <c r="RWR58" s="0"/>
      <c r="RWS58" s="0"/>
      <c r="RWT58" s="0"/>
      <c r="RWU58" s="0"/>
      <c r="RWV58" s="0"/>
      <c r="RWW58" s="0"/>
      <c r="RWX58" s="0"/>
      <c r="RWY58" s="0"/>
      <c r="RWZ58" s="0"/>
      <c r="RXA58" s="0"/>
      <c r="RXB58" s="0"/>
      <c r="RXC58" s="0"/>
      <c r="RXD58" s="0"/>
      <c r="RXE58" s="0"/>
      <c r="RXF58" s="0"/>
      <c r="RXG58" s="0"/>
      <c r="RXH58" s="0"/>
      <c r="RXI58" s="0"/>
      <c r="RXJ58" s="0"/>
      <c r="RXK58" s="0"/>
      <c r="RXL58" s="0"/>
      <c r="RXM58" s="0"/>
      <c r="RXN58" s="0"/>
      <c r="RXO58" s="0"/>
      <c r="RXP58" s="0"/>
      <c r="RXQ58" s="0"/>
      <c r="RXR58" s="0"/>
      <c r="RXS58" s="0"/>
      <c r="RXT58" s="0"/>
      <c r="RXU58" s="0"/>
      <c r="RXV58" s="0"/>
      <c r="RXW58" s="0"/>
      <c r="RXX58" s="0"/>
      <c r="RXY58" s="0"/>
      <c r="RXZ58" s="0"/>
      <c r="RYA58" s="0"/>
      <c r="RYB58" s="0"/>
      <c r="RYC58" s="0"/>
      <c r="RYD58" s="0"/>
      <c r="RYE58" s="0"/>
      <c r="RYF58" s="0"/>
      <c r="RYG58" s="0"/>
      <c r="RYH58" s="0"/>
      <c r="RYI58" s="0"/>
      <c r="RYJ58" s="0"/>
      <c r="RYK58" s="0"/>
      <c r="RYL58" s="0"/>
      <c r="RYM58" s="0"/>
      <c r="RYN58" s="0"/>
      <c r="RYO58" s="0"/>
      <c r="RYP58" s="0"/>
      <c r="RYQ58" s="0"/>
      <c r="RYR58" s="0"/>
      <c r="RYS58" s="0"/>
      <c r="RYT58" s="0"/>
      <c r="RYU58" s="0"/>
      <c r="RYV58" s="0"/>
      <c r="RYW58" s="0"/>
      <c r="RYX58" s="0"/>
      <c r="RYY58" s="0"/>
      <c r="RYZ58" s="0"/>
      <c r="RZA58" s="0"/>
      <c r="RZB58" s="0"/>
      <c r="RZC58" s="0"/>
      <c r="RZD58" s="0"/>
      <c r="RZE58" s="0"/>
      <c r="RZF58" s="0"/>
      <c r="RZG58" s="0"/>
      <c r="RZH58" s="0"/>
      <c r="RZI58" s="0"/>
      <c r="RZJ58" s="0"/>
      <c r="RZK58" s="0"/>
      <c r="RZL58" s="0"/>
      <c r="RZM58" s="0"/>
      <c r="RZN58" s="0"/>
      <c r="RZO58" s="0"/>
      <c r="RZP58" s="0"/>
      <c r="RZQ58" s="0"/>
      <c r="RZR58" s="0"/>
      <c r="RZS58" s="0"/>
      <c r="RZT58" s="0"/>
      <c r="RZU58" s="0"/>
      <c r="RZV58" s="0"/>
      <c r="RZW58" s="0"/>
      <c r="RZX58" s="0"/>
      <c r="RZY58" s="0"/>
      <c r="RZZ58" s="0"/>
      <c r="SAA58" s="0"/>
      <c r="SAB58" s="0"/>
      <c r="SAC58" s="0"/>
      <c r="SAD58" s="0"/>
      <c r="SAE58" s="0"/>
      <c r="SAF58" s="0"/>
      <c r="SAG58" s="0"/>
      <c r="SAH58" s="0"/>
      <c r="SAI58" s="0"/>
      <c r="SAJ58" s="0"/>
      <c r="SAK58" s="0"/>
      <c r="SAL58" s="0"/>
      <c r="SAM58" s="0"/>
      <c r="SAN58" s="0"/>
      <c r="SAO58" s="0"/>
      <c r="SAP58" s="0"/>
      <c r="SAQ58" s="0"/>
      <c r="SAR58" s="0"/>
      <c r="SAS58" s="0"/>
      <c r="SAT58" s="0"/>
      <c r="SAU58" s="0"/>
      <c r="SAV58" s="0"/>
      <c r="SAW58" s="0"/>
      <c r="SAX58" s="0"/>
      <c r="SAY58" s="0"/>
      <c r="SAZ58" s="0"/>
      <c r="SBA58" s="0"/>
      <c r="SBB58" s="0"/>
      <c r="SBC58" s="0"/>
      <c r="SBD58" s="0"/>
      <c r="SBE58" s="0"/>
      <c r="SBF58" s="0"/>
      <c r="SBG58" s="0"/>
      <c r="SBH58" s="0"/>
      <c r="SBI58" s="0"/>
      <c r="SBJ58" s="0"/>
      <c r="SBK58" s="0"/>
      <c r="SBL58" s="0"/>
      <c r="SBM58" s="0"/>
      <c r="SBN58" s="0"/>
      <c r="SBO58" s="0"/>
      <c r="SBP58" s="0"/>
      <c r="SBQ58" s="0"/>
      <c r="SBR58" s="0"/>
      <c r="SBS58" s="0"/>
      <c r="SBT58" s="0"/>
      <c r="SBU58" s="0"/>
      <c r="SBV58" s="0"/>
      <c r="SBW58" s="0"/>
      <c r="SBX58" s="0"/>
      <c r="SBY58" s="0"/>
      <c r="SBZ58" s="0"/>
      <c r="SCA58" s="0"/>
      <c r="SCB58" s="0"/>
      <c r="SCC58" s="0"/>
      <c r="SCD58" s="0"/>
      <c r="SCE58" s="0"/>
      <c r="SCF58" s="0"/>
      <c r="SCG58" s="0"/>
      <c r="SCH58" s="0"/>
      <c r="SCI58" s="0"/>
      <c r="SCJ58" s="0"/>
      <c r="SCK58" s="0"/>
      <c r="SCL58" s="0"/>
      <c r="SCM58" s="0"/>
      <c r="SCN58" s="0"/>
      <c r="SCO58" s="0"/>
      <c r="SCP58" s="0"/>
      <c r="SCQ58" s="0"/>
      <c r="SCR58" s="0"/>
      <c r="SCS58" s="0"/>
      <c r="SCT58" s="0"/>
      <c r="SCU58" s="0"/>
      <c r="SCV58" s="0"/>
      <c r="SCW58" s="0"/>
      <c r="SCX58" s="0"/>
      <c r="SCY58" s="0"/>
      <c r="SCZ58" s="0"/>
      <c r="SDA58" s="0"/>
      <c r="SDB58" s="0"/>
      <c r="SDC58" s="0"/>
      <c r="SDD58" s="0"/>
      <c r="SDE58" s="0"/>
      <c r="SDF58" s="0"/>
      <c r="SDG58" s="0"/>
      <c r="SDH58" s="0"/>
      <c r="SDI58" s="0"/>
      <c r="SDJ58" s="0"/>
      <c r="SDK58" s="0"/>
      <c r="SDL58" s="0"/>
      <c r="SDM58" s="0"/>
      <c r="SDN58" s="0"/>
      <c r="SDO58" s="0"/>
      <c r="SDP58" s="0"/>
      <c r="SDQ58" s="0"/>
      <c r="SDR58" s="0"/>
      <c r="SDS58" s="0"/>
      <c r="SDT58" s="0"/>
      <c r="SDU58" s="0"/>
      <c r="SDV58" s="0"/>
      <c r="SDW58" s="0"/>
      <c r="SDX58" s="0"/>
      <c r="SDY58" s="0"/>
      <c r="SDZ58" s="0"/>
      <c r="SEA58" s="0"/>
      <c r="SEB58" s="0"/>
      <c r="SEC58" s="0"/>
      <c r="SED58" s="0"/>
      <c r="SEE58" s="0"/>
      <c r="SEF58" s="0"/>
      <c r="SEG58" s="0"/>
      <c r="SEH58" s="0"/>
      <c r="SEI58" s="0"/>
      <c r="SEJ58" s="0"/>
      <c r="SEK58" s="0"/>
      <c r="SEL58" s="0"/>
      <c r="SEM58" s="0"/>
      <c r="SEN58" s="0"/>
      <c r="SEO58" s="0"/>
      <c r="SEP58" s="0"/>
      <c r="SEQ58" s="0"/>
      <c r="SER58" s="0"/>
      <c r="SES58" s="0"/>
      <c r="SET58" s="0"/>
      <c r="SEU58" s="0"/>
      <c r="SEV58" s="0"/>
      <c r="SEW58" s="0"/>
      <c r="SEX58" s="0"/>
      <c r="SEY58" s="0"/>
      <c r="SEZ58" s="0"/>
      <c r="SFA58" s="0"/>
      <c r="SFB58" s="0"/>
      <c r="SFC58" s="0"/>
      <c r="SFD58" s="0"/>
      <c r="SFE58" s="0"/>
      <c r="SFF58" s="0"/>
      <c r="SFG58" s="0"/>
      <c r="SFH58" s="0"/>
      <c r="SFI58" s="0"/>
      <c r="SFJ58" s="0"/>
      <c r="SFK58" s="0"/>
      <c r="SFL58" s="0"/>
      <c r="SFM58" s="0"/>
      <c r="SFN58" s="0"/>
      <c r="SFO58" s="0"/>
      <c r="SFP58" s="0"/>
      <c r="SFQ58" s="0"/>
      <c r="SFR58" s="0"/>
      <c r="SFS58" s="0"/>
      <c r="SFT58" s="0"/>
      <c r="SFU58" s="0"/>
      <c r="SFV58" s="0"/>
      <c r="SFW58" s="0"/>
      <c r="SFX58" s="0"/>
      <c r="SFY58" s="0"/>
      <c r="SFZ58" s="0"/>
      <c r="SGA58" s="0"/>
      <c r="SGB58" s="0"/>
      <c r="SGC58" s="0"/>
      <c r="SGD58" s="0"/>
      <c r="SGE58" s="0"/>
      <c r="SGF58" s="0"/>
      <c r="SGG58" s="0"/>
      <c r="SGH58" s="0"/>
      <c r="SGI58" s="0"/>
      <c r="SGJ58" s="0"/>
      <c r="SGK58" s="0"/>
      <c r="SGL58" s="0"/>
      <c r="SGM58" s="0"/>
      <c r="SGN58" s="0"/>
      <c r="SGO58" s="0"/>
      <c r="SGP58" s="0"/>
      <c r="SGQ58" s="0"/>
      <c r="SGR58" s="0"/>
      <c r="SGS58" s="0"/>
      <c r="SGT58" s="0"/>
      <c r="SGU58" s="0"/>
      <c r="SGV58" s="0"/>
      <c r="SGW58" s="0"/>
      <c r="SGX58" s="0"/>
      <c r="SGY58" s="0"/>
      <c r="SGZ58" s="0"/>
      <c r="SHA58" s="0"/>
      <c r="SHB58" s="0"/>
      <c r="SHC58" s="0"/>
      <c r="SHD58" s="0"/>
      <c r="SHE58" s="0"/>
      <c r="SHF58" s="0"/>
      <c r="SHG58" s="0"/>
      <c r="SHH58" s="0"/>
      <c r="SHI58" s="0"/>
      <c r="SHJ58" s="0"/>
      <c r="SHK58" s="0"/>
      <c r="SHL58" s="0"/>
      <c r="SHM58" s="0"/>
      <c r="SHN58" s="0"/>
      <c r="SHO58" s="0"/>
      <c r="SHP58" s="0"/>
      <c r="SHQ58" s="0"/>
      <c r="SHR58" s="0"/>
      <c r="SHS58" s="0"/>
      <c r="SHT58" s="0"/>
      <c r="SHU58" s="0"/>
      <c r="SHV58" s="0"/>
      <c r="SHW58" s="0"/>
      <c r="SHX58" s="0"/>
      <c r="SHY58" s="0"/>
      <c r="SHZ58" s="0"/>
      <c r="SIA58" s="0"/>
      <c r="SIB58" s="0"/>
      <c r="SIC58" s="0"/>
      <c r="SID58" s="0"/>
      <c r="SIE58" s="0"/>
      <c r="SIF58" s="0"/>
      <c r="SIG58" s="0"/>
      <c r="SIH58" s="0"/>
      <c r="SII58" s="0"/>
      <c r="SIJ58" s="0"/>
      <c r="SIK58" s="0"/>
      <c r="SIL58" s="0"/>
      <c r="SIM58" s="0"/>
      <c r="SIN58" s="0"/>
      <c r="SIO58" s="0"/>
      <c r="SIP58" s="0"/>
      <c r="SIQ58" s="0"/>
      <c r="SIR58" s="0"/>
      <c r="SIS58" s="0"/>
      <c r="SIT58" s="0"/>
      <c r="SIU58" s="0"/>
      <c r="SIV58" s="0"/>
      <c r="SIW58" s="0"/>
      <c r="SIX58" s="0"/>
      <c r="SIY58" s="0"/>
      <c r="SIZ58" s="0"/>
      <c r="SJA58" s="0"/>
      <c r="SJB58" s="0"/>
      <c r="SJC58" s="0"/>
      <c r="SJD58" s="0"/>
      <c r="SJE58" s="0"/>
      <c r="SJF58" s="0"/>
      <c r="SJG58" s="0"/>
      <c r="SJH58" s="0"/>
      <c r="SJI58" s="0"/>
      <c r="SJJ58" s="0"/>
      <c r="SJK58" s="0"/>
      <c r="SJL58" s="0"/>
      <c r="SJM58" s="0"/>
      <c r="SJN58" s="0"/>
      <c r="SJO58" s="0"/>
      <c r="SJP58" s="0"/>
      <c r="SJQ58" s="0"/>
      <c r="SJR58" s="0"/>
      <c r="SJS58" s="0"/>
      <c r="SJT58" s="0"/>
      <c r="SJU58" s="0"/>
      <c r="SJV58" s="0"/>
      <c r="SJW58" s="0"/>
      <c r="SJX58" s="0"/>
      <c r="SJY58" s="0"/>
      <c r="SJZ58" s="0"/>
      <c r="SKA58" s="0"/>
      <c r="SKB58" s="0"/>
      <c r="SKC58" s="0"/>
      <c r="SKD58" s="0"/>
      <c r="SKE58" s="0"/>
      <c r="SKF58" s="0"/>
      <c r="SKG58" s="0"/>
      <c r="SKH58" s="0"/>
      <c r="SKI58" s="0"/>
      <c r="SKJ58" s="0"/>
      <c r="SKK58" s="0"/>
      <c r="SKL58" s="0"/>
      <c r="SKM58" s="0"/>
      <c r="SKN58" s="0"/>
      <c r="SKO58" s="0"/>
      <c r="SKP58" s="0"/>
      <c r="SKQ58" s="0"/>
      <c r="SKR58" s="0"/>
      <c r="SKS58" s="0"/>
      <c r="SKT58" s="0"/>
      <c r="SKU58" s="0"/>
      <c r="SKV58" s="0"/>
      <c r="SKW58" s="0"/>
      <c r="SKX58" s="0"/>
      <c r="SKY58" s="0"/>
      <c r="SKZ58" s="0"/>
      <c r="SLA58" s="0"/>
      <c r="SLB58" s="0"/>
      <c r="SLC58" s="0"/>
      <c r="SLD58" s="0"/>
      <c r="SLE58" s="0"/>
      <c r="SLF58" s="0"/>
      <c r="SLG58" s="0"/>
      <c r="SLH58" s="0"/>
      <c r="SLI58" s="0"/>
      <c r="SLJ58" s="0"/>
      <c r="SLK58" s="0"/>
      <c r="SLL58" s="0"/>
      <c r="SLM58" s="0"/>
      <c r="SLN58" s="0"/>
      <c r="SLO58" s="0"/>
      <c r="SLP58" s="0"/>
      <c r="SLQ58" s="0"/>
      <c r="SLR58" s="0"/>
      <c r="SLS58" s="0"/>
      <c r="SLT58" s="0"/>
      <c r="SLU58" s="0"/>
      <c r="SLV58" s="0"/>
      <c r="SLW58" s="0"/>
      <c r="SLX58" s="0"/>
      <c r="SLY58" s="0"/>
      <c r="SLZ58" s="0"/>
      <c r="SMA58" s="0"/>
      <c r="SMB58" s="0"/>
      <c r="SMC58" s="0"/>
      <c r="SMD58" s="0"/>
      <c r="SME58" s="0"/>
      <c r="SMF58" s="0"/>
      <c r="SMG58" s="0"/>
      <c r="SMH58" s="0"/>
      <c r="SMI58" s="0"/>
      <c r="SMJ58" s="0"/>
      <c r="SMK58" s="0"/>
      <c r="SML58" s="0"/>
      <c r="SMM58" s="0"/>
      <c r="SMN58" s="0"/>
      <c r="SMO58" s="0"/>
      <c r="SMP58" s="0"/>
      <c r="SMQ58" s="0"/>
      <c r="SMR58" s="0"/>
      <c r="SMS58" s="0"/>
      <c r="SMT58" s="0"/>
      <c r="SMU58" s="0"/>
      <c r="SMV58" s="0"/>
      <c r="SMW58" s="0"/>
      <c r="SMX58" s="0"/>
      <c r="SMY58" s="0"/>
      <c r="SMZ58" s="0"/>
      <c r="SNA58" s="0"/>
      <c r="SNB58" s="0"/>
      <c r="SNC58" s="0"/>
      <c r="SND58" s="0"/>
      <c r="SNE58" s="0"/>
      <c r="SNF58" s="0"/>
      <c r="SNG58" s="0"/>
      <c r="SNH58" s="0"/>
      <c r="SNI58" s="0"/>
      <c r="SNJ58" s="0"/>
      <c r="SNK58" s="0"/>
      <c r="SNL58" s="0"/>
      <c r="SNM58" s="0"/>
      <c r="SNN58" s="0"/>
      <c r="SNO58" s="0"/>
      <c r="SNP58" s="0"/>
      <c r="SNQ58" s="0"/>
      <c r="SNR58" s="0"/>
      <c r="SNS58" s="0"/>
      <c r="SNT58" s="0"/>
      <c r="SNU58" s="0"/>
      <c r="SNV58" s="0"/>
      <c r="SNW58" s="0"/>
      <c r="SNX58" s="0"/>
      <c r="SNY58" s="0"/>
      <c r="SNZ58" s="0"/>
      <c r="SOA58" s="0"/>
      <c r="SOB58" s="0"/>
      <c r="SOC58" s="0"/>
      <c r="SOD58" s="0"/>
      <c r="SOE58" s="0"/>
      <c r="SOF58" s="0"/>
      <c r="SOG58" s="0"/>
      <c r="SOH58" s="0"/>
      <c r="SOI58" s="0"/>
      <c r="SOJ58" s="0"/>
      <c r="SOK58" s="0"/>
      <c r="SOL58" s="0"/>
      <c r="SOM58" s="0"/>
      <c r="SON58" s="0"/>
      <c r="SOO58" s="0"/>
      <c r="SOP58" s="0"/>
      <c r="SOQ58" s="0"/>
      <c r="SOR58" s="0"/>
      <c r="SOS58" s="0"/>
      <c r="SOT58" s="0"/>
      <c r="SOU58" s="0"/>
      <c r="SOV58" s="0"/>
      <c r="SOW58" s="0"/>
      <c r="SOX58" s="0"/>
      <c r="SOY58" s="0"/>
      <c r="SOZ58" s="0"/>
      <c r="SPA58" s="0"/>
      <c r="SPB58" s="0"/>
      <c r="SPC58" s="0"/>
      <c r="SPD58" s="0"/>
      <c r="SPE58" s="0"/>
      <c r="SPF58" s="0"/>
      <c r="SPG58" s="0"/>
      <c r="SPH58" s="0"/>
      <c r="SPI58" s="0"/>
      <c r="SPJ58" s="0"/>
      <c r="SPK58" s="0"/>
      <c r="SPL58" s="0"/>
      <c r="SPM58" s="0"/>
      <c r="SPN58" s="0"/>
      <c r="SPO58" s="0"/>
      <c r="SPP58" s="0"/>
      <c r="SPQ58" s="0"/>
      <c r="SPR58" s="0"/>
      <c r="SPS58" s="0"/>
      <c r="SPT58" s="0"/>
      <c r="SPU58" s="0"/>
      <c r="SPV58" s="0"/>
      <c r="SPW58" s="0"/>
      <c r="SPX58" s="0"/>
      <c r="SPY58" s="0"/>
      <c r="SPZ58" s="0"/>
      <c r="SQA58" s="0"/>
      <c r="SQB58" s="0"/>
      <c r="SQC58" s="0"/>
      <c r="SQD58" s="0"/>
      <c r="SQE58" s="0"/>
      <c r="SQF58" s="0"/>
      <c r="SQG58" s="0"/>
      <c r="SQH58" s="0"/>
      <c r="SQI58" s="0"/>
      <c r="SQJ58" s="0"/>
      <c r="SQK58" s="0"/>
      <c r="SQL58" s="0"/>
      <c r="SQM58" s="0"/>
      <c r="SQN58" s="0"/>
      <c r="SQO58" s="0"/>
      <c r="SQP58" s="0"/>
      <c r="SQQ58" s="0"/>
      <c r="SQR58" s="0"/>
      <c r="SQS58" s="0"/>
      <c r="SQT58" s="0"/>
      <c r="SQU58" s="0"/>
      <c r="SQV58" s="0"/>
      <c r="SQW58" s="0"/>
      <c r="SQX58" s="0"/>
      <c r="SQY58" s="0"/>
      <c r="SQZ58" s="0"/>
      <c r="SRA58" s="0"/>
      <c r="SRB58" s="0"/>
      <c r="SRC58" s="0"/>
      <c r="SRD58" s="0"/>
      <c r="SRE58" s="0"/>
      <c r="SRF58" s="0"/>
      <c r="SRG58" s="0"/>
      <c r="SRH58" s="0"/>
      <c r="SRI58" s="0"/>
      <c r="SRJ58" s="0"/>
      <c r="SRK58" s="0"/>
      <c r="SRL58" s="0"/>
      <c r="SRM58" s="0"/>
      <c r="SRN58" s="0"/>
      <c r="SRO58" s="0"/>
      <c r="SRP58" s="0"/>
      <c r="SRQ58" s="0"/>
      <c r="SRR58" s="0"/>
      <c r="SRS58" s="0"/>
      <c r="SRT58" s="0"/>
      <c r="SRU58" s="0"/>
      <c r="SRV58" s="0"/>
      <c r="SRW58" s="0"/>
      <c r="SRX58" s="0"/>
      <c r="SRY58" s="0"/>
      <c r="SRZ58" s="0"/>
      <c r="SSA58" s="0"/>
      <c r="SSB58" s="0"/>
      <c r="SSC58" s="0"/>
      <c r="SSD58" s="0"/>
      <c r="SSE58" s="0"/>
      <c r="SSF58" s="0"/>
      <c r="SSG58" s="0"/>
      <c r="SSH58" s="0"/>
      <c r="SSI58" s="0"/>
      <c r="SSJ58" s="0"/>
      <c r="SSK58" s="0"/>
      <c r="SSL58" s="0"/>
      <c r="SSM58" s="0"/>
      <c r="SSN58" s="0"/>
      <c r="SSO58" s="0"/>
      <c r="SSP58" s="0"/>
      <c r="SSQ58" s="0"/>
      <c r="SSR58" s="0"/>
      <c r="SSS58" s="0"/>
      <c r="SST58" s="0"/>
      <c r="SSU58" s="0"/>
      <c r="SSV58" s="0"/>
      <c r="SSW58" s="0"/>
      <c r="SSX58" s="0"/>
      <c r="SSY58" s="0"/>
      <c r="SSZ58" s="0"/>
      <c r="STA58" s="0"/>
      <c r="STB58" s="0"/>
      <c r="STC58" s="0"/>
      <c r="STD58" s="0"/>
      <c r="STE58" s="0"/>
      <c r="STF58" s="0"/>
      <c r="STG58" s="0"/>
      <c r="STH58" s="0"/>
      <c r="STI58" s="0"/>
      <c r="STJ58" s="0"/>
      <c r="STK58" s="0"/>
      <c r="STL58" s="0"/>
      <c r="STM58" s="0"/>
      <c r="STN58" s="0"/>
      <c r="STO58" s="0"/>
      <c r="STP58" s="0"/>
      <c r="STQ58" s="0"/>
      <c r="STR58" s="0"/>
      <c r="STS58" s="0"/>
      <c r="STT58" s="0"/>
      <c r="STU58" s="0"/>
      <c r="STV58" s="0"/>
      <c r="STW58" s="0"/>
      <c r="STX58" s="0"/>
      <c r="STY58" s="0"/>
      <c r="STZ58" s="0"/>
      <c r="SUA58" s="0"/>
      <c r="SUB58" s="0"/>
      <c r="SUC58" s="0"/>
      <c r="SUD58" s="0"/>
      <c r="SUE58" s="0"/>
      <c r="SUF58" s="0"/>
      <c r="SUG58" s="0"/>
      <c r="SUH58" s="0"/>
      <c r="SUI58" s="0"/>
      <c r="SUJ58" s="0"/>
      <c r="SUK58" s="0"/>
      <c r="SUL58" s="0"/>
      <c r="SUM58" s="0"/>
      <c r="SUN58" s="0"/>
      <c r="SUO58" s="0"/>
      <c r="SUP58" s="0"/>
      <c r="SUQ58" s="0"/>
      <c r="SUR58" s="0"/>
      <c r="SUS58" s="0"/>
      <c r="SUT58" s="0"/>
      <c r="SUU58" s="0"/>
      <c r="SUV58" s="0"/>
      <c r="SUW58" s="0"/>
      <c r="SUX58" s="0"/>
      <c r="SUY58" s="0"/>
      <c r="SUZ58" s="0"/>
      <c r="SVA58" s="0"/>
      <c r="SVB58" s="0"/>
      <c r="SVC58" s="0"/>
      <c r="SVD58" s="0"/>
      <c r="SVE58" s="0"/>
      <c r="SVF58" s="0"/>
      <c r="SVG58" s="0"/>
      <c r="SVH58" s="0"/>
      <c r="SVI58" s="0"/>
      <c r="SVJ58" s="0"/>
      <c r="SVK58" s="0"/>
      <c r="SVL58" s="0"/>
      <c r="SVM58" s="0"/>
      <c r="SVN58" s="0"/>
      <c r="SVO58" s="0"/>
      <c r="SVP58" s="0"/>
      <c r="SVQ58" s="0"/>
      <c r="SVR58" s="0"/>
      <c r="SVS58" s="0"/>
      <c r="SVT58" s="0"/>
      <c r="SVU58" s="0"/>
      <c r="SVV58" s="0"/>
      <c r="SVW58" s="0"/>
      <c r="SVX58" s="0"/>
      <c r="SVY58" s="0"/>
      <c r="SVZ58" s="0"/>
      <c r="SWA58" s="0"/>
      <c r="SWB58" s="0"/>
      <c r="SWC58" s="0"/>
      <c r="SWD58" s="0"/>
      <c r="SWE58" s="0"/>
      <c r="SWF58" s="0"/>
      <c r="SWG58" s="0"/>
      <c r="SWH58" s="0"/>
      <c r="SWI58" s="0"/>
      <c r="SWJ58" s="0"/>
      <c r="SWK58" s="0"/>
      <c r="SWL58" s="0"/>
      <c r="SWM58" s="0"/>
      <c r="SWN58" s="0"/>
      <c r="SWO58" s="0"/>
      <c r="SWP58" s="0"/>
      <c r="SWQ58" s="0"/>
      <c r="SWR58" s="0"/>
      <c r="SWS58" s="0"/>
      <c r="SWT58" s="0"/>
      <c r="SWU58" s="0"/>
      <c r="SWV58" s="0"/>
      <c r="SWW58" s="0"/>
      <c r="SWX58" s="0"/>
      <c r="SWY58" s="0"/>
      <c r="SWZ58" s="0"/>
      <c r="SXA58" s="0"/>
      <c r="SXB58" s="0"/>
      <c r="SXC58" s="0"/>
      <c r="SXD58" s="0"/>
      <c r="SXE58" s="0"/>
      <c r="SXF58" s="0"/>
      <c r="SXG58" s="0"/>
      <c r="SXH58" s="0"/>
      <c r="SXI58" s="0"/>
      <c r="SXJ58" s="0"/>
      <c r="SXK58" s="0"/>
      <c r="SXL58" s="0"/>
      <c r="SXM58" s="0"/>
      <c r="SXN58" s="0"/>
      <c r="SXO58" s="0"/>
      <c r="SXP58" s="0"/>
      <c r="SXQ58" s="0"/>
      <c r="SXR58" s="0"/>
      <c r="SXS58" s="0"/>
      <c r="SXT58" s="0"/>
      <c r="SXU58" s="0"/>
      <c r="SXV58" s="0"/>
      <c r="SXW58" s="0"/>
      <c r="SXX58" s="0"/>
      <c r="SXY58" s="0"/>
      <c r="SXZ58" s="0"/>
      <c r="SYA58" s="0"/>
      <c r="SYB58" s="0"/>
      <c r="SYC58" s="0"/>
      <c r="SYD58" s="0"/>
      <c r="SYE58" s="0"/>
      <c r="SYF58" s="0"/>
      <c r="SYG58" s="0"/>
      <c r="SYH58" s="0"/>
      <c r="SYI58" s="0"/>
      <c r="SYJ58" s="0"/>
      <c r="SYK58" s="0"/>
      <c r="SYL58" s="0"/>
      <c r="SYM58" s="0"/>
      <c r="SYN58" s="0"/>
      <c r="SYO58" s="0"/>
      <c r="SYP58" s="0"/>
      <c r="SYQ58" s="0"/>
      <c r="SYR58" s="0"/>
      <c r="SYS58" s="0"/>
      <c r="SYT58" s="0"/>
      <c r="SYU58" s="0"/>
      <c r="SYV58" s="0"/>
      <c r="SYW58" s="0"/>
      <c r="SYX58" s="0"/>
      <c r="SYY58" s="0"/>
      <c r="SYZ58" s="0"/>
      <c r="SZA58" s="0"/>
      <c r="SZB58" s="0"/>
      <c r="SZC58" s="0"/>
      <c r="SZD58" s="0"/>
      <c r="SZE58" s="0"/>
      <c r="SZF58" s="0"/>
      <c r="SZG58" s="0"/>
      <c r="SZH58" s="0"/>
      <c r="SZI58" s="0"/>
      <c r="SZJ58" s="0"/>
      <c r="SZK58" s="0"/>
      <c r="SZL58" s="0"/>
      <c r="SZM58" s="0"/>
      <c r="SZN58" s="0"/>
      <c r="SZO58" s="0"/>
      <c r="SZP58" s="0"/>
      <c r="SZQ58" s="0"/>
      <c r="SZR58" s="0"/>
      <c r="SZS58" s="0"/>
      <c r="SZT58" s="0"/>
      <c r="SZU58" s="0"/>
      <c r="SZV58" s="0"/>
      <c r="SZW58" s="0"/>
      <c r="SZX58" s="0"/>
      <c r="SZY58" s="0"/>
      <c r="SZZ58" s="0"/>
      <c r="TAA58" s="0"/>
      <c r="TAB58" s="0"/>
      <c r="TAC58" s="0"/>
      <c r="TAD58" s="0"/>
      <c r="TAE58" s="0"/>
      <c r="TAF58" s="0"/>
      <c r="TAG58" s="0"/>
      <c r="TAH58" s="0"/>
      <c r="TAI58" s="0"/>
      <c r="TAJ58" s="0"/>
      <c r="TAK58" s="0"/>
      <c r="TAL58" s="0"/>
      <c r="TAM58" s="0"/>
      <c r="TAN58" s="0"/>
      <c r="TAO58" s="0"/>
      <c r="TAP58" s="0"/>
      <c r="TAQ58" s="0"/>
      <c r="TAR58" s="0"/>
      <c r="TAS58" s="0"/>
      <c r="TAT58" s="0"/>
      <c r="TAU58" s="0"/>
      <c r="TAV58" s="0"/>
      <c r="TAW58" s="0"/>
      <c r="TAX58" s="0"/>
      <c r="TAY58" s="0"/>
      <c r="TAZ58" s="0"/>
      <c r="TBA58" s="0"/>
      <c r="TBB58" s="0"/>
      <c r="TBC58" s="0"/>
      <c r="TBD58" s="0"/>
      <c r="TBE58" s="0"/>
      <c r="TBF58" s="0"/>
      <c r="TBG58" s="0"/>
      <c r="TBH58" s="0"/>
      <c r="TBI58" s="0"/>
      <c r="TBJ58" s="0"/>
      <c r="TBK58" s="0"/>
      <c r="TBL58" s="0"/>
      <c r="TBM58" s="0"/>
      <c r="TBN58" s="0"/>
      <c r="TBO58" s="0"/>
      <c r="TBP58" s="0"/>
      <c r="TBQ58" s="0"/>
      <c r="TBR58" s="0"/>
      <c r="TBS58" s="0"/>
      <c r="TBT58" s="0"/>
      <c r="TBU58" s="0"/>
      <c r="TBV58" s="0"/>
      <c r="TBW58" s="0"/>
      <c r="TBX58" s="0"/>
      <c r="TBY58" s="0"/>
      <c r="TBZ58" s="0"/>
      <c r="TCA58" s="0"/>
      <c r="TCB58" s="0"/>
      <c r="TCC58" s="0"/>
      <c r="TCD58" s="0"/>
      <c r="TCE58" s="0"/>
      <c r="TCF58" s="0"/>
      <c r="TCG58" s="0"/>
      <c r="TCH58" s="0"/>
      <c r="TCI58" s="0"/>
      <c r="TCJ58" s="0"/>
      <c r="TCK58" s="0"/>
      <c r="TCL58" s="0"/>
      <c r="TCM58" s="0"/>
      <c r="TCN58" s="0"/>
      <c r="TCO58" s="0"/>
      <c r="TCP58" s="0"/>
      <c r="TCQ58" s="0"/>
      <c r="TCR58" s="0"/>
      <c r="TCS58" s="0"/>
      <c r="TCT58" s="0"/>
      <c r="TCU58" s="0"/>
      <c r="TCV58" s="0"/>
      <c r="TCW58" s="0"/>
      <c r="TCX58" s="0"/>
      <c r="TCY58" s="0"/>
      <c r="TCZ58" s="0"/>
      <c r="TDA58" s="0"/>
      <c r="TDB58" s="0"/>
      <c r="TDC58" s="0"/>
      <c r="TDD58" s="0"/>
      <c r="TDE58" s="0"/>
      <c r="TDF58" s="0"/>
      <c r="TDG58" s="0"/>
      <c r="TDH58" s="0"/>
      <c r="TDI58" s="0"/>
      <c r="TDJ58" s="0"/>
      <c r="TDK58" s="0"/>
      <c r="TDL58" s="0"/>
      <c r="TDM58" s="0"/>
      <c r="TDN58" s="0"/>
      <c r="TDO58" s="0"/>
      <c r="TDP58" s="0"/>
      <c r="TDQ58" s="0"/>
      <c r="TDR58" s="0"/>
      <c r="TDS58" s="0"/>
      <c r="TDT58" s="0"/>
      <c r="TDU58" s="0"/>
      <c r="TDV58" s="0"/>
      <c r="TDW58" s="0"/>
      <c r="TDX58" s="0"/>
      <c r="TDY58" s="0"/>
      <c r="TDZ58" s="0"/>
      <c r="TEA58" s="0"/>
      <c r="TEB58" s="0"/>
      <c r="TEC58" s="0"/>
      <c r="TED58" s="0"/>
      <c r="TEE58" s="0"/>
      <c r="TEF58" s="0"/>
      <c r="TEG58" s="0"/>
      <c r="TEH58" s="0"/>
      <c r="TEI58" s="0"/>
      <c r="TEJ58" s="0"/>
      <c r="TEK58" s="0"/>
      <c r="TEL58" s="0"/>
      <c r="TEM58" s="0"/>
      <c r="TEN58" s="0"/>
      <c r="TEO58" s="0"/>
      <c r="TEP58" s="0"/>
      <c r="TEQ58" s="0"/>
      <c r="TER58" s="0"/>
      <c r="TES58" s="0"/>
      <c r="TET58" s="0"/>
      <c r="TEU58" s="0"/>
      <c r="TEV58" s="0"/>
      <c r="TEW58" s="0"/>
      <c r="TEX58" s="0"/>
      <c r="TEY58" s="0"/>
      <c r="TEZ58" s="0"/>
      <c r="TFA58" s="0"/>
      <c r="TFB58" s="0"/>
      <c r="TFC58" s="0"/>
      <c r="TFD58" s="0"/>
      <c r="TFE58" s="0"/>
      <c r="TFF58" s="0"/>
      <c r="TFG58" s="0"/>
      <c r="TFH58" s="0"/>
      <c r="TFI58" s="0"/>
      <c r="TFJ58" s="0"/>
      <c r="TFK58" s="0"/>
      <c r="TFL58" s="0"/>
      <c r="TFM58" s="0"/>
      <c r="TFN58" s="0"/>
      <c r="TFO58" s="0"/>
      <c r="TFP58" s="0"/>
      <c r="TFQ58" s="0"/>
      <c r="TFR58" s="0"/>
      <c r="TFS58" s="0"/>
      <c r="TFT58" s="0"/>
      <c r="TFU58" s="0"/>
      <c r="TFV58" s="0"/>
      <c r="TFW58" s="0"/>
      <c r="TFX58" s="0"/>
      <c r="TFY58" s="0"/>
      <c r="TFZ58" s="0"/>
      <c r="TGA58" s="0"/>
      <c r="TGB58" s="0"/>
      <c r="TGC58" s="0"/>
      <c r="TGD58" s="0"/>
      <c r="TGE58" s="0"/>
      <c r="TGF58" s="0"/>
      <c r="TGG58" s="0"/>
      <c r="TGH58" s="0"/>
      <c r="TGI58" s="0"/>
      <c r="TGJ58" s="0"/>
      <c r="TGK58" s="0"/>
      <c r="TGL58" s="0"/>
      <c r="TGM58" s="0"/>
      <c r="TGN58" s="0"/>
      <c r="TGO58" s="0"/>
      <c r="TGP58" s="0"/>
      <c r="TGQ58" s="0"/>
      <c r="TGR58" s="0"/>
      <c r="TGS58" s="0"/>
      <c r="TGT58" s="0"/>
      <c r="TGU58" s="0"/>
      <c r="TGV58" s="0"/>
      <c r="TGW58" s="0"/>
      <c r="TGX58" s="0"/>
      <c r="TGY58" s="0"/>
      <c r="TGZ58" s="0"/>
      <c r="THA58" s="0"/>
      <c r="THB58" s="0"/>
      <c r="THC58" s="0"/>
      <c r="THD58" s="0"/>
      <c r="THE58" s="0"/>
      <c r="THF58" s="0"/>
      <c r="THG58" s="0"/>
      <c r="THH58" s="0"/>
      <c r="THI58" s="0"/>
      <c r="THJ58" s="0"/>
      <c r="THK58" s="0"/>
      <c r="THL58" s="0"/>
      <c r="THM58" s="0"/>
      <c r="THN58" s="0"/>
      <c r="THO58" s="0"/>
      <c r="THP58" s="0"/>
      <c r="THQ58" s="0"/>
      <c r="THR58" s="0"/>
      <c r="THS58" s="0"/>
      <c r="THT58" s="0"/>
      <c r="THU58" s="0"/>
      <c r="THV58" s="0"/>
      <c r="THW58" s="0"/>
      <c r="THX58" s="0"/>
      <c r="THY58" s="0"/>
      <c r="THZ58" s="0"/>
      <c r="TIA58" s="0"/>
      <c r="TIB58" s="0"/>
      <c r="TIC58" s="0"/>
      <c r="TID58" s="0"/>
      <c r="TIE58" s="0"/>
      <c r="TIF58" s="0"/>
      <c r="TIG58" s="0"/>
      <c r="TIH58" s="0"/>
      <c r="TII58" s="0"/>
      <c r="TIJ58" s="0"/>
      <c r="TIK58" s="0"/>
      <c r="TIL58" s="0"/>
      <c r="TIM58" s="0"/>
      <c r="TIN58" s="0"/>
      <c r="TIO58" s="0"/>
      <c r="TIP58" s="0"/>
      <c r="TIQ58" s="0"/>
      <c r="TIR58" s="0"/>
      <c r="TIS58" s="0"/>
      <c r="TIT58" s="0"/>
      <c r="TIU58" s="0"/>
      <c r="TIV58" s="0"/>
      <c r="TIW58" s="0"/>
      <c r="TIX58" s="0"/>
      <c r="TIY58" s="0"/>
      <c r="TIZ58" s="0"/>
      <c r="TJA58" s="0"/>
      <c r="TJB58" s="0"/>
      <c r="TJC58" s="0"/>
      <c r="TJD58" s="0"/>
      <c r="TJE58" s="0"/>
      <c r="TJF58" s="0"/>
      <c r="TJG58" s="0"/>
      <c r="TJH58" s="0"/>
      <c r="TJI58" s="0"/>
      <c r="TJJ58" s="0"/>
      <c r="TJK58" s="0"/>
      <c r="TJL58" s="0"/>
      <c r="TJM58" s="0"/>
      <c r="TJN58" s="0"/>
      <c r="TJO58" s="0"/>
      <c r="TJP58" s="0"/>
      <c r="TJQ58" s="0"/>
      <c r="TJR58" s="0"/>
      <c r="TJS58" s="0"/>
      <c r="TJT58" s="0"/>
      <c r="TJU58" s="0"/>
      <c r="TJV58" s="0"/>
      <c r="TJW58" s="0"/>
      <c r="TJX58" s="0"/>
      <c r="TJY58" s="0"/>
      <c r="TJZ58" s="0"/>
      <c r="TKA58" s="0"/>
      <c r="TKB58" s="0"/>
      <c r="TKC58" s="0"/>
      <c r="TKD58" s="0"/>
      <c r="TKE58" s="0"/>
      <c r="TKF58" s="0"/>
      <c r="TKG58" s="0"/>
      <c r="TKH58" s="0"/>
      <c r="TKI58" s="0"/>
      <c r="TKJ58" s="0"/>
      <c r="TKK58" s="0"/>
      <c r="TKL58" s="0"/>
      <c r="TKM58" s="0"/>
      <c r="TKN58" s="0"/>
      <c r="TKO58" s="0"/>
      <c r="TKP58" s="0"/>
      <c r="TKQ58" s="0"/>
      <c r="TKR58" s="0"/>
      <c r="TKS58" s="0"/>
      <c r="TKT58" s="0"/>
      <c r="TKU58" s="0"/>
      <c r="TKV58" s="0"/>
      <c r="TKW58" s="0"/>
      <c r="TKX58" s="0"/>
      <c r="TKY58" s="0"/>
      <c r="TKZ58" s="0"/>
      <c r="TLA58" s="0"/>
      <c r="TLB58" s="0"/>
      <c r="TLC58" s="0"/>
      <c r="TLD58" s="0"/>
      <c r="TLE58" s="0"/>
      <c r="TLF58" s="0"/>
      <c r="TLG58" s="0"/>
      <c r="TLH58" s="0"/>
      <c r="TLI58" s="0"/>
      <c r="TLJ58" s="0"/>
      <c r="TLK58" s="0"/>
      <c r="TLL58" s="0"/>
      <c r="TLM58" s="0"/>
      <c r="TLN58" s="0"/>
      <c r="TLO58" s="0"/>
      <c r="TLP58" s="0"/>
      <c r="TLQ58" s="0"/>
      <c r="TLR58" s="0"/>
      <c r="TLS58" s="0"/>
      <c r="TLT58" s="0"/>
      <c r="TLU58" s="0"/>
      <c r="TLV58" s="0"/>
      <c r="TLW58" s="0"/>
      <c r="TLX58" s="0"/>
      <c r="TLY58" s="0"/>
      <c r="TLZ58" s="0"/>
      <c r="TMA58" s="0"/>
      <c r="TMB58" s="0"/>
      <c r="TMC58" s="0"/>
      <c r="TMD58" s="0"/>
      <c r="TME58" s="0"/>
      <c r="TMF58" s="0"/>
      <c r="TMG58" s="0"/>
      <c r="TMH58" s="0"/>
      <c r="TMI58" s="0"/>
      <c r="TMJ58" s="0"/>
      <c r="TMK58" s="0"/>
      <c r="TML58" s="0"/>
      <c r="TMM58" s="0"/>
      <c r="TMN58" s="0"/>
      <c r="TMO58" s="0"/>
      <c r="TMP58" s="0"/>
      <c r="TMQ58" s="0"/>
      <c r="TMR58" s="0"/>
      <c r="TMS58" s="0"/>
      <c r="TMT58" s="0"/>
      <c r="TMU58" s="0"/>
      <c r="TMV58" s="0"/>
      <c r="TMW58" s="0"/>
      <c r="TMX58" s="0"/>
      <c r="TMY58" s="0"/>
      <c r="TMZ58" s="0"/>
      <c r="TNA58" s="0"/>
      <c r="TNB58" s="0"/>
      <c r="TNC58" s="0"/>
      <c r="TND58" s="0"/>
      <c r="TNE58" s="0"/>
      <c r="TNF58" s="0"/>
      <c r="TNG58" s="0"/>
      <c r="TNH58" s="0"/>
      <c r="TNI58" s="0"/>
      <c r="TNJ58" s="0"/>
      <c r="TNK58" s="0"/>
      <c r="TNL58" s="0"/>
      <c r="TNM58" s="0"/>
      <c r="TNN58" s="0"/>
      <c r="TNO58" s="0"/>
      <c r="TNP58" s="0"/>
      <c r="TNQ58" s="0"/>
      <c r="TNR58" s="0"/>
      <c r="TNS58" s="0"/>
      <c r="TNT58" s="0"/>
      <c r="TNU58" s="0"/>
      <c r="TNV58" s="0"/>
      <c r="TNW58" s="0"/>
      <c r="TNX58" s="0"/>
      <c r="TNY58" s="0"/>
      <c r="TNZ58" s="0"/>
      <c r="TOA58" s="0"/>
      <c r="TOB58" s="0"/>
      <c r="TOC58" s="0"/>
      <c r="TOD58" s="0"/>
      <c r="TOE58" s="0"/>
      <c r="TOF58" s="0"/>
      <c r="TOG58" s="0"/>
      <c r="TOH58" s="0"/>
      <c r="TOI58" s="0"/>
      <c r="TOJ58" s="0"/>
      <c r="TOK58" s="0"/>
      <c r="TOL58" s="0"/>
      <c r="TOM58" s="0"/>
      <c r="TON58" s="0"/>
      <c r="TOO58" s="0"/>
      <c r="TOP58" s="0"/>
      <c r="TOQ58" s="0"/>
      <c r="TOR58" s="0"/>
      <c r="TOS58" s="0"/>
      <c r="TOT58" s="0"/>
      <c r="TOU58" s="0"/>
      <c r="TOV58" s="0"/>
      <c r="TOW58" s="0"/>
      <c r="TOX58" s="0"/>
      <c r="TOY58" s="0"/>
      <c r="TOZ58" s="0"/>
      <c r="TPA58" s="0"/>
      <c r="TPB58" s="0"/>
      <c r="TPC58" s="0"/>
      <c r="TPD58" s="0"/>
      <c r="TPE58" s="0"/>
      <c r="TPF58" s="0"/>
      <c r="TPG58" s="0"/>
      <c r="TPH58" s="0"/>
      <c r="TPI58" s="0"/>
      <c r="TPJ58" s="0"/>
      <c r="TPK58" s="0"/>
      <c r="TPL58" s="0"/>
      <c r="TPM58" s="0"/>
      <c r="TPN58" s="0"/>
      <c r="TPO58" s="0"/>
      <c r="TPP58" s="0"/>
      <c r="TPQ58" s="0"/>
      <c r="TPR58" s="0"/>
      <c r="TPS58" s="0"/>
      <c r="TPT58" s="0"/>
      <c r="TPU58" s="0"/>
      <c r="TPV58" s="0"/>
      <c r="TPW58" s="0"/>
      <c r="TPX58" s="0"/>
      <c r="TPY58" s="0"/>
      <c r="TPZ58" s="0"/>
      <c r="TQA58" s="0"/>
      <c r="TQB58" s="0"/>
      <c r="TQC58" s="0"/>
      <c r="TQD58" s="0"/>
      <c r="TQE58" s="0"/>
      <c r="TQF58" s="0"/>
      <c r="TQG58" s="0"/>
      <c r="TQH58" s="0"/>
      <c r="TQI58" s="0"/>
      <c r="TQJ58" s="0"/>
      <c r="TQK58" s="0"/>
      <c r="TQL58" s="0"/>
      <c r="TQM58" s="0"/>
      <c r="TQN58" s="0"/>
      <c r="TQO58" s="0"/>
      <c r="TQP58" s="0"/>
      <c r="TQQ58" s="0"/>
      <c r="TQR58" s="0"/>
      <c r="TQS58" s="0"/>
      <c r="TQT58" s="0"/>
      <c r="TQU58" s="0"/>
      <c r="TQV58" s="0"/>
      <c r="TQW58" s="0"/>
      <c r="TQX58" s="0"/>
      <c r="TQY58" s="0"/>
      <c r="TQZ58" s="0"/>
      <c r="TRA58" s="0"/>
      <c r="TRB58" s="0"/>
      <c r="TRC58" s="0"/>
      <c r="TRD58" s="0"/>
      <c r="TRE58" s="0"/>
      <c r="TRF58" s="0"/>
      <c r="TRG58" s="0"/>
      <c r="TRH58" s="0"/>
      <c r="TRI58" s="0"/>
      <c r="TRJ58" s="0"/>
      <c r="TRK58" s="0"/>
      <c r="TRL58" s="0"/>
      <c r="TRM58" s="0"/>
      <c r="TRN58" s="0"/>
      <c r="TRO58" s="0"/>
      <c r="TRP58" s="0"/>
      <c r="TRQ58" s="0"/>
      <c r="TRR58" s="0"/>
      <c r="TRS58" s="0"/>
      <c r="TRT58" s="0"/>
      <c r="TRU58" s="0"/>
      <c r="TRV58" s="0"/>
      <c r="TRW58" s="0"/>
      <c r="TRX58" s="0"/>
      <c r="TRY58" s="0"/>
      <c r="TRZ58" s="0"/>
      <c r="TSA58" s="0"/>
      <c r="TSB58" s="0"/>
      <c r="TSC58" s="0"/>
      <c r="TSD58" s="0"/>
      <c r="TSE58" s="0"/>
      <c r="TSF58" s="0"/>
      <c r="TSG58" s="0"/>
      <c r="TSH58" s="0"/>
      <c r="TSI58" s="0"/>
      <c r="TSJ58" s="0"/>
      <c r="TSK58" s="0"/>
      <c r="TSL58" s="0"/>
      <c r="TSM58" s="0"/>
      <c r="TSN58" s="0"/>
      <c r="TSO58" s="0"/>
      <c r="TSP58" s="0"/>
      <c r="TSQ58" s="0"/>
      <c r="TSR58" s="0"/>
      <c r="TSS58" s="0"/>
      <c r="TST58" s="0"/>
      <c r="TSU58" s="0"/>
      <c r="TSV58" s="0"/>
      <c r="TSW58" s="0"/>
      <c r="TSX58" s="0"/>
      <c r="TSY58" s="0"/>
      <c r="TSZ58" s="0"/>
      <c r="TTA58" s="0"/>
      <c r="TTB58" s="0"/>
      <c r="TTC58" s="0"/>
      <c r="TTD58" s="0"/>
      <c r="TTE58" s="0"/>
      <c r="TTF58" s="0"/>
      <c r="TTG58" s="0"/>
      <c r="TTH58" s="0"/>
      <c r="TTI58" s="0"/>
      <c r="TTJ58" s="0"/>
      <c r="TTK58" s="0"/>
      <c r="TTL58" s="0"/>
      <c r="TTM58" s="0"/>
      <c r="TTN58" s="0"/>
      <c r="TTO58" s="0"/>
      <c r="TTP58" s="0"/>
      <c r="TTQ58" s="0"/>
      <c r="TTR58" s="0"/>
      <c r="TTS58" s="0"/>
      <c r="TTT58" s="0"/>
      <c r="TTU58" s="0"/>
      <c r="TTV58" s="0"/>
      <c r="TTW58" s="0"/>
      <c r="TTX58" s="0"/>
      <c r="TTY58" s="0"/>
      <c r="TTZ58" s="0"/>
      <c r="TUA58" s="0"/>
      <c r="TUB58" s="0"/>
      <c r="TUC58" s="0"/>
      <c r="TUD58" s="0"/>
      <c r="TUE58" s="0"/>
      <c r="TUF58" s="0"/>
      <c r="TUG58" s="0"/>
      <c r="TUH58" s="0"/>
      <c r="TUI58" s="0"/>
      <c r="TUJ58" s="0"/>
      <c r="TUK58" s="0"/>
      <c r="TUL58" s="0"/>
      <c r="TUM58" s="0"/>
      <c r="TUN58" s="0"/>
      <c r="TUO58" s="0"/>
      <c r="TUP58" s="0"/>
      <c r="TUQ58" s="0"/>
      <c r="TUR58" s="0"/>
      <c r="TUS58" s="0"/>
      <c r="TUT58" s="0"/>
      <c r="TUU58" s="0"/>
      <c r="TUV58" s="0"/>
      <c r="TUW58" s="0"/>
      <c r="TUX58" s="0"/>
      <c r="TUY58" s="0"/>
      <c r="TUZ58" s="0"/>
      <c r="TVA58" s="0"/>
      <c r="TVB58" s="0"/>
      <c r="TVC58" s="0"/>
      <c r="TVD58" s="0"/>
      <c r="TVE58" s="0"/>
      <c r="TVF58" s="0"/>
      <c r="TVG58" s="0"/>
      <c r="TVH58" s="0"/>
      <c r="TVI58" s="0"/>
      <c r="TVJ58" s="0"/>
      <c r="TVK58" s="0"/>
      <c r="TVL58" s="0"/>
      <c r="TVM58" s="0"/>
      <c r="TVN58" s="0"/>
      <c r="TVO58" s="0"/>
      <c r="TVP58" s="0"/>
      <c r="TVQ58" s="0"/>
      <c r="TVR58" s="0"/>
      <c r="TVS58" s="0"/>
      <c r="TVT58" s="0"/>
      <c r="TVU58" s="0"/>
      <c r="TVV58" s="0"/>
      <c r="TVW58" s="0"/>
      <c r="TVX58" s="0"/>
      <c r="TVY58" s="0"/>
      <c r="TVZ58" s="0"/>
      <c r="TWA58" s="0"/>
      <c r="TWB58" s="0"/>
      <c r="TWC58" s="0"/>
      <c r="TWD58" s="0"/>
      <c r="TWE58" s="0"/>
      <c r="TWF58" s="0"/>
      <c r="TWG58" s="0"/>
      <c r="TWH58" s="0"/>
      <c r="TWI58" s="0"/>
      <c r="TWJ58" s="0"/>
      <c r="TWK58" s="0"/>
      <c r="TWL58" s="0"/>
      <c r="TWM58" s="0"/>
      <c r="TWN58" s="0"/>
      <c r="TWO58" s="0"/>
      <c r="TWP58" s="0"/>
      <c r="TWQ58" s="0"/>
      <c r="TWR58" s="0"/>
      <c r="TWS58" s="0"/>
      <c r="TWT58" s="0"/>
      <c r="TWU58" s="0"/>
      <c r="TWV58" s="0"/>
      <c r="TWW58" s="0"/>
      <c r="TWX58" s="0"/>
      <c r="TWY58" s="0"/>
      <c r="TWZ58" s="0"/>
      <c r="TXA58" s="0"/>
      <c r="TXB58" s="0"/>
      <c r="TXC58" s="0"/>
      <c r="TXD58" s="0"/>
      <c r="TXE58" s="0"/>
      <c r="TXF58" s="0"/>
      <c r="TXG58" s="0"/>
      <c r="TXH58" s="0"/>
      <c r="TXI58" s="0"/>
      <c r="TXJ58" s="0"/>
      <c r="TXK58" s="0"/>
      <c r="TXL58" s="0"/>
      <c r="TXM58" s="0"/>
      <c r="TXN58" s="0"/>
      <c r="TXO58" s="0"/>
      <c r="TXP58" s="0"/>
      <c r="TXQ58" s="0"/>
      <c r="TXR58" s="0"/>
      <c r="TXS58" s="0"/>
      <c r="TXT58" s="0"/>
      <c r="TXU58" s="0"/>
      <c r="TXV58" s="0"/>
      <c r="TXW58" s="0"/>
      <c r="TXX58" s="0"/>
      <c r="TXY58" s="0"/>
      <c r="TXZ58" s="0"/>
      <c r="TYA58" s="0"/>
      <c r="TYB58" s="0"/>
      <c r="TYC58" s="0"/>
      <c r="TYD58" s="0"/>
      <c r="TYE58" s="0"/>
      <c r="TYF58" s="0"/>
      <c r="TYG58" s="0"/>
      <c r="TYH58" s="0"/>
      <c r="TYI58" s="0"/>
      <c r="TYJ58" s="0"/>
      <c r="TYK58" s="0"/>
      <c r="TYL58" s="0"/>
      <c r="TYM58" s="0"/>
      <c r="TYN58" s="0"/>
      <c r="TYO58" s="0"/>
      <c r="TYP58" s="0"/>
      <c r="TYQ58" s="0"/>
      <c r="TYR58" s="0"/>
      <c r="TYS58" s="0"/>
      <c r="TYT58" s="0"/>
      <c r="TYU58" s="0"/>
      <c r="TYV58" s="0"/>
      <c r="TYW58" s="0"/>
      <c r="TYX58" s="0"/>
      <c r="TYY58" s="0"/>
      <c r="TYZ58" s="0"/>
      <c r="TZA58" s="0"/>
      <c r="TZB58" s="0"/>
      <c r="TZC58" s="0"/>
      <c r="TZD58" s="0"/>
      <c r="TZE58" s="0"/>
      <c r="TZF58" s="0"/>
      <c r="TZG58" s="0"/>
      <c r="TZH58" s="0"/>
      <c r="TZI58" s="0"/>
      <c r="TZJ58" s="0"/>
      <c r="TZK58" s="0"/>
      <c r="TZL58" s="0"/>
      <c r="TZM58" s="0"/>
      <c r="TZN58" s="0"/>
      <c r="TZO58" s="0"/>
      <c r="TZP58" s="0"/>
      <c r="TZQ58" s="0"/>
      <c r="TZR58" s="0"/>
      <c r="TZS58" s="0"/>
      <c r="TZT58" s="0"/>
      <c r="TZU58" s="0"/>
      <c r="TZV58" s="0"/>
      <c r="TZW58" s="0"/>
      <c r="TZX58" s="0"/>
      <c r="TZY58" s="0"/>
      <c r="TZZ58" s="0"/>
      <c r="UAA58" s="0"/>
      <c r="UAB58" s="0"/>
      <c r="UAC58" s="0"/>
      <c r="UAD58" s="0"/>
      <c r="UAE58" s="0"/>
      <c r="UAF58" s="0"/>
      <c r="UAG58" s="0"/>
      <c r="UAH58" s="0"/>
      <c r="UAI58" s="0"/>
      <c r="UAJ58" s="0"/>
      <c r="UAK58" s="0"/>
      <c r="UAL58" s="0"/>
      <c r="UAM58" s="0"/>
      <c r="UAN58" s="0"/>
      <c r="UAO58" s="0"/>
      <c r="UAP58" s="0"/>
      <c r="UAQ58" s="0"/>
      <c r="UAR58" s="0"/>
      <c r="UAS58" s="0"/>
      <c r="UAT58" s="0"/>
      <c r="UAU58" s="0"/>
      <c r="UAV58" s="0"/>
      <c r="UAW58" s="0"/>
      <c r="UAX58" s="0"/>
      <c r="UAY58" s="0"/>
      <c r="UAZ58" s="0"/>
      <c r="UBA58" s="0"/>
      <c r="UBB58" s="0"/>
      <c r="UBC58" s="0"/>
      <c r="UBD58" s="0"/>
      <c r="UBE58" s="0"/>
      <c r="UBF58" s="0"/>
      <c r="UBG58" s="0"/>
      <c r="UBH58" s="0"/>
      <c r="UBI58" s="0"/>
      <c r="UBJ58" s="0"/>
      <c r="UBK58" s="0"/>
      <c r="UBL58" s="0"/>
      <c r="UBM58" s="0"/>
      <c r="UBN58" s="0"/>
      <c r="UBO58" s="0"/>
      <c r="UBP58" s="0"/>
      <c r="UBQ58" s="0"/>
      <c r="UBR58" s="0"/>
      <c r="UBS58" s="0"/>
      <c r="UBT58" s="0"/>
      <c r="UBU58" s="0"/>
      <c r="UBV58" s="0"/>
      <c r="UBW58" s="0"/>
      <c r="UBX58" s="0"/>
      <c r="UBY58" s="0"/>
      <c r="UBZ58" s="0"/>
      <c r="UCA58" s="0"/>
      <c r="UCB58" s="0"/>
      <c r="UCC58" s="0"/>
      <c r="UCD58" s="0"/>
      <c r="UCE58" s="0"/>
      <c r="UCF58" s="0"/>
      <c r="UCG58" s="0"/>
      <c r="UCH58" s="0"/>
      <c r="UCI58" s="0"/>
      <c r="UCJ58" s="0"/>
      <c r="UCK58" s="0"/>
      <c r="UCL58" s="0"/>
      <c r="UCM58" s="0"/>
      <c r="UCN58" s="0"/>
      <c r="UCO58" s="0"/>
      <c r="UCP58" s="0"/>
      <c r="UCQ58" s="0"/>
      <c r="UCR58" s="0"/>
      <c r="UCS58" s="0"/>
      <c r="UCT58" s="0"/>
      <c r="UCU58" s="0"/>
      <c r="UCV58" s="0"/>
      <c r="UCW58" s="0"/>
      <c r="UCX58" s="0"/>
      <c r="UCY58" s="0"/>
      <c r="UCZ58" s="0"/>
      <c r="UDA58" s="0"/>
      <c r="UDB58" s="0"/>
      <c r="UDC58" s="0"/>
      <c r="UDD58" s="0"/>
      <c r="UDE58" s="0"/>
      <c r="UDF58" s="0"/>
      <c r="UDG58" s="0"/>
      <c r="UDH58" s="0"/>
      <c r="UDI58" s="0"/>
      <c r="UDJ58" s="0"/>
      <c r="UDK58" s="0"/>
      <c r="UDL58" s="0"/>
      <c r="UDM58" s="0"/>
      <c r="UDN58" s="0"/>
      <c r="UDO58" s="0"/>
      <c r="UDP58" s="0"/>
      <c r="UDQ58" s="0"/>
      <c r="UDR58" s="0"/>
      <c r="UDS58" s="0"/>
      <c r="UDT58" s="0"/>
      <c r="UDU58" s="0"/>
      <c r="UDV58" s="0"/>
      <c r="UDW58" s="0"/>
      <c r="UDX58" s="0"/>
      <c r="UDY58" s="0"/>
      <c r="UDZ58" s="0"/>
      <c r="UEA58" s="0"/>
      <c r="UEB58" s="0"/>
      <c r="UEC58" s="0"/>
      <c r="UED58" s="0"/>
      <c r="UEE58" s="0"/>
      <c r="UEF58" s="0"/>
      <c r="UEG58" s="0"/>
      <c r="UEH58" s="0"/>
      <c r="UEI58" s="0"/>
      <c r="UEJ58" s="0"/>
      <c r="UEK58" s="0"/>
      <c r="UEL58" s="0"/>
      <c r="UEM58" s="0"/>
      <c r="UEN58" s="0"/>
      <c r="UEO58" s="0"/>
      <c r="UEP58" s="0"/>
      <c r="UEQ58" s="0"/>
      <c r="UER58" s="0"/>
      <c r="UES58" s="0"/>
      <c r="UET58" s="0"/>
      <c r="UEU58" s="0"/>
      <c r="UEV58" s="0"/>
      <c r="UEW58" s="0"/>
      <c r="UEX58" s="0"/>
      <c r="UEY58" s="0"/>
      <c r="UEZ58" s="0"/>
      <c r="UFA58" s="0"/>
      <c r="UFB58" s="0"/>
      <c r="UFC58" s="0"/>
      <c r="UFD58" s="0"/>
      <c r="UFE58" s="0"/>
      <c r="UFF58" s="0"/>
      <c r="UFG58" s="0"/>
      <c r="UFH58" s="0"/>
      <c r="UFI58" s="0"/>
      <c r="UFJ58" s="0"/>
      <c r="UFK58" s="0"/>
      <c r="UFL58" s="0"/>
      <c r="UFM58" s="0"/>
      <c r="UFN58" s="0"/>
      <c r="UFO58" s="0"/>
      <c r="UFP58" s="0"/>
      <c r="UFQ58" s="0"/>
      <c r="UFR58" s="0"/>
      <c r="UFS58" s="0"/>
      <c r="UFT58" s="0"/>
      <c r="UFU58" s="0"/>
      <c r="UFV58" s="0"/>
      <c r="UFW58" s="0"/>
      <c r="UFX58" s="0"/>
      <c r="UFY58" s="0"/>
      <c r="UFZ58" s="0"/>
      <c r="UGA58" s="0"/>
      <c r="UGB58" s="0"/>
      <c r="UGC58" s="0"/>
      <c r="UGD58" s="0"/>
      <c r="UGE58" s="0"/>
      <c r="UGF58" s="0"/>
      <c r="UGG58" s="0"/>
      <c r="UGH58" s="0"/>
      <c r="UGI58" s="0"/>
      <c r="UGJ58" s="0"/>
      <c r="UGK58" s="0"/>
      <c r="UGL58" s="0"/>
      <c r="UGM58" s="0"/>
      <c r="UGN58" s="0"/>
      <c r="UGO58" s="0"/>
      <c r="UGP58" s="0"/>
      <c r="UGQ58" s="0"/>
      <c r="UGR58" s="0"/>
      <c r="UGS58" s="0"/>
      <c r="UGT58" s="0"/>
      <c r="UGU58" s="0"/>
      <c r="UGV58" s="0"/>
      <c r="UGW58" s="0"/>
      <c r="UGX58" s="0"/>
      <c r="UGY58" s="0"/>
      <c r="UGZ58" s="0"/>
      <c r="UHA58" s="0"/>
      <c r="UHB58" s="0"/>
      <c r="UHC58" s="0"/>
      <c r="UHD58" s="0"/>
      <c r="UHE58" s="0"/>
      <c r="UHF58" s="0"/>
      <c r="UHG58" s="0"/>
      <c r="UHH58" s="0"/>
      <c r="UHI58" s="0"/>
      <c r="UHJ58" s="0"/>
      <c r="UHK58" s="0"/>
      <c r="UHL58" s="0"/>
      <c r="UHM58" s="0"/>
      <c r="UHN58" s="0"/>
      <c r="UHO58" s="0"/>
      <c r="UHP58" s="0"/>
      <c r="UHQ58" s="0"/>
      <c r="UHR58" s="0"/>
      <c r="UHS58" s="0"/>
      <c r="UHT58" s="0"/>
      <c r="UHU58" s="0"/>
      <c r="UHV58" s="0"/>
      <c r="UHW58" s="0"/>
      <c r="UHX58" s="0"/>
      <c r="UHY58" s="0"/>
      <c r="UHZ58" s="0"/>
      <c r="UIA58" s="0"/>
      <c r="UIB58" s="0"/>
      <c r="UIC58" s="0"/>
      <c r="UID58" s="0"/>
      <c r="UIE58" s="0"/>
      <c r="UIF58" s="0"/>
      <c r="UIG58" s="0"/>
      <c r="UIH58" s="0"/>
      <c r="UII58" s="0"/>
      <c r="UIJ58" s="0"/>
      <c r="UIK58" s="0"/>
      <c r="UIL58" s="0"/>
      <c r="UIM58" s="0"/>
      <c r="UIN58" s="0"/>
      <c r="UIO58" s="0"/>
      <c r="UIP58" s="0"/>
      <c r="UIQ58" s="0"/>
      <c r="UIR58" s="0"/>
      <c r="UIS58" s="0"/>
      <c r="UIT58" s="0"/>
      <c r="UIU58" s="0"/>
      <c r="UIV58" s="0"/>
      <c r="UIW58" s="0"/>
      <c r="UIX58" s="0"/>
      <c r="UIY58" s="0"/>
      <c r="UIZ58" s="0"/>
      <c r="UJA58" s="0"/>
      <c r="UJB58" s="0"/>
      <c r="UJC58" s="0"/>
      <c r="UJD58" s="0"/>
      <c r="UJE58" s="0"/>
      <c r="UJF58" s="0"/>
      <c r="UJG58" s="0"/>
      <c r="UJH58" s="0"/>
      <c r="UJI58" s="0"/>
      <c r="UJJ58" s="0"/>
      <c r="UJK58" s="0"/>
      <c r="UJL58" s="0"/>
      <c r="UJM58" s="0"/>
      <c r="UJN58" s="0"/>
      <c r="UJO58" s="0"/>
      <c r="UJP58" s="0"/>
      <c r="UJQ58" s="0"/>
      <c r="UJR58" s="0"/>
      <c r="UJS58" s="0"/>
      <c r="UJT58" s="0"/>
      <c r="UJU58" s="0"/>
      <c r="UJV58" s="0"/>
      <c r="UJW58" s="0"/>
      <c r="UJX58" s="0"/>
      <c r="UJY58" s="0"/>
      <c r="UJZ58" s="0"/>
      <c r="UKA58" s="0"/>
      <c r="UKB58" s="0"/>
      <c r="UKC58" s="0"/>
      <c r="UKD58" s="0"/>
      <c r="UKE58" s="0"/>
      <c r="UKF58" s="0"/>
      <c r="UKG58" s="0"/>
      <c r="UKH58" s="0"/>
      <c r="UKI58" s="0"/>
      <c r="UKJ58" s="0"/>
      <c r="UKK58" s="0"/>
      <c r="UKL58" s="0"/>
      <c r="UKM58" s="0"/>
      <c r="UKN58" s="0"/>
      <c r="UKO58" s="0"/>
      <c r="UKP58" s="0"/>
      <c r="UKQ58" s="0"/>
      <c r="UKR58" s="0"/>
      <c r="UKS58" s="0"/>
      <c r="UKT58" s="0"/>
      <c r="UKU58" s="0"/>
      <c r="UKV58" s="0"/>
      <c r="UKW58" s="0"/>
      <c r="UKX58" s="0"/>
      <c r="UKY58" s="0"/>
      <c r="UKZ58" s="0"/>
      <c r="ULA58" s="0"/>
      <c r="ULB58" s="0"/>
      <c r="ULC58" s="0"/>
      <c r="ULD58" s="0"/>
      <c r="ULE58" s="0"/>
      <c r="ULF58" s="0"/>
      <c r="ULG58" s="0"/>
      <c r="ULH58" s="0"/>
      <c r="ULI58" s="0"/>
      <c r="ULJ58" s="0"/>
      <c r="ULK58" s="0"/>
      <c r="ULL58" s="0"/>
      <c r="ULM58" s="0"/>
      <c r="ULN58" s="0"/>
      <c r="ULO58" s="0"/>
      <c r="ULP58" s="0"/>
      <c r="ULQ58" s="0"/>
      <c r="ULR58" s="0"/>
      <c r="ULS58" s="0"/>
      <c r="ULT58" s="0"/>
      <c r="ULU58" s="0"/>
      <c r="ULV58" s="0"/>
      <c r="ULW58" s="0"/>
      <c r="ULX58" s="0"/>
      <c r="ULY58" s="0"/>
      <c r="ULZ58" s="0"/>
      <c r="UMA58" s="0"/>
      <c r="UMB58" s="0"/>
      <c r="UMC58" s="0"/>
      <c r="UMD58" s="0"/>
      <c r="UME58" s="0"/>
      <c r="UMF58" s="0"/>
      <c r="UMG58" s="0"/>
      <c r="UMH58" s="0"/>
      <c r="UMI58" s="0"/>
      <c r="UMJ58" s="0"/>
      <c r="UMK58" s="0"/>
      <c r="UML58" s="0"/>
      <c r="UMM58" s="0"/>
      <c r="UMN58" s="0"/>
      <c r="UMO58" s="0"/>
      <c r="UMP58" s="0"/>
      <c r="UMQ58" s="0"/>
      <c r="UMR58" s="0"/>
      <c r="UMS58" s="0"/>
      <c r="UMT58" s="0"/>
      <c r="UMU58" s="0"/>
      <c r="UMV58" s="0"/>
      <c r="UMW58" s="0"/>
      <c r="UMX58" s="0"/>
      <c r="UMY58" s="0"/>
      <c r="UMZ58" s="0"/>
      <c r="UNA58" s="0"/>
      <c r="UNB58" s="0"/>
      <c r="UNC58" s="0"/>
      <c r="UND58" s="0"/>
      <c r="UNE58" s="0"/>
      <c r="UNF58" s="0"/>
      <c r="UNG58" s="0"/>
      <c r="UNH58" s="0"/>
      <c r="UNI58" s="0"/>
      <c r="UNJ58" s="0"/>
      <c r="UNK58" s="0"/>
      <c r="UNL58" s="0"/>
      <c r="UNM58" s="0"/>
      <c r="UNN58" s="0"/>
      <c r="UNO58" s="0"/>
      <c r="UNP58" s="0"/>
      <c r="UNQ58" s="0"/>
      <c r="UNR58" s="0"/>
      <c r="UNS58" s="0"/>
      <c r="UNT58" s="0"/>
      <c r="UNU58" s="0"/>
      <c r="UNV58" s="0"/>
      <c r="UNW58" s="0"/>
      <c r="UNX58" s="0"/>
      <c r="UNY58" s="0"/>
      <c r="UNZ58" s="0"/>
      <c r="UOA58" s="0"/>
      <c r="UOB58" s="0"/>
      <c r="UOC58" s="0"/>
      <c r="UOD58" s="0"/>
      <c r="UOE58" s="0"/>
      <c r="UOF58" s="0"/>
      <c r="UOG58" s="0"/>
      <c r="UOH58" s="0"/>
      <c r="UOI58" s="0"/>
      <c r="UOJ58" s="0"/>
      <c r="UOK58" s="0"/>
      <c r="UOL58" s="0"/>
      <c r="UOM58" s="0"/>
      <c r="UON58" s="0"/>
      <c r="UOO58" s="0"/>
      <c r="UOP58" s="0"/>
      <c r="UOQ58" s="0"/>
      <c r="UOR58" s="0"/>
      <c r="UOS58" s="0"/>
      <c r="UOT58" s="0"/>
      <c r="UOU58" s="0"/>
      <c r="UOV58" s="0"/>
      <c r="UOW58" s="0"/>
      <c r="UOX58" s="0"/>
      <c r="UOY58" s="0"/>
      <c r="UOZ58" s="0"/>
      <c r="UPA58" s="0"/>
      <c r="UPB58" s="0"/>
      <c r="UPC58" s="0"/>
      <c r="UPD58" s="0"/>
      <c r="UPE58" s="0"/>
      <c r="UPF58" s="0"/>
      <c r="UPG58" s="0"/>
      <c r="UPH58" s="0"/>
      <c r="UPI58" s="0"/>
      <c r="UPJ58" s="0"/>
      <c r="UPK58" s="0"/>
      <c r="UPL58" s="0"/>
      <c r="UPM58" s="0"/>
      <c r="UPN58" s="0"/>
      <c r="UPO58" s="0"/>
      <c r="UPP58" s="0"/>
      <c r="UPQ58" s="0"/>
      <c r="UPR58" s="0"/>
      <c r="UPS58" s="0"/>
      <c r="UPT58" s="0"/>
      <c r="UPU58" s="0"/>
      <c r="UPV58" s="0"/>
      <c r="UPW58" s="0"/>
      <c r="UPX58" s="0"/>
      <c r="UPY58" s="0"/>
      <c r="UPZ58" s="0"/>
      <c r="UQA58" s="0"/>
      <c r="UQB58" s="0"/>
      <c r="UQC58" s="0"/>
      <c r="UQD58" s="0"/>
      <c r="UQE58" s="0"/>
      <c r="UQF58" s="0"/>
      <c r="UQG58" s="0"/>
      <c r="UQH58" s="0"/>
      <c r="UQI58" s="0"/>
      <c r="UQJ58" s="0"/>
      <c r="UQK58" s="0"/>
      <c r="UQL58" s="0"/>
      <c r="UQM58" s="0"/>
      <c r="UQN58" s="0"/>
      <c r="UQO58" s="0"/>
      <c r="UQP58" s="0"/>
      <c r="UQQ58" s="0"/>
      <c r="UQR58" s="0"/>
      <c r="UQS58" s="0"/>
      <c r="UQT58" s="0"/>
      <c r="UQU58" s="0"/>
      <c r="UQV58" s="0"/>
      <c r="UQW58" s="0"/>
      <c r="UQX58" s="0"/>
      <c r="UQY58" s="0"/>
      <c r="UQZ58" s="0"/>
      <c r="URA58" s="0"/>
      <c r="URB58" s="0"/>
      <c r="URC58" s="0"/>
      <c r="URD58" s="0"/>
      <c r="URE58" s="0"/>
      <c r="URF58" s="0"/>
      <c r="URG58" s="0"/>
      <c r="URH58" s="0"/>
      <c r="URI58" s="0"/>
      <c r="URJ58" s="0"/>
      <c r="URK58" s="0"/>
      <c r="URL58" s="0"/>
      <c r="URM58" s="0"/>
      <c r="URN58" s="0"/>
      <c r="URO58" s="0"/>
      <c r="URP58" s="0"/>
      <c r="URQ58" s="0"/>
      <c r="URR58" s="0"/>
      <c r="URS58" s="0"/>
      <c r="URT58" s="0"/>
      <c r="URU58" s="0"/>
      <c r="URV58" s="0"/>
      <c r="URW58" s="0"/>
      <c r="URX58" s="0"/>
      <c r="URY58" s="0"/>
      <c r="URZ58" s="0"/>
      <c r="USA58" s="0"/>
      <c r="USB58" s="0"/>
      <c r="USC58" s="0"/>
      <c r="USD58" s="0"/>
      <c r="USE58" s="0"/>
      <c r="USF58" s="0"/>
      <c r="USG58" s="0"/>
      <c r="USH58" s="0"/>
      <c r="USI58" s="0"/>
      <c r="USJ58" s="0"/>
      <c r="USK58" s="0"/>
      <c r="USL58" s="0"/>
      <c r="USM58" s="0"/>
      <c r="USN58" s="0"/>
      <c r="USO58" s="0"/>
      <c r="USP58" s="0"/>
      <c r="USQ58" s="0"/>
      <c r="USR58" s="0"/>
      <c r="USS58" s="0"/>
      <c r="UST58" s="0"/>
      <c r="USU58" s="0"/>
      <c r="USV58" s="0"/>
      <c r="USW58" s="0"/>
      <c r="USX58" s="0"/>
      <c r="USY58" s="0"/>
      <c r="USZ58" s="0"/>
      <c r="UTA58" s="0"/>
      <c r="UTB58" s="0"/>
      <c r="UTC58" s="0"/>
      <c r="UTD58" s="0"/>
      <c r="UTE58" s="0"/>
      <c r="UTF58" s="0"/>
      <c r="UTG58" s="0"/>
      <c r="UTH58" s="0"/>
      <c r="UTI58" s="0"/>
      <c r="UTJ58" s="0"/>
      <c r="UTK58" s="0"/>
      <c r="UTL58" s="0"/>
      <c r="UTM58" s="0"/>
      <c r="UTN58" s="0"/>
      <c r="UTO58" s="0"/>
      <c r="UTP58" s="0"/>
      <c r="UTQ58" s="0"/>
      <c r="UTR58" s="0"/>
      <c r="UTS58" s="0"/>
      <c r="UTT58" s="0"/>
      <c r="UTU58" s="0"/>
      <c r="UTV58" s="0"/>
      <c r="UTW58" s="0"/>
      <c r="UTX58" s="0"/>
      <c r="UTY58" s="0"/>
      <c r="UTZ58" s="0"/>
      <c r="UUA58" s="0"/>
      <c r="UUB58" s="0"/>
      <c r="UUC58" s="0"/>
      <c r="UUD58" s="0"/>
      <c r="UUE58" s="0"/>
      <c r="UUF58" s="0"/>
      <c r="UUG58" s="0"/>
      <c r="UUH58" s="0"/>
      <c r="UUI58" s="0"/>
      <c r="UUJ58" s="0"/>
      <c r="UUK58" s="0"/>
      <c r="UUL58" s="0"/>
      <c r="UUM58" s="0"/>
      <c r="UUN58" s="0"/>
      <c r="UUO58" s="0"/>
      <c r="UUP58" s="0"/>
      <c r="UUQ58" s="0"/>
      <c r="UUR58" s="0"/>
      <c r="UUS58" s="0"/>
      <c r="UUT58" s="0"/>
      <c r="UUU58" s="0"/>
      <c r="UUV58" s="0"/>
      <c r="UUW58" s="0"/>
      <c r="UUX58" s="0"/>
      <c r="UUY58" s="0"/>
      <c r="UUZ58" s="0"/>
      <c r="UVA58" s="0"/>
      <c r="UVB58" s="0"/>
      <c r="UVC58" s="0"/>
      <c r="UVD58" s="0"/>
      <c r="UVE58" s="0"/>
      <c r="UVF58" s="0"/>
      <c r="UVG58" s="0"/>
      <c r="UVH58" s="0"/>
      <c r="UVI58" s="0"/>
      <c r="UVJ58" s="0"/>
      <c r="UVK58" s="0"/>
      <c r="UVL58" s="0"/>
      <c r="UVM58" s="0"/>
      <c r="UVN58" s="0"/>
      <c r="UVO58" s="0"/>
      <c r="UVP58" s="0"/>
      <c r="UVQ58" s="0"/>
      <c r="UVR58" s="0"/>
      <c r="UVS58" s="0"/>
      <c r="UVT58" s="0"/>
      <c r="UVU58" s="0"/>
      <c r="UVV58" s="0"/>
      <c r="UVW58" s="0"/>
      <c r="UVX58" s="0"/>
      <c r="UVY58" s="0"/>
      <c r="UVZ58" s="0"/>
      <c r="UWA58" s="0"/>
      <c r="UWB58" s="0"/>
      <c r="UWC58" s="0"/>
      <c r="UWD58" s="0"/>
      <c r="UWE58" s="0"/>
      <c r="UWF58" s="0"/>
      <c r="UWG58" s="0"/>
      <c r="UWH58" s="0"/>
      <c r="UWI58" s="0"/>
      <c r="UWJ58" s="0"/>
      <c r="UWK58" s="0"/>
      <c r="UWL58" s="0"/>
      <c r="UWM58" s="0"/>
      <c r="UWN58" s="0"/>
      <c r="UWO58" s="0"/>
      <c r="UWP58" s="0"/>
      <c r="UWQ58" s="0"/>
      <c r="UWR58" s="0"/>
      <c r="UWS58" s="0"/>
      <c r="UWT58" s="0"/>
      <c r="UWU58" s="0"/>
      <c r="UWV58" s="0"/>
      <c r="UWW58" s="0"/>
      <c r="UWX58" s="0"/>
      <c r="UWY58" s="0"/>
      <c r="UWZ58" s="0"/>
      <c r="UXA58" s="0"/>
      <c r="UXB58" s="0"/>
      <c r="UXC58" s="0"/>
      <c r="UXD58" s="0"/>
      <c r="UXE58" s="0"/>
      <c r="UXF58" s="0"/>
      <c r="UXG58" s="0"/>
      <c r="UXH58" s="0"/>
      <c r="UXI58" s="0"/>
      <c r="UXJ58" s="0"/>
      <c r="UXK58" s="0"/>
      <c r="UXL58" s="0"/>
      <c r="UXM58" s="0"/>
      <c r="UXN58" s="0"/>
      <c r="UXO58" s="0"/>
      <c r="UXP58" s="0"/>
      <c r="UXQ58" s="0"/>
      <c r="UXR58" s="0"/>
      <c r="UXS58" s="0"/>
      <c r="UXT58" s="0"/>
      <c r="UXU58" s="0"/>
      <c r="UXV58" s="0"/>
      <c r="UXW58" s="0"/>
      <c r="UXX58" s="0"/>
      <c r="UXY58" s="0"/>
      <c r="UXZ58" s="0"/>
      <c r="UYA58" s="0"/>
      <c r="UYB58" s="0"/>
      <c r="UYC58" s="0"/>
      <c r="UYD58" s="0"/>
      <c r="UYE58" s="0"/>
      <c r="UYF58" s="0"/>
      <c r="UYG58" s="0"/>
      <c r="UYH58" s="0"/>
      <c r="UYI58" s="0"/>
      <c r="UYJ58" s="0"/>
      <c r="UYK58" s="0"/>
      <c r="UYL58" s="0"/>
      <c r="UYM58" s="0"/>
      <c r="UYN58" s="0"/>
      <c r="UYO58" s="0"/>
      <c r="UYP58" s="0"/>
      <c r="UYQ58" s="0"/>
      <c r="UYR58" s="0"/>
      <c r="UYS58" s="0"/>
      <c r="UYT58" s="0"/>
      <c r="UYU58" s="0"/>
      <c r="UYV58" s="0"/>
      <c r="UYW58" s="0"/>
      <c r="UYX58" s="0"/>
      <c r="UYY58" s="0"/>
      <c r="UYZ58" s="0"/>
      <c r="UZA58" s="0"/>
      <c r="UZB58" s="0"/>
      <c r="UZC58" s="0"/>
      <c r="UZD58" s="0"/>
      <c r="UZE58" s="0"/>
      <c r="UZF58" s="0"/>
      <c r="UZG58" s="0"/>
      <c r="UZH58" s="0"/>
      <c r="UZI58" s="0"/>
      <c r="UZJ58" s="0"/>
      <c r="UZK58" s="0"/>
      <c r="UZL58" s="0"/>
      <c r="UZM58" s="0"/>
      <c r="UZN58" s="0"/>
      <c r="UZO58" s="0"/>
      <c r="UZP58" s="0"/>
      <c r="UZQ58" s="0"/>
      <c r="UZR58" s="0"/>
      <c r="UZS58" s="0"/>
      <c r="UZT58" s="0"/>
      <c r="UZU58" s="0"/>
      <c r="UZV58" s="0"/>
      <c r="UZW58" s="0"/>
      <c r="UZX58" s="0"/>
      <c r="UZY58" s="0"/>
      <c r="UZZ58" s="0"/>
      <c r="VAA58" s="0"/>
      <c r="VAB58" s="0"/>
      <c r="VAC58" s="0"/>
      <c r="VAD58" s="0"/>
      <c r="VAE58" s="0"/>
      <c r="VAF58" s="0"/>
      <c r="VAG58" s="0"/>
      <c r="VAH58" s="0"/>
      <c r="VAI58" s="0"/>
      <c r="VAJ58" s="0"/>
      <c r="VAK58" s="0"/>
      <c r="VAL58" s="0"/>
      <c r="VAM58" s="0"/>
      <c r="VAN58" s="0"/>
      <c r="VAO58" s="0"/>
      <c r="VAP58" s="0"/>
      <c r="VAQ58" s="0"/>
      <c r="VAR58" s="0"/>
      <c r="VAS58" s="0"/>
      <c r="VAT58" s="0"/>
      <c r="VAU58" s="0"/>
      <c r="VAV58" s="0"/>
      <c r="VAW58" s="0"/>
      <c r="VAX58" s="0"/>
      <c r="VAY58" s="0"/>
      <c r="VAZ58" s="0"/>
      <c r="VBA58" s="0"/>
      <c r="VBB58" s="0"/>
      <c r="VBC58" s="0"/>
      <c r="VBD58" s="0"/>
      <c r="VBE58" s="0"/>
      <c r="VBF58" s="0"/>
      <c r="VBG58" s="0"/>
      <c r="VBH58" s="0"/>
      <c r="VBI58" s="0"/>
      <c r="VBJ58" s="0"/>
      <c r="VBK58" s="0"/>
      <c r="VBL58" s="0"/>
      <c r="VBM58" s="0"/>
      <c r="VBN58" s="0"/>
      <c r="VBO58" s="0"/>
      <c r="VBP58" s="0"/>
      <c r="VBQ58" s="0"/>
      <c r="VBR58" s="0"/>
      <c r="VBS58" s="0"/>
      <c r="VBT58" s="0"/>
      <c r="VBU58" s="0"/>
      <c r="VBV58" s="0"/>
      <c r="VBW58" s="0"/>
      <c r="VBX58" s="0"/>
      <c r="VBY58" s="0"/>
      <c r="VBZ58" s="0"/>
      <c r="VCA58" s="0"/>
      <c r="VCB58" s="0"/>
      <c r="VCC58" s="0"/>
      <c r="VCD58" s="0"/>
      <c r="VCE58" s="0"/>
      <c r="VCF58" s="0"/>
      <c r="VCG58" s="0"/>
      <c r="VCH58" s="0"/>
      <c r="VCI58" s="0"/>
      <c r="VCJ58" s="0"/>
      <c r="VCK58" s="0"/>
      <c r="VCL58" s="0"/>
      <c r="VCM58" s="0"/>
      <c r="VCN58" s="0"/>
      <c r="VCO58" s="0"/>
      <c r="VCP58" s="0"/>
      <c r="VCQ58" s="0"/>
      <c r="VCR58" s="0"/>
      <c r="VCS58" s="0"/>
      <c r="VCT58" s="0"/>
      <c r="VCU58" s="0"/>
      <c r="VCV58" s="0"/>
      <c r="VCW58" s="0"/>
      <c r="VCX58" s="0"/>
      <c r="VCY58" s="0"/>
      <c r="VCZ58" s="0"/>
      <c r="VDA58" s="0"/>
      <c r="VDB58" s="0"/>
      <c r="VDC58" s="0"/>
      <c r="VDD58" s="0"/>
      <c r="VDE58" s="0"/>
      <c r="VDF58" s="0"/>
      <c r="VDG58" s="0"/>
      <c r="VDH58" s="0"/>
      <c r="VDI58" s="0"/>
      <c r="VDJ58" s="0"/>
      <c r="VDK58" s="0"/>
      <c r="VDL58" s="0"/>
      <c r="VDM58" s="0"/>
      <c r="VDN58" s="0"/>
      <c r="VDO58" s="0"/>
      <c r="VDP58" s="0"/>
      <c r="VDQ58" s="0"/>
      <c r="VDR58" s="0"/>
      <c r="VDS58" s="0"/>
      <c r="VDT58" s="0"/>
      <c r="VDU58" s="0"/>
      <c r="VDV58" s="0"/>
      <c r="VDW58" s="0"/>
      <c r="VDX58" s="0"/>
      <c r="VDY58" s="0"/>
      <c r="VDZ58" s="0"/>
      <c r="VEA58" s="0"/>
      <c r="VEB58" s="0"/>
      <c r="VEC58" s="0"/>
      <c r="VED58" s="0"/>
      <c r="VEE58" s="0"/>
      <c r="VEF58" s="0"/>
      <c r="VEG58" s="0"/>
      <c r="VEH58" s="0"/>
      <c r="VEI58" s="0"/>
      <c r="VEJ58" s="0"/>
      <c r="VEK58" s="0"/>
      <c r="VEL58" s="0"/>
      <c r="VEM58" s="0"/>
      <c r="VEN58" s="0"/>
      <c r="VEO58" s="0"/>
      <c r="VEP58" s="0"/>
      <c r="VEQ58" s="0"/>
      <c r="VER58" s="0"/>
      <c r="VES58" s="0"/>
      <c r="VET58" s="0"/>
      <c r="VEU58" s="0"/>
      <c r="VEV58" s="0"/>
      <c r="VEW58" s="0"/>
      <c r="VEX58" s="0"/>
      <c r="VEY58" s="0"/>
      <c r="VEZ58" s="0"/>
      <c r="VFA58" s="0"/>
      <c r="VFB58" s="0"/>
      <c r="VFC58" s="0"/>
      <c r="VFD58" s="0"/>
      <c r="VFE58" s="0"/>
      <c r="VFF58" s="0"/>
      <c r="VFG58" s="0"/>
      <c r="VFH58" s="0"/>
      <c r="VFI58" s="0"/>
      <c r="VFJ58" s="0"/>
      <c r="VFK58" s="0"/>
      <c r="VFL58" s="0"/>
      <c r="VFM58" s="0"/>
      <c r="VFN58" s="0"/>
      <c r="VFO58" s="0"/>
      <c r="VFP58" s="0"/>
      <c r="VFQ58" s="0"/>
      <c r="VFR58" s="0"/>
      <c r="VFS58" s="0"/>
      <c r="VFT58" s="0"/>
      <c r="VFU58" s="0"/>
      <c r="VFV58" s="0"/>
      <c r="VFW58" s="0"/>
      <c r="VFX58" s="0"/>
      <c r="VFY58" s="0"/>
      <c r="VFZ58" s="0"/>
      <c r="VGA58" s="0"/>
      <c r="VGB58" s="0"/>
      <c r="VGC58" s="0"/>
      <c r="VGD58" s="0"/>
      <c r="VGE58" s="0"/>
      <c r="VGF58" s="0"/>
      <c r="VGG58" s="0"/>
      <c r="VGH58" s="0"/>
      <c r="VGI58" s="0"/>
      <c r="VGJ58" s="0"/>
      <c r="VGK58" s="0"/>
      <c r="VGL58" s="0"/>
      <c r="VGM58" s="0"/>
      <c r="VGN58" s="0"/>
      <c r="VGO58" s="0"/>
      <c r="VGP58" s="0"/>
      <c r="VGQ58" s="0"/>
      <c r="VGR58" s="0"/>
      <c r="VGS58" s="0"/>
      <c r="VGT58" s="0"/>
      <c r="VGU58" s="0"/>
      <c r="VGV58" s="0"/>
      <c r="VGW58" s="0"/>
      <c r="VGX58" s="0"/>
      <c r="VGY58" s="0"/>
      <c r="VGZ58" s="0"/>
      <c r="VHA58" s="0"/>
      <c r="VHB58" s="0"/>
      <c r="VHC58" s="0"/>
      <c r="VHD58" s="0"/>
      <c r="VHE58" s="0"/>
      <c r="VHF58" s="0"/>
      <c r="VHG58" s="0"/>
      <c r="VHH58" s="0"/>
      <c r="VHI58" s="0"/>
      <c r="VHJ58" s="0"/>
      <c r="VHK58" s="0"/>
      <c r="VHL58" s="0"/>
      <c r="VHM58" s="0"/>
      <c r="VHN58" s="0"/>
      <c r="VHO58" s="0"/>
      <c r="VHP58" s="0"/>
      <c r="VHQ58" s="0"/>
      <c r="VHR58" s="0"/>
      <c r="VHS58" s="0"/>
      <c r="VHT58" s="0"/>
      <c r="VHU58" s="0"/>
      <c r="VHV58" s="0"/>
      <c r="VHW58" s="0"/>
      <c r="VHX58" s="0"/>
      <c r="VHY58" s="0"/>
      <c r="VHZ58" s="0"/>
      <c r="VIA58" s="0"/>
      <c r="VIB58" s="0"/>
      <c r="VIC58" s="0"/>
      <c r="VID58" s="0"/>
      <c r="VIE58" s="0"/>
      <c r="VIF58" s="0"/>
      <c r="VIG58" s="0"/>
      <c r="VIH58" s="0"/>
      <c r="VII58" s="0"/>
      <c r="VIJ58" s="0"/>
      <c r="VIK58" s="0"/>
      <c r="VIL58" s="0"/>
      <c r="VIM58" s="0"/>
      <c r="VIN58" s="0"/>
      <c r="VIO58" s="0"/>
      <c r="VIP58" s="0"/>
      <c r="VIQ58" s="0"/>
      <c r="VIR58" s="0"/>
      <c r="VIS58" s="0"/>
      <c r="VIT58" s="0"/>
      <c r="VIU58" s="0"/>
      <c r="VIV58" s="0"/>
      <c r="VIW58" s="0"/>
      <c r="VIX58" s="0"/>
      <c r="VIY58" s="0"/>
      <c r="VIZ58" s="0"/>
      <c r="VJA58" s="0"/>
      <c r="VJB58" s="0"/>
      <c r="VJC58" s="0"/>
      <c r="VJD58" s="0"/>
      <c r="VJE58" s="0"/>
      <c r="VJF58" s="0"/>
      <c r="VJG58" s="0"/>
      <c r="VJH58" s="0"/>
      <c r="VJI58" s="0"/>
      <c r="VJJ58" s="0"/>
      <c r="VJK58" s="0"/>
      <c r="VJL58" s="0"/>
      <c r="VJM58" s="0"/>
      <c r="VJN58" s="0"/>
      <c r="VJO58" s="0"/>
      <c r="VJP58" s="0"/>
      <c r="VJQ58" s="0"/>
      <c r="VJR58" s="0"/>
      <c r="VJS58" s="0"/>
      <c r="VJT58" s="0"/>
      <c r="VJU58" s="0"/>
      <c r="VJV58" s="0"/>
      <c r="VJW58" s="0"/>
      <c r="VJX58" s="0"/>
      <c r="VJY58" s="0"/>
      <c r="VJZ58" s="0"/>
      <c r="VKA58" s="0"/>
      <c r="VKB58" s="0"/>
      <c r="VKC58" s="0"/>
      <c r="VKD58" s="0"/>
      <c r="VKE58" s="0"/>
      <c r="VKF58" s="0"/>
      <c r="VKG58" s="0"/>
      <c r="VKH58" s="0"/>
      <c r="VKI58" s="0"/>
      <c r="VKJ58" s="0"/>
      <c r="VKK58" s="0"/>
      <c r="VKL58" s="0"/>
      <c r="VKM58" s="0"/>
      <c r="VKN58" s="0"/>
      <c r="VKO58" s="0"/>
      <c r="VKP58" s="0"/>
      <c r="VKQ58" s="0"/>
      <c r="VKR58" s="0"/>
      <c r="VKS58" s="0"/>
      <c r="VKT58" s="0"/>
      <c r="VKU58" s="0"/>
      <c r="VKV58" s="0"/>
      <c r="VKW58" s="0"/>
      <c r="VKX58" s="0"/>
      <c r="VKY58" s="0"/>
      <c r="VKZ58" s="0"/>
      <c r="VLA58" s="0"/>
      <c r="VLB58" s="0"/>
      <c r="VLC58" s="0"/>
      <c r="VLD58" s="0"/>
      <c r="VLE58" s="0"/>
      <c r="VLF58" s="0"/>
      <c r="VLG58" s="0"/>
      <c r="VLH58" s="0"/>
      <c r="VLI58" s="0"/>
      <c r="VLJ58" s="0"/>
      <c r="VLK58" s="0"/>
      <c r="VLL58" s="0"/>
      <c r="VLM58" s="0"/>
      <c r="VLN58" s="0"/>
      <c r="VLO58" s="0"/>
      <c r="VLP58" s="0"/>
      <c r="VLQ58" s="0"/>
      <c r="VLR58" s="0"/>
      <c r="VLS58" s="0"/>
      <c r="VLT58" s="0"/>
      <c r="VLU58" s="0"/>
      <c r="VLV58" s="0"/>
      <c r="VLW58" s="0"/>
      <c r="VLX58" s="0"/>
      <c r="VLY58" s="0"/>
      <c r="VLZ58" s="0"/>
      <c r="VMA58" s="0"/>
      <c r="VMB58" s="0"/>
      <c r="VMC58" s="0"/>
      <c r="VMD58" s="0"/>
      <c r="VME58" s="0"/>
      <c r="VMF58" s="0"/>
      <c r="VMG58" s="0"/>
      <c r="VMH58" s="0"/>
      <c r="VMI58" s="0"/>
      <c r="VMJ58" s="0"/>
      <c r="VMK58" s="0"/>
      <c r="VML58" s="0"/>
      <c r="VMM58" s="0"/>
      <c r="VMN58" s="0"/>
      <c r="VMO58" s="0"/>
      <c r="VMP58" s="0"/>
      <c r="VMQ58" s="0"/>
      <c r="VMR58" s="0"/>
      <c r="VMS58" s="0"/>
      <c r="VMT58" s="0"/>
      <c r="VMU58" s="0"/>
      <c r="VMV58" s="0"/>
      <c r="VMW58" s="0"/>
      <c r="VMX58" s="0"/>
      <c r="VMY58" s="0"/>
      <c r="VMZ58" s="0"/>
      <c r="VNA58" s="0"/>
      <c r="VNB58" s="0"/>
      <c r="VNC58" s="0"/>
      <c r="VND58" s="0"/>
      <c r="VNE58" s="0"/>
      <c r="VNF58" s="0"/>
      <c r="VNG58" s="0"/>
      <c r="VNH58" s="0"/>
      <c r="VNI58" s="0"/>
      <c r="VNJ58" s="0"/>
      <c r="VNK58" s="0"/>
      <c r="VNL58" s="0"/>
      <c r="VNM58" s="0"/>
      <c r="VNN58" s="0"/>
      <c r="VNO58" s="0"/>
      <c r="VNP58" s="0"/>
      <c r="VNQ58" s="0"/>
      <c r="VNR58" s="0"/>
      <c r="VNS58" s="0"/>
      <c r="VNT58" s="0"/>
      <c r="VNU58" s="0"/>
      <c r="VNV58" s="0"/>
      <c r="VNW58" s="0"/>
      <c r="VNX58" s="0"/>
      <c r="VNY58" s="0"/>
      <c r="VNZ58" s="0"/>
      <c r="VOA58" s="0"/>
      <c r="VOB58" s="0"/>
      <c r="VOC58" s="0"/>
      <c r="VOD58" s="0"/>
      <c r="VOE58" s="0"/>
      <c r="VOF58" s="0"/>
      <c r="VOG58" s="0"/>
      <c r="VOH58" s="0"/>
      <c r="VOI58" s="0"/>
      <c r="VOJ58" s="0"/>
      <c r="VOK58" s="0"/>
      <c r="VOL58" s="0"/>
      <c r="VOM58" s="0"/>
      <c r="VON58" s="0"/>
      <c r="VOO58" s="0"/>
      <c r="VOP58" s="0"/>
      <c r="VOQ58" s="0"/>
      <c r="VOR58" s="0"/>
      <c r="VOS58" s="0"/>
      <c r="VOT58" s="0"/>
      <c r="VOU58" s="0"/>
      <c r="VOV58" s="0"/>
      <c r="VOW58" s="0"/>
      <c r="VOX58" s="0"/>
      <c r="VOY58" s="0"/>
      <c r="VOZ58" s="0"/>
      <c r="VPA58" s="0"/>
      <c r="VPB58" s="0"/>
      <c r="VPC58" s="0"/>
      <c r="VPD58" s="0"/>
      <c r="VPE58" s="0"/>
      <c r="VPF58" s="0"/>
      <c r="VPG58" s="0"/>
      <c r="VPH58" s="0"/>
      <c r="VPI58" s="0"/>
      <c r="VPJ58" s="0"/>
      <c r="VPK58" s="0"/>
      <c r="VPL58" s="0"/>
      <c r="VPM58" s="0"/>
      <c r="VPN58" s="0"/>
      <c r="VPO58" s="0"/>
      <c r="VPP58" s="0"/>
      <c r="VPQ58" s="0"/>
      <c r="VPR58" s="0"/>
      <c r="VPS58" s="0"/>
      <c r="VPT58" s="0"/>
      <c r="VPU58" s="0"/>
      <c r="VPV58" s="0"/>
      <c r="VPW58" s="0"/>
      <c r="VPX58" s="0"/>
      <c r="VPY58" s="0"/>
      <c r="VPZ58" s="0"/>
      <c r="VQA58" s="0"/>
      <c r="VQB58" s="0"/>
      <c r="VQC58" s="0"/>
      <c r="VQD58" s="0"/>
      <c r="VQE58" s="0"/>
      <c r="VQF58" s="0"/>
      <c r="VQG58" s="0"/>
      <c r="VQH58" s="0"/>
      <c r="VQI58" s="0"/>
      <c r="VQJ58" s="0"/>
      <c r="VQK58" s="0"/>
      <c r="VQL58" s="0"/>
      <c r="VQM58" s="0"/>
      <c r="VQN58" s="0"/>
      <c r="VQO58" s="0"/>
      <c r="VQP58" s="0"/>
      <c r="VQQ58" s="0"/>
      <c r="VQR58" s="0"/>
      <c r="VQS58" s="0"/>
      <c r="VQT58" s="0"/>
      <c r="VQU58" s="0"/>
      <c r="VQV58" s="0"/>
      <c r="VQW58" s="0"/>
      <c r="VQX58" s="0"/>
      <c r="VQY58" s="0"/>
      <c r="VQZ58" s="0"/>
      <c r="VRA58" s="0"/>
      <c r="VRB58" s="0"/>
      <c r="VRC58" s="0"/>
      <c r="VRD58" s="0"/>
      <c r="VRE58" s="0"/>
      <c r="VRF58" s="0"/>
      <c r="VRG58" s="0"/>
      <c r="VRH58" s="0"/>
      <c r="VRI58" s="0"/>
      <c r="VRJ58" s="0"/>
      <c r="VRK58" s="0"/>
      <c r="VRL58" s="0"/>
      <c r="VRM58" s="0"/>
      <c r="VRN58" s="0"/>
      <c r="VRO58" s="0"/>
      <c r="VRP58" s="0"/>
      <c r="VRQ58" s="0"/>
      <c r="VRR58" s="0"/>
      <c r="VRS58" s="0"/>
      <c r="VRT58" s="0"/>
      <c r="VRU58" s="0"/>
      <c r="VRV58" s="0"/>
      <c r="VRW58" s="0"/>
      <c r="VRX58" s="0"/>
      <c r="VRY58" s="0"/>
      <c r="VRZ58" s="0"/>
      <c r="VSA58" s="0"/>
      <c r="VSB58" s="0"/>
      <c r="VSC58" s="0"/>
      <c r="VSD58" s="0"/>
      <c r="VSE58" s="0"/>
      <c r="VSF58" s="0"/>
      <c r="VSG58" s="0"/>
      <c r="VSH58" s="0"/>
      <c r="VSI58" s="0"/>
      <c r="VSJ58" s="0"/>
      <c r="VSK58" s="0"/>
      <c r="VSL58" s="0"/>
      <c r="VSM58" s="0"/>
      <c r="VSN58" s="0"/>
      <c r="VSO58" s="0"/>
      <c r="VSP58" s="0"/>
      <c r="VSQ58" s="0"/>
      <c r="VSR58" s="0"/>
      <c r="VSS58" s="0"/>
      <c r="VST58" s="0"/>
      <c r="VSU58" s="0"/>
      <c r="VSV58" s="0"/>
      <c r="VSW58" s="0"/>
      <c r="VSX58" s="0"/>
      <c r="VSY58" s="0"/>
      <c r="VSZ58" s="0"/>
      <c r="VTA58" s="0"/>
      <c r="VTB58" s="0"/>
      <c r="VTC58" s="0"/>
      <c r="VTD58" s="0"/>
      <c r="VTE58" s="0"/>
      <c r="VTF58" s="0"/>
      <c r="VTG58" s="0"/>
      <c r="VTH58" s="0"/>
      <c r="VTI58" s="0"/>
      <c r="VTJ58" s="0"/>
      <c r="VTK58" s="0"/>
      <c r="VTL58" s="0"/>
      <c r="VTM58" s="0"/>
      <c r="VTN58" s="0"/>
      <c r="VTO58" s="0"/>
      <c r="VTP58" s="0"/>
      <c r="VTQ58" s="0"/>
      <c r="VTR58" s="0"/>
      <c r="VTS58" s="0"/>
      <c r="VTT58" s="0"/>
      <c r="VTU58" s="0"/>
      <c r="VTV58" s="0"/>
      <c r="VTW58" s="0"/>
      <c r="VTX58" s="0"/>
      <c r="VTY58" s="0"/>
      <c r="VTZ58" s="0"/>
      <c r="VUA58" s="0"/>
      <c r="VUB58" s="0"/>
      <c r="VUC58" s="0"/>
      <c r="VUD58" s="0"/>
      <c r="VUE58" s="0"/>
      <c r="VUF58" s="0"/>
      <c r="VUG58" s="0"/>
      <c r="VUH58" s="0"/>
      <c r="VUI58" s="0"/>
      <c r="VUJ58" s="0"/>
      <c r="VUK58" s="0"/>
      <c r="VUL58" s="0"/>
      <c r="VUM58" s="0"/>
      <c r="VUN58" s="0"/>
      <c r="VUO58" s="0"/>
      <c r="VUP58" s="0"/>
      <c r="VUQ58" s="0"/>
      <c r="VUR58" s="0"/>
      <c r="VUS58" s="0"/>
      <c r="VUT58" s="0"/>
      <c r="VUU58" s="0"/>
      <c r="VUV58" s="0"/>
      <c r="VUW58" s="0"/>
      <c r="VUX58" s="0"/>
      <c r="VUY58" s="0"/>
      <c r="VUZ58" s="0"/>
      <c r="VVA58" s="0"/>
      <c r="VVB58" s="0"/>
      <c r="VVC58" s="0"/>
      <c r="VVD58" s="0"/>
      <c r="VVE58" s="0"/>
      <c r="VVF58" s="0"/>
      <c r="VVG58" s="0"/>
      <c r="VVH58" s="0"/>
      <c r="VVI58" s="0"/>
      <c r="VVJ58" s="0"/>
      <c r="VVK58" s="0"/>
      <c r="VVL58" s="0"/>
      <c r="VVM58" s="0"/>
      <c r="VVN58" s="0"/>
      <c r="VVO58" s="0"/>
      <c r="VVP58" s="0"/>
      <c r="VVQ58" s="0"/>
      <c r="VVR58" s="0"/>
      <c r="VVS58" s="0"/>
      <c r="VVT58" s="0"/>
      <c r="VVU58" s="0"/>
      <c r="VVV58" s="0"/>
      <c r="VVW58" s="0"/>
      <c r="VVX58" s="0"/>
      <c r="VVY58" s="0"/>
      <c r="VVZ58" s="0"/>
      <c r="VWA58" s="0"/>
      <c r="VWB58" s="0"/>
      <c r="VWC58" s="0"/>
      <c r="VWD58" s="0"/>
      <c r="VWE58" s="0"/>
      <c r="VWF58" s="0"/>
      <c r="VWG58" s="0"/>
      <c r="VWH58" s="0"/>
      <c r="VWI58" s="0"/>
      <c r="VWJ58" s="0"/>
      <c r="VWK58" s="0"/>
      <c r="VWL58" s="0"/>
      <c r="VWM58" s="0"/>
      <c r="VWN58" s="0"/>
      <c r="VWO58" s="0"/>
      <c r="VWP58" s="0"/>
      <c r="VWQ58" s="0"/>
      <c r="VWR58" s="0"/>
      <c r="VWS58" s="0"/>
      <c r="VWT58" s="0"/>
      <c r="VWU58" s="0"/>
      <c r="VWV58" s="0"/>
      <c r="VWW58" s="0"/>
      <c r="VWX58" s="0"/>
      <c r="VWY58" s="0"/>
      <c r="VWZ58" s="0"/>
      <c r="VXA58" s="0"/>
      <c r="VXB58" s="0"/>
      <c r="VXC58" s="0"/>
      <c r="VXD58" s="0"/>
      <c r="VXE58" s="0"/>
      <c r="VXF58" s="0"/>
      <c r="VXG58" s="0"/>
      <c r="VXH58" s="0"/>
      <c r="VXI58" s="0"/>
      <c r="VXJ58" s="0"/>
      <c r="VXK58" s="0"/>
      <c r="VXL58" s="0"/>
      <c r="VXM58" s="0"/>
      <c r="VXN58" s="0"/>
      <c r="VXO58" s="0"/>
      <c r="VXP58" s="0"/>
      <c r="VXQ58" s="0"/>
      <c r="VXR58" s="0"/>
      <c r="VXS58" s="0"/>
      <c r="VXT58" s="0"/>
      <c r="VXU58" s="0"/>
      <c r="VXV58" s="0"/>
      <c r="VXW58" s="0"/>
      <c r="VXX58" s="0"/>
      <c r="VXY58" s="0"/>
      <c r="VXZ58" s="0"/>
      <c r="VYA58" s="0"/>
      <c r="VYB58" s="0"/>
      <c r="VYC58" s="0"/>
      <c r="VYD58" s="0"/>
      <c r="VYE58" s="0"/>
      <c r="VYF58" s="0"/>
      <c r="VYG58" s="0"/>
      <c r="VYH58" s="0"/>
      <c r="VYI58" s="0"/>
      <c r="VYJ58" s="0"/>
      <c r="VYK58" s="0"/>
      <c r="VYL58" s="0"/>
      <c r="VYM58" s="0"/>
      <c r="VYN58" s="0"/>
      <c r="VYO58" s="0"/>
      <c r="VYP58" s="0"/>
      <c r="VYQ58" s="0"/>
      <c r="VYR58" s="0"/>
      <c r="VYS58" s="0"/>
      <c r="VYT58" s="0"/>
      <c r="VYU58" s="0"/>
      <c r="VYV58" s="0"/>
      <c r="VYW58" s="0"/>
      <c r="VYX58" s="0"/>
      <c r="VYY58" s="0"/>
      <c r="VYZ58" s="0"/>
      <c r="VZA58" s="0"/>
      <c r="VZB58" s="0"/>
      <c r="VZC58" s="0"/>
      <c r="VZD58" s="0"/>
      <c r="VZE58" s="0"/>
      <c r="VZF58" s="0"/>
      <c r="VZG58" s="0"/>
      <c r="VZH58" s="0"/>
      <c r="VZI58" s="0"/>
      <c r="VZJ58" s="0"/>
      <c r="VZK58" s="0"/>
      <c r="VZL58" s="0"/>
      <c r="VZM58" s="0"/>
      <c r="VZN58" s="0"/>
      <c r="VZO58" s="0"/>
      <c r="VZP58" s="0"/>
      <c r="VZQ58" s="0"/>
      <c r="VZR58" s="0"/>
      <c r="VZS58" s="0"/>
      <c r="VZT58" s="0"/>
      <c r="VZU58" s="0"/>
      <c r="VZV58" s="0"/>
      <c r="VZW58" s="0"/>
      <c r="VZX58" s="0"/>
      <c r="VZY58" s="0"/>
      <c r="VZZ58" s="0"/>
      <c r="WAA58" s="0"/>
      <c r="WAB58" s="0"/>
      <c r="WAC58" s="0"/>
      <c r="WAD58" s="0"/>
      <c r="WAE58" s="0"/>
      <c r="WAF58" s="0"/>
      <c r="WAG58" s="0"/>
      <c r="WAH58" s="0"/>
      <c r="WAI58" s="0"/>
      <c r="WAJ58" s="0"/>
      <c r="WAK58" s="0"/>
      <c r="WAL58" s="0"/>
      <c r="WAM58" s="0"/>
      <c r="WAN58" s="0"/>
      <c r="WAO58" s="0"/>
      <c r="WAP58" s="0"/>
      <c r="WAQ58" s="0"/>
      <c r="WAR58" s="0"/>
      <c r="WAS58" s="0"/>
      <c r="WAT58" s="0"/>
      <c r="WAU58" s="0"/>
      <c r="WAV58" s="0"/>
      <c r="WAW58" s="0"/>
      <c r="WAX58" s="0"/>
      <c r="WAY58" s="0"/>
      <c r="WAZ58" s="0"/>
      <c r="WBA58" s="0"/>
      <c r="WBB58" s="0"/>
      <c r="WBC58" s="0"/>
      <c r="WBD58" s="0"/>
      <c r="WBE58" s="0"/>
      <c r="WBF58" s="0"/>
      <c r="WBG58" s="0"/>
      <c r="WBH58" s="0"/>
      <c r="WBI58" s="0"/>
      <c r="WBJ58" s="0"/>
      <c r="WBK58" s="0"/>
      <c r="WBL58" s="0"/>
      <c r="WBM58" s="0"/>
      <c r="WBN58" s="0"/>
      <c r="WBO58" s="0"/>
      <c r="WBP58" s="0"/>
      <c r="WBQ58" s="0"/>
      <c r="WBR58" s="0"/>
      <c r="WBS58" s="0"/>
      <c r="WBT58" s="0"/>
      <c r="WBU58" s="0"/>
      <c r="WBV58" s="0"/>
      <c r="WBW58" s="0"/>
      <c r="WBX58" s="0"/>
      <c r="WBY58" s="0"/>
      <c r="WBZ58" s="0"/>
      <c r="WCA58" s="0"/>
      <c r="WCB58" s="0"/>
      <c r="WCC58" s="0"/>
      <c r="WCD58" s="0"/>
      <c r="WCE58" s="0"/>
      <c r="WCF58" s="0"/>
      <c r="WCG58" s="0"/>
      <c r="WCH58" s="0"/>
      <c r="WCI58" s="0"/>
      <c r="WCJ58" s="0"/>
      <c r="WCK58" s="0"/>
      <c r="WCL58" s="0"/>
      <c r="WCM58" s="0"/>
      <c r="WCN58" s="0"/>
      <c r="WCO58" s="0"/>
      <c r="WCP58" s="0"/>
      <c r="WCQ58" s="0"/>
      <c r="WCR58" s="0"/>
      <c r="WCS58" s="0"/>
      <c r="WCT58" s="0"/>
      <c r="WCU58" s="0"/>
      <c r="WCV58" s="0"/>
      <c r="WCW58" s="0"/>
      <c r="WCX58" s="0"/>
      <c r="WCY58" s="0"/>
      <c r="WCZ58" s="0"/>
      <c r="WDA58" s="0"/>
      <c r="WDB58" s="0"/>
      <c r="WDC58" s="0"/>
      <c r="WDD58" s="0"/>
      <c r="WDE58" s="0"/>
      <c r="WDF58" s="0"/>
      <c r="WDG58" s="0"/>
      <c r="WDH58" s="0"/>
      <c r="WDI58" s="0"/>
      <c r="WDJ58" s="0"/>
      <c r="WDK58" s="0"/>
      <c r="WDL58" s="0"/>
      <c r="WDM58" s="0"/>
      <c r="WDN58" s="0"/>
      <c r="WDO58" s="0"/>
      <c r="WDP58" s="0"/>
      <c r="WDQ58" s="0"/>
      <c r="WDR58" s="0"/>
      <c r="WDS58" s="0"/>
      <c r="WDT58" s="0"/>
      <c r="WDU58" s="0"/>
      <c r="WDV58" s="0"/>
      <c r="WDW58" s="0"/>
      <c r="WDX58" s="0"/>
      <c r="WDY58" s="0"/>
      <c r="WDZ58" s="0"/>
      <c r="WEA58" s="0"/>
      <c r="WEB58" s="0"/>
      <c r="WEC58" s="0"/>
      <c r="WED58" s="0"/>
      <c r="WEE58" s="0"/>
      <c r="WEF58" s="0"/>
      <c r="WEG58" s="0"/>
      <c r="WEH58" s="0"/>
      <c r="WEI58" s="0"/>
      <c r="WEJ58" s="0"/>
      <c r="WEK58" s="0"/>
      <c r="WEL58" s="0"/>
      <c r="WEM58" s="0"/>
      <c r="WEN58" s="0"/>
      <c r="WEO58" s="0"/>
      <c r="WEP58" s="0"/>
      <c r="WEQ58" s="0"/>
      <c r="WER58" s="0"/>
      <c r="WES58" s="0"/>
      <c r="WET58" s="0"/>
      <c r="WEU58" s="0"/>
      <c r="WEV58" s="0"/>
      <c r="WEW58" s="0"/>
      <c r="WEX58" s="0"/>
      <c r="WEY58" s="0"/>
      <c r="WEZ58" s="0"/>
      <c r="WFA58" s="0"/>
      <c r="WFB58" s="0"/>
      <c r="WFC58" s="0"/>
      <c r="WFD58" s="0"/>
      <c r="WFE58" s="0"/>
      <c r="WFF58" s="0"/>
      <c r="WFG58" s="0"/>
      <c r="WFH58" s="0"/>
      <c r="WFI58" s="0"/>
      <c r="WFJ58" s="0"/>
      <c r="WFK58" s="0"/>
      <c r="WFL58" s="0"/>
      <c r="WFM58" s="0"/>
      <c r="WFN58" s="0"/>
      <c r="WFO58" s="0"/>
      <c r="WFP58" s="0"/>
      <c r="WFQ58" s="0"/>
      <c r="WFR58" s="0"/>
      <c r="WFS58" s="0"/>
      <c r="WFT58" s="0"/>
      <c r="WFU58" s="0"/>
      <c r="WFV58" s="0"/>
      <c r="WFW58" s="0"/>
      <c r="WFX58" s="0"/>
      <c r="WFY58" s="0"/>
      <c r="WFZ58" s="0"/>
      <c r="WGA58" s="0"/>
      <c r="WGB58" s="0"/>
      <c r="WGC58" s="0"/>
      <c r="WGD58" s="0"/>
      <c r="WGE58" s="0"/>
      <c r="WGF58" s="0"/>
      <c r="WGG58" s="0"/>
      <c r="WGH58" s="0"/>
      <c r="WGI58" s="0"/>
      <c r="WGJ58" s="0"/>
      <c r="WGK58" s="0"/>
      <c r="WGL58" s="0"/>
      <c r="WGM58" s="0"/>
      <c r="WGN58" s="0"/>
      <c r="WGO58" s="0"/>
      <c r="WGP58" s="0"/>
      <c r="WGQ58" s="0"/>
      <c r="WGR58" s="0"/>
      <c r="WGS58" s="0"/>
      <c r="WGT58" s="0"/>
      <c r="WGU58" s="0"/>
      <c r="WGV58" s="0"/>
      <c r="WGW58" s="0"/>
      <c r="WGX58" s="0"/>
      <c r="WGY58" s="0"/>
      <c r="WGZ58" s="0"/>
      <c r="WHA58" s="0"/>
      <c r="WHB58" s="0"/>
      <c r="WHC58" s="0"/>
      <c r="WHD58" s="0"/>
      <c r="WHE58" s="0"/>
      <c r="WHF58" s="0"/>
      <c r="WHG58" s="0"/>
      <c r="WHH58" s="0"/>
      <c r="WHI58" s="0"/>
      <c r="WHJ58" s="0"/>
      <c r="WHK58" s="0"/>
      <c r="WHL58" s="0"/>
      <c r="WHM58" s="0"/>
      <c r="WHN58" s="0"/>
      <c r="WHO58" s="0"/>
      <c r="WHP58" s="0"/>
      <c r="WHQ58" s="0"/>
      <c r="WHR58" s="0"/>
      <c r="WHS58" s="0"/>
      <c r="WHT58" s="0"/>
      <c r="WHU58" s="0"/>
      <c r="WHV58" s="0"/>
      <c r="WHW58" s="0"/>
      <c r="WHX58" s="0"/>
      <c r="WHY58" s="0"/>
      <c r="WHZ58" s="0"/>
      <c r="WIA58" s="0"/>
      <c r="WIB58" s="0"/>
      <c r="WIC58" s="0"/>
      <c r="WID58" s="0"/>
      <c r="WIE58" s="0"/>
      <c r="WIF58" s="0"/>
      <c r="WIG58" s="0"/>
      <c r="WIH58" s="0"/>
      <c r="WII58" s="0"/>
      <c r="WIJ58" s="0"/>
      <c r="WIK58" s="0"/>
      <c r="WIL58" s="0"/>
      <c r="WIM58" s="0"/>
      <c r="WIN58" s="0"/>
      <c r="WIO58" s="0"/>
      <c r="WIP58" s="0"/>
      <c r="WIQ58" s="0"/>
      <c r="WIR58" s="0"/>
      <c r="WIS58" s="0"/>
      <c r="WIT58" s="0"/>
      <c r="WIU58" s="0"/>
      <c r="WIV58" s="0"/>
      <c r="WIW58" s="0"/>
      <c r="WIX58" s="0"/>
      <c r="WIY58" s="0"/>
      <c r="WIZ58" s="0"/>
      <c r="WJA58" s="0"/>
      <c r="WJB58" s="0"/>
      <c r="WJC58" s="0"/>
      <c r="WJD58" s="0"/>
      <c r="WJE58" s="0"/>
      <c r="WJF58" s="0"/>
      <c r="WJG58" s="0"/>
      <c r="WJH58" s="0"/>
      <c r="WJI58" s="0"/>
      <c r="WJJ58" s="0"/>
      <c r="WJK58" s="0"/>
      <c r="WJL58" s="0"/>
      <c r="WJM58" s="0"/>
      <c r="WJN58" s="0"/>
      <c r="WJO58" s="0"/>
      <c r="WJP58" s="0"/>
      <c r="WJQ58" s="0"/>
      <c r="WJR58" s="0"/>
      <c r="WJS58" s="0"/>
      <c r="WJT58" s="0"/>
      <c r="WJU58" s="0"/>
      <c r="WJV58" s="0"/>
      <c r="WJW58" s="0"/>
      <c r="WJX58" s="0"/>
      <c r="WJY58" s="0"/>
      <c r="WJZ58" s="0"/>
      <c r="WKA58" s="0"/>
      <c r="WKB58" s="0"/>
      <c r="WKC58" s="0"/>
      <c r="WKD58" s="0"/>
      <c r="WKE58" s="0"/>
      <c r="WKF58" s="0"/>
      <c r="WKG58" s="0"/>
      <c r="WKH58" s="0"/>
      <c r="WKI58" s="0"/>
      <c r="WKJ58" s="0"/>
      <c r="WKK58" s="0"/>
      <c r="WKL58" s="0"/>
      <c r="WKM58" s="0"/>
      <c r="WKN58" s="0"/>
      <c r="WKO58" s="0"/>
      <c r="WKP58" s="0"/>
      <c r="WKQ58" s="0"/>
      <c r="WKR58" s="0"/>
      <c r="WKS58" s="0"/>
      <c r="WKT58" s="0"/>
      <c r="WKU58" s="0"/>
      <c r="WKV58" s="0"/>
      <c r="WKW58" s="0"/>
      <c r="WKX58" s="0"/>
      <c r="WKY58" s="0"/>
      <c r="WKZ58" s="0"/>
      <c r="WLA58" s="0"/>
      <c r="WLB58" s="0"/>
      <c r="WLC58" s="0"/>
      <c r="WLD58" s="0"/>
      <c r="WLE58" s="0"/>
      <c r="WLF58" s="0"/>
      <c r="WLG58" s="0"/>
      <c r="WLH58" s="0"/>
      <c r="WLI58" s="0"/>
      <c r="WLJ58" s="0"/>
      <c r="WLK58" s="0"/>
      <c r="WLL58" s="0"/>
      <c r="WLM58" s="0"/>
      <c r="WLN58" s="0"/>
      <c r="WLO58" s="0"/>
      <c r="WLP58" s="0"/>
      <c r="WLQ58" s="0"/>
      <c r="WLR58" s="0"/>
      <c r="WLS58" s="0"/>
      <c r="WLT58" s="0"/>
      <c r="WLU58" s="0"/>
      <c r="WLV58" s="0"/>
      <c r="WLW58" s="0"/>
      <c r="WLX58" s="0"/>
      <c r="WLY58" s="0"/>
      <c r="WLZ58" s="0"/>
      <c r="WMA58" s="0"/>
      <c r="WMB58" s="0"/>
      <c r="WMC58" s="0"/>
      <c r="WMD58" s="0"/>
      <c r="WME58" s="0"/>
      <c r="WMF58" s="0"/>
      <c r="WMG58" s="0"/>
      <c r="WMH58" s="0"/>
      <c r="WMI58" s="0"/>
      <c r="WMJ58" s="0"/>
      <c r="WMK58" s="0"/>
      <c r="WML58" s="0"/>
      <c r="WMM58" s="0"/>
      <c r="WMN58" s="0"/>
      <c r="WMO58" s="0"/>
      <c r="WMP58" s="0"/>
      <c r="WMQ58" s="0"/>
      <c r="WMR58" s="0"/>
      <c r="WMS58" s="0"/>
      <c r="WMT58" s="0"/>
      <c r="WMU58" s="0"/>
      <c r="WMV58" s="0"/>
      <c r="WMW58" s="0"/>
      <c r="WMX58" s="0"/>
      <c r="WMY58" s="0"/>
      <c r="WMZ58" s="0"/>
      <c r="WNA58" s="0"/>
      <c r="WNB58" s="0"/>
      <c r="WNC58" s="0"/>
      <c r="WND58" s="0"/>
      <c r="WNE58" s="0"/>
      <c r="WNF58" s="0"/>
      <c r="WNG58" s="0"/>
      <c r="WNH58" s="0"/>
      <c r="WNI58" s="0"/>
      <c r="WNJ58" s="0"/>
      <c r="WNK58" s="0"/>
      <c r="WNL58" s="0"/>
      <c r="WNM58" s="0"/>
      <c r="WNN58" s="0"/>
      <c r="WNO58" s="0"/>
      <c r="WNP58" s="0"/>
      <c r="WNQ58" s="0"/>
      <c r="WNR58" s="0"/>
      <c r="WNS58" s="0"/>
      <c r="WNT58" s="0"/>
      <c r="WNU58" s="0"/>
      <c r="WNV58" s="0"/>
      <c r="WNW58" s="0"/>
      <c r="WNX58" s="0"/>
      <c r="WNY58" s="0"/>
      <c r="WNZ58" s="0"/>
      <c r="WOA58" s="0"/>
      <c r="WOB58" s="0"/>
      <c r="WOC58" s="0"/>
      <c r="WOD58" s="0"/>
      <c r="WOE58" s="0"/>
      <c r="WOF58" s="0"/>
      <c r="WOG58" s="0"/>
      <c r="WOH58" s="0"/>
      <c r="WOI58" s="0"/>
      <c r="WOJ58" s="0"/>
      <c r="WOK58" s="0"/>
      <c r="WOL58" s="0"/>
      <c r="WOM58" s="0"/>
      <c r="WON58" s="0"/>
      <c r="WOO58" s="0"/>
      <c r="WOP58" s="0"/>
      <c r="WOQ58" s="0"/>
      <c r="WOR58" s="0"/>
      <c r="WOS58" s="0"/>
      <c r="WOT58" s="0"/>
      <c r="WOU58" s="0"/>
      <c r="WOV58" s="0"/>
      <c r="WOW58" s="0"/>
      <c r="WOX58" s="0"/>
      <c r="WOY58" s="0"/>
      <c r="WOZ58" s="0"/>
      <c r="WPA58" s="0"/>
      <c r="WPB58" s="0"/>
      <c r="WPC58" s="0"/>
      <c r="WPD58" s="0"/>
      <c r="WPE58" s="0"/>
      <c r="WPF58" s="0"/>
      <c r="WPG58" s="0"/>
      <c r="WPH58" s="0"/>
      <c r="WPI58" s="0"/>
      <c r="WPJ58" s="0"/>
      <c r="WPK58" s="0"/>
      <c r="WPL58" s="0"/>
      <c r="WPM58" s="0"/>
      <c r="WPN58" s="0"/>
      <c r="WPO58" s="0"/>
      <c r="WPP58" s="0"/>
      <c r="WPQ58" s="0"/>
      <c r="WPR58" s="0"/>
      <c r="WPS58" s="0"/>
      <c r="WPT58" s="0"/>
      <c r="WPU58" s="0"/>
      <c r="WPV58" s="0"/>
      <c r="WPW58" s="0"/>
      <c r="WPX58" s="0"/>
      <c r="WPY58" s="0"/>
      <c r="WPZ58" s="0"/>
      <c r="WQA58" s="0"/>
      <c r="WQB58" s="0"/>
      <c r="WQC58" s="0"/>
      <c r="WQD58" s="0"/>
      <c r="WQE58" s="0"/>
      <c r="WQF58" s="0"/>
      <c r="WQG58" s="0"/>
      <c r="WQH58" s="0"/>
      <c r="WQI58" s="0"/>
      <c r="WQJ58" s="0"/>
      <c r="WQK58" s="0"/>
      <c r="WQL58" s="0"/>
      <c r="WQM58" s="0"/>
      <c r="WQN58" s="0"/>
      <c r="WQO58" s="0"/>
      <c r="WQP58" s="0"/>
      <c r="WQQ58" s="0"/>
      <c r="WQR58" s="0"/>
      <c r="WQS58" s="0"/>
      <c r="WQT58" s="0"/>
      <c r="WQU58" s="0"/>
      <c r="WQV58" s="0"/>
      <c r="WQW58" s="0"/>
      <c r="WQX58" s="0"/>
      <c r="WQY58" s="0"/>
      <c r="WQZ58" s="0"/>
      <c r="WRA58" s="0"/>
      <c r="WRB58" s="0"/>
      <c r="WRC58" s="0"/>
      <c r="WRD58" s="0"/>
      <c r="WRE58" s="0"/>
      <c r="WRF58" s="0"/>
      <c r="WRG58" s="0"/>
      <c r="WRH58" s="0"/>
      <c r="WRI58" s="0"/>
      <c r="WRJ58" s="0"/>
      <c r="WRK58" s="0"/>
      <c r="WRL58" s="0"/>
      <c r="WRM58" s="0"/>
      <c r="WRN58" s="0"/>
      <c r="WRO58" s="0"/>
      <c r="WRP58" s="0"/>
      <c r="WRQ58" s="0"/>
      <c r="WRR58" s="0"/>
      <c r="WRS58" s="0"/>
      <c r="WRT58" s="0"/>
      <c r="WRU58" s="0"/>
      <c r="WRV58" s="0"/>
      <c r="WRW58" s="0"/>
      <c r="WRX58" s="0"/>
      <c r="WRY58" s="0"/>
      <c r="WRZ58" s="0"/>
      <c r="WSA58" s="0"/>
      <c r="WSB58" s="0"/>
      <c r="WSC58" s="0"/>
      <c r="WSD58" s="0"/>
      <c r="WSE58" s="0"/>
      <c r="WSF58" s="0"/>
      <c r="WSG58" s="0"/>
      <c r="WSH58" s="0"/>
      <c r="WSI58" s="0"/>
      <c r="WSJ58" s="0"/>
      <c r="WSK58" s="0"/>
      <c r="WSL58" s="0"/>
      <c r="WSM58" s="0"/>
      <c r="WSN58" s="0"/>
      <c r="WSO58" s="0"/>
      <c r="WSP58" s="0"/>
      <c r="WSQ58" s="0"/>
      <c r="WSR58" s="0"/>
      <c r="WSS58" s="0"/>
      <c r="WST58" s="0"/>
      <c r="WSU58" s="0"/>
      <c r="WSV58" s="0"/>
      <c r="WSW58" s="0"/>
      <c r="WSX58" s="0"/>
      <c r="WSY58" s="0"/>
      <c r="WSZ58" s="0"/>
      <c r="WTA58" s="0"/>
      <c r="WTB58" s="0"/>
      <c r="WTC58" s="0"/>
      <c r="WTD58" s="0"/>
      <c r="WTE58" s="0"/>
      <c r="WTF58" s="0"/>
      <c r="WTG58" s="0"/>
      <c r="WTH58" s="0"/>
      <c r="WTI58" s="0"/>
      <c r="WTJ58" s="0"/>
      <c r="WTK58" s="0"/>
      <c r="WTL58" s="0"/>
      <c r="WTM58" s="0"/>
      <c r="WTN58" s="0"/>
      <c r="WTO58" s="0"/>
      <c r="WTP58" s="0"/>
      <c r="WTQ58" s="0"/>
      <c r="WTR58" s="0"/>
      <c r="WTS58" s="0"/>
      <c r="WTT58" s="0"/>
      <c r="WTU58" s="0"/>
      <c r="WTV58" s="0"/>
      <c r="WTW58" s="0"/>
      <c r="WTX58" s="0"/>
      <c r="WTY58" s="0"/>
      <c r="WTZ58" s="0"/>
      <c r="WUA58" s="0"/>
      <c r="WUB58" s="0"/>
      <c r="WUC58" s="0"/>
      <c r="WUD58" s="0"/>
      <c r="WUE58" s="0"/>
      <c r="WUF58" s="0"/>
      <c r="WUG58" s="0"/>
      <c r="WUH58" s="0"/>
      <c r="WUI58" s="0"/>
      <c r="WUJ58" s="0"/>
      <c r="WUK58" s="0"/>
      <c r="WUL58" s="0"/>
      <c r="WUM58" s="0"/>
      <c r="WUN58" s="0"/>
      <c r="WUO58" s="0"/>
      <c r="WUP58" s="0"/>
      <c r="WUQ58" s="0"/>
      <c r="WUR58" s="0"/>
      <c r="WUS58" s="0"/>
      <c r="WUT58" s="0"/>
      <c r="WUU58" s="0"/>
      <c r="WUV58" s="0"/>
      <c r="WUW58" s="0"/>
      <c r="WUX58" s="0"/>
      <c r="WUY58" s="0"/>
      <c r="WUZ58" s="0"/>
      <c r="WVA58" s="0"/>
      <c r="WVB58" s="0"/>
      <c r="WVC58" s="0"/>
      <c r="WVD58" s="0"/>
      <c r="WVE58" s="0"/>
      <c r="WVF58" s="0"/>
      <c r="WVG58" s="0"/>
      <c r="WVH58" s="0"/>
      <c r="WVI58" s="0"/>
      <c r="WVJ58" s="0"/>
      <c r="WVK58" s="0"/>
      <c r="WVL58" s="0"/>
      <c r="WVM58" s="0"/>
      <c r="WVN58" s="0"/>
      <c r="WVO58" s="0"/>
      <c r="WVP58" s="0"/>
      <c r="WVQ58" s="0"/>
      <c r="WVR58" s="0"/>
      <c r="WVS58" s="0"/>
      <c r="WVT58" s="0"/>
      <c r="WVU58" s="0"/>
      <c r="WVV58" s="0"/>
      <c r="WVW58" s="0"/>
      <c r="WVX58" s="0"/>
      <c r="WVY58" s="0"/>
      <c r="WVZ58" s="0"/>
      <c r="WWA58" s="0"/>
      <c r="WWB58" s="0"/>
      <c r="WWC58" s="0"/>
      <c r="WWD58" s="0"/>
      <c r="WWE58" s="0"/>
      <c r="WWF58" s="0"/>
      <c r="WWG58" s="0"/>
      <c r="WWH58" s="0"/>
      <c r="WWI58" s="0"/>
      <c r="WWJ58" s="0"/>
      <c r="WWK58" s="0"/>
      <c r="WWL58" s="0"/>
      <c r="WWM58" s="0"/>
      <c r="WWN58" s="0"/>
      <c r="WWO58" s="0"/>
      <c r="WWP58" s="0"/>
      <c r="WWQ58" s="0"/>
      <c r="WWR58" s="0"/>
      <c r="WWS58" s="0"/>
      <c r="WWT58" s="0"/>
      <c r="WWU58" s="0"/>
      <c r="WWV58" s="0"/>
      <c r="WWW58" s="0"/>
      <c r="WWX58" s="0"/>
      <c r="WWY58" s="0"/>
      <c r="WWZ58" s="0"/>
      <c r="WXA58" s="0"/>
      <c r="WXB58" s="0"/>
      <c r="WXC58" s="0"/>
      <c r="WXD58" s="0"/>
      <c r="WXE58" s="0"/>
      <c r="WXF58" s="0"/>
      <c r="WXG58" s="0"/>
      <c r="WXH58" s="0"/>
      <c r="WXI58" s="0"/>
      <c r="WXJ58" s="0"/>
      <c r="WXK58" s="0"/>
      <c r="WXL58" s="0"/>
      <c r="WXM58" s="0"/>
      <c r="WXN58" s="0"/>
      <c r="WXO58" s="0"/>
      <c r="WXP58" s="0"/>
      <c r="WXQ58" s="0"/>
      <c r="WXR58" s="0"/>
      <c r="WXS58" s="0"/>
      <c r="WXT58" s="0"/>
      <c r="WXU58" s="0"/>
      <c r="WXV58" s="0"/>
      <c r="WXW58" s="0"/>
      <c r="WXX58" s="0"/>
      <c r="WXY58" s="0"/>
      <c r="WXZ58" s="0"/>
      <c r="WYA58" s="0"/>
      <c r="WYB58" s="0"/>
      <c r="WYC58" s="0"/>
      <c r="WYD58" s="0"/>
      <c r="WYE58" s="0"/>
      <c r="WYF58" s="0"/>
      <c r="WYG58" s="0"/>
      <c r="WYH58" s="0"/>
      <c r="WYI58" s="0"/>
      <c r="WYJ58" s="0"/>
      <c r="WYK58" s="0"/>
      <c r="WYL58" s="0"/>
      <c r="WYM58" s="0"/>
      <c r="WYN58" s="0"/>
      <c r="WYO58" s="0"/>
      <c r="WYP58" s="0"/>
      <c r="WYQ58" s="0"/>
      <c r="WYR58" s="0"/>
      <c r="WYS58" s="0"/>
      <c r="WYT58" s="0"/>
      <c r="WYU58" s="0"/>
      <c r="WYV58" s="0"/>
      <c r="WYW58" s="0"/>
      <c r="WYX58" s="0"/>
      <c r="WYY58" s="0"/>
      <c r="WYZ58" s="0"/>
      <c r="WZA58" s="0"/>
      <c r="WZB58" s="0"/>
      <c r="WZC58" s="0"/>
      <c r="WZD58" s="0"/>
      <c r="WZE58" s="0"/>
      <c r="WZF58" s="0"/>
      <c r="WZG58" s="0"/>
      <c r="WZH58" s="0"/>
      <c r="WZI58" s="0"/>
      <c r="WZJ58" s="0"/>
      <c r="WZK58" s="0"/>
      <c r="WZL58" s="0"/>
      <c r="WZM58" s="0"/>
      <c r="WZN58" s="0"/>
      <c r="WZO58" s="0"/>
      <c r="WZP58" s="0"/>
      <c r="WZQ58" s="0"/>
      <c r="WZR58" s="0"/>
      <c r="WZS58" s="0"/>
      <c r="WZT58" s="0"/>
      <c r="WZU58" s="0"/>
      <c r="WZV58" s="0"/>
      <c r="WZW58" s="0"/>
      <c r="WZX58" s="0"/>
      <c r="WZY58" s="0"/>
      <c r="WZZ58" s="0"/>
      <c r="XAA58" s="0"/>
      <c r="XAB58" s="0"/>
      <c r="XAC58" s="0"/>
      <c r="XAD58" s="0"/>
      <c r="XAE58" s="0"/>
      <c r="XAF58" s="0"/>
      <c r="XAG58" s="0"/>
      <c r="XAH58" s="0"/>
      <c r="XAI58" s="0"/>
      <c r="XAJ58" s="0"/>
      <c r="XAK58" s="0"/>
      <c r="XAL58" s="0"/>
      <c r="XAM58" s="0"/>
      <c r="XAN58" s="0"/>
      <c r="XAO58" s="0"/>
      <c r="XAP58" s="0"/>
      <c r="XAQ58" s="0"/>
      <c r="XAR58" s="0"/>
      <c r="XAS58" s="0"/>
      <c r="XAT58" s="0"/>
      <c r="XAU58" s="0"/>
      <c r="XAV58" s="0"/>
      <c r="XAW58" s="0"/>
      <c r="XAX58" s="0"/>
      <c r="XAY58" s="0"/>
      <c r="XAZ58" s="0"/>
      <c r="XBA58" s="0"/>
      <c r="XBB58" s="0"/>
      <c r="XBC58" s="0"/>
      <c r="XBD58" s="0"/>
      <c r="XBE58" s="0"/>
      <c r="XBF58" s="0"/>
      <c r="XBG58" s="0"/>
      <c r="XBH58" s="0"/>
      <c r="XBI58" s="0"/>
      <c r="XBJ58" s="0"/>
      <c r="XBK58" s="0"/>
      <c r="XBL58" s="0"/>
      <c r="XBM58" s="0"/>
      <c r="XBN58" s="0"/>
      <c r="XBO58" s="0"/>
      <c r="XBP58" s="0"/>
      <c r="XBQ58" s="0"/>
      <c r="XBR58" s="0"/>
      <c r="XBS58" s="0"/>
      <c r="XBT58" s="0"/>
      <c r="XBU58" s="0"/>
      <c r="XBV58" s="0"/>
      <c r="XBW58" s="0"/>
      <c r="XBX58" s="0"/>
      <c r="XBY58" s="0"/>
      <c r="XBZ58" s="0"/>
      <c r="XCA58" s="0"/>
      <c r="XCB58" s="0"/>
      <c r="XCC58" s="0"/>
      <c r="XCD58" s="0"/>
      <c r="XCE58" s="0"/>
      <c r="XCF58" s="0"/>
      <c r="XCG58" s="0"/>
      <c r="XCH58" s="0"/>
      <c r="XCI58" s="0"/>
      <c r="XCJ58" s="0"/>
      <c r="XCK58" s="0"/>
      <c r="XCL58" s="0"/>
      <c r="XCM58" s="0"/>
      <c r="XCN58" s="0"/>
      <c r="XCO58" s="0"/>
      <c r="XCP58" s="0"/>
      <c r="XCQ58" s="0"/>
      <c r="XCR58" s="0"/>
      <c r="XCS58" s="0"/>
      <c r="XCT58" s="0"/>
      <c r="XCU58" s="0"/>
      <c r="XCV58" s="0"/>
      <c r="XCW58" s="0"/>
      <c r="XCX58" s="0"/>
      <c r="XCY58" s="0"/>
      <c r="XCZ58" s="0"/>
      <c r="XDA58" s="0"/>
      <c r="XDB58" s="0"/>
      <c r="XDC58" s="0"/>
      <c r="XDD58" s="0"/>
      <c r="XDE58" s="0"/>
      <c r="XDF58" s="0"/>
      <c r="XDG58" s="0"/>
      <c r="XDH58" s="0"/>
      <c r="XDI58" s="0"/>
      <c r="XDJ58" s="0"/>
      <c r="XDK58" s="0"/>
      <c r="XDL58" s="0"/>
      <c r="XDM58" s="0"/>
      <c r="XDN58" s="0"/>
      <c r="XDO58" s="0"/>
      <c r="XDP58" s="0"/>
      <c r="XDQ58" s="0"/>
      <c r="XDR58" s="0"/>
      <c r="XDS58" s="0"/>
      <c r="XDT58" s="0"/>
      <c r="XDU58" s="0"/>
      <c r="XDV58" s="0"/>
      <c r="XDW58" s="0"/>
      <c r="XDX58" s="0"/>
      <c r="XDY58" s="0"/>
      <c r="XDZ58" s="0"/>
      <c r="XEA58" s="0"/>
      <c r="XEB58" s="0"/>
      <c r="XEC58" s="0"/>
      <c r="XED58" s="0"/>
      <c r="XEE58" s="0"/>
      <c r="XEF58" s="0"/>
      <c r="XEG58" s="0"/>
      <c r="XEH58" s="0"/>
      <c r="XEI58" s="0"/>
      <c r="XEJ58" s="0"/>
      <c r="XEK58" s="0"/>
      <c r="XEL58" s="0"/>
      <c r="XEM58" s="0"/>
      <c r="XEN58" s="0"/>
      <c r="XEO58" s="0"/>
      <c r="XEP58" s="0"/>
      <c r="XEQ58" s="0"/>
      <c r="XER58" s="0"/>
      <c r="XES58" s="0"/>
      <c r="XET58" s="0"/>
      <c r="XEU58" s="0"/>
      <c r="XEV58" s="0"/>
      <c r="XEW58" s="0"/>
      <c r="XEX58" s="0"/>
      <c r="XEY58" s="0"/>
      <c r="XEZ58" s="0"/>
      <c r="XFA58" s="0"/>
      <c r="XFB58" s="0"/>
      <c r="XFC58" s="0"/>
      <c r="XFD58" s="0"/>
    </row>
    <row r="59" customFormat="false" ht="17" hidden="false" customHeight="false" outlineLevel="0" collapsed="false">
      <c r="A59" s="6" t="s">
        <v>49</v>
      </c>
      <c r="B59" s="0"/>
      <c r="JN59" s="0"/>
      <c r="JO59" s="0"/>
      <c r="JP59" s="0"/>
      <c r="JQ59" s="0"/>
      <c r="JR59" s="0"/>
      <c r="JS59" s="0"/>
      <c r="JT59" s="0"/>
      <c r="JU59" s="0"/>
      <c r="JV59" s="0"/>
      <c r="JW59" s="0"/>
      <c r="JX59" s="0"/>
      <c r="JY59" s="0"/>
      <c r="JZ59" s="0"/>
      <c r="KA59" s="0"/>
      <c r="KB59" s="0"/>
      <c r="KC59" s="0"/>
      <c r="KD59" s="0"/>
      <c r="KE59" s="0"/>
      <c r="KF59" s="0"/>
      <c r="KG59" s="0"/>
      <c r="KH59" s="0"/>
      <c r="KI59" s="0"/>
      <c r="KJ59" s="0"/>
      <c r="KK59" s="0"/>
      <c r="KL59" s="0"/>
      <c r="KM59" s="0"/>
      <c r="KN59" s="0"/>
      <c r="KO59" s="0"/>
      <c r="KP59" s="0"/>
      <c r="KQ59" s="0"/>
      <c r="KR59" s="0"/>
      <c r="KS59" s="0"/>
      <c r="KT59" s="0"/>
      <c r="KU59" s="0"/>
      <c r="KV59" s="0"/>
      <c r="KW59" s="0"/>
      <c r="KX59" s="0"/>
      <c r="KY59" s="0"/>
      <c r="KZ59" s="0"/>
      <c r="LA59" s="0"/>
      <c r="LB59" s="0"/>
      <c r="LC59" s="0"/>
      <c r="LD59" s="0"/>
      <c r="LE59" s="0"/>
      <c r="LF59" s="0"/>
      <c r="LG59" s="0"/>
      <c r="LH59" s="0"/>
      <c r="LI59" s="0"/>
      <c r="LJ59" s="0"/>
      <c r="LK59" s="0"/>
      <c r="LL59" s="0"/>
      <c r="LM59" s="0"/>
      <c r="LN59" s="0"/>
      <c r="LO59" s="0"/>
      <c r="LP59" s="0"/>
      <c r="LQ59" s="0"/>
      <c r="LR59" s="0"/>
      <c r="LS59" s="0"/>
      <c r="LT59" s="0"/>
      <c r="LU59" s="0"/>
      <c r="LV59" s="0"/>
      <c r="LW59" s="0"/>
      <c r="LX59" s="0"/>
      <c r="LY59" s="0"/>
      <c r="LZ59" s="0"/>
      <c r="MA59" s="0"/>
      <c r="MB59" s="0"/>
      <c r="MC59" s="0"/>
      <c r="MD59" s="0"/>
      <c r="ME59" s="0"/>
      <c r="MF59" s="0"/>
      <c r="MG59" s="0"/>
      <c r="MH59" s="0"/>
      <c r="MI59" s="0"/>
      <c r="MJ59" s="0"/>
      <c r="MK59" s="0"/>
      <c r="ML59" s="0"/>
      <c r="MM59" s="0"/>
      <c r="MN59" s="0"/>
      <c r="MO59" s="0"/>
      <c r="MP59" s="0"/>
      <c r="MQ59" s="0"/>
      <c r="MR59" s="0"/>
      <c r="MS59" s="0"/>
      <c r="MT59" s="0"/>
      <c r="MU59" s="0"/>
      <c r="MV59" s="0"/>
      <c r="MW59" s="0"/>
      <c r="MX59" s="0"/>
      <c r="MY59" s="0"/>
      <c r="MZ59" s="0"/>
      <c r="NA59" s="0"/>
      <c r="NB59" s="0"/>
      <c r="NC59" s="0"/>
      <c r="ND59" s="0"/>
      <c r="NE59" s="0"/>
      <c r="NF59" s="0"/>
      <c r="NG59" s="0"/>
      <c r="NH59" s="0"/>
      <c r="NI59" s="0"/>
      <c r="NJ59" s="0"/>
      <c r="NK59" s="0"/>
      <c r="NL59" s="0"/>
      <c r="NM59" s="0"/>
      <c r="NN59" s="0"/>
      <c r="NO59" s="0"/>
      <c r="NP59" s="0"/>
      <c r="NQ59" s="0"/>
      <c r="NR59" s="0"/>
      <c r="NS59" s="0"/>
      <c r="NT59" s="0"/>
      <c r="NU59" s="0"/>
      <c r="NV59" s="0"/>
      <c r="NW59" s="0"/>
      <c r="NX59" s="0"/>
      <c r="NY59" s="0"/>
      <c r="NZ59" s="0"/>
      <c r="OA59" s="0"/>
      <c r="OB59" s="0"/>
      <c r="OC59" s="0"/>
      <c r="OD59" s="0"/>
      <c r="OE59" s="0"/>
      <c r="OF59" s="0"/>
      <c r="OG59" s="0"/>
      <c r="OH59" s="0"/>
      <c r="OI59" s="0"/>
      <c r="OJ59" s="0"/>
      <c r="OK59" s="0"/>
      <c r="OL59" s="0"/>
      <c r="OM59" s="0"/>
      <c r="ON59" s="0"/>
      <c r="OO59" s="0"/>
      <c r="OP59" s="0"/>
      <c r="OQ59" s="0"/>
      <c r="OR59" s="0"/>
      <c r="OS59" s="0"/>
      <c r="OT59" s="0"/>
      <c r="OU59" s="0"/>
      <c r="OV59" s="0"/>
      <c r="OW59" s="0"/>
      <c r="OX59" s="0"/>
      <c r="OY59" s="0"/>
      <c r="OZ59" s="0"/>
      <c r="PA59" s="0"/>
      <c r="PB59" s="0"/>
      <c r="PC59" s="0"/>
      <c r="PD59" s="0"/>
      <c r="PE59" s="0"/>
      <c r="PF59" s="0"/>
      <c r="PG59" s="0"/>
      <c r="PH59" s="0"/>
      <c r="PI59" s="0"/>
      <c r="PJ59" s="0"/>
      <c r="PK59" s="0"/>
      <c r="PL59" s="0"/>
      <c r="PM59" s="0"/>
      <c r="PN59" s="0"/>
      <c r="PO59" s="0"/>
      <c r="PP59" s="0"/>
      <c r="PQ59" s="0"/>
      <c r="PR59" s="0"/>
      <c r="PS59" s="0"/>
      <c r="PT59" s="0"/>
      <c r="PU59" s="0"/>
      <c r="PV59" s="0"/>
      <c r="PW59" s="0"/>
      <c r="PX59" s="0"/>
      <c r="PY59" s="0"/>
      <c r="PZ59" s="0"/>
      <c r="QA59" s="0"/>
      <c r="QB59" s="0"/>
      <c r="QC59" s="0"/>
      <c r="QD59" s="0"/>
      <c r="QE59" s="0"/>
      <c r="QF59" s="0"/>
      <c r="QG59" s="0"/>
      <c r="QH59" s="0"/>
      <c r="QI59" s="0"/>
      <c r="QJ59" s="0"/>
      <c r="QK59" s="0"/>
      <c r="QL59" s="0"/>
      <c r="QM59" s="0"/>
      <c r="QN59" s="0"/>
      <c r="QO59" s="0"/>
      <c r="QP59" s="0"/>
      <c r="QQ59" s="0"/>
      <c r="QR59" s="0"/>
      <c r="QS59" s="0"/>
      <c r="QT59" s="0"/>
      <c r="QU59" s="0"/>
      <c r="QV59" s="0"/>
      <c r="QW59" s="0"/>
      <c r="QX59" s="0"/>
      <c r="QY59" s="0"/>
      <c r="QZ59" s="0"/>
      <c r="RA59" s="0"/>
      <c r="RB59" s="0"/>
      <c r="RC59" s="0"/>
      <c r="RD59" s="0"/>
      <c r="RE59" s="0"/>
      <c r="RF59" s="0"/>
      <c r="RG59" s="0"/>
      <c r="RH59" s="0"/>
      <c r="RI59" s="0"/>
      <c r="RJ59" s="0"/>
      <c r="RK59" s="0"/>
      <c r="RL59" s="0"/>
      <c r="RM59" s="0"/>
      <c r="RN59" s="0"/>
      <c r="RO59" s="0"/>
      <c r="RP59" s="0"/>
      <c r="RQ59" s="0"/>
      <c r="RR59" s="0"/>
      <c r="RS59" s="0"/>
      <c r="RT59" s="0"/>
      <c r="RU59" s="0"/>
      <c r="RV59" s="0"/>
      <c r="RW59" s="0"/>
      <c r="RX59" s="0"/>
      <c r="RY59" s="0"/>
      <c r="RZ59" s="0"/>
      <c r="SA59" s="0"/>
      <c r="SB59" s="0"/>
      <c r="SC59" s="0"/>
      <c r="SD59" s="0"/>
      <c r="SE59" s="0"/>
      <c r="SF59" s="0"/>
      <c r="SG59" s="0"/>
      <c r="SH59" s="0"/>
      <c r="SI59" s="0"/>
      <c r="SJ59" s="0"/>
      <c r="SK59" s="0"/>
      <c r="SL59" s="0"/>
      <c r="SM59" s="0"/>
      <c r="SN59" s="0"/>
      <c r="SO59" s="0"/>
      <c r="SP59" s="0"/>
      <c r="SQ59" s="0"/>
      <c r="SR59" s="0"/>
      <c r="SS59" s="0"/>
      <c r="ST59" s="0"/>
      <c r="SU59" s="0"/>
      <c r="SV59" s="0"/>
      <c r="SW59" s="0"/>
      <c r="SX59" s="0"/>
      <c r="SY59" s="0"/>
      <c r="SZ59" s="0"/>
      <c r="TA59" s="0"/>
      <c r="TB59" s="0"/>
      <c r="TC59" s="0"/>
      <c r="TD59" s="0"/>
      <c r="TE59" s="0"/>
      <c r="TF59" s="0"/>
      <c r="TG59" s="0"/>
      <c r="TH59" s="0"/>
      <c r="TI59" s="0"/>
      <c r="TJ59" s="0"/>
      <c r="TK59" s="0"/>
      <c r="TL59" s="0"/>
      <c r="TM59" s="0"/>
      <c r="TN59" s="0"/>
      <c r="TO59" s="0"/>
      <c r="TP59" s="0"/>
      <c r="TQ59" s="0"/>
      <c r="TR59" s="0"/>
      <c r="TS59" s="0"/>
      <c r="TT59" s="0"/>
      <c r="TU59" s="0"/>
      <c r="TV59" s="0"/>
      <c r="TW59" s="0"/>
      <c r="TX59" s="0"/>
      <c r="TY59" s="0"/>
      <c r="TZ59" s="0"/>
      <c r="UA59" s="0"/>
      <c r="UB59" s="0"/>
      <c r="UC59" s="0"/>
      <c r="UD59" s="0"/>
      <c r="UE59" s="0"/>
      <c r="UF59" s="0"/>
      <c r="UG59" s="0"/>
      <c r="UH59" s="0"/>
      <c r="UI59" s="0"/>
      <c r="UJ59" s="0"/>
      <c r="UK59" s="0"/>
      <c r="UL59" s="0"/>
      <c r="UM59" s="0"/>
      <c r="UN59" s="0"/>
      <c r="UO59" s="0"/>
      <c r="UP59" s="0"/>
      <c r="UQ59" s="0"/>
      <c r="UR59" s="0"/>
      <c r="US59" s="0"/>
      <c r="UT59" s="0"/>
      <c r="UU59" s="0"/>
      <c r="UV59" s="0"/>
      <c r="UW59" s="0"/>
      <c r="UX59" s="0"/>
      <c r="UY59" s="0"/>
      <c r="UZ59" s="0"/>
      <c r="VA59" s="0"/>
      <c r="VB59" s="0"/>
      <c r="VC59" s="0"/>
      <c r="VD59" s="0"/>
      <c r="VE59" s="0"/>
      <c r="VF59" s="0"/>
      <c r="VG59" s="0"/>
      <c r="VH59" s="0"/>
      <c r="VI59" s="0"/>
      <c r="VJ59" s="0"/>
      <c r="VK59" s="0"/>
      <c r="VL59" s="0"/>
      <c r="VM59" s="0"/>
      <c r="VN59" s="0"/>
      <c r="VO59" s="0"/>
      <c r="VP59" s="0"/>
      <c r="VQ59" s="0"/>
      <c r="VR59" s="0"/>
      <c r="VS59" s="0"/>
      <c r="VT59" s="0"/>
      <c r="VU59" s="0"/>
      <c r="VV59" s="0"/>
      <c r="VW59" s="0"/>
      <c r="VX59" s="0"/>
      <c r="VY59" s="0"/>
      <c r="VZ59" s="0"/>
      <c r="WA59" s="0"/>
      <c r="WB59" s="0"/>
      <c r="WC59" s="0"/>
      <c r="WD59" s="0"/>
      <c r="WE59" s="0"/>
      <c r="WF59" s="0"/>
      <c r="WG59" s="0"/>
      <c r="WH59" s="0"/>
      <c r="WI59" s="0"/>
      <c r="WJ59" s="0"/>
      <c r="WK59" s="0"/>
      <c r="WL59" s="0"/>
      <c r="WM59" s="0"/>
      <c r="WN59" s="0"/>
      <c r="WO59" s="0"/>
      <c r="WP59" s="0"/>
      <c r="WQ59" s="0"/>
      <c r="WR59" s="0"/>
      <c r="WS59" s="0"/>
      <c r="WT59" s="0"/>
      <c r="WU59" s="0"/>
      <c r="WV59" s="0"/>
      <c r="WW59" s="0"/>
      <c r="WX59" s="0"/>
      <c r="WY59" s="0"/>
      <c r="WZ59" s="0"/>
      <c r="XA59" s="0"/>
      <c r="XB59" s="0"/>
      <c r="XC59" s="0"/>
      <c r="XD59" s="0"/>
      <c r="XE59" s="0"/>
      <c r="XF59" s="0"/>
      <c r="XG59" s="0"/>
      <c r="XH59" s="0"/>
      <c r="XI59" s="0"/>
      <c r="XJ59" s="0"/>
      <c r="XK59" s="0"/>
      <c r="XL59" s="0"/>
      <c r="XM59" s="0"/>
      <c r="XN59" s="0"/>
      <c r="XO59" s="0"/>
      <c r="XP59" s="0"/>
      <c r="XQ59" s="0"/>
      <c r="XR59" s="0"/>
      <c r="XS59" s="0"/>
      <c r="XT59" s="0"/>
      <c r="XU59" s="0"/>
      <c r="XV59" s="0"/>
      <c r="XW59" s="0"/>
      <c r="XX59" s="0"/>
      <c r="XY59" s="0"/>
      <c r="XZ59" s="0"/>
      <c r="YA59" s="0"/>
      <c r="YB59" s="0"/>
      <c r="YC59" s="0"/>
      <c r="YD59" s="0"/>
      <c r="YE59" s="0"/>
      <c r="YF59" s="0"/>
      <c r="YG59" s="0"/>
      <c r="YH59" s="0"/>
      <c r="YI59" s="0"/>
      <c r="YJ59" s="0"/>
      <c r="YK59" s="0"/>
      <c r="YL59" s="0"/>
      <c r="YM59" s="0"/>
      <c r="YN59" s="0"/>
      <c r="YO59" s="0"/>
      <c r="YP59" s="0"/>
      <c r="YQ59" s="0"/>
      <c r="YR59" s="0"/>
      <c r="YS59" s="0"/>
      <c r="YT59" s="0"/>
      <c r="YU59" s="0"/>
      <c r="YV59" s="0"/>
      <c r="YW59" s="0"/>
      <c r="YX59" s="0"/>
      <c r="YY59" s="0"/>
      <c r="YZ59" s="0"/>
      <c r="ZA59" s="0"/>
      <c r="ZB59" s="0"/>
      <c r="ZC59" s="0"/>
      <c r="ZD59" s="0"/>
      <c r="ZE59" s="0"/>
      <c r="ZF59" s="0"/>
      <c r="ZG59" s="0"/>
      <c r="ZH59" s="0"/>
      <c r="ZI59" s="0"/>
      <c r="ZJ59" s="0"/>
      <c r="ZK59" s="0"/>
      <c r="ZL59" s="0"/>
      <c r="ZM59" s="0"/>
      <c r="ZN59" s="0"/>
      <c r="ZO59" s="0"/>
      <c r="ZP59" s="0"/>
      <c r="ZQ59" s="0"/>
      <c r="ZR59" s="0"/>
      <c r="ZS59" s="0"/>
      <c r="ZT59" s="0"/>
      <c r="ZU59" s="0"/>
      <c r="ZV59" s="0"/>
      <c r="ZW59" s="0"/>
      <c r="ZX59" s="0"/>
      <c r="ZY59" s="0"/>
      <c r="ZZ59" s="0"/>
      <c r="AAA59" s="0"/>
      <c r="AAB59" s="0"/>
      <c r="AAC59" s="0"/>
      <c r="AAD59" s="0"/>
      <c r="AAE59" s="0"/>
      <c r="AAF59" s="0"/>
      <c r="AAG59" s="0"/>
      <c r="AAH59" s="0"/>
      <c r="AAI59" s="0"/>
      <c r="AAJ59" s="0"/>
      <c r="AAK59" s="0"/>
      <c r="AAL59" s="0"/>
      <c r="AAM59" s="0"/>
      <c r="AAN59" s="0"/>
      <c r="AAO59" s="0"/>
      <c r="AAP59" s="0"/>
      <c r="AAQ59" s="0"/>
      <c r="AAR59" s="0"/>
      <c r="AAS59" s="0"/>
      <c r="AAT59" s="0"/>
      <c r="AAU59" s="0"/>
      <c r="AAV59" s="0"/>
      <c r="AAW59" s="0"/>
      <c r="AAX59" s="0"/>
      <c r="AAY59" s="0"/>
      <c r="AAZ59" s="0"/>
      <c r="ABA59" s="0"/>
      <c r="ABB59" s="0"/>
      <c r="ABC59" s="0"/>
      <c r="ABD59" s="0"/>
      <c r="ABE59" s="0"/>
      <c r="ABF59" s="0"/>
      <c r="ABG59" s="0"/>
      <c r="ABH59" s="0"/>
      <c r="ABI59" s="0"/>
      <c r="ABJ59" s="0"/>
      <c r="ABK59" s="0"/>
      <c r="ABL59" s="0"/>
      <c r="ABM59" s="0"/>
      <c r="ABN59" s="0"/>
      <c r="ABO59" s="0"/>
      <c r="ABP59" s="0"/>
      <c r="ABQ59" s="0"/>
      <c r="ABR59" s="0"/>
      <c r="ABS59" s="0"/>
      <c r="ABT59" s="0"/>
      <c r="ABU59" s="0"/>
      <c r="ABV59" s="0"/>
      <c r="ABW59" s="0"/>
      <c r="ABX59" s="0"/>
      <c r="ABY59" s="0"/>
      <c r="ABZ59" s="0"/>
      <c r="ACA59" s="0"/>
      <c r="ACB59" s="0"/>
      <c r="ACC59" s="0"/>
      <c r="ACD59" s="0"/>
      <c r="ACE59" s="0"/>
      <c r="ACF59" s="0"/>
      <c r="ACG59" s="0"/>
      <c r="ACH59" s="0"/>
      <c r="ACI59" s="0"/>
      <c r="ACJ59" s="0"/>
      <c r="ACK59" s="0"/>
      <c r="ACL59" s="0"/>
      <c r="ACM59" s="0"/>
      <c r="ACN59" s="0"/>
      <c r="ACO59" s="0"/>
      <c r="ACP59" s="0"/>
      <c r="ACQ59" s="0"/>
      <c r="ACR59" s="0"/>
      <c r="ACS59" s="0"/>
      <c r="ACT59" s="0"/>
      <c r="ACU59" s="0"/>
      <c r="ACV59" s="0"/>
      <c r="ACW59" s="0"/>
      <c r="ACX59" s="0"/>
      <c r="ACY59" s="0"/>
      <c r="ACZ59" s="0"/>
      <c r="ADA59" s="0"/>
      <c r="ADB59" s="0"/>
      <c r="ADC59" s="0"/>
      <c r="ADD59" s="0"/>
      <c r="ADE59" s="0"/>
      <c r="ADF59" s="0"/>
      <c r="ADG59" s="0"/>
      <c r="ADH59" s="0"/>
      <c r="ADI59" s="0"/>
      <c r="ADJ59" s="0"/>
      <c r="ADK59" s="0"/>
      <c r="ADL59" s="0"/>
      <c r="ADM59" s="0"/>
      <c r="ADN59" s="0"/>
      <c r="ADO59" s="0"/>
      <c r="ADP59" s="0"/>
      <c r="ADQ59" s="0"/>
      <c r="ADR59" s="0"/>
      <c r="ADS59" s="0"/>
      <c r="ADT59" s="0"/>
      <c r="ADU59" s="0"/>
      <c r="ADV59" s="0"/>
      <c r="ADW59" s="0"/>
      <c r="ADX59" s="0"/>
      <c r="ADY59" s="0"/>
      <c r="ADZ59" s="0"/>
      <c r="AEA59" s="0"/>
      <c r="AEB59" s="0"/>
      <c r="AEC59" s="0"/>
      <c r="AED59" s="0"/>
      <c r="AEE59" s="0"/>
      <c r="AEF59" s="0"/>
      <c r="AEG59" s="0"/>
      <c r="AEH59" s="0"/>
      <c r="AEI59" s="0"/>
      <c r="AEJ59" s="0"/>
      <c r="AEK59" s="0"/>
      <c r="AEL59" s="0"/>
      <c r="AEM59" s="0"/>
      <c r="AEN59" s="0"/>
      <c r="AEO59" s="0"/>
      <c r="AEP59" s="0"/>
      <c r="AEQ59" s="0"/>
      <c r="AER59" s="0"/>
      <c r="AES59" s="0"/>
      <c r="AET59" s="0"/>
      <c r="AEU59" s="0"/>
      <c r="AEV59" s="0"/>
      <c r="AEW59" s="0"/>
      <c r="AEX59" s="0"/>
      <c r="AEY59" s="0"/>
      <c r="AEZ59" s="0"/>
      <c r="AFA59" s="0"/>
      <c r="AFB59" s="0"/>
      <c r="AFC59" s="0"/>
      <c r="AFD59" s="0"/>
      <c r="AFE59" s="0"/>
      <c r="AFF59" s="0"/>
      <c r="AFG59" s="0"/>
      <c r="AFH59" s="0"/>
      <c r="AFI59" s="0"/>
      <c r="AFJ59" s="0"/>
      <c r="AFK59" s="0"/>
      <c r="AFL59" s="0"/>
      <c r="AFM59" s="0"/>
      <c r="AFN59" s="0"/>
      <c r="AFO59" s="0"/>
      <c r="AFP59" s="0"/>
      <c r="AFQ59" s="0"/>
      <c r="AFR59" s="0"/>
      <c r="AFS59" s="0"/>
      <c r="AFT59" s="0"/>
      <c r="AFU59" s="0"/>
      <c r="AFV59" s="0"/>
      <c r="AFW59" s="0"/>
      <c r="AFX59" s="0"/>
      <c r="AFY59" s="0"/>
      <c r="AFZ59" s="0"/>
      <c r="AGA59" s="0"/>
      <c r="AGB59" s="0"/>
      <c r="AGC59" s="0"/>
      <c r="AGD59" s="0"/>
      <c r="AGE59" s="0"/>
      <c r="AGF59" s="0"/>
      <c r="AGG59" s="0"/>
      <c r="AGH59" s="0"/>
      <c r="AGI59" s="0"/>
      <c r="AGJ59" s="0"/>
      <c r="AGK59" s="0"/>
      <c r="AGL59" s="0"/>
      <c r="AGM59" s="0"/>
      <c r="AGN59" s="0"/>
      <c r="AGO59" s="0"/>
      <c r="AGP59" s="0"/>
      <c r="AGQ59" s="0"/>
      <c r="AGR59" s="0"/>
      <c r="AGS59" s="0"/>
      <c r="AGT59" s="0"/>
      <c r="AGU59" s="0"/>
      <c r="AGV59" s="0"/>
      <c r="AGW59" s="0"/>
      <c r="AGX59" s="0"/>
      <c r="AGY59" s="0"/>
      <c r="AGZ59" s="0"/>
      <c r="AHA59" s="0"/>
      <c r="AHB59" s="0"/>
      <c r="AHC59" s="0"/>
      <c r="AHD59" s="0"/>
      <c r="AHE59" s="0"/>
      <c r="AHF59" s="0"/>
      <c r="AHG59" s="0"/>
      <c r="AHH59" s="0"/>
      <c r="AHI59" s="0"/>
      <c r="AHJ59" s="0"/>
      <c r="AHK59" s="0"/>
      <c r="AHL59" s="0"/>
      <c r="AHM59" s="0"/>
      <c r="AHN59" s="0"/>
      <c r="AHO59" s="0"/>
      <c r="AHP59" s="0"/>
      <c r="AHQ59" s="0"/>
      <c r="AHR59" s="0"/>
      <c r="AHS59" s="0"/>
      <c r="AHT59" s="0"/>
      <c r="AHU59" s="0"/>
      <c r="AHV59" s="0"/>
      <c r="AHW59" s="0"/>
      <c r="AHX59" s="0"/>
      <c r="AHY59" s="0"/>
      <c r="AHZ59" s="0"/>
      <c r="AIA59" s="0"/>
      <c r="AIB59" s="0"/>
      <c r="AIC59" s="0"/>
      <c r="AID59" s="0"/>
      <c r="AIE59" s="0"/>
      <c r="AIF59" s="0"/>
      <c r="AIG59" s="0"/>
      <c r="AIH59" s="0"/>
      <c r="AII59" s="0"/>
      <c r="AIJ59" s="0"/>
      <c r="AIK59" s="0"/>
      <c r="AIL59" s="0"/>
      <c r="AIM59" s="0"/>
      <c r="AIN59" s="0"/>
      <c r="AIO59" s="0"/>
      <c r="AIP59" s="0"/>
      <c r="AIQ59" s="0"/>
      <c r="AIR59" s="0"/>
      <c r="AIS59" s="0"/>
      <c r="AIT59" s="0"/>
      <c r="AIU59" s="0"/>
      <c r="AIV59" s="0"/>
      <c r="AIW59" s="0"/>
      <c r="AIX59" s="0"/>
      <c r="AIY59" s="0"/>
      <c r="AIZ59" s="0"/>
      <c r="AJA59" s="0"/>
      <c r="AJB59" s="0"/>
      <c r="AJC59" s="0"/>
      <c r="AJD59" s="0"/>
      <c r="AJE59" s="0"/>
      <c r="AJF59" s="0"/>
      <c r="AJG59" s="0"/>
      <c r="AJH59" s="0"/>
      <c r="AJI59" s="0"/>
      <c r="AJJ59" s="0"/>
      <c r="AJK59" s="0"/>
      <c r="AJL59" s="0"/>
      <c r="AJM59" s="0"/>
      <c r="AJN59" s="0"/>
      <c r="AJO59" s="0"/>
      <c r="AJP59" s="0"/>
      <c r="AJQ59" s="0"/>
      <c r="AJR59" s="0"/>
      <c r="AJS59" s="0"/>
      <c r="AJT59" s="0"/>
      <c r="AJU59" s="0"/>
      <c r="AJV59" s="0"/>
      <c r="AJW59" s="0"/>
      <c r="AJX59" s="0"/>
      <c r="AJY59" s="0"/>
      <c r="AJZ59" s="0"/>
      <c r="AKA59" s="0"/>
      <c r="AKB59" s="0"/>
      <c r="AKC59" s="0"/>
      <c r="AKD59" s="0"/>
      <c r="AKE59" s="0"/>
      <c r="AKF59" s="0"/>
      <c r="AKG59" s="0"/>
      <c r="AKH59" s="0"/>
      <c r="AKI59" s="0"/>
      <c r="AKJ59" s="0"/>
      <c r="AKK59" s="0"/>
      <c r="AKL59" s="0"/>
      <c r="AKM59" s="0"/>
      <c r="AKN59" s="0"/>
      <c r="AKO59" s="0"/>
      <c r="AKP59" s="0"/>
      <c r="AKQ59" s="0"/>
      <c r="AKR59" s="0"/>
      <c r="AKS59" s="0"/>
      <c r="AKT59" s="0"/>
      <c r="AKU59" s="0"/>
      <c r="AKV59" s="0"/>
      <c r="AKW59" s="0"/>
      <c r="AKX59" s="0"/>
      <c r="AKY59" s="0"/>
      <c r="AKZ59" s="0"/>
      <c r="ALA59" s="0"/>
      <c r="ALB59" s="0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  <c r="AMK59" s="0"/>
      <c r="AML59" s="0"/>
      <c r="AMM59" s="0"/>
      <c r="AMN59" s="0"/>
      <c r="AMO59" s="0"/>
      <c r="AMP59" s="0"/>
      <c r="AMQ59" s="0"/>
      <c r="AMR59" s="0"/>
      <c r="AMS59" s="0"/>
      <c r="AMT59" s="0"/>
      <c r="AMU59" s="0"/>
      <c r="AMV59" s="0"/>
      <c r="AMW59" s="0"/>
      <c r="AMX59" s="0"/>
      <c r="AMY59" s="0"/>
      <c r="AMZ59" s="0"/>
      <c r="ANA59" s="0"/>
      <c r="ANB59" s="0"/>
      <c r="ANC59" s="0"/>
      <c r="AND59" s="0"/>
      <c r="ANE59" s="0"/>
      <c r="ANF59" s="0"/>
      <c r="ANG59" s="0"/>
      <c r="ANH59" s="0"/>
      <c r="ANI59" s="0"/>
      <c r="ANJ59" s="0"/>
      <c r="ANK59" s="0"/>
      <c r="ANL59" s="0"/>
      <c r="ANM59" s="0"/>
      <c r="ANN59" s="0"/>
      <c r="ANO59" s="0"/>
      <c r="ANP59" s="0"/>
      <c r="ANQ59" s="0"/>
      <c r="ANR59" s="0"/>
      <c r="ANS59" s="0"/>
      <c r="ANT59" s="0"/>
      <c r="ANU59" s="0"/>
      <c r="ANV59" s="0"/>
      <c r="ANW59" s="0"/>
      <c r="ANX59" s="0"/>
      <c r="ANY59" s="0"/>
      <c r="ANZ59" s="0"/>
      <c r="AOA59" s="0"/>
      <c r="AOB59" s="0"/>
      <c r="AOC59" s="0"/>
      <c r="AOD59" s="0"/>
      <c r="AOE59" s="0"/>
      <c r="AOF59" s="0"/>
      <c r="AOG59" s="0"/>
      <c r="AOH59" s="0"/>
      <c r="AOI59" s="0"/>
      <c r="AOJ59" s="0"/>
      <c r="AOK59" s="0"/>
      <c r="AOL59" s="0"/>
      <c r="AOM59" s="0"/>
      <c r="AON59" s="0"/>
      <c r="AOO59" s="0"/>
      <c r="AOP59" s="0"/>
      <c r="AOQ59" s="0"/>
      <c r="AOR59" s="0"/>
      <c r="AOS59" s="0"/>
      <c r="AOT59" s="0"/>
      <c r="AOU59" s="0"/>
      <c r="AOV59" s="0"/>
      <c r="AOW59" s="0"/>
      <c r="AOX59" s="0"/>
      <c r="AOY59" s="0"/>
      <c r="AOZ59" s="0"/>
      <c r="APA59" s="0"/>
      <c r="APB59" s="0"/>
      <c r="APC59" s="0"/>
      <c r="APD59" s="0"/>
      <c r="APE59" s="0"/>
      <c r="APF59" s="0"/>
      <c r="APG59" s="0"/>
      <c r="APH59" s="0"/>
      <c r="API59" s="0"/>
      <c r="APJ59" s="0"/>
      <c r="APK59" s="0"/>
      <c r="APL59" s="0"/>
      <c r="APM59" s="0"/>
      <c r="APN59" s="0"/>
      <c r="APO59" s="0"/>
      <c r="APP59" s="0"/>
      <c r="APQ59" s="0"/>
      <c r="APR59" s="0"/>
      <c r="APS59" s="0"/>
      <c r="APT59" s="0"/>
      <c r="APU59" s="0"/>
      <c r="APV59" s="0"/>
      <c r="APW59" s="0"/>
      <c r="APX59" s="0"/>
      <c r="APY59" s="0"/>
      <c r="APZ59" s="0"/>
      <c r="AQA59" s="0"/>
      <c r="AQB59" s="0"/>
      <c r="AQC59" s="0"/>
      <c r="AQD59" s="0"/>
      <c r="AQE59" s="0"/>
      <c r="AQF59" s="0"/>
      <c r="AQG59" s="0"/>
      <c r="AQH59" s="0"/>
      <c r="AQI59" s="0"/>
      <c r="AQJ59" s="0"/>
      <c r="AQK59" s="0"/>
      <c r="AQL59" s="0"/>
      <c r="AQM59" s="0"/>
      <c r="AQN59" s="0"/>
      <c r="AQO59" s="0"/>
      <c r="AQP59" s="0"/>
      <c r="AQQ59" s="0"/>
      <c r="AQR59" s="0"/>
      <c r="AQS59" s="0"/>
      <c r="AQT59" s="0"/>
      <c r="AQU59" s="0"/>
      <c r="AQV59" s="0"/>
      <c r="AQW59" s="0"/>
      <c r="AQX59" s="0"/>
      <c r="AQY59" s="0"/>
      <c r="AQZ59" s="0"/>
      <c r="ARA59" s="0"/>
      <c r="ARB59" s="0"/>
      <c r="ARC59" s="0"/>
      <c r="ARD59" s="0"/>
      <c r="ARE59" s="0"/>
      <c r="ARF59" s="0"/>
      <c r="ARG59" s="0"/>
      <c r="ARH59" s="0"/>
      <c r="ARI59" s="0"/>
      <c r="ARJ59" s="0"/>
      <c r="ARK59" s="0"/>
      <c r="ARL59" s="0"/>
      <c r="ARM59" s="0"/>
      <c r="ARN59" s="0"/>
      <c r="ARO59" s="0"/>
      <c r="ARP59" s="0"/>
      <c r="ARQ59" s="0"/>
      <c r="ARR59" s="0"/>
      <c r="ARS59" s="0"/>
      <c r="ART59" s="0"/>
      <c r="ARU59" s="0"/>
      <c r="ARV59" s="0"/>
      <c r="ARW59" s="0"/>
      <c r="ARX59" s="0"/>
      <c r="ARY59" s="0"/>
      <c r="ARZ59" s="0"/>
      <c r="ASA59" s="0"/>
      <c r="ASB59" s="0"/>
      <c r="ASC59" s="0"/>
      <c r="ASD59" s="0"/>
      <c r="ASE59" s="0"/>
      <c r="ASF59" s="0"/>
      <c r="ASG59" s="0"/>
      <c r="ASH59" s="0"/>
      <c r="ASI59" s="0"/>
      <c r="ASJ59" s="0"/>
      <c r="ASK59" s="0"/>
      <c r="ASL59" s="0"/>
      <c r="ASM59" s="0"/>
      <c r="ASN59" s="0"/>
      <c r="ASO59" s="0"/>
      <c r="ASP59" s="0"/>
      <c r="ASQ59" s="0"/>
      <c r="ASR59" s="0"/>
      <c r="ASS59" s="0"/>
      <c r="AST59" s="0"/>
      <c r="ASU59" s="0"/>
      <c r="ASV59" s="0"/>
      <c r="ASW59" s="0"/>
      <c r="ASX59" s="0"/>
      <c r="ASY59" s="0"/>
      <c r="ASZ59" s="0"/>
      <c r="ATA59" s="0"/>
      <c r="ATB59" s="0"/>
      <c r="ATC59" s="0"/>
      <c r="ATD59" s="0"/>
      <c r="ATE59" s="0"/>
      <c r="ATF59" s="0"/>
      <c r="ATG59" s="0"/>
      <c r="ATH59" s="0"/>
      <c r="ATI59" s="0"/>
      <c r="ATJ59" s="0"/>
      <c r="ATK59" s="0"/>
      <c r="ATL59" s="0"/>
      <c r="ATM59" s="0"/>
      <c r="ATN59" s="0"/>
      <c r="ATO59" s="0"/>
      <c r="ATP59" s="0"/>
      <c r="ATQ59" s="0"/>
      <c r="ATR59" s="0"/>
      <c r="ATS59" s="0"/>
      <c r="ATT59" s="0"/>
      <c r="ATU59" s="0"/>
      <c r="ATV59" s="0"/>
      <c r="ATW59" s="0"/>
      <c r="ATX59" s="0"/>
      <c r="ATY59" s="0"/>
      <c r="ATZ59" s="0"/>
      <c r="AUA59" s="0"/>
      <c r="AUB59" s="0"/>
      <c r="AUC59" s="0"/>
      <c r="AUD59" s="0"/>
      <c r="AUE59" s="0"/>
      <c r="AUF59" s="0"/>
      <c r="AUG59" s="0"/>
      <c r="AUH59" s="0"/>
      <c r="AUI59" s="0"/>
      <c r="AUJ59" s="0"/>
      <c r="AUK59" s="0"/>
      <c r="AUL59" s="0"/>
      <c r="AUM59" s="0"/>
      <c r="AUN59" s="0"/>
      <c r="AUO59" s="0"/>
      <c r="AUP59" s="0"/>
      <c r="AUQ59" s="0"/>
      <c r="AUR59" s="0"/>
      <c r="AUS59" s="0"/>
      <c r="AUT59" s="0"/>
      <c r="AUU59" s="0"/>
      <c r="AUV59" s="0"/>
      <c r="AUW59" s="0"/>
      <c r="AUX59" s="0"/>
      <c r="AUY59" s="0"/>
      <c r="AUZ59" s="0"/>
      <c r="AVA59" s="0"/>
      <c r="AVB59" s="0"/>
      <c r="AVC59" s="0"/>
      <c r="AVD59" s="0"/>
      <c r="AVE59" s="0"/>
      <c r="AVF59" s="0"/>
      <c r="AVG59" s="0"/>
      <c r="AVH59" s="0"/>
      <c r="AVI59" s="0"/>
      <c r="AVJ59" s="0"/>
      <c r="AVK59" s="0"/>
      <c r="AVL59" s="0"/>
      <c r="AVM59" s="0"/>
      <c r="AVN59" s="0"/>
      <c r="AVO59" s="0"/>
      <c r="AVP59" s="0"/>
      <c r="AVQ59" s="0"/>
      <c r="AVR59" s="0"/>
      <c r="AVS59" s="0"/>
      <c r="AVT59" s="0"/>
      <c r="AVU59" s="0"/>
      <c r="AVV59" s="0"/>
      <c r="AVW59" s="0"/>
      <c r="AVX59" s="0"/>
      <c r="AVY59" s="0"/>
      <c r="AVZ59" s="0"/>
      <c r="AWA59" s="0"/>
      <c r="AWB59" s="0"/>
      <c r="AWC59" s="0"/>
      <c r="AWD59" s="0"/>
      <c r="AWE59" s="0"/>
      <c r="AWF59" s="0"/>
      <c r="AWG59" s="0"/>
      <c r="AWH59" s="0"/>
      <c r="AWI59" s="0"/>
      <c r="AWJ59" s="0"/>
      <c r="AWK59" s="0"/>
      <c r="AWL59" s="0"/>
      <c r="AWM59" s="0"/>
      <c r="AWN59" s="0"/>
      <c r="AWO59" s="0"/>
      <c r="AWP59" s="0"/>
      <c r="AWQ59" s="0"/>
      <c r="AWR59" s="0"/>
      <c r="AWS59" s="0"/>
      <c r="AWT59" s="0"/>
      <c r="AWU59" s="0"/>
      <c r="AWV59" s="0"/>
      <c r="AWW59" s="0"/>
      <c r="AWX59" s="0"/>
      <c r="AWY59" s="0"/>
      <c r="AWZ59" s="0"/>
      <c r="AXA59" s="0"/>
      <c r="AXB59" s="0"/>
      <c r="AXC59" s="0"/>
      <c r="AXD59" s="0"/>
      <c r="AXE59" s="0"/>
      <c r="AXF59" s="0"/>
      <c r="AXG59" s="0"/>
      <c r="AXH59" s="0"/>
      <c r="AXI59" s="0"/>
      <c r="AXJ59" s="0"/>
      <c r="AXK59" s="0"/>
      <c r="AXL59" s="0"/>
      <c r="AXM59" s="0"/>
      <c r="AXN59" s="0"/>
      <c r="AXO59" s="0"/>
      <c r="AXP59" s="0"/>
      <c r="AXQ59" s="0"/>
      <c r="AXR59" s="0"/>
      <c r="AXS59" s="0"/>
      <c r="AXT59" s="0"/>
      <c r="AXU59" s="0"/>
      <c r="AXV59" s="0"/>
      <c r="AXW59" s="0"/>
      <c r="AXX59" s="0"/>
      <c r="AXY59" s="0"/>
      <c r="AXZ59" s="0"/>
      <c r="AYA59" s="0"/>
      <c r="AYB59" s="0"/>
      <c r="AYC59" s="0"/>
      <c r="AYD59" s="0"/>
      <c r="AYE59" s="0"/>
      <c r="AYF59" s="0"/>
      <c r="AYG59" s="0"/>
      <c r="AYH59" s="0"/>
      <c r="AYI59" s="0"/>
      <c r="AYJ59" s="0"/>
      <c r="AYK59" s="0"/>
      <c r="AYL59" s="0"/>
      <c r="AYM59" s="0"/>
      <c r="AYN59" s="0"/>
      <c r="AYO59" s="0"/>
      <c r="AYP59" s="0"/>
      <c r="AYQ59" s="0"/>
      <c r="AYR59" s="0"/>
      <c r="AYS59" s="0"/>
      <c r="AYT59" s="0"/>
      <c r="AYU59" s="0"/>
      <c r="AYV59" s="0"/>
      <c r="AYW59" s="0"/>
      <c r="AYX59" s="0"/>
      <c r="AYY59" s="0"/>
      <c r="AYZ59" s="0"/>
      <c r="AZA59" s="0"/>
      <c r="AZB59" s="0"/>
      <c r="AZC59" s="0"/>
      <c r="AZD59" s="0"/>
      <c r="AZE59" s="0"/>
      <c r="AZF59" s="0"/>
      <c r="AZG59" s="0"/>
      <c r="AZH59" s="0"/>
      <c r="AZI59" s="0"/>
      <c r="AZJ59" s="0"/>
      <c r="AZK59" s="0"/>
      <c r="AZL59" s="0"/>
      <c r="AZM59" s="0"/>
      <c r="AZN59" s="0"/>
      <c r="AZO59" s="0"/>
      <c r="AZP59" s="0"/>
      <c r="AZQ59" s="0"/>
      <c r="AZR59" s="0"/>
      <c r="AZS59" s="0"/>
      <c r="AZT59" s="0"/>
      <c r="AZU59" s="0"/>
      <c r="AZV59" s="0"/>
      <c r="AZW59" s="0"/>
      <c r="AZX59" s="0"/>
      <c r="AZY59" s="0"/>
      <c r="AZZ59" s="0"/>
      <c r="BAA59" s="0"/>
      <c r="BAB59" s="0"/>
      <c r="BAC59" s="0"/>
      <c r="BAD59" s="0"/>
      <c r="BAE59" s="0"/>
      <c r="BAF59" s="0"/>
      <c r="BAG59" s="0"/>
      <c r="BAH59" s="0"/>
      <c r="BAI59" s="0"/>
      <c r="BAJ59" s="0"/>
      <c r="BAK59" s="0"/>
      <c r="BAL59" s="0"/>
      <c r="BAM59" s="0"/>
      <c r="BAN59" s="0"/>
      <c r="BAO59" s="0"/>
      <c r="BAP59" s="0"/>
      <c r="BAQ59" s="0"/>
      <c r="BAR59" s="0"/>
      <c r="BAS59" s="0"/>
      <c r="BAT59" s="0"/>
      <c r="BAU59" s="0"/>
      <c r="BAV59" s="0"/>
      <c r="BAW59" s="0"/>
      <c r="BAX59" s="0"/>
      <c r="BAY59" s="0"/>
      <c r="BAZ59" s="0"/>
      <c r="BBA59" s="0"/>
      <c r="BBB59" s="0"/>
      <c r="BBC59" s="0"/>
      <c r="BBD59" s="0"/>
      <c r="BBE59" s="0"/>
      <c r="BBF59" s="0"/>
      <c r="BBG59" s="0"/>
      <c r="BBH59" s="0"/>
      <c r="BBI59" s="0"/>
      <c r="BBJ59" s="0"/>
      <c r="BBK59" s="0"/>
      <c r="BBL59" s="0"/>
      <c r="BBM59" s="0"/>
      <c r="BBN59" s="0"/>
      <c r="BBO59" s="0"/>
      <c r="BBP59" s="0"/>
      <c r="BBQ59" s="0"/>
      <c r="BBR59" s="0"/>
      <c r="BBS59" s="0"/>
      <c r="BBT59" s="0"/>
      <c r="BBU59" s="0"/>
      <c r="BBV59" s="0"/>
      <c r="BBW59" s="0"/>
      <c r="BBX59" s="0"/>
      <c r="BBY59" s="0"/>
      <c r="BBZ59" s="0"/>
      <c r="BCA59" s="0"/>
      <c r="BCB59" s="0"/>
      <c r="BCC59" s="0"/>
      <c r="BCD59" s="0"/>
      <c r="BCE59" s="0"/>
      <c r="BCF59" s="0"/>
      <c r="BCG59" s="0"/>
      <c r="BCH59" s="0"/>
      <c r="BCI59" s="0"/>
      <c r="BCJ59" s="0"/>
      <c r="BCK59" s="0"/>
      <c r="BCL59" s="0"/>
      <c r="BCM59" s="0"/>
      <c r="BCN59" s="0"/>
      <c r="BCO59" s="0"/>
      <c r="BCP59" s="0"/>
      <c r="BCQ59" s="0"/>
      <c r="BCR59" s="0"/>
      <c r="BCS59" s="0"/>
      <c r="BCT59" s="0"/>
      <c r="BCU59" s="0"/>
      <c r="BCV59" s="0"/>
      <c r="BCW59" s="0"/>
      <c r="BCX59" s="0"/>
      <c r="BCY59" s="0"/>
      <c r="BCZ59" s="0"/>
      <c r="BDA59" s="0"/>
      <c r="BDB59" s="0"/>
      <c r="BDC59" s="0"/>
      <c r="BDD59" s="0"/>
      <c r="BDE59" s="0"/>
      <c r="BDF59" s="0"/>
      <c r="BDG59" s="0"/>
      <c r="BDH59" s="0"/>
      <c r="BDI59" s="0"/>
      <c r="BDJ59" s="0"/>
      <c r="BDK59" s="0"/>
      <c r="BDL59" s="0"/>
      <c r="BDM59" s="0"/>
      <c r="BDN59" s="0"/>
      <c r="BDO59" s="0"/>
      <c r="BDP59" s="0"/>
      <c r="BDQ59" s="0"/>
      <c r="BDR59" s="0"/>
      <c r="BDS59" s="0"/>
      <c r="BDT59" s="0"/>
      <c r="BDU59" s="0"/>
      <c r="BDV59" s="0"/>
      <c r="BDW59" s="0"/>
      <c r="BDX59" s="0"/>
      <c r="BDY59" s="0"/>
      <c r="BDZ59" s="0"/>
      <c r="BEA59" s="0"/>
      <c r="BEB59" s="0"/>
      <c r="BEC59" s="0"/>
      <c r="BED59" s="0"/>
      <c r="BEE59" s="0"/>
      <c r="BEF59" s="0"/>
      <c r="BEG59" s="0"/>
      <c r="BEH59" s="0"/>
      <c r="BEI59" s="0"/>
      <c r="BEJ59" s="0"/>
      <c r="BEK59" s="0"/>
      <c r="BEL59" s="0"/>
      <c r="BEM59" s="0"/>
      <c r="BEN59" s="0"/>
      <c r="BEO59" s="0"/>
      <c r="BEP59" s="0"/>
      <c r="BEQ59" s="0"/>
      <c r="BER59" s="0"/>
      <c r="BES59" s="0"/>
      <c r="BET59" s="0"/>
      <c r="BEU59" s="0"/>
      <c r="BEV59" s="0"/>
      <c r="BEW59" s="0"/>
      <c r="BEX59" s="0"/>
      <c r="BEY59" s="0"/>
      <c r="BEZ59" s="0"/>
      <c r="BFA59" s="0"/>
      <c r="BFB59" s="0"/>
      <c r="BFC59" s="0"/>
      <c r="BFD59" s="0"/>
      <c r="BFE59" s="0"/>
      <c r="BFF59" s="0"/>
      <c r="BFG59" s="0"/>
      <c r="BFH59" s="0"/>
      <c r="BFI59" s="0"/>
      <c r="BFJ59" s="0"/>
      <c r="BFK59" s="0"/>
      <c r="BFL59" s="0"/>
      <c r="BFM59" s="0"/>
      <c r="BFN59" s="0"/>
      <c r="BFO59" s="0"/>
      <c r="BFP59" s="0"/>
      <c r="BFQ59" s="0"/>
      <c r="BFR59" s="0"/>
      <c r="BFS59" s="0"/>
      <c r="BFT59" s="0"/>
      <c r="BFU59" s="0"/>
      <c r="BFV59" s="0"/>
      <c r="BFW59" s="0"/>
      <c r="BFX59" s="0"/>
      <c r="BFY59" s="0"/>
      <c r="BFZ59" s="0"/>
      <c r="BGA59" s="0"/>
      <c r="BGB59" s="0"/>
      <c r="BGC59" s="0"/>
      <c r="BGD59" s="0"/>
      <c r="BGE59" s="0"/>
      <c r="BGF59" s="0"/>
      <c r="BGG59" s="0"/>
      <c r="BGH59" s="0"/>
      <c r="BGI59" s="0"/>
      <c r="BGJ59" s="0"/>
      <c r="BGK59" s="0"/>
      <c r="BGL59" s="0"/>
      <c r="BGM59" s="0"/>
      <c r="BGN59" s="0"/>
      <c r="BGO59" s="0"/>
      <c r="BGP59" s="0"/>
      <c r="BGQ59" s="0"/>
      <c r="BGR59" s="0"/>
      <c r="BGS59" s="0"/>
      <c r="BGT59" s="0"/>
      <c r="BGU59" s="0"/>
      <c r="BGV59" s="0"/>
      <c r="BGW59" s="0"/>
      <c r="BGX59" s="0"/>
      <c r="BGY59" s="0"/>
      <c r="BGZ59" s="0"/>
      <c r="BHA59" s="0"/>
      <c r="BHB59" s="0"/>
      <c r="BHC59" s="0"/>
      <c r="BHD59" s="0"/>
      <c r="BHE59" s="0"/>
      <c r="BHF59" s="0"/>
      <c r="BHG59" s="0"/>
      <c r="BHH59" s="0"/>
      <c r="BHI59" s="0"/>
      <c r="BHJ59" s="0"/>
      <c r="BHK59" s="0"/>
      <c r="BHL59" s="0"/>
      <c r="BHM59" s="0"/>
      <c r="BHN59" s="0"/>
      <c r="BHO59" s="0"/>
      <c r="BHP59" s="0"/>
      <c r="BHQ59" s="0"/>
      <c r="BHR59" s="0"/>
      <c r="BHS59" s="0"/>
      <c r="BHT59" s="0"/>
      <c r="BHU59" s="0"/>
      <c r="BHV59" s="0"/>
      <c r="BHW59" s="0"/>
      <c r="BHX59" s="0"/>
      <c r="BHY59" s="0"/>
      <c r="BHZ59" s="0"/>
      <c r="BIA59" s="0"/>
      <c r="BIB59" s="0"/>
      <c r="BIC59" s="0"/>
      <c r="BID59" s="0"/>
      <c r="BIE59" s="0"/>
      <c r="BIF59" s="0"/>
      <c r="BIG59" s="0"/>
      <c r="BIH59" s="0"/>
      <c r="BII59" s="0"/>
      <c r="BIJ59" s="0"/>
      <c r="BIK59" s="0"/>
      <c r="BIL59" s="0"/>
      <c r="BIM59" s="0"/>
      <c r="BIN59" s="0"/>
      <c r="BIO59" s="0"/>
      <c r="BIP59" s="0"/>
      <c r="BIQ59" s="0"/>
      <c r="BIR59" s="0"/>
      <c r="BIS59" s="0"/>
      <c r="BIT59" s="0"/>
      <c r="BIU59" s="0"/>
      <c r="BIV59" s="0"/>
      <c r="BIW59" s="0"/>
      <c r="BIX59" s="0"/>
      <c r="BIY59" s="0"/>
      <c r="BIZ59" s="0"/>
      <c r="BJA59" s="0"/>
      <c r="BJB59" s="0"/>
      <c r="BJC59" s="0"/>
      <c r="BJD59" s="0"/>
      <c r="BJE59" s="0"/>
      <c r="BJF59" s="0"/>
      <c r="BJG59" s="0"/>
      <c r="BJH59" s="0"/>
      <c r="BJI59" s="0"/>
      <c r="BJJ59" s="0"/>
      <c r="BJK59" s="0"/>
      <c r="BJL59" s="0"/>
      <c r="BJM59" s="0"/>
      <c r="BJN59" s="0"/>
      <c r="BJO59" s="0"/>
      <c r="BJP59" s="0"/>
      <c r="BJQ59" s="0"/>
      <c r="BJR59" s="0"/>
      <c r="BJS59" s="0"/>
      <c r="BJT59" s="0"/>
      <c r="BJU59" s="0"/>
      <c r="BJV59" s="0"/>
      <c r="BJW59" s="0"/>
      <c r="BJX59" s="0"/>
      <c r="BJY59" s="0"/>
      <c r="BJZ59" s="0"/>
      <c r="BKA59" s="0"/>
      <c r="BKB59" s="0"/>
      <c r="BKC59" s="0"/>
      <c r="BKD59" s="0"/>
      <c r="BKE59" s="0"/>
      <c r="BKF59" s="0"/>
      <c r="BKG59" s="0"/>
      <c r="BKH59" s="0"/>
      <c r="BKI59" s="0"/>
      <c r="BKJ59" s="0"/>
      <c r="BKK59" s="0"/>
      <c r="BKL59" s="0"/>
      <c r="BKM59" s="0"/>
      <c r="BKN59" s="0"/>
      <c r="BKO59" s="0"/>
      <c r="BKP59" s="0"/>
      <c r="BKQ59" s="0"/>
      <c r="BKR59" s="0"/>
      <c r="BKS59" s="0"/>
      <c r="BKT59" s="0"/>
      <c r="BKU59" s="0"/>
      <c r="BKV59" s="0"/>
      <c r="BKW59" s="0"/>
      <c r="BKX59" s="0"/>
      <c r="BKY59" s="0"/>
      <c r="BKZ59" s="0"/>
      <c r="BLA59" s="0"/>
      <c r="BLB59" s="0"/>
      <c r="BLC59" s="0"/>
      <c r="BLD59" s="0"/>
      <c r="BLE59" s="0"/>
      <c r="BLF59" s="0"/>
      <c r="BLG59" s="0"/>
      <c r="BLH59" s="0"/>
      <c r="BLI59" s="0"/>
      <c r="BLJ59" s="0"/>
      <c r="BLK59" s="0"/>
      <c r="BLL59" s="0"/>
      <c r="BLM59" s="0"/>
      <c r="BLN59" s="0"/>
      <c r="BLO59" s="0"/>
      <c r="BLP59" s="0"/>
      <c r="BLQ59" s="0"/>
      <c r="BLR59" s="0"/>
      <c r="BLS59" s="0"/>
      <c r="BLT59" s="0"/>
      <c r="BLU59" s="0"/>
      <c r="BLV59" s="0"/>
      <c r="BLW59" s="0"/>
      <c r="BLX59" s="0"/>
      <c r="BLY59" s="0"/>
      <c r="BLZ59" s="0"/>
      <c r="BMA59" s="0"/>
      <c r="BMB59" s="0"/>
      <c r="BMC59" s="0"/>
      <c r="BMD59" s="0"/>
      <c r="BME59" s="0"/>
      <c r="BMF59" s="0"/>
      <c r="BMG59" s="0"/>
      <c r="BMH59" s="0"/>
      <c r="BMI59" s="0"/>
      <c r="BMJ59" s="0"/>
      <c r="BMK59" s="0"/>
      <c r="BML59" s="0"/>
      <c r="BMM59" s="0"/>
      <c r="BMN59" s="0"/>
      <c r="BMO59" s="0"/>
      <c r="BMP59" s="0"/>
      <c r="BMQ59" s="0"/>
      <c r="BMR59" s="0"/>
      <c r="BMS59" s="0"/>
      <c r="BMT59" s="0"/>
      <c r="BMU59" s="0"/>
      <c r="BMV59" s="0"/>
      <c r="BMW59" s="0"/>
      <c r="BMX59" s="0"/>
      <c r="BMY59" s="0"/>
      <c r="BMZ59" s="0"/>
      <c r="BNA59" s="0"/>
      <c r="BNB59" s="0"/>
      <c r="BNC59" s="0"/>
      <c r="BND59" s="0"/>
      <c r="BNE59" s="0"/>
      <c r="BNF59" s="0"/>
      <c r="BNG59" s="0"/>
      <c r="BNH59" s="0"/>
      <c r="BNI59" s="0"/>
      <c r="BNJ59" s="0"/>
      <c r="BNK59" s="0"/>
      <c r="BNL59" s="0"/>
      <c r="BNM59" s="0"/>
      <c r="BNN59" s="0"/>
      <c r="BNO59" s="0"/>
      <c r="BNP59" s="0"/>
      <c r="BNQ59" s="0"/>
      <c r="BNR59" s="0"/>
      <c r="BNS59" s="0"/>
      <c r="BNT59" s="0"/>
      <c r="BNU59" s="0"/>
      <c r="BNV59" s="0"/>
      <c r="BNW59" s="0"/>
      <c r="BNX59" s="0"/>
      <c r="BNY59" s="0"/>
      <c r="BNZ59" s="0"/>
      <c r="BOA59" s="0"/>
      <c r="BOB59" s="0"/>
      <c r="BOC59" s="0"/>
      <c r="BOD59" s="0"/>
      <c r="BOE59" s="0"/>
      <c r="BOF59" s="0"/>
      <c r="BOG59" s="0"/>
      <c r="BOH59" s="0"/>
      <c r="BOI59" s="0"/>
      <c r="BOJ59" s="0"/>
      <c r="BOK59" s="0"/>
      <c r="BOL59" s="0"/>
      <c r="BOM59" s="0"/>
      <c r="BON59" s="0"/>
      <c r="BOO59" s="0"/>
      <c r="BOP59" s="0"/>
      <c r="BOQ59" s="0"/>
      <c r="BOR59" s="0"/>
      <c r="BOS59" s="0"/>
      <c r="BOT59" s="0"/>
      <c r="BOU59" s="0"/>
      <c r="BOV59" s="0"/>
      <c r="BOW59" s="0"/>
      <c r="BOX59" s="0"/>
      <c r="BOY59" s="0"/>
      <c r="BOZ59" s="0"/>
      <c r="BPA59" s="0"/>
      <c r="BPB59" s="0"/>
      <c r="BPC59" s="0"/>
      <c r="BPD59" s="0"/>
      <c r="BPE59" s="0"/>
      <c r="BPF59" s="0"/>
      <c r="BPG59" s="0"/>
      <c r="BPH59" s="0"/>
      <c r="BPI59" s="0"/>
      <c r="BPJ59" s="0"/>
      <c r="BPK59" s="0"/>
      <c r="BPL59" s="0"/>
      <c r="BPM59" s="0"/>
      <c r="BPN59" s="0"/>
      <c r="BPO59" s="0"/>
      <c r="BPP59" s="0"/>
      <c r="BPQ59" s="0"/>
      <c r="BPR59" s="0"/>
      <c r="BPS59" s="0"/>
      <c r="BPT59" s="0"/>
      <c r="BPU59" s="0"/>
      <c r="BPV59" s="0"/>
      <c r="BPW59" s="0"/>
      <c r="BPX59" s="0"/>
      <c r="BPY59" s="0"/>
      <c r="BPZ59" s="0"/>
      <c r="BQA59" s="0"/>
      <c r="BQB59" s="0"/>
      <c r="BQC59" s="0"/>
      <c r="BQD59" s="0"/>
      <c r="BQE59" s="0"/>
      <c r="BQF59" s="0"/>
      <c r="BQG59" s="0"/>
      <c r="BQH59" s="0"/>
      <c r="BQI59" s="0"/>
      <c r="BQJ59" s="0"/>
      <c r="BQK59" s="0"/>
      <c r="BQL59" s="0"/>
      <c r="BQM59" s="0"/>
      <c r="BQN59" s="0"/>
      <c r="BQO59" s="0"/>
      <c r="BQP59" s="0"/>
      <c r="BQQ59" s="0"/>
      <c r="BQR59" s="0"/>
      <c r="BQS59" s="0"/>
      <c r="BQT59" s="0"/>
      <c r="BQU59" s="0"/>
      <c r="BQV59" s="0"/>
      <c r="BQW59" s="0"/>
      <c r="BQX59" s="0"/>
      <c r="BQY59" s="0"/>
      <c r="BQZ59" s="0"/>
      <c r="BRA59" s="0"/>
      <c r="BRB59" s="0"/>
      <c r="BRC59" s="0"/>
      <c r="BRD59" s="0"/>
      <c r="BRE59" s="0"/>
      <c r="BRF59" s="0"/>
      <c r="BRG59" s="0"/>
      <c r="BRH59" s="0"/>
      <c r="BRI59" s="0"/>
      <c r="BRJ59" s="0"/>
      <c r="BRK59" s="0"/>
      <c r="BRL59" s="0"/>
      <c r="BRM59" s="0"/>
      <c r="BRN59" s="0"/>
      <c r="BRO59" s="0"/>
      <c r="BRP59" s="0"/>
      <c r="BRQ59" s="0"/>
      <c r="BRR59" s="0"/>
      <c r="BRS59" s="0"/>
      <c r="BRT59" s="0"/>
      <c r="BRU59" s="0"/>
      <c r="BRV59" s="0"/>
      <c r="BRW59" s="0"/>
      <c r="BRX59" s="0"/>
      <c r="BRY59" s="0"/>
      <c r="BRZ59" s="0"/>
      <c r="BSA59" s="0"/>
      <c r="BSB59" s="0"/>
      <c r="BSC59" s="0"/>
      <c r="BSD59" s="0"/>
      <c r="BSE59" s="0"/>
      <c r="BSF59" s="0"/>
      <c r="BSG59" s="0"/>
      <c r="BSH59" s="0"/>
      <c r="BSI59" s="0"/>
      <c r="BSJ59" s="0"/>
      <c r="BSK59" s="0"/>
      <c r="BSL59" s="0"/>
      <c r="BSM59" s="0"/>
      <c r="BSN59" s="0"/>
      <c r="BSO59" s="0"/>
      <c r="BSP59" s="0"/>
      <c r="BSQ59" s="0"/>
      <c r="BSR59" s="0"/>
      <c r="BSS59" s="0"/>
      <c r="BST59" s="0"/>
      <c r="BSU59" s="0"/>
      <c r="BSV59" s="0"/>
      <c r="BSW59" s="0"/>
      <c r="BSX59" s="0"/>
      <c r="BSY59" s="0"/>
      <c r="BSZ59" s="0"/>
      <c r="BTA59" s="0"/>
      <c r="BTB59" s="0"/>
      <c r="BTC59" s="0"/>
      <c r="BTD59" s="0"/>
      <c r="BTE59" s="0"/>
      <c r="BTF59" s="0"/>
      <c r="BTG59" s="0"/>
      <c r="BTH59" s="0"/>
      <c r="BTI59" s="0"/>
      <c r="BTJ59" s="0"/>
      <c r="BTK59" s="0"/>
      <c r="BTL59" s="0"/>
      <c r="BTM59" s="0"/>
      <c r="BTN59" s="0"/>
      <c r="BTO59" s="0"/>
      <c r="BTP59" s="0"/>
      <c r="BTQ59" s="0"/>
      <c r="BTR59" s="0"/>
      <c r="BTS59" s="0"/>
      <c r="BTT59" s="0"/>
      <c r="BTU59" s="0"/>
      <c r="BTV59" s="0"/>
      <c r="BTW59" s="0"/>
      <c r="BTX59" s="0"/>
      <c r="BTY59" s="0"/>
      <c r="BTZ59" s="0"/>
      <c r="BUA59" s="0"/>
      <c r="BUB59" s="0"/>
      <c r="BUC59" s="0"/>
      <c r="BUD59" s="0"/>
      <c r="BUE59" s="0"/>
      <c r="BUF59" s="0"/>
      <c r="BUG59" s="0"/>
      <c r="BUH59" s="0"/>
      <c r="BUI59" s="0"/>
      <c r="BUJ59" s="0"/>
      <c r="BUK59" s="0"/>
      <c r="BUL59" s="0"/>
      <c r="BUM59" s="0"/>
      <c r="BUN59" s="0"/>
      <c r="BUO59" s="0"/>
      <c r="BUP59" s="0"/>
      <c r="BUQ59" s="0"/>
      <c r="BUR59" s="0"/>
      <c r="BUS59" s="0"/>
      <c r="BUT59" s="0"/>
      <c r="BUU59" s="0"/>
      <c r="BUV59" s="0"/>
      <c r="BUW59" s="0"/>
      <c r="BUX59" s="0"/>
      <c r="BUY59" s="0"/>
      <c r="BUZ59" s="0"/>
      <c r="BVA59" s="0"/>
      <c r="BVB59" s="0"/>
      <c r="BVC59" s="0"/>
      <c r="BVD59" s="0"/>
      <c r="BVE59" s="0"/>
      <c r="BVF59" s="0"/>
      <c r="BVG59" s="0"/>
      <c r="BVH59" s="0"/>
      <c r="BVI59" s="0"/>
      <c r="BVJ59" s="0"/>
      <c r="BVK59" s="0"/>
      <c r="BVL59" s="0"/>
      <c r="BVM59" s="0"/>
      <c r="BVN59" s="0"/>
      <c r="BVO59" s="0"/>
      <c r="BVP59" s="0"/>
      <c r="BVQ59" s="0"/>
      <c r="BVR59" s="0"/>
      <c r="BVS59" s="0"/>
      <c r="BVT59" s="0"/>
      <c r="BVU59" s="0"/>
      <c r="BVV59" s="0"/>
      <c r="BVW59" s="0"/>
      <c r="BVX59" s="0"/>
      <c r="BVY59" s="0"/>
      <c r="BVZ59" s="0"/>
      <c r="BWA59" s="0"/>
      <c r="BWB59" s="0"/>
      <c r="BWC59" s="0"/>
      <c r="BWD59" s="0"/>
      <c r="BWE59" s="0"/>
      <c r="BWF59" s="0"/>
      <c r="BWG59" s="0"/>
      <c r="BWH59" s="0"/>
      <c r="BWI59" s="0"/>
      <c r="BWJ59" s="0"/>
      <c r="BWK59" s="0"/>
      <c r="BWL59" s="0"/>
      <c r="BWM59" s="0"/>
      <c r="BWN59" s="0"/>
      <c r="BWO59" s="0"/>
      <c r="BWP59" s="0"/>
      <c r="BWQ59" s="0"/>
      <c r="BWR59" s="0"/>
      <c r="BWS59" s="0"/>
      <c r="BWT59" s="0"/>
      <c r="BWU59" s="0"/>
      <c r="BWV59" s="0"/>
      <c r="BWW59" s="0"/>
      <c r="BWX59" s="0"/>
      <c r="BWY59" s="0"/>
      <c r="BWZ59" s="0"/>
      <c r="BXA59" s="0"/>
      <c r="BXB59" s="0"/>
      <c r="BXC59" s="0"/>
      <c r="BXD59" s="0"/>
      <c r="BXE59" s="0"/>
      <c r="BXF59" s="0"/>
      <c r="BXG59" s="0"/>
      <c r="BXH59" s="0"/>
      <c r="BXI59" s="0"/>
      <c r="BXJ59" s="0"/>
      <c r="BXK59" s="0"/>
      <c r="BXL59" s="0"/>
      <c r="BXM59" s="0"/>
      <c r="BXN59" s="0"/>
      <c r="BXO59" s="0"/>
      <c r="BXP59" s="0"/>
      <c r="BXQ59" s="0"/>
      <c r="BXR59" s="0"/>
      <c r="BXS59" s="0"/>
      <c r="BXT59" s="0"/>
      <c r="BXU59" s="0"/>
      <c r="BXV59" s="0"/>
      <c r="BXW59" s="0"/>
      <c r="BXX59" s="0"/>
      <c r="BXY59" s="0"/>
      <c r="BXZ59" s="0"/>
      <c r="BYA59" s="0"/>
      <c r="BYB59" s="0"/>
      <c r="BYC59" s="0"/>
      <c r="BYD59" s="0"/>
      <c r="BYE59" s="0"/>
      <c r="BYF59" s="0"/>
      <c r="BYG59" s="0"/>
      <c r="BYH59" s="0"/>
      <c r="BYI59" s="0"/>
      <c r="BYJ59" s="0"/>
      <c r="BYK59" s="0"/>
      <c r="BYL59" s="0"/>
      <c r="BYM59" s="0"/>
      <c r="BYN59" s="0"/>
      <c r="BYO59" s="0"/>
      <c r="BYP59" s="0"/>
      <c r="BYQ59" s="0"/>
      <c r="BYR59" s="0"/>
      <c r="BYS59" s="0"/>
      <c r="BYT59" s="0"/>
      <c r="BYU59" s="0"/>
      <c r="BYV59" s="0"/>
      <c r="BYW59" s="0"/>
      <c r="BYX59" s="0"/>
      <c r="BYY59" s="0"/>
      <c r="BYZ59" s="0"/>
      <c r="BZA59" s="0"/>
      <c r="BZB59" s="0"/>
      <c r="BZC59" s="0"/>
      <c r="BZD59" s="0"/>
      <c r="BZE59" s="0"/>
      <c r="BZF59" s="0"/>
      <c r="BZG59" s="0"/>
      <c r="BZH59" s="0"/>
      <c r="BZI59" s="0"/>
      <c r="BZJ59" s="0"/>
      <c r="BZK59" s="0"/>
      <c r="BZL59" s="0"/>
      <c r="BZM59" s="0"/>
      <c r="BZN59" s="0"/>
      <c r="BZO59" s="0"/>
      <c r="BZP59" s="0"/>
      <c r="BZQ59" s="0"/>
      <c r="BZR59" s="0"/>
      <c r="BZS59" s="0"/>
      <c r="BZT59" s="0"/>
      <c r="BZU59" s="0"/>
      <c r="BZV59" s="0"/>
      <c r="BZW59" s="0"/>
      <c r="BZX59" s="0"/>
      <c r="BZY59" s="0"/>
      <c r="BZZ59" s="0"/>
      <c r="CAA59" s="0"/>
      <c r="CAB59" s="0"/>
      <c r="CAC59" s="0"/>
      <c r="CAD59" s="0"/>
      <c r="CAE59" s="0"/>
      <c r="CAF59" s="0"/>
      <c r="CAG59" s="0"/>
      <c r="CAH59" s="0"/>
      <c r="CAI59" s="0"/>
      <c r="CAJ59" s="0"/>
      <c r="CAK59" s="0"/>
      <c r="CAL59" s="0"/>
      <c r="CAM59" s="0"/>
      <c r="CAN59" s="0"/>
      <c r="CAO59" s="0"/>
      <c r="CAP59" s="0"/>
      <c r="CAQ59" s="0"/>
      <c r="CAR59" s="0"/>
      <c r="CAS59" s="0"/>
      <c r="CAT59" s="0"/>
      <c r="CAU59" s="0"/>
      <c r="CAV59" s="0"/>
      <c r="CAW59" s="0"/>
      <c r="CAX59" s="0"/>
      <c r="CAY59" s="0"/>
      <c r="CAZ59" s="0"/>
      <c r="CBA59" s="0"/>
      <c r="CBB59" s="0"/>
      <c r="CBC59" s="0"/>
      <c r="CBD59" s="0"/>
      <c r="CBE59" s="0"/>
      <c r="CBF59" s="0"/>
      <c r="CBG59" s="0"/>
      <c r="CBH59" s="0"/>
      <c r="CBI59" s="0"/>
      <c r="CBJ59" s="0"/>
      <c r="CBK59" s="0"/>
      <c r="CBL59" s="0"/>
      <c r="CBM59" s="0"/>
      <c r="CBN59" s="0"/>
      <c r="CBO59" s="0"/>
      <c r="CBP59" s="0"/>
      <c r="CBQ59" s="0"/>
      <c r="CBR59" s="0"/>
      <c r="CBS59" s="0"/>
      <c r="CBT59" s="0"/>
      <c r="CBU59" s="0"/>
      <c r="CBV59" s="0"/>
      <c r="CBW59" s="0"/>
      <c r="CBX59" s="0"/>
      <c r="CBY59" s="0"/>
      <c r="CBZ59" s="0"/>
      <c r="CCA59" s="0"/>
      <c r="CCB59" s="0"/>
      <c r="CCC59" s="0"/>
      <c r="CCD59" s="0"/>
      <c r="CCE59" s="0"/>
      <c r="CCF59" s="0"/>
      <c r="CCG59" s="0"/>
      <c r="CCH59" s="0"/>
      <c r="CCI59" s="0"/>
      <c r="CCJ59" s="0"/>
      <c r="CCK59" s="0"/>
      <c r="CCL59" s="0"/>
      <c r="CCM59" s="0"/>
      <c r="CCN59" s="0"/>
      <c r="CCO59" s="0"/>
      <c r="CCP59" s="0"/>
      <c r="CCQ59" s="0"/>
      <c r="CCR59" s="0"/>
      <c r="CCS59" s="0"/>
      <c r="CCT59" s="0"/>
      <c r="CCU59" s="0"/>
      <c r="CCV59" s="0"/>
      <c r="CCW59" s="0"/>
      <c r="CCX59" s="0"/>
      <c r="CCY59" s="0"/>
      <c r="CCZ59" s="0"/>
      <c r="CDA59" s="0"/>
      <c r="CDB59" s="0"/>
      <c r="CDC59" s="0"/>
      <c r="CDD59" s="0"/>
      <c r="CDE59" s="0"/>
      <c r="CDF59" s="0"/>
      <c r="CDG59" s="0"/>
      <c r="CDH59" s="0"/>
      <c r="CDI59" s="0"/>
      <c r="CDJ59" s="0"/>
      <c r="CDK59" s="0"/>
      <c r="CDL59" s="0"/>
      <c r="CDM59" s="0"/>
      <c r="CDN59" s="0"/>
      <c r="CDO59" s="0"/>
      <c r="CDP59" s="0"/>
      <c r="CDQ59" s="0"/>
      <c r="CDR59" s="0"/>
      <c r="CDS59" s="0"/>
      <c r="CDT59" s="0"/>
      <c r="CDU59" s="0"/>
      <c r="CDV59" s="0"/>
      <c r="CDW59" s="0"/>
      <c r="CDX59" s="0"/>
      <c r="CDY59" s="0"/>
      <c r="CDZ59" s="0"/>
      <c r="CEA59" s="0"/>
      <c r="CEB59" s="0"/>
      <c r="CEC59" s="0"/>
      <c r="CED59" s="0"/>
      <c r="CEE59" s="0"/>
      <c r="CEF59" s="0"/>
      <c r="CEG59" s="0"/>
      <c r="CEH59" s="0"/>
      <c r="CEI59" s="0"/>
      <c r="CEJ59" s="0"/>
      <c r="CEK59" s="0"/>
      <c r="CEL59" s="0"/>
      <c r="CEM59" s="0"/>
      <c r="CEN59" s="0"/>
      <c r="CEO59" s="0"/>
      <c r="CEP59" s="0"/>
      <c r="CEQ59" s="0"/>
      <c r="CER59" s="0"/>
      <c r="CES59" s="0"/>
      <c r="CET59" s="0"/>
      <c r="CEU59" s="0"/>
      <c r="CEV59" s="0"/>
      <c r="CEW59" s="0"/>
      <c r="CEX59" s="0"/>
      <c r="CEY59" s="0"/>
      <c r="CEZ59" s="0"/>
      <c r="CFA59" s="0"/>
      <c r="CFB59" s="0"/>
      <c r="CFC59" s="0"/>
      <c r="CFD59" s="0"/>
      <c r="CFE59" s="0"/>
      <c r="CFF59" s="0"/>
      <c r="CFG59" s="0"/>
      <c r="CFH59" s="0"/>
      <c r="CFI59" s="0"/>
      <c r="CFJ59" s="0"/>
      <c r="CFK59" s="0"/>
      <c r="CFL59" s="0"/>
      <c r="CFM59" s="0"/>
      <c r="CFN59" s="0"/>
      <c r="CFO59" s="0"/>
      <c r="CFP59" s="0"/>
      <c r="CFQ59" s="0"/>
      <c r="CFR59" s="0"/>
      <c r="CFS59" s="0"/>
      <c r="CFT59" s="0"/>
      <c r="CFU59" s="0"/>
      <c r="CFV59" s="0"/>
      <c r="CFW59" s="0"/>
      <c r="CFX59" s="0"/>
      <c r="CFY59" s="0"/>
      <c r="CFZ59" s="0"/>
      <c r="CGA59" s="0"/>
      <c r="CGB59" s="0"/>
      <c r="CGC59" s="0"/>
      <c r="CGD59" s="0"/>
      <c r="CGE59" s="0"/>
      <c r="CGF59" s="0"/>
      <c r="CGG59" s="0"/>
      <c r="CGH59" s="0"/>
      <c r="CGI59" s="0"/>
      <c r="CGJ59" s="0"/>
      <c r="CGK59" s="0"/>
      <c r="CGL59" s="0"/>
      <c r="CGM59" s="0"/>
      <c r="CGN59" s="0"/>
      <c r="CGO59" s="0"/>
      <c r="CGP59" s="0"/>
      <c r="CGQ59" s="0"/>
      <c r="CGR59" s="0"/>
      <c r="CGS59" s="0"/>
      <c r="CGT59" s="0"/>
      <c r="CGU59" s="0"/>
      <c r="CGV59" s="0"/>
      <c r="CGW59" s="0"/>
      <c r="CGX59" s="0"/>
      <c r="CGY59" s="0"/>
      <c r="CGZ59" s="0"/>
      <c r="CHA59" s="0"/>
      <c r="CHB59" s="0"/>
      <c r="CHC59" s="0"/>
      <c r="CHD59" s="0"/>
      <c r="CHE59" s="0"/>
      <c r="CHF59" s="0"/>
      <c r="CHG59" s="0"/>
      <c r="CHH59" s="0"/>
      <c r="CHI59" s="0"/>
      <c r="CHJ59" s="0"/>
      <c r="CHK59" s="0"/>
      <c r="CHL59" s="0"/>
      <c r="CHM59" s="0"/>
      <c r="CHN59" s="0"/>
      <c r="CHO59" s="0"/>
      <c r="CHP59" s="0"/>
      <c r="CHQ59" s="0"/>
      <c r="CHR59" s="0"/>
      <c r="CHS59" s="0"/>
      <c r="CHT59" s="0"/>
      <c r="CHU59" s="0"/>
      <c r="CHV59" s="0"/>
      <c r="CHW59" s="0"/>
      <c r="CHX59" s="0"/>
      <c r="CHY59" s="0"/>
      <c r="CHZ59" s="0"/>
      <c r="CIA59" s="0"/>
      <c r="CIB59" s="0"/>
      <c r="CIC59" s="0"/>
      <c r="CID59" s="0"/>
      <c r="CIE59" s="0"/>
      <c r="CIF59" s="0"/>
      <c r="CIG59" s="0"/>
      <c r="CIH59" s="0"/>
      <c r="CII59" s="0"/>
      <c r="CIJ59" s="0"/>
      <c r="CIK59" s="0"/>
      <c r="CIL59" s="0"/>
      <c r="CIM59" s="0"/>
      <c r="CIN59" s="0"/>
      <c r="CIO59" s="0"/>
      <c r="CIP59" s="0"/>
      <c r="CIQ59" s="0"/>
      <c r="CIR59" s="0"/>
      <c r="CIS59" s="0"/>
      <c r="CIT59" s="0"/>
      <c r="CIU59" s="0"/>
      <c r="CIV59" s="0"/>
      <c r="CIW59" s="0"/>
      <c r="CIX59" s="0"/>
      <c r="CIY59" s="0"/>
      <c r="CIZ59" s="0"/>
      <c r="CJA59" s="0"/>
      <c r="CJB59" s="0"/>
      <c r="CJC59" s="0"/>
      <c r="CJD59" s="0"/>
      <c r="CJE59" s="0"/>
      <c r="CJF59" s="0"/>
      <c r="CJG59" s="0"/>
      <c r="CJH59" s="0"/>
      <c r="CJI59" s="0"/>
      <c r="CJJ59" s="0"/>
      <c r="CJK59" s="0"/>
      <c r="CJL59" s="0"/>
      <c r="CJM59" s="0"/>
      <c r="CJN59" s="0"/>
      <c r="CJO59" s="0"/>
      <c r="CJP59" s="0"/>
      <c r="CJQ59" s="0"/>
      <c r="CJR59" s="0"/>
      <c r="CJS59" s="0"/>
      <c r="CJT59" s="0"/>
      <c r="CJU59" s="0"/>
      <c r="CJV59" s="0"/>
      <c r="CJW59" s="0"/>
      <c r="CJX59" s="0"/>
      <c r="CJY59" s="0"/>
      <c r="CJZ59" s="0"/>
      <c r="CKA59" s="0"/>
      <c r="CKB59" s="0"/>
      <c r="CKC59" s="0"/>
      <c r="CKD59" s="0"/>
      <c r="CKE59" s="0"/>
      <c r="CKF59" s="0"/>
      <c r="CKG59" s="0"/>
      <c r="CKH59" s="0"/>
      <c r="CKI59" s="0"/>
      <c r="CKJ59" s="0"/>
      <c r="CKK59" s="0"/>
      <c r="CKL59" s="0"/>
      <c r="CKM59" s="0"/>
      <c r="CKN59" s="0"/>
      <c r="CKO59" s="0"/>
      <c r="CKP59" s="0"/>
      <c r="CKQ59" s="0"/>
      <c r="CKR59" s="0"/>
      <c r="CKS59" s="0"/>
      <c r="CKT59" s="0"/>
      <c r="CKU59" s="0"/>
      <c r="CKV59" s="0"/>
      <c r="CKW59" s="0"/>
      <c r="CKX59" s="0"/>
      <c r="CKY59" s="0"/>
      <c r="CKZ59" s="0"/>
      <c r="CLA59" s="0"/>
      <c r="CLB59" s="0"/>
      <c r="CLC59" s="0"/>
      <c r="CLD59" s="0"/>
      <c r="CLE59" s="0"/>
      <c r="CLF59" s="0"/>
      <c r="CLG59" s="0"/>
      <c r="CLH59" s="0"/>
      <c r="CLI59" s="0"/>
      <c r="CLJ59" s="0"/>
      <c r="CLK59" s="0"/>
      <c r="CLL59" s="0"/>
      <c r="CLM59" s="0"/>
      <c r="CLN59" s="0"/>
      <c r="CLO59" s="0"/>
      <c r="CLP59" s="0"/>
      <c r="CLQ59" s="0"/>
      <c r="CLR59" s="0"/>
      <c r="CLS59" s="0"/>
      <c r="CLT59" s="0"/>
      <c r="CLU59" s="0"/>
      <c r="CLV59" s="0"/>
      <c r="CLW59" s="0"/>
      <c r="CLX59" s="0"/>
      <c r="CLY59" s="0"/>
      <c r="CLZ59" s="0"/>
      <c r="CMA59" s="0"/>
      <c r="CMB59" s="0"/>
      <c r="CMC59" s="0"/>
      <c r="CMD59" s="0"/>
      <c r="CME59" s="0"/>
      <c r="CMF59" s="0"/>
      <c r="CMG59" s="0"/>
      <c r="CMH59" s="0"/>
      <c r="CMI59" s="0"/>
      <c r="CMJ59" s="0"/>
      <c r="CMK59" s="0"/>
      <c r="CML59" s="0"/>
      <c r="CMM59" s="0"/>
      <c r="CMN59" s="0"/>
      <c r="CMO59" s="0"/>
      <c r="CMP59" s="0"/>
      <c r="CMQ59" s="0"/>
      <c r="CMR59" s="0"/>
      <c r="CMS59" s="0"/>
      <c r="CMT59" s="0"/>
      <c r="CMU59" s="0"/>
      <c r="CMV59" s="0"/>
      <c r="CMW59" s="0"/>
      <c r="CMX59" s="0"/>
      <c r="CMY59" s="0"/>
      <c r="CMZ59" s="0"/>
      <c r="CNA59" s="0"/>
      <c r="CNB59" s="0"/>
      <c r="CNC59" s="0"/>
      <c r="CND59" s="0"/>
      <c r="CNE59" s="0"/>
      <c r="CNF59" s="0"/>
      <c r="CNG59" s="0"/>
      <c r="CNH59" s="0"/>
      <c r="CNI59" s="0"/>
      <c r="CNJ59" s="0"/>
      <c r="CNK59" s="0"/>
      <c r="CNL59" s="0"/>
      <c r="CNM59" s="0"/>
      <c r="CNN59" s="0"/>
      <c r="CNO59" s="0"/>
      <c r="CNP59" s="0"/>
      <c r="CNQ59" s="0"/>
      <c r="CNR59" s="0"/>
      <c r="CNS59" s="0"/>
      <c r="CNT59" s="0"/>
      <c r="CNU59" s="0"/>
      <c r="CNV59" s="0"/>
      <c r="CNW59" s="0"/>
      <c r="CNX59" s="0"/>
      <c r="CNY59" s="0"/>
      <c r="CNZ59" s="0"/>
      <c r="COA59" s="0"/>
      <c r="COB59" s="0"/>
      <c r="COC59" s="0"/>
      <c r="COD59" s="0"/>
      <c r="COE59" s="0"/>
      <c r="COF59" s="0"/>
      <c r="COG59" s="0"/>
      <c r="COH59" s="0"/>
      <c r="COI59" s="0"/>
      <c r="COJ59" s="0"/>
      <c r="COK59" s="0"/>
      <c r="COL59" s="0"/>
      <c r="COM59" s="0"/>
      <c r="CON59" s="0"/>
      <c r="COO59" s="0"/>
      <c r="COP59" s="0"/>
      <c r="COQ59" s="0"/>
      <c r="COR59" s="0"/>
      <c r="COS59" s="0"/>
      <c r="COT59" s="0"/>
      <c r="COU59" s="0"/>
      <c r="COV59" s="0"/>
      <c r="COW59" s="0"/>
      <c r="COX59" s="0"/>
      <c r="COY59" s="0"/>
      <c r="COZ59" s="0"/>
      <c r="CPA59" s="0"/>
      <c r="CPB59" s="0"/>
      <c r="CPC59" s="0"/>
      <c r="CPD59" s="0"/>
      <c r="CPE59" s="0"/>
      <c r="CPF59" s="0"/>
      <c r="CPG59" s="0"/>
      <c r="CPH59" s="0"/>
      <c r="CPI59" s="0"/>
      <c r="CPJ59" s="0"/>
      <c r="CPK59" s="0"/>
      <c r="CPL59" s="0"/>
      <c r="CPM59" s="0"/>
      <c r="CPN59" s="0"/>
      <c r="CPO59" s="0"/>
      <c r="CPP59" s="0"/>
      <c r="CPQ59" s="0"/>
      <c r="CPR59" s="0"/>
      <c r="CPS59" s="0"/>
      <c r="CPT59" s="0"/>
      <c r="CPU59" s="0"/>
      <c r="CPV59" s="0"/>
      <c r="CPW59" s="0"/>
      <c r="CPX59" s="0"/>
      <c r="CPY59" s="0"/>
      <c r="CPZ59" s="0"/>
      <c r="CQA59" s="0"/>
      <c r="CQB59" s="0"/>
      <c r="CQC59" s="0"/>
      <c r="CQD59" s="0"/>
      <c r="CQE59" s="0"/>
      <c r="CQF59" s="0"/>
      <c r="CQG59" s="0"/>
      <c r="CQH59" s="0"/>
      <c r="CQI59" s="0"/>
      <c r="CQJ59" s="0"/>
      <c r="CQK59" s="0"/>
      <c r="CQL59" s="0"/>
      <c r="CQM59" s="0"/>
      <c r="CQN59" s="0"/>
      <c r="CQO59" s="0"/>
      <c r="CQP59" s="0"/>
      <c r="CQQ59" s="0"/>
      <c r="CQR59" s="0"/>
      <c r="CQS59" s="0"/>
      <c r="CQT59" s="0"/>
      <c r="CQU59" s="0"/>
      <c r="CQV59" s="0"/>
      <c r="CQW59" s="0"/>
      <c r="CQX59" s="0"/>
      <c r="CQY59" s="0"/>
      <c r="CQZ59" s="0"/>
      <c r="CRA59" s="0"/>
      <c r="CRB59" s="0"/>
      <c r="CRC59" s="0"/>
      <c r="CRD59" s="0"/>
      <c r="CRE59" s="0"/>
      <c r="CRF59" s="0"/>
      <c r="CRG59" s="0"/>
      <c r="CRH59" s="0"/>
      <c r="CRI59" s="0"/>
      <c r="CRJ59" s="0"/>
      <c r="CRK59" s="0"/>
      <c r="CRL59" s="0"/>
      <c r="CRM59" s="0"/>
      <c r="CRN59" s="0"/>
      <c r="CRO59" s="0"/>
      <c r="CRP59" s="0"/>
      <c r="CRQ59" s="0"/>
      <c r="CRR59" s="0"/>
      <c r="CRS59" s="0"/>
      <c r="CRT59" s="0"/>
      <c r="CRU59" s="0"/>
      <c r="CRV59" s="0"/>
      <c r="CRW59" s="0"/>
      <c r="CRX59" s="0"/>
      <c r="CRY59" s="0"/>
      <c r="CRZ59" s="0"/>
      <c r="CSA59" s="0"/>
      <c r="CSB59" s="0"/>
      <c r="CSC59" s="0"/>
      <c r="CSD59" s="0"/>
      <c r="CSE59" s="0"/>
      <c r="CSF59" s="0"/>
      <c r="CSG59" s="0"/>
      <c r="CSH59" s="0"/>
      <c r="CSI59" s="0"/>
      <c r="CSJ59" s="0"/>
      <c r="CSK59" s="0"/>
      <c r="CSL59" s="0"/>
      <c r="CSM59" s="0"/>
      <c r="CSN59" s="0"/>
      <c r="CSO59" s="0"/>
      <c r="CSP59" s="0"/>
      <c r="CSQ59" s="0"/>
      <c r="CSR59" s="0"/>
      <c r="CSS59" s="0"/>
      <c r="CST59" s="0"/>
      <c r="CSU59" s="0"/>
      <c r="CSV59" s="0"/>
      <c r="CSW59" s="0"/>
      <c r="CSX59" s="0"/>
      <c r="CSY59" s="0"/>
      <c r="CSZ59" s="0"/>
      <c r="CTA59" s="0"/>
      <c r="CTB59" s="0"/>
      <c r="CTC59" s="0"/>
      <c r="CTD59" s="0"/>
      <c r="CTE59" s="0"/>
      <c r="CTF59" s="0"/>
      <c r="CTG59" s="0"/>
      <c r="CTH59" s="0"/>
      <c r="CTI59" s="0"/>
      <c r="CTJ59" s="0"/>
      <c r="CTK59" s="0"/>
      <c r="CTL59" s="0"/>
      <c r="CTM59" s="0"/>
      <c r="CTN59" s="0"/>
      <c r="CTO59" s="0"/>
      <c r="CTP59" s="0"/>
      <c r="CTQ59" s="0"/>
      <c r="CTR59" s="0"/>
      <c r="CTS59" s="0"/>
      <c r="CTT59" s="0"/>
      <c r="CTU59" s="0"/>
      <c r="CTV59" s="0"/>
      <c r="CTW59" s="0"/>
      <c r="CTX59" s="0"/>
      <c r="CTY59" s="0"/>
      <c r="CTZ59" s="0"/>
      <c r="CUA59" s="0"/>
      <c r="CUB59" s="0"/>
      <c r="CUC59" s="0"/>
      <c r="CUD59" s="0"/>
      <c r="CUE59" s="0"/>
      <c r="CUF59" s="0"/>
      <c r="CUG59" s="0"/>
      <c r="CUH59" s="0"/>
      <c r="CUI59" s="0"/>
      <c r="CUJ59" s="0"/>
      <c r="CUK59" s="0"/>
      <c r="CUL59" s="0"/>
      <c r="CUM59" s="0"/>
      <c r="CUN59" s="0"/>
      <c r="CUO59" s="0"/>
      <c r="CUP59" s="0"/>
      <c r="CUQ59" s="0"/>
      <c r="CUR59" s="0"/>
      <c r="CUS59" s="0"/>
      <c r="CUT59" s="0"/>
      <c r="CUU59" s="0"/>
      <c r="CUV59" s="0"/>
      <c r="CUW59" s="0"/>
      <c r="CUX59" s="0"/>
      <c r="CUY59" s="0"/>
      <c r="CUZ59" s="0"/>
      <c r="CVA59" s="0"/>
      <c r="CVB59" s="0"/>
      <c r="CVC59" s="0"/>
      <c r="CVD59" s="0"/>
      <c r="CVE59" s="0"/>
      <c r="CVF59" s="0"/>
      <c r="CVG59" s="0"/>
      <c r="CVH59" s="0"/>
      <c r="CVI59" s="0"/>
      <c r="CVJ59" s="0"/>
      <c r="CVK59" s="0"/>
      <c r="CVL59" s="0"/>
      <c r="CVM59" s="0"/>
      <c r="CVN59" s="0"/>
      <c r="CVO59" s="0"/>
      <c r="CVP59" s="0"/>
      <c r="CVQ59" s="0"/>
      <c r="CVR59" s="0"/>
      <c r="CVS59" s="0"/>
      <c r="CVT59" s="0"/>
      <c r="CVU59" s="0"/>
      <c r="CVV59" s="0"/>
      <c r="CVW59" s="0"/>
      <c r="CVX59" s="0"/>
      <c r="CVY59" s="0"/>
      <c r="CVZ59" s="0"/>
      <c r="CWA59" s="0"/>
      <c r="CWB59" s="0"/>
      <c r="CWC59" s="0"/>
      <c r="CWD59" s="0"/>
      <c r="CWE59" s="0"/>
      <c r="CWF59" s="0"/>
      <c r="CWG59" s="0"/>
      <c r="CWH59" s="0"/>
      <c r="CWI59" s="0"/>
      <c r="CWJ59" s="0"/>
      <c r="CWK59" s="0"/>
      <c r="CWL59" s="0"/>
      <c r="CWM59" s="0"/>
      <c r="CWN59" s="0"/>
      <c r="CWO59" s="0"/>
      <c r="CWP59" s="0"/>
      <c r="CWQ59" s="0"/>
      <c r="CWR59" s="0"/>
      <c r="CWS59" s="0"/>
      <c r="CWT59" s="0"/>
      <c r="CWU59" s="0"/>
      <c r="CWV59" s="0"/>
      <c r="CWW59" s="0"/>
      <c r="CWX59" s="0"/>
      <c r="CWY59" s="0"/>
      <c r="CWZ59" s="0"/>
      <c r="CXA59" s="0"/>
      <c r="CXB59" s="0"/>
      <c r="CXC59" s="0"/>
      <c r="CXD59" s="0"/>
      <c r="CXE59" s="0"/>
      <c r="CXF59" s="0"/>
      <c r="CXG59" s="0"/>
      <c r="CXH59" s="0"/>
      <c r="CXI59" s="0"/>
      <c r="CXJ59" s="0"/>
      <c r="CXK59" s="0"/>
      <c r="CXL59" s="0"/>
      <c r="CXM59" s="0"/>
      <c r="CXN59" s="0"/>
      <c r="CXO59" s="0"/>
      <c r="CXP59" s="0"/>
      <c r="CXQ59" s="0"/>
      <c r="CXR59" s="0"/>
      <c r="CXS59" s="0"/>
      <c r="CXT59" s="0"/>
      <c r="CXU59" s="0"/>
      <c r="CXV59" s="0"/>
      <c r="CXW59" s="0"/>
      <c r="CXX59" s="0"/>
      <c r="CXY59" s="0"/>
      <c r="CXZ59" s="0"/>
      <c r="CYA59" s="0"/>
      <c r="CYB59" s="0"/>
      <c r="CYC59" s="0"/>
      <c r="CYD59" s="0"/>
      <c r="CYE59" s="0"/>
      <c r="CYF59" s="0"/>
      <c r="CYG59" s="0"/>
      <c r="CYH59" s="0"/>
      <c r="CYI59" s="0"/>
      <c r="CYJ59" s="0"/>
      <c r="CYK59" s="0"/>
      <c r="CYL59" s="0"/>
      <c r="CYM59" s="0"/>
      <c r="CYN59" s="0"/>
      <c r="CYO59" s="0"/>
      <c r="CYP59" s="0"/>
      <c r="CYQ59" s="0"/>
      <c r="CYR59" s="0"/>
      <c r="CYS59" s="0"/>
      <c r="CYT59" s="0"/>
      <c r="CYU59" s="0"/>
      <c r="CYV59" s="0"/>
      <c r="CYW59" s="0"/>
      <c r="CYX59" s="0"/>
      <c r="CYY59" s="0"/>
      <c r="CYZ59" s="0"/>
      <c r="CZA59" s="0"/>
      <c r="CZB59" s="0"/>
      <c r="CZC59" s="0"/>
      <c r="CZD59" s="0"/>
      <c r="CZE59" s="0"/>
      <c r="CZF59" s="0"/>
      <c r="CZG59" s="0"/>
      <c r="CZH59" s="0"/>
      <c r="CZI59" s="0"/>
      <c r="CZJ59" s="0"/>
      <c r="CZK59" s="0"/>
      <c r="CZL59" s="0"/>
      <c r="CZM59" s="0"/>
      <c r="CZN59" s="0"/>
      <c r="CZO59" s="0"/>
      <c r="CZP59" s="0"/>
      <c r="CZQ59" s="0"/>
      <c r="CZR59" s="0"/>
      <c r="CZS59" s="0"/>
      <c r="CZT59" s="0"/>
      <c r="CZU59" s="0"/>
      <c r="CZV59" s="0"/>
      <c r="CZW59" s="0"/>
      <c r="CZX59" s="0"/>
      <c r="CZY59" s="0"/>
      <c r="CZZ59" s="0"/>
      <c r="DAA59" s="0"/>
      <c r="DAB59" s="0"/>
      <c r="DAC59" s="0"/>
      <c r="DAD59" s="0"/>
      <c r="DAE59" s="0"/>
      <c r="DAF59" s="0"/>
      <c r="DAG59" s="0"/>
      <c r="DAH59" s="0"/>
      <c r="DAI59" s="0"/>
      <c r="DAJ59" s="0"/>
      <c r="DAK59" s="0"/>
      <c r="DAL59" s="0"/>
      <c r="DAM59" s="0"/>
      <c r="DAN59" s="0"/>
      <c r="DAO59" s="0"/>
      <c r="DAP59" s="0"/>
      <c r="DAQ59" s="0"/>
      <c r="DAR59" s="0"/>
      <c r="DAS59" s="0"/>
      <c r="DAT59" s="0"/>
      <c r="DAU59" s="0"/>
      <c r="DAV59" s="0"/>
      <c r="DAW59" s="0"/>
      <c r="DAX59" s="0"/>
      <c r="DAY59" s="0"/>
      <c r="DAZ59" s="0"/>
      <c r="DBA59" s="0"/>
      <c r="DBB59" s="0"/>
      <c r="DBC59" s="0"/>
      <c r="DBD59" s="0"/>
      <c r="DBE59" s="0"/>
      <c r="DBF59" s="0"/>
      <c r="DBG59" s="0"/>
      <c r="DBH59" s="0"/>
      <c r="DBI59" s="0"/>
      <c r="DBJ59" s="0"/>
      <c r="DBK59" s="0"/>
      <c r="DBL59" s="0"/>
      <c r="DBM59" s="0"/>
      <c r="DBN59" s="0"/>
      <c r="DBO59" s="0"/>
      <c r="DBP59" s="0"/>
      <c r="DBQ59" s="0"/>
      <c r="DBR59" s="0"/>
      <c r="DBS59" s="0"/>
      <c r="DBT59" s="0"/>
      <c r="DBU59" s="0"/>
      <c r="DBV59" s="0"/>
      <c r="DBW59" s="0"/>
      <c r="DBX59" s="0"/>
      <c r="DBY59" s="0"/>
      <c r="DBZ59" s="0"/>
      <c r="DCA59" s="0"/>
      <c r="DCB59" s="0"/>
      <c r="DCC59" s="0"/>
      <c r="DCD59" s="0"/>
      <c r="DCE59" s="0"/>
      <c r="DCF59" s="0"/>
      <c r="DCG59" s="0"/>
      <c r="DCH59" s="0"/>
      <c r="DCI59" s="0"/>
      <c r="DCJ59" s="0"/>
      <c r="DCK59" s="0"/>
      <c r="DCL59" s="0"/>
      <c r="DCM59" s="0"/>
      <c r="DCN59" s="0"/>
      <c r="DCO59" s="0"/>
      <c r="DCP59" s="0"/>
      <c r="DCQ59" s="0"/>
      <c r="DCR59" s="0"/>
      <c r="DCS59" s="0"/>
      <c r="DCT59" s="0"/>
      <c r="DCU59" s="0"/>
      <c r="DCV59" s="0"/>
      <c r="DCW59" s="0"/>
      <c r="DCX59" s="0"/>
      <c r="DCY59" s="0"/>
      <c r="DCZ59" s="0"/>
      <c r="DDA59" s="0"/>
      <c r="DDB59" s="0"/>
      <c r="DDC59" s="0"/>
      <c r="DDD59" s="0"/>
      <c r="DDE59" s="0"/>
      <c r="DDF59" s="0"/>
      <c r="DDG59" s="0"/>
      <c r="DDH59" s="0"/>
      <c r="DDI59" s="0"/>
      <c r="DDJ59" s="0"/>
      <c r="DDK59" s="0"/>
      <c r="DDL59" s="0"/>
      <c r="DDM59" s="0"/>
      <c r="DDN59" s="0"/>
      <c r="DDO59" s="0"/>
      <c r="DDP59" s="0"/>
      <c r="DDQ59" s="0"/>
      <c r="DDR59" s="0"/>
      <c r="DDS59" s="0"/>
      <c r="DDT59" s="0"/>
      <c r="DDU59" s="0"/>
      <c r="DDV59" s="0"/>
      <c r="DDW59" s="0"/>
      <c r="DDX59" s="0"/>
      <c r="DDY59" s="0"/>
      <c r="DDZ59" s="0"/>
      <c r="DEA59" s="0"/>
      <c r="DEB59" s="0"/>
      <c r="DEC59" s="0"/>
      <c r="DED59" s="0"/>
      <c r="DEE59" s="0"/>
      <c r="DEF59" s="0"/>
      <c r="DEG59" s="0"/>
      <c r="DEH59" s="0"/>
      <c r="DEI59" s="0"/>
      <c r="DEJ59" s="0"/>
      <c r="DEK59" s="0"/>
      <c r="DEL59" s="0"/>
      <c r="DEM59" s="0"/>
      <c r="DEN59" s="0"/>
      <c r="DEO59" s="0"/>
      <c r="DEP59" s="0"/>
      <c r="DEQ59" s="0"/>
      <c r="DER59" s="0"/>
      <c r="DES59" s="0"/>
      <c r="DET59" s="0"/>
      <c r="DEU59" s="0"/>
      <c r="DEV59" s="0"/>
      <c r="DEW59" s="0"/>
      <c r="DEX59" s="0"/>
      <c r="DEY59" s="0"/>
      <c r="DEZ59" s="0"/>
      <c r="DFA59" s="0"/>
      <c r="DFB59" s="0"/>
      <c r="DFC59" s="0"/>
      <c r="DFD59" s="0"/>
      <c r="DFE59" s="0"/>
      <c r="DFF59" s="0"/>
      <c r="DFG59" s="0"/>
      <c r="DFH59" s="0"/>
      <c r="DFI59" s="0"/>
      <c r="DFJ59" s="0"/>
      <c r="DFK59" s="0"/>
      <c r="DFL59" s="0"/>
      <c r="DFM59" s="0"/>
      <c r="DFN59" s="0"/>
      <c r="DFO59" s="0"/>
      <c r="DFP59" s="0"/>
      <c r="DFQ59" s="0"/>
      <c r="DFR59" s="0"/>
      <c r="DFS59" s="0"/>
      <c r="DFT59" s="0"/>
      <c r="DFU59" s="0"/>
      <c r="DFV59" s="0"/>
      <c r="DFW59" s="0"/>
      <c r="DFX59" s="0"/>
      <c r="DFY59" s="0"/>
      <c r="DFZ59" s="0"/>
      <c r="DGA59" s="0"/>
      <c r="DGB59" s="0"/>
      <c r="DGC59" s="0"/>
      <c r="DGD59" s="0"/>
      <c r="DGE59" s="0"/>
      <c r="DGF59" s="0"/>
      <c r="DGG59" s="0"/>
      <c r="DGH59" s="0"/>
      <c r="DGI59" s="0"/>
      <c r="DGJ59" s="0"/>
      <c r="DGK59" s="0"/>
      <c r="DGL59" s="0"/>
      <c r="DGM59" s="0"/>
      <c r="DGN59" s="0"/>
      <c r="DGO59" s="0"/>
      <c r="DGP59" s="0"/>
      <c r="DGQ59" s="0"/>
      <c r="DGR59" s="0"/>
      <c r="DGS59" s="0"/>
      <c r="DGT59" s="0"/>
      <c r="DGU59" s="0"/>
      <c r="DGV59" s="0"/>
      <c r="DGW59" s="0"/>
      <c r="DGX59" s="0"/>
      <c r="DGY59" s="0"/>
      <c r="DGZ59" s="0"/>
      <c r="DHA59" s="0"/>
      <c r="DHB59" s="0"/>
      <c r="DHC59" s="0"/>
      <c r="DHD59" s="0"/>
      <c r="DHE59" s="0"/>
      <c r="DHF59" s="0"/>
      <c r="DHG59" s="0"/>
      <c r="DHH59" s="0"/>
      <c r="DHI59" s="0"/>
      <c r="DHJ59" s="0"/>
      <c r="DHK59" s="0"/>
      <c r="DHL59" s="0"/>
      <c r="DHM59" s="0"/>
      <c r="DHN59" s="0"/>
      <c r="DHO59" s="0"/>
      <c r="DHP59" s="0"/>
      <c r="DHQ59" s="0"/>
      <c r="DHR59" s="0"/>
      <c r="DHS59" s="0"/>
      <c r="DHT59" s="0"/>
      <c r="DHU59" s="0"/>
      <c r="DHV59" s="0"/>
      <c r="DHW59" s="0"/>
      <c r="DHX59" s="0"/>
      <c r="DHY59" s="0"/>
      <c r="DHZ59" s="0"/>
      <c r="DIA59" s="0"/>
      <c r="DIB59" s="0"/>
      <c r="DIC59" s="0"/>
      <c r="DID59" s="0"/>
      <c r="DIE59" s="0"/>
      <c r="DIF59" s="0"/>
      <c r="DIG59" s="0"/>
      <c r="DIH59" s="0"/>
      <c r="DII59" s="0"/>
      <c r="DIJ59" s="0"/>
      <c r="DIK59" s="0"/>
      <c r="DIL59" s="0"/>
      <c r="DIM59" s="0"/>
      <c r="DIN59" s="0"/>
      <c r="DIO59" s="0"/>
      <c r="DIP59" s="0"/>
      <c r="DIQ59" s="0"/>
      <c r="DIR59" s="0"/>
      <c r="DIS59" s="0"/>
      <c r="DIT59" s="0"/>
      <c r="DIU59" s="0"/>
      <c r="DIV59" s="0"/>
      <c r="DIW59" s="0"/>
      <c r="DIX59" s="0"/>
      <c r="DIY59" s="0"/>
      <c r="DIZ59" s="0"/>
      <c r="DJA59" s="0"/>
      <c r="DJB59" s="0"/>
      <c r="DJC59" s="0"/>
      <c r="DJD59" s="0"/>
      <c r="DJE59" s="0"/>
      <c r="DJF59" s="0"/>
      <c r="DJG59" s="0"/>
      <c r="DJH59" s="0"/>
      <c r="DJI59" s="0"/>
      <c r="DJJ59" s="0"/>
      <c r="DJK59" s="0"/>
      <c r="DJL59" s="0"/>
      <c r="DJM59" s="0"/>
      <c r="DJN59" s="0"/>
      <c r="DJO59" s="0"/>
      <c r="DJP59" s="0"/>
      <c r="DJQ59" s="0"/>
      <c r="DJR59" s="0"/>
      <c r="DJS59" s="0"/>
      <c r="DJT59" s="0"/>
      <c r="DJU59" s="0"/>
      <c r="DJV59" s="0"/>
      <c r="DJW59" s="0"/>
      <c r="DJX59" s="0"/>
      <c r="DJY59" s="0"/>
      <c r="DJZ59" s="0"/>
      <c r="DKA59" s="0"/>
      <c r="DKB59" s="0"/>
      <c r="DKC59" s="0"/>
      <c r="DKD59" s="0"/>
      <c r="DKE59" s="0"/>
      <c r="DKF59" s="0"/>
      <c r="DKG59" s="0"/>
      <c r="DKH59" s="0"/>
      <c r="DKI59" s="0"/>
      <c r="DKJ59" s="0"/>
      <c r="DKK59" s="0"/>
      <c r="DKL59" s="0"/>
      <c r="DKM59" s="0"/>
      <c r="DKN59" s="0"/>
      <c r="DKO59" s="0"/>
      <c r="DKP59" s="0"/>
      <c r="DKQ59" s="0"/>
      <c r="DKR59" s="0"/>
      <c r="DKS59" s="0"/>
      <c r="DKT59" s="0"/>
      <c r="DKU59" s="0"/>
      <c r="DKV59" s="0"/>
      <c r="DKW59" s="0"/>
      <c r="DKX59" s="0"/>
      <c r="DKY59" s="0"/>
      <c r="DKZ59" s="0"/>
      <c r="DLA59" s="0"/>
      <c r="DLB59" s="0"/>
      <c r="DLC59" s="0"/>
      <c r="DLD59" s="0"/>
      <c r="DLE59" s="0"/>
      <c r="DLF59" s="0"/>
      <c r="DLG59" s="0"/>
      <c r="DLH59" s="0"/>
      <c r="DLI59" s="0"/>
      <c r="DLJ59" s="0"/>
      <c r="DLK59" s="0"/>
      <c r="DLL59" s="0"/>
      <c r="DLM59" s="0"/>
      <c r="DLN59" s="0"/>
      <c r="DLO59" s="0"/>
      <c r="DLP59" s="0"/>
      <c r="DLQ59" s="0"/>
      <c r="DLR59" s="0"/>
      <c r="DLS59" s="0"/>
      <c r="DLT59" s="0"/>
      <c r="DLU59" s="0"/>
      <c r="DLV59" s="0"/>
      <c r="DLW59" s="0"/>
      <c r="DLX59" s="0"/>
      <c r="DLY59" s="0"/>
      <c r="DLZ59" s="0"/>
      <c r="DMA59" s="0"/>
      <c r="DMB59" s="0"/>
      <c r="DMC59" s="0"/>
      <c r="DMD59" s="0"/>
      <c r="DME59" s="0"/>
      <c r="DMF59" s="0"/>
      <c r="DMG59" s="0"/>
      <c r="DMH59" s="0"/>
      <c r="DMI59" s="0"/>
      <c r="DMJ59" s="0"/>
      <c r="DMK59" s="0"/>
      <c r="DML59" s="0"/>
      <c r="DMM59" s="0"/>
      <c r="DMN59" s="0"/>
      <c r="DMO59" s="0"/>
      <c r="DMP59" s="0"/>
      <c r="DMQ59" s="0"/>
      <c r="DMR59" s="0"/>
      <c r="DMS59" s="0"/>
      <c r="DMT59" s="0"/>
      <c r="DMU59" s="0"/>
      <c r="DMV59" s="0"/>
      <c r="DMW59" s="0"/>
      <c r="DMX59" s="0"/>
      <c r="DMY59" s="0"/>
      <c r="DMZ59" s="0"/>
      <c r="DNA59" s="0"/>
      <c r="DNB59" s="0"/>
      <c r="DNC59" s="0"/>
      <c r="DND59" s="0"/>
      <c r="DNE59" s="0"/>
      <c r="DNF59" s="0"/>
      <c r="DNG59" s="0"/>
      <c r="DNH59" s="0"/>
      <c r="DNI59" s="0"/>
      <c r="DNJ59" s="0"/>
      <c r="DNK59" s="0"/>
      <c r="DNL59" s="0"/>
      <c r="DNM59" s="0"/>
      <c r="DNN59" s="0"/>
      <c r="DNO59" s="0"/>
      <c r="DNP59" s="0"/>
      <c r="DNQ59" s="0"/>
      <c r="DNR59" s="0"/>
      <c r="DNS59" s="0"/>
      <c r="DNT59" s="0"/>
      <c r="DNU59" s="0"/>
      <c r="DNV59" s="0"/>
      <c r="DNW59" s="0"/>
      <c r="DNX59" s="0"/>
      <c r="DNY59" s="0"/>
      <c r="DNZ59" s="0"/>
      <c r="DOA59" s="0"/>
      <c r="DOB59" s="0"/>
      <c r="DOC59" s="0"/>
      <c r="DOD59" s="0"/>
      <c r="DOE59" s="0"/>
      <c r="DOF59" s="0"/>
      <c r="DOG59" s="0"/>
      <c r="DOH59" s="0"/>
      <c r="DOI59" s="0"/>
      <c r="DOJ59" s="0"/>
      <c r="DOK59" s="0"/>
      <c r="DOL59" s="0"/>
      <c r="DOM59" s="0"/>
      <c r="DON59" s="0"/>
      <c r="DOO59" s="0"/>
      <c r="DOP59" s="0"/>
      <c r="DOQ59" s="0"/>
      <c r="DOR59" s="0"/>
      <c r="DOS59" s="0"/>
      <c r="DOT59" s="0"/>
      <c r="DOU59" s="0"/>
      <c r="DOV59" s="0"/>
      <c r="DOW59" s="0"/>
      <c r="DOX59" s="0"/>
      <c r="DOY59" s="0"/>
      <c r="DOZ59" s="0"/>
      <c r="DPA59" s="0"/>
      <c r="DPB59" s="0"/>
      <c r="DPC59" s="0"/>
      <c r="DPD59" s="0"/>
      <c r="DPE59" s="0"/>
      <c r="DPF59" s="0"/>
      <c r="DPG59" s="0"/>
      <c r="DPH59" s="0"/>
      <c r="DPI59" s="0"/>
      <c r="DPJ59" s="0"/>
      <c r="DPK59" s="0"/>
      <c r="DPL59" s="0"/>
      <c r="DPM59" s="0"/>
      <c r="DPN59" s="0"/>
      <c r="DPO59" s="0"/>
      <c r="DPP59" s="0"/>
      <c r="DPQ59" s="0"/>
      <c r="DPR59" s="0"/>
      <c r="DPS59" s="0"/>
      <c r="DPT59" s="0"/>
      <c r="DPU59" s="0"/>
      <c r="DPV59" s="0"/>
      <c r="DPW59" s="0"/>
      <c r="DPX59" s="0"/>
      <c r="DPY59" s="0"/>
      <c r="DPZ59" s="0"/>
      <c r="DQA59" s="0"/>
      <c r="DQB59" s="0"/>
      <c r="DQC59" s="0"/>
      <c r="DQD59" s="0"/>
      <c r="DQE59" s="0"/>
      <c r="DQF59" s="0"/>
      <c r="DQG59" s="0"/>
      <c r="DQH59" s="0"/>
      <c r="DQI59" s="0"/>
      <c r="DQJ59" s="0"/>
      <c r="DQK59" s="0"/>
      <c r="DQL59" s="0"/>
      <c r="DQM59" s="0"/>
      <c r="DQN59" s="0"/>
      <c r="DQO59" s="0"/>
      <c r="DQP59" s="0"/>
      <c r="DQQ59" s="0"/>
      <c r="DQR59" s="0"/>
      <c r="DQS59" s="0"/>
      <c r="DQT59" s="0"/>
      <c r="DQU59" s="0"/>
      <c r="DQV59" s="0"/>
      <c r="DQW59" s="0"/>
      <c r="DQX59" s="0"/>
      <c r="DQY59" s="0"/>
      <c r="DQZ59" s="0"/>
      <c r="DRA59" s="0"/>
      <c r="DRB59" s="0"/>
      <c r="DRC59" s="0"/>
      <c r="DRD59" s="0"/>
      <c r="DRE59" s="0"/>
      <c r="DRF59" s="0"/>
      <c r="DRG59" s="0"/>
      <c r="DRH59" s="0"/>
      <c r="DRI59" s="0"/>
      <c r="DRJ59" s="0"/>
      <c r="DRK59" s="0"/>
      <c r="DRL59" s="0"/>
      <c r="DRM59" s="0"/>
      <c r="DRN59" s="0"/>
      <c r="DRO59" s="0"/>
      <c r="DRP59" s="0"/>
      <c r="DRQ59" s="0"/>
      <c r="DRR59" s="0"/>
      <c r="DRS59" s="0"/>
      <c r="DRT59" s="0"/>
      <c r="DRU59" s="0"/>
      <c r="DRV59" s="0"/>
      <c r="DRW59" s="0"/>
      <c r="DRX59" s="0"/>
      <c r="DRY59" s="0"/>
      <c r="DRZ59" s="0"/>
      <c r="DSA59" s="0"/>
      <c r="DSB59" s="0"/>
      <c r="DSC59" s="0"/>
      <c r="DSD59" s="0"/>
      <c r="DSE59" s="0"/>
      <c r="DSF59" s="0"/>
      <c r="DSG59" s="0"/>
      <c r="DSH59" s="0"/>
      <c r="DSI59" s="0"/>
      <c r="DSJ59" s="0"/>
      <c r="DSK59" s="0"/>
      <c r="DSL59" s="0"/>
      <c r="DSM59" s="0"/>
      <c r="DSN59" s="0"/>
      <c r="DSO59" s="0"/>
      <c r="DSP59" s="0"/>
      <c r="DSQ59" s="0"/>
      <c r="DSR59" s="0"/>
      <c r="DSS59" s="0"/>
      <c r="DST59" s="0"/>
      <c r="DSU59" s="0"/>
      <c r="DSV59" s="0"/>
      <c r="DSW59" s="0"/>
      <c r="DSX59" s="0"/>
      <c r="DSY59" s="0"/>
      <c r="DSZ59" s="0"/>
      <c r="DTA59" s="0"/>
      <c r="DTB59" s="0"/>
      <c r="DTC59" s="0"/>
      <c r="DTD59" s="0"/>
      <c r="DTE59" s="0"/>
      <c r="DTF59" s="0"/>
      <c r="DTG59" s="0"/>
      <c r="DTH59" s="0"/>
      <c r="DTI59" s="0"/>
      <c r="DTJ59" s="0"/>
      <c r="DTK59" s="0"/>
      <c r="DTL59" s="0"/>
      <c r="DTM59" s="0"/>
      <c r="DTN59" s="0"/>
      <c r="DTO59" s="0"/>
      <c r="DTP59" s="0"/>
      <c r="DTQ59" s="0"/>
      <c r="DTR59" s="0"/>
      <c r="DTS59" s="0"/>
      <c r="DTT59" s="0"/>
      <c r="DTU59" s="0"/>
      <c r="DTV59" s="0"/>
      <c r="DTW59" s="0"/>
      <c r="DTX59" s="0"/>
      <c r="DTY59" s="0"/>
      <c r="DTZ59" s="0"/>
      <c r="DUA59" s="0"/>
      <c r="DUB59" s="0"/>
      <c r="DUC59" s="0"/>
      <c r="DUD59" s="0"/>
      <c r="DUE59" s="0"/>
      <c r="DUF59" s="0"/>
      <c r="DUG59" s="0"/>
      <c r="DUH59" s="0"/>
      <c r="DUI59" s="0"/>
      <c r="DUJ59" s="0"/>
      <c r="DUK59" s="0"/>
      <c r="DUL59" s="0"/>
      <c r="DUM59" s="0"/>
      <c r="DUN59" s="0"/>
      <c r="DUO59" s="0"/>
      <c r="DUP59" s="0"/>
      <c r="DUQ59" s="0"/>
      <c r="DUR59" s="0"/>
      <c r="DUS59" s="0"/>
      <c r="DUT59" s="0"/>
      <c r="DUU59" s="0"/>
      <c r="DUV59" s="0"/>
      <c r="DUW59" s="0"/>
      <c r="DUX59" s="0"/>
      <c r="DUY59" s="0"/>
      <c r="DUZ59" s="0"/>
      <c r="DVA59" s="0"/>
      <c r="DVB59" s="0"/>
      <c r="DVC59" s="0"/>
      <c r="DVD59" s="0"/>
      <c r="DVE59" s="0"/>
      <c r="DVF59" s="0"/>
      <c r="DVG59" s="0"/>
      <c r="DVH59" s="0"/>
      <c r="DVI59" s="0"/>
      <c r="DVJ59" s="0"/>
      <c r="DVK59" s="0"/>
      <c r="DVL59" s="0"/>
      <c r="DVM59" s="0"/>
      <c r="DVN59" s="0"/>
      <c r="DVO59" s="0"/>
      <c r="DVP59" s="0"/>
      <c r="DVQ59" s="0"/>
      <c r="DVR59" s="0"/>
      <c r="DVS59" s="0"/>
      <c r="DVT59" s="0"/>
      <c r="DVU59" s="0"/>
      <c r="DVV59" s="0"/>
      <c r="DVW59" s="0"/>
      <c r="DVX59" s="0"/>
      <c r="DVY59" s="0"/>
      <c r="DVZ59" s="0"/>
      <c r="DWA59" s="0"/>
      <c r="DWB59" s="0"/>
      <c r="DWC59" s="0"/>
      <c r="DWD59" s="0"/>
      <c r="DWE59" s="0"/>
      <c r="DWF59" s="0"/>
      <c r="DWG59" s="0"/>
      <c r="DWH59" s="0"/>
      <c r="DWI59" s="0"/>
      <c r="DWJ59" s="0"/>
      <c r="DWK59" s="0"/>
      <c r="DWL59" s="0"/>
      <c r="DWM59" s="0"/>
      <c r="DWN59" s="0"/>
      <c r="DWO59" s="0"/>
      <c r="DWP59" s="0"/>
      <c r="DWQ59" s="0"/>
      <c r="DWR59" s="0"/>
      <c r="DWS59" s="0"/>
      <c r="DWT59" s="0"/>
      <c r="DWU59" s="0"/>
      <c r="DWV59" s="0"/>
      <c r="DWW59" s="0"/>
      <c r="DWX59" s="0"/>
      <c r="DWY59" s="0"/>
      <c r="DWZ59" s="0"/>
      <c r="DXA59" s="0"/>
      <c r="DXB59" s="0"/>
      <c r="DXC59" s="0"/>
      <c r="DXD59" s="0"/>
      <c r="DXE59" s="0"/>
      <c r="DXF59" s="0"/>
      <c r="DXG59" s="0"/>
      <c r="DXH59" s="0"/>
      <c r="DXI59" s="0"/>
      <c r="DXJ59" s="0"/>
      <c r="DXK59" s="0"/>
      <c r="DXL59" s="0"/>
      <c r="DXM59" s="0"/>
      <c r="DXN59" s="0"/>
      <c r="DXO59" s="0"/>
      <c r="DXP59" s="0"/>
      <c r="DXQ59" s="0"/>
      <c r="DXR59" s="0"/>
      <c r="DXS59" s="0"/>
      <c r="DXT59" s="0"/>
      <c r="DXU59" s="0"/>
      <c r="DXV59" s="0"/>
      <c r="DXW59" s="0"/>
      <c r="DXX59" s="0"/>
      <c r="DXY59" s="0"/>
      <c r="DXZ59" s="0"/>
      <c r="DYA59" s="0"/>
      <c r="DYB59" s="0"/>
      <c r="DYC59" s="0"/>
      <c r="DYD59" s="0"/>
      <c r="DYE59" s="0"/>
      <c r="DYF59" s="0"/>
      <c r="DYG59" s="0"/>
      <c r="DYH59" s="0"/>
      <c r="DYI59" s="0"/>
      <c r="DYJ59" s="0"/>
      <c r="DYK59" s="0"/>
      <c r="DYL59" s="0"/>
      <c r="DYM59" s="0"/>
      <c r="DYN59" s="0"/>
      <c r="DYO59" s="0"/>
      <c r="DYP59" s="0"/>
      <c r="DYQ59" s="0"/>
      <c r="DYR59" s="0"/>
      <c r="DYS59" s="0"/>
      <c r="DYT59" s="0"/>
      <c r="DYU59" s="0"/>
      <c r="DYV59" s="0"/>
      <c r="DYW59" s="0"/>
      <c r="DYX59" s="0"/>
      <c r="DYY59" s="0"/>
      <c r="DYZ59" s="0"/>
      <c r="DZA59" s="0"/>
      <c r="DZB59" s="0"/>
      <c r="DZC59" s="0"/>
      <c r="DZD59" s="0"/>
      <c r="DZE59" s="0"/>
      <c r="DZF59" s="0"/>
      <c r="DZG59" s="0"/>
      <c r="DZH59" s="0"/>
      <c r="DZI59" s="0"/>
      <c r="DZJ59" s="0"/>
      <c r="DZK59" s="0"/>
      <c r="DZL59" s="0"/>
      <c r="DZM59" s="0"/>
      <c r="DZN59" s="0"/>
      <c r="DZO59" s="0"/>
      <c r="DZP59" s="0"/>
      <c r="DZQ59" s="0"/>
      <c r="DZR59" s="0"/>
      <c r="DZS59" s="0"/>
      <c r="DZT59" s="0"/>
      <c r="DZU59" s="0"/>
      <c r="DZV59" s="0"/>
      <c r="DZW59" s="0"/>
      <c r="DZX59" s="0"/>
      <c r="DZY59" s="0"/>
      <c r="DZZ59" s="0"/>
      <c r="EAA59" s="0"/>
      <c r="EAB59" s="0"/>
      <c r="EAC59" s="0"/>
      <c r="EAD59" s="0"/>
      <c r="EAE59" s="0"/>
      <c r="EAF59" s="0"/>
      <c r="EAG59" s="0"/>
      <c r="EAH59" s="0"/>
      <c r="EAI59" s="0"/>
      <c r="EAJ59" s="0"/>
      <c r="EAK59" s="0"/>
      <c r="EAL59" s="0"/>
      <c r="EAM59" s="0"/>
      <c r="EAN59" s="0"/>
      <c r="EAO59" s="0"/>
      <c r="EAP59" s="0"/>
      <c r="EAQ59" s="0"/>
      <c r="EAR59" s="0"/>
      <c r="EAS59" s="0"/>
      <c r="EAT59" s="0"/>
      <c r="EAU59" s="0"/>
      <c r="EAV59" s="0"/>
      <c r="EAW59" s="0"/>
      <c r="EAX59" s="0"/>
      <c r="EAY59" s="0"/>
      <c r="EAZ59" s="0"/>
      <c r="EBA59" s="0"/>
      <c r="EBB59" s="0"/>
      <c r="EBC59" s="0"/>
      <c r="EBD59" s="0"/>
      <c r="EBE59" s="0"/>
      <c r="EBF59" s="0"/>
      <c r="EBG59" s="0"/>
      <c r="EBH59" s="0"/>
      <c r="EBI59" s="0"/>
      <c r="EBJ59" s="0"/>
      <c r="EBK59" s="0"/>
      <c r="EBL59" s="0"/>
      <c r="EBM59" s="0"/>
      <c r="EBN59" s="0"/>
      <c r="EBO59" s="0"/>
      <c r="EBP59" s="0"/>
      <c r="EBQ59" s="0"/>
      <c r="EBR59" s="0"/>
      <c r="EBS59" s="0"/>
      <c r="EBT59" s="0"/>
      <c r="EBU59" s="0"/>
      <c r="EBV59" s="0"/>
      <c r="EBW59" s="0"/>
      <c r="EBX59" s="0"/>
      <c r="EBY59" s="0"/>
      <c r="EBZ59" s="0"/>
      <c r="ECA59" s="0"/>
      <c r="ECB59" s="0"/>
      <c r="ECC59" s="0"/>
      <c r="ECD59" s="0"/>
      <c r="ECE59" s="0"/>
      <c r="ECF59" s="0"/>
      <c r="ECG59" s="0"/>
      <c r="ECH59" s="0"/>
      <c r="ECI59" s="0"/>
      <c r="ECJ59" s="0"/>
      <c r="ECK59" s="0"/>
      <c r="ECL59" s="0"/>
      <c r="ECM59" s="0"/>
      <c r="ECN59" s="0"/>
      <c r="ECO59" s="0"/>
      <c r="ECP59" s="0"/>
      <c r="ECQ59" s="0"/>
      <c r="ECR59" s="0"/>
      <c r="ECS59" s="0"/>
      <c r="ECT59" s="0"/>
      <c r="ECU59" s="0"/>
      <c r="ECV59" s="0"/>
      <c r="ECW59" s="0"/>
      <c r="ECX59" s="0"/>
      <c r="ECY59" s="0"/>
      <c r="ECZ59" s="0"/>
      <c r="EDA59" s="0"/>
      <c r="EDB59" s="0"/>
      <c r="EDC59" s="0"/>
      <c r="EDD59" s="0"/>
      <c r="EDE59" s="0"/>
      <c r="EDF59" s="0"/>
      <c r="EDG59" s="0"/>
      <c r="EDH59" s="0"/>
      <c r="EDI59" s="0"/>
      <c r="EDJ59" s="0"/>
      <c r="EDK59" s="0"/>
      <c r="EDL59" s="0"/>
      <c r="EDM59" s="0"/>
      <c r="EDN59" s="0"/>
      <c r="EDO59" s="0"/>
      <c r="EDP59" s="0"/>
      <c r="EDQ59" s="0"/>
      <c r="EDR59" s="0"/>
      <c r="EDS59" s="0"/>
      <c r="EDT59" s="0"/>
      <c r="EDU59" s="0"/>
      <c r="EDV59" s="0"/>
      <c r="EDW59" s="0"/>
      <c r="EDX59" s="0"/>
      <c r="EDY59" s="0"/>
      <c r="EDZ59" s="0"/>
      <c r="EEA59" s="0"/>
      <c r="EEB59" s="0"/>
      <c r="EEC59" s="0"/>
      <c r="EED59" s="0"/>
      <c r="EEE59" s="0"/>
      <c r="EEF59" s="0"/>
      <c r="EEG59" s="0"/>
      <c r="EEH59" s="0"/>
      <c r="EEI59" s="0"/>
      <c r="EEJ59" s="0"/>
      <c r="EEK59" s="0"/>
      <c r="EEL59" s="0"/>
      <c r="EEM59" s="0"/>
      <c r="EEN59" s="0"/>
      <c r="EEO59" s="0"/>
      <c r="EEP59" s="0"/>
      <c r="EEQ59" s="0"/>
      <c r="EER59" s="0"/>
      <c r="EES59" s="0"/>
      <c r="EET59" s="0"/>
      <c r="EEU59" s="0"/>
      <c r="EEV59" s="0"/>
      <c r="EEW59" s="0"/>
      <c r="EEX59" s="0"/>
      <c r="EEY59" s="0"/>
      <c r="EEZ59" s="0"/>
      <c r="EFA59" s="0"/>
      <c r="EFB59" s="0"/>
      <c r="EFC59" s="0"/>
      <c r="EFD59" s="0"/>
      <c r="EFE59" s="0"/>
      <c r="EFF59" s="0"/>
      <c r="EFG59" s="0"/>
      <c r="EFH59" s="0"/>
      <c r="EFI59" s="0"/>
      <c r="EFJ59" s="0"/>
      <c r="EFK59" s="0"/>
      <c r="EFL59" s="0"/>
      <c r="EFM59" s="0"/>
      <c r="EFN59" s="0"/>
      <c r="EFO59" s="0"/>
      <c r="EFP59" s="0"/>
      <c r="EFQ59" s="0"/>
      <c r="EFR59" s="0"/>
      <c r="EFS59" s="0"/>
      <c r="EFT59" s="0"/>
      <c r="EFU59" s="0"/>
      <c r="EFV59" s="0"/>
      <c r="EFW59" s="0"/>
      <c r="EFX59" s="0"/>
      <c r="EFY59" s="0"/>
      <c r="EFZ59" s="0"/>
      <c r="EGA59" s="0"/>
      <c r="EGB59" s="0"/>
      <c r="EGC59" s="0"/>
      <c r="EGD59" s="0"/>
      <c r="EGE59" s="0"/>
      <c r="EGF59" s="0"/>
      <c r="EGG59" s="0"/>
      <c r="EGH59" s="0"/>
      <c r="EGI59" s="0"/>
      <c r="EGJ59" s="0"/>
      <c r="EGK59" s="0"/>
      <c r="EGL59" s="0"/>
      <c r="EGM59" s="0"/>
      <c r="EGN59" s="0"/>
      <c r="EGO59" s="0"/>
      <c r="EGP59" s="0"/>
      <c r="EGQ59" s="0"/>
      <c r="EGR59" s="0"/>
      <c r="EGS59" s="0"/>
      <c r="EGT59" s="0"/>
      <c r="EGU59" s="0"/>
      <c r="EGV59" s="0"/>
      <c r="EGW59" s="0"/>
      <c r="EGX59" s="0"/>
      <c r="EGY59" s="0"/>
      <c r="EGZ59" s="0"/>
      <c r="EHA59" s="0"/>
      <c r="EHB59" s="0"/>
      <c r="EHC59" s="0"/>
      <c r="EHD59" s="0"/>
      <c r="EHE59" s="0"/>
      <c r="EHF59" s="0"/>
      <c r="EHG59" s="0"/>
      <c r="EHH59" s="0"/>
      <c r="EHI59" s="0"/>
      <c r="EHJ59" s="0"/>
      <c r="EHK59" s="0"/>
      <c r="EHL59" s="0"/>
      <c r="EHM59" s="0"/>
      <c r="EHN59" s="0"/>
      <c r="EHO59" s="0"/>
      <c r="EHP59" s="0"/>
      <c r="EHQ59" s="0"/>
      <c r="EHR59" s="0"/>
      <c r="EHS59" s="0"/>
      <c r="EHT59" s="0"/>
      <c r="EHU59" s="0"/>
      <c r="EHV59" s="0"/>
      <c r="EHW59" s="0"/>
      <c r="EHX59" s="0"/>
      <c r="EHY59" s="0"/>
      <c r="EHZ59" s="0"/>
      <c r="EIA59" s="0"/>
      <c r="EIB59" s="0"/>
      <c r="EIC59" s="0"/>
      <c r="EID59" s="0"/>
      <c r="EIE59" s="0"/>
      <c r="EIF59" s="0"/>
      <c r="EIG59" s="0"/>
      <c r="EIH59" s="0"/>
      <c r="EII59" s="0"/>
      <c r="EIJ59" s="0"/>
      <c r="EIK59" s="0"/>
      <c r="EIL59" s="0"/>
      <c r="EIM59" s="0"/>
      <c r="EIN59" s="0"/>
      <c r="EIO59" s="0"/>
      <c r="EIP59" s="0"/>
      <c r="EIQ59" s="0"/>
      <c r="EIR59" s="0"/>
      <c r="EIS59" s="0"/>
      <c r="EIT59" s="0"/>
      <c r="EIU59" s="0"/>
      <c r="EIV59" s="0"/>
      <c r="EIW59" s="0"/>
      <c r="EIX59" s="0"/>
      <c r="EIY59" s="0"/>
      <c r="EIZ59" s="0"/>
      <c r="EJA59" s="0"/>
      <c r="EJB59" s="0"/>
      <c r="EJC59" s="0"/>
      <c r="EJD59" s="0"/>
      <c r="EJE59" s="0"/>
      <c r="EJF59" s="0"/>
      <c r="EJG59" s="0"/>
      <c r="EJH59" s="0"/>
      <c r="EJI59" s="0"/>
      <c r="EJJ59" s="0"/>
      <c r="EJK59" s="0"/>
      <c r="EJL59" s="0"/>
      <c r="EJM59" s="0"/>
      <c r="EJN59" s="0"/>
      <c r="EJO59" s="0"/>
      <c r="EJP59" s="0"/>
      <c r="EJQ59" s="0"/>
      <c r="EJR59" s="0"/>
      <c r="EJS59" s="0"/>
      <c r="EJT59" s="0"/>
      <c r="EJU59" s="0"/>
      <c r="EJV59" s="0"/>
      <c r="EJW59" s="0"/>
      <c r="EJX59" s="0"/>
      <c r="EJY59" s="0"/>
      <c r="EJZ59" s="0"/>
      <c r="EKA59" s="0"/>
      <c r="EKB59" s="0"/>
      <c r="EKC59" s="0"/>
      <c r="EKD59" s="0"/>
      <c r="EKE59" s="0"/>
      <c r="EKF59" s="0"/>
      <c r="EKG59" s="0"/>
      <c r="EKH59" s="0"/>
      <c r="EKI59" s="0"/>
      <c r="EKJ59" s="0"/>
      <c r="EKK59" s="0"/>
      <c r="EKL59" s="0"/>
      <c r="EKM59" s="0"/>
      <c r="EKN59" s="0"/>
      <c r="EKO59" s="0"/>
      <c r="EKP59" s="0"/>
      <c r="EKQ59" s="0"/>
      <c r="EKR59" s="0"/>
      <c r="EKS59" s="0"/>
      <c r="EKT59" s="0"/>
      <c r="EKU59" s="0"/>
      <c r="EKV59" s="0"/>
      <c r="EKW59" s="0"/>
      <c r="EKX59" s="0"/>
      <c r="EKY59" s="0"/>
      <c r="EKZ59" s="0"/>
      <c r="ELA59" s="0"/>
      <c r="ELB59" s="0"/>
      <c r="ELC59" s="0"/>
      <c r="ELD59" s="0"/>
      <c r="ELE59" s="0"/>
      <c r="ELF59" s="0"/>
      <c r="ELG59" s="0"/>
      <c r="ELH59" s="0"/>
      <c r="ELI59" s="0"/>
      <c r="ELJ59" s="0"/>
      <c r="ELK59" s="0"/>
      <c r="ELL59" s="0"/>
      <c r="ELM59" s="0"/>
      <c r="ELN59" s="0"/>
      <c r="ELO59" s="0"/>
      <c r="ELP59" s="0"/>
      <c r="ELQ59" s="0"/>
      <c r="ELR59" s="0"/>
      <c r="ELS59" s="0"/>
      <c r="ELT59" s="0"/>
      <c r="ELU59" s="0"/>
      <c r="ELV59" s="0"/>
      <c r="ELW59" s="0"/>
      <c r="ELX59" s="0"/>
      <c r="ELY59" s="0"/>
      <c r="ELZ59" s="0"/>
      <c r="EMA59" s="0"/>
      <c r="EMB59" s="0"/>
      <c r="EMC59" s="0"/>
      <c r="EMD59" s="0"/>
      <c r="EME59" s="0"/>
      <c r="EMF59" s="0"/>
      <c r="EMG59" s="0"/>
      <c r="EMH59" s="0"/>
      <c r="EMI59" s="0"/>
      <c r="EMJ59" s="0"/>
      <c r="EMK59" s="0"/>
      <c r="EML59" s="0"/>
      <c r="EMM59" s="0"/>
      <c r="EMN59" s="0"/>
      <c r="EMO59" s="0"/>
      <c r="EMP59" s="0"/>
      <c r="EMQ59" s="0"/>
      <c r="EMR59" s="0"/>
      <c r="EMS59" s="0"/>
      <c r="EMT59" s="0"/>
      <c r="EMU59" s="0"/>
      <c r="EMV59" s="0"/>
      <c r="EMW59" s="0"/>
      <c r="EMX59" s="0"/>
      <c r="EMY59" s="0"/>
      <c r="EMZ59" s="0"/>
      <c r="ENA59" s="0"/>
      <c r="ENB59" s="0"/>
      <c r="ENC59" s="0"/>
      <c r="END59" s="0"/>
      <c r="ENE59" s="0"/>
      <c r="ENF59" s="0"/>
      <c r="ENG59" s="0"/>
      <c r="ENH59" s="0"/>
      <c r="ENI59" s="0"/>
      <c r="ENJ59" s="0"/>
      <c r="ENK59" s="0"/>
      <c r="ENL59" s="0"/>
      <c r="ENM59" s="0"/>
      <c r="ENN59" s="0"/>
      <c r="ENO59" s="0"/>
      <c r="ENP59" s="0"/>
      <c r="ENQ59" s="0"/>
      <c r="ENR59" s="0"/>
      <c r="ENS59" s="0"/>
      <c r="ENT59" s="0"/>
      <c r="ENU59" s="0"/>
      <c r="ENV59" s="0"/>
      <c r="ENW59" s="0"/>
      <c r="ENX59" s="0"/>
      <c r="ENY59" s="0"/>
      <c r="ENZ59" s="0"/>
      <c r="EOA59" s="0"/>
      <c r="EOB59" s="0"/>
      <c r="EOC59" s="0"/>
      <c r="EOD59" s="0"/>
      <c r="EOE59" s="0"/>
      <c r="EOF59" s="0"/>
      <c r="EOG59" s="0"/>
      <c r="EOH59" s="0"/>
      <c r="EOI59" s="0"/>
      <c r="EOJ59" s="0"/>
      <c r="EOK59" s="0"/>
      <c r="EOL59" s="0"/>
      <c r="EOM59" s="0"/>
      <c r="EON59" s="0"/>
      <c r="EOO59" s="0"/>
      <c r="EOP59" s="0"/>
      <c r="EOQ59" s="0"/>
      <c r="EOR59" s="0"/>
      <c r="EOS59" s="0"/>
      <c r="EOT59" s="0"/>
      <c r="EOU59" s="0"/>
      <c r="EOV59" s="0"/>
      <c r="EOW59" s="0"/>
      <c r="EOX59" s="0"/>
      <c r="EOY59" s="0"/>
      <c r="EOZ59" s="0"/>
      <c r="EPA59" s="0"/>
      <c r="EPB59" s="0"/>
      <c r="EPC59" s="0"/>
      <c r="EPD59" s="0"/>
      <c r="EPE59" s="0"/>
      <c r="EPF59" s="0"/>
      <c r="EPG59" s="0"/>
      <c r="EPH59" s="0"/>
      <c r="EPI59" s="0"/>
      <c r="EPJ59" s="0"/>
      <c r="EPK59" s="0"/>
      <c r="EPL59" s="0"/>
      <c r="EPM59" s="0"/>
      <c r="EPN59" s="0"/>
      <c r="EPO59" s="0"/>
      <c r="EPP59" s="0"/>
      <c r="EPQ59" s="0"/>
      <c r="EPR59" s="0"/>
      <c r="EPS59" s="0"/>
      <c r="EPT59" s="0"/>
      <c r="EPU59" s="0"/>
      <c r="EPV59" s="0"/>
      <c r="EPW59" s="0"/>
      <c r="EPX59" s="0"/>
      <c r="EPY59" s="0"/>
      <c r="EPZ59" s="0"/>
      <c r="EQA59" s="0"/>
      <c r="EQB59" s="0"/>
      <c r="EQC59" s="0"/>
      <c r="EQD59" s="0"/>
      <c r="EQE59" s="0"/>
      <c r="EQF59" s="0"/>
      <c r="EQG59" s="0"/>
      <c r="EQH59" s="0"/>
      <c r="EQI59" s="0"/>
      <c r="EQJ59" s="0"/>
      <c r="EQK59" s="0"/>
      <c r="EQL59" s="0"/>
      <c r="EQM59" s="0"/>
      <c r="EQN59" s="0"/>
      <c r="EQO59" s="0"/>
      <c r="EQP59" s="0"/>
      <c r="EQQ59" s="0"/>
      <c r="EQR59" s="0"/>
      <c r="EQS59" s="0"/>
      <c r="EQT59" s="0"/>
      <c r="EQU59" s="0"/>
      <c r="EQV59" s="0"/>
      <c r="EQW59" s="0"/>
      <c r="EQX59" s="0"/>
      <c r="EQY59" s="0"/>
      <c r="EQZ59" s="0"/>
      <c r="ERA59" s="0"/>
      <c r="ERB59" s="0"/>
      <c r="ERC59" s="0"/>
      <c r="ERD59" s="0"/>
      <c r="ERE59" s="0"/>
      <c r="ERF59" s="0"/>
      <c r="ERG59" s="0"/>
      <c r="ERH59" s="0"/>
      <c r="ERI59" s="0"/>
      <c r="ERJ59" s="0"/>
      <c r="ERK59" s="0"/>
      <c r="ERL59" s="0"/>
      <c r="ERM59" s="0"/>
      <c r="ERN59" s="0"/>
      <c r="ERO59" s="0"/>
      <c r="ERP59" s="0"/>
      <c r="ERQ59" s="0"/>
      <c r="ERR59" s="0"/>
      <c r="ERS59" s="0"/>
      <c r="ERT59" s="0"/>
      <c r="ERU59" s="0"/>
      <c r="ERV59" s="0"/>
      <c r="ERW59" s="0"/>
      <c r="ERX59" s="0"/>
      <c r="ERY59" s="0"/>
      <c r="ERZ59" s="0"/>
      <c r="ESA59" s="0"/>
      <c r="ESB59" s="0"/>
      <c r="ESC59" s="0"/>
      <c r="ESD59" s="0"/>
      <c r="ESE59" s="0"/>
      <c r="ESF59" s="0"/>
      <c r="ESG59" s="0"/>
      <c r="ESH59" s="0"/>
      <c r="ESI59" s="0"/>
      <c r="ESJ59" s="0"/>
      <c r="ESK59" s="0"/>
      <c r="ESL59" s="0"/>
      <c r="ESM59" s="0"/>
      <c r="ESN59" s="0"/>
      <c r="ESO59" s="0"/>
      <c r="ESP59" s="0"/>
      <c r="ESQ59" s="0"/>
      <c r="ESR59" s="0"/>
      <c r="ESS59" s="0"/>
      <c r="EST59" s="0"/>
      <c r="ESU59" s="0"/>
      <c r="ESV59" s="0"/>
      <c r="ESW59" s="0"/>
      <c r="ESX59" s="0"/>
      <c r="ESY59" s="0"/>
      <c r="ESZ59" s="0"/>
      <c r="ETA59" s="0"/>
      <c r="ETB59" s="0"/>
      <c r="ETC59" s="0"/>
      <c r="ETD59" s="0"/>
      <c r="ETE59" s="0"/>
      <c r="ETF59" s="0"/>
      <c r="ETG59" s="0"/>
      <c r="ETH59" s="0"/>
      <c r="ETI59" s="0"/>
      <c r="ETJ59" s="0"/>
      <c r="ETK59" s="0"/>
      <c r="ETL59" s="0"/>
      <c r="ETM59" s="0"/>
      <c r="ETN59" s="0"/>
      <c r="ETO59" s="0"/>
      <c r="ETP59" s="0"/>
      <c r="ETQ59" s="0"/>
      <c r="ETR59" s="0"/>
      <c r="ETS59" s="0"/>
      <c r="ETT59" s="0"/>
      <c r="ETU59" s="0"/>
      <c r="ETV59" s="0"/>
      <c r="ETW59" s="0"/>
      <c r="ETX59" s="0"/>
      <c r="ETY59" s="0"/>
      <c r="ETZ59" s="0"/>
      <c r="EUA59" s="0"/>
      <c r="EUB59" s="0"/>
      <c r="EUC59" s="0"/>
      <c r="EUD59" s="0"/>
      <c r="EUE59" s="0"/>
      <c r="EUF59" s="0"/>
      <c r="EUG59" s="0"/>
      <c r="EUH59" s="0"/>
      <c r="EUI59" s="0"/>
      <c r="EUJ59" s="0"/>
      <c r="EUK59" s="0"/>
      <c r="EUL59" s="0"/>
      <c r="EUM59" s="0"/>
      <c r="EUN59" s="0"/>
      <c r="EUO59" s="0"/>
      <c r="EUP59" s="0"/>
      <c r="EUQ59" s="0"/>
      <c r="EUR59" s="0"/>
      <c r="EUS59" s="0"/>
      <c r="EUT59" s="0"/>
      <c r="EUU59" s="0"/>
      <c r="EUV59" s="0"/>
      <c r="EUW59" s="0"/>
      <c r="EUX59" s="0"/>
      <c r="EUY59" s="0"/>
      <c r="EUZ59" s="0"/>
      <c r="EVA59" s="0"/>
      <c r="EVB59" s="0"/>
      <c r="EVC59" s="0"/>
      <c r="EVD59" s="0"/>
      <c r="EVE59" s="0"/>
      <c r="EVF59" s="0"/>
      <c r="EVG59" s="0"/>
      <c r="EVH59" s="0"/>
      <c r="EVI59" s="0"/>
      <c r="EVJ59" s="0"/>
      <c r="EVK59" s="0"/>
      <c r="EVL59" s="0"/>
      <c r="EVM59" s="0"/>
      <c r="EVN59" s="0"/>
      <c r="EVO59" s="0"/>
      <c r="EVP59" s="0"/>
      <c r="EVQ59" s="0"/>
      <c r="EVR59" s="0"/>
      <c r="EVS59" s="0"/>
      <c r="EVT59" s="0"/>
      <c r="EVU59" s="0"/>
      <c r="EVV59" s="0"/>
      <c r="EVW59" s="0"/>
      <c r="EVX59" s="0"/>
      <c r="EVY59" s="0"/>
      <c r="EVZ59" s="0"/>
      <c r="EWA59" s="0"/>
      <c r="EWB59" s="0"/>
      <c r="EWC59" s="0"/>
      <c r="EWD59" s="0"/>
      <c r="EWE59" s="0"/>
      <c r="EWF59" s="0"/>
      <c r="EWG59" s="0"/>
      <c r="EWH59" s="0"/>
      <c r="EWI59" s="0"/>
      <c r="EWJ59" s="0"/>
      <c r="EWK59" s="0"/>
      <c r="EWL59" s="0"/>
      <c r="EWM59" s="0"/>
      <c r="EWN59" s="0"/>
      <c r="EWO59" s="0"/>
      <c r="EWP59" s="0"/>
      <c r="EWQ59" s="0"/>
      <c r="EWR59" s="0"/>
      <c r="EWS59" s="0"/>
      <c r="EWT59" s="0"/>
      <c r="EWU59" s="0"/>
      <c r="EWV59" s="0"/>
      <c r="EWW59" s="0"/>
      <c r="EWX59" s="0"/>
      <c r="EWY59" s="0"/>
      <c r="EWZ59" s="0"/>
      <c r="EXA59" s="0"/>
      <c r="EXB59" s="0"/>
      <c r="EXC59" s="0"/>
      <c r="EXD59" s="0"/>
      <c r="EXE59" s="0"/>
      <c r="EXF59" s="0"/>
      <c r="EXG59" s="0"/>
      <c r="EXH59" s="0"/>
      <c r="EXI59" s="0"/>
      <c r="EXJ59" s="0"/>
      <c r="EXK59" s="0"/>
      <c r="EXL59" s="0"/>
      <c r="EXM59" s="0"/>
      <c r="EXN59" s="0"/>
      <c r="EXO59" s="0"/>
      <c r="EXP59" s="0"/>
      <c r="EXQ59" s="0"/>
      <c r="EXR59" s="0"/>
      <c r="EXS59" s="0"/>
      <c r="EXT59" s="0"/>
      <c r="EXU59" s="0"/>
      <c r="EXV59" s="0"/>
      <c r="EXW59" s="0"/>
      <c r="EXX59" s="0"/>
      <c r="EXY59" s="0"/>
      <c r="EXZ59" s="0"/>
      <c r="EYA59" s="0"/>
      <c r="EYB59" s="0"/>
      <c r="EYC59" s="0"/>
      <c r="EYD59" s="0"/>
      <c r="EYE59" s="0"/>
      <c r="EYF59" s="0"/>
      <c r="EYG59" s="0"/>
      <c r="EYH59" s="0"/>
      <c r="EYI59" s="0"/>
      <c r="EYJ59" s="0"/>
      <c r="EYK59" s="0"/>
      <c r="EYL59" s="0"/>
      <c r="EYM59" s="0"/>
      <c r="EYN59" s="0"/>
      <c r="EYO59" s="0"/>
      <c r="EYP59" s="0"/>
      <c r="EYQ59" s="0"/>
      <c r="EYR59" s="0"/>
      <c r="EYS59" s="0"/>
      <c r="EYT59" s="0"/>
      <c r="EYU59" s="0"/>
      <c r="EYV59" s="0"/>
      <c r="EYW59" s="0"/>
      <c r="EYX59" s="0"/>
      <c r="EYY59" s="0"/>
      <c r="EYZ59" s="0"/>
      <c r="EZA59" s="0"/>
      <c r="EZB59" s="0"/>
      <c r="EZC59" s="0"/>
      <c r="EZD59" s="0"/>
      <c r="EZE59" s="0"/>
      <c r="EZF59" s="0"/>
      <c r="EZG59" s="0"/>
      <c r="EZH59" s="0"/>
      <c r="EZI59" s="0"/>
      <c r="EZJ59" s="0"/>
      <c r="EZK59" s="0"/>
      <c r="EZL59" s="0"/>
      <c r="EZM59" s="0"/>
      <c r="EZN59" s="0"/>
      <c r="EZO59" s="0"/>
      <c r="EZP59" s="0"/>
      <c r="EZQ59" s="0"/>
      <c r="EZR59" s="0"/>
      <c r="EZS59" s="0"/>
      <c r="EZT59" s="0"/>
      <c r="EZU59" s="0"/>
      <c r="EZV59" s="0"/>
      <c r="EZW59" s="0"/>
      <c r="EZX59" s="0"/>
      <c r="EZY59" s="0"/>
      <c r="EZZ59" s="0"/>
      <c r="FAA59" s="0"/>
      <c r="FAB59" s="0"/>
      <c r="FAC59" s="0"/>
      <c r="FAD59" s="0"/>
      <c r="FAE59" s="0"/>
      <c r="FAF59" s="0"/>
      <c r="FAG59" s="0"/>
      <c r="FAH59" s="0"/>
      <c r="FAI59" s="0"/>
      <c r="FAJ59" s="0"/>
      <c r="FAK59" s="0"/>
      <c r="FAL59" s="0"/>
      <c r="FAM59" s="0"/>
      <c r="FAN59" s="0"/>
      <c r="FAO59" s="0"/>
      <c r="FAP59" s="0"/>
      <c r="FAQ59" s="0"/>
      <c r="FAR59" s="0"/>
      <c r="FAS59" s="0"/>
      <c r="FAT59" s="0"/>
      <c r="FAU59" s="0"/>
      <c r="FAV59" s="0"/>
      <c r="FAW59" s="0"/>
      <c r="FAX59" s="0"/>
      <c r="FAY59" s="0"/>
      <c r="FAZ59" s="0"/>
      <c r="FBA59" s="0"/>
      <c r="FBB59" s="0"/>
      <c r="FBC59" s="0"/>
      <c r="FBD59" s="0"/>
      <c r="FBE59" s="0"/>
      <c r="FBF59" s="0"/>
      <c r="FBG59" s="0"/>
      <c r="FBH59" s="0"/>
      <c r="FBI59" s="0"/>
      <c r="FBJ59" s="0"/>
      <c r="FBK59" s="0"/>
      <c r="FBL59" s="0"/>
      <c r="FBM59" s="0"/>
      <c r="FBN59" s="0"/>
      <c r="FBO59" s="0"/>
      <c r="FBP59" s="0"/>
      <c r="FBQ59" s="0"/>
      <c r="FBR59" s="0"/>
      <c r="FBS59" s="0"/>
      <c r="FBT59" s="0"/>
      <c r="FBU59" s="0"/>
      <c r="FBV59" s="0"/>
      <c r="FBW59" s="0"/>
      <c r="FBX59" s="0"/>
      <c r="FBY59" s="0"/>
      <c r="FBZ59" s="0"/>
      <c r="FCA59" s="0"/>
      <c r="FCB59" s="0"/>
      <c r="FCC59" s="0"/>
      <c r="FCD59" s="0"/>
      <c r="FCE59" s="0"/>
      <c r="FCF59" s="0"/>
      <c r="FCG59" s="0"/>
      <c r="FCH59" s="0"/>
      <c r="FCI59" s="0"/>
      <c r="FCJ59" s="0"/>
      <c r="FCK59" s="0"/>
      <c r="FCL59" s="0"/>
      <c r="FCM59" s="0"/>
      <c r="FCN59" s="0"/>
      <c r="FCO59" s="0"/>
      <c r="FCP59" s="0"/>
      <c r="FCQ59" s="0"/>
      <c r="FCR59" s="0"/>
      <c r="FCS59" s="0"/>
      <c r="FCT59" s="0"/>
      <c r="FCU59" s="0"/>
      <c r="FCV59" s="0"/>
      <c r="FCW59" s="0"/>
      <c r="FCX59" s="0"/>
      <c r="FCY59" s="0"/>
      <c r="FCZ59" s="0"/>
      <c r="FDA59" s="0"/>
      <c r="FDB59" s="0"/>
      <c r="FDC59" s="0"/>
      <c r="FDD59" s="0"/>
      <c r="FDE59" s="0"/>
      <c r="FDF59" s="0"/>
      <c r="FDG59" s="0"/>
      <c r="FDH59" s="0"/>
      <c r="FDI59" s="0"/>
      <c r="FDJ59" s="0"/>
      <c r="FDK59" s="0"/>
      <c r="FDL59" s="0"/>
      <c r="FDM59" s="0"/>
      <c r="FDN59" s="0"/>
      <c r="FDO59" s="0"/>
      <c r="FDP59" s="0"/>
      <c r="FDQ59" s="0"/>
      <c r="FDR59" s="0"/>
      <c r="FDS59" s="0"/>
      <c r="FDT59" s="0"/>
      <c r="FDU59" s="0"/>
      <c r="FDV59" s="0"/>
      <c r="FDW59" s="0"/>
      <c r="FDX59" s="0"/>
      <c r="FDY59" s="0"/>
      <c r="FDZ59" s="0"/>
      <c r="FEA59" s="0"/>
      <c r="FEB59" s="0"/>
      <c r="FEC59" s="0"/>
      <c r="FED59" s="0"/>
      <c r="FEE59" s="0"/>
      <c r="FEF59" s="0"/>
      <c r="FEG59" s="0"/>
      <c r="FEH59" s="0"/>
      <c r="FEI59" s="0"/>
      <c r="FEJ59" s="0"/>
      <c r="FEK59" s="0"/>
      <c r="FEL59" s="0"/>
      <c r="FEM59" s="0"/>
      <c r="FEN59" s="0"/>
      <c r="FEO59" s="0"/>
      <c r="FEP59" s="0"/>
      <c r="FEQ59" s="0"/>
      <c r="FER59" s="0"/>
      <c r="FES59" s="0"/>
      <c r="FET59" s="0"/>
      <c r="FEU59" s="0"/>
      <c r="FEV59" s="0"/>
      <c r="FEW59" s="0"/>
      <c r="FEX59" s="0"/>
      <c r="FEY59" s="0"/>
      <c r="FEZ59" s="0"/>
      <c r="FFA59" s="0"/>
      <c r="FFB59" s="0"/>
      <c r="FFC59" s="0"/>
      <c r="FFD59" s="0"/>
      <c r="FFE59" s="0"/>
      <c r="FFF59" s="0"/>
      <c r="FFG59" s="0"/>
      <c r="FFH59" s="0"/>
      <c r="FFI59" s="0"/>
      <c r="FFJ59" s="0"/>
      <c r="FFK59" s="0"/>
      <c r="FFL59" s="0"/>
      <c r="FFM59" s="0"/>
      <c r="FFN59" s="0"/>
      <c r="FFO59" s="0"/>
      <c r="FFP59" s="0"/>
      <c r="FFQ59" s="0"/>
      <c r="FFR59" s="0"/>
      <c r="FFS59" s="0"/>
      <c r="FFT59" s="0"/>
      <c r="FFU59" s="0"/>
      <c r="FFV59" s="0"/>
      <c r="FFW59" s="0"/>
      <c r="FFX59" s="0"/>
      <c r="FFY59" s="0"/>
      <c r="FFZ59" s="0"/>
      <c r="FGA59" s="0"/>
      <c r="FGB59" s="0"/>
      <c r="FGC59" s="0"/>
      <c r="FGD59" s="0"/>
      <c r="FGE59" s="0"/>
      <c r="FGF59" s="0"/>
      <c r="FGG59" s="0"/>
      <c r="FGH59" s="0"/>
      <c r="FGI59" s="0"/>
      <c r="FGJ59" s="0"/>
      <c r="FGK59" s="0"/>
      <c r="FGL59" s="0"/>
      <c r="FGM59" s="0"/>
      <c r="FGN59" s="0"/>
      <c r="FGO59" s="0"/>
      <c r="FGP59" s="0"/>
      <c r="FGQ59" s="0"/>
      <c r="FGR59" s="0"/>
      <c r="FGS59" s="0"/>
      <c r="FGT59" s="0"/>
      <c r="FGU59" s="0"/>
      <c r="FGV59" s="0"/>
      <c r="FGW59" s="0"/>
      <c r="FGX59" s="0"/>
      <c r="FGY59" s="0"/>
      <c r="FGZ59" s="0"/>
      <c r="FHA59" s="0"/>
      <c r="FHB59" s="0"/>
      <c r="FHC59" s="0"/>
      <c r="FHD59" s="0"/>
      <c r="FHE59" s="0"/>
      <c r="FHF59" s="0"/>
      <c r="FHG59" s="0"/>
      <c r="FHH59" s="0"/>
      <c r="FHI59" s="0"/>
      <c r="FHJ59" s="0"/>
      <c r="FHK59" s="0"/>
      <c r="FHL59" s="0"/>
      <c r="FHM59" s="0"/>
      <c r="FHN59" s="0"/>
      <c r="FHO59" s="0"/>
      <c r="FHP59" s="0"/>
      <c r="FHQ59" s="0"/>
      <c r="FHR59" s="0"/>
      <c r="FHS59" s="0"/>
      <c r="FHT59" s="0"/>
      <c r="FHU59" s="0"/>
      <c r="FHV59" s="0"/>
      <c r="FHW59" s="0"/>
      <c r="FHX59" s="0"/>
      <c r="FHY59" s="0"/>
      <c r="FHZ59" s="0"/>
      <c r="FIA59" s="0"/>
      <c r="FIB59" s="0"/>
      <c r="FIC59" s="0"/>
      <c r="FID59" s="0"/>
      <c r="FIE59" s="0"/>
      <c r="FIF59" s="0"/>
      <c r="FIG59" s="0"/>
      <c r="FIH59" s="0"/>
      <c r="FII59" s="0"/>
      <c r="FIJ59" s="0"/>
      <c r="FIK59" s="0"/>
      <c r="FIL59" s="0"/>
      <c r="FIM59" s="0"/>
      <c r="FIN59" s="0"/>
      <c r="FIO59" s="0"/>
      <c r="FIP59" s="0"/>
      <c r="FIQ59" s="0"/>
      <c r="FIR59" s="0"/>
      <c r="FIS59" s="0"/>
      <c r="FIT59" s="0"/>
      <c r="FIU59" s="0"/>
      <c r="FIV59" s="0"/>
      <c r="FIW59" s="0"/>
      <c r="FIX59" s="0"/>
      <c r="FIY59" s="0"/>
      <c r="FIZ59" s="0"/>
      <c r="FJA59" s="0"/>
      <c r="FJB59" s="0"/>
      <c r="FJC59" s="0"/>
      <c r="FJD59" s="0"/>
      <c r="FJE59" s="0"/>
      <c r="FJF59" s="0"/>
      <c r="FJG59" s="0"/>
      <c r="FJH59" s="0"/>
      <c r="FJI59" s="0"/>
      <c r="FJJ59" s="0"/>
      <c r="FJK59" s="0"/>
      <c r="FJL59" s="0"/>
      <c r="FJM59" s="0"/>
      <c r="FJN59" s="0"/>
      <c r="FJO59" s="0"/>
      <c r="FJP59" s="0"/>
      <c r="FJQ59" s="0"/>
      <c r="FJR59" s="0"/>
      <c r="FJS59" s="0"/>
      <c r="FJT59" s="0"/>
      <c r="FJU59" s="0"/>
      <c r="FJV59" s="0"/>
      <c r="FJW59" s="0"/>
      <c r="FJX59" s="0"/>
      <c r="FJY59" s="0"/>
      <c r="FJZ59" s="0"/>
      <c r="FKA59" s="0"/>
      <c r="FKB59" s="0"/>
      <c r="FKC59" s="0"/>
      <c r="FKD59" s="0"/>
      <c r="FKE59" s="0"/>
      <c r="FKF59" s="0"/>
      <c r="FKG59" s="0"/>
      <c r="FKH59" s="0"/>
      <c r="FKI59" s="0"/>
      <c r="FKJ59" s="0"/>
      <c r="FKK59" s="0"/>
      <c r="FKL59" s="0"/>
      <c r="FKM59" s="0"/>
      <c r="FKN59" s="0"/>
      <c r="FKO59" s="0"/>
      <c r="FKP59" s="0"/>
      <c r="FKQ59" s="0"/>
      <c r="FKR59" s="0"/>
      <c r="FKS59" s="0"/>
      <c r="FKT59" s="0"/>
      <c r="FKU59" s="0"/>
      <c r="FKV59" s="0"/>
      <c r="FKW59" s="0"/>
      <c r="FKX59" s="0"/>
      <c r="FKY59" s="0"/>
      <c r="FKZ59" s="0"/>
      <c r="FLA59" s="0"/>
      <c r="FLB59" s="0"/>
      <c r="FLC59" s="0"/>
      <c r="FLD59" s="0"/>
      <c r="FLE59" s="0"/>
      <c r="FLF59" s="0"/>
      <c r="FLG59" s="0"/>
      <c r="FLH59" s="0"/>
      <c r="FLI59" s="0"/>
      <c r="FLJ59" s="0"/>
      <c r="FLK59" s="0"/>
      <c r="FLL59" s="0"/>
      <c r="FLM59" s="0"/>
      <c r="FLN59" s="0"/>
      <c r="FLO59" s="0"/>
      <c r="FLP59" s="0"/>
      <c r="FLQ59" s="0"/>
      <c r="FLR59" s="0"/>
      <c r="FLS59" s="0"/>
      <c r="FLT59" s="0"/>
      <c r="FLU59" s="0"/>
      <c r="FLV59" s="0"/>
      <c r="FLW59" s="0"/>
      <c r="FLX59" s="0"/>
      <c r="FLY59" s="0"/>
      <c r="FLZ59" s="0"/>
      <c r="FMA59" s="0"/>
      <c r="FMB59" s="0"/>
      <c r="FMC59" s="0"/>
      <c r="FMD59" s="0"/>
      <c r="FME59" s="0"/>
      <c r="FMF59" s="0"/>
      <c r="FMG59" s="0"/>
      <c r="FMH59" s="0"/>
      <c r="FMI59" s="0"/>
      <c r="FMJ59" s="0"/>
      <c r="FMK59" s="0"/>
      <c r="FML59" s="0"/>
      <c r="FMM59" s="0"/>
      <c r="FMN59" s="0"/>
      <c r="FMO59" s="0"/>
      <c r="FMP59" s="0"/>
      <c r="FMQ59" s="0"/>
      <c r="FMR59" s="0"/>
      <c r="FMS59" s="0"/>
      <c r="FMT59" s="0"/>
      <c r="FMU59" s="0"/>
      <c r="FMV59" s="0"/>
      <c r="FMW59" s="0"/>
      <c r="FMX59" s="0"/>
      <c r="FMY59" s="0"/>
      <c r="FMZ59" s="0"/>
      <c r="FNA59" s="0"/>
      <c r="FNB59" s="0"/>
      <c r="FNC59" s="0"/>
      <c r="FND59" s="0"/>
      <c r="FNE59" s="0"/>
      <c r="FNF59" s="0"/>
      <c r="FNG59" s="0"/>
      <c r="FNH59" s="0"/>
      <c r="FNI59" s="0"/>
      <c r="FNJ59" s="0"/>
      <c r="FNK59" s="0"/>
      <c r="FNL59" s="0"/>
      <c r="FNM59" s="0"/>
      <c r="FNN59" s="0"/>
      <c r="FNO59" s="0"/>
      <c r="FNP59" s="0"/>
      <c r="FNQ59" s="0"/>
      <c r="FNR59" s="0"/>
      <c r="FNS59" s="0"/>
      <c r="FNT59" s="0"/>
      <c r="FNU59" s="0"/>
      <c r="FNV59" s="0"/>
      <c r="FNW59" s="0"/>
      <c r="FNX59" s="0"/>
      <c r="FNY59" s="0"/>
      <c r="FNZ59" s="0"/>
      <c r="FOA59" s="0"/>
      <c r="FOB59" s="0"/>
      <c r="FOC59" s="0"/>
      <c r="FOD59" s="0"/>
      <c r="FOE59" s="0"/>
      <c r="FOF59" s="0"/>
      <c r="FOG59" s="0"/>
      <c r="FOH59" s="0"/>
      <c r="FOI59" s="0"/>
      <c r="FOJ59" s="0"/>
      <c r="FOK59" s="0"/>
      <c r="FOL59" s="0"/>
      <c r="FOM59" s="0"/>
      <c r="FON59" s="0"/>
      <c r="FOO59" s="0"/>
      <c r="FOP59" s="0"/>
      <c r="FOQ59" s="0"/>
      <c r="FOR59" s="0"/>
      <c r="FOS59" s="0"/>
      <c r="FOT59" s="0"/>
      <c r="FOU59" s="0"/>
      <c r="FOV59" s="0"/>
      <c r="FOW59" s="0"/>
      <c r="FOX59" s="0"/>
      <c r="FOY59" s="0"/>
      <c r="FOZ59" s="0"/>
      <c r="FPA59" s="0"/>
      <c r="FPB59" s="0"/>
      <c r="FPC59" s="0"/>
      <c r="FPD59" s="0"/>
      <c r="FPE59" s="0"/>
      <c r="FPF59" s="0"/>
      <c r="FPG59" s="0"/>
      <c r="FPH59" s="0"/>
      <c r="FPI59" s="0"/>
      <c r="FPJ59" s="0"/>
      <c r="FPK59" s="0"/>
      <c r="FPL59" s="0"/>
      <c r="FPM59" s="0"/>
      <c r="FPN59" s="0"/>
      <c r="FPO59" s="0"/>
      <c r="FPP59" s="0"/>
      <c r="FPQ59" s="0"/>
      <c r="FPR59" s="0"/>
      <c r="FPS59" s="0"/>
      <c r="FPT59" s="0"/>
      <c r="FPU59" s="0"/>
      <c r="FPV59" s="0"/>
      <c r="FPW59" s="0"/>
      <c r="FPX59" s="0"/>
      <c r="FPY59" s="0"/>
      <c r="FPZ59" s="0"/>
      <c r="FQA59" s="0"/>
      <c r="FQB59" s="0"/>
      <c r="FQC59" s="0"/>
      <c r="FQD59" s="0"/>
      <c r="FQE59" s="0"/>
      <c r="FQF59" s="0"/>
      <c r="FQG59" s="0"/>
      <c r="FQH59" s="0"/>
      <c r="FQI59" s="0"/>
      <c r="FQJ59" s="0"/>
      <c r="FQK59" s="0"/>
      <c r="FQL59" s="0"/>
      <c r="FQM59" s="0"/>
      <c r="FQN59" s="0"/>
      <c r="FQO59" s="0"/>
      <c r="FQP59" s="0"/>
      <c r="FQQ59" s="0"/>
      <c r="FQR59" s="0"/>
      <c r="FQS59" s="0"/>
      <c r="FQT59" s="0"/>
      <c r="FQU59" s="0"/>
      <c r="FQV59" s="0"/>
      <c r="FQW59" s="0"/>
      <c r="FQX59" s="0"/>
      <c r="FQY59" s="0"/>
      <c r="FQZ59" s="0"/>
      <c r="FRA59" s="0"/>
      <c r="FRB59" s="0"/>
      <c r="FRC59" s="0"/>
      <c r="FRD59" s="0"/>
      <c r="FRE59" s="0"/>
      <c r="FRF59" s="0"/>
      <c r="FRG59" s="0"/>
      <c r="FRH59" s="0"/>
      <c r="FRI59" s="0"/>
      <c r="FRJ59" s="0"/>
      <c r="FRK59" s="0"/>
      <c r="FRL59" s="0"/>
      <c r="FRM59" s="0"/>
      <c r="FRN59" s="0"/>
      <c r="FRO59" s="0"/>
      <c r="FRP59" s="0"/>
      <c r="FRQ59" s="0"/>
      <c r="FRR59" s="0"/>
      <c r="FRS59" s="0"/>
      <c r="FRT59" s="0"/>
      <c r="FRU59" s="0"/>
      <c r="FRV59" s="0"/>
      <c r="FRW59" s="0"/>
      <c r="FRX59" s="0"/>
      <c r="FRY59" s="0"/>
      <c r="FRZ59" s="0"/>
      <c r="FSA59" s="0"/>
      <c r="FSB59" s="0"/>
      <c r="FSC59" s="0"/>
      <c r="FSD59" s="0"/>
      <c r="FSE59" s="0"/>
      <c r="FSF59" s="0"/>
      <c r="FSG59" s="0"/>
      <c r="FSH59" s="0"/>
      <c r="FSI59" s="0"/>
      <c r="FSJ59" s="0"/>
      <c r="FSK59" s="0"/>
      <c r="FSL59" s="0"/>
      <c r="FSM59" s="0"/>
      <c r="FSN59" s="0"/>
      <c r="FSO59" s="0"/>
      <c r="FSP59" s="0"/>
      <c r="FSQ59" s="0"/>
      <c r="FSR59" s="0"/>
      <c r="FSS59" s="0"/>
      <c r="FST59" s="0"/>
      <c r="FSU59" s="0"/>
      <c r="FSV59" s="0"/>
      <c r="FSW59" s="0"/>
      <c r="FSX59" s="0"/>
      <c r="FSY59" s="0"/>
      <c r="FSZ59" s="0"/>
      <c r="FTA59" s="0"/>
      <c r="FTB59" s="0"/>
      <c r="FTC59" s="0"/>
      <c r="FTD59" s="0"/>
      <c r="FTE59" s="0"/>
      <c r="FTF59" s="0"/>
      <c r="FTG59" s="0"/>
      <c r="FTH59" s="0"/>
      <c r="FTI59" s="0"/>
      <c r="FTJ59" s="0"/>
      <c r="FTK59" s="0"/>
      <c r="FTL59" s="0"/>
      <c r="FTM59" s="0"/>
      <c r="FTN59" s="0"/>
      <c r="FTO59" s="0"/>
      <c r="FTP59" s="0"/>
      <c r="FTQ59" s="0"/>
      <c r="FTR59" s="0"/>
      <c r="FTS59" s="0"/>
      <c r="FTT59" s="0"/>
      <c r="FTU59" s="0"/>
      <c r="FTV59" s="0"/>
      <c r="FTW59" s="0"/>
      <c r="FTX59" s="0"/>
      <c r="FTY59" s="0"/>
      <c r="FTZ59" s="0"/>
      <c r="FUA59" s="0"/>
      <c r="FUB59" s="0"/>
      <c r="FUC59" s="0"/>
      <c r="FUD59" s="0"/>
      <c r="FUE59" s="0"/>
      <c r="FUF59" s="0"/>
      <c r="FUG59" s="0"/>
      <c r="FUH59" s="0"/>
      <c r="FUI59" s="0"/>
      <c r="FUJ59" s="0"/>
      <c r="FUK59" s="0"/>
      <c r="FUL59" s="0"/>
      <c r="FUM59" s="0"/>
      <c r="FUN59" s="0"/>
      <c r="FUO59" s="0"/>
      <c r="FUP59" s="0"/>
      <c r="FUQ59" s="0"/>
      <c r="FUR59" s="0"/>
      <c r="FUS59" s="0"/>
      <c r="FUT59" s="0"/>
      <c r="FUU59" s="0"/>
      <c r="FUV59" s="0"/>
      <c r="FUW59" s="0"/>
      <c r="FUX59" s="0"/>
      <c r="FUY59" s="0"/>
      <c r="FUZ59" s="0"/>
      <c r="FVA59" s="0"/>
      <c r="FVB59" s="0"/>
      <c r="FVC59" s="0"/>
      <c r="FVD59" s="0"/>
      <c r="FVE59" s="0"/>
      <c r="FVF59" s="0"/>
      <c r="FVG59" s="0"/>
      <c r="FVH59" s="0"/>
      <c r="FVI59" s="0"/>
      <c r="FVJ59" s="0"/>
      <c r="FVK59" s="0"/>
      <c r="FVL59" s="0"/>
      <c r="FVM59" s="0"/>
      <c r="FVN59" s="0"/>
      <c r="FVO59" s="0"/>
      <c r="FVP59" s="0"/>
      <c r="FVQ59" s="0"/>
      <c r="FVR59" s="0"/>
      <c r="FVS59" s="0"/>
      <c r="FVT59" s="0"/>
      <c r="FVU59" s="0"/>
      <c r="FVV59" s="0"/>
      <c r="FVW59" s="0"/>
      <c r="FVX59" s="0"/>
      <c r="FVY59" s="0"/>
      <c r="FVZ59" s="0"/>
      <c r="FWA59" s="0"/>
      <c r="FWB59" s="0"/>
      <c r="FWC59" s="0"/>
      <c r="FWD59" s="0"/>
      <c r="FWE59" s="0"/>
      <c r="FWF59" s="0"/>
      <c r="FWG59" s="0"/>
      <c r="FWH59" s="0"/>
      <c r="FWI59" s="0"/>
      <c r="FWJ59" s="0"/>
      <c r="FWK59" s="0"/>
      <c r="FWL59" s="0"/>
      <c r="FWM59" s="0"/>
      <c r="FWN59" s="0"/>
      <c r="FWO59" s="0"/>
      <c r="FWP59" s="0"/>
      <c r="FWQ59" s="0"/>
      <c r="FWR59" s="0"/>
      <c r="FWS59" s="0"/>
      <c r="FWT59" s="0"/>
      <c r="FWU59" s="0"/>
      <c r="FWV59" s="0"/>
      <c r="FWW59" s="0"/>
      <c r="FWX59" s="0"/>
      <c r="FWY59" s="0"/>
      <c r="FWZ59" s="0"/>
      <c r="FXA59" s="0"/>
      <c r="FXB59" s="0"/>
      <c r="FXC59" s="0"/>
      <c r="FXD59" s="0"/>
      <c r="FXE59" s="0"/>
      <c r="FXF59" s="0"/>
      <c r="FXG59" s="0"/>
      <c r="FXH59" s="0"/>
      <c r="FXI59" s="0"/>
      <c r="FXJ59" s="0"/>
      <c r="FXK59" s="0"/>
      <c r="FXL59" s="0"/>
      <c r="FXM59" s="0"/>
      <c r="FXN59" s="0"/>
      <c r="FXO59" s="0"/>
      <c r="FXP59" s="0"/>
      <c r="FXQ59" s="0"/>
      <c r="FXR59" s="0"/>
      <c r="FXS59" s="0"/>
      <c r="FXT59" s="0"/>
      <c r="FXU59" s="0"/>
      <c r="FXV59" s="0"/>
      <c r="FXW59" s="0"/>
      <c r="FXX59" s="0"/>
      <c r="FXY59" s="0"/>
      <c r="FXZ59" s="0"/>
      <c r="FYA59" s="0"/>
      <c r="FYB59" s="0"/>
      <c r="FYC59" s="0"/>
      <c r="FYD59" s="0"/>
      <c r="FYE59" s="0"/>
      <c r="FYF59" s="0"/>
      <c r="FYG59" s="0"/>
      <c r="FYH59" s="0"/>
      <c r="FYI59" s="0"/>
      <c r="FYJ59" s="0"/>
      <c r="FYK59" s="0"/>
      <c r="FYL59" s="0"/>
      <c r="FYM59" s="0"/>
      <c r="FYN59" s="0"/>
      <c r="FYO59" s="0"/>
      <c r="FYP59" s="0"/>
      <c r="FYQ59" s="0"/>
      <c r="FYR59" s="0"/>
      <c r="FYS59" s="0"/>
      <c r="FYT59" s="0"/>
      <c r="FYU59" s="0"/>
      <c r="FYV59" s="0"/>
      <c r="FYW59" s="0"/>
      <c r="FYX59" s="0"/>
      <c r="FYY59" s="0"/>
      <c r="FYZ59" s="0"/>
      <c r="FZA59" s="0"/>
      <c r="FZB59" s="0"/>
      <c r="FZC59" s="0"/>
      <c r="FZD59" s="0"/>
      <c r="FZE59" s="0"/>
      <c r="FZF59" s="0"/>
      <c r="FZG59" s="0"/>
      <c r="FZH59" s="0"/>
      <c r="FZI59" s="0"/>
      <c r="FZJ59" s="0"/>
      <c r="FZK59" s="0"/>
      <c r="FZL59" s="0"/>
      <c r="FZM59" s="0"/>
      <c r="FZN59" s="0"/>
      <c r="FZO59" s="0"/>
      <c r="FZP59" s="0"/>
      <c r="FZQ59" s="0"/>
      <c r="FZR59" s="0"/>
      <c r="FZS59" s="0"/>
      <c r="FZT59" s="0"/>
      <c r="FZU59" s="0"/>
      <c r="FZV59" s="0"/>
      <c r="FZW59" s="0"/>
      <c r="FZX59" s="0"/>
      <c r="FZY59" s="0"/>
      <c r="FZZ59" s="0"/>
      <c r="GAA59" s="0"/>
      <c r="GAB59" s="0"/>
      <c r="GAC59" s="0"/>
      <c r="GAD59" s="0"/>
      <c r="GAE59" s="0"/>
      <c r="GAF59" s="0"/>
      <c r="GAG59" s="0"/>
      <c r="GAH59" s="0"/>
      <c r="GAI59" s="0"/>
      <c r="GAJ59" s="0"/>
      <c r="GAK59" s="0"/>
      <c r="GAL59" s="0"/>
      <c r="GAM59" s="0"/>
      <c r="GAN59" s="0"/>
      <c r="GAO59" s="0"/>
      <c r="GAP59" s="0"/>
      <c r="GAQ59" s="0"/>
      <c r="GAR59" s="0"/>
      <c r="GAS59" s="0"/>
      <c r="GAT59" s="0"/>
      <c r="GAU59" s="0"/>
      <c r="GAV59" s="0"/>
      <c r="GAW59" s="0"/>
      <c r="GAX59" s="0"/>
      <c r="GAY59" s="0"/>
      <c r="GAZ59" s="0"/>
      <c r="GBA59" s="0"/>
      <c r="GBB59" s="0"/>
      <c r="GBC59" s="0"/>
      <c r="GBD59" s="0"/>
      <c r="GBE59" s="0"/>
      <c r="GBF59" s="0"/>
      <c r="GBG59" s="0"/>
      <c r="GBH59" s="0"/>
      <c r="GBI59" s="0"/>
      <c r="GBJ59" s="0"/>
      <c r="GBK59" s="0"/>
      <c r="GBL59" s="0"/>
      <c r="GBM59" s="0"/>
      <c r="GBN59" s="0"/>
      <c r="GBO59" s="0"/>
      <c r="GBP59" s="0"/>
      <c r="GBQ59" s="0"/>
      <c r="GBR59" s="0"/>
      <c r="GBS59" s="0"/>
      <c r="GBT59" s="0"/>
      <c r="GBU59" s="0"/>
      <c r="GBV59" s="0"/>
      <c r="GBW59" s="0"/>
      <c r="GBX59" s="0"/>
      <c r="GBY59" s="0"/>
      <c r="GBZ59" s="0"/>
      <c r="GCA59" s="0"/>
      <c r="GCB59" s="0"/>
      <c r="GCC59" s="0"/>
      <c r="GCD59" s="0"/>
      <c r="GCE59" s="0"/>
      <c r="GCF59" s="0"/>
      <c r="GCG59" s="0"/>
      <c r="GCH59" s="0"/>
      <c r="GCI59" s="0"/>
      <c r="GCJ59" s="0"/>
      <c r="GCK59" s="0"/>
      <c r="GCL59" s="0"/>
      <c r="GCM59" s="0"/>
      <c r="GCN59" s="0"/>
      <c r="GCO59" s="0"/>
      <c r="GCP59" s="0"/>
      <c r="GCQ59" s="0"/>
      <c r="GCR59" s="0"/>
      <c r="GCS59" s="0"/>
      <c r="GCT59" s="0"/>
      <c r="GCU59" s="0"/>
      <c r="GCV59" s="0"/>
      <c r="GCW59" s="0"/>
      <c r="GCX59" s="0"/>
      <c r="GCY59" s="0"/>
      <c r="GCZ59" s="0"/>
      <c r="GDA59" s="0"/>
      <c r="GDB59" s="0"/>
      <c r="GDC59" s="0"/>
      <c r="GDD59" s="0"/>
      <c r="GDE59" s="0"/>
      <c r="GDF59" s="0"/>
      <c r="GDG59" s="0"/>
      <c r="GDH59" s="0"/>
      <c r="GDI59" s="0"/>
      <c r="GDJ59" s="0"/>
      <c r="GDK59" s="0"/>
      <c r="GDL59" s="0"/>
      <c r="GDM59" s="0"/>
      <c r="GDN59" s="0"/>
      <c r="GDO59" s="0"/>
      <c r="GDP59" s="0"/>
      <c r="GDQ59" s="0"/>
      <c r="GDR59" s="0"/>
      <c r="GDS59" s="0"/>
      <c r="GDT59" s="0"/>
      <c r="GDU59" s="0"/>
      <c r="GDV59" s="0"/>
      <c r="GDW59" s="0"/>
      <c r="GDX59" s="0"/>
      <c r="GDY59" s="0"/>
      <c r="GDZ59" s="0"/>
      <c r="GEA59" s="0"/>
      <c r="GEB59" s="0"/>
      <c r="GEC59" s="0"/>
      <c r="GED59" s="0"/>
      <c r="GEE59" s="0"/>
      <c r="GEF59" s="0"/>
      <c r="GEG59" s="0"/>
      <c r="GEH59" s="0"/>
      <c r="GEI59" s="0"/>
      <c r="GEJ59" s="0"/>
      <c r="GEK59" s="0"/>
      <c r="GEL59" s="0"/>
      <c r="GEM59" s="0"/>
      <c r="GEN59" s="0"/>
      <c r="GEO59" s="0"/>
      <c r="GEP59" s="0"/>
      <c r="GEQ59" s="0"/>
      <c r="GER59" s="0"/>
      <c r="GES59" s="0"/>
      <c r="GET59" s="0"/>
      <c r="GEU59" s="0"/>
      <c r="GEV59" s="0"/>
      <c r="GEW59" s="0"/>
      <c r="GEX59" s="0"/>
      <c r="GEY59" s="0"/>
      <c r="GEZ59" s="0"/>
      <c r="GFA59" s="0"/>
      <c r="GFB59" s="0"/>
      <c r="GFC59" s="0"/>
      <c r="GFD59" s="0"/>
      <c r="GFE59" s="0"/>
      <c r="GFF59" s="0"/>
      <c r="GFG59" s="0"/>
      <c r="GFH59" s="0"/>
      <c r="GFI59" s="0"/>
      <c r="GFJ59" s="0"/>
      <c r="GFK59" s="0"/>
      <c r="GFL59" s="0"/>
      <c r="GFM59" s="0"/>
      <c r="GFN59" s="0"/>
      <c r="GFO59" s="0"/>
      <c r="GFP59" s="0"/>
      <c r="GFQ59" s="0"/>
      <c r="GFR59" s="0"/>
      <c r="GFS59" s="0"/>
      <c r="GFT59" s="0"/>
      <c r="GFU59" s="0"/>
      <c r="GFV59" s="0"/>
      <c r="GFW59" s="0"/>
      <c r="GFX59" s="0"/>
      <c r="GFY59" s="0"/>
      <c r="GFZ59" s="0"/>
      <c r="GGA59" s="0"/>
      <c r="GGB59" s="0"/>
      <c r="GGC59" s="0"/>
      <c r="GGD59" s="0"/>
      <c r="GGE59" s="0"/>
      <c r="GGF59" s="0"/>
      <c r="GGG59" s="0"/>
      <c r="GGH59" s="0"/>
      <c r="GGI59" s="0"/>
      <c r="GGJ59" s="0"/>
      <c r="GGK59" s="0"/>
      <c r="GGL59" s="0"/>
      <c r="GGM59" s="0"/>
      <c r="GGN59" s="0"/>
      <c r="GGO59" s="0"/>
      <c r="GGP59" s="0"/>
      <c r="GGQ59" s="0"/>
      <c r="GGR59" s="0"/>
      <c r="GGS59" s="0"/>
      <c r="GGT59" s="0"/>
      <c r="GGU59" s="0"/>
      <c r="GGV59" s="0"/>
      <c r="GGW59" s="0"/>
      <c r="GGX59" s="0"/>
      <c r="GGY59" s="0"/>
      <c r="GGZ59" s="0"/>
      <c r="GHA59" s="0"/>
      <c r="GHB59" s="0"/>
      <c r="GHC59" s="0"/>
      <c r="GHD59" s="0"/>
      <c r="GHE59" s="0"/>
      <c r="GHF59" s="0"/>
      <c r="GHG59" s="0"/>
      <c r="GHH59" s="0"/>
      <c r="GHI59" s="0"/>
      <c r="GHJ59" s="0"/>
      <c r="GHK59" s="0"/>
      <c r="GHL59" s="0"/>
      <c r="GHM59" s="0"/>
      <c r="GHN59" s="0"/>
      <c r="GHO59" s="0"/>
      <c r="GHP59" s="0"/>
      <c r="GHQ59" s="0"/>
      <c r="GHR59" s="0"/>
      <c r="GHS59" s="0"/>
      <c r="GHT59" s="0"/>
      <c r="GHU59" s="0"/>
      <c r="GHV59" s="0"/>
      <c r="GHW59" s="0"/>
      <c r="GHX59" s="0"/>
      <c r="GHY59" s="0"/>
      <c r="GHZ59" s="0"/>
      <c r="GIA59" s="0"/>
      <c r="GIB59" s="0"/>
      <c r="GIC59" s="0"/>
      <c r="GID59" s="0"/>
      <c r="GIE59" s="0"/>
      <c r="GIF59" s="0"/>
      <c r="GIG59" s="0"/>
      <c r="GIH59" s="0"/>
      <c r="GII59" s="0"/>
      <c r="GIJ59" s="0"/>
      <c r="GIK59" s="0"/>
      <c r="GIL59" s="0"/>
      <c r="GIM59" s="0"/>
      <c r="GIN59" s="0"/>
      <c r="GIO59" s="0"/>
      <c r="GIP59" s="0"/>
      <c r="GIQ59" s="0"/>
      <c r="GIR59" s="0"/>
      <c r="GIS59" s="0"/>
      <c r="GIT59" s="0"/>
      <c r="GIU59" s="0"/>
      <c r="GIV59" s="0"/>
      <c r="GIW59" s="0"/>
      <c r="GIX59" s="0"/>
      <c r="GIY59" s="0"/>
      <c r="GIZ59" s="0"/>
      <c r="GJA59" s="0"/>
      <c r="GJB59" s="0"/>
      <c r="GJC59" s="0"/>
      <c r="GJD59" s="0"/>
      <c r="GJE59" s="0"/>
      <c r="GJF59" s="0"/>
      <c r="GJG59" s="0"/>
      <c r="GJH59" s="0"/>
      <c r="GJI59" s="0"/>
      <c r="GJJ59" s="0"/>
      <c r="GJK59" s="0"/>
      <c r="GJL59" s="0"/>
      <c r="GJM59" s="0"/>
      <c r="GJN59" s="0"/>
      <c r="GJO59" s="0"/>
      <c r="GJP59" s="0"/>
      <c r="GJQ59" s="0"/>
      <c r="GJR59" s="0"/>
      <c r="GJS59" s="0"/>
      <c r="GJT59" s="0"/>
      <c r="GJU59" s="0"/>
      <c r="GJV59" s="0"/>
      <c r="GJW59" s="0"/>
      <c r="GJX59" s="0"/>
      <c r="GJY59" s="0"/>
      <c r="GJZ59" s="0"/>
      <c r="GKA59" s="0"/>
      <c r="GKB59" s="0"/>
      <c r="GKC59" s="0"/>
      <c r="GKD59" s="0"/>
      <c r="GKE59" s="0"/>
      <c r="GKF59" s="0"/>
      <c r="GKG59" s="0"/>
      <c r="GKH59" s="0"/>
      <c r="GKI59" s="0"/>
      <c r="GKJ59" s="0"/>
      <c r="GKK59" s="0"/>
      <c r="GKL59" s="0"/>
      <c r="GKM59" s="0"/>
      <c r="GKN59" s="0"/>
      <c r="GKO59" s="0"/>
      <c r="GKP59" s="0"/>
      <c r="GKQ59" s="0"/>
      <c r="GKR59" s="0"/>
      <c r="GKS59" s="0"/>
      <c r="GKT59" s="0"/>
      <c r="GKU59" s="0"/>
      <c r="GKV59" s="0"/>
      <c r="GKW59" s="0"/>
      <c r="GKX59" s="0"/>
      <c r="GKY59" s="0"/>
      <c r="GKZ59" s="0"/>
      <c r="GLA59" s="0"/>
      <c r="GLB59" s="0"/>
      <c r="GLC59" s="0"/>
      <c r="GLD59" s="0"/>
      <c r="GLE59" s="0"/>
      <c r="GLF59" s="0"/>
      <c r="GLG59" s="0"/>
      <c r="GLH59" s="0"/>
      <c r="GLI59" s="0"/>
      <c r="GLJ59" s="0"/>
      <c r="GLK59" s="0"/>
      <c r="GLL59" s="0"/>
      <c r="GLM59" s="0"/>
      <c r="GLN59" s="0"/>
      <c r="GLO59" s="0"/>
      <c r="GLP59" s="0"/>
      <c r="GLQ59" s="0"/>
      <c r="GLR59" s="0"/>
      <c r="GLS59" s="0"/>
      <c r="GLT59" s="0"/>
      <c r="GLU59" s="0"/>
      <c r="GLV59" s="0"/>
      <c r="GLW59" s="0"/>
      <c r="GLX59" s="0"/>
      <c r="GLY59" s="0"/>
      <c r="GLZ59" s="0"/>
      <c r="GMA59" s="0"/>
      <c r="GMB59" s="0"/>
      <c r="GMC59" s="0"/>
      <c r="GMD59" s="0"/>
      <c r="GME59" s="0"/>
      <c r="GMF59" s="0"/>
      <c r="GMG59" s="0"/>
      <c r="GMH59" s="0"/>
      <c r="GMI59" s="0"/>
      <c r="GMJ59" s="0"/>
      <c r="GMK59" s="0"/>
      <c r="GML59" s="0"/>
      <c r="GMM59" s="0"/>
      <c r="GMN59" s="0"/>
      <c r="GMO59" s="0"/>
      <c r="GMP59" s="0"/>
      <c r="GMQ59" s="0"/>
      <c r="GMR59" s="0"/>
      <c r="GMS59" s="0"/>
      <c r="GMT59" s="0"/>
      <c r="GMU59" s="0"/>
      <c r="GMV59" s="0"/>
      <c r="GMW59" s="0"/>
      <c r="GMX59" s="0"/>
      <c r="GMY59" s="0"/>
      <c r="GMZ59" s="0"/>
      <c r="GNA59" s="0"/>
      <c r="GNB59" s="0"/>
      <c r="GNC59" s="0"/>
      <c r="GND59" s="0"/>
      <c r="GNE59" s="0"/>
      <c r="GNF59" s="0"/>
      <c r="GNG59" s="0"/>
      <c r="GNH59" s="0"/>
      <c r="GNI59" s="0"/>
      <c r="GNJ59" s="0"/>
      <c r="GNK59" s="0"/>
      <c r="GNL59" s="0"/>
      <c r="GNM59" s="0"/>
      <c r="GNN59" s="0"/>
      <c r="GNO59" s="0"/>
      <c r="GNP59" s="0"/>
      <c r="GNQ59" s="0"/>
      <c r="GNR59" s="0"/>
      <c r="GNS59" s="0"/>
      <c r="GNT59" s="0"/>
      <c r="GNU59" s="0"/>
      <c r="GNV59" s="0"/>
      <c r="GNW59" s="0"/>
      <c r="GNX59" s="0"/>
      <c r="GNY59" s="0"/>
      <c r="GNZ59" s="0"/>
      <c r="GOA59" s="0"/>
      <c r="GOB59" s="0"/>
      <c r="GOC59" s="0"/>
      <c r="GOD59" s="0"/>
      <c r="GOE59" s="0"/>
      <c r="GOF59" s="0"/>
      <c r="GOG59" s="0"/>
      <c r="GOH59" s="0"/>
      <c r="GOI59" s="0"/>
      <c r="GOJ59" s="0"/>
      <c r="GOK59" s="0"/>
      <c r="GOL59" s="0"/>
      <c r="GOM59" s="0"/>
      <c r="GON59" s="0"/>
      <c r="GOO59" s="0"/>
      <c r="GOP59" s="0"/>
      <c r="GOQ59" s="0"/>
      <c r="GOR59" s="0"/>
      <c r="GOS59" s="0"/>
      <c r="GOT59" s="0"/>
      <c r="GOU59" s="0"/>
      <c r="GOV59" s="0"/>
      <c r="GOW59" s="0"/>
      <c r="GOX59" s="0"/>
      <c r="GOY59" s="0"/>
      <c r="GOZ59" s="0"/>
      <c r="GPA59" s="0"/>
      <c r="GPB59" s="0"/>
      <c r="GPC59" s="0"/>
      <c r="GPD59" s="0"/>
      <c r="GPE59" s="0"/>
      <c r="GPF59" s="0"/>
      <c r="GPG59" s="0"/>
      <c r="GPH59" s="0"/>
      <c r="GPI59" s="0"/>
      <c r="GPJ59" s="0"/>
      <c r="GPK59" s="0"/>
      <c r="GPL59" s="0"/>
      <c r="GPM59" s="0"/>
      <c r="GPN59" s="0"/>
      <c r="GPO59" s="0"/>
      <c r="GPP59" s="0"/>
      <c r="GPQ59" s="0"/>
      <c r="GPR59" s="0"/>
      <c r="GPS59" s="0"/>
      <c r="GPT59" s="0"/>
      <c r="GPU59" s="0"/>
      <c r="GPV59" s="0"/>
      <c r="GPW59" s="0"/>
      <c r="GPX59" s="0"/>
      <c r="GPY59" s="0"/>
      <c r="GPZ59" s="0"/>
      <c r="GQA59" s="0"/>
      <c r="GQB59" s="0"/>
      <c r="GQC59" s="0"/>
      <c r="GQD59" s="0"/>
      <c r="GQE59" s="0"/>
      <c r="GQF59" s="0"/>
      <c r="GQG59" s="0"/>
      <c r="GQH59" s="0"/>
      <c r="GQI59" s="0"/>
      <c r="GQJ59" s="0"/>
      <c r="GQK59" s="0"/>
      <c r="GQL59" s="0"/>
      <c r="GQM59" s="0"/>
      <c r="GQN59" s="0"/>
      <c r="GQO59" s="0"/>
      <c r="GQP59" s="0"/>
      <c r="GQQ59" s="0"/>
      <c r="GQR59" s="0"/>
      <c r="GQS59" s="0"/>
      <c r="GQT59" s="0"/>
      <c r="GQU59" s="0"/>
      <c r="GQV59" s="0"/>
      <c r="GQW59" s="0"/>
      <c r="GQX59" s="0"/>
      <c r="GQY59" s="0"/>
      <c r="GQZ59" s="0"/>
      <c r="GRA59" s="0"/>
      <c r="GRB59" s="0"/>
      <c r="GRC59" s="0"/>
      <c r="GRD59" s="0"/>
      <c r="GRE59" s="0"/>
      <c r="GRF59" s="0"/>
      <c r="GRG59" s="0"/>
      <c r="GRH59" s="0"/>
      <c r="GRI59" s="0"/>
      <c r="GRJ59" s="0"/>
      <c r="GRK59" s="0"/>
      <c r="GRL59" s="0"/>
      <c r="GRM59" s="0"/>
      <c r="GRN59" s="0"/>
      <c r="GRO59" s="0"/>
      <c r="GRP59" s="0"/>
      <c r="GRQ59" s="0"/>
      <c r="GRR59" s="0"/>
      <c r="GRS59" s="0"/>
      <c r="GRT59" s="0"/>
      <c r="GRU59" s="0"/>
      <c r="GRV59" s="0"/>
      <c r="GRW59" s="0"/>
      <c r="GRX59" s="0"/>
      <c r="GRY59" s="0"/>
      <c r="GRZ59" s="0"/>
      <c r="GSA59" s="0"/>
      <c r="GSB59" s="0"/>
      <c r="GSC59" s="0"/>
      <c r="GSD59" s="0"/>
      <c r="GSE59" s="0"/>
      <c r="GSF59" s="0"/>
      <c r="GSG59" s="0"/>
      <c r="GSH59" s="0"/>
      <c r="GSI59" s="0"/>
      <c r="GSJ59" s="0"/>
      <c r="GSK59" s="0"/>
      <c r="GSL59" s="0"/>
      <c r="GSM59" s="0"/>
      <c r="GSN59" s="0"/>
      <c r="GSO59" s="0"/>
      <c r="GSP59" s="0"/>
      <c r="GSQ59" s="0"/>
      <c r="GSR59" s="0"/>
      <c r="GSS59" s="0"/>
      <c r="GST59" s="0"/>
      <c r="GSU59" s="0"/>
      <c r="GSV59" s="0"/>
      <c r="GSW59" s="0"/>
      <c r="GSX59" s="0"/>
      <c r="GSY59" s="0"/>
      <c r="GSZ59" s="0"/>
      <c r="GTA59" s="0"/>
      <c r="GTB59" s="0"/>
      <c r="GTC59" s="0"/>
      <c r="GTD59" s="0"/>
      <c r="GTE59" s="0"/>
      <c r="GTF59" s="0"/>
      <c r="GTG59" s="0"/>
      <c r="GTH59" s="0"/>
      <c r="GTI59" s="0"/>
      <c r="GTJ59" s="0"/>
      <c r="GTK59" s="0"/>
      <c r="GTL59" s="0"/>
      <c r="GTM59" s="0"/>
      <c r="GTN59" s="0"/>
      <c r="GTO59" s="0"/>
      <c r="GTP59" s="0"/>
      <c r="GTQ59" s="0"/>
      <c r="GTR59" s="0"/>
      <c r="GTS59" s="0"/>
      <c r="GTT59" s="0"/>
      <c r="GTU59" s="0"/>
      <c r="GTV59" s="0"/>
      <c r="GTW59" s="0"/>
      <c r="GTX59" s="0"/>
      <c r="GTY59" s="0"/>
      <c r="GTZ59" s="0"/>
      <c r="GUA59" s="0"/>
      <c r="GUB59" s="0"/>
      <c r="GUC59" s="0"/>
      <c r="GUD59" s="0"/>
      <c r="GUE59" s="0"/>
      <c r="GUF59" s="0"/>
      <c r="GUG59" s="0"/>
      <c r="GUH59" s="0"/>
      <c r="GUI59" s="0"/>
      <c r="GUJ59" s="0"/>
      <c r="GUK59" s="0"/>
      <c r="GUL59" s="0"/>
      <c r="GUM59" s="0"/>
      <c r="GUN59" s="0"/>
      <c r="GUO59" s="0"/>
      <c r="GUP59" s="0"/>
      <c r="GUQ59" s="0"/>
      <c r="GUR59" s="0"/>
      <c r="GUS59" s="0"/>
      <c r="GUT59" s="0"/>
      <c r="GUU59" s="0"/>
      <c r="GUV59" s="0"/>
      <c r="GUW59" s="0"/>
      <c r="GUX59" s="0"/>
      <c r="GUY59" s="0"/>
      <c r="GUZ59" s="0"/>
      <c r="GVA59" s="0"/>
      <c r="GVB59" s="0"/>
      <c r="GVC59" s="0"/>
      <c r="GVD59" s="0"/>
      <c r="GVE59" s="0"/>
      <c r="GVF59" s="0"/>
      <c r="GVG59" s="0"/>
      <c r="GVH59" s="0"/>
      <c r="GVI59" s="0"/>
      <c r="GVJ59" s="0"/>
      <c r="GVK59" s="0"/>
      <c r="GVL59" s="0"/>
      <c r="GVM59" s="0"/>
      <c r="GVN59" s="0"/>
      <c r="GVO59" s="0"/>
      <c r="GVP59" s="0"/>
      <c r="GVQ59" s="0"/>
      <c r="GVR59" s="0"/>
      <c r="GVS59" s="0"/>
      <c r="GVT59" s="0"/>
      <c r="GVU59" s="0"/>
      <c r="GVV59" s="0"/>
      <c r="GVW59" s="0"/>
      <c r="GVX59" s="0"/>
      <c r="GVY59" s="0"/>
      <c r="GVZ59" s="0"/>
      <c r="GWA59" s="0"/>
      <c r="GWB59" s="0"/>
      <c r="GWC59" s="0"/>
      <c r="GWD59" s="0"/>
      <c r="GWE59" s="0"/>
      <c r="GWF59" s="0"/>
      <c r="GWG59" s="0"/>
      <c r="GWH59" s="0"/>
      <c r="GWI59" s="0"/>
      <c r="GWJ59" s="0"/>
      <c r="GWK59" s="0"/>
      <c r="GWL59" s="0"/>
      <c r="GWM59" s="0"/>
      <c r="GWN59" s="0"/>
      <c r="GWO59" s="0"/>
      <c r="GWP59" s="0"/>
      <c r="GWQ59" s="0"/>
      <c r="GWR59" s="0"/>
      <c r="GWS59" s="0"/>
      <c r="GWT59" s="0"/>
      <c r="GWU59" s="0"/>
      <c r="GWV59" s="0"/>
      <c r="GWW59" s="0"/>
      <c r="GWX59" s="0"/>
      <c r="GWY59" s="0"/>
      <c r="GWZ59" s="0"/>
      <c r="GXA59" s="0"/>
      <c r="GXB59" s="0"/>
      <c r="GXC59" s="0"/>
      <c r="GXD59" s="0"/>
      <c r="GXE59" s="0"/>
      <c r="GXF59" s="0"/>
      <c r="GXG59" s="0"/>
      <c r="GXH59" s="0"/>
      <c r="GXI59" s="0"/>
      <c r="GXJ59" s="0"/>
      <c r="GXK59" s="0"/>
      <c r="GXL59" s="0"/>
      <c r="GXM59" s="0"/>
      <c r="GXN59" s="0"/>
      <c r="GXO59" s="0"/>
      <c r="GXP59" s="0"/>
      <c r="GXQ59" s="0"/>
      <c r="GXR59" s="0"/>
      <c r="GXS59" s="0"/>
      <c r="GXT59" s="0"/>
      <c r="GXU59" s="0"/>
      <c r="GXV59" s="0"/>
      <c r="GXW59" s="0"/>
      <c r="GXX59" s="0"/>
      <c r="GXY59" s="0"/>
      <c r="GXZ59" s="0"/>
      <c r="GYA59" s="0"/>
      <c r="GYB59" s="0"/>
      <c r="GYC59" s="0"/>
      <c r="GYD59" s="0"/>
      <c r="GYE59" s="0"/>
      <c r="GYF59" s="0"/>
      <c r="GYG59" s="0"/>
      <c r="GYH59" s="0"/>
      <c r="GYI59" s="0"/>
      <c r="GYJ59" s="0"/>
      <c r="GYK59" s="0"/>
      <c r="GYL59" s="0"/>
      <c r="GYM59" s="0"/>
      <c r="GYN59" s="0"/>
      <c r="GYO59" s="0"/>
      <c r="GYP59" s="0"/>
      <c r="GYQ59" s="0"/>
      <c r="GYR59" s="0"/>
      <c r="GYS59" s="0"/>
      <c r="GYT59" s="0"/>
      <c r="GYU59" s="0"/>
      <c r="GYV59" s="0"/>
      <c r="GYW59" s="0"/>
      <c r="GYX59" s="0"/>
      <c r="GYY59" s="0"/>
      <c r="GYZ59" s="0"/>
      <c r="GZA59" s="0"/>
      <c r="GZB59" s="0"/>
      <c r="GZC59" s="0"/>
      <c r="GZD59" s="0"/>
      <c r="GZE59" s="0"/>
      <c r="GZF59" s="0"/>
      <c r="GZG59" s="0"/>
      <c r="GZH59" s="0"/>
      <c r="GZI59" s="0"/>
      <c r="GZJ59" s="0"/>
      <c r="GZK59" s="0"/>
      <c r="GZL59" s="0"/>
      <c r="GZM59" s="0"/>
      <c r="GZN59" s="0"/>
      <c r="GZO59" s="0"/>
      <c r="GZP59" s="0"/>
      <c r="GZQ59" s="0"/>
      <c r="GZR59" s="0"/>
      <c r="GZS59" s="0"/>
      <c r="GZT59" s="0"/>
      <c r="GZU59" s="0"/>
      <c r="GZV59" s="0"/>
      <c r="GZW59" s="0"/>
      <c r="GZX59" s="0"/>
      <c r="GZY59" s="0"/>
      <c r="GZZ59" s="0"/>
      <c r="HAA59" s="0"/>
      <c r="HAB59" s="0"/>
      <c r="HAC59" s="0"/>
      <c r="HAD59" s="0"/>
      <c r="HAE59" s="0"/>
      <c r="HAF59" s="0"/>
      <c r="HAG59" s="0"/>
      <c r="HAH59" s="0"/>
      <c r="HAI59" s="0"/>
      <c r="HAJ59" s="0"/>
      <c r="HAK59" s="0"/>
      <c r="HAL59" s="0"/>
      <c r="HAM59" s="0"/>
      <c r="HAN59" s="0"/>
      <c r="HAO59" s="0"/>
      <c r="HAP59" s="0"/>
      <c r="HAQ59" s="0"/>
      <c r="HAR59" s="0"/>
      <c r="HAS59" s="0"/>
      <c r="HAT59" s="0"/>
      <c r="HAU59" s="0"/>
      <c r="HAV59" s="0"/>
      <c r="HAW59" s="0"/>
      <c r="HAX59" s="0"/>
      <c r="HAY59" s="0"/>
      <c r="HAZ59" s="0"/>
      <c r="HBA59" s="0"/>
      <c r="HBB59" s="0"/>
      <c r="HBC59" s="0"/>
      <c r="HBD59" s="0"/>
      <c r="HBE59" s="0"/>
      <c r="HBF59" s="0"/>
      <c r="HBG59" s="0"/>
      <c r="HBH59" s="0"/>
      <c r="HBI59" s="0"/>
      <c r="HBJ59" s="0"/>
      <c r="HBK59" s="0"/>
      <c r="HBL59" s="0"/>
      <c r="HBM59" s="0"/>
      <c r="HBN59" s="0"/>
      <c r="HBO59" s="0"/>
      <c r="HBP59" s="0"/>
      <c r="HBQ59" s="0"/>
      <c r="HBR59" s="0"/>
      <c r="HBS59" s="0"/>
      <c r="HBT59" s="0"/>
      <c r="HBU59" s="0"/>
      <c r="HBV59" s="0"/>
      <c r="HBW59" s="0"/>
      <c r="HBX59" s="0"/>
      <c r="HBY59" s="0"/>
      <c r="HBZ59" s="0"/>
      <c r="HCA59" s="0"/>
      <c r="HCB59" s="0"/>
      <c r="HCC59" s="0"/>
      <c r="HCD59" s="0"/>
      <c r="HCE59" s="0"/>
      <c r="HCF59" s="0"/>
      <c r="HCG59" s="0"/>
      <c r="HCH59" s="0"/>
      <c r="HCI59" s="0"/>
      <c r="HCJ59" s="0"/>
      <c r="HCK59" s="0"/>
      <c r="HCL59" s="0"/>
      <c r="HCM59" s="0"/>
      <c r="HCN59" s="0"/>
      <c r="HCO59" s="0"/>
      <c r="HCP59" s="0"/>
      <c r="HCQ59" s="0"/>
      <c r="HCR59" s="0"/>
      <c r="HCS59" s="0"/>
      <c r="HCT59" s="0"/>
      <c r="HCU59" s="0"/>
      <c r="HCV59" s="0"/>
      <c r="HCW59" s="0"/>
      <c r="HCX59" s="0"/>
      <c r="HCY59" s="0"/>
      <c r="HCZ59" s="0"/>
      <c r="HDA59" s="0"/>
      <c r="HDB59" s="0"/>
      <c r="HDC59" s="0"/>
      <c r="HDD59" s="0"/>
      <c r="HDE59" s="0"/>
      <c r="HDF59" s="0"/>
      <c r="HDG59" s="0"/>
      <c r="HDH59" s="0"/>
      <c r="HDI59" s="0"/>
      <c r="HDJ59" s="0"/>
      <c r="HDK59" s="0"/>
      <c r="HDL59" s="0"/>
      <c r="HDM59" s="0"/>
      <c r="HDN59" s="0"/>
      <c r="HDO59" s="0"/>
      <c r="HDP59" s="0"/>
      <c r="HDQ59" s="0"/>
      <c r="HDR59" s="0"/>
      <c r="HDS59" s="0"/>
      <c r="HDT59" s="0"/>
      <c r="HDU59" s="0"/>
      <c r="HDV59" s="0"/>
      <c r="HDW59" s="0"/>
      <c r="HDX59" s="0"/>
      <c r="HDY59" s="0"/>
      <c r="HDZ59" s="0"/>
      <c r="HEA59" s="0"/>
      <c r="HEB59" s="0"/>
      <c r="HEC59" s="0"/>
      <c r="HED59" s="0"/>
      <c r="HEE59" s="0"/>
      <c r="HEF59" s="0"/>
      <c r="HEG59" s="0"/>
      <c r="HEH59" s="0"/>
      <c r="HEI59" s="0"/>
      <c r="HEJ59" s="0"/>
      <c r="HEK59" s="0"/>
      <c r="HEL59" s="0"/>
      <c r="HEM59" s="0"/>
      <c r="HEN59" s="0"/>
      <c r="HEO59" s="0"/>
      <c r="HEP59" s="0"/>
      <c r="HEQ59" s="0"/>
      <c r="HER59" s="0"/>
      <c r="HES59" s="0"/>
      <c r="HET59" s="0"/>
      <c r="HEU59" s="0"/>
      <c r="HEV59" s="0"/>
      <c r="HEW59" s="0"/>
      <c r="HEX59" s="0"/>
      <c r="HEY59" s="0"/>
      <c r="HEZ59" s="0"/>
      <c r="HFA59" s="0"/>
      <c r="HFB59" s="0"/>
      <c r="HFC59" s="0"/>
      <c r="HFD59" s="0"/>
      <c r="HFE59" s="0"/>
      <c r="HFF59" s="0"/>
      <c r="HFG59" s="0"/>
      <c r="HFH59" s="0"/>
      <c r="HFI59" s="0"/>
      <c r="HFJ59" s="0"/>
      <c r="HFK59" s="0"/>
      <c r="HFL59" s="0"/>
      <c r="HFM59" s="0"/>
      <c r="HFN59" s="0"/>
      <c r="HFO59" s="0"/>
      <c r="HFP59" s="0"/>
      <c r="HFQ59" s="0"/>
      <c r="HFR59" s="0"/>
      <c r="HFS59" s="0"/>
      <c r="HFT59" s="0"/>
      <c r="HFU59" s="0"/>
      <c r="HFV59" s="0"/>
      <c r="HFW59" s="0"/>
      <c r="HFX59" s="0"/>
      <c r="HFY59" s="0"/>
      <c r="HFZ59" s="0"/>
      <c r="HGA59" s="0"/>
      <c r="HGB59" s="0"/>
      <c r="HGC59" s="0"/>
      <c r="HGD59" s="0"/>
      <c r="HGE59" s="0"/>
      <c r="HGF59" s="0"/>
      <c r="HGG59" s="0"/>
      <c r="HGH59" s="0"/>
      <c r="HGI59" s="0"/>
      <c r="HGJ59" s="0"/>
      <c r="HGK59" s="0"/>
      <c r="HGL59" s="0"/>
      <c r="HGM59" s="0"/>
      <c r="HGN59" s="0"/>
      <c r="HGO59" s="0"/>
      <c r="HGP59" s="0"/>
      <c r="HGQ59" s="0"/>
      <c r="HGR59" s="0"/>
      <c r="HGS59" s="0"/>
      <c r="HGT59" s="0"/>
      <c r="HGU59" s="0"/>
      <c r="HGV59" s="0"/>
      <c r="HGW59" s="0"/>
      <c r="HGX59" s="0"/>
      <c r="HGY59" s="0"/>
      <c r="HGZ59" s="0"/>
      <c r="HHA59" s="0"/>
      <c r="HHB59" s="0"/>
      <c r="HHC59" s="0"/>
      <c r="HHD59" s="0"/>
      <c r="HHE59" s="0"/>
      <c r="HHF59" s="0"/>
      <c r="HHG59" s="0"/>
      <c r="HHH59" s="0"/>
      <c r="HHI59" s="0"/>
      <c r="HHJ59" s="0"/>
      <c r="HHK59" s="0"/>
      <c r="HHL59" s="0"/>
      <c r="HHM59" s="0"/>
      <c r="HHN59" s="0"/>
      <c r="HHO59" s="0"/>
      <c r="HHP59" s="0"/>
      <c r="HHQ59" s="0"/>
      <c r="HHR59" s="0"/>
      <c r="HHS59" s="0"/>
      <c r="HHT59" s="0"/>
      <c r="HHU59" s="0"/>
      <c r="HHV59" s="0"/>
      <c r="HHW59" s="0"/>
      <c r="HHX59" s="0"/>
      <c r="HHY59" s="0"/>
      <c r="HHZ59" s="0"/>
      <c r="HIA59" s="0"/>
      <c r="HIB59" s="0"/>
      <c r="HIC59" s="0"/>
      <c r="HID59" s="0"/>
      <c r="HIE59" s="0"/>
      <c r="HIF59" s="0"/>
      <c r="HIG59" s="0"/>
      <c r="HIH59" s="0"/>
      <c r="HII59" s="0"/>
      <c r="HIJ59" s="0"/>
      <c r="HIK59" s="0"/>
      <c r="HIL59" s="0"/>
      <c r="HIM59" s="0"/>
      <c r="HIN59" s="0"/>
      <c r="HIO59" s="0"/>
      <c r="HIP59" s="0"/>
      <c r="HIQ59" s="0"/>
      <c r="HIR59" s="0"/>
      <c r="HIS59" s="0"/>
      <c r="HIT59" s="0"/>
      <c r="HIU59" s="0"/>
      <c r="HIV59" s="0"/>
      <c r="HIW59" s="0"/>
      <c r="HIX59" s="0"/>
      <c r="HIY59" s="0"/>
      <c r="HIZ59" s="0"/>
      <c r="HJA59" s="0"/>
      <c r="HJB59" s="0"/>
      <c r="HJC59" s="0"/>
      <c r="HJD59" s="0"/>
      <c r="HJE59" s="0"/>
      <c r="HJF59" s="0"/>
      <c r="HJG59" s="0"/>
      <c r="HJH59" s="0"/>
      <c r="HJI59" s="0"/>
      <c r="HJJ59" s="0"/>
      <c r="HJK59" s="0"/>
      <c r="HJL59" s="0"/>
      <c r="HJM59" s="0"/>
      <c r="HJN59" s="0"/>
      <c r="HJO59" s="0"/>
      <c r="HJP59" s="0"/>
      <c r="HJQ59" s="0"/>
      <c r="HJR59" s="0"/>
      <c r="HJS59" s="0"/>
      <c r="HJT59" s="0"/>
      <c r="HJU59" s="0"/>
      <c r="HJV59" s="0"/>
      <c r="HJW59" s="0"/>
      <c r="HJX59" s="0"/>
      <c r="HJY59" s="0"/>
      <c r="HJZ59" s="0"/>
      <c r="HKA59" s="0"/>
      <c r="HKB59" s="0"/>
      <c r="HKC59" s="0"/>
      <c r="HKD59" s="0"/>
      <c r="HKE59" s="0"/>
      <c r="HKF59" s="0"/>
      <c r="HKG59" s="0"/>
      <c r="HKH59" s="0"/>
      <c r="HKI59" s="0"/>
      <c r="HKJ59" s="0"/>
      <c r="HKK59" s="0"/>
      <c r="HKL59" s="0"/>
      <c r="HKM59" s="0"/>
      <c r="HKN59" s="0"/>
      <c r="HKO59" s="0"/>
      <c r="HKP59" s="0"/>
      <c r="HKQ59" s="0"/>
      <c r="HKR59" s="0"/>
      <c r="HKS59" s="0"/>
      <c r="HKT59" s="0"/>
      <c r="HKU59" s="0"/>
      <c r="HKV59" s="0"/>
      <c r="HKW59" s="0"/>
      <c r="HKX59" s="0"/>
      <c r="HKY59" s="0"/>
      <c r="HKZ59" s="0"/>
      <c r="HLA59" s="0"/>
      <c r="HLB59" s="0"/>
      <c r="HLC59" s="0"/>
      <c r="HLD59" s="0"/>
      <c r="HLE59" s="0"/>
      <c r="HLF59" s="0"/>
      <c r="HLG59" s="0"/>
      <c r="HLH59" s="0"/>
      <c r="HLI59" s="0"/>
      <c r="HLJ59" s="0"/>
      <c r="HLK59" s="0"/>
      <c r="HLL59" s="0"/>
      <c r="HLM59" s="0"/>
      <c r="HLN59" s="0"/>
      <c r="HLO59" s="0"/>
      <c r="HLP59" s="0"/>
      <c r="HLQ59" s="0"/>
      <c r="HLR59" s="0"/>
      <c r="HLS59" s="0"/>
      <c r="HLT59" s="0"/>
      <c r="HLU59" s="0"/>
      <c r="HLV59" s="0"/>
      <c r="HLW59" s="0"/>
      <c r="HLX59" s="0"/>
      <c r="HLY59" s="0"/>
      <c r="HLZ59" s="0"/>
      <c r="HMA59" s="0"/>
      <c r="HMB59" s="0"/>
      <c r="HMC59" s="0"/>
      <c r="HMD59" s="0"/>
      <c r="HME59" s="0"/>
      <c r="HMF59" s="0"/>
      <c r="HMG59" s="0"/>
      <c r="HMH59" s="0"/>
      <c r="HMI59" s="0"/>
      <c r="HMJ59" s="0"/>
      <c r="HMK59" s="0"/>
      <c r="HML59" s="0"/>
      <c r="HMM59" s="0"/>
      <c r="HMN59" s="0"/>
      <c r="HMO59" s="0"/>
      <c r="HMP59" s="0"/>
      <c r="HMQ59" s="0"/>
      <c r="HMR59" s="0"/>
      <c r="HMS59" s="0"/>
      <c r="HMT59" s="0"/>
      <c r="HMU59" s="0"/>
      <c r="HMV59" s="0"/>
      <c r="HMW59" s="0"/>
      <c r="HMX59" s="0"/>
      <c r="HMY59" s="0"/>
      <c r="HMZ59" s="0"/>
      <c r="HNA59" s="0"/>
      <c r="HNB59" s="0"/>
      <c r="HNC59" s="0"/>
      <c r="HND59" s="0"/>
      <c r="HNE59" s="0"/>
      <c r="HNF59" s="0"/>
      <c r="HNG59" s="0"/>
      <c r="HNH59" s="0"/>
      <c r="HNI59" s="0"/>
      <c r="HNJ59" s="0"/>
      <c r="HNK59" s="0"/>
      <c r="HNL59" s="0"/>
      <c r="HNM59" s="0"/>
      <c r="HNN59" s="0"/>
      <c r="HNO59" s="0"/>
      <c r="HNP59" s="0"/>
      <c r="HNQ59" s="0"/>
      <c r="HNR59" s="0"/>
      <c r="HNS59" s="0"/>
      <c r="HNT59" s="0"/>
      <c r="HNU59" s="0"/>
      <c r="HNV59" s="0"/>
      <c r="HNW59" s="0"/>
      <c r="HNX59" s="0"/>
      <c r="HNY59" s="0"/>
      <c r="HNZ59" s="0"/>
      <c r="HOA59" s="0"/>
      <c r="HOB59" s="0"/>
      <c r="HOC59" s="0"/>
      <c r="HOD59" s="0"/>
      <c r="HOE59" s="0"/>
      <c r="HOF59" s="0"/>
      <c r="HOG59" s="0"/>
      <c r="HOH59" s="0"/>
      <c r="HOI59" s="0"/>
      <c r="HOJ59" s="0"/>
      <c r="HOK59" s="0"/>
      <c r="HOL59" s="0"/>
      <c r="HOM59" s="0"/>
      <c r="HON59" s="0"/>
      <c r="HOO59" s="0"/>
      <c r="HOP59" s="0"/>
      <c r="HOQ59" s="0"/>
      <c r="HOR59" s="0"/>
      <c r="HOS59" s="0"/>
      <c r="HOT59" s="0"/>
      <c r="HOU59" s="0"/>
      <c r="HOV59" s="0"/>
      <c r="HOW59" s="0"/>
      <c r="HOX59" s="0"/>
      <c r="HOY59" s="0"/>
      <c r="HOZ59" s="0"/>
      <c r="HPA59" s="0"/>
      <c r="HPB59" s="0"/>
      <c r="HPC59" s="0"/>
      <c r="HPD59" s="0"/>
      <c r="HPE59" s="0"/>
      <c r="HPF59" s="0"/>
      <c r="HPG59" s="0"/>
      <c r="HPH59" s="0"/>
      <c r="HPI59" s="0"/>
      <c r="HPJ59" s="0"/>
      <c r="HPK59" s="0"/>
      <c r="HPL59" s="0"/>
      <c r="HPM59" s="0"/>
      <c r="HPN59" s="0"/>
      <c r="HPO59" s="0"/>
      <c r="HPP59" s="0"/>
      <c r="HPQ59" s="0"/>
      <c r="HPR59" s="0"/>
      <c r="HPS59" s="0"/>
      <c r="HPT59" s="0"/>
      <c r="HPU59" s="0"/>
      <c r="HPV59" s="0"/>
      <c r="HPW59" s="0"/>
      <c r="HPX59" s="0"/>
      <c r="HPY59" s="0"/>
      <c r="HPZ59" s="0"/>
      <c r="HQA59" s="0"/>
      <c r="HQB59" s="0"/>
      <c r="HQC59" s="0"/>
      <c r="HQD59" s="0"/>
      <c r="HQE59" s="0"/>
      <c r="HQF59" s="0"/>
      <c r="HQG59" s="0"/>
      <c r="HQH59" s="0"/>
      <c r="HQI59" s="0"/>
      <c r="HQJ59" s="0"/>
      <c r="HQK59" s="0"/>
      <c r="HQL59" s="0"/>
      <c r="HQM59" s="0"/>
      <c r="HQN59" s="0"/>
      <c r="HQO59" s="0"/>
      <c r="HQP59" s="0"/>
      <c r="HQQ59" s="0"/>
      <c r="HQR59" s="0"/>
      <c r="HQS59" s="0"/>
      <c r="HQT59" s="0"/>
      <c r="HQU59" s="0"/>
      <c r="HQV59" s="0"/>
      <c r="HQW59" s="0"/>
      <c r="HQX59" s="0"/>
      <c r="HQY59" s="0"/>
      <c r="HQZ59" s="0"/>
      <c r="HRA59" s="0"/>
      <c r="HRB59" s="0"/>
      <c r="HRC59" s="0"/>
      <c r="HRD59" s="0"/>
      <c r="HRE59" s="0"/>
      <c r="HRF59" s="0"/>
      <c r="HRG59" s="0"/>
      <c r="HRH59" s="0"/>
      <c r="HRI59" s="0"/>
      <c r="HRJ59" s="0"/>
      <c r="HRK59" s="0"/>
      <c r="HRL59" s="0"/>
      <c r="HRM59" s="0"/>
      <c r="HRN59" s="0"/>
      <c r="HRO59" s="0"/>
      <c r="HRP59" s="0"/>
      <c r="HRQ59" s="0"/>
      <c r="HRR59" s="0"/>
      <c r="HRS59" s="0"/>
      <c r="HRT59" s="0"/>
      <c r="HRU59" s="0"/>
      <c r="HRV59" s="0"/>
      <c r="HRW59" s="0"/>
      <c r="HRX59" s="0"/>
      <c r="HRY59" s="0"/>
      <c r="HRZ59" s="0"/>
      <c r="HSA59" s="0"/>
      <c r="HSB59" s="0"/>
      <c r="HSC59" s="0"/>
      <c r="HSD59" s="0"/>
      <c r="HSE59" s="0"/>
      <c r="HSF59" s="0"/>
      <c r="HSG59" s="0"/>
      <c r="HSH59" s="0"/>
      <c r="HSI59" s="0"/>
      <c r="HSJ59" s="0"/>
      <c r="HSK59" s="0"/>
      <c r="HSL59" s="0"/>
      <c r="HSM59" s="0"/>
      <c r="HSN59" s="0"/>
      <c r="HSO59" s="0"/>
      <c r="HSP59" s="0"/>
      <c r="HSQ59" s="0"/>
      <c r="HSR59" s="0"/>
      <c r="HSS59" s="0"/>
      <c r="HST59" s="0"/>
      <c r="HSU59" s="0"/>
      <c r="HSV59" s="0"/>
      <c r="HSW59" s="0"/>
      <c r="HSX59" s="0"/>
      <c r="HSY59" s="0"/>
      <c r="HSZ59" s="0"/>
      <c r="HTA59" s="0"/>
      <c r="HTB59" s="0"/>
      <c r="HTC59" s="0"/>
      <c r="HTD59" s="0"/>
      <c r="HTE59" s="0"/>
      <c r="HTF59" s="0"/>
      <c r="HTG59" s="0"/>
      <c r="HTH59" s="0"/>
      <c r="HTI59" s="0"/>
      <c r="HTJ59" s="0"/>
      <c r="HTK59" s="0"/>
      <c r="HTL59" s="0"/>
      <c r="HTM59" s="0"/>
      <c r="HTN59" s="0"/>
      <c r="HTO59" s="0"/>
      <c r="HTP59" s="0"/>
      <c r="HTQ59" s="0"/>
      <c r="HTR59" s="0"/>
      <c r="HTS59" s="0"/>
      <c r="HTT59" s="0"/>
      <c r="HTU59" s="0"/>
      <c r="HTV59" s="0"/>
      <c r="HTW59" s="0"/>
      <c r="HTX59" s="0"/>
      <c r="HTY59" s="0"/>
      <c r="HTZ59" s="0"/>
      <c r="HUA59" s="0"/>
      <c r="HUB59" s="0"/>
      <c r="HUC59" s="0"/>
      <c r="HUD59" s="0"/>
      <c r="HUE59" s="0"/>
      <c r="HUF59" s="0"/>
      <c r="HUG59" s="0"/>
      <c r="HUH59" s="0"/>
      <c r="HUI59" s="0"/>
      <c r="HUJ59" s="0"/>
      <c r="HUK59" s="0"/>
      <c r="HUL59" s="0"/>
      <c r="HUM59" s="0"/>
      <c r="HUN59" s="0"/>
      <c r="HUO59" s="0"/>
      <c r="HUP59" s="0"/>
      <c r="HUQ59" s="0"/>
      <c r="HUR59" s="0"/>
      <c r="HUS59" s="0"/>
      <c r="HUT59" s="0"/>
      <c r="HUU59" s="0"/>
      <c r="HUV59" s="0"/>
      <c r="HUW59" s="0"/>
      <c r="HUX59" s="0"/>
      <c r="HUY59" s="0"/>
      <c r="HUZ59" s="0"/>
      <c r="HVA59" s="0"/>
      <c r="HVB59" s="0"/>
      <c r="HVC59" s="0"/>
      <c r="HVD59" s="0"/>
      <c r="HVE59" s="0"/>
      <c r="HVF59" s="0"/>
      <c r="HVG59" s="0"/>
      <c r="HVH59" s="0"/>
      <c r="HVI59" s="0"/>
      <c r="HVJ59" s="0"/>
      <c r="HVK59" s="0"/>
      <c r="HVL59" s="0"/>
      <c r="HVM59" s="0"/>
      <c r="HVN59" s="0"/>
      <c r="HVO59" s="0"/>
      <c r="HVP59" s="0"/>
      <c r="HVQ59" s="0"/>
      <c r="HVR59" s="0"/>
      <c r="HVS59" s="0"/>
      <c r="HVT59" s="0"/>
      <c r="HVU59" s="0"/>
      <c r="HVV59" s="0"/>
      <c r="HVW59" s="0"/>
      <c r="HVX59" s="0"/>
      <c r="HVY59" s="0"/>
      <c r="HVZ59" s="0"/>
      <c r="HWA59" s="0"/>
      <c r="HWB59" s="0"/>
      <c r="HWC59" s="0"/>
      <c r="HWD59" s="0"/>
      <c r="HWE59" s="0"/>
      <c r="HWF59" s="0"/>
      <c r="HWG59" s="0"/>
      <c r="HWH59" s="0"/>
      <c r="HWI59" s="0"/>
      <c r="HWJ59" s="0"/>
      <c r="HWK59" s="0"/>
      <c r="HWL59" s="0"/>
      <c r="HWM59" s="0"/>
      <c r="HWN59" s="0"/>
      <c r="HWO59" s="0"/>
      <c r="HWP59" s="0"/>
      <c r="HWQ59" s="0"/>
      <c r="HWR59" s="0"/>
      <c r="HWS59" s="0"/>
      <c r="HWT59" s="0"/>
      <c r="HWU59" s="0"/>
      <c r="HWV59" s="0"/>
      <c r="HWW59" s="0"/>
      <c r="HWX59" s="0"/>
      <c r="HWY59" s="0"/>
      <c r="HWZ59" s="0"/>
      <c r="HXA59" s="0"/>
      <c r="HXB59" s="0"/>
      <c r="HXC59" s="0"/>
      <c r="HXD59" s="0"/>
      <c r="HXE59" s="0"/>
      <c r="HXF59" s="0"/>
      <c r="HXG59" s="0"/>
      <c r="HXH59" s="0"/>
      <c r="HXI59" s="0"/>
      <c r="HXJ59" s="0"/>
      <c r="HXK59" s="0"/>
      <c r="HXL59" s="0"/>
      <c r="HXM59" s="0"/>
      <c r="HXN59" s="0"/>
      <c r="HXO59" s="0"/>
      <c r="HXP59" s="0"/>
      <c r="HXQ59" s="0"/>
      <c r="HXR59" s="0"/>
      <c r="HXS59" s="0"/>
      <c r="HXT59" s="0"/>
      <c r="HXU59" s="0"/>
      <c r="HXV59" s="0"/>
      <c r="HXW59" s="0"/>
      <c r="HXX59" s="0"/>
      <c r="HXY59" s="0"/>
      <c r="HXZ59" s="0"/>
      <c r="HYA59" s="0"/>
      <c r="HYB59" s="0"/>
      <c r="HYC59" s="0"/>
      <c r="HYD59" s="0"/>
      <c r="HYE59" s="0"/>
      <c r="HYF59" s="0"/>
      <c r="HYG59" s="0"/>
      <c r="HYH59" s="0"/>
      <c r="HYI59" s="0"/>
      <c r="HYJ59" s="0"/>
      <c r="HYK59" s="0"/>
      <c r="HYL59" s="0"/>
      <c r="HYM59" s="0"/>
      <c r="HYN59" s="0"/>
      <c r="HYO59" s="0"/>
      <c r="HYP59" s="0"/>
      <c r="HYQ59" s="0"/>
      <c r="HYR59" s="0"/>
      <c r="HYS59" s="0"/>
      <c r="HYT59" s="0"/>
      <c r="HYU59" s="0"/>
      <c r="HYV59" s="0"/>
      <c r="HYW59" s="0"/>
      <c r="HYX59" s="0"/>
      <c r="HYY59" s="0"/>
      <c r="HYZ59" s="0"/>
      <c r="HZA59" s="0"/>
      <c r="HZB59" s="0"/>
      <c r="HZC59" s="0"/>
      <c r="HZD59" s="0"/>
      <c r="HZE59" s="0"/>
      <c r="HZF59" s="0"/>
      <c r="HZG59" s="0"/>
      <c r="HZH59" s="0"/>
      <c r="HZI59" s="0"/>
      <c r="HZJ59" s="0"/>
      <c r="HZK59" s="0"/>
      <c r="HZL59" s="0"/>
      <c r="HZM59" s="0"/>
      <c r="HZN59" s="0"/>
      <c r="HZO59" s="0"/>
      <c r="HZP59" s="0"/>
      <c r="HZQ59" s="0"/>
      <c r="HZR59" s="0"/>
      <c r="HZS59" s="0"/>
      <c r="HZT59" s="0"/>
      <c r="HZU59" s="0"/>
      <c r="HZV59" s="0"/>
      <c r="HZW59" s="0"/>
      <c r="HZX59" s="0"/>
      <c r="HZY59" s="0"/>
      <c r="HZZ59" s="0"/>
      <c r="IAA59" s="0"/>
      <c r="IAB59" s="0"/>
      <c r="IAC59" s="0"/>
      <c r="IAD59" s="0"/>
      <c r="IAE59" s="0"/>
      <c r="IAF59" s="0"/>
      <c r="IAG59" s="0"/>
      <c r="IAH59" s="0"/>
      <c r="IAI59" s="0"/>
      <c r="IAJ59" s="0"/>
      <c r="IAK59" s="0"/>
      <c r="IAL59" s="0"/>
      <c r="IAM59" s="0"/>
      <c r="IAN59" s="0"/>
      <c r="IAO59" s="0"/>
      <c r="IAP59" s="0"/>
      <c r="IAQ59" s="0"/>
      <c r="IAR59" s="0"/>
      <c r="IAS59" s="0"/>
      <c r="IAT59" s="0"/>
      <c r="IAU59" s="0"/>
      <c r="IAV59" s="0"/>
      <c r="IAW59" s="0"/>
      <c r="IAX59" s="0"/>
      <c r="IAY59" s="0"/>
      <c r="IAZ59" s="0"/>
      <c r="IBA59" s="0"/>
      <c r="IBB59" s="0"/>
      <c r="IBC59" s="0"/>
      <c r="IBD59" s="0"/>
      <c r="IBE59" s="0"/>
      <c r="IBF59" s="0"/>
      <c r="IBG59" s="0"/>
      <c r="IBH59" s="0"/>
      <c r="IBI59" s="0"/>
      <c r="IBJ59" s="0"/>
      <c r="IBK59" s="0"/>
      <c r="IBL59" s="0"/>
      <c r="IBM59" s="0"/>
      <c r="IBN59" s="0"/>
      <c r="IBO59" s="0"/>
      <c r="IBP59" s="0"/>
      <c r="IBQ59" s="0"/>
      <c r="IBR59" s="0"/>
      <c r="IBS59" s="0"/>
      <c r="IBT59" s="0"/>
      <c r="IBU59" s="0"/>
      <c r="IBV59" s="0"/>
      <c r="IBW59" s="0"/>
      <c r="IBX59" s="0"/>
      <c r="IBY59" s="0"/>
      <c r="IBZ59" s="0"/>
      <c r="ICA59" s="0"/>
      <c r="ICB59" s="0"/>
      <c r="ICC59" s="0"/>
      <c r="ICD59" s="0"/>
      <c r="ICE59" s="0"/>
      <c r="ICF59" s="0"/>
      <c r="ICG59" s="0"/>
      <c r="ICH59" s="0"/>
      <c r="ICI59" s="0"/>
      <c r="ICJ59" s="0"/>
      <c r="ICK59" s="0"/>
      <c r="ICL59" s="0"/>
      <c r="ICM59" s="0"/>
      <c r="ICN59" s="0"/>
      <c r="ICO59" s="0"/>
      <c r="ICP59" s="0"/>
      <c r="ICQ59" s="0"/>
      <c r="ICR59" s="0"/>
      <c r="ICS59" s="0"/>
      <c r="ICT59" s="0"/>
      <c r="ICU59" s="0"/>
      <c r="ICV59" s="0"/>
      <c r="ICW59" s="0"/>
      <c r="ICX59" s="0"/>
      <c r="ICY59" s="0"/>
      <c r="ICZ59" s="0"/>
      <c r="IDA59" s="0"/>
      <c r="IDB59" s="0"/>
      <c r="IDC59" s="0"/>
      <c r="IDD59" s="0"/>
      <c r="IDE59" s="0"/>
      <c r="IDF59" s="0"/>
      <c r="IDG59" s="0"/>
      <c r="IDH59" s="0"/>
      <c r="IDI59" s="0"/>
      <c r="IDJ59" s="0"/>
      <c r="IDK59" s="0"/>
      <c r="IDL59" s="0"/>
      <c r="IDM59" s="0"/>
      <c r="IDN59" s="0"/>
      <c r="IDO59" s="0"/>
      <c r="IDP59" s="0"/>
      <c r="IDQ59" s="0"/>
      <c r="IDR59" s="0"/>
      <c r="IDS59" s="0"/>
      <c r="IDT59" s="0"/>
      <c r="IDU59" s="0"/>
      <c r="IDV59" s="0"/>
      <c r="IDW59" s="0"/>
      <c r="IDX59" s="0"/>
      <c r="IDY59" s="0"/>
      <c r="IDZ59" s="0"/>
      <c r="IEA59" s="0"/>
      <c r="IEB59" s="0"/>
      <c r="IEC59" s="0"/>
      <c r="IED59" s="0"/>
      <c r="IEE59" s="0"/>
      <c r="IEF59" s="0"/>
      <c r="IEG59" s="0"/>
      <c r="IEH59" s="0"/>
      <c r="IEI59" s="0"/>
      <c r="IEJ59" s="0"/>
      <c r="IEK59" s="0"/>
      <c r="IEL59" s="0"/>
      <c r="IEM59" s="0"/>
      <c r="IEN59" s="0"/>
      <c r="IEO59" s="0"/>
      <c r="IEP59" s="0"/>
      <c r="IEQ59" s="0"/>
      <c r="IER59" s="0"/>
      <c r="IES59" s="0"/>
      <c r="IET59" s="0"/>
      <c r="IEU59" s="0"/>
      <c r="IEV59" s="0"/>
      <c r="IEW59" s="0"/>
      <c r="IEX59" s="0"/>
      <c r="IEY59" s="0"/>
      <c r="IEZ59" s="0"/>
      <c r="IFA59" s="0"/>
      <c r="IFB59" s="0"/>
      <c r="IFC59" s="0"/>
      <c r="IFD59" s="0"/>
      <c r="IFE59" s="0"/>
      <c r="IFF59" s="0"/>
      <c r="IFG59" s="0"/>
      <c r="IFH59" s="0"/>
      <c r="IFI59" s="0"/>
      <c r="IFJ59" s="0"/>
      <c r="IFK59" s="0"/>
      <c r="IFL59" s="0"/>
      <c r="IFM59" s="0"/>
      <c r="IFN59" s="0"/>
      <c r="IFO59" s="0"/>
      <c r="IFP59" s="0"/>
      <c r="IFQ59" s="0"/>
      <c r="IFR59" s="0"/>
      <c r="IFS59" s="0"/>
      <c r="IFT59" s="0"/>
      <c r="IFU59" s="0"/>
      <c r="IFV59" s="0"/>
      <c r="IFW59" s="0"/>
      <c r="IFX59" s="0"/>
      <c r="IFY59" s="0"/>
      <c r="IFZ59" s="0"/>
      <c r="IGA59" s="0"/>
      <c r="IGB59" s="0"/>
      <c r="IGC59" s="0"/>
      <c r="IGD59" s="0"/>
      <c r="IGE59" s="0"/>
      <c r="IGF59" s="0"/>
      <c r="IGG59" s="0"/>
      <c r="IGH59" s="0"/>
      <c r="IGI59" s="0"/>
      <c r="IGJ59" s="0"/>
      <c r="IGK59" s="0"/>
      <c r="IGL59" s="0"/>
      <c r="IGM59" s="0"/>
      <c r="IGN59" s="0"/>
      <c r="IGO59" s="0"/>
      <c r="IGP59" s="0"/>
      <c r="IGQ59" s="0"/>
      <c r="IGR59" s="0"/>
      <c r="IGS59" s="0"/>
      <c r="IGT59" s="0"/>
      <c r="IGU59" s="0"/>
      <c r="IGV59" s="0"/>
      <c r="IGW59" s="0"/>
      <c r="IGX59" s="0"/>
      <c r="IGY59" s="0"/>
      <c r="IGZ59" s="0"/>
      <c r="IHA59" s="0"/>
      <c r="IHB59" s="0"/>
      <c r="IHC59" s="0"/>
      <c r="IHD59" s="0"/>
      <c r="IHE59" s="0"/>
      <c r="IHF59" s="0"/>
      <c r="IHG59" s="0"/>
      <c r="IHH59" s="0"/>
      <c r="IHI59" s="0"/>
      <c r="IHJ59" s="0"/>
      <c r="IHK59" s="0"/>
      <c r="IHL59" s="0"/>
      <c r="IHM59" s="0"/>
      <c r="IHN59" s="0"/>
      <c r="IHO59" s="0"/>
      <c r="IHP59" s="0"/>
      <c r="IHQ59" s="0"/>
      <c r="IHR59" s="0"/>
      <c r="IHS59" s="0"/>
      <c r="IHT59" s="0"/>
      <c r="IHU59" s="0"/>
      <c r="IHV59" s="0"/>
      <c r="IHW59" s="0"/>
      <c r="IHX59" s="0"/>
      <c r="IHY59" s="0"/>
      <c r="IHZ59" s="0"/>
      <c r="IIA59" s="0"/>
      <c r="IIB59" s="0"/>
      <c r="IIC59" s="0"/>
      <c r="IID59" s="0"/>
      <c r="IIE59" s="0"/>
      <c r="IIF59" s="0"/>
      <c r="IIG59" s="0"/>
      <c r="IIH59" s="0"/>
      <c r="III59" s="0"/>
      <c r="IIJ59" s="0"/>
      <c r="IIK59" s="0"/>
      <c r="IIL59" s="0"/>
      <c r="IIM59" s="0"/>
      <c r="IIN59" s="0"/>
      <c r="IIO59" s="0"/>
      <c r="IIP59" s="0"/>
      <c r="IIQ59" s="0"/>
      <c r="IIR59" s="0"/>
      <c r="IIS59" s="0"/>
      <c r="IIT59" s="0"/>
      <c r="IIU59" s="0"/>
      <c r="IIV59" s="0"/>
      <c r="IIW59" s="0"/>
      <c r="IIX59" s="0"/>
      <c r="IIY59" s="0"/>
      <c r="IIZ59" s="0"/>
      <c r="IJA59" s="0"/>
      <c r="IJB59" s="0"/>
      <c r="IJC59" s="0"/>
      <c r="IJD59" s="0"/>
      <c r="IJE59" s="0"/>
      <c r="IJF59" s="0"/>
      <c r="IJG59" s="0"/>
      <c r="IJH59" s="0"/>
      <c r="IJI59" s="0"/>
      <c r="IJJ59" s="0"/>
      <c r="IJK59" s="0"/>
      <c r="IJL59" s="0"/>
      <c r="IJM59" s="0"/>
      <c r="IJN59" s="0"/>
      <c r="IJO59" s="0"/>
      <c r="IJP59" s="0"/>
      <c r="IJQ59" s="0"/>
      <c r="IJR59" s="0"/>
      <c r="IJS59" s="0"/>
      <c r="IJT59" s="0"/>
      <c r="IJU59" s="0"/>
      <c r="IJV59" s="0"/>
      <c r="IJW59" s="0"/>
      <c r="IJX59" s="0"/>
      <c r="IJY59" s="0"/>
      <c r="IJZ59" s="0"/>
      <c r="IKA59" s="0"/>
      <c r="IKB59" s="0"/>
      <c r="IKC59" s="0"/>
      <c r="IKD59" s="0"/>
      <c r="IKE59" s="0"/>
      <c r="IKF59" s="0"/>
      <c r="IKG59" s="0"/>
      <c r="IKH59" s="0"/>
      <c r="IKI59" s="0"/>
      <c r="IKJ59" s="0"/>
      <c r="IKK59" s="0"/>
      <c r="IKL59" s="0"/>
      <c r="IKM59" s="0"/>
      <c r="IKN59" s="0"/>
      <c r="IKO59" s="0"/>
      <c r="IKP59" s="0"/>
      <c r="IKQ59" s="0"/>
      <c r="IKR59" s="0"/>
      <c r="IKS59" s="0"/>
      <c r="IKT59" s="0"/>
      <c r="IKU59" s="0"/>
      <c r="IKV59" s="0"/>
      <c r="IKW59" s="0"/>
      <c r="IKX59" s="0"/>
      <c r="IKY59" s="0"/>
      <c r="IKZ59" s="0"/>
      <c r="ILA59" s="0"/>
      <c r="ILB59" s="0"/>
      <c r="ILC59" s="0"/>
      <c r="ILD59" s="0"/>
      <c r="ILE59" s="0"/>
      <c r="ILF59" s="0"/>
      <c r="ILG59" s="0"/>
      <c r="ILH59" s="0"/>
      <c r="ILI59" s="0"/>
      <c r="ILJ59" s="0"/>
      <c r="ILK59" s="0"/>
      <c r="ILL59" s="0"/>
      <c r="ILM59" s="0"/>
      <c r="ILN59" s="0"/>
      <c r="ILO59" s="0"/>
      <c r="ILP59" s="0"/>
      <c r="ILQ59" s="0"/>
      <c r="ILR59" s="0"/>
      <c r="ILS59" s="0"/>
      <c r="ILT59" s="0"/>
      <c r="ILU59" s="0"/>
      <c r="ILV59" s="0"/>
      <c r="ILW59" s="0"/>
      <c r="ILX59" s="0"/>
      <c r="ILY59" s="0"/>
      <c r="ILZ59" s="0"/>
      <c r="IMA59" s="0"/>
      <c r="IMB59" s="0"/>
      <c r="IMC59" s="0"/>
      <c r="IMD59" s="0"/>
      <c r="IME59" s="0"/>
      <c r="IMF59" s="0"/>
      <c r="IMG59" s="0"/>
      <c r="IMH59" s="0"/>
      <c r="IMI59" s="0"/>
      <c r="IMJ59" s="0"/>
      <c r="IMK59" s="0"/>
      <c r="IML59" s="0"/>
      <c r="IMM59" s="0"/>
      <c r="IMN59" s="0"/>
      <c r="IMO59" s="0"/>
      <c r="IMP59" s="0"/>
      <c r="IMQ59" s="0"/>
      <c r="IMR59" s="0"/>
      <c r="IMS59" s="0"/>
      <c r="IMT59" s="0"/>
      <c r="IMU59" s="0"/>
      <c r="IMV59" s="0"/>
      <c r="IMW59" s="0"/>
      <c r="IMX59" s="0"/>
      <c r="IMY59" s="0"/>
      <c r="IMZ59" s="0"/>
      <c r="INA59" s="0"/>
      <c r="INB59" s="0"/>
      <c r="INC59" s="0"/>
      <c r="IND59" s="0"/>
      <c r="INE59" s="0"/>
      <c r="INF59" s="0"/>
      <c r="ING59" s="0"/>
      <c r="INH59" s="0"/>
      <c r="INI59" s="0"/>
      <c r="INJ59" s="0"/>
      <c r="INK59" s="0"/>
      <c r="INL59" s="0"/>
      <c r="INM59" s="0"/>
      <c r="INN59" s="0"/>
      <c r="INO59" s="0"/>
      <c r="INP59" s="0"/>
      <c r="INQ59" s="0"/>
      <c r="INR59" s="0"/>
      <c r="INS59" s="0"/>
      <c r="INT59" s="0"/>
      <c r="INU59" s="0"/>
      <c r="INV59" s="0"/>
      <c r="INW59" s="0"/>
      <c r="INX59" s="0"/>
      <c r="INY59" s="0"/>
      <c r="INZ59" s="0"/>
      <c r="IOA59" s="0"/>
      <c r="IOB59" s="0"/>
      <c r="IOC59" s="0"/>
      <c r="IOD59" s="0"/>
      <c r="IOE59" s="0"/>
      <c r="IOF59" s="0"/>
      <c r="IOG59" s="0"/>
      <c r="IOH59" s="0"/>
      <c r="IOI59" s="0"/>
      <c r="IOJ59" s="0"/>
      <c r="IOK59" s="0"/>
      <c r="IOL59" s="0"/>
      <c r="IOM59" s="0"/>
      <c r="ION59" s="0"/>
      <c r="IOO59" s="0"/>
      <c r="IOP59" s="0"/>
      <c r="IOQ59" s="0"/>
      <c r="IOR59" s="0"/>
      <c r="IOS59" s="0"/>
      <c r="IOT59" s="0"/>
      <c r="IOU59" s="0"/>
      <c r="IOV59" s="0"/>
      <c r="IOW59" s="0"/>
      <c r="IOX59" s="0"/>
      <c r="IOY59" s="0"/>
      <c r="IOZ59" s="0"/>
      <c r="IPA59" s="0"/>
      <c r="IPB59" s="0"/>
      <c r="IPC59" s="0"/>
      <c r="IPD59" s="0"/>
      <c r="IPE59" s="0"/>
      <c r="IPF59" s="0"/>
      <c r="IPG59" s="0"/>
      <c r="IPH59" s="0"/>
      <c r="IPI59" s="0"/>
      <c r="IPJ59" s="0"/>
      <c r="IPK59" s="0"/>
      <c r="IPL59" s="0"/>
      <c r="IPM59" s="0"/>
      <c r="IPN59" s="0"/>
      <c r="IPO59" s="0"/>
      <c r="IPP59" s="0"/>
      <c r="IPQ59" s="0"/>
      <c r="IPR59" s="0"/>
      <c r="IPS59" s="0"/>
      <c r="IPT59" s="0"/>
      <c r="IPU59" s="0"/>
      <c r="IPV59" s="0"/>
      <c r="IPW59" s="0"/>
      <c r="IPX59" s="0"/>
      <c r="IPY59" s="0"/>
      <c r="IPZ59" s="0"/>
      <c r="IQA59" s="0"/>
      <c r="IQB59" s="0"/>
      <c r="IQC59" s="0"/>
      <c r="IQD59" s="0"/>
      <c r="IQE59" s="0"/>
      <c r="IQF59" s="0"/>
      <c r="IQG59" s="0"/>
      <c r="IQH59" s="0"/>
      <c r="IQI59" s="0"/>
      <c r="IQJ59" s="0"/>
      <c r="IQK59" s="0"/>
      <c r="IQL59" s="0"/>
      <c r="IQM59" s="0"/>
      <c r="IQN59" s="0"/>
      <c r="IQO59" s="0"/>
      <c r="IQP59" s="0"/>
      <c r="IQQ59" s="0"/>
      <c r="IQR59" s="0"/>
      <c r="IQS59" s="0"/>
      <c r="IQT59" s="0"/>
      <c r="IQU59" s="0"/>
      <c r="IQV59" s="0"/>
      <c r="IQW59" s="0"/>
      <c r="IQX59" s="0"/>
      <c r="IQY59" s="0"/>
      <c r="IQZ59" s="0"/>
      <c r="IRA59" s="0"/>
      <c r="IRB59" s="0"/>
      <c r="IRC59" s="0"/>
      <c r="IRD59" s="0"/>
      <c r="IRE59" s="0"/>
      <c r="IRF59" s="0"/>
      <c r="IRG59" s="0"/>
      <c r="IRH59" s="0"/>
      <c r="IRI59" s="0"/>
      <c r="IRJ59" s="0"/>
      <c r="IRK59" s="0"/>
      <c r="IRL59" s="0"/>
      <c r="IRM59" s="0"/>
      <c r="IRN59" s="0"/>
      <c r="IRO59" s="0"/>
      <c r="IRP59" s="0"/>
      <c r="IRQ59" s="0"/>
      <c r="IRR59" s="0"/>
      <c r="IRS59" s="0"/>
      <c r="IRT59" s="0"/>
      <c r="IRU59" s="0"/>
      <c r="IRV59" s="0"/>
      <c r="IRW59" s="0"/>
      <c r="IRX59" s="0"/>
      <c r="IRY59" s="0"/>
      <c r="IRZ59" s="0"/>
      <c r="ISA59" s="0"/>
      <c r="ISB59" s="0"/>
      <c r="ISC59" s="0"/>
      <c r="ISD59" s="0"/>
      <c r="ISE59" s="0"/>
      <c r="ISF59" s="0"/>
      <c r="ISG59" s="0"/>
      <c r="ISH59" s="0"/>
      <c r="ISI59" s="0"/>
      <c r="ISJ59" s="0"/>
      <c r="ISK59" s="0"/>
      <c r="ISL59" s="0"/>
      <c r="ISM59" s="0"/>
      <c r="ISN59" s="0"/>
      <c r="ISO59" s="0"/>
      <c r="ISP59" s="0"/>
      <c r="ISQ59" s="0"/>
      <c r="ISR59" s="0"/>
      <c r="ISS59" s="0"/>
      <c r="IST59" s="0"/>
      <c r="ISU59" s="0"/>
      <c r="ISV59" s="0"/>
      <c r="ISW59" s="0"/>
      <c r="ISX59" s="0"/>
      <c r="ISY59" s="0"/>
      <c r="ISZ59" s="0"/>
      <c r="ITA59" s="0"/>
      <c r="ITB59" s="0"/>
      <c r="ITC59" s="0"/>
      <c r="ITD59" s="0"/>
      <c r="ITE59" s="0"/>
      <c r="ITF59" s="0"/>
      <c r="ITG59" s="0"/>
      <c r="ITH59" s="0"/>
      <c r="ITI59" s="0"/>
      <c r="ITJ59" s="0"/>
      <c r="ITK59" s="0"/>
      <c r="ITL59" s="0"/>
      <c r="ITM59" s="0"/>
      <c r="ITN59" s="0"/>
      <c r="ITO59" s="0"/>
      <c r="ITP59" s="0"/>
      <c r="ITQ59" s="0"/>
      <c r="ITR59" s="0"/>
      <c r="ITS59" s="0"/>
      <c r="ITT59" s="0"/>
      <c r="ITU59" s="0"/>
      <c r="ITV59" s="0"/>
      <c r="ITW59" s="0"/>
      <c r="ITX59" s="0"/>
      <c r="ITY59" s="0"/>
      <c r="ITZ59" s="0"/>
      <c r="IUA59" s="0"/>
      <c r="IUB59" s="0"/>
      <c r="IUC59" s="0"/>
      <c r="IUD59" s="0"/>
      <c r="IUE59" s="0"/>
      <c r="IUF59" s="0"/>
      <c r="IUG59" s="0"/>
      <c r="IUH59" s="0"/>
      <c r="IUI59" s="0"/>
      <c r="IUJ59" s="0"/>
      <c r="IUK59" s="0"/>
      <c r="IUL59" s="0"/>
      <c r="IUM59" s="0"/>
      <c r="IUN59" s="0"/>
      <c r="IUO59" s="0"/>
      <c r="IUP59" s="0"/>
      <c r="IUQ59" s="0"/>
      <c r="IUR59" s="0"/>
      <c r="IUS59" s="0"/>
      <c r="IUT59" s="0"/>
      <c r="IUU59" s="0"/>
      <c r="IUV59" s="0"/>
      <c r="IUW59" s="0"/>
      <c r="IUX59" s="0"/>
      <c r="IUY59" s="0"/>
      <c r="IUZ59" s="0"/>
      <c r="IVA59" s="0"/>
      <c r="IVB59" s="0"/>
      <c r="IVC59" s="0"/>
      <c r="IVD59" s="0"/>
      <c r="IVE59" s="0"/>
      <c r="IVF59" s="0"/>
      <c r="IVG59" s="0"/>
      <c r="IVH59" s="0"/>
      <c r="IVI59" s="0"/>
      <c r="IVJ59" s="0"/>
      <c r="IVK59" s="0"/>
      <c r="IVL59" s="0"/>
      <c r="IVM59" s="0"/>
      <c r="IVN59" s="0"/>
      <c r="IVO59" s="0"/>
      <c r="IVP59" s="0"/>
      <c r="IVQ59" s="0"/>
      <c r="IVR59" s="0"/>
      <c r="IVS59" s="0"/>
      <c r="IVT59" s="0"/>
      <c r="IVU59" s="0"/>
      <c r="IVV59" s="0"/>
      <c r="IVW59" s="0"/>
      <c r="IVX59" s="0"/>
      <c r="IVY59" s="0"/>
      <c r="IVZ59" s="0"/>
      <c r="IWA59" s="0"/>
      <c r="IWB59" s="0"/>
      <c r="IWC59" s="0"/>
      <c r="IWD59" s="0"/>
      <c r="IWE59" s="0"/>
      <c r="IWF59" s="0"/>
      <c r="IWG59" s="0"/>
      <c r="IWH59" s="0"/>
      <c r="IWI59" s="0"/>
      <c r="IWJ59" s="0"/>
      <c r="IWK59" s="0"/>
      <c r="IWL59" s="0"/>
      <c r="IWM59" s="0"/>
      <c r="IWN59" s="0"/>
      <c r="IWO59" s="0"/>
      <c r="IWP59" s="0"/>
      <c r="IWQ59" s="0"/>
      <c r="IWR59" s="0"/>
      <c r="IWS59" s="0"/>
      <c r="IWT59" s="0"/>
      <c r="IWU59" s="0"/>
      <c r="IWV59" s="0"/>
      <c r="IWW59" s="0"/>
      <c r="IWX59" s="0"/>
      <c r="IWY59" s="0"/>
      <c r="IWZ59" s="0"/>
      <c r="IXA59" s="0"/>
      <c r="IXB59" s="0"/>
      <c r="IXC59" s="0"/>
      <c r="IXD59" s="0"/>
      <c r="IXE59" s="0"/>
      <c r="IXF59" s="0"/>
      <c r="IXG59" s="0"/>
      <c r="IXH59" s="0"/>
      <c r="IXI59" s="0"/>
      <c r="IXJ59" s="0"/>
      <c r="IXK59" s="0"/>
      <c r="IXL59" s="0"/>
      <c r="IXM59" s="0"/>
      <c r="IXN59" s="0"/>
      <c r="IXO59" s="0"/>
      <c r="IXP59" s="0"/>
      <c r="IXQ59" s="0"/>
      <c r="IXR59" s="0"/>
      <c r="IXS59" s="0"/>
      <c r="IXT59" s="0"/>
      <c r="IXU59" s="0"/>
      <c r="IXV59" s="0"/>
      <c r="IXW59" s="0"/>
      <c r="IXX59" s="0"/>
      <c r="IXY59" s="0"/>
      <c r="IXZ59" s="0"/>
      <c r="IYA59" s="0"/>
      <c r="IYB59" s="0"/>
      <c r="IYC59" s="0"/>
      <c r="IYD59" s="0"/>
      <c r="IYE59" s="0"/>
      <c r="IYF59" s="0"/>
      <c r="IYG59" s="0"/>
      <c r="IYH59" s="0"/>
      <c r="IYI59" s="0"/>
      <c r="IYJ59" s="0"/>
      <c r="IYK59" s="0"/>
      <c r="IYL59" s="0"/>
      <c r="IYM59" s="0"/>
      <c r="IYN59" s="0"/>
      <c r="IYO59" s="0"/>
      <c r="IYP59" s="0"/>
      <c r="IYQ59" s="0"/>
      <c r="IYR59" s="0"/>
      <c r="IYS59" s="0"/>
      <c r="IYT59" s="0"/>
      <c r="IYU59" s="0"/>
      <c r="IYV59" s="0"/>
      <c r="IYW59" s="0"/>
      <c r="IYX59" s="0"/>
      <c r="IYY59" s="0"/>
      <c r="IYZ59" s="0"/>
      <c r="IZA59" s="0"/>
      <c r="IZB59" s="0"/>
      <c r="IZC59" s="0"/>
      <c r="IZD59" s="0"/>
      <c r="IZE59" s="0"/>
      <c r="IZF59" s="0"/>
      <c r="IZG59" s="0"/>
      <c r="IZH59" s="0"/>
      <c r="IZI59" s="0"/>
      <c r="IZJ59" s="0"/>
      <c r="IZK59" s="0"/>
      <c r="IZL59" s="0"/>
      <c r="IZM59" s="0"/>
      <c r="IZN59" s="0"/>
      <c r="IZO59" s="0"/>
      <c r="IZP59" s="0"/>
      <c r="IZQ59" s="0"/>
      <c r="IZR59" s="0"/>
      <c r="IZS59" s="0"/>
      <c r="IZT59" s="0"/>
      <c r="IZU59" s="0"/>
      <c r="IZV59" s="0"/>
      <c r="IZW59" s="0"/>
      <c r="IZX59" s="0"/>
      <c r="IZY59" s="0"/>
      <c r="IZZ59" s="0"/>
      <c r="JAA59" s="0"/>
      <c r="JAB59" s="0"/>
      <c r="JAC59" s="0"/>
      <c r="JAD59" s="0"/>
      <c r="JAE59" s="0"/>
      <c r="JAF59" s="0"/>
      <c r="JAG59" s="0"/>
      <c r="JAH59" s="0"/>
      <c r="JAI59" s="0"/>
      <c r="JAJ59" s="0"/>
      <c r="JAK59" s="0"/>
      <c r="JAL59" s="0"/>
      <c r="JAM59" s="0"/>
      <c r="JAN59" s="0"/>
      <c r="JAO59" s="0"/>
      <c r="JAP59" s="0"/>
      <c r="JAQ59" s="0"/>
      <c r="JAR59" s="0"/>
      <c r="JAS59" s="0"/>
      <c r="JAT59" s="0"/>
      <c r="JAU59" s="0"/>
      <c r="JAV59" s="0"/>
      <c r="JAW59" s="0"/>
      <c r="JAX59" s="0"/>
      <c r="JAY59" s="0"/>
      <c r="JAZ59" s="0"/>
      <c r="JBA59" s="0"/>
      <c r="JBB59" s="0"/>
      <c r="JBC59" s="0"/>
      <c r="JBD59" s="0"/>
      <c r="JBE59" s="0"/>
      <c r="JBF59" s="0"/>
      <c r="JBG59" s="0"/>
      <c r="JBH59" s="0"/>
      <c r="JBI59" s="0"/>
      <c r="JBJ59" s="0"/>
      <c r="JBK59" s="0"/>
      <c r="JBL59" s="0"/>
      <c r="JBM59" s="0"/>
      <c r="JBN59" s="0"/>
      <c r="JBO59" s="0"/>
      <c r="JBP59" s="0"/>
      <c r="JBQ59" s="0"/>
      <c r="JBR59" s="0"/>
      <c r="JBS59" s="0"/>
      <c r="JBT59" s="0"/>
      <c r="JBU59" s="0"/>
      <c r="JBV59" s="0"/>
      <c r="JBW59" s="0"/>
      <c r="JBX59" s="0"/>
      <c r="JBY59" s="0"/>
      <c r="JBZ59" s="0"/>
      <c r="JCA59" s="0"/>
      <c r="JCB59" s="0"/>
      <c r="JCC59" s="0"/>
      <c r="JCD59" s="0"/>
      <c r="JCE59" s="0"/>
      <c r="JCF59" s="0"/>
      <c r="JCG59" s="0"/>
      <c r="JCH59" s="0"/>
      <c r="JCI59" s="0"/>
      <c r="JCJ59" s="0"/>
      <c r="JCK59" s="0"/>
      <c r="JCL59" s="0"/>
      <c r="JCM59" s="0"/>
      <c r="JCN59" s="0"/>
      <c r="JCO59" s="0"/>
      <c r="JCP59" s="0"/>
      <c r="JCQ59" s="0"/>
      <c r="JCR59" s="0"/>
      <c r="JCS59" s="0"/>
      <c r="JCT59" s="0"/>
      <c r="JCU59" s="0"/>
      <c r="JCV59" s="0"/>
      <c r="JCW59" s="0"/>
      <c r="JCX59" s="0"/>
      <c r="JCY59" s="0"/>
      <c r="JCZ59" s="0"/>
      <c r="JDA59" s="0"/>
      <c r="JDB59" s="0"/>
      <c r="JDC59" s="0"/>
      <c r="JDD59" s="0"/>
      <c r="JDE59" s="0"/>
      <c r="JDF59" s="0"/>
      <c r="JDG59" s="0"/>
      <c r="JDH59" s="0"/>
      <c r="JDI59" s="0"/>
      <c r="JDJ59" s="0"/>
      <c r="JDK59" s="0"/>
      <c r="JDL59" s="0"/>
      <c r="JDM59" s="0"/>
      <c r="JDN59" s="0"/>
      <c r="JDO59" s="0"/>
      <c r="JDP59" s="0"/>
      <c r="JDQ59" s="0"/>
      <c r="JDR59" s="0"/>
      <c r="JDS59" s="0"/>
      <c r="JDT59" s="0"/>
      <c r="JDU59" s="0"/>
      <c r="JDV59" s="0"/>
      <c r="JDW59" s="0"/>
      <c r="JDX59" s="0"/>
      <c r="JDY59" s="0"/>
      <c r="JDZ59" s="0"/>
      <c r="JEA59" s="0"/>
      <c r="JEB59" s="0"/>
      <c r="JEC59" s="0"/>
      <c r="JED59" s="0"/>
      <c r="JEE59" s="0"/>
      <c r="JEF59" s="0"/>
      <c r="JEG59" s="0"/>
      <c r="JEH59" s="0"/>
      <c r="JEI59" s="0"/>
      <c r="JEJ59" s="0"/>
      <c r="JEK59" s="0"/>
      <c r="JEL59" s="0"/>
      <c r="JEM59" s="0"/>
      <c r="JEN59" s="0"/>
      <c r="JEO59" s="0"/>
      <c r="JEP59" s="0"/>
      <c r="JEQ59" s="0"/>
      <c r="JER59" s="0"/>
      <c r="JES59" s="0"/>
      <c r="JET59" s="0"/>
      <c r="JEU59" s="0"/>
      <c r="JEV59" s="0"/>
      <c r="JEW59" s="0"/>
      <c r="JEX59" s="0"/>
      <c r="JEY59" s="0"/>
      <c r="JEZ59" s="0"/>
      <c r="JFA59" s="0"/>
      <c r="JFB59" s="0"/>
      <c r="JFC59" s="0"/>
      <c r="JFD59" s="0"/>
      <c r="JFE59" s="0"/>
      <c r="JFF59" s="0"/>
      <c r="JFG59" s="0"/>
      <c r="JFH59" s="0"/>
      <c r="JFI59" s="0"/>
      <c r="JFJ59" s="0"/>
      <c r="JFK59" s="0"/>
      <c r="JFL59" s="0"/>
      <c r="JFM59" s="0"/>
      <c r="JFN59" s="0"/>
      <c r="JFO59" s="0"/>
      <c r="JFP59" s="0"/>
      <c r="JFQ59" s="0"/>
      <c r="JFR59" s="0"/>
      <c r="JFS59" s="0"/>
      <c r="JFT59" s="0"/>
      <c r="JFU59" s="0"/>
      <c r="JFV59" s="0"/>
      <c r="JFW59" s="0"/>
      <c r="JFX59" s="0"/>
      <c r="JFY59" s="0"/>
      <c r="JFZ59" s="0"/>
      <c r="JGA59" s="0"/>
      <c r="JGB59" s="0"/>
      <c r="JGC59" s="0"/>
      <c r="JGD59" s="0"/>
      <c r="JGE59" s="0"/>
      <c r="JGF59" s="0"/>
      <c r="JGG59" s="0"/>
      <c r="JGH59" s="0"/>
      <c r="JGI59" s="0"/>
      <c r="JGJ59" s="0"/>
      <c r="JGK59" s="0"/>
      <c r="JGL59" s="0"/>
      <c r="JGM59" s="0"/>
      <c r="JGN59" s="0"/>
      <c r="JGO59" s="0"/>
      <c r="JGP59" s="0"/>
      <c r="JGQ59" s="0"/>
      <c r="JGR59" s="0"/>
      <c r="JGS59" s="0"/>
      <c r="JGT59" s="0"/>
      <c r="JGU59" s="0"/>
      <c r="JGV59" s="0"/>
      <c r="JGW59" s="0"/>
      <c r="JGX59" s="0"/>
      <c r="JGY59" s="0"/>
      <c r="JGZ59" s="0"/>
      <c r="JHA59" s="0"/>
      <c r="JHB59" s="0"/>
      <c r="JHC59" s="0"/>
      <c r="JHD59" s="0"/>
      <c r="JHE59" s="0"/>
      <c r="JHF59" s="0"/>
      <c r="JHG59" s="0"/>
      <c r="JHH59" s="0"/>
      <c r="JHI59" s="0"/>
      <c r="JHJ59" s="0"/>
      <c r="JHK59" s="0"/>
      <c r="JHL59" s="0"/>
      <c r="JHM59" s="0"/>
      <c r="JHN59" s="0"/>
      <c r="JHO59" s="0"/>
      <c r="JHP59" s="0"/>
      <c r="JHQ59" s="0"/>
      <c r="JHR59" s="0"/>
      <c r="JHS59" s="0"/>
      <c r="JHT59" s="0"/>
      <c r="JHU59" s="0"/>
      <c r="JHV59" s="0"/>
      <c r="JHW59" s="0"/>
      <c r="JHX59" s="0"/>
      <c r="JHY59" s="0"/>
      <c r="JHZ59" s="0"/>
      <c r="JIA59" s="0"/>
      <c r="JIB59" s="0"/>
      <c r="JIC59" s="0"/>
      <c r="JID59" s="0"/>
      <c r="JIE59" s="0"/>
      <c r="JIF59" s="0"/>
      <c r="JIG59" s="0"/>
      <c r="JIH59" s="0"/>
      <c r="JII59" s="0"/>
      <c r="JIJ59" s="0"/>
      <c r="JIK59" s="0"/>
      <c r="JIL59" s="0"/>
      <c r="JIM59" s="0"/>
      <c r="JIN59" s="0"/>
      <c r="JIO59" s="0"/>
      <c r="JIP59" s="0"/>
      <c r="JIQ59" s="0"/>
      <c r="JIR59" s="0"/>
      <c r="JIS59" s="0"/>
      <c r="JIT59" s="0"/>
      <c r="JIU59" s="0"/>
      <c r="JIV59" s="0"/>
      <c r="JIW59" s="0"/>
      <c r="JIX59" s="0"/>
      <c r="JIY59" s="0"/>
      <c r="JIZ59" s="0"/>
      <c r="JJA59" s="0"/>
      <c r="JJB59" s="0"/>
      <c r="JJC59" s="0"/>
      <c r="JJD59" s="0"/>
      <c r="JJE59" s="0"/>
      <c r="JJF59" s="0"/>
      <c r="JJG59" s="0"/>
      <c r="JJH59" s="0"/>
      <c r="JJI59" s="0"/>
      <c r="JJJ59" s="0"/>
      <c r="JJK59" s="0"/>
      <c r="JJL59" s="0"/>
      <c r="JJM59" s="0"/>
      <c r="JJN59" s="0"/>
      <c r="JJO59" s="0"/>
      <c r="JJP59" s="0"/>
      <c r="JJQ59" s="0"/>
      <c r="JJR59" s="0"/>
      <c r="JJS59" s="0"/>
      <c r="JJT59" s="0"/>
      <c r="JJU59" s="0"/>
      <c r="JJV59" s="0"/>
      <c r="JJW59" s="0"/>
      <c r="JJX59" s="0"/>
      <c r="JJY59" s="0"/>
      <c r="JJZ59" s="0"/>
      <c r="JKA59" s="0"/>
      <c r="JKB59" s="0"/>
      <c r="JKC59" s="0"/>
      <c r="JKD59" s="0"/>
      <c r="JKE59" s="0"/>
      <c r="JKF59" s="0"/>
      <c r="JKG59" s="0"/>
      <c r="JKH59" s="0"/>
      <c r="JKI59" s="0"/>
      <c r="JKJ59" s="0"/>
      <c r="JKK59" s="0"/>
      <c r="JKL59" s="0"/>
      <c r="JKM59" s="0"/>
      <c r="JKN59" s="0"/>
      <c r="JKO59" s="0"/>
      <c r="JKP59" s="0"/>
      <c r="JKQ59" s="0"/>
      <c r="JKR59" s="0"/>
      <c r="JKS59" s="0"/>
      <c r="JKT59" s="0"/>
      <c r="JKU59" s="0"/>
      <c r="JKV59" s="0"/>
      <c r="JKW59" s="0"/>
      <c r="JKX59" s="0"/>
      <c r="JKY59" s="0"/>
      <c r="JKZ59" s="0"/>
      <c r="JLA59" s="0"/>
      <c r="JLB59" s="0"/>
      <c r="JLC59" s="0"/>
      <c r="JLD59" s="0"/>
      <c r="JLE59" s="0"/>
      <c r="JLF59" s="0"/>
      <c r="JLG59" s="0"/>
      <c r="JLH59" s="0"/>
      <c r="JLI59" s="0"/>
      <c r="JLJ59" s="0"/>
      <c r="JLK59" s="0"/>
      <c r="JLL59" s="0"/>
      <c r="JLM59" s="0"/>
      <c r="JLN59" s="0"/>
      <c r="JLO59" s="0"/>
      <c r="JLP59" s="0"/>
      <c r="JLQ59" s="0"/>
      <c r="JLR59" s="0"/>
      <c r="JLS59" s="0"/>
      <c r="JLT59" s="0"/>
      <c r="JLU59" s="0"/>
      <c r="JLV59" s="0"/>
      <c r="JLW59" s="0"/>
      <c r="JLX59" s="0"/>
      <c r="JLY59" s="0"/>
      <c r="JLZ59" s="0"/>
      <c r="JMA59" s="0"/>
      <c r="JMB59" s="0"/>
      <c r="JMC59" s="0"/>
      <c r="JMD59" s="0"/>
      <c r="JME59" s="0"/>
      <c r="JMF59" s="0"/>
      <c r="JMG59" s="0"/>
      <c r="JMH59" s="0"/>
      <c r="JMI59" s="0"/>
      <c r="JMJ59" s="0"/>
      <c r="JMK59" s="0"/>
      <c r="JML59" s="0"/>
      <c r="JMM59" s="0"/>
      <c r="JMN59" s="0"/>
      <c r="JMO59" s="0"/>
      <c r="JMP59" s="0"/>
      <c r="JMQ59" s="0"/>
      <c r="JMR59" s="0"/>
      <c r="JMS59" s="0"/>
      <c r="JMT59" s="0"/>
      <c r="JMU59" s="0"/>
      <c r="JMV59" s="0"/>
      <c r="JMW59" s="0"/>
      <c r="JMX59" s="0"/>
      <c r="JMY59" s="0"/>
      <c r="JMZ59" s="0"/>
      <c r="JNA59" s="0"/>
      <c r="JNB59" s="0"/>
      <c r="JNC59" s="0"/>
      <c r="JND59" s="0"/>
      <c r="JNE59" s="0"/>
      <c r="JNF59" s="0"/>
      <c r="JNG59" s="0"/>
      <c r="JNH59" s="0"/>
      <c r="JNI59" s="0"/>
      <c r="JNJ59" s="0"/>
      <c r="JNK59" s="0"/>
      <c r="JNL59" s="0"/>
      <c r="JNM59" s="0"/>
      <c r="JNN59" s="0"/>
      <c r="JNO59" s="0"/>
      <c r="JNP59" s="0"/>
      <c r="JNQ59" s="0"/>
      <c r="JNR59" s="0"/>
      <c r="JNS59" s="0"/>
      <c r="JNT59" s="0"/>
      <c r="JNU59" s="0"/>
      <c r="JNV59" s="0"/>
      <c r="JNW59" s="0"/>
      <c r="JNX59" s="0"/>
      <c r="JNY59" s="0"/>
      <c r="JNZ59" s="0"/>
      <c r="JOA59" s="0"/>
      <c r="JOB59" s="0"/>
      <c r="JOC59" s="0"/>
      <c r="JOD59" s="0"/>
      <c r="JOE59" s="0"/>
      <c r="JOF59" s="0"/>
      <c r="JOG59" s="0"/>
      <c r="JOH59" s="0"/>
      <c r="JOI59" s="0"/>
      <c r="JOJ59" s="0"/>
      <c r="JOK59" s="0"/>
      <c r="JOL59" s="0"/>
      <c r="JOM59" s="0"/>
      <c r="JON59" s="0"/>
      <c r="JOO59" s="0"/>
      <c r="JOP59" s="0"/>
      <c r="JOQ59" s="0"/>
      <c r="JOR59" s="0"/>
      <c r="JOS59" s="0"/>
      <c r="JOT59" s="0"/>
      <c r="JOU59" s="0"/>
      <c r="JOV59" s="0"/>
      <c r="JOW59" s="0"/>
      <c r="JOX59" s="0"/>
      <c r="JOY59" s="0"/>
      <c r="JOZ59" s="0"/>
      <c r="JPA59" s="0"/>
      <c r="JPB59" s="0"/>
      <c r="JPC59" s="0"/>
      <c r="JPD59" s="0"/>
      <c r="JPE59" s="0"/>
      <c r="JPF59" s="0"/>
      <c r="JPG59" s="0"/>
      <c r="JPH59" s="0"/>
      <c r="JPI59" s="0"/>
      <c r="JPJ59" s="0"/>
      <c r="JPK59" s="0"/>
      <c r="JPL59" s="0"/>
      <c r="JPM59" s="0"/>
      <c r="JPN59" s="0"/>
      <c r="JPO59" s="0"/>
      <c r="JPP59" s="0"/>
      <c r="JPQ59" s="0"/>
      <c r="JPR59" s="0"/>
      <c r="JPS59" s="0"/>
      <c r="JPT59" s="0"/>
      <c r="JPU59" s="0"/>
      <c r="JPV59" s="0"/>
      <c r="JPW59" s="0"/>
      <c r="JPX59" s="0"/>
      <c r="JPY59" s="0"/>
      <c r="JPZ59" s="0"/>
      <c r="JQA59" s="0"/>
      <c r="JQB59" s="0"/>
      <c r="JQC59" s="0"/>
      <c r="JQD59" s="0"/>
      <c r="JQE59" s="0"/>
      <c r="JQF59" s="0"/>
      <c r="JQG59" s="0"/>
      <c r="JQH59" s="0"/>
      <c r="JQI59" s="0"/>
      <c r="JQJ59" s="0"/>
      <c r="JQK59" s="0"/>
      <c r="JQL59" s="0"/>
      <c r="JQM59" s="0"/>
      <c r="JQN59" s="0"/>
      <c r="JQO59" s="0"/>
      <c r="JQP59" s="0"/>
      <c r="JQQ59" s="0"/>
      <c r="JQR59" s="0"/>
      <c r="JQS59" s="0"/>
      <c r="JQT59" s="0"/>
      <c r="JQU59" s="0"/>
      <c r="JQV59" s="0"/>
      <c r="JQW59" s="0"/>
      <c r="JQX59" s="0"/>
      <c r="JQY59" s="0"/>
      <c r="JQZ59" s="0"/>
      <c r="JRA59" s="0"/>
      <c r="JRB59" s="0"/>
      <c r="JRC59" s="0"/>
      <c r="JRD59" s="0"/>
      <c r="JRE59" s="0"/>
      <c r="JRF59" s="0"/>
      <c r="JRG59" s="0"/>
      <c r="JRH59" s="0"/>
      <c r="JRI59" s="0"/>
      <c r="JRJ59" s="0"/>
      <c r="JRK59" s="0"/>
      <c r="JRL59" s="0"/>
      <c r="JRM59" s="0"/>
      <c r="JRN59" s="0"/>
      <c r="JRO59" s="0"/>
      <c r="JRP59" s="0"/>
      <c r="JRQ59" s="0"/>
      <c r="JRR59" s="0"/>
      <c r="JRS59" s="0"/>
      <c r="JRT59" s="0"/>
      <c r="JRU59" s="0"/>
      <c r="JRV59" s="0"/>
      <c r="JRW59" s="0"/>
      <c r="JRX59" s="0"/>
      <c r="JRY59" s="0"/>
      <c r="JRZ59" s="0"/>
      <c r="JSA59" s="0"/>
      <c r="JSB59" s="0"/>
      <c r="JSC59" s="0"/>
      <c r="JSD59" s="0"/>
      <c r="JSE59" s="0"/>
      <c r="JSF59" s="0"/>
      <c r="JSG59" s="0"/>
      <c r="JSH59" s="0"/>
      <c r="JSI59" s="0"/>
      <c r="JSJ59" s="0"/>
      <c r="JSK59" s="0"/>
      <c r="JSL59" s="0"/>
      <c r="JSM59" s="0"/>
      <c r="JSN59" s="0"/>
      <c r="JSO59" s="0"/>
      <c r="JSP59" s="0"/>
      <c r="JSQ59" s="0"/>
      <c r="JSR59" s="0"/>
      <c r="JSS59" s="0"/>
      <c r="JST59" s="0"/>
      <c r="JSU59" s="0"/>
      <c r="JSV59" s="0"/>
      <c r="JSW59" s="0"/>
      <c r="JSX59" s="0"/>
      <c r="JSY59" s="0"/>
      <c r="JSZ59" s="0"/>
      <c r="JTA59" s="0"/>
      <c r="JTB59" s="0"/>
      <c r="JTC59" s="0"/>
      <c r="JTD59" s="0"/>
      <c r="JTE59" s="0"/>
      <c r="JTF59" s="0"/>
      <c r="JTG59" s="0"/>
      <c r="JTH59" s="0"/>
      <c r="JTI59" s="0"/>
      <c r="JTJ59" s="0"/>
      <c r="JTK59" s="0"/>
      <c r="JTL59" s="0"/>
      <c r="JTM59" s="0"/>
      <c r="JTN59" s="0"/>
      <c r="JTO59" s="0"/>
      <c r="JTP59" s="0"/>
      <c r="JTQ59" s="0"/>
      <c r="JTR59" s="0"/>
      <c r="JTS59" s="0"/>
      <c r="JTT59" s="0"/>
      <c r="JTU59" s="0"/>
      <c r="JTV59" s="0"/>
      <c r="JTW59" s="0"/>
      <c r="JTX59" s="0"/>
      <c r="JTY59" s="0"/>
      <c r="JTZ59" s="0"/>
      <c r="JUA59" s="0"/>
      <c r="JUB59" s="0"/>
      <c r="JUC59" s="0"/>
      <c r="JUD59" s="0"/>
      <c r="JUE59" s="0"/>
      <c r="JUF59" s="0"/>
      <c r="JUG59" s="0"/>
      <c r="JUH59" s="0"/>
      <c r="JUI59" s="0"/>
      <c r="JUJ59" s="0"/>
      <c r="JUK59" s="0"/>
      <c r="JUL59" s="0"/>
      <c r="JUM59" s="0"/>
      <c r="JUN59" s="0"/>
      <c r="JUO59" s="0"/>
      <c r="JUP59" s="0"/>
      <c r="JUQ59" s="0"/>
      <c r="JUR59" s="0"/>
      <c r="JUS59" s="0"/>
      <c r="JUT59" s="0"/>
      <c r="JUU59" s="0"/>
      <c r="JUV59" s="0"/>
      <c r="JUW59" s="0"/>
      <c r="JUX59" s="0"/>
      <c r="JUY59" s="0"/>
      <c r="JUZ59" s="0"/>
      <c r="JVA59" s="0"/>
      <c r="JVB59" s="0"/>
      <c r="JVC59" s="0"/>
      <c r="JVD59" s="0"/>
      <c r="JVE59" s="0"/>
      <c r="JVF59" s="0"/>
      <c r="JVG59" s="0"/>
      <c r="JVH59" s="0"/>
      <c r="JVI59" s="0"/>
      <c r="JVJ59" s="0"/>
      <c r="JVK59" s="0"/>
      <c r="JVL59" s="0"/>
      <c r="JVM59" s="0"/>
      <c r="JVN59" s="0"/>
      <c r="JVO59" s="0"/>
      <c r="JVP59" s="0"/>
      <c r="JVQ59" s="0"/>
      <c r="JVR59" s="0"/>
      <c r="JVS59" s="0"/>
      <c r="JVT59" s="0"/>
      <c r="JVU59" s="0"/>
      <c r="JVV59" s="0"/>
      <c r="JVW59" s="0"/>
      <c r="JVX59" s="0"/>
      <c r="JVY59" s="0"/>
      <c r="JVZ59" s="0"/>
      <c r="JWA59" s="0"/>
      <c r="JWB59" s="0"/>
      <c r="JWC59" s="0"/>
      <c r="JWD59" s="0"/>
      <c r="JWE59" s="0"/>
      <c r="JWF59" s="0"/>
      <c r="JWG59" s="0"/>
      <c r="JWH59" s="0"/>
      <c r="JWI59" s="0"/>
      <c r="JWJ59" s="0"/>
      <c r="JWK59" s="0"/>
      <c r="JWL59" s="0"/>
      <c r="JWM59" s="0"/>
      <c r="JWN59" s="0"/>
      <c r="JWO59" s="0"/>
      <c r="JWP59" s="0"/>
      <c r="JWQ59" s="0"/>
      <c r="JWR59" s="0"/>
      <c r="JWS59" s="0"/>
      <c r="JWT59" s="0"/>
      <c r="JWU59" s="0"/>
      <c r="JWV59" s="0"/>
      <c r="JWW59" s="0"/>
      <c r="JWX59" s="0"/>
      <c r="JWY59" s="0"/>
      <c r="JWZ59" s="0"/>
      <c r="JXA59" s="0"/>
      <c r="JXB59" s="0"/>
      <c r="JXC59" s="0"/>
      <c r="JXD59" s="0"/>
      <c r="JXE59" s="0"/>
      <c r="JXF59" s="0"/>
      <c r="JXG59" s="0"/>
      <c r="JXH59" s="0"/>
      <c r="JXI59" s="0"/>
      <c r="JXJ59" s="0"/>
      <c r="JXK59" s="0"/>
      <c r="JXL59" s="0"/>
      <c r="JXM59" s="0"/>
      <c r="JXN59" s="0"/>
      <c r="JXO59" s="0"/>
      <c r="JXP59" s="0"/>
      <c r="JXQ59" s="0"/>
      <c r="JXR59" s="0"/>
      <c r="JXS59" s="0"/>
      <c r="JXT59" s="0"/>
      <c r="JXU59" s="0"/>
      <c r="JXV59" s="0"/>
      <c r="JXW59" s="0"/>
      <c r="JXX59" s="0"/>
      <c r="JXY59" s="0"/>
      <c r="JXZ59" s="0"/>
      <c r="JYA59" s="0"/>
      <c r="JYB59" s="0"/>
      <c r="JYC59" s="0"/>
      <c r="JYD59" s="0"/>
      <c r="JYE59" s="0"/>
      <c r="JYF59" s="0"/>
      <c r="JYG59" s="0"/>
      <c r="JYH59" s="0"/>
      <c r="JYI59" s="0"/>
      <c r="JYJ59" s="0"/>
      <c r="JYK59" s="0"/>
      <c r="JYL59" s="0"/>
      <c r="JYM59" s="0"/>
      <c r="JYN59" s="0"/>
      <c r="JYO59" s="0"/>
      <c r="JYP59" s="0"/>
      <c r="JYQ59" s="0"/>
      <c r="JYR59" s="0"/>
      <c r="JYS59" s="0"/>
      <c r="JYT59" s="0"/>
      <c r="JYU59" s="0"/>
      <c r="JYV59" s="0"/>
      <c r="JYW59" s="0"/>
      <c r="JYX59" s="0"/>
      <c r="JYY59" s="0"/>
      <c r="JYZ59" s="0"/>
      <c r="JZA59" s="0"/>
      <c r="JZB59" s="0"/>
      <c r="JZC59" s="0"/>
      <c r="JZD59" s="0"/>
      <c r="JZE59" s="0"/>
      <c r="JZF59" s="0"/>
      <c r="JZG59" s="0"/>
      <c r="JZH59" s="0"/>
      <c r="JZI59" s="0"/>
      <c r="JZJ59" s="0"/>
      <c r="JZK59" s="0"/>
      <c r="JZL59" s="0"/>
      <c r="JZM59" s="0"/>
      <c r="JZN59" s="0"/>
      <c r="JZO59" s="0"/>
      <c r="JZP59" s="0"/>
      <c r="JZQ59" s="0"/>
      <c r="JZR59" s="0"/>
      <c r="JZS59" s="0"/>
      <c r="JZT59" s="0"/>
      <c r="JZU59" s="0"/>
      <c r="JZV59" s="0"/>
      <c r="JZW59" s="0"/>
      <c r="JZX59" s="0"/>
      <c r="JZY59" s="0"/>
      <c r="JZZ59" s="0"/>
      <c r="KAA59" s="0"/>
      <c r="KAB59" s="0"/>
      <c r="KAC59" s="0"/>
      <c r="KAD59" s="0"/>
      <c r="KAE59" s="0"/>
      <c r="KAF59" s="0"/>
      <c r="KAG59" s="0"/>
      <c r="KAH59" s="0"/>
      <c r="KAI59" s="0"/>
      <c r="KAJ59" s="0"/>
      <c r="KAK59" s="0"/>
      <c r="KAL59" s="0"/>
      <c r="KAM59" s="0"/>
      <c r="KAN59" s="0"/>
      <c r="KAO59" s="0"/>
      <c r="KAP59" s="0"/>
      <c r="KAQ59" s="0"/>
      <c r="KAR59" s="0"/>
      <c r="KAS59" s="0"/>
      <c r="KAT59" s="0"/>
      <c r="KAU59" s="0"/>
      <c r="KAV59" s="0"/>
      <c r="KAW59" s="0"/>
      <c r="KAX59" s="0"/>
      <c r="KAY59" s="0"/>
      <c r="KAZ59" s="0"/>
      <c r="KBA59" s="0"/>
      <c r="KBB59" s="0"/>
      <c r="KBC59" s="0"/>
      <c r="KBD59" s="0"/>
      <c r="KBE59" s="0"/>
      <c r="KBF59" s="0"/>
      <c r="KBG59" s="0"/>
      <c r="KBH59" s="0"/>
      <c r="KBI59" s="0"/>
      <c r="KBJ59" s="0"/>
      <c r="KBK59" s="0"/>
      <c r="KBL59" s="0"/>
      <c r="KBM59" s="0"/>
      <c r="KBN59" s="0"/>
      <c r="KBO59" s="0"/>
      <c r="KBP59" s="0"/>
      <c r="KBQ59" s="0"/>
      <c r="KBR59" s="0"/>
      <c r="KBS59" s="0"/>
      <c r="KBT59" s="0"/>
      <c r="KBU59" s="0"/>
      <c r="KBV59" s="0"/>
      <c r="KBW59" s="0"/>
      <c r="KBX59" s="0"/>
      <c r="KBY59" s="0"/>
      <c r="KBZ59" s="0"/>
      <c r="KCA59" s="0"/>
      <c r="KCB59" s="0"/>
      <c r="KCC59" s="0"/>
      <c r="KCD59" s="0"/>
      <c r="KCE59" s="0"/>
      <c r="KCF59" s="0"/>
      <c r="KCG59" s="0"/>
      <c r="KCH59" s="0"/>
      <c r="KCI59" s="0"/>
      <c r="KCJ59" s="0"/>
      <c r="KCK59" s="0"/>
      <c r="KCL59" s="0"/>
      <c r="KCM59" s="0"/>
      <c r="KCN59" s="0"/>
      <c r="KCO59" s="0"/>
      <c r="KCP59" s="0"/>
      <c r="KCQ59" s="0"/>
      <c r="KCR59" s="0"/>
      <c r="KCS59" s="0"/>
      <c r="KCT59" s="0"/>
      <c r="KCU59" s="0"/>
      <c r="KCV59" s="0"/>
      <c r="KCW59" s="0"/>
      <c r="KCX59" s="0"/>
      <c r="KCY59" s="0"/>
      <c r="KCZ59" s="0"/>
      <c r="KDA59" s="0"/>
      <c r="KDB59" s="0"/>
      <c r="KDC59" s="0"/>
      <c r="KDD59" s="0"/>
      <c r="KDE59" s="0"/>
      <c r="KDF59" s="0"/>
      <c r="KDG59" s="0"/>
      <c r="KDH59" s="0"/>
      <c r="KDI59" s="0"/>
      <c r="KDJ59" s="0"/>
      <c r="KDK59" s="0"/>
      <c r="KDL59" s="0"/>
      <c r="KDM59" s="0"/>
      <c r="KDN59" s="0"/>
      <c r="KDO59" s="0"/>
      <c r="KDP59" s="0"/>
      <c r="KDQ59" s="0"/>
      <c r="KDR59" s="0"/>
      <c r="KDS59" s="0"/>
      <c r="KDT59" s="0"/>
      <c r="KDU59" s="0"/>
      <c r="KDV59" s="0"/>
      <c r="KDW59" s="0"/>
      <c r="KDX59" s="0"/>
      <c r="KDY59" s="0"/>
      <c r="KDZ59" s="0"/>
      <c r="KEA59" s="0"/>
      <c r="KEB59" s="0"/>
      <c r="KEC59" s="0"/>
      <c r="KED59" s="0"/>
      <c r="KEE59" s="0"/>
      <c r="KEF59" s="0"/>
      <c r="KEG59" s="0"/>
      <c r="KEH59" s="0"/>
      <c r="KEI59" s="0"/>
      <c r="KEJ59" s="0"/>
      <c r="KEK59" s="0"/>
      <c r="KEL59" s="0"/>
      <c r="KEM59" s="0"/>
      <c r="KEN59" s="0"/>
      <c r="KEO59" s="0"/>
      <c r="KEP59" s="0"/>
      <c r="KEQ59" s="0"/>
      <c r="KER59" s="0"/>
      <c r="KES59" s="0"/>
      <c r="KET59" s="0"/>
      <c r="KEU59" s="0"/>
      <c r="KEV59" s="0"/>
      <c r="KEW59" s="0"/>
      <c r="KEX59" s="0"/>
      <c r="KEY59" s="0"/>
      <c r="KEZ59" s="0"/>
      <c r="KFA59" s="0"/>
      <c r="KFB59" s="0"/>
      <c r="KFC59" s="0"/>
      <c r="KFD59" s="0"/>
      <c r="KFE59" s="0"/>
      <c r="KFF59" s="0"/>
      <c r="KFG59" s="0"/>
      <c r="KFH59" s="0"/>
      <c r="KFI59" s="0"/>
      <c r="KFJ59" s="0"/>
      <c r="KFK59" s="0"/>
      <c r="KFL59" s="0"/>
      <c r="KFM59" s="0"/>
      <c r="KFN59" s="0"/>
      <c r="KFO59" s="0"/>
      <c r="KFP59" s="0"/>
      <c r="KFQ59" s="0"/>
      <c r="KFR59" s="0"/>
      <c r="KFS59" s="0"/>
      <c r="KFT59" s="0"/>
      <c r="KFU59" s="0"/>
      <c r="KFV59" s="0"/>
      <c r="KFW59" s="0"/>
      <c r="KFX59" s="0"/>
      <c r="KFY59" s="0"/>
      <c r="KFZ59" s="0"/>
      <c r="KGA59" s="0"/>
      <c r="KGB59" s="0"/>
      <c r="KGC59" s="0"/>
      <c r="KGD59" s="0"/>
      <c r="KGE59" s="0"/>
      <c r="KGF59" s="0"/>
      <c r="KGG59" s="0"/>
      <c r="KGH59" s="0"/>
      <c r="KGI59" s="0"/>
      <c r="KGJ59" s="0"/>
      <c r="KGK59" s="0"/>
      <c r="KGL59" s="0"/>
      <c r="KGM59" s="0"/>
      <c r="KGN59" s="0"/>
      <c r="KGO59" s="0"/>
      <c r="KGP59" s="0"/>
      <c r="KGQ59" s="0"/>
      <c r="KGR59" s="0"/>
      <c r="KGS59" s="0"/>
      <c r="KGT59" s="0"/>
      <c r="KGU59" s="0"/>
      <c r="KGV59" s="0"/>
      <c r="KGW59" s="0"/>
      <c r="KGX59" s="0"/>
      <c r="KGY59" s="0"/>
      <c r="KGZ59" s="0"/>
      <c r="KHA59" s="0"/>
      <c r="KHB59" s="0"/>
      <c r="KHC59" s="0"/>
      <c r="KHD59" s="0"/>
      <c r="KHE59" s="0"/>
      <c r="KHF59" s="0"/>
      <c r="KHG59" s="0"/>
      <c r="KHH59" s="0"/>
      <c r="KHI59" s="0"/>
      <c r="KHJ59" s="0"/>
      <c r="KHK59" s="0"/>
      <c r="KHL59" s="0"/>
      <c r="KHM59" s="0"/>
      <c r="KHN59" s="0"/>
      <c r="KHO59" s="0"/>
      <c r="KHP59" s="0"/>
      <c r="KHQ59" s="0"/>
      <c r="KHR59" s="0"/>
      <c r="KHS59" s="0"/>
      <c r="KHT59" s="0"/>
      <c r="KHU59" s="0"/>
      <c r="KHV59" s="0"/>
      <c r="KHW59" s="0"/>
      <c r="KHX59" s="0"/>
      <c r="KHY59" s="0"/>
      <c r="KHZ59" s="0"/>
      <c r="KIA59" s="0"/>
      <c r="KIB59" s="0"/>
      <c r="KIC59" s="0"/>
      <c r="KID59" s="0"/>
      <c r="KIE59" s="0"/>
      <c r="KIF59" s="0"/>
      <c r="KIG59" s="0"/>
      <c r="KIH59" s="0"/>
      <c r="KII59" s="0"/>
      <c r="KIJ59" s="0"/>
      <c r="KIK59" s="0"/>
      <c r="KIL59" s="0"/>
      <c r="KIM59" s="0"/>
      <c r="KIN59" s="0"/>
      <c r="KIO59" s="0"/>
      <c r="KIP59" s="0"/>
      <c r="KIQ59" s="0"/>
      <c r="KIR59" s="0"/>
      <c r="KIS59" s="0"/>
      <c r="KIT59" s="0"/>
      <c r="KIU59" s="0"/>
      <c r="KIV59" s="0"/>
      <c r="KIW59" s="0"/>
      <c r="KIX59" s="0"/>
      <c r="KIY59" s="0"/>
      <c r="KIZ59" s="0"/>
      <c r="KJA59" s="0"/>
      <c r="KJB59" s="0"/>
      <c r="KJC59" s="0"/>
      <c r="KJD59" s="0"/>
      <c r="KJE59" s="0"/>
      <c r="KJF59" s="0"/>
      <c r="KJG59" s="0"/>
      <c r="KJH59" s="0"/>
      <c r="KJI59" s="0"/>
      <c r="KJJ59" s="0"/>
      <c r="KJK59" s="0"/>
      <c r="KJL59" s="0"/>
      <c r="KJM59" s="0"/>
      <c r="KJN59" s="0"/>
      <c r="KJO59" s="0"/>
      <c r="KJP59" s="0"/>
      <c r="KJQ59" s="0"/>
      <c r="KJR59" s="0"/>
      <c r="KJS59" s="0"/>
      <c r="KJT59" s="0"/>
      <c r="KJU59" s="0"/>
      <c r="KJV59" s="0"/>
      <c r="KJW59" s="0"/>
      <c r="KJX59" s="0"/>
      <c r="KJY59" s="0"/>
      <c r="KJZ59" s="0"/>
      <c r="KKA59" s="0"/>
      <c r="KKB59" s="0"/>
      <c r="KKC59" s="0"/>
      <c r="KKD59" s="0"/>
      <c r="KKE59" s="0"/>
      <c r="KKF59" s="0"/>
      <c r="KKG59" s="0"/>
      <c r="KKH59" s="0"/>
      <c r="KKI59" s="0"/>
      <c r="KKJ59" s="0"/>
      <c r="KKK59" s="0"/>
      <c r="KKL59" s="0"/>
      <c r="KKM59" s="0"/>
      <c r="KKN59" s="0"/>
      <c r="KKO59" s="0"/>
      <c r="KKP59" s="0"/>
      <c r="KKQ59" s="0"/>
      <c r="KKR59" s="0"/>
      <c r="KKS59" s="0"/>
      <c r="KKT59" s="0"/>
      <c r="KKU59" s="0"/>
      <c r="KKV59" s="0"/>
      <c r="KKW59" s="0"/>
      <c r="KKX59" s="0"/>
      <c r="KKY59" s="0"/>
      <c r="KKZ59" s="0"/>
      <c r="KLA59" s="0"/>
      <c r="KLB59" s="0"/>
      <c r="KLC59" s="0"/>
      <c r="KLD59" s="0"/>
      <c r="KLE59" s="0"/>
      <c r="KLF59" s="0"/>
      <c r="KLG59" s="0"/>
      <c r="KLH59" s="0"/>
      <c r="KLI59" s="0"/>
      <c r="KLJ59" s="0"/>
      <c r="KLK59" s="0"/>
      <c r="KLL59" s="0"/>
      <c r="KLM59" s="0"/>
      <c r="KLN59" s="0"/>
      <c r="KLO59" s="0"/>
      <c r="KLP59" s="0"/>
      <c r="KLQ59" s="0"/>
      <c r="KLR59" s="0"/>
      <c r="KLS59" s="0"/>
      <c r="KLT59" s="0"/>
      <c r="KLU59" s="0"/>
      <c r="KLV59" s="0"/>
      <c r="KLW59" s="0"/>
      <c r="KLX59" s="0"/>
      <c r="KLY59" s="0"/>
      <c r="KLZ59" s="0"/>
      <c r="KMA59" s="0"/>
      <c r="KMB59" s="0"/>
      <c r="KMC59" s="0"/>
      <c r="KMD59" s="0"/>
      <c r="KME59" s="0"/>
      <c r="KMF59" s="0"/>
      <c r="KMG59" s="0"/>
      <c r="KMH59" s="0"/>
      <c r="KMI59" s="0"/>
      <c r="KMJ59" s="0"/>
      <c r="KMK59" s="0"/>
      <c r="KML59" s="0"/>
      <c r="KMM59" s="0"/>
      <c r="KMN59" s="0"/>
      <c r="KMO59" s="0"/>
      <c r="KMP59" s="0"/>
      <c r="KMQ59" s="0"/>
      <c r="KMR59" s="0"/>
      <c r="KMS59" s="0"/>
      <c r="KMT59" s="0"/>
      <c r="KMU59" s="0"/>
      <c r="KMV59" s="0"/>
      <c r="KMW59" s="0"/>
      <c r="KMX59" s="0"/>
      <c r="KMY59" s="0"/>
      <c r="KMZ59" s="0"/>
      <c r="KNA59" s="0"/>
      <c r="KNB59" s="0"/>
      <c r="KNC59" s="0"/>
      <c r="KND59" s="0"/>
      <c r="KNE59" s="0"/>
      <c r="KNF59" s="0"/>
      <c r="KNG59" s="0"/>
      <c r="KNH59" s="0"/>
      <c r="KNI59" s="0"/>
      <c r="KNJ59" s="0"/>
      <c r="KNK59" s="0"/>
      <c r="KNL59" s="0"/>
      <c r="KNM59" s="0"/>
      <c r="KNN59" s="0"/>
      <c r="KNO59" s="0"/>
      <c r="KNP59" s="0"/>
      <c r="KNQ59" s="0"/>
      <c r="KNR59" s="0"/>
      <c r="KNS59" s="0"/>
      <c r="KNT59" s="0"/>
      <c r="KNU59" s="0"/>
      <c r="KNV59" s="0"/>
      <c r="KNW59" s="0"/>
      <c r="KNX59" s="0"/>
      <c r="KNY59" s="0"/>
      <c r="KNZ59" s="0"/>
      <c r="KOA59" s="0"/>
      <c r="KOB59" s="0"/>
      <c r="KOC59" s="0"/>
      <c r="KOD59" s="0"/>
      <c r="KOE59" s="0"/>
      <c r="KOF59" s="0"/>
      <c r="KOG59" s="0"/>
      <c r="KOH59" s="0"/>
      <c r="KOI59" s="0"/>
      <c r="KOJ59" s="0"/>
      <c r="KOK59" s="0"/>
      <c r="KOL59" s="0"/>
      <c r="KOM59" s="0"/>
      <c r="KON59" s="0"/>
      <c r="KOO59" s="0"/>
      <c r="KOP59" s="0"/>
      <c r="KOQ59" s="0"/>
      <c r="KOR59" s="0"/>
      <c r="KOS59" s="0"/>
      <c r="KOT59" s="0"/>
      <c r="KOU59" s="0"/>
      <c r="KOV59" s="0"/>
      <c r="KOW59" s="0"/>
      <c r="KOX59" s="0"/>
      <c r="KOY59" s="0"/>
      <c r="KOZ59" s="0"/>
      <c r="KPA59" s="0"/>
      <c r="KPB59" s="0"/>
      <c r="KPC59" s="0"/>
      <c r="KPD59" s="0"/>
      <c r="KPE59" s="0"/>
      <c r="KPF59" s="0"/>
      <c r="KPG59" s="0"/>
      <c r="KPH59" s="0"/>
      <c r="KPI59" s="0"/>
      <c r="KPJ59" s="0"/>
      <c r="KPK59" s="0"/>
      <c r="KPL59" s="0"/>
      <c r="KPM59" s="0"/>
      <c r="KPN59" s="0"/>
      <c r="KPO59" s="0"/>
      <c r="KPP59" s="0"/>
      <c r="KPQ59" s="0"/>
      <c r="KPR59" s="0"/>
      <c r="KPS59" s="0"/>
      <c r="KPT59" s="0"/>
      <c r="KPU59" s="0"/>
      <c r="KPV59" s="0"/>
      <c r="KPW59" s="0"/>
      <c r="KPX59" s="0"/>
      <c r="KPY59" s="0"/>
      <c r="KPZ59" s="0"/>
      <c r="KQA59" s="0"/>
      <c r="KQB59" s="0"/>
      <c r="KQC59" s="0"/>
      <c r="KQD59" s="0"/>
      <c r="KQE59" s="0"/>
      <c r="KQF59" s="0"/>
      <c r="KQG59" s="0"/>
      <c r="KQH59" s="0"/>
      <c r="KQI59" s="0"/>
      <c r="KQJ59" s="0"/>
      <c r="KQK59" s="0"/>
      <c r="KQL59" s="0"/>
      <c r="KQM59" s="0"/>
      <c r="KQN59" s="0"/>
      <c r="KQO59" s="0"/>
      <c r="KQP59" s="0"/>
      <c r="KQQ59" s="0"/>
      <c r="KQR59" s="0"/>
      <c r="KQS59" s="0"/>
      <c r="KQT59" s="0"/>
      <c r="KQU59" s="0"/>
      <c r="KQV59" s="0"/>
      <c r="KQW59" s="0"/>
      <c r="KQX59" s="0"/>
      <c r="KQY59" s="0"/>
      <c r="KQZ59" s="0"/>
      <c r="KRA59" s="0"/>
      <c r="KRB59" s="0"/>
      <c r="KRC59" s="0"/>
      <c r="KRD59" s="0"/>
      <c r="KRE59" s="0"/>
      <c r="KRF59" s="0"/>
      <c r="KRG59" s="0"/>
      <c r="KRH59" s="0"/>
      <c r="KRI59" s="0"/>
      <c r="KRJ59" s="0"/>
      <c r="KRK59" s="0"/>
      <c r="KRL59" s="0"/>
      <c r="KRM59" s="0"/>
      <c r="KRN59" s="0"/>
      <c r="KRO59" s="0"/>
      <c r="KRP59" s="0"/>
      <c r="KRQ59" s="0"/>
      <c r="KRR59" s="0"/>
      <c r="KRS59" s="0"/>
      <c r="KRT59" s="0"/>
      <c r="KRU59" s="0"/>
      <c r="KRV59" s="0"/>
      <c r="KRW59" s="0"/>
      <c r="KRX59" s="0"/>
      <c r="KRY59" s="0"/>
      <c r="KRZ59" s="0"/>
      <c r="KSA59" s="0"/>
      <c r="KSB59" s="0"/>
      <c r="KSC59" s="0"/>
      <c r="KSD59" s="0"/>
      <c r="KSE59" s="0"/>
      <c r="KSF59" s="0"/>
      <c r="KSG59" s="0"/>
      <c r="KSH59" s="0"/>
      <c r="KSI59" s="0"/>
      <c r="KSJ59" s="0"/>
      <c r="KSK59" s="0"/>
      <c r="KSL59" s="0"/>
      <c r="KSM59" s="0"/>
      <c r="KSN59" s="0"/>
      <c r="KSO59" s="0"/>
      <c r="KSP59" s="0"/>
      <c r="KSQ59" s="0"/>
      <c r="KSR59" s="0"/>
      <c r="KSS59" s="0"/>
      <c r="KST59" s="0"/>
      <c r="KSU59" s="0"/>
      <c r="KSV59" s="0"/>
      <c r="KSW59" s="0"/>
      <c r="KSX59" s="0"/>
      <c r="KSY59" s="0"/>
      <c r="KSZ59" s="0"/>
      <c r="KTA59" s="0"/>
      <c r="KTB59" s="0"/>
      <c r="KTC59" s="0"/>
      <c r="KTD59" s="0"/>
      <c r="KTE59" s="0"/>
      <c r="KTF59" s="0"/>
      <c r="KTG59" s="0"/>
      <c r="KTH59" s="0"/>
      <c r="KTI59" s="0"/>
      <c r="KTJ59" s="0"/>
      <c r="KTK59" s="0"/>
      <c r="KTL59" s="0"/>
      <c r="KTM59" s="0"/>
      <c r="KTN59" s="0"/>
      <c r="KTO59" s="0"/>
      <c r="KTP59" s="0"/>
      <c r="KTQ59" s="0"/>
      <c r="KTR59" s="0"/>
      <c r="KTS59" s="0"/>
      <c r="KTT59" s="0"/>
      <c r="KTU59" s="0"/>
      <c r="KTV59" s="0"/>
      <c r="KTW59" s="0"/>
      <c r="KTX59" s="0"/>
      <c r="KTY59" s="0"/>
      <c r="KTZ59" s="0"/>
      <c r="KUA59" s="0"/>
      <c r="KUB59" s="0"/>
      <c r="KUC59" s="0"/>
      <c r="KUD59" s="0"/>
      <c r="KUE59" s="0"/>
      <c r="KUF59" s="0"/>
      <c r="KUG59" s="0"/>
      <c r="KUH59" s="0"/>
      <c r="KUI59" s="0"/>
      <c r="KUJ59" s="0"/>
      <c r="KUK59" s="0"/>
      <c r="KUL59" s="0"/>
      <c r="KUM59" s="0"/>
      <c r="KUN59" s="0"/>
      <c r="KUO59" s="0"/>
      <c r="KUP59" s="0"/>
      <c r="KUQ59" s="0"/>
      <c r="KUR59" s="0"/>
      <c r="KUS59" s="0"/>
      <c r="KUT59" s="0"/>
      <c r="KUU59" s="0"/>
      <c r="KUV59" s="0"/>
      <c r="KUW59" s="0"/>
      <c r="KUX59" s="0"/>
      <c r="KUY59" s="0"/>
      <c r="KUZ59" s="0"/>
      <c r="KVA59" s="0"/>
      <c r="KVB59" s="0"/>
      <c r="KVC59" s="0"/>
      <c r="KVD59" s="0"/>
      <c r="KVE59" s="0"/>
      <c r="KVF59" s="0"/>
      <c r="KVG59" s="0"/>
      <c r="KVH59" s="0"/>
      <c r="KVI59" s="0"/>
      <c r="KVJ59" s="0"/>
      <c r="KVK59" s="0"/>
      <c r="KVL59" s="0"/>
      <c r="KVM59" s="0"/>
      <c r="KVN59" s="0"/>
      <c r="KVO59" s="0"/>
      <c r="KVP59" s="0"/>
      <c r="KVQ59" s="0"/>
      <c r="KVR59" s="0"/>
      <c r="KVS59" s="0"/>
      <c r="KVT59" s="0"/>
      <c r="KVU59" s="0"/>
      <c r="KVV59" s="0"/>
      <c r="KVW59" s="0"/>
      <c r="KVX59" s="0"/>
      <c r="KVY59" s="0"/>
      <c r="KVZ59" s="0"/>
      <c r="KWA59" s="0"/>
      <c r="KWB59" s="0"/>
      <c r="KWC59" s="0"/>
      <c r="KWD59" s="0"/>
      <c r="KWE59" s="0"/>
      <c r="KWF59" s="0"/>
      <c r="KWG59" s="0"/>
      <c r="KWH59" s="0"/>
      <c r="KWI59" s="0"/>
      <c r="KWJ59" s="0"/>
      <c r="KWK59" s="0"/>
      <c r="KWL59" s="0"/>
      <c r="KWM59" s="0"/>
      <c r="KWN59" s="0"/>
      <c r="KWO59" s="0"/>
      <c r="KWP59" s="0"/>
      <c r="KWQ59" s="0"/>
      <c r="KWR59" s="0"/>
      <c r="KWS59" s="0"/>
      <c r="KWT59" s="0"/>
      <c r="KWU59" s="0"/>
      <c r="KWV59" s="0"/>
      <c r="KWW59" s="0"/>
      <c r="KWX59" s="0"/>
      <c r="KWY59" s="0"/>
      <c r="KWZ59" s="0"/>
      <c r="KXA59" s="0"/>
      <c r="KXB59" s="0"/>
      <c r="KXC59" s="0"/>
      <c r="KXD59" s="0"/>
      <c r="KXE59" s="0"/>
      <c r="KXF59" s="0"/>
      <c r="KXG59" s="0"/>
      <c r="KXH59" s="0"/>
      <c r="KXI59" s="0"/>
      <c r="KXJ59" s="0"/>
      <c r="KXK59" s="0"/>
      <c r="KXL59" s="0"/>
      <c r="KXM59" s="0"/>
      <c r="KXN59" s="0"/>
      <c r="KXO59" s="0"/>
      <c r="KXP59" s="0"/>
      <c r="KXQ59" s="0"/>
      <c r="KXR59" s="0"/>
      <c r="KXS59" s="0"/>
      <c r="KXT59" s="0"/>
      <c r="KXU59" s="0"/>
      <c r="KXV59" s="0"/>
      <c r="KXW59" s="0"/>
      <c r="KXX59" s="0"/>
      <c r="KXY59" s="0"/>
      <c r="KXZ59" s="0"/>
      <c r="KYA59" s="0"/>
      <c r="KYB59" s="0"/>
      <c r="KYC59" s="0"/>
      <c r="KYD59" s="0"/>
      <c r="KYE59" s="0"/>
      <c r="KYF59" s="0"/>
      <c r="KYG59" s="0"/>
      <c r="KYH59" s="0"/>
      <c r="KYI59" s="0"/>
      <c r="KYJ59" s="0"/>
      <c r="KYK59" s="0"/>
      <c r="KYL59" s="0"/>
      <c r="KYM59" s="0"/>
      <c r="KYN59" s="0"/>
      <c r="KYO59" s="0"/>
      <c r="KYP59" s="0"/>
      <c r="KYQ59" s="0"/>
      <c r="KYR59" s="0"/>
      <c r="KYS59" s="0"/>
      <c r="KYT59" s="0"/>
      <c r="KYU59" s="0"/>
      <c r="KYV59" s="0"/>
      <c r="KYW59" s="0"/>
      <c r="KYX59" s="0"/>
      <c r="KYY59" s="0"/>
      <c r="KYZ59" s="0"/>
      <c r="KZA59" s="0"/>
      <c r="KZB59" s="0"/>
      <c r="KZC59" s="0"/>
      <c r="KZD59" s="0"/>
      <c r="KZE59" s="0"/>
      <c r="KZF59" s="0"/>
      <c r="KZG59" s="0"/>
      <c r="KZH59" s="0"/>
      <c r="KZI59" s="0"/>
      <c r="KZJ59" s="0"/>
      <c r="KZK59" s="0"/>
      <c r="KZL59" s="0"/>
      <c r="KZM59" s="0"/>
      <c r="KZN59" s="0"/>
      <c r="KZO59" s="0"/>
      <c r="KZP59" s="0"/>
      <c r="KZQ59" s="0"/>
      <c r="KZR59" s="0"/>
      <c r="KZS59" s="0"/>
      <c r="KZT59" s="0"/>
      <c r="KZU59" s="0"/>
      <c r="KZV59" s="0"/>
      <c r="KZW59" s="0"/>
      <c r="KZX59" s="0"/>
      <c r="KZY59" s="0"/>
      <c r="KZZ59" s="0"/>
      <c r="LAA59" s="0"/>
      <c r="LAB59" s="0"/>
      <c r="LAC59" s="0"/>
      <c r="LAD59" s="0"/>
      <c r="LAE59" s="0"/>
      <c r="LAF59" s="0"/>
      <c r="LAG59" s="0"/>
      <c r="LAH59" s="0"/>
      <c r="LAI59" s="0"/>
      <c r="LAJ59" s="0"/>
      <c r="LAK59" s="0"/>
      <c r="LAL59" s="0"/>
      <c r="LAM59" s="0"/>
      <c r="LAN59" s="0"/>
      <c r="LAO59" s="0"/>
      <c r="LAP59" s="0"/>
      <c r="LAQ59" s="0"/>
      <c r="LAR59" s="0"/>
      <c r="LAS59" s="0"/>
      <c r="LAT59" s="0"/>
      <c r="LAU59" s="0"/>
      <c r="LAV59" s="0"/>
      <c r="LAW59" s="0"/>
      <c r="LAX59" s="0"/>
      <c r="LAY59" s="0"/>
      <c r="LAZ59" s="0"/>
      <c r="LBA59" s="0"/>
      <c r="LBB59" s="0"/>
      <c r="LBC59" s="0"/>
      <c r="LBD59" s="0"/>
      <c r="LBE59" s="0"/>
      <c r="LBF59" s="0"/>
      <c r="LBG59" s="0"/>
      <c r="LBH59" s="0"/>
      <c r="LBI59" s="0"/>
      <c r="LBJ59" s="0"/>
      <c r="LBK59" s="0"/>
      <c r="LBL59" s="0"/>
      <c r="LBM59" s="0"/>
      <c r="LBN59" s="0"/>
      <c r="LBO59" s="0"/>
      <c r="LBP59" s="0"/>
      <c r="LBQ59" s="0"/>
      <c r="LBR59" s="0"/>
      <c r="LBS59" s="0"/>
      <c r="LBT59" s="0"/>
      <c r="LBU59" s="0"/>
      <c r="LBV59" s="0"/>
      <c r="LBW59" s="0"/>
      <c r="LBX59" s="0"/>
      <c r="LBY59" s="0"/>
      <c r="LBZ59" s="0"/>
      <c r="LCA59" s="0"/>
      <c r="LCB59" s="0"/>
      <c r="LCC59" s="0"/>
      <c r="LCD59" s="0"/>
      <c r="LCE59" s="0"/>
      <c r="LCF59" s="0"/>
      <c r="LCG59" s="0"/>
      <c r="LCH59" s="0"/>
      <c r="LCI59" s="0"/>
      <c r="LCJ59" s="0"/>
      <c r="LCK59" s="0"/>
      <c r="LCL59" s="0"/>
      <c r="LCM59" s="0"/>
      <c r="LCN59" s="0"/>
      <c r="LCO59" s="0"/>
      <c r="LCP59" s="0"/>
      <c r="LCQ59" s="0"/>
      <c r="LCR59" s="0"/>
      <c r="LCS59" s="0"/>
      <c r="LCT59" s="0"/>
      <c r="LCU59" s="0"/>
      <c r="LCV59" s="0"/>
      <c r="LCW59" s="0"/>
      <c r="LCX59" s="0"/>
      <c r="LCY59" s="0"/>
      <c r="LCZ59" s="0"/>
      <c r="LDA59" s="0"/>
      <c r="LDB59" s="0"/>
      <c r="LDC59" s="0"/>
      <c r="LDD59" s="0"/>
      <c r="LDE59" s="0"/>
      <c r="LDF59" s="0"/>
      <c r="LDG59" s="0"/>
      <c r="LDH59" s="0"/>
      <c r="LDI59" s="0"/>
      <c r="LDJ59" s="0"/>
      <c r="LDK59" s="0"/>
      <c r="LDL59" s="0"/>
      <c r="LDM59" s="0"/>
      <c r="LDN59" s="0"/>
      <c r="LDO59" s="0"/>
      <c r="LDP59" s="0"/>
      <c r="LDQ59" s="0"/>
      <c r="LDR59" s="0"/>
      <c r="LDS59" s="0"/>
      <c r="LDT59" s="0"/>
      <c r="LDU59" s="0"/>
      <c r="LDV59" s="0"/>
      <c r="LDW59" s="0"/>
      <c r="LDX59" s="0"/>
      <c r="LDY59" s="0"/>
      <c r="LDZ59" s="0"/>
      <c r="LEA59" s="0"/>
      <c r="LEB59" s="0"/>
      <c r="LEC59" s="0"/>
      <c r="LED59" s="0"/>
      <c r="LEE59" s="0"/>
      <c r="LEF59" s="0"/>
      <c r="LEG59" s="0"/>
      <c r="LEH59" s="0"/>
      <c r="LEI59" s="0"/>
      <c r="LEJ59" s="0"/>
      <c r="LEK59" s="0"/>
      <c r="LEL59" s="0"/>
      <c r="LEM59" s="0"/>
      <c r="LEN59" s="0"/>
      <c r="LEO59" s="0"/>
      <c r="LEP59" s="0"/>
      <c r="LEQ59" s="0"/>
      <c r="LER59" s="0"/>
      <c r="LES59" s="0"/>
      <c r="LET59" s="0"/>
      <c r="LEU59" s="0"/>
      <c r="LEV59" s="0"/>
      <c r="LEW59" s="0"/>
      <c r="LEX59" s="0"/>
      <c r="LEY59" s="0"/>
      <c r="LEZ59" s="0"/>
      <c r="LFA59" s="0"/>
      <c r="LFB59" s="0"/>
      <c r="LFC59" s="0"/>
      <c r="LFD59" s="0"/>
      <c r="LFE59" s="0"/>
      <c r="LFF59" s="0"/>
      <c r="LFG59" s="0"/>
      <c r="LFH59" s="0"/>
      <c r="LFI59" s="0"/>
      <c r="LFJ59" s="0"/>
      <c r="LFK59" s="0"/>
      <c r="LFL59" s="0"/>
      <c r="LFM59" s="0"/>
      <c r="LFN59" s="0"/>
      <c r="LFO59" s="0"/>
      <c r="LFP59" s="0"/>
      <c r="LFQ59" s="0"/>
      <c r="LFR59" s="0"/>
      <c r="LFS59" s="0"/>
      <c r="LFT59" s="0"/>
      <c r="LFU59" s="0"/>
      <c r="LFV59" s="0"/>
      <c r="LFW59" s="0"/>
      <c r="LFX59" s="0"/>
      <c r="LFY59" s="0"/>
      <c r="LFZ59" s="0"/>
      <c r="LGA59" s="0"/>
      <c r="LGB59" s="0"/>
      <c r="LGC59" s="0"/>
      <c r="LGD59" s="0"/>
      <c r="LGE59" s="0"/>
      <c r="LGF59" s="0"/>
      <c r="LGG59" s="0"/>
      <c r="LGH59" s="0"/>
      <c r="LGI59" s="0"/>
      <c r="LGJ59" s="0"/>
      <c r="LGK59" s="0"/>
      <c r="LGL59" s="0"/>
      <c r="LGM59" s="0"/>
      <c r="LGN59" s="0"/>
      <c r="LGO59" s="0"/>
      <c r="LGP59" s="0"/>
      <c r="LGQ59" s="0"/>
      <c r="LGR59" s="0"/>
      <c r="LGS59" s="0"/>
      <c r="LGT59" s="0"/>
      <c r="LGU59" s="0"/>
      <c r="LGV59" s="0"/>
      <c r="LGW59" s="0"/>
      <c r="LGX59" s="0"/>
      <c r="LGY59" s="0"/>
      <c r="LGZ59" s="0"/>
      <c r="LHA59" s="0"/>
      <c r="LHB59" s="0"/>
      <c r="LHC59" s="0"/>
      <c r="LHD59" s="0"/>
      <c r="LHE59" s="0"/>
      <c r="LHF59" s="0"/>
      <c r="LHG59" s="0"/>
      <c r="LHH59" s="0"/>
      <c r="LHI59" s="0"/>
      <c r="LHJ59" s="0"/>
      <c r="LHK59" s="0"/>
      <c r="LHL59" s="0"/>
      <c r="LHM59" s="0"/>
      <c r="LHN59" s="0"/>
      <c r="LHO59" s="0"/>
      <c r="LHP59" s="0"/>
      <c r="LHQ59" s="0"/>
      <c r="LHR59" s="0"/>
      <c r="LHS59" s="0"/>
      <c r="LHT59" s="0"/>
      <c r="LHU59" s="0"/>
      <c r="LHV59" s="0"/>
      <c r="LHW59" s="0"/>
      <c r="LHX59" s="0"/>
      <c r="LHY59" s="0"/>
      <c r="LHZ59" s="0"/>
      <c r="LIA59" s="0"/>
      <c r="LIB59" s="0"/>
      <c r="LIC59" s="0"/>
      <c r="LID59" s="0"/>
      <c r="LIE59" s="0"/>
      <c r="LIF59" s="0"/>
      <c r="LIG59" s="0"/>
      <c r="LIH59" s="0"/>
      <c r="LII59" s="0"/>
      <c r="LIJ59" s="0"/>
      <c r="LIK59" s="0"/>
      <c r="LIL59" s="0"/>
      <c r="LIM59" s="0"/>
      <c r="LIN59" s="0"/>
      <c r="LIO59" s="0"/>
      <c r="LIP59" s="0"/>
      <c r="LIQ59" s="0"/>
      <c r="LIR59" s="0"/>
      <c r="LIS59" s="0"/>
      <c r="LIT59" s="0"/>
      <c r="LIU59" s="0"/>
      <c r="LIV59" s="0"/>
      <c r="LIW59" s="0"/>
      <c r="LIX59" s="0"/>
      <c r="LIY59" s="0"/>
      <c r="LIZ59" s="0"/>
      <c r="LJA59" s="0"/>
      <c r="LJB59" s="0"/>
      <c r="LJC59" s="0"/>
      <c r="LJD59" s="0"/>
      <c r="LJE59" s="0"/>
      <c r="LJF59" s="0"/>
      <c r="LJG59" s="0"/>
      <c r="LJH59" s="0"/>
      <c r="LJI59" s="0"/>
      <c r="LJJ59" s="0"/>
      <c r="LJK59" s="0"/>
      <c r="LJL59" s="0"/>
      <c r="LJM59" s="0"/>
      <c r="LJN59" s="0"/>
      <c r="LJO59" s="0"/>
      <c r="LJP59" s="0"/>
      <c r="LJQ59" s="0"/>
      <c r="LJR59" s="0"/>
      <c r="LJS59" s="0"/>
      <c r="LJT59" s="0"/>
      <c r="LJU59" s="0"/>
      <c r="LJV59" s="0"/>
      <c r="LJW59" s="0"/>
      <c r="LJX59" s="0"/>
      <c r="LJY59" s="0"/>
      <c r="LJZ59" s="0"/>
      <c r="LKA59" s="0"/>
      <c r="LKB59" s="0"/>
      <c r="LKC59" s="0"/>
      <c r="LKD59" s="0"/>
      <c r="LKE59" s="0"/>
      <c r="LKF59" s="0"/>
      <c r="LKG59" s="0"/>
      <c r="LKH59" s="0"/>
      <c r="LKI59" s="0"/>
      <c r="LKJ59" s="0"/>
      <c r="LKK59" s="0"/>
      <c r="LKL59" s="0"/>
      <c r="LKM59" s="0"/>
      <c r="LKN59" s="0"/>
      <c r="LKO59" s="0"/>
      <c r="LKP59" s="0"/>
      <c r="LKQ59" s="0"/>
      <c r="LKR59" s="0"/>
      <c r="LKS59" s="0"/>
      <c r="LKT59" s="0"/>
      <c r="LKU59" s="0"/>
      <c r="LKV59" s="0"/>
      <c r="LKW59" s="0"/>
      <c r="LKX59" s="0"/>
      <c r="LKY59" s="0"/>
      <c r="LKZ59" s="0"/>
      <c r="LLA59" s="0"/>
      <c r="LLB59" s="0"/>
      <c r="LLC59" s="0"/>
      <c r="LLD59" s="0"/>
      <c r="LLE59" s="0"/>
      <c r="LLF59" s="0"/>
      <c r="LLG59" s="0"/>
      <c r="LLH59" s="0"/>
      <c r="LLI59" s="0"/>
      <c r="LLJ59" s="0"/>
      <c r="LLK59" s="0"/>
      <c r="LLL59" s="0"/>
      <c r="LLM59" s="0"/>
      <c r="LLN59" s="0"/>
      <c r="LLO59" s="0"/>
      <c r="LLP59" s="0"/>
      <c r="LLQ59" s="0"/>
      <c r="LLR59" s="0"/>
      <c r="LLS59" s="0"/>
      <c r="LLT59" s="0"/>
      <c r="LLU59" s="0"/>
      <c r="LLV59" s="0"/>
      <c r="LLW59" s="0"/>
      <c r="LLX59" s="0"/>
      <c r="LLY59" s="0"/>
      <c r="LLZ59" s="0"/>
      <c r="LMA59" s="0"/>
      <c r="LMB59" s="0"/>
      <c r="LMC59" s="0"/>
      <c r="LMD59" s="0"/>
      <c r="LME59" s="0"/>
      <c r="LMF59" s="0"/>
      <c r="LMG59" s="0"/>
      <c r="LMH59" s="0"/>
      <c r="LMI59" s="0"/>
      <c r="LMJ59" s="0"/>
      <c r="LMK59" s="0"/>
      <c r="LML59" s="0"/>
      <c r="LMM59" s="0"/>
      <c r="LMN59" s="0"/>
      <c r="LMO59" s="0"/>
      <c r="LMP59" s="0"/>
      <c r="LMQ59" s="0"/>
      <c r="LMR59" s="0"/>
      <c r="LMS59" s="0"/>
      <c r="LMT59" s="0"/>
      <c r="LMU59" s="0"/>
      <c r="LMV59" s="0"/>
      <c r="LMW59" s="0"/>
      <c r="LMX59" s="0"/>
      <c r="LMY59" s="0"/>
      <c r="LMZ59" s="0"/>
      <c r="LNA59" s="0"/>
      <c r="LNB59" s="0"/>
      <c r="LNC59" s="0"/>
      <c r="LND59" s="0"/>
      <c r="LNE59" s="0"/>
      <c r="LNF59" s="0"/>
      <c r="LNG59" s="0"/>
      <c r="LNH59" s="0"/>
      <c r="LNI59" s="0"/>
      <c r="LNJ59" s="0"/>
      <c r="LNK59" s="0"/>
      <c r="LNL59" s="0"/>
      <c r="LNM59" s="0"/>
      <c r="LNN59" s="0"/>
      <c r="LNO59" s="0"/>
      <c r="LNP59" s="0"/>
      <c r="LNQ59" s="0"/>
      <c r="LNR59" s="0"/>
      <c r="LNS59" s="0"/>
      <c r="LNT59" s="0"/>
      <c r="LNU59" s="0"/>
      <c r="LNV59" s="0"/>
      <c r="LNW59" s="0"/>
      <c r="LNX59" s="0"/>
      <c r="LNY59" s="0"/>
      <c r="LNZ59" s="0"/>
      <c r="LOA59" s="0"/>
      <c r="LOB59" s="0"/>
      <c r="LOC59" s="0"/>
      <c r="LOD59" s="0"/>
      <c r="LOE59" s="0"/>
      <c r="LOF59" s="0"/>
      <c r="LOG59" s="0"/>
      <c r="LOH59" s="0"/>
      <c r="LOI59" s="0"/>
      <c r="LOJ59" s="0"/>
      <c r="LOK59" s="0"/>
      <c r="LOL59" s="0"/>
      <c r="LOM59" s="0"/>
      <c r="LON59" s="0"/>
      <c r="LOO59" s="0"/>
      <c r="LOP59" s="0"/>
      <c r="LOQ59" s="0"/>
      <c r="LOR59" s="0"/>
      <c r="LOS59" s="0"/>
      <c r="LOT59" s="0"/>
      <c r="LOU59" s="0"/>
      <c r="LOV59" s="0"/>
      <c r="LOW59" s="0"/>
      <c r="LOX59" s="0"/>
      <c r="LOY59" s="0"/>
      <c r="LOZ59" s="0"/>
      <c r="LPA59" s="0"/>
      <c r="LPB59" s="0"/>
      <c r="LPC59" s="0"/>
      <c r="LPD59" s="0"/>
      <c r="LPE59" s="0"/>
      <c r="LPF59" s="0"/>
      <c r="LPG59" s="0"/>
      <c r="LPH59" s="0"/>
      <c r="LPI59" s="0"/>
      <c r="LPJ59" s="0"/>
      <c r="LPK59" s="0"/>
      <c r="LPL59" s="0"/>
      <c r="LPM59" s="0"/>
      <c r="LPN59" s="0"/>
      <c r="LPO59" s="0"/>
      <c r="LPP59" s="0"/>
      <c r="LPQ59" s="0"/>
      <c r="LPR59" s="0"/>
      <c r="LPS59" s="0"/>
      <c r="LPT59" s="0"/>
      <c r="LPU59" s="0"/>
      <c r="LPV59" s="0"/>
      <c r="LPW59" s="0"/>
      <c r="LPX59" s="0"/>
      <c r="LPY59" s="0"/>
      <c r="LPZ59" s="0"/>
      <c r="LQA59" s="0"/>
      <c r="LQB59" s="0"/>
      <c r="LQC59" s="0"/>
      <c r="LQD59" s="0"/>
      <c r="LQE59" s="0"/>
      <c r="LQF59" s="0"/>
      <c r="LQG59" s="0"/>
      <c r="LQH59" s="0"/>
      <c r="LQI59" s="0"/>
      <c r="LQJ59" s="0"/>
      <c r="LQK59" s="0"/>
      <c r="LQL59" s="0"/>
      <c r="LQM59" s="0"/>
      <c r="LQN59" s="0"/>
      <c r="LQO59" s="0"/>
      <c r="LQP59" s="0"/>
      <c r="LQQ59" s="0"/>
      <c r="LQR59" s="0"/>
      <c r="LQS59" s="0"/>
      <c r="LQT59" s="0"/>
      <c r="LQU59" s="0"/>
      <c r="LQV59" s="0"/>
      <c r="LQW59" s="0"/>
      <c r="LQX59" s="0"/>
      <c r="LQY59" s="0"/>
      <c r="LQZ59" s="0"/>
      <c r="LRA59" s="0"/>
      <c r="LRB59" s="0"/>
      <c r="LRC59" s="0"/>
      <c r="LRD59" s="0"/>
      <c r="LRE59" s="0"/>
      <c r="LRF59" s="0"/>
      <c r="LRG59" s="0"/>
      <c r="LRH59" s="0"/>
      <c r="LRI59" s="0"/>
      <c r="LRJ59" s="0"/>
      <c r="LRK59" s="0"/>
      <c r="LRL59" s="0"/>
      <c r="LRM59" s="0"/>
      <c r="LRN59" s="0"/>
      <c r="LRO59" s="0"/>
      <c r="LRP59" s="0"/>
      <c r="LRQ59" s="0"/>
      <c r="LRR59" s="0"/>
      <c r="LRS59" s="0"/>
      <c r="LRT59" s="0"/>
      <c r="LRU59" s="0"/>
      <c r="LRV59" s="0"/>
      <c r="LRW59" s="0"/>
      <c r="LRX59" s="0"/>
      <c r="LRY59" s="0"/>
      <c r="LRZ59" s="0"/>
      <c r="LSA59" s="0"/>
      <c r="LSB59" s="0"/>
      <c r="LSC59" s="0"/>
      <c r="LSD59" s="0"/>
      <c r="LSE59" s="0"/>
      <c r="LSF59" s="0"/>
      <c r="LSG59" s="0"/>
      <c r="LSH59" s="0"/>
      <c r="LSI59" s="0"/>
      <c r="LSJ59" s="0"/>
      <c r="LSK59" s="0"/>
      <c r="LSL59" s="0"/>
      <c r="LSM59" s="0"/>
      <c r="LSN59" s="0"/>
      <c r="LSO59" s="0"/>
      <c r="LSP59" s="0"/>
      <c r="LSQ59" s="0"/>
      <c r="LSR59" s="0"/>
      <c r="LSS59" s="0"/>
      <c r="LST59" s="0"/>
      <c r="LSU59" s="0"/>
      <c r="LSV59" s="0"/>
      <c r="LSW59" s="0"/>
      <c r="LSX59" s="0"/>
      <c r="LSY59" s="0"/>
      <c r="LSZ59" s="0"/>
      <c r="LTA59" s="0"/>
      <c r="LTB59" s="0"/>
      <c r="LTC59" s="0"/>
      <c r="LTD59" s="0"/>
      <c r="LTE59" s="0"/>
      <c r="LTF59" s="0"/>
      <c r="LTG59" s="0"/>
      <c r="LTH59" s="0"/>
      <c r="LTI59" s="0"/>
      <c r="LTJ59" s="0"/>
      <c r="LTK59" s="0"/>
      <c r="LTL59" s="0"/>
      <c r="LTM59" s="0"/>
      <c r="LTN59" s="0"/>
      <c r="LTO59" s="0"/>
      <c r="LTP59" s="0"/>
      <c r="LTQ59" s="0"/>
      <c r="LTR59" s="0"/>
      <c r="LTS59" s="0"/>
      <c r="LTT59" s="0"/>
      <c r="LTU59" s="0"/>
      <c r="LTV59" s="0"/>
      <c r="LTW59" s="0"/>
      <c r="LTX59" s="0"/>
      <c r="LTY59" s="0"/>
      <c r="LTZ59" s="0"/>
      <c r="LUA59" s="0"/>
      <c r="LUB59" s="0"/>
      <c r="LUC59" s="0"/>
      <c r="LUD59" s="0"/>
      <c r="LUE59" s="0"/>
      <c r="LUF59" s="0"/>
      <c r="LUG59" s="0"/>
      <c r="LUH59" s="0"/>
      <c r="LUI59" s="0"/>
      <c r="LUJ59" s="0"/>
      <c r="LUK59" s="0"/>
      <c r="LUL59" s="0"/>
      <c r="LUM59" s="0"/>
      <c r="LUN59" s="0"/>
      <c r="LUO59" s="0"/>
      <c r="LUP59" s="0"/>
      <c r="LUQ59" s="0"/>
      <c r="LUR59" s="0"/>
      <c r="LUS59" s="0"/>
      <c r="LUT59" s="0"/>
      <c r="LUU59" s="0"/>
      <c r="LUV59" s="0"/>
      <c r="LUW59" s="0"/>
      <c r="LUX59" s="0"/>
      <c r="LUY59" s="0"/>
      <c r="LUZ59" s="0"/>
      <c r="LVA59" s="0"/>
      <c r="LVB59" s="0"/>
      <c r="LVC59" s="0"/>
      <c r="LVD59" s="0"/>
      <c r="LVE59" s="0"/>
      <c r="LVF59" s="0"/>
      <c r="LVG59" s="0"/>
      <c r="LVH59" s="0"/>
      <c r="LVI59" s="0"/>
      <c r="LVJ59" s="0"/>
      <c r="LVK59" s="0"/>
      <c r="LVL59" s="0"/>
      <c r="LVM59" s="0"/>
      <c r="LVN59" s="0"/>
      <c r="LVO59" s="0"/>
      <c r="LVP59" s="0"/>
      <c r="LVQ59" s="0"/>
      <c r="LVR59" s="0"/>
      <c r="LVS59" s="0"/>
      <c r="LVT59" s="0"/>
      <c r="LVU59" s="0"/>
      <c r="LVV59" s="0"/>
      <c r="LVW59" s="0"/>
      <c r="LVX59" s="0"/>
      <c r="LVY59" s="0"/>
      <c r="LVZ59" s="0"/>
      <c r="LWA59" s="0"/>
      <c r="LWB59" s="0"/>
      <c r="LWC59" s="0"/>
      <c r="LWD59" s="0"/>
      <c r="LWE59" s="0"/>
      <c r="LWF59" s="0"/>
      <c r="LWG59" s="0"/>
      <c r="LWH59" s="0"/>
      <c r="LWI59" s="0"/>
      <c r="LWJ59" s="0"/>
      <c r="LWK59" s="0"/>
      <c r="LWL59" s="0"/>
      <c r="LWM59" s="0"/>
      <c r="LWN59" s="0"/>
      <c r="LWO59" s="0"/>
      <c r="LWP59" s="0"/>
      <c r="LWQ59" s="0"/>
      <c r="LWR59" s="0"/>
      <c r="LWS59" s="0"/>
      <c r="LWT59" s="0"/>
      <c r="LWU59" s="0"/>
      <c r="LWV59" s="0"/>
      <c r="LWW59" s="0"/>
      <c r="LWX59" s="0"/>
      <c r="LWY59" s="0"/>
      <c r="LWZ59" s="0"/>
      <c r="LXA59" s="0"/>
      <c r="LXB59" s="0"/>
      <c r="LXC59" s="0"/>
      <c r="LXD59" s="0"/>
      <c r="LXE59" s="0"/>
      <c r="LXF59" s="0"/>
      <c r="LXG59" s="0"/>
      <c r="LXH59" s="0"/>
      <c r="LXI59" s="0"/>
      <c r="LXJ59" s="0"/>
      <c r="LXK59" s="0"/>
      <c r="LXL59" s="0"/>
      <c r="LXM59" s="0"/>
      <c r="LXN59" s="0"/>
      <c r="LXO59" s="0"/>
      <c r="LXP59" s="0"/>
      <c r="LXQ59" s="0"/>
      <c r="LXR59" s="0"/>
      <c r="LXS59" s="0"/>
      <c r="LXT59" s="0"/>
      <c r="LXU59" s="0"/>
      <c r="LXV59" s="0"/>
      <c r="LXW59" s="0"/>
      <c r="LXX59" s="0"/>
      <c r="LXY59" s="0"/>
      <c r="LXZ59" s="0"/>
      <c r="LYA59" s="0"/>
      <c r="LYB59" s="0"/>
      <c r="LYC59" s="0"/>
      <c r="LYD59" s="0"/>
      <c r="LYE59" s="0"/>
      <c r="LYF59" s="0"/>
      <c r="LYG59" s="0"/>
      <c r="LYH59" s="0"/>
      <c r="LYI59" s="0"/>
      <c r="LYJ59" s="0"/>
      <c r="LYK59" s="0"/>
      <c r="LYL59" s="0"/>
      <c r="LYM59" s="0"/>
      <c r="LYN59" s="0"/>
      <c r="LYO59" s="0"/>
      <c r="LYP59" s="0"/>
      <c r="LYQ59" s="0"/>
      <c r="LYR59" s="0"/>
      <c r="LYS59" s="0"/>
      <c r="LYT59" s="0"/>
      <c r="LYU59" s="0"/>
      <c r="LYV59" s="0"/>
      <c r="LYW59" s="0"/>
      <c r="LYX59" s="0"/>
      <c r="LYY59" s="0"/>
      <c r="LYZ59" s="0"/>
      <c r="LZA59" s="0"/>
      <c r="LZB59" s="0"/>
      <c r="LZC59" s="0"/>
      <c r="LZD59" s="0"/>
      <c r="LZE59" s="0"/>
      <c r="LZF59" s="0"/>
      <c r="LZG59" s="0"/>
      <c r="LZH59" s="0"/>
      <c r="LZI59" s="0"/>
      <c r="LZJ59" s="0"/>
      <c r="LZK59" s="0"/>
      <c r="LZL59" s="0"/>
      <c r="LZM59" s="0"/>
      <c r="LZN59" s="0"/>
      <c r="LZO59" s="0"/>
      <c r="LZP59" s="0"/>
      <c r="LZQ59" s="0"/>
      <c r="LZR59" s="0"/>
      <c r="LZS59" s="0"/>
      <c r="LZT59" s="0"/>
      <c r="LZU59" s="0"/>
      <c r="LZV59" s="0"/>
      <c r="LZW59" s="0"/>
      <c r="LZX59" s="0"/>
      <c r="LZY59" s="0"/>
      <c r="LZZ59" s="0"/>
      <c r="MAA59" s="0"/>
      <c r="MAB59" s="0"/>
      <c r="MAC59" s="0"/>
      <c r="MAD59" s="0"/>
      <c r="MAE59" s="0"/>
      <c r="MAF59" s="0"/>
      <c r="MAG59" s="0"/>
      <c r="MAH59" s="0"/>
      <c r="MAI59" s="0"/>
      <c r="MAJ59" s="0"/>
      <c r="MAK59" s="0"/>
      <c r="MAL59" s="0"/>
      <c r="MAM59" s="0"/>
      <c r="MAN59" s="0"/>
      <c r="MAO59" s="0"/>
      <c r="MAP59" s="0"/>
      <c r="MAQ59" s="0"/>
      <c r="MAR59" s="0"/>
      <c r="MAS59" s="0"/>
      <c r="MAT59" s="0"/>
      <c r="MAU59" s="0"/>
      <c r="MAV59" s="0"/>
      <c r="MAW59" s="0"/>
      <c r="MAX59" s="0"/>
      <c r="MAY59" s="0"/>
      <c r="MAZ59" s="0"/>
      <c r="MBA59" s="0"/>
      <c r="MBB59" s="0"/>
      <c r="MBC59" s="0"/>
      <c r="MBD59" s="0"/>
      <c r="MBE59" s="0"/>
      <c r="MBF59" s="0"/>
      <c r="MBG59" s="0"/>
      <c r="MBH59" s="0"/>
      <c r="MBI59" s="0"/>
      <c r="MBJ59" s="0"/>
      <c r="MBK59" s="0"/>
      <c r="MBL59" s="0"/>
      <c r="MBM59" s="0"/>
      <c r="MBN59" s="0"/>
      <c r="MBO59" s="0"/>
      <c r="MBP59" s="0"/>
      <c r="MBQ59" s="0"/>
      <c r="MBR59" s="0"/>
      <c r="MBS59" s="0"/>
      <c r="MBT59" s="0"/>
      <c r="MBU59" s="0"/>
      <c r="MBV59" s="0"/>
      <c r="MBW59" s="0"/>
      <c r="MBX59" s="0"/>
      <c r="MBY59" s="0"/>
      <c r="MBZ59" s="0"/>
      <c r="MCA59" s="0"/>
      <c r="MCB59" s="0"/>
      <c r="MCC59" s="0"/>
      <c r="MCD59" s="0"/>
      <c r="MCE59" s="0"/>
      <c r="MCF59" s="0"/>
      <c r="MCG59" s="0"/>
      <c r="MCH59" s="0"/>
      <c r="MCI59" s="0"/>
      <c r="MCJ59" s="0"/>
      <c r="MCK59" s="0"/>
      <c r="MCL59" s="0"/>
      <c r="MCM59" s="0"/>
      <c r="MCN59" s="0"/>
      <c r="MCO59" s="0"/>
      <c r="MCP59" s="0"/>
      <c r="MCQ59" s="0"/>
      <c r="MCR59" s="0"/>
      <c r="MCS59" s="0"/>
      <c r="MCT59" s="0"/>
      <c r="MCU59" s="0"/>
      <c r="MCV59" s="0"/>
      <c r="MCW59" s="0"/>
      <c r="MCX59" s="0"/>
      <c r="MCY59" s="0"/>
      <c r="MCZ59" s="0"/>
      <c r="MDA59" s="0"/>
      <c r="MDB59" s="0"/>
      <c r="MDC59" s="0"/>
      <c r="MDD59" s="0"/>
      <c r="MDE59" s="0"/>
      <c r="MDF59" s="0"/>
      <c r="MDG59" s="0"/>
      <c r="MDH59" s="0"/>
      <c r="MDI59" s="0"/>
      <c r="MDJ59" s="0"/>
      <c r="MDK59" s="0"/>
      <c r="MDL59" s="0"/>
      <c r="MDM59" s="0"/>
      <c r="MDN59" s="0"/>
      <c r="MDO59" s="0"/>
      <c r="MDP59" s="0"/>
      <c r="MDQ59" s="0"/>
      <c r="MDR59" s="0"/>
      <c r="MDS59" s="0"/>
      <c r="MDT59" s="0"/>
      <c r="MDU59" s="0"/>
      <c r="MDV59" s="0"/>
      <c r="MDW59" s="0"/>
      <c r="MDX59" s="0"/>
      <c r="MDY59" s="0"/>
      <c r="MDZ59" s="0"/>
      <c r="MEA59" s="0"/>
      <c r="MEB59" s="0"/>
      <c r="MEC59" s="0"/>
      <c r="MED59" s="0"/>
      <c r="MEE59" s="0"/>
      <c r="MEF59" s="0"/>
      <c r="MEG59" s="0"/>
      <c r="MEH59" s="0"/>
      <c r="MEI59" s="0"/>
      <c r="MEJ59" s="0"/>
      <c r="MEK59" s="0"/>
      <c r="MEL59" s="0"/>
      <c r="MEM59" s="0"/>
      <c r="MEN59" s="0"/>
      <c r="MEO59" s="0"/>
      <c r="MEP59" s="0"/>
      <c r="MEQ59" s="0"/>
      <c r="MER59" s="0"/>
      <c r="MES59" s="0"/>
      <c r="MET59" s="0"/>
      <c r="MEU59" s="0"/>
      <c r="MEV59" s="0"/>
      <c r="MEW59" s="0"/>
      <c r="MEX59" s="0"/>
      <c r="MEY59" s="0"/>
      <c r="MEZ59" s="0"/>
      <c r="MFA59" s="0"/>
      <c r="MFB59" s="0"/>
      <c r="MFC59" s="0"/>
      <c r="MFD59" s="0"/>
      <c r="MFE59" s="0"/>
      <c r="MFF59" s="0"/>
      <c r="MFG59" s="0"/>
      <c r="MFH59" s="0"/>
      <c r="MFI59" s="0"/>
      <c r="MFJ59" s="0"/>
      <c r="MFK59" s="0"/>
      <c r="MFL59" s="0"/>
      <c r="MFM59" s="0"/>
      <c r="MFN59" s="0"/>
      <c r="MFO59" s="0"/>
      <c r="MFP59" s="0"/>
      <c r="MFQ59" s="0"/>
      <c r="MFR59" s="0"/>
      <c r="MFS59" s="0"/>
      <c r="MFT59" s="0"/>
      <c r="MFU59" s="0"/>
      <c r="MFV59" s="0"/>
      <c r="MFW59" s="0"/>
      <c r="MFX59" s="0"/>
      <c r="MFY59" s="0"/>
      <c r="MFZ59" s="0"/>
      <c r="MGA59" s="0"/>
      <c r="MGB59" s="0"/>
      <c r="MGC59" s="0"/>
      <c r="MGD59" s="0"/>
      <c r="MGE59" s="0"/>
      <c r="MGF59" s="0"/>
      <c r="MGG59" s="0"/>
      <c r="MGH59" s="0"/>
      <c r="MGI59" s="0"/>
      <c r="MGJ59" s="0"/>
      <c r="MGK59" s="0"/>
      <c r="MGL59" s="0"/>
      <c r="MGM59" s="0"/>
      <c r="MGN59" s="0"/>
      <c r="MGO59" s="0"/>
      <c r="MGP59" s="0"/>
      <c r="MGQ59" s="0"/>
      <c r="MGR59" s="0"/>
      <c r="MGS59" s="0"/>
      <c r="MGT59" s="0"/>
      <c r="MGU59" s="0"/>
      <c r="MGV59" s="0"/>
      <c r="MGW59" s="0"/>
      <c r="MGX59" s="0"/>
      <c r="MGY59" s="0"/>
      <c r="MGZ59" s="0"/>
      <c r="MHA59" s="0"/>
      <c r="MHB59" s="0"/>
      <c r="MHC59" s="0"/>
      <c r="MHD59" s="0"/>
      <c r="MHE59" s="0"/>
      <c r="MHF59" s="0"/>
      <c r="MHG59" s="0"/>
      <c r="MHH59" s="0"/>
      <c r="MHI59" s="0"/>
      <c r="MHJ59" s="0"/>
      <c r="MHK59" s="0"/>
      <c r="MHL59" s="0"/>
      <c r="MHM59" s="0"/>
      <c r="MHN59" s="0"/>
      <c r="MHO59" s="0"/>
      <c r="MHP59" s="0"/>
      <c r="MHQ59" s="0"/>
      <c r="MHR59" s="0"/>
      <c r="MHS59" s="0"/>
      <c r="MHT59" s="0"/>
      <c r="MHU59" s="0"/>
      <c r="MHV59" s="0"/>
      <c r="MHW59" s="0"/>
      <c r="MHX59" s="0"/>
      <c r="MHY59" s="0"/>
      <c r="MHZ59" s="0"/>
      <c r="MIA59" s="0"/>
      <c r="MIB59" s="0"/>
      <c r="MIC59" s="0"/>
      <c r="MID59" s="0"/>
      <c r="MIE59" s="0"/>
      <c r="MIF59" s="0"/>
      <c r="MIG59" s="0"/>
      <c r="MIH59" s="0"/>
      <c r="MII59" s="0"/>
      <c r="MIJ59" s="0"/>
      <c r="MIK59" s="0"/>
      <c r="MIL59" s="0"/>
      <c r="MIM59" s="0"/>
      <c r="MIN59" s="0"/>
      <c r="MIO59" s="0"/>
      <c r="MIP59" s="0"/>
      <c r="MIQ59" s="0"/>
      <c r="MIR59" s="0"/>
      <c r="MIS59" s="0"/>
      <c r="MIT59" s="0"/>
      <c r="MIU59" s="0"/>
      <c r="MIV59" s="0"/>
      <c r="MIW59" s="0"/>
      <c r="MIX59" s="0"/>
      <c r="MIY59" s="0"/>
      <c r="MIZ59" s="0"/>
      <c r="MJA59" s="0"/>
      <c r="MJB59" s="0"/>
      <c r="MJC59" s="0"/>
      <c r="MJD59" s="0"/>
      <c r="MJE59" s="0"/>
      <c r="MJF59" s="0"/>
      <c r="MJG59" s="0"/>
      <c r="MJH59" s="0"/>
      <c r="MJI59" s="0"/>
      <c r="MJJ59" s="0"/>
      <c r="MJK59" s="0"/>
      <c r="MJL59" s="0"/>
      <c r="MJM59" s="0"/>
      <c r="MJN59" s="0"/>
      <c r="MJO59" s="0"/>
      <c r="MJP59" s="0"/>
      <c r="MJQ59" s="0"/>
      <c r="MJR59" s="0"/>
      <c r="MJS59" s="0"/>
      <c r="MJT59" s="0"/>
      <c r="MJU59" s="0"/>
      <c r="MJV59" s="0"/>
      <c r="MJW59" s="0"/>
      <c r="MJX59" s="0"/>
      <c r="MJY59" s="0"/>
      <c r="MJZ59" s="0"/>
      <c r="MKA59" s="0"/>
      <c r="MKB59" s="0"/>
      <c r="MKC59" s="0"/>
      <c r="MKD59" s="0"/>
      <c r="MKE59" s="0"/>
      <c r="MKF59" s="0"/>
      <c r="MKG59" s="0"/>
      <c r="MKH59" s="0"/>
      <c r="MKI59" s="0"/>
      <c r="MKJ59" s="0"/>
      <c r="MKK59" s="0"/>
      <c r="MKL59" s="0"/>
      <c r="MKM59" s="0"/>
      <c r="MKN59" s="0"/>
      <c r="MKO59" s="0"/>
      <c r="MKP59" s="0"/>
      <c r="MKQ59" s="0"/>
      <c r="MKR59" s="0"/>
      <c r="MKS59" s="0"/>
      <c r="MKT59" s="0"/>
      <c r="MKU59" s="0"/>
      <c r="MKV59" s="0"/>
      <c r="MKW59" s="0"/>
      <c r="MKX59" s="0"/>
      <c r="MKY59" s="0"/>
      <c r="MKZ59" s="0"/>
      <c r="MLA59" s="0"/>
      <c r="MLB59" s="0"/>
      <c r="MLC59" s="0"/>
      <c r="MLD59" s="0"/>
      <c r="MLE59" s="0"/>
      <c r="MLF59" s="0"/>
      <c r="MLG59" s="0"/>
      <c r="MLH59" s="0"/>
      <c r="MLI59" s="0"/>
      <c r="MLJ59" s="0"/>
      <c r="MLK59" s="0"/>
      <c r="MLL59" s="0"/>
      <c r="MLM59" s="0"/>
      <c r="MLN59" s="0"/>
      <c r="MLO59" s="0"/>
      <c r="MLP59" s="0"/>
      <c r="MLQ59" s="0"/>
      <c r="MLR59" s="0"/>
      <c r="MLS59" s="0"/>
      <c r="MLT59" s="0"/>
      <c r="MLU59" s="0"/>
      <c r="MLV59" s="0"/>
      <c r="MLW59" s="0"/>
      <c r="MLX59" s="0"/>
      <c r="MLY59" s="0"/>
      <c r="MLZ59" s="0"/>
      <c r="MMA59" s="0"/>
      <c r="MMB59" s="0"/>
      <c r="MMC59" s="0"/>
      <c r="MMD59" s="0"/>
      <c r="MME59" s="0"/>
      <c r="MMF59" s="0"/>
      <c r="MMG59" s="0"/>
      <c r="MMH59" s="0"/>
      <c r="MMI59" s="0"/>
      <c r="MMJ59" s="0"/>
      <c r="MMK59" s="0"/>
      <c r="MML59" s="0"/>
      <c r="MMM59" s="0"/>
      <c r="MMN59" s="0"/>
      <c r="MMO59" s="0"/>
      <c r="MMP59" s="0"/>
      <c r="MMQ59" s="0"/>
      <c r="MMR59" s="0"/>
      <c r="MMS59" s="0"/>
      <c r="MMT59" s="0"/>
      <c r="MMU59" s="0"/>
      <c r="MMV59" s="0"/>
      <c r="MMW59" s="0"/>
      <c r="MMX59" s="0"/>
      <c r="MMY59" s="0"/>
      <c r="MMZ59" s="0"/>
      <c r="MNA59" s="0"/>
      <c r="MNB59" s="0"/>
      <c r="MNC59" s="0"/>
      <c r="MND59" s="0"/>
      <c r="MNE59" s="0"/>
      <c r="MNF59" s="0"/>
      <c r="MNG59" s="0"/>
      <c r="MNH59" s="0"/>
      <c r="MNI59" s="0"/>
      <c r="MNJ59" s="0"/>
      <c r="MNK59" s="0"/>
      <c r="MNL59" s="0"/>
      <c r="MNM59" s="0"/>
      <c r="MNN59" s="0"/>
      <c r="MNO59" s="0"/>
      <c r="MNP59" s="0"/>
      <c r="MNQ59" s="0"/>
      <c r="MNR59" s="0"/>
      <c r="MNS59" s="0"/>
      <c r="MNT59" s="0"/>
      <c r="MNU59" s="0"/>
      <c r="MNV59" s="0"/>
      <c r="MNW59" s="0"/>
      <c r="MNX59" s="0"/>
      <c r="MNY59" s="0"/>
      <c r="MNZ59" s="0"/>
      <c r="MOA59" s="0"/>
      <c r="MOB59" s="0"/>
      <c r="MOC59" s="0"/>
      <c r="MOD59" s="0"/>
      <c r="MOE59" s="0"/>
      <c r="MOF59" s="0"/>
      <c r="MOG59" s="0"/>
      <c r="MOH59" s="0"/>
      <c r="MOI59" s="0"/>
      <c r="MOJ59" s="0"/>
      <c r="MOK59" s="0"/>
      <c r="MOL59" s="0"/>
      <c r="MOM59" s="0"/>
      <c r="MON59" s="0"/>
      <c r="MOO59" s="0"/>
      <c r="MOP59" s="0"/>
      <c r="MOQ59" s="0"/>
      <c r="MOR59" s="0"/>
      <c r="MOS59" s="0"/>
      <c r="MOT59" s="0"/>
      <c r="MOU59" s="0"/>
      <c r="MOV59" s="0"/>
      <c r="MOW59" s="0"/>
      <c r="MOX59" s="0"/>
      <c r="MOY59" s="0"/>
      <c r="MOZ59" s="0"/>
      <c r="MPA59" s="0"/>
      <c r="MPB59" s="0"/>
      <c r="MPC59" s="0"/>
      <c r="MPD59" s="0"/>
      <c r="MPE59" s="0"/>
      <c r="MPF59" s="0"/>
      <c r="MPG59" s="0"/>
      <c r="MPH59" s="0"/>
      <c r="MPI59" s="0"/>
      <c r="MPJ59" s="0"/>
      <c r="MPK59" s="0"/>
      <c r="MPL59" s="0"/>
      <c r="MPM59" s="0"/>
      <c r="MPN59" s="0"/>
      <c r="MPO59" s="0"/>
      <c r="MPP59" s="0"/>
      <c r="MPQ59" s="0"/>
      <c r="MPR59" s="0"/>
      <c r="MPS59" s="0"/>
      <c r="MPT59" s="0"/>
      <c r="MPU59" s="0"/>
      <c r="MPV59" s="0"/>
      <c r="MPW59" s="0"/>
      <c r="MPX59" s="0"/>
      <c r="MPY59" s="0"/>
      <c r="MPZ59" s="0"/>
      <c r="MQA59" s="0"/>
      <c r="MQB59" s="0"/>
      <c r="MQC59" s="0"/>
      <c r="MQD59" s="0"/>
      <c r="MQE59" s="0"/>
      <c r="MQF59" s="0"/>
      <c r="MQG59" s="0"/>
      <c r="MQH59" s="0"/>
      <c r="MQI59" s="0"/>
      <c r="MQJ59" s="0"/>
      <c r="MQK59" s="0"/>
      <c r="MQL59" s="0"/>
      <c r="MQM59" s="0"/>
      <c r="MQN59" s="0"/>
      <c r="MQO59" s="0"/>
      <c r="MQP59" s="0"/>
      <c r="MQQ59" s="0"/>
      <c r="MQR59" s="0"/>
      <c r="MQS59" s="0"/>
      <c r="MQT59" s="0"/>
      <c r="MQU59" s="0"/>
      <c r="MQV59" s="0"/>
      <c r="MQW59" s="0"/>
      <c r="MQX59" s="0"/>
      <c r="MQY59" s="0"/>
      <c r="MQZ59" s="0"/>
      <c r="MRA59" s="0"/>
      <c r="MRB59" s="0"/>
      <c r="MRC59" s="0"/>
      <c r="MRD59" s="0"/>
      <c r="MRE59" s="0"/>
      <c r="MRF59" s="0"/>
      <c r="MRG59" s="0"/>
      <c r="MRH59" s="0"/>
      <c r="MRI59" s="0"/>
      <c r="MRJ59" s="0"/>
      <c r="MRK59" s="0"/>
      <c r="MRL59" s="0"/>
      <c r="MRM59" s="0"/>
      <c r="MRN59" s="0"/>
      <c r="MRO59" s="0"/>
      <c r="MRP59" s="0"/>
      <c r="MRQ59" s="0"/>
      <c r="MRR59" s="0"/>
      <c r="MRS59" s="0"/>
      <c r="MRT59" s="0"/>
      <c r="MRU59" s="0"/>
      <c r="MRV59" s="0"/>
      <c r="MRW59" s="0"/>
      <c r="MRX59" s="0"/>
      <c r="MRY59" s="0"/>
      <c r="MRZ59" s="0"/>
      <c r="MSA59" s="0"/>
      <c r="MSB59" s="0"/>
      <c r="MSC59" s="0"/>
      <c r="MSD59" s="0"/>
      <c r="MSE59" s="0"/>
      <c r="MSF59" s="0"/>
      <c r="MSG59" s="0"/>
      <c r="MSH59" s="0"/>
      <c r="MSI59" s="0"/>
      <c r="MSJ59" s="0"/>
      <c r="MSK59" s="0"/>
      <c r="MSL59" s="0"/>
      <c r="MSM59" s="0"/>
      <c r="MSN59" s="0"/>
      <c r="MSO59" s="0"/>
      <c r="MSP59" s="0"/>
      <c r="MSQ59" s="0"/>
      <c r="MSR59" s="0"/>
      <c r="MSS59" s="0"/>
      <c r="MST59" s="0"/>
      <c r="MSU59" s="0"/>
      <c r="MSV59" s="0"/>
      <c r="MSW59" s="0"/>
      <c r="MSX59" s="0"/>
      <c r="MSY59" s="0"/>
      <c r="MSZ59" s="0"/>
      <c r="MTA59" s="0"/>
      <c r="MTB59" s="0"/>
      <c r="MTC59" s="0"/>
      <c r="MTD59" s="0"/>
      <c r="MTE59" s="0"/>
      <c r="MTF59" s="0"/>
      <c r="MTG59" s="0"/>
      <c r="MTH59" s="0"/>
      <c r="MTI59" s="0"/>
      <c r="MTJ59" s="0"/>
      <c r="MTK59" s="0"/>
      <c r="MTL59" s="0"/>
      <c r="MTM59" s="0"/>
      <c r="MTN59" s="0"/>
      <c r="MTO59" s="0"/>
      <c r="MTP59" s="0"/>
      <c r="MTQ59" s="0"/>
      <c r="MTR59" s="0"/>
      <c r="MTS59" s="0"/>
      <c r="MTT59" s="0"/>
      <c r="MTU59" s="0"/>
      <c r="MTV59" s="0"/>
      <c r="MTW59" s="0"/>
      <c r="MTX59" s="0"/>
      <c r="MTY59" s="0"/>
      <c r="MTZ59" s="0"/>
      <c r="MUA59" s="0"/>
      <c r="MUB59" s="0"/>
      <c r="MUC59" s="0"/>
      <c r="MUD59" s="0"/>
      <c r="MUE59" s="0"/>
      <c r="MUF59" s="0"/>
      <c r="MUG59" s="0"/>
      <c r="MUH59" s="0"/>
      <c r="MUI59" s="0"/>
      <c r="MUJ59" s="0"/>
      <c r="MUK59" s="0"/>
      <c r="MUL59" s="0"/>
      <c r="MUM59" s="0"/>
      <c r="MUN59" s="0"/>
      <c r="MUO59" s="0"/>
      <c r="MUP59" s="0"/>
      <c r="MUQ59" s="0"/>
      <c r="MUR59" s="0"/>
      <c r="MUS59" s="0"/>
      <c r="MUT59" s="0"/>
      <c r="MUU59" s="0"/>
      <c r="MUV59" s="0"/>
      <c r="MUW59" s="0"/>
      <c r="MUX59" s="0"/>
      <c r="MUY59" s="0"/>
      <c r="MUZ59" s="0"/>
      <c r="MVA59" s="0"/>
      <c r="MVB59" s="0"/>
      <c r="MVC59" s="0"/>
      <c r="MVD59" s="0"/>
      <c r="MVE59" s="0"/>
      <c r="MVF59" s="0"/>
      <c r="MVG59" s="0"/>
      <c r="MVH59" s="0"/>
      <c r="MVI59" s="0"/>
      <c r="MVJ59" s="0"/>
      <c r="MVK59" s="0"/>
      <c r="MVL59" s="0"/>
      <c r="MVM59" s="0"/>
      <c r="MVN59" s="0"/>
      <c r="MVO59" s="0"/>
      <c r="MVP59" s="0"/>
      <c r="MVQ59" s="0"/>
      <c r="MVR59" s="0"/>
      <c r="MVS59" s="0"/>
      <c r="MVT59" s="0"/>
      <c r="MVU59" s="0"/>
      <c r="MVV59" s="0"/>
      <c r="MVW59" s="0"/>
      <c r="MVX59" s="0"/>
      <c r="MVY59" s="0"/>
      <c r="MVZ59" s="0"/>
      <c r="MWA59" s="0"/>
      <c r="MWB59" s="0"/>
      <c r="MWC59" s="0"/>
      <c r="MWD59" s="0"/>
      <c r="MWE59" s="0"/>
      <c r="MWF59" s="0"/>
      <c r="MWG59" s="0"/>
      <c r="MWH59" s="0"/>
      <c r="MWI59" s="0"/>
      <c r="MWJ59" s="0"/>
      <c r="MWK59" s="0"/>
      <c r="MWL59" s="0"/>
      <c r="MWM59" s="0"/>
      <c r="MWN59" s="0"/>
      <c r="MWO59" s="0"/>
      <c r="MWP59" s="0"/>
      <c r="MWQ59" s="0"/>
      <c r="MWR59" s="0"/>
      <c r="MWS59" s="0"/>
      <c r="MWT59" s="0"/>
      <c r="MWU59" s="0"/>
      <c r="MWV59" s="0"/>
      <c r="MWW59" s="0"/>
      <c r="MWX59" s="0"/>
      <c r="MWY59" s="0"/>
      <c r="MWZ59" s="0"/>
      <c r="MXA59" s="0"/>
      <c r="MXB59" s="0"/>
      <c r="MXC59" s="0"/>
      <c r="MXD59" s="0"/>
      <c r="MXE59" s="0"/>
      <c r="MXF59" s="0"/>
      <c r="MXG59" s="0"/>
      <c r="MXH59" s="0"/>
      <c r="MXI59" s="0"/>
      <c r="MXJ59" s="0"/>
      <c r="MXK59" s="0"/>
      <c r="MXL59" s="0"/>
      <c r="MXM59" s="0"/>
      <c r="MXN59" s="0"/>
      <c r="MXO59" s="0"/>
      <c r="MXP59" s="0"/>
      <c r="MXQ59" s="0"/>
      <c r="MXR59" s="0"/>
      <c r="MXS59" s="0"/>
      <c r="MXT59" s="0"/>
      <c r="MXU59" s="0"/>
      <c r="MXV59" s="0"/>
      <c r="MXW59" s="0"/>
      <c r="MXX59" s="0"/>
      <c r="MXY59" s="0"/>
      <c r="MXZ59" s="0"/>
      <c r="MYA59" s="0"/>
      <c r="MYB59" s="0"/>
      <c r="MYC59" s="0"/>
      <c r="MYD59" s="0"/>
      <c r="MYE59" s="0"/>
      <c r="MYF59" s="0"/>
      <c r="MYG59" s="0"/>
      <c r="MYH59" s="0"/>
      <c r="MYI59" s="0"/>
      <c r="MYJ59" s="0"/>
      <c r="MYK59" s="0"/>
      <c r="MYL59" s="0"/>
      <c r="MYM59" s="0"/>
      <c r="MYN59" s="0"/>
      <c r="MYO59" s="0"/>
      <c r="MYP59" s="0"/>
      <c r="MYQ59" s="0"/>
      <c r="MYR59" s="0"/>
      <c r="MYS59" s="0"/>
      <c r="MYT59" s="0"/>
      <c r="MYU59" s="0"/>
      <c r="MYV59" s="0"/>
      <c r="MYW59" s="0"/>
      <c r="MYX59" s="0"/>
      <c r="MYY59" s="0"/>
      <c r="MYZ59" s="0"/>
      <c r="MZA59" s="0"/>
      <c r="MZB59" s="0"/>
      <c r="MZC59" s="0"/>
      <c r="MZD59" s="0"/>
      <c r="MZE59" s="0"/>
      <c r="MZF59" s="0"/>
      <c r="MZG59" s="0"/>
      <c r="MZH59" s="0"/>
      <c r="MZI59" s="0"/>
      <c r="MZJ59" s="0"/>
      <c r="MZK59" s="0"/>
      <c r="MZL59" s="0"/>
      <c r="MZM59" s="0"/>
      <c r="MZN59" s="0"/>
      <c r="MZO59" s="0"/>
      <c r="MZP59" s="0"/>
      <c r="MZQ59" s="0"/>
      <c r="MZR59" s="0"/>
      <c r="MZS59" s="0"/>
      <c r="MZT59" s="0"/>
      <c r="MZU59" s="0"/>
      <c r="MZV59" s="0"/>
      <c r="MZW59" s="0"/>
      <c r="MZX59" s="0"/>
      <c r="MZY59" s="0"/>
      <c r="MZZ59" s="0"/>
      <c r="NAA59" s="0"/>
      <c r="NAB59" s="0"/>
      <c r="NAC59" s="0"/>
      <c r="NAD59" s="0"/>
      <c r="NAE59" s="0"/>
      <c r="NAF59" s="0"/>
      <c r="NAG59" s="0"/>
      <c r="NAH59" s="0"/>
      <c r="NAI59" s="0"/>
      <c r="NAJ59" s="0"/>
      <c r="NAK59" s="0"/>
      <c r="NAL59" s="0"/>
      <c r="NAM59" s="0"/>
      <c r="NAN59" s="0"/>
      <c r="NAO59" s="0"/>
      <c r="NAP59" s="0"/>
      <c r="NAQ59" s="0"/>
      <c r="NAR59" s="0"/>
      <c r="NAS59" s="0"/>
      <c r="NAT59" s="0"/>
      <c r="NAU59" s="0"/>
      <c r="NAV59" s="0"/>
      <c r="NAW59" s="0"/>
      <c r="NAX59" s="0"/>
      <c r="NAY59" s="0"/>
      <c r="NAZ59" s="0"/>
      <c r="NBA59" s="0"/>
      <c r="NBB59" s="0"/>
      <c r="NBC59" s="0"/>
      <c r="NBD59" s="0"/>
      <c r="NBE59" s="0"/>
      <c r="NBF59" s="0"/>
      <c r="NBG59" s="0"/>
      <c r="NBH59" s="0"/>
      <c r="NBI59" s="0"/>
      <c r="NBJ59" s="0"/>
      <c r="NBK59" s="0"/>
      <c r="NBL59" s="0"/>
      <c r="NBM59" s="0"/>
      <c r="NBN59" s="0"/>
      <c r="NBO59" s="0"/>
      <c r="NBP59" s="0"/>
      <c r="NBQ59" s="0"/>
      <c r="NBR59" s="0"/>
      <c r="NBS59" s="0"/>
      <c r="NBT59" s="0"/>
      <c r="NBU59" s="0"/>
      <c r="NBV59" s="0"/>
      <c r="NBW59" s="0"/>
      <c r="NBX59" s="0"/>
      <c r="NBY59" s="0"/>
      <c r="NBZ59" s="0"/>
      <c r="NCA59" s="0"/>
      <c r="NCB59" s="0"/>
      <c r="NCC59" s="0"/>
      <c r="NCD59" s="0"/>
      <c r="NCE59" s="0"/>
      <c r="NCF59" s="0"/>
      <c r="NCG59" s="0"/>
      <c r="NCH59" s="0"/>
      <c r="NCI59" s="0"/>
      <c r="NCJ59" s="0"/>
      <c r="NCK59" s="0"/>
      <c r="NCL59" s="0"/>
      <c r="NCM59" s="0"/>
      <c r="NCN59" s="0"/>
      <c r="NCO59" s="0"/>
      <c r="NCP59" s="0"/>
      <c r="NCQ59" s="0"/>
      <c r="NCR59" s="0"/>
      <c r="NCS59" s="0"/>
      <c r="NCT59" s="0"/>
      <c r="NCU59" s="0"/>
      <c r="NCV59" s="0"/>
      <c r="NCW59" s="0"/>
      <c r="NCX59" s="0"/>
      <c r="NCY59" s="0"/>
      <c r="NCZ59" s="0"/>
      <c r="NDA59" s="0"/>
      <c r="NDB59" s="0"/>
      <c r="NDC59" s="0"/>
      <c r="NDD59" s="0"/>
      <c r="NDE59" s="0"/>
      <c r="NDF59" s="0"/>
      <c r="NDG59" s="0"/>
      <c r="NDH59" s="0"/>
      <c r="NDI59" s="0"/>
      <c r="NDJ59" s="0"/>
      <c r="NDK59" s="0"/>
      <c r="NDL59" s="0"/>
      <c r="NDM59" s="0"/>
      <c r="NDN59" s="0"/>
      <c r="NDO59" s="0"/>
      <c r="NDP59" s="0"/>
      <c r="NDQ59" s="0"/>
      <c r="NDR59" s="0"/>
      <c r="NDS59" s="0"/>
      <c r="NDT59" s="0"/>
      <c r="NDU59" s="0"/>
      <c r="NDV59" s="0"/>
      <c r="NDW59" s="0"/>
      <c r="NDX59" s="0"/>
      <c r="NDY59" s="0"/>
      <c r="NDZ59" s="0"/>
      <c r="NEA59" s="0"/>
      <c r="NEB59" s="0"/>
      <c r="NEC59" s="0"/>
      <c r="NED59" s="0"/>
      <c r="NEE59" s="0"/>
      <c r="NEF59" s="0"/>
      <c r="NEG59" s="0"/>
      <c r="NEH59" s="0"/>
      <c r="NEI59" s="0"/>
      <c r="NEJ59" s="0"/>
      <c r="NEK59" s="0"/>
      <c r="NEL59" s="0"/>
      <c r="NEM59" s="0"/>
      <c r="NEN59" s="0"/>
      <c r="NEO59" s="0"/>
      <c r="NEP59" s="0"/>
      <c r="NEQ59" s="0"/>
      <c r="NER59" s="0"/>
      <c r="NES59" s="0"/>
      <c r="NET59" s="0"/>
      <c r="NEU59" s="0"/>
      <c r="NEV59" s="0"/>
      <c r="NEW59" s="0"/>
      <c r="NEX59" s="0"/>
      <c r="NEY59" s="0"/>
      <c r="NEZ59" s="0"/>
      <c r="NFA59" s="0"/>
      <c r="NFB59" s="0"/>
      <c r="NFC59" s="0"/>
      <c r="NFD59" s="0"/>
      <c r="NFE59" s="0"/>
      <c r="NFF59" s="0"/>
      <c r="NFG59" s="0"/>
      <c r="NFH59" s="0"/>
      <c r="NFI59" s="0"/>
      <c r="NFJ59" s="0"/>
      <c r="NFK59" s="0"/>
      <c r="NFL59" s="0"/>
      <c r="NFM59" s="0"/>
      <c r="NFN59" s="0"/>
      <c r="NFO59" s="0"/>
      <c r="NFP59" s="0"/>
      <c r="NFQ59" s="0"/>
      <c r="NFR59" s="0"/>
      <c r="NFS59" s="0"/>
      <c r="NFT59" s="0"/>
      <c r="NFU59" s="0"/>
      <c r="NFV59" s="0"/>
      <c r="NFW59" s="0"/>
      <c r="NFX59" s="0"/>
      <c r="NFY59" s="0"/>
      <c r="NFZ59" s="0"/>
      <c r="NGA59" s="0"/>
      <c r="NGB59" s="0"/>
      <c r="NGC59" s="0"/>
      <c r="NGD59" s="0"/>
      <c r="NGE59" s="0"/>
      <c r="NGF59" s="0"/>
      <c r="NGG59" s="0"/>
      <c r="NGH59" s="0"/>
      <c r="NGI59" s="0"/>
      <c r="NGJ59" s="0"/>
      <c r="NGK59" s="0"/>
      <c r="NGL59" s="0"/>
      <c r="NGM59" s="0"/>
      <c r="NGN59" s="0"/>
      <c r="NGO59" s="0"/>
      <c r="NGP59" s="0"/>
      <c r="NGQ59" s="0"/>
      <c r="NGR59" s="0"/>
      <c r="NGS59" s="0"/>
      <c r="NGT59" s="0"/>
      <c r="NGU59" s="0"/>
      <c r="NGV59" s="0"/>
      <c r="NGW59" s="0"/>
      <c r="NGX59" s="0"/>
      <c r="NGY59" s="0"/>
      <c r="NGZ59" s="0"/>
      <c r="NHA59" s="0"/>
      <c r="NHB59" s="0"/>
      <c r="NHC59" s="0"/>
      <c r="NHD59" s="0"/>
      <c r="NHE59" s="0"/>
      <c r="NHF59" s="0"/>
      <c r="NHG59" s="0"/>
      <c r="NHH59" s="0"/>
      <c r="NHI59" s="0"/>
      <c r="NHJ59" s="0"/>
      <c r="NHK59" s="0"/>
      <c r="NHL59" s="0"/>
      <c r="NHM59" s="0"/>
      <c r="NHN59" s="0"/>
      <c r="NHO59" s="0"/>
      <c r="NHP59" s="0"/>
      <c r="NHQ59" s="0"/>
      <c r="NHR59" s="0"/>
      <c r="NHS59" s="0"/>
      <c r="NHT59" s="0"/>
      <c r="NHU59" s="0"/>
      <c r="NHV59" s="0"/>
      <c r="NHW59" s="0"/>
      <c r="NHX59" s="0"/>
      <c r="NHY59" s="0"/>
      <c r="NHZ59" s="0"/>
      <c r="NIA59" s="0"/>
      <c r="NIB59" s="0"/>
      <c r="NIC59" s="0"/>
      <c r="NID59" s="0"/>
      <c r="NIE59" s="0"/>
      <c r="NIF59" s="0"/>
      <c r="NIG59" s="0"/>
      <c r="NIH59" s="0"/>
      <c r="NII59" s="0"/>
      <c r="NIJ59" s="0"/>
      <c r="NIK59" s="0"/>
      <c r="NIL59" s="0"/>
      <c r="NIM59" s="0"/>
      <c r="NIN59" s="0"/>
      <c r="NIO59" s="0"/>
      <c r="NIP59" s="0"/>
      <c r="NIQ59" s="0"/>
      <c r="NIR59" s="0"/>
      <c r="NIS59" s="0"/>
      <c r="NIT59" s="0"/>
      <c r="NIU59" s="0"/>
      <c r="NIV59" s="0"/>
      <c r="NIW59" s="0"/>
      <c r="NIX59" s="0"/>
      <c r="NIY59" s="0"/>
      <c r="NIZ59" s="0"/>
      <c r="NJA59" s="0"/>
      <c r="NJB59" s="0"/>
      <c r="NJC59" s="0"/>
      <c r="NJD59" s="0"/>
      <c r="NJE59" s="0"/>
      <c r="NJF59" s="0"/>
      <c r="NJG59" s="0"/>
      <c r="NJH59" s="0"/>
      <c r="NJI59" s="0"/>
      <c r="NJJ59" s="0"/>
      <c r="NJK59" s="0"/>
      <c r="NJL59" s="0"/>
      <c r="NJM59" s="0"/>
      <c r="NJN59" s="0"/>
      <c r="NJO59" s="0"/>
      <c r="NJP59" s="0"/>
      <c r="NJQ59" s="0"/>
      <c r="NJR59" s="0"/>
      <c r="NJS59" s="0"/>
      <c r="NJT59" s="0"/>
      <c r="NJU59" s="0"/>
      <c r="NJV59" s="0"/>
      <c r="NJW59" s="0"/>
      <c r="NJX59" s="0"/>
      <c r="NJY59" s="0"/>
      <c r="NJZ59" s="0"/>
      <c r="NKA59" s="0"/>
      <c r="NKB59" s="0"/>
      <c r="NKC59" s="0"/>
      <c r="NKD59" s="0"/>
      <c r="NKE59" s="0"/>
      <c r="NKF59" s="0"/>
      <c r="NKG59" s="0"/>
      <c r="NKH59" s="0"/>
      <c r="NKI59" s="0"/>
      <c r="NKJ59" s="0"/>
      <c r="NKK59" s="0"/>
      <c r="NKL59" s="0"/>
      <c r="NKM59" s="0"/>
      <c r="NKN59" s="0"/>
      <c r="NKO59" s="0"/>
      <c r="NKP59" s="0"/>
      <c r="NKQ59" s="0"/>
      <c r="NKR59" s="0"/>
      <c r="NKS59" s="0"/>
      <c r="NKT59" s="0"/>
      <c r="NKU59" s="0"/>
      <c r="NKV59" s="0"/>
      <c r="NKW59" s="0"/>
      <c r="NKX59" s="0"/>
      <c r="NKY59" s="0"/>
      <c r="NKZ59" s="0"/>
      <c r="NLA59" s="0"/>
      <c r="NLB59" s="0"/>
      <c r="NLC59" s="0"/>
      <c r="NLD59" s="0"/>
      <c r="NLE59" s="0"/>
      <c r="NLF59" s="0"/>
      <c r="NLG59" s="0"/>
      <c r="NLH59" s="0"/>
      <c r="NLI59" s="0"/>
      <c r="NLJ59" s="0"/>
      <c r="NLK59" s="0"/>
      <c r="NLL59" s="0"/>
      <c r="NLM59" s="0"/>
      <c r="NLN59" s="0"/>
      <c r="NLO59" s="0"/>
      <c r="NLP59" s="0"/>
      <c r="NLQ59" s="0"/>
      <c r="NLR59" s="0"/>
      <c r="NLS59" s="0"/>
      <c r="NLT59" s="0"/>
      <c r="NLU59" s="0"/>
      <c r="NLV59" s="0"/>
      <c r="NLW59" s="0"/>
      <c r="NLX59" s="0"/>
      <c r="NLY59" s="0"/>
      <c r="NLZ59" s="0"/>
      <c r="NMA59" s="0"/>
      <c r="NMB59" s="0"/>
      <c r="NMC59" s="0"/>
      <c r="NMD59" s="0"/>
      <c r="NME59" s="0"/>
      <c r="NMF59" s="0"/>
      <c r="NMG59" s="0"/>
      <c r="NMH59" s="0"/>
      <c r="NMI59" s="0"/>
      <c r="NMJ59" s="0"/>
      <c r="NMK59" s="0"/>
      <c r="NML59" s="0"/>
      <c r="NMM59" s="0"/>
      <c r="NMN59" s="0"/>
      <c r="NMO59" s="0"/>
      <c r="NMP59" s="0"/>
      <c r="NMQ59" s="0"/>
      <c r="NMR59" s="0"/>
      <c r="NMS59" s="0"/>
      <c r="NMT59" s="0"/>
      <c r="NMU59" s="0"/>
      <c r="NMV59" s="0"/>
      <c r="NMW59" s="0"/>
      <c r="NMX59" s="0"/>
      <c r="NMY59" s="0"/>
      <c r="NMZ59" s="0"/>
      <c r="NNA59" s="0"/>
      <c r="NNB59" s="0"/>
      <c r="NNC59" s="0"/>
      <c r="NND59" s="0"/>
      <c r="NNE59" s="0"/>
      <c r="NNF59" s="0"/>
      <c r="NNG59" s="0"/>
      <c r="NNH59" s="0"/>
      <c r="NNI59" s="0"/>
      <c r="NNJ59" s="0"/>
      <c r="NNK59" s="0"/>
      <c r="NNL59" s="0"/>
      <c r="NNM59" s="0"/>
      <c r="NNN59" s="0"/>
      <c r="NNO59" s="0"/>
      <c r="NNP59" s="0"/>
      <c r="NNQ59" s="0"/>
      <c r="NNR59" s="0"/>
      <c r="NNS59" s="0"/>
      <c r="NNT59" s="0"/>
      <c r="NNU59" s="0"/>
      <c r="NNV59" s="0"/>
      <c r="NNW59" s="0"/>
      <c r="NNX59" s="0"/>
      <c r="NNY59" s="0"/>
      <c r="NNZ59" s="0"/>
      <c r="NOA59" s="0"/>
      <c r="NOB59" s="0"/>
      <c r="NOC59" s="0"/>
      <c r="NOD59" s="0"/>
      <c r="NOE59" s="0"/>
      <c r="NOF59" s="0"/>
      <c r="NOG59" s="0"/>
      <c r="NOH59" s="0"/>
      <c r="NOI59" s="0"/>
      <c r="NOJ59" s="0"/>
      <c r="NOK59" s="0"/>
      <c r="NOL59" s="0"/>
      <c r="NOM59" s="0"/>
      <c r="NON59" s="0"/>
      <c r="NOO59" s="0"/>
      <c r="NOP59" s="0"/>
      <c r="NOQ59" s="0"/>
      <c r="NOR59" s="0"/>
      <c r="NOS59" s="0"/>
      <c r="NOT59" s="0"/>
      <c r="NOU59" s="0"/>
      <c r="NOV59" s="0"/>
      <c r="NOW59" s="0"/>
      <c r="NOX59" s="0"/>
      <c r="NOY59" s="0"/>
      <c r="NOZ59" s="0"/>
      <c r="NPA59" s="0"/>
      <c r="NPB59" s="0"/>
      <c r="NPC59" s="0"/>
      <c r="NPD59" s="0"/>
      <c r="NPE59" s="0"/>
      <c r="NPF59" s="0"/>
      <c r="NPG59" s="0"/>
      <c r="NPH59" s="0"/>
      <c r="NPI59" s="0"/>
      <c r="NPJ59" s="0"/>
      <c r="NPK59" s="0"/>
      <c r="NPL59" s="0"/>
      <c r="NPM59" s="0"/>
      <c r="NPN59" s="0"/>
      <c r="NPO59" s="0"/>
      <c r="NPP59" s="0"/>
      <c r="NPQ59" s="0"/>
      <c r="NPR59" s="0"/>
      <c r="NPS59" s="0"/>
      <c r="NPT59" s="0"/>
      <c r="NPU59" s="0"/>
      <c r="NPV59" s="0"/>
      <c r="NPW59" s="0"/>
      <c r="NPX59" s="0"/>
      <c r="NPY59" s="0"/>
      <c r="NPZ59" s="0"/>
      <c r="NQA59" s="0"/>
      <c r="NQB59" s="0"/>
      <c r="NQC59" s="0"/>
      <c r="NQD59" s="0"/>
      <c r="NQE59" s="0"/>
      <c r="NQF59" s="0"/>
      <c r="NQG59" s="0"/>
      <c r="NQH59" s="0"/>
      <c r="NQI59" s="0"/>
      <c r="NQJ59" s="0"/>
      <c r="NQK59" s="0"/>
      <c r="NQL59" s="0"/>
      <c r="NQM59" s="0"/>
      <c r="NQN59" s="0"/>
      <c r="NQO59" s="0"/>
      <c r="NQP59" s="0"/>
      <c r="NQQ59" s="0"/>
      <c r="NQR59" s="0"/>
      <c r="NQS59" s="0"/>
      <c r="NQT59" s="0"/>
      <c r="NQU59" s="0"/>
      <c r="NQV59" s="0"/>
      <c r="NQW59" s="0"/>
      <c r="NQX59" s="0"/>
      <c r="NQY59" s="0"/>
      <c r="NQZ59" s="0"/>
      <c r="NRA59" s="0"/>
      <c r="NRB59" s="0"/>
      <c r="NRC59" s="0"/>
      <c r="NRD59" s="0"/>
      <c r="NRE59" s="0"/>
      <c r="NRF59" s="0"/>
      <c r="NRG59" s="0"/>
      <c r="NRH59" s="0"/>
      <c r="NRI59" s="0"/>
      <c r="NRJ59" s="0"/>
      <c r="NRK59" s="0"/>
      <c r="NRL59" s="0"/>
      <c r="NRM59" s="0"/>
      <c r="NRN59" s="0"/>
      <c r="NRO59" s="0"/>
      <c r="NRP59" s="0"/>
      <c r="NRQ59" s="0"/>
      <c r="NRR59" s="0"/>
      <c r="NRS59" s="0"/>
      <c r="NRT59" s="0"/>
      <c r="NRU59" s="0"/>
      <c r="NRV59" s="0"/>
      <c r="NRW59" s="0"/>
      <c r="NRX59" s="0"/>
      <c r="NRY59" s="0"/>
      <c r="NRZ59" s="0"/>
      <c r="NSA59" s="0"/>
      <c r="NSB59" s="0"/>
      <c r="NSC59" s="0"/>
      <c r="NSD59" s="0"/>
      <c r="NSE59" s="0"/>
      <c r="NSF59" s="0"/>
      <c r="NSG59" s="0"/>
      <c r="NSH59" s="0"/>
      <c r="NSI59" s="0"/>
      <c r="NSJ59" s="0"/>
      <c r="NSK59" s="0"/>
      <c r="NSL59" s="0"/>
      <c r="NSM59" s="0"/>
      <c r="NSN59" s="0"/>
      <c r="NSO59" s="0"/>
      <c r="NSP59" s="0"/>
      <c r="NSQ59" s="0"/>
      <c r="NSR59" s="0"/>
      <c r="NSS59" s="0"/>
      <c r="NST59" s="0"/>
      <c r="NSU59" s="0"/>
      <c r="NSV59" s="0"/>
      <c r="NSW59" s="0"/>
      <c r="NSX59" s="0"/>
      <c r="NSY59" s="0"/>
      <c r="NSZ59" s="0"/>
      <c r="NTA59" s="0"/>
      <c r="NTB59" s="0"/>
      <c r="NTC59" s="0"/>
      <c r="NTD59" s="0"/>
      <c r="NTE59" s="0"/>
      <c r="NTF59" s="0"/>
      <c r="NTG59" s="0"/>
      <c r="NTH59" s="0"/>
      <c r="NTI59" s="0"/>
      <c r="NTJ59" s="0"/>
      <c r="NTK59" s="0"/>
      <c r="NTL59" s="0"/>
      <c r="NTM59" s="0"/>
      <c r="NTN59" s="0"/>
      <c r="NTO59" s="0"/>
      <c r="NTP59" s="0"/>
      <c r="NTQ59" s="0"/>
      <c r="NTR59" s="0"/>
      <c r="NTS59" s="0"/>
      <c r="NTT59" s="0"/>
      <c r="NTU59" s="0"/>
      <c r="NTV59" s="0"/>
      <c r="NTW59" s="0"/>
      <c r="NTX59" s="0"/>
      <c r="NTY59" s="0"/>
      <c r="NTZ59" s="0"/>
      <c r="NUA59" s="0"/>
      <c r="NUB59" s="0"/>
      <c r="NUC59" s="0"/>
      <c r="NUD59" s="0"/>
      <c r="NUE59" s="0"/>
      <c r="NUF59" s="0"/>
      <c r="NUG59" s="0"/>
      <c r="NUH59" s="0"/>
      <c r="NUI59" s="0"/>
      <c r="NUJ59" s="0"/>
      <c r="NUK59" s="0"/>
      <c r="NUL59" s="0"/>
      <c r="NUM59" s="0"/>
      <c r="NUN59" s="0"/>
      <c r="NUO59" s="0"/>
      <c r="NUP59" s="0"/>
      <c r="NUQ59" s="0"/>
      <c r="NUR59" s="0"/>
      <c r="NUS59" s="0"/>
      <c r="NUT59" s="0"/>
      <c r="NUU59" s="0"/>
      <c r="NUV59" s="0"/>
      <c r="NUW59" s="0"/>
      <c r="NUX59" s="0"/>
      <c r="NUY59" s="0"/>
      <c r="NUZ59" s="0"/>
      <c r="NVA59" s="0"/>
      <c r="NVB59" s="0"/>
      <c r="NVC59" s="0"/>
      <c r="NVD59" s="0"/>
      <c r="NVE59" s="0"/>
      <c r="NVF59" s="0"/>
      <c r="NVG59" s="0"/>
      <c r="NVH59" s="0"/>
      <c r="NVI59" s="0"/>
      <c r="NVJ59" s="0"/>
      <c r="NVK59" s="0"/>
      <c r="NVL59" s="0"/>
      <c r="NVM59" s="0"/>
      <c r="NVN59" s="0"/>
      <c r="NVO59" s="0"/>
      <c r="NVP59" s="0"/>
      <c r="NVQ59" s="0"/>
      <c r="NVR59" s="0"/>
      <c r="NVS59" s="0"/>
      <c r="NVT59" s="0"/>
      <c r="NVU59" s="0"/>
      <c r="NVV59" s="0"/>
      <c r="NVW59" s="0"/>
      <c r="NVX59" s="0"/>
      <c r="NVY59" s="0"/>
      <c r="NVZ59" s="0"/>
      <c r="NWA59" s="0"/>
      <c r="NWB59" s="0"/>
      <c r="NWC59" s="0"/>
      <c r="NWD59" s="0"/>
      <c r="NWE59" s="0"/>
      <c r="NWF59" s="0"/>
      <c r="NWG59" s="0"/>
      <c r="NWH59" s="0"/>
      <c r="NWI59" s="0"/>
      <c r="NWJ59" s="0"/>
      <c r="NWK59" s="0"/>
      <c r="NWL59" s="0"/>
      <c r="NWM59" s="0"/>
      <c r="NWN59" s="0"/>
      <c r="NWO59" s="0"/>
      <c r="NWP59" s="0"/>
      <c r="NWQ59" s="0"/>
      <c r="NWR59" s="0"/>
      <c r="NWS59" s="0"/>
      <c r="NWT59" s="0"/>
      <c r="NWU59" s="0"/>
      <c r="NWV59" s="0"/>
      <c r="NWW59" s="0"/>
      <c r="NWX59" s="0"/>
      <c r="NWY59" s="0"/>
      <c r="NWZ59" s="0"/>
      <c r="NXA59" s="0"/>
      <c r="NXB59" s="0"/>
      <c r="NXC59" s="0"/>
      <c r="NXD59" s="0"/>
      <c r="NXE59" s="0"/>
      <c r="NXF59" s="0"/>
      <c r="NXG59" s="0"/>
      <c r="NXH59" s="0"/>
      <c r="NXI59" s="0"/>
      <c r="NXJ59" s="0"/>
      <c r="NXK59" s="0"/>
      <c r="NXL59" s="0"/>
      <c r="NXM59" s="0"/>
      <c r="NXN59" s="0"/>
      <c r="NXO59" s="0"/>
      <c r="NXP59" s="0"/>
      <c r="NXQ59" s="0"/>
      <c r="NXR59" s="0"/>
      <c r="NXS59" s="0"/>
      <c r="NXT59" s="0"/>
      <c r="NXU59" s="0"/>
      <c r="NXV59" s="0"/>
      <c r="NXW59" s="0"/>
      <c r="NXX59" s="0"/>
      <c r="NXY59" s="0"/>
      <c r="NXZ59" s="0"/>
      <c r="NYA59" s="0"/>
      <c r="NYB59" s="0"/>
      <c r="NYC59" s="0"/>
      <c r="NYD59" s="0"/>
      <c r="NYE59" s="0"/>
      <c r="NYF59" s="0"/>
      <c r="NYG59" s="0"/>
      <c r="NYH59" s="0"/>
      <c r="NYI59" s="0"/>
      <c r="NYJ59" s="0"/>
      <c r="NYK59" s="0"/>
      <c r="NYL59" s="0"/>
      <c r="NYM59" s="0"/>
      <c r="NYN59" s="0"/>
      <c r="NYO59" s="0"/>
      <c r="NYP59" s="0"/>
      <c r="NYQ59" s="0"/>
      <c r="NYR59" s="0"/>
      <c r="NYS59" s="0"/>
      <c r="NYT59" s="0"/>
      <c r="NYU59" s="0"/>
      <c r="NYV59" s="0"/>
      <c r="NYW59" s="0"/>
      <c r="NYX59" s="0"/>
      <c r="NYY59" s="0"/>
      <c r="NYZ59" s="0"/>
      <c r="NZA59" s="0"/>
      <c r="NZB59" s="0"/>
      <c r="NZC59" s="0"/>
      <c r="NZD59" s="0"/>
      <c r="NZE59" s="0"/>
      <c r="NZF59" s="0"/>
      <c r="NZG59" s="0"/>
      <c r="NZH59" s="0"/>
      <c r="NZI59" s="0"/>
      <c r="NZJ59" s="0"/>
      <c r="NZK59" s="0"/>
      <c r="NZL59" s="0"/>
      <c r="NZM59" s="0"/>
      <c r="NZN59" s="0"/>
      <c r="NZO59" s="0"/>
      <c r="NZP59" s="0"/>
      <c r="NZQ59" s="0"/>
      <c r="NZR59" s="0"/>
      <c r="NZS59" s="0"/>
      <c r="NZT59" s="0"/>
      <c r="NZU59" s="0"/>
      <c r="NZV59" s="0"/>
      <c r="NZW59" s="0"/>
      <c r="NZX59" s="0"/>
      <c r="NZY59" s="0"/>
      <c r="NZZ59" s="0"/>
      <c r="OAA59" s="0"/>
      <c r="OAB59" s="0"/>
      <c r="OAC59" s="0"/>
      <c r="OAD59" s="0"/>
      <c r="OAE59" s="0"/>
      <c r="OAF59" s="0"/>
      <c r="OAG59" s="0"/>
      <c r="OAH59" s="0"/>
      <c r="OAI59" s="0"/>
      <c r="OAJ59" s="0"/>
      <c r="OAK59" s="0"/>
      <c r="OAL59" s="0"/>
      <c r="OAM59" s="0"/>
      <c r="OAN59" s="0"/>
      <c r="OAO59" s="0"/>
      <c r="OAP59" s="0"/>
      <c r="OAQ59" s="0"/>
      <c r="OAR59" s="0"/>
      <c r="OAS59" s="0"/>
      <c r="OAT59" s="0"/>
      <c r="OAU59" s="0"/>
      <c r="OAV59" s="0"/>
      <c r="OAW59" s="0"/>
      <c r="OAX59" s="0"/>
      <c r="OAY59" s="0"/>
      <c r="OAZ59" s="0"/>
      <c r="OBA59" s="0"/>
      <c r="OBB59" s="0"/>
      <c r="OBC59" s="0"/>
      <c r="OBD59" s="0"/>
      <c r="OBE59" s="0"/>
      <c r="OBF59" s="0"/>
      <c r="OBG59" s="0"/>
      <c r="OBH59" s="0"/>
      <c r="OBI59" s="0"/>
      <c r="OBJ59" s="0"/>
      <c r="OBK59" s="0"/>
      <c r="OBL59" s="0"/>
      <c r="OBM59" s="0"/>
      <c r="OBN59" s="0"/>
      <c r="OBO59" s="0"/>
      <c r="OBP59" s="0"/>
      <c r="OBQ59" s="0"/>
      <c r="OBR59" s="0"/>
      <c r="OBS59" s="0"/>
      <c r="OBT59" s="0"/>
      <c r="OBU59" s="0"/>
      <c r="OBV59" s="0"/>
      <c r="OBW59" s="0"/>
      <c r="OBX59" s="0"/>
      <c r="OBY59" s="0"/>
      <c r="OBZ59" s="0"/>
      <c r="OCA59" s="0"/>
      <c r="OCB59" s="0"/>
      <c r="OCC59" s="0"/>
      <c r="OCD59" s="0"/>
      <c r="OCE59" s="0"/>
      <c r="OCF59" s="0"/>
      <c r="OCG59" s="0"/>
      <c r="OCH59" s="0"/>
      <c r="OCI59" s="0"/>
      <c r="OCJ59" s="0"/>
      <c r="OCK59" s="0"/>
      <c r="OCL59" s="0"/>
      <c r="OCM59" s="0"/>
      <c r="OCN59" s="0"/>
      <c r="OCO59" s="0"/>
      <c r="OCP59" s="0"/>
      <c r="OCQ59" s="0"/>
      <c r="OCR59" s="0"/>
      <c r="OCS59" s="0"/>
      <c r="OCT59" s="0"/>
      <c r="OCU59" s="0"/>
      <c r="OCV59" s="0"/>
      <c r="OCW59" s="0"/>
      <c r="OCX59" s="0"/>
      <c r="OCY59" s="0"/>
      <c r="OCZ59" s="0"/>
      <c r="ODA59" s="0"/>
      <c r="ODB59" s="0"/>
      <c r="ODC59" s="0"/>
      <c r="ODD59" s="0"/>
      <c r="ODE59" s="0"/>
      <c r="ODF59" s="0"/>
      <c r="ODG59" s="0"/>
      <c r="ODH59" s="0"/>
      <c r="ODI59" s="0"/>
      <c r="ODJ59" s="0"/>
      <c r="ODK59" s="0"/>
      <c r="ODL59" s="0"/>
      <c r="ODM59" s="0"/>
      <c r="ODN59" s="0"/>
      <c r="ODO59" s="0"/>
      <c r="ODP59" s="0"/>
      <c r="ODQ59" s="0"/>
      <c r="ODR59" s="0"/>
      <c r="ODS59" s="0"/>
      <c r="ODT59" s="0"/>
      <c r="ODU59" s="0"/>
      <c r="ODV59" s="0"/>
      <c r="ODW59" s="0"/>
      <c r="ODX59" s="0"/>
      <c r="ODY59" s="0"/>
      <c r="ODZ59" s="0"/>
      <c r="OEA59" s="0"/>
      <c r="OEB59" s="0"/>
      <c r="OEC59" s="0"/>
      <c r="OED59" s="0"/>
      <c r="OEE59" s="0"/>
      <c r="OEF59" s="0"/>
      <c r="OEG59" s="0"/>
      <c r="OEH59" s="0"/>
      <c r="OEI59" s="0"/>
      <c r="OEJ59" s="0"/>
      <c r="OEK59" s="0"/>
      <c r="OEL59" s="0"/>
      <c r="OEM59" s="0"/>
      <c r="OEN59" s="0"/>
      <c r="OEO59" s="0"/>
      <c r="OEP59" s="0"/>
      <c r="OEQ59" s="0"/>
      <c r="OER59" s="0"/>
      <c r="OES59" s="0"/>
      <c r="OET59" s="0"/>
      <c r="OEU59" s="0"/>
      <c r="OEV59" s="0"/>
      <c r="OEW59" s="0"/>
      <c r="OEX59" s="0"/>
      <c r="OEY59" s="0"/>
      <c r="OEZ59" s="0"/>
      <c r="OFA59" s="0"/>
      <c r="OFB59" s="0"/>
      <c r="OFC59" s="0"/>
      <c r="OFD59" s="0"/>
      <c r="OFE59" s="0"/>
      <c r="OFF59" s="0"/>
      <c r="OFG59" s="0"/>
      <c r="OFH59" s="0"/>
      <c r="OFI59" s="0"/>
      <c r="OFJ59" s="0"/>
      <c r="OFK59" s="0"/>
      <c r="OFL59" s="0"/>
      <c r="OFM59" s="0"/>
      <c r="OFN59" s="0"/>
      <c r="OFO59" s="0"/>
      <c r="OFP59" s="0"/>
      <c r="OFQ59" s="0"/>
      <c r="OFR59" s="0"/>
      <c r="OFS59" s="0"/>
      <c r="OFT59" s="0"/>
      <c r="OFU59" s="0"/>
      <c r="OFV59" s="0"/>
      <c r="OFW59" s="0"/>
      <c r="OFX59" s="0"/>
      <c r="OFY59" s="0"/>
      <c r="OFZ59" s="0"/>
      <c r="OGA59" s="0"/>
      <c r="OGB59" s="0"/>
      <c r="OGC59" s="0"/>
      <c r="OGD59" s="0"/>
      <c r="OGE59" s="0"/>
      <c r="OGF59" s="0"/>
      <c r="OGG59" s="0"/>
      <c r="OGH59" s="0"/>
      <c r="OGI59" s="0"/>
      <c r="OGJ59" s="0"/>
      <c r="OGK59" s="0"/>
      <c r="OGL59" s="0"/>
      <c r="OGM59" s="0"/>
      <c r="OGN59" s="0"/>
      <c r="OGO59" s="0"/>
      <c r="OGP59" s="0"/>
      <c r="OGQ59" s="0"/>
      <c r="OGR59" s="0"/>
      <c r="OGS59" s="0"/>
      <c r="OGT59" s="0"/>
      <c r="OGU59" s="0"/>
      <c r="OGV59" s="0"/>
      <c r="OGW59" s="0"/>
      <c r="OGX59" s="0"/>
      <c r="OGY59" s="0"/>
      <c r="OGZ59" s="0"/>
      <c r="OHA59" s="0"/>
      <c r="OHB59" s="0"/>
      <c r="OHC59" s="0"/>
      <c r="OHD59" s="0"/>
      <c r="OHE59" s="0"/>
      <c r="OHF59" s="0"/>
      <c r="OHG59" s="0"/>
      <c r="OHH59" s="0"/>
      <c r="OHI59" s="0"/>
      <c r="OHJ59" s="0"/>
      <c r="OHK59" s="0"/>
      <c r="OHL59" s="0"/>
      <c r="OHM59" s="0"/>
      <c r="OHN59" s="0"/>
      <c r="OHO59" s="0"/>
      <c r="OHP59" s="0"/>
      <c r="OHQ59" s="0"/>
      <c r="OHR59" s="0"/>
      <c r="OHS59" s="0"/>
      <c r="OHT59" s="0"/>
      <c r="OHU59" s="0"/>
      <c r="OHV59" s="0"/>
      <c r="OHW59" s="0"/>
      <c r="OHX59" s="0"/>
      <c r="OHY59" s="0"/>
      <c r="OHZ59" s="0"/>
      <c r="OIA59" s="0"/>
      <c r="OIB59" s="0"/>
      <c r="OIC59" s="0"/>
      <c r="OID59" s="0"/>
      <c r="OIE59" s="0"/>
      <c r="OIF59" s="0"/>
      <c r="OIG59" s="0"/>
      <c r="OIH59" s="0"/>
      <c r="OII59" s="0"/>
      <c r="OIJ59" s="0"/>
      <c r="OIK59" s="0"/>
      <c r="OIL59" s="0"/>
      <c r="OIM59" s="0"/>
      <c r="OIN59" s="0"/>
      <c r="OIO59" s="0"/>
      <c r="OIP59" s="0"/>
      <c r="OIQ59" s="0"/>
      <c r="OIR59" s="0"/>
      <c r="OIS59" s="0"/>
      <c r="OIT59" s="0"/>
      <c r="OIU59" s="0"/>
      <c r="OIV59" s="0"/>
      <c r="OIW59" s="0"/>
      <c r="OIX59" s="0"/>
      <c r="OIY59" s="0"/>
      <c r="OIZ59" s="0"/>
      <c r="OJA59" s="0"/>
      <c r="OJB59" s="0"/>
      <c r="OJC59" s="0"/>
      <c r="OJD59" s="0"/>
      <c r="OJE59" s="0"/>
      <c r="OJF59" s="0"/>
      <c r="OJG59" s="0"/>
      <c r="OJH59" s="0"/>
      <c r="OJI59" s="0"/>
      <c r="OJJ59" s="0"/>
      <c r="OJK59" s="0"/>
      <c r="OJL59" s="0"/>
      <c r="OJM59" s="0"/>
      <c r="OJN59" s="0"/>
      <c r="OJO59" s="0"/>
      <c r="OJP59" s="0"/>
      <c r="OJQ59" s="0"/>
      <c r="OJR59" s="0"/>
      <c r="OJS59" s="0"/>
      <c r="OJT59" s="0"/>
      <c r="OJU59" s="0"/>
      <c r="OJV59" s="0"/>
      <c r="OJW59" s="0"/>
      <c r="OJX59" s="0"/>
      <c r="OJY59" s="0"/>
      <c r="OJZ59" s="0"/>
      <c r="OKA59" s="0"/>
      <c r="OKB59" s="0"/>
      <c r="OKC59" s="0"/>
      <c r="OKD59" s="0"/>
      <c r="OKE59" s="0"/>
      <c r="OKF59" s="0"/>
      <c r="OKG59" s="0"/>
      <c r="OKH59" s="0"/>
      <c r="OKI59" s="0"/>
      <c r="OKJ59" s="0"/>
      <c r="OKK59" s="0"/>
      <c r="OKL59" s="0"/>
      <c r="OKM59" s="0"/>
      <c r="OKN59" s="0"/>
      <c r="OKO59" s="0"/>
      <c r="OKP59" s="0"/>
      <c r="OKQ59" s="0"/>
      <c r="OKR59" s="0"/>
      <c r="OKS59" s="0"/>
      <c r="OKT59" s="0"/>
      <c r="OKU59" s="0"/>
      <c r="OKV59" s="0"/>
      <c r="OKW59" s="0"/>
      <c r="OKX59" s="0"/>
      <c r="OKY59" s="0"/>
      <c r="OKZ59" s="0"/>
      <c r="OLA59" s="0"/>
      <c r="OLB59" s="0"/>
      <c r="OLC59" s="0"/>
      <c r="OLD59" s="0"/>
      <c r="OLE59" s="0"/>
      <c r="OLF59" s="0"/>
      <c r="OLG59" s="0"/>
      <c r="OLH59" s="0"/>
      <c r="OLI59" s="0"/>
      <c r="OLJ59" s="0"/>
      <c r="OLK59" s="0"/>
      <c r="OLL59" s="0"/>
      <c r="OLM59" s="0"/>
      <c r="OLN59" s="0"/>
      <c r="OLO59" s="0"/>
      <c r="OLP59" s="0"/>
      <c r="OLQ59" s="0"/>
      <c r="OLR59" s="0"/>
      <c r="OLS59" s="0"/>
      <c r="OLT59" s="0"/>
      <c r="OLU59" s="0"/>
      <c r="OLV59" s="0"/>
      <c r="OLW59" s="0"/>
      <c r="OLX59" s="0"/>
      <c r="OLY59" s="0"/>
      <c r="OLZ59" s="0"/>
      <c r="OMA59" s="0"/>
      <c r="OMB59" s="0"/>
      <c r="OMC59" s="0"/>
      <c r="OMD59" s="0"/>
      <c r="OME59" s="0"/>
      <c r="OMF59" s="0"/>
      <c r="OMG59" s="0"/>
      <c r="OMH59" s="0"/>
      <c r="OMI59" s="0"/>
      <c r="OMJ59" s="0"/>
      <c r="OMK59" s="0"/>
      <c r="OML59" s="0"/>
      <c r="OMM59" s="0"/>
      <c r="OMN59" s="0"/>
      <c r="OMO59" s="0"/>
      <c r="OMP59" s="0"/>
      <c r="OMQ59" s="0"/>
      <c r="OMR59" s="0"/>
      <c r="OMS59" s="0"/>
      <c r="OMT59" s="0"/>
      <c r="OMU59" s="0"/>
      <c r="OMV59" s="0"/>
      <c r="OMW59" s="0"/>
      <c r="OMX59" s="0"/>
      <c r="OMY59" s="0"/>
      <c r="OMZ59" s="0"/>
      <c r="ONA59" s="0"/>
      <c r="ONB59" s="0"/>
      <c r="ONC59" s="0"/>
      <c r="OND59" s="0"/>
      <c r="ONE59" s="0"/>
      <c r="ONF59" s="0"/>
      <c r="ONG59" s="0"/>
      <c r="ONH59" s="0"/>
      <c r="ONI59" s="0"/>
      <c r="ONJ59" s="0"/>
      <c r="ONK59" s="0"/>
      <c r="ONL59" s="0"/>
      <c r="ONM59" s="0"/>
      <c r="ONN59" s="0"/>
      <c r="ONO59" s="0"/>
      <c r="ONP59" s="0"/>
      <c r="ONQ59" s="0"/>
      <c r="ONR59" s="0"/>
      <c r="ONS59" s="0"/>
      <c r="ONT59" s="0"/>
      <c r="ONU59" s="0"/>
      <c r="ONV59" s="0"/>
      <c r="ONW59" s="0"/>
      <c r="ONX59" s="0"/>
      <c r="ONY59" s="0"/>
      <c r="ONZ59" s="0"/>
      <c r="OOA59" s="0"/>
      <c r="OOB59" s="0"/>
      <c r="OOC59" s="0"/>
      <c r="OOD59" s="0"/>
      <c r="OOE59" s="0"/>
      <c r="OOF59" s="0"/>
      <c r="OOG59" s="0"/>
      <c r="OOH59" s="0"/>
      <c r="OOI59" s="0"/>
      <c r="OOJ59" s="0"/>
      <c r="OOK59" s="0"/>
      <c r="OOL59" s="0"/>
      <c r="OOM59" s="0"/>
      <c r="OON59" s="0"/>
      <c r="OOO59" s="0"/>
      <c r="OOP59" s="0"/>
      <c r="OOQ59" s="0"/>
      <c r="OOR59" s="0"/>
      <c r="OOS59" s="0"/>
      <c r="OOT59" s="0"/>
      <c r="OOU59" s="0"/>
      <c r="OOV59" s="0"/>
      <c r="OOW59" s="0"/>
      <c r="OOX59" s="0"/>
      <c r="OOY59" s="0"/>
      <c r="OOZ59" s="0"/>
      <c r="OPA59" s="0"/>
      <c r="OPB59" s="0"/>
      <c r="OPC59" s="0"/>
      <c r="OPD59" s="0"/>
      <c r="OPE59" s="0"/>
      <c r="OPF59" s="0"/>
      <c r="OPG59" s="0"/>
      <c r="OPH59" s="0"/>
      <c r="OPI59" s="0"/>
      <c r="OPJ59" s="0"/>
      <c r="OPK59" s="0"/>
      <c r="OPL59" s="0"/>
      <c r="OPM59" s="0"/>
      <c r="OPN59" s="0"/>
      <c r="OPO59" s="0"/>
      <c r="OPP59" s="0"/>
      <c r="OPQ59" s="0"/>
      <c r="OPR59" s="0"/>
      <c r="OPS59" s="0"/>
      <c r="OPT59" s="0"/>
      <c r="OPU59" s="0"/>
      <c r="OPV59" s="0"/>
      <c r="OPW59" s="0"/>
      <c r="OPX59" s="0"/>
      <c r="OPY59" s="0"/>
      <c r="OPZ59" s="0"/>
      <c r="OQA59" s="0"/>
      <c r="OQB59" s="0"/>
      <c r="OQC59" s="0"/>
      <c r="OQD59" s="0"/>
      <c r="OQE59" s="0"/>
      <c r="OQF59" s="0"/>
      <c r="OQG59" s="0"/>
      <c r="OQH59" s="0"/>
      <c r="OQI59" s="0"/>
      <c r="OQJ59" s="0"/>
      <c r="OQK59" s="0"/>
      <c r="OQL59" s="0"/>
      <c r="OQM59" s="0"/>
      <c r="OQN59" s="0"/>
      <c r="OQO59" s="0"/>
      <c r="OQP59" s="0"/>
      <c r="OQQ59" s="0"/>
      <c r="OQR59" s="0"/>
      <c r="OQS59" s="0"/>
      <c r="OQT59" s="0"/>
      <c r="OQU59" s="0"/>
      <c r="OQV59" s="0"/>
      <c r="OQW59" s="0"/>
      <c r="OQX59" s="0"/>
      <c r="OQY59" s="0"/>
      <c r="OQZ59" s="0"/>
      <c r="ORA59" s="0"/>
      <c r="ORB59" s="0"/>
      <c r="ORC59" s="0"/>
      <c r="ORD59" s="0"/>
      <c r="ORE59" s="0"/>
      <c r="ORF59" s="0"/>
      <c r="ORG59" s="0"/>
      <c r="ORH59" s="0"/>
      <c r="ORI59" s="0"/>
      <c r="ORJ59" s="0"/>
      <c r="ORK59" s="0"/>
      <c r="ORL59" s="0"/>
      <c r="ORM59" s="0"/>
      <c r="ORN59" s="0"/>
      <c r="ORO59" s="0"/>
      <c r="ORP59" s="0"/>
      <c r="ORQ59" s="0"/>
      <c r="ORR59" s="0"/>
      <c r="ORS59" s="0"/>
      <c r="ORT59" s="0"/>
      <c r="ORU59" s="0"/>
      <c r="ORV59" s="0"/>
      <c r="ORW59" s="0"/>
      <c r="ORX59" s="0"/>
      <c r="ORY59" s="0"/>
      <c r="ORZ59" s="0"/>
      <c r="OSA59" s="0"/>
      <c r="OSB59" s="0"/>
      <c r="OSC59" s="0"/>
      <c r="OSD59" s="0"/>
      <c r="OSE59" s="0"/>
      <c r="OSF59" s="0"/>
      <c r="OSG59" s="0"/>
      <c r="OSH59" s="0"/>
      <c r="OSI59" s="0"/>
      <c r="OSJ59" s="0"/>
      <c r="OSK59" s="0"/>
      <c r="OSL59" s="0"/>
      <c r="OSM59" s="0"/>
      <c r="OSN59" s="0"/>
      <c r="OSO59" s="0"/>
      <c r="OSP59" s="0"/>
      <c r="OSQ59" s="0"/>
      <c r="OSR59" s="0"/>
      <c r="OSS59" s="0"/>
      <c r="OST59" s="0"/>
      <c r="OSU59" s="0"/>
      <c r="OSV59" s="0"/>
      <c r="OSW59" s="0"/>
      <c r="OSX59" s="0"/>
      <c r="OSY59" s="0"/>
      <c r="OSZ59" s="0"/>
      <c r="OTA59" s="0"/>
      <c r="OTB59" s="0"/>
      <c r="OTC59" s="0"/>
      <c r="OTD59" s="0"/>
      <c r="OTE59" s="0"/>
      <c r="OTF59" s="0"/>
      <c r="OTG59" s="0"/>
      <c r="OTH59" s="0"/>
      <c r="OTI59" s="0"/>
      <c r="OTJ59" s="0"/>
      <c r="OTK59" s="0"/>
      <c r="OTL59" s="0"/>
      <c r="OTM59" s="0"/>
      <c r="OTN59" s="0"/>
      <c r="OTO59" s="0"/>
      <c r="OTP59" s="0"/>
      <c r="OTQ59" s="0"/>
      <c r="OTR59" s="0"/>
      <c r="OTS59" s="0"/>
      <c r="OTT59" s="0"/>
      <c r="OTU59" s="0"/>
      <c r="OTV59" s="0"/>
      <c r="OTW59" s="0"/>
      <c r="OTX59" s="0"/>
      <c r="OTY59" s="0"/>
      <c r="OTZ59" s="0"/>
      <c r="OUA59" s="0"/>
      <c r="OUB59" s="0"/>
      <c r="OUC59" s="0"/>
      <c r="OUD59" s="0"/>
      <c r="OUE59" s="0"/>
      <c r="OUF59" s="0"/>
      <c r="OUG59" s="0"/>
      <c r="OUH59" s="0"/>
      <c r="OUI59" s="0"/>
      <c r="OUJ59" s="0"/>
      <c r="OUK59" s="0"/>
      <c r="OUL59" s="0"/>
      <c r="OUM59" s="0"/>
      <c r="OUN59" s="0"/>
      <c r="OUO59" s="0"/>
      <c r="OUP59" s="0"/>
      <c r="OUQ59" s="0"/>
      <c r="OUR59" s="0"/>
      <c r="OUS59" s="0"/>
      <c r="OUT59" s="0"/>
      <c r="OUU59" s="0"/>
      <c r="OUV59" s="0"/>
      <c r="OUW59" s="0"/>
      <c r="OUX59" s="0"/>
      <c r="OUY59" s="0"/>
      <c r="OUZ59" s="0"/>
      <c r="OVA59" s="0"/>
      <c r="OVB59" s="0"/>
      <c r="OVC59" s="0"/>
      <c r="OVD59" s="0"/>
      <c r="OVE59" s="0"/>
      <c r="OVF59" s="0"/>
      <c r="OVG59" s="0"/>
      <c r="OVH59" s="0"/>
      <c r="OVI59" s="0"/>
      <c r="OVJ59" s="0"/>
      <c r="OVK59" s="0"/>
      <c r="OVL59" s="0"/>
      <c r="OVM59" s="0"/>
      <c r="OVN59" s="0"/>
      <c r="OVO59" s="0"/>
      <c r="OVP59" s="0"/>
      <c r="OVQ59" s="0"/>
      <c r="OVR59" s="0"/>
      <c r="OVS59" s="0"/>
      <c r="OVT59" s="0"/>
      <c r="OVU59" s="0"/>
      <c r="OVV59" s="0"/>
      <c r="OVW59" s="0"/>
      <c r="OVX59" s="0"/>
      <c r="OVY59" s="0"/>
      <c r="OVZ59" s="0"/>
      <c r="OWA59" s="0"/>
      <c r="OWB59" s="0"/>
      <c r="OWC59" s="0"/>
      <c r="OWD59" s="0"/>
      <c r="OWE59" s="0"/>
      <c r="OWF59" s="0"/>
      <c r="OWG59" s="0"/>
      <c r="OWH59" s="0"/>
      <c r="OWI59" s="0"/>
      <c r="OWJ59" s="0"/>
      <c r="OWK59" s="0"/>
      <c r="OWL59" s="0"/>
      <c r="OWM59" s="0"/>
      <c r="OWN59" s="0"/>
      <c r="OWO59" s="0"/>
      <c r="OWP59" s="0"/>
      <c r="OWQ59" s="0"/>
      <c r="OWR59" s="0"/>
      <c r="OWS59" s="0"/>
      <c r="OWT59" s="0"/>
      <c r="OWU59" s="0"/>
      <c r="OWV59" s="0"/>
      <c r="OWW59" s="0"/>
      <c r="OWX59" s="0"/>
      <c r="OWY59" s="0"/>
      <c r="OWZ59" s="0"/>
      <c r="OXA59" s="0"/>
      <c r="OXB59" s="0"/>
      <c r="OXC59" s="0"/>
      <c r="OXD59" s="0"/>
      <c r="OXE59" s="0"/>
      <c r="OXF59" s="0"/>
      <c r="OXG59" s="0"/>
      <c r="OXH59" s="0"/>
      <c r="OXI59" s="0"/>
      <c r="OXJ59" s="0"/>
      <c r="OXK59" s="0"/>
      <c r="OXL59" s="0"/>
      <c r="OXM59" s="0"/>
      <c r="OXN59" s="0"/>
      <c r="OXO59" s="0"/>
      <c r="OXP59" s="0"/>
      <c r="OXQ59" s="0"/>
      <c r="OXR59" s="0"/>
      <c r="OXS59" s="0"/>
      <c r="OXT59" s="0"/>
      <c r="OXU59" s="0"/>
      <c r="OXV59" s="0"/>
      <c r="OXW59" s="0"/>
      <c r="OXX59" s="0"/>
      <c r="OXY59" s="0"/>
      <c r="OXZ59" s="0"/>
      <c r="OYA59" s="0"/>
      <c r="OYB59" s="0"/>
      <c r="OYC59" s="0"/>
      <c r="OYD59" s="0"/>
      <c r="OYE59" s="0"/>
      <c r="OYF59" s="0"/>
      <c r="OYG59" s="0"/>
      <c r="OYH59" s="0"/>
      <c r="OYI59" s="0"/>
      <c r="OYJ59" s="0"/>
      <c r="OYK59" s="0"/>
      <c r="OYL59" s="0"/>
      <c r="OYM59" s="0"/>
      <c r="OYN59" s="0"/>
      <c r="OYO59" s="0"/>
      <c r="OYP59" s="0"/>
      <c r="OYQ59" s="0"/>
      <c r="OYR59" s="0"/>
      <c r="OYS59" s="0"/>
      <c r="OYT59" s="0"/>
      <c r="OYU59" s="0"/>
      <c r="OYV59" s="0"/>
      <c r="OYW59" s="0"/>
      <c r="OYX59" s="0"/>
      <c r="OYY59" s="0"/>
      <c r="OYZ59" s="0"/>
      <c r="OZA59" s="0"/>
      <c r="OZB59" s="0"/>
      <c r="OZC59" s="0"/>
      <c r="OZD59" s="0"/>
      <c r="OZE59" s="0"/>
      <c r="OZF59" s="0"/>
      <c r="OZG59" s="0"/>
      <c r="OZH59" s="0"/>
      <c r="OZI59" s="0"/>
      <c r="OZJ59" s="0"/>
      <c r="OZK59" s="0"/>
      <c r="OZL59" s="0"/>
      <c r="OZM59" s="0"/>
      <c r="OZN59" s="0"/>
      <c r="OZO59" s="0"/>
      <c r="OZP59" s="0"/>
      <c r="OZQ59" s="0"/>
      <c r="OZR59" s="0"/>
      <c r="OZS59" s="0"/>
      <c r="OZT59" s="0"/>
      <c r="OZU59" s="0"/>
      <c r="OZV59" s="0"/>
      <c r="OZW59" s="0"/>
      <c r="OZX59" s="0"/>
      <c r="OZY59" s="0"/>
      <c r="OZZ59" s="0"/>
      <c r="PAA59" s="0"/>
      <c r="PAB59" s="0"/>
      <c r="PAC59" s="0"/>
      <c r="PAD59" s="0"/>
      <c r="PAE59" s="0"/>
      <c r="PAF59" s="0"/>
      <c r="PAG59" s="0"/>
      <c r="PAH59" s="0"/>
      <c r="PAI59" s="0"/>
      <c r="PAJ59" s="0"/>
      <c r="PAK59" s="0"/>
      <c r="PAL59" s="0"/>
      <c r="PAM59" s="0"/>
      <c r="PAN59" s="0"/>
      <c r="PAO59" s="0"/>
      <c r="PAP59" s="0"/>
      <c r="PAQ59" s="0"/>
      <c r="PAR59" s="0"/>
      <c r="PAS59" s="0"/>
      <c r="PAT59" s="0"/>
      <c r="PAU59" s="0"/>
      <c r="PAV59" s="0"/>
      <c r="PAW59" s="0"/>
      <c r="PAX59" s="0"/>
      <c r="PAY59" s="0"/>
      <c r="PAZ59" s="0"/>
      <c r="PBA59" s="0"/>
      <c r="PBB59" s="0"/>
      <c r="PBC59" s="0"/>
      <c r="PBD59" s="0"/>
      <c r="PBE59" s="0"/>
      <c r="PBF59" s="0"/>
      <c r="PBG59" s="0"/>
      <c r="PBH59" s="0"/>
      <c r="PBI59" s="0"/>
      <c r="PBJ59" s="0"/>
      <c r="PBK59" s="0"/>
      <c r="PBL59" s="0"/>
      <c r="PBM59" s="0"/>
      <c r="PBN59" s="0"/>
      <c r="PBO59" s="0"/>
      <c r="PBP59" s="0"/>
      <c r="PBQ59" s="0"/>
      <c r="PBR59" s="0"/>
      <c r="PBS59" s="0"/>
      <c r="PBT59" s="0"/>
      <c r="PBU59" s="0"/>
      <c r="PBV59" s="0"/>
      <c r="PBW59" s="0"/>
      <c r="PBX59" s="0"/>
      <c r="PBY59" s="0"/>
      <c r="PBZ59" s="0"/>
      <c r="PCA59" s="0"/>
      <c r="PCB59" s="0"/>
      <c r="PCC59" s="0"/>
      <c r="PCD59" s="0"/>
      <c r="PCE59" s="0"/>
      <c r="PCF59" s="0"/>
      <c r="PCG59" s="0"/>
      <c r="PCH59" s="0"/>
      <c r="PCI59" s="0"/>
      <c r="PCJ59" s="0"/>
      <c r="PCK59" s="0"/>
      <c r="PCL59" s="0"/>
      <c r="PCM59" s="0"/>
      <c r="PCN59" s="0"/>
      <c r="PCO59" s="0"/>
      <c r="PCP59" s="0"/>
      <c r="PCQ59" s="0"/>
      <c r="PCR59" s="0"/>
      <c r="PCS59" s="0"/>
      <c r="PCT59" s="0"/>
      <c r="PCU59" s="0"/>
      <c r="PCV59" s="0"/>
      <c r="PCW59" s="0"/>
      <c r="PCX59" s="0"/>
      <c r="PCY59" s="0"/>
      <c r="PCZ59" s="0"/>
      <c r="PDA59" s="0"/>
      <c r="PDB59" s="0"/>
      <c r="PDC59" s="0"/>
      <c r="PDD59" s="0"/>
      <c r="PDE59" s="0"/>
      <c r="PDF59" s="0"/>
      <c r="PDG59" s="0"/>
      <c r="PDH59" s="0"/>
      <c r="PDI59" s="0"/>
      <c r="PDJ59" s="0"/>
      <c r="PDK59" s="0"/>
      <c r="PDL59" s="0"/>
      <c r="PDM59" s="0"/>
      <c r="PDN59" s="0"/>
      <c r="PDO59" s="0"/>
      <c r="PDP59" s="0"/>
      <c r="PDQ59" s="0"/>
      <c r="PDR59" s="0"/>
      <c r="PDS59" s="0"/>
      <c r="PDT59" s="0"/>
      <c r="PDU59" s="0"/>
      <c r="PDV59" s="0"/>
      <c r="PDW59" s="0"/>
      <c r="PDX59" s="0"/>
      <c r="PDY59" s="0"/>
      <c r="PDZ59" s="0"/>
      <c r="PEA59" s="0"/>
      <c r="PEB59" s="0"/>
      <c r="PEC59" s="0"/>
      <c r="PED59" s="0"/>
      <c r="PEE59" s="0"/>
      <c r="PEF59" s="0"/>
      <c r="PEG59" s="0"/>
      <c r="PEH59" s="0"/>
      <c r="PEI59" s="0"/>
      <c r="PEJ59" s="0"/>
      <c r="PEK59" s="0"/>
      <c r="PEL59" s="0"/>
      <c r="PEM59" s="0"/>
      <c r="PEN59" s="0"/>
      <c r="PEO59" s="0"/>
      <c r="PEP59" s="0"/>
      <c r="PEQ59" s="0"/>
      <c r="PER59" s="0"/>
      <c r="PES59" s="0"/>
      <c r="PET59" s="0"/>
      <c r="PEU59" s="0"/>
      <c r="PEV59" s="0"/>
      <c r="PEW59" s="0"/>
      <c r="PEX59" s="0"/>
      <c r="PEY59" s="0"/>
      <c r="PEZ59" s="0"/>
      <c r="PFA59" s="0"/>
      <c r="PFB59" s="0"/>
      <c r="PFC59" s="0"/>
      <c r="PFD59" s="0"/>
      <c r="PFE59" s="0"/>
      <c r="PFF59" s="0"/>
      <c r="PFG59" s="0"/>
      <c r="PFH59" s="0"/>
      <c r="PFI59" s="0"/>
      <c r="PFJ59" s="0"/>
      <c r="PFK59" s="0"/>
      <c r="PFL59" s="0"/>
      <c r="PFM59" s="0"/>
      <c r="PFN59" s="0"/>
      <c r="PFO59" s="0"/>
      <c r="PFP59" s="0"/>
      <c r="PFQ59" s="0"/>
      <c r="PFR59" s="0"/>
      <c r="PFS59" s="0"/>
      <c r="PFT59" s="0"/>
      <c r="PFU59" s="0"/>
      <c r="PFV59" s="0"/>
      <c r="PFW59" s="0"/>
      <c r="PFX59" s="0"/>
      <c r="PFY59" s="0"/>
      <c r="PFZ59" s="0"/>
      <c r="PGA59" s="0"/>
      <c r="PGB59" s="0"/>
      <c r="PGC59" s="0"/>
      <c r="PGD59" s="0"/>
      <c r="PGE59" s="0"/>
      <c r="PGF59" s="0"/>
      <c r="PGG59" s="0"/>
      <c r="PGH59" s="0"/>
      <c r="PGI59" s="0"/>
      <c r="PGJ59" s="0"/>
      <c r="PGK59" s="0"/>
      <c r="PGL59" s="0"/>
      <c r="PGM59" s="0"/>
      <c r="PGN59" s="0"/>
      <c r="PGO59" s="0"/>
      <c r="PGP59" s="0"/>
      <c r="PGQ59" s="0"/>
      <c r="PGR59" s="0"/>
      <c r="PGS59" s="0"/>
      <c r="PGT59" s="0"/>
      <c r="PGU59" s="0"/>
      <c r="PGV59" s="0"/>
      <c r="PGW59" s="0"/>
      <c r="PGX59" s="0"/>
      <c r="PGY59" s="0"/>
      <c r="PGZ59" s="0"/>
      <c r="PHA59" s="0"/>
      <c r="PHB59" s="0"/>
      <c r="PHC59" s="0"/>
      <c r="PHD59" s="0"/>
      <c r="PHE59" s="0"/>
      <c r="PHF59" s="0"/>
      <c r="PHG59" s="0"/>
      <c r="PHH59" s="0"/>
      <c r="PHI59" s="0"/>
      <c r="PHJ59" s="0"/>
      <c r="PHK59" s="0"/>
      <c r="PHL59" s="0"/>
      <c r="PHM59" s="0"/>
      <c r="PHN59" s="0"/>
      <c r="PHO59" s="0"/>
      <c r="PHP59" s="0"/>
      <c r="PHQ59" s="0"/>
      <c r="PHR59" s="0"/>
      <c r="PHS59" s="0"/>
      <c r="PHT59" s="0"/>
      <c r="PHU59" s="0"/>
      <c r="PHV59" s="0"/>
      <c r="PHW59" s="0"/>
      <c r="PHX59" s="0"/>
      <c r="PHY59" s="0"/>
      <c r="PHZ59" s="0"/>
      <c r="PIA59" s="0"/>
      <c r="PIB59" s="0"/>
      <c r="PIC59" s="0"/>
      <c r="PID59" s="0"/>
      <c r="PIE59" s="0"/>
      <c r="PIF59" s="0"/>
      <c r="PIG59" s="0"/>
      <c r="PIH59" s="0"/>
      <c r="PII59" s="0"/>
      <c r="PIJ59" s="0"/>
      <c r="PIK59" s="0"/>
      <c r="PIL59" s="0"/>
      <c r="PIM59" s="0"/>
      <c r="PIN59" s="0"/>
      <c r="PIO59" s="0"/>
      <c r="PIP59" s="0"/>
      <c r="PIQ59" s="0"/>
      <c r="PIR59" s="0"/>
      <c r="PIS59" s="0"/>
      <c r="PIT59" s="0"/>
      <c r="PIU59" s="0"/>
      <c r="PIV59" s="0"/>
      <c r="PIW59" s="0"/>
      <c r="PIX59" s="0"/>
      <c r="PIY59" s="0"/>
      <c r="PIZ59" s="0"/>
      <c r="PJA59" s="0"/>
      <c r="PJB59" s="0"/>
      <c r="PJC59" s="0"/>
      <c r="PJD59" s="0"/>
      <c r="PJE59" s="0"/>
      <c r="PJF59" s="0"/>
      <c r="PJG59" s="0"/>
      <c r="PJH59" s="0"/>
      <c r="PJI59" s="0"/>
      <c r="PJJ59" s="0"/>
      <c r="PJK59" s="0"/>
      <c r="PJL59" s="0"/>
      <c r="PJM59" s="0"/>
      <c r="PJN59" s="0"/>
      <c r="PJO59" s="0"/>
      <c r="PJP59" s="0"/>
      <c r="PJQ59" s="0"/>
      <c r="PJR59" s="0"/>
      <c r="PJS59" s="0"/>
      <c r="PJT59" s="0"/>
      <c r="PJU59" s="0"/>
      <c r="PJV59" s="0"/>
      <c r="PJW59" s="0"/>
      <c r="PJX59" s="0"/>
      <c r="PJY59" s="0"/>
      <c r="PJZ59" s="0"/>
      <c r="PKA59" s="0"/>
      <c r="PKB59" s="0"/>
      <c r="PKC59" s="0"/>
      <c r="PKD59" s="0"/>
      <c r="PKE59" s="0"/>
      <c r="PKF59" s="0"/>
      <c r="PKG59" s="0"/>
      <c r="PKH59" s="0"/>
      <c r="PKI59" s="0"/>
      <c r="PKJ59" s="0"/>
      <c r="PKK59" s="0"/>
      <c r="PKL59" s="0"/>
      <c r="PKM59" s="0"/>
      <c r="PKN59" s="0"/>
      <c r="PKO59" s="0"/>
      <c r="PKP59" s="0"/>
      <c r="PKQ59" s="0"/>
      <c r="PKR59" s="0"/>
      <c r="PKS59" s="0"/>
      <c r="PKT59" s="0"/>
      <c r="PKU59" s="0"/>
      <c r="PKV59" s="0"/>
      <c r="PKW59" s="0"/>
      <c r="PKX59" s="0"/>
      <c r="PKY59" s="0"/>
      <c r="PKZ59" s="0"/>
      <c r="PLA59" s="0"/>
      <c r="PLB59" s="0"/>
      <c r="PLC59" s="0"/>
      <c r="PLD59" s="0"/>
      <c r="PLE59" s="0"/>
      <c r="PLF59" s="0"/>
      <c r="PLG59" s="0"/>
      <c r="PLH59" s="0"/>
      <c r="PLI59" s="0"/>
      <c r="PLJ59" s="0"/>
      <c r="PLK59" s="0"/>
      <c r="PLL59" s="0"/>
      <c r="PLM59" s="0"/>
      <c r="PLN59" s="0"/>
      <c r="PLO59" s="0"/>
      <c r="PLP59" s="0"/>
      <c r="PLQ59" s="0"/>
      <c r="PLR59" s="0"/>
      <c r="PLS59" s="0"/>
      <c r="PLT59" s="0"/>
      <c r="PLU59" s="0"/>
      <c r="PLV59" s="0"/>
      <c r="PLW59" s="0"/>
      <c r="PLX59" s="0"/>
      <c r="PLY59" s="0"/>
      <c r="PLZ59" s="0"/>
      <c r="PMA59" s="0"/>
      <c r="PMB59" s="0"/>
      <c r="PMC59" s="0"/>
      <c r="PMD59" s="0"/>
      <c r="PME59" s="0"/>
      <c r="PMF59" s="0"/>
      <c r="PMG59" s="0"/>
      <c r="PMH59" s="0"/>
      <c r="PMI59" s="0"/>
      <c r="PMJ59" s="0"/>
      <c r="PMK59" s="0"/>
      <c r="PML59" s="0"/>
      <c r="PMM59" s="0"/>
      <c r="PMN59" s="0"/>
      <c r="PMO59" s="0"/>
      <c r="PMP59" s="0"/>
      <c r="PMQ59" s="0"/>
      <c r="PMR59" s="0"/>
      <c r="PMS59" s="0"/>
      <c r="PMT59" s="0"/>
      <c r="PMU59" s="0"/>
      <c r="PMV59" s="0"/>
      <c r="PMW59" s="0"/>
      <c r="PMX59" s="0"/>
      <c r="PMY59" s="0"/>
      <c r="PMZ59" s="0"/>
      <c r="PNA59" s="0"/>
      <c r="PNB59" s="0"/>
      <c r="PNC59" s="0"/>
      <c r="PND59" s="0"/>
      <c r="PNE59" s="0"/>
      <c r="PNF59" s="0"/>
      <c r="PNG59" s="0"/>
      <c r="PNH59" s="0"/>
      <c r="PNI59" s="0"/>
      <c r="PNJ59" s="0"/>
      <c r="PNK59" s="0"/>
      <c r="PNL59" s="0"/>
      <c r="PNM59" s="0"/>
      <c r="PNN59" s="0"/>
      <c r="PNO59" s="0"/>
      <c r="PNP59" s="0"/>
      <c r="PNQ59" s="0"/>
      <c r="PNR59" s="0"/>
      <c r="PNS59" s="0"/>
      <c r="PNT59" s="0"/>
      <c r="PNU59" s="0"/>
      <c r="PNV59" s="0"/>
      <c r="PNW59" s="0"/>
      <c r="PNX59" s="0"/>
      <c r="PNY59" s="0"/>
      <c r="PNZ59" s="0"/>
      <c r="POA59" s="0"/>
      <c r="POB59" s="0"/>
      <c r="POC59" s="0"/>
      <c r="POD59" s="0"/>
      <c r="POE59" s="0"/>
      <c r="POF59" s="0"/>
      <c r="POG59" s="0"/>
      <c r="POH59" s="0"/>
      <c r="POI59" s="0"/>
      <c r="POJ59" s="0"/>
      <c r="POK59" s="0"/>
      <c r="POL59" s="0"/>
      <c r="POM59" s="0"/>
      <c r="PON59" s="0"/>
      <c r="POO59" s="0"/>
      <c r="POP59" s="0"/>
      <c r="POQ59" s="0"/>
      <c r="POR59" s="0"/>
      <c r="POS59" s="0"/>
      <c r="POT59" s="0"/>
      <c r="POU59" s="0"/>
      <c r="POV59" s="0"/>
      <c r="POW59" s="0"/>
      <c r="POX59" s="0"/>
      <c r="POY59" s="0"/>
      <c r="POZ59" s="0"/>
      <c r="PPA59" s="0"/>
      <c r="PPB59" s="0"/>
      <c r="PPC59" s="0"/>
      <c r="PPD59" s="0"/>
      <c r="PPE59" s="0"/>
      <c r="PPF59" s="0"/>
      <c r="PPG59" s="0"/>
      <c r="PPH59" s="0"/>
      <c r="PPI59" s="0"/>
      <c r="PPJ59" s="0"/>
      <c r="PPK59" s="0"/>
      <c r="PPL59" s="0"/>
      <c r="PPM59" s="0"/>
      <c r="PPN59" s="0"/>
      <c r="PPO59" s="0"/>
      <c r="PPP59" s="0"/>
      <c r="PPQ59" s="0"/>
      <c r="PPR59" s="0"/>
      <c r="PPS59" s="0"/>
      <c r="PPT59" s="0"/>
      <c r="PPU59" s="0"/>
      <c r="PPV59" s="0"/>
      <c r="PPW59" s="0"/>
      <c r="PPX59" s="0"/>
      <c r="PPY59" s="0"/>
      <c r="PPZ59" s="0"/>
      <c r="PQA59" s="0"/>
      <c r="PQB59" s="0"/>
      <c r="PQC59" s="0"/>
      <c r="PQD59" s="0"/>
      <c r="PQE59" s="0"/>
      <c r="PQF59" s="0"/>
      <c r="PQG59" s="0"/>
      <c r="PQH59" s="0"/>
      <c r="PQI59" s="0"/>
      <c r="PQJ59" s="0"/>
      <c r="PQK59" s="0"/>
      <c r="PQL59" s="0"/>
      <c r="PQM59" s="0"/>
      <c r="PQN59" s="0"/>
      <c r="PQO59" s="0"/>
      <c r="PQP59" s="0"/>
      <c r="PQQ59" s="0"/>
      <c r="PQR59" s="0"/>
      <c r="PQS59" s="0"/>
      <c r="PQT59" s="0"/>
      <c r="PQU59" s="0"/>
      <c r="PQV59" s="0"/>
      <c r="PQW59" s="0"/>
      <c r="PQX59" s="0"/>
      <c r="PQY59" s="0"/>
      <c r="PQZ59" s="0"/>
      <c r="PRA59" s="0"/>
      <c r="PRB59" s="0"/>
      <c r="PRC59" s="0"/>
      <c r="PRD59" s="0"/>
      <c r="PRE59" s="0"/>
      <c r="PRF59" s="0"/>
      <c r="PRG59" s="0"/>
      <c r="PRH59" s="0"/>
      <c r="PRI59" s="0"/>
      <c r="PRJ59" s="0"/>
      <c r="PRK59" s="0"/>
      <c r="PRL59" s="0"/>
      <c r="PRM59" s="0"/>
      <c r="PRN59" s="0"/>
      <c r="PRO59" s="0"/>
      <c r="PRP59" s="0"/>
      <c r="PRQ59" s="0"/>
      <c r="PRR59" s="0"/>
      <c r="PRS59" s="0"/>
      <c r="PRT59" s="0"/>
      <c r="PRU59" s="0"/>
      <c r="PRV59" s="0"/>
      <c r="PRW59" s="0"/>
      <c r="PRX59" s="0"/>
      <c r="PRY59" s="0"/>
      <c r="PRZ59" s="0"/>
      <c r="PSA59" s="0"/>
      <c r="PSB59" s="0"/>
      <c r="PSC59" s="0"/>
      <c r="PSD59" s="0"/>
      <c r="PSE59" s="0"/>
      <c r="PSF59" s="0"/>
      <c r="PSG59" s="0"/>
      <c r="PSH59" s="0"/>
      <c r="PSI59" s="0"/>
      <c r="PSJ59" s="0"/>
      <c r="PSK59" s="0"/>
      <c r="PSL59" s="0"/>
      <c r="PSM59" s="0"/>
      <c r="PSN59" s="0"/>
      <c r="PSO59" s="0"/>
      <c r="PSP59" s="0"/>
      <c r="PSQ59" s="0"/>
      <c r="PSR59" s="0"/>
      <c r="PSS59" s="0"/>
      <c r="PST59" s="0"/>
      <c r="PSU59" s="0"/>
      <c r="PSV59" s="0"/>
      <c r="PSW59" s="0"/>
      <c r="PSX59" s="0"/>
      <c r="PSY59" s="0"/>
      <c r="PSZ59" s="0"/>
      <c r="PTA59" s="0"/>
      <c r="PTB59" s="0"/>
      <c r="PTC59" s="0"/>
      <c r="PTD59" s="0"/>
      <c r="PTE59" s="0"/>
      <c r="PTF59" s="0"/>
      <c r="PTG59" s="0"/>
      <c r="PTH59" s="0"/>
      <c r="PTI59" s="0"/>
      <c r="PTJ59" s="0"/>
      <c r="PTK59" s="0"/>
      <c r="PTL59" s="0"/>
      <c r="PTM59" s="0"/>
      <c r="PTN59" s="0"/>
      <c r="PTO59" s="0"/>
      <c r="PTP59" s="0"/>
      <c r="PTQ59" s="0"/>
      <c r="PTR59" s="0"/>
      <c r="PTS59" s="0"/>
      <c r="PTT59" s="0"/>
      <c r="PTU59" s="0"/>
      <c r="PTV59" s="0"/>
      <c r="PTW59" s="0"/>
      <c r="PTX59" s="0"/>
      <c r="PTY59" s="0"/>
      <c r="PTZ59" s="0"/>
      <c r="PUA59" s="0"/>
      <c r="PUB59" s="0"/>
      <c r="PUC59" s="0"/>
      <c r="PUD59" s="0"/>
      <c r="PUE59" s="0"/>
      <c r="PUF59" s="0"/>
      <c r="PUG59" s="0"/>
      <c r="PUH59" s="0"/>
      <c r="PUI59" s="0"/>
      <c r="PUJ59" s="0"/>
      <c r="PUK59" s="0"/>
      <c r="PUL59" s="0"/>
      <c r="PUM59" s="0"/>
      <c r="PUN59" s="0"/>
      <c r="PUO59" s="0"/>
      <c r="PUP59" s="0"/>
      <c r="PUQ59" s="0"/>
      <c r="PUR59" s="0"/>
      <c r="PUS59" s="0"/>
      <c r="PUT59" s="0"/>
      <c r="PUU59" s="0"/>
      <c r="PUV59" s="0"/>
      <c r="PUW59" s="0"/>
      <c r="PUX59" s="0"/>
      <c r="PUY59" s="0"/>
      <c r="PUZ59" s="0"/>
      <c r="PVA59" s="0"/>
      <c r="PVB59" s="0"/>
      <c r="PVC59" s="0"/>
      <c r="PVD59" s="0"/>
      <c r="PVE59" s="0"/>
      <c r="PVF59" s="0"/>
      <c r="PVG59" s="0"/>
      <c r="PVH59" s="0"/>
      <c r="PVI59" s="0"/>
      <c r="PVJ59" s="0"/>
      <c r="PVK59" s="0"/>
      <c r="PVL59" s="0"/>
      <c r="PVM59" s="0"/>
      <c r="PVN59" s="0"/>
      <c r="PVO59" s="0"/>
      <c r="PVP59" s="0"/>
      <c r="PVQ59" s="0"/>
      <c r="PVR59" s="0"/>
      <c r="PVS59" s="0"/>
      <c r="PVT59" s="0"/>
      <c r="PVU59" s="0"/>
      <c r="PVV59" s="0"/>
      <c r="PVW59" s="0"/>
      <c r="PVX59" s="0"/>
      <c r="PVY59" s="0"/>
      <c r="PVZ59" s="0"/>
      <c r="PWA59" s="0"/>
      <c r="PWB59" s="0"/>
      <c r="PWC59" s="0"/>
      <c r="PWD59" s="0"/>
      <c r="PWE59" s="0"/>
      <c r="PWF59" s="0"/>
      <c r="PWG59" s="0"/>
      <c r="PWH59" s="0"/>
      <c r="PWI59" s="0"/>
      <c r="PWJ59" s="0"/>
      <c r="PWK59" s="0"/>
      <c r="PWL59" s="0"/>
      <c r="PWM59" s="0"/>
      <c r="PWN59" s="0"/>
      <c r="PWO59" s="0"/>
      <c r="PWP59" s="0"/>
      <c r="PWQ59" s="0"/>
      <c r="PWR59" s="0"/>
      <c r="PWS59" s="0"/>
      <c r="PWT59" s="0"/>
      <c r="PWU59" s="0"/>
      <c r="PWV59" s="0"/>
      <c r="PWW59" s="0"/>
      <c r="PWX59" s="0"/>
      <c r="PWY59" s="0"/>
      <c r="PWZ59" s="0"/>
      <c r="PXA59" s="0"/>
      <c r="PXB59" s="0"/>
      <c r="PXC59" s="0"/>
      <c r="PXD59" s="0"/>
      <c r="PXE59" s="0"/>
      <c r="PXF59" s="0"/>
      <c r="PXG59" s="0"/>
      <c r="PXH59" s="0"/>
      <c r="PXI59" s="0"/>
      <c r="PXJ59" s="0"/>
      <c r="PXK59" s="0"/>
      <c r="PXL59" s="0"/>
      <c r="PXM59" s="0"/>
      <c r="PXN59" s="0"/>
      <c r="PXO59" s="0"/>
      <c r="PXP59" s="0"/>
      <c r="PXQ59" s="0"/>
      <c r="PXR59" s="0"/>
      <c r="PXS59" s="0"/>
      <c r="PXT59" s="0"/>
      <c r="PXU59" s="0"/>
      <c r="PXV59" s="0"/>
      <c r="PXW59" s="0"/>
      <c r="PXX59" s="0"/>
      <c r="PXY59" s="0"/>
      <c r="PXZ59" s="0"/>
      <c r="PYA59" s="0"/>
      <c r="PYB59" s="0"/>
      <c r="PYC59" s="0"/>
      <c r="PYD59" s="0"/>
      <c r="PYE59" s="0"/>
      <c r="PYF59" s="0"/>
      <c r="PYG59" s="0"/>
      <c r="PYH59" s="0"/>
      <c r="PYI59" s="0"/>
      <c r="PYJ59" s="0"/>
      <c r="PYK59" s="0"/>
      <c r="PYL59" s="0"/>
      <c r="PYM59" s="0"/>
      <c r="PYN59" s="0"/>
      <c r="PYO59" s="0"/>
      <c r="PYP59" s="0"/>
      <c r="PYQ59" s="0"/>
      <c r="PYR59" s="0"/>
      <c r="PYS59" s="0"/>
      <c r="PYT59" s="0"/>
      <c r="PYU59" s="0"/>
      <c r="PYV59" s="0"/>
      <c r="PYW59" s="0"/>
      <c r="PYX59" s="0"/>
      <c r="PYY59" s="0"/>
      <c r="PYZ59" s="0"/>
      <c r="PZA59" s="0"/>
      <c r="PZB59" s="0"/>
      <c r="PZC59" s="0"/>
      <c r="PZD59" s="0"/>
      <c r="PZE59" s="0"/>
      <c r="PZF59" s="0"/>
      <c r="PZG59" s="0"/>
      <c r="PZH59" s="0"/>
      <c r="PZI59" s="0"/>
      <c r="PZJ59" s="0"/>
      <c r="PZK59" s="0"/>
      <c r="PZL59" s="0"/>
      <c r="PZM59" s="0"/>
      <c r="PZN59" s="0"/>
      <c r="PZO59" s="0"/>
      <c r="PZP59" s="0"/>
      <c r="PZQ59" s="0"/>
      <c r="PZR59" s="0"/>
      <c r="PZS59" s="0"/>
      <c r="PZT59" s="0"/>
      <c r="PZU59" s="0"/>
      <c r="PZV59" s="0"/>
      <c r="PZW59" s="0"/>
      <c r="PZX59" s="0"/>
      <c r="PZY59" s="0"/>
      <c r="PZZ59" s="0"/>
      <c r="QAA59" s="0"/>
      <c r="QAB59" s="0"/>
      <c r="QAC59" s="0"/>
      <c r="QAD59" s="0"/>
      <c r="QAE59" s="0"/>
      <c r="QAF59" s="0"/>
      <c r="QAG59" s="0"/>
      <c r="QAH59" s="0"/>
      <c r="QAI59" s="0"/>
      <c r="QAJ59" s="0"/>
      <c r="QAK59" s="0"/>
      <c r="QAL59" s="0"/>
      <c r="QAM59" s="0"/>
      <c r="QAN59" s="0"/>
      <c r="QAO59" s="0"/>
      <c r="QAP59" s="0"/>
      <c r="QAQ59" s="0"/>
      <c r="QAR59" s="0"/>
      <c r="QAS59" s="0"/>
      <c r="QAT59" s="0"/>
      <c r="QAU59" s="0"/>
      <c r="QAV59" s="0"/>
      <c r="QAW59" s="0"/>
      <c r="QAX59" s="0"/>
      <c r="QAY59" s="0"/>
      <c r="QAZ59" s="0"/>
      <c r="QBA59" s="0"/>
      <c r="QBB59" s="0"/>
      <c r="QBC59" s="0"/>
      <c r="QBD59" s="0"/>
      <c r="QBE59" s="0"/>
      <c r="QBF59" s="0"/>
      <c r="QBG59" s="0"/>
      <c r="QBH59" s="0"/>
      <c r="QBI59" s="0"/>
      <c r="QBJ59" s="0"/>
      <c r="QBK59" s="0"/>
      <c r="QBL59" s="0"/>
      <c r="QBM59" s="0"/>
      <c r="QBN59" s="0"/>
      <c r="QBO59" s="0"/>
      <c r="QBP59" s="0"/>
      <c r="QBQ59" s="0"/>
      <c r="QBR59" s="0"/>
      <c r="QBS59" s="0"/>
      <c r="QBT59" s="0"/>
      <c r="QBU59" s="0"/>
      <c r="QBV59" s="0"/>
      <c r="QBW59" s="0"/>
      <c r="QBX59" s="0"/>
      <c r="QBY59" s="0"/>
      <c r="QBZ59" s="0"/>
      <c r="QCA59" s="0"/>
      <c r="QCB59" s="0"/>
      <c r="QCC59" s="0"/>
      <c r="QCD59" s="0"/>
      <c r="QCE59" s="0"/>
      <c r="QCF59" s="0"/>
      <c r="QCG59" s="0"/>
      <c r="QCH59" s="0"/>
      <c r="QCI59" s="0"/>
      <c r="QCJ59" s="0"/>
      <c r="QCK59" s="0"/>
      <c r="QCL59" s="0"/>
      <c r="QCM59" s="0"/>
      <c r="QCN59" s="0"/>
      <c r="QCO59" s="0"/>
      <c r="QCP59" s="0"/>
      <c r="QCQ59" s="0"/>
      <c r="QCR59" s="0"/>
      <c r="QCS59" s="0"/>
      <c r="QCT59" s="0"/>
      <c r="QCU59" s="0"/>
      <c r="QCV59" s="0"/>
      <c r="QCW59" s="0"/>
      <c r="QCX59" s="0"/>
      <c r="QCY59" s="0"/>
      <c r="QCZ59" s="0"/>
      <c r="QDA59" s="0"/>
      <c r="QDB59" s="0"/>
      <c r="QDC59" s="0"/>
      <c r="QDD59" s="0"/>
      <c r="QDE59" s="0"/>
      <c r="QDF59" s="0"/>
      <c r="QDG59" s="0"/>
      <c r="QDH59" s="0"/>
      <c r="QDI59" s="0"/>
      <c r="QDJ59" s="0"/>
      <c r="QDK59" s="0"/>
      <c r="QDL59" s="0"/>
      <c r="QDM59" s="0"/>
      <c r="QDN59" s="0"/>
      <c r="QDO59" s="0"/>
      <c r="QDP59" s="0"/>
      <c r="QDQ59" s="0"/>
      <c r="QDR59" s="0"/>
      <c r="QDS59" s="0"/>
      <c r="QDT59" s="0"/>
      <c r="QDU59" s="0"/>
      <c r="QDV59" s="0"/>
      <c r="QDW59" s="0"/>
      <c r="QDX59" s="0"/>
      <c r="QDY59" s="0"/>
      <c r="QDZ59" s="0"/>
      <c r="QEA59" s="0"/>
      <c r="QEB59" s="0"/>
      <c r="QEC59" s="0"/>
      <c r="QED59" s="0"/>
      <c r="QEE59" s="0"/>
      <c r="QEF59" s="0"/>
      <c r="QEG59" s="0"/>
      <c r="QEH59" s="0"/>
      <c r="QEI59" s="0"/>
      <c r="QEJ59" s="0"/>
      <c r="QEK59" s="0"/>
      <c r="QEL59" s="0"/>
      <c r="QEM59" s="0"/>
      <c r="QEN59" s="0"/>
      <c r="QEO59" s="0"/>
      <c r="QEP59" s="0"/>
      <c r="QEQ59" s="0"/>
      <c r="QER59" s="0"/>
      <c r="QES59" s="0"/>
      <c r="QET59" s="0"/>
      <c r="QEU59" s="0"/>
      <c r="QEV59" s="0"/>
      <c r="QEW59" s="0"/>
      <c r="QEX59" s="0"/>
      <c r="QEY59" s="0"/>
      <c r="QEZ59" s="0"/>
      <c r="QFA59" s="0"/>
      <c r="QFB59" s="0"/>
      <c r="QFC59" s="0"/>
      <c r="QFD59" s="0"/>
      <c r="QFE59" s="0"/>
      <c r="QFF59" s="0"/>
      <c r="QFG59" s="0"/>
      <c r="QFH59" s="0"/>
      <c r="QFI59" s="0"/>
      <c r="QFJ59" s="0"/>
      <c r="QFK59" s="0"/>
      <c r="QFL59" s="0"/>
      <c r="QFM59" s="0"/>
      <c r="QFN59" s="0"/>
      <c r="QFO59" s="0"/>
      <c r="QFP59" s="0"/>
      <c r="QFQ59" s="0"/>
      <c r="QFR59" s="0"/>
      <c r="QFS59" s="0"/>
      <c r="QFT59" s="0"/>
      <c r="QFU59" s="0"/>
      <c r="QFV59" s="0"/>
      <c r="QFW59" s="0"/>
      <c r="QFX59" s="0"/>
      <c r="QFY59" s="0"/>
      <c r="QFZ59" s="0"/>
      <c r="QGA59" s="0"/>
      <c r="QGB59" s="0"/>
      <c r="QGC59" s="0"/>
      <c r="QGD59" s="0"/>
      <c r="QGE59" s="0"/>
      <c r="QGF59" s="0"/>
      <c r="QGG59" s="0"/>
      <c r="QGH59" s="0"/>
      <c r="QGI59" s="0"/>
      <c r="QGJ59" s="0"/>
      <c r="QGK59" s="0"/>
      <c r="QGL59" s="0"/>
      <c r="QGM59" s="0"/>
      <c r="QGN59" s="0"/>
      <c r="QGO59" s="0"/>
      <c r="QGP59" s="0"/>
      <c r="QGQ59" s="0"/>
      <c r="QGR59" s="0"/>
      <c r="QGS59" s="0"/>
      <c r="QGT59" s="0"/>
      <c r="QGU59" s="0"/>
      <c r="QGV59" s="0"/>
      <c r="QGW59" s="0"/>
      <c r="QGX59" s="0"/>
      <c r="QGY59" s="0"/>
      <c r="QGZ59" s="0"/>
      <c r="QHA59" s="0"/>
      <c r="QHB59" s="0"/>
      <c r="QHC59" s="0"/>
      <c r="QHD59" s="0"/>
      <c r="QHE59" s="0"/>
      <c r="QHF59" s="0"/>
      <c r="QHG59" s="0"/>
      <c r="QHH59" s="0"/>
      <c r="QHI59" s="0"/>
      <c r="QHJ59" s="0"/>
      <c r="QHK59" s="0"/>
      <c r="QHL59" s="0"/>
      <c r="QHM59" s="0"/>
      <c r="QHN59" s="0"/>
      <c r="QHO59" s="0"/>
      <c r="QHP59" s="0"/>
      <c r="QHQ59" s="0"/>
      <c r="QHR59" s="0"/>
      <c r="QHS59" s="0"/>
      <c r="QHT59" s="0"/>
      <c r="QHU59" s="0"/>
      <c r="QHV59" s="0"/>
      <c r="QHW59" s="0"/>
      <c r="QHX59" s="0"/>
      <c r="QHY59" s="0"/>
      <c r="QHZ59" s="0"/>
      <c r="QIA59" s="0"/>
      <c r="QIB59" s="0"/>
      <c r="QIC59" s="0"/>
      <c r="QID59" s="0"/>
      <c r="QIE59" s="0"/>
      <c r="QIF59" s="0"/>
      <c r="QIG59" s="0"/>
      <c r="QIH59" s="0"/>
      <c r="QII59" s="0"/>
      <c r="QIJ59" s="0"/>
      <c r="QIK59" s="0"/>
      <c r="QIL59" s="0"/>
      <c r="QIM59" s="0"/>
      <c r="QIN59" s="0"/>
      <c r="QIO59" s="0"/>
      <c r="QIP59" s="0"/>
      <c r="QIQ59" s="0"/>
      <c r="QIR59" s="0"/>
      <c r="QIS59" s="0"/>
      <c r="QIT59" s="0"/>
      <c r="QIU59" s="0"/>
      <c r="QIV59" s="0"/>
      <c r="QIW59" s="0"/>
      <c r="QIX59" s="0"/>
      <c r="QIY59" s="0"/>
      <c r="QIZ59" s="0"/>
      <c r="QJA59" s="0"/>
      <c r="QJB59" s="0"/>
      <c r="QJC59" s="0"/>
      <c r="QJD59" s="0"/>
      <c r="QJE59" s="0"/>
      <c r="QJF59" s="0"/>
      <c r="QJG59" s="0"/>
      <c r="QJH59" s="0"/>
      <c r="QJI59" s="0"/>
      <c r="QJJ59" s="0"/>
      <c r="QJK59" s="0"/>
      <c r="QJL59" s="0"/>
      <c r="QJM59" s="0"/>
      <c r="QJN59" s="0"/>
      <c r="QJO59" s="0"/>
      <c r="QJP59" s="0"/>
      <c r="QJQ59" s="0"/>
      <c r="QJR59" s="0"/>
      <c r="QJS59" s="0"/>
      <c r="QJT59" s="0"/>
      <c r="QJU59" s="0"/>
      <c r="QJV59" s="0"/>
      <c r="QJW59" s="0"/>
      <c r="QJX59" s="0"/>
      <c r="QJY59" s="0"/>
      <c r="QJZ59" s="0"/>
      <c r="QKA59" s="0"/>
      <c r="QKB59" s="0"/>
      <c r="QKC59" s="0"/>
      <c r="QKD59" s="0"/>
      <c r="QKE59" s="0"/>
      <c r="QKF59" s="0"/>
      <c r="QKG59" s="0"/>
      <c r="QKH59" s="0"/>
      <c r="QKI59" s="0"/>
      <c r="QKJ59" s="0"/>
      <c r="QKK59" s="0"/>
      <c r="QKL59" s="0"/>
      <c r="QKM59" s="0"/>
      <c r="QKN59" s="0"/>
      <c r="QKO59" s="0"/>
      <c r="QKP59" s="0"/>
      <c r="QKQ59" s="0"/>
      <c r="QKR59" s="0"/>
      <c r="QKS59" s="0"/>
      <c r="QKT59" s="0"/>
      <c r="QKU59" s="0"/>
      <c r="QKV59" s="0"/>
      <c r="QKW59" s="0"/>
      <c r="QKX59" s="0"/>
      <c r="QKY59" s="0"/>
      <c r="QKZ59" s="0"/>
      <c r="QLA59" s="0"/>
      <c r="QLB59" s="0"/>
      <c r="QLC59" s="0"/>
      <c r="QLD59" s="0"/>
      <c r="QLE59" s="0"/>
      <c r="QLF59" s="0"/>
      <c r="QLG59" s="0"/>
      <c r="QLH59" s="0"/>
      <c r="QLI59" s="0"/>
      <c r="QLJ59" s="0"/>
      <c r="QLK59" s="0"/>
      <c r="QLL59" s="0"/>
      <c r="QLM59" s="0"/>
      <c r="QLN59" s="0"/>
      <c r="QLO59" s="0"/>
      <c r="QLP59" s="0"/>
      <c r="QLQ59" s="0"/>
      <c r="QLR59" s="0"/>
      <c r="QLS59" s="0"/>
      <c r="QLT59" s="0"/>
      <c r="QLU59" s="0"/>
      <c r="QLV59" s="0"/>
      <c r="QLW59" s="0"/>
      <c r="QLX59" s="0"/>
      <c r="QLY59" s="0"/>
      <c r="QLZ59" s="0"/>
      <c r="QMA59" s="0"/>
      <c r="QMB59" s="0"/>
      <c r="QMC59" s="0"/>
      <c r="QMD59" s="0"/>
      <c r="QME59" s="0"/>
      <c r="QMF59" s="0"/>
      <c r="QMG59" s="0"/>
      <c r="QMH59" s="0"/>
      <c r="QMI59" s="0"/>
      <c r="QMJ59" s="0"/>
      <c r="QMK59" s="0"/>
      <c r="QML59" s="0"/>
      <c r="QMM59" s="0"/>
      <c r="QMN59" s="0"/>
      <c r="QMO59" s="0"/>
      <c r="QMP59" s="0"/>
      <c r="QMQ59" s="0"/>
      <c r="QMR59" s="0"/>
      <c r="QMS59" s="0"/>
      <c r="QMT59" s="0"/>
      <c r="QMU59" s="0"/>
      <c r="QMV59" s="0"/>
      <c r="QMW59" s="0"/>
      <c r="QMX59" s="0"/>
      <c r="QMY59" s="0"/>
      <c r="QMZ59" s="0"/>
      <c r="QNA59" s="0"/>
      <c r="QNB59" s="0"/>
      <c r="QNC59" s="0"/>
      <c r="QND59" s="0"/>
      <c r="QNE59" s="0"/>
      <c r="QNF59" s="0"/>
      <c r="QNG59" s="0"/>
      <c r="QNH59" s="0"/>
      <c r="QNI59" s="0"/>
      <c r="QNJ59" s="0"/>
      <c r="QNK59" s="0"/>
      <c r="QNL59" s="0"/>
      <c r="QNM59" s="0"/>
      <c r="QNN59" s="0"/>
      <c r="QNO59" s="0"/>
      <c r="QNP59" s="0"/>
      <c r="QNQ59" s="0"/>
      <c r="QNR59" s="0"/>
      <c r="QNS59" s="0"/>
      <c r="QNT59" s="0"/>
      <c r="QNU59" s="0"/>
      <c r="QNV59" s="0"/>
      <c r="QNW59" s="0"/>
      <c r="QNX59" s="0"/>
      <c r="QNY59" s="0"/>
      <c r="QNZ59" s="0"/>
      <c r="QOA59" s="0"/>
      <c r="QOB59" s="0"/>
      <c r="QOC59" s="0"/>
      <c r="QOD59" s="0"/>
      <c r="QOE59" s="0"/>
      <c r="QOF59" s="0"/>
      <c r="QOG59" s="0"/>
      <c r="QOH59" s="0"/>
      <c r="QOI59" s="0"/>
      <c r="QOJ59" s="0"/>
      <c r="QOK59" s="0"/>
      <c r="QOL59" s="0"/>
      <c r="QOM59" s="0"/>
      <c r="QON59" s="0"/>
      <c r="QOO59" s="0"/>
      <c r="QOP59" s="0"/>
      <c r="QOQ59" s="0"/>
      <c r="QOR59" s="0"/>
      <c r="QOS59" s="0"/>
      <c r="QOT59" s="0"/>
      <c r="QOU59" s="0"/>
      <c r="QOV59" s="0"/>
      <c r="QOW59" s="0"/>
      <c r="QOX59" s="0"/>
      <c r="QOY59" s="0"/>
      <c r="QOZ59" s="0"/>
      <c r="QPA59" s="0"/>
      <c r="QPB59" s="0"/>
      <c r="QPC59" s="0"/>
      <c r="QPD59" s="0"/>
      <c r="QPE59" s="0"/>
      <c r="QPF59" s="0"/>
      <c r="QPG59" s="0"/>
      <c r="QPH59" s="0"/>
      <c r="QPI59" s="0"/>
      <c r="QPJ59" s="0"/>
      <c r="QPK59" s="0"/>
      <c r="QPL59" s="0"/>
      <c r="QPM59" s="0"/>
      <c r="QPN59" s="0"/>
      <c r="QPO59" s="0"/>
      <c r="QPP59" s="0"/>
      <c r="QPQ59" s="0"/>
      <c r="QPR59" s="0"/>
      <c r="QPS59" s="0"/>
      <c r="QPT59" s="0"/>
      <c r="QPU59" s="0"/>
      <c r="QPV59" s="0"/>
      <c r="QPW59" s="0"/>
      <c r="QPX59" s="0"/>
      <c r="QPY59" s="0"/>
      <c r="QPZ59" s="0"/>
      <c r="QQA59" s="0"/>
      <c r="QQB59" s="0"/>
      <c r="QQC59" s="0"/>
      <c r="QQD59" s="0"/>
      <c r="QQE59" s="0"/>
      <c r="QQF59" s="0"/>
      <c r="QQG59" s="0"/>
      <c r="QQH59" s="0"/>
      <c r="QQI59" s="0"/>
      <c r="QQJ59" s="0"/>
      <c r="QQK59" s="0"/>
      <c r="QQL59" s="0"/>
      <c r="QQM59" s="0"/>
      <c r="QQN59" s="0"/>
      <c r="QQO59" s="0"/>
      <c r="QQP59" s="0"/>
      <c r="QQQ59" s="0"/>
      <c r="QQR59" s="0"/>
      <c r="QQS59" s="0"/>
      <c r="QQT59" s="0"/>
      <c r="QQU59" s="0"/>
      <c r="QQV59" s="0"/>
      <c r="QQW59" s="0"/>
      <c r="QQX59" s="0"/>
      <c r="QQY59" s="0"/>
      <c r="QQZ59" s="0"/>
      <c r="QRA59" s="0"/>
      <c r="QRB59" s="0"/>
      <c r="QRC59" s="0"/>
      <c r="QRD59" s="0"/>
      <c r="QRE59" s="0"/>
      <c r="QRF59" s="0"/>
      <c r="QRG59" s="0"/>
      <c r="QRH59" s="0"/>
      <c r="QRI59" s="0"/>
      <c r="QRJ59" s="0"/>
      <c r="QRK59" s="0"/>
      <c r="QRL59" s="0"/>
      <c r="QRM59" s="0"/>
      <c r="QRN59" s="0"/>
      <c r="QRO59" s="0"/>
      <c r="QRP59" s="0"/>
      <c r="QRQ59" s="0"/>
      <c r="QRR59" s="0"/>
      <c r="QRS59" s="0"/>
      <c r="QRT59" s="0"/>
      <c r="QRU59" s="0"/>
      <c r="QRV59" s="0"/>
      <c r="QRW59" s="0"/>
      <c r="QRX59" s="0"/>
      <c r="QRY59" s="0"/>
      <c r="QRZ59" s="0"/>
      <c r="QSA59" s="0"/>
      <c r="QSB59" s="0"/>
      <c r="QSC59" s="0"/>
      <c r="QSD59" s="0"/>
      <c r="QSE59" s="0"/>
      <c r="QSF59" s="0"/>
      <c r="QSG59" s="0"/>
      <c r="QSH59" s="0"/>
      <c r="QSI59" s="0"/>
      <c r="QSJ59" s="0"/>
      <c r="QSK59" s="0"/>
      <c r="QSL59" s="0"/>
      <c r="QSM59" s="0"/>
      <c r="QSN59" s="0"/>
      <c r="QSO59" s="0"/>
      <c r="QSP59" s="0"/>
      <c r="QSQ59" s="0"/>
      <c r="QSR59" s="0"/>
      <c r="QSS59" s="0"/>
      <c r="QST59" s="0"/>
      <c r="QSU59" s="0"/>
      <c r="QSV59" s="0"/>
      <c r="QSW59" s="0"/>
      <c r="QSX59" s="0"/>
      <c r="QSY59" s="0"/>
      <c r="QSZ59" s="0"/>
      <c r="QTA59" s="0"/>
      <c r="QTB59" s="0"/>
      <c r="QTC59" s="0"/>
      <c r="QTD59" s="0"/>
      <c r="QTE59" s="0"/>
      <c r="QTF59" s="0"/>
      <c r="QTG59" s="0"/>
      <c r="QTH59" s="0"/>
      <c r="QTI59" s="0"/>
      <c r="QTJ59" s="0"/>
      <c r="QTK59" s="0"/>
      <c r="QTL59" s="0"/>
      <c r="QTM59" s="0"/>
      <c r="QTN59" s="0"/>
      <c r="QTO59" s="0"/>
      <c r="QTP59" s="0"/>
      <c r="QTQ59" s="0"/>
      <c r="QTR59" s="0"/>
      <c r="QTS59" s="0"/>
      <c r="QTT59" s="0"/>
      <c r="QTU59" s="0"/>
      <c r="QTV59" s="0"/>
      <c r="QTW59" s="0"/>
      <c r="QTX59" s="0"/>
      <c r="QTY59" s="0"/>
      <c r="QTZ59" s="0"/>
      <c r="QUA59" s="0"/>
      <c r="QUB59" s="0"/>
      <c r="QUC59" s="0"/>
      <c r="QUD59" s="0"/>
      <c r="QUE59" s="0"/>
      <c r="QUF59" s="0"/>
      <c r="QUG59" s="0"/>
      <c r="QUH59" s="0"/>
      <c r="QUI59" s="0"/>
      <c r="QUJ59" s="0"/>
      <c r="QUK59" s="0"/>
      <c r="QUL59" s="0"/>
      <c r="QUM59" s="0"/>
      <c r="QUN59" s="0"/>
      <c r="QUO59" s="0"/>
      <c r="QUP59" s="0"/>
      <c r="QUQ59" s="0"/>
      <c r="QUR59" s="0"/>
      <c r="QUS59" s="0"/>
      <c r="QUT59" s="0"/>
      <c r="QUU59" s="0"/>
      <c r="QUV59" s="0"/>
      <c r="QUW59" s="0"/>
      <c r="QUX59" s="0"/>
      <c r="QUY59" s="0"/>
      <c r="QUZ59" s="0"/>
      <c r="QVA59" s="0"/>
      <c r="QVB59" s="0"/>
      <c r="QVC59" s="0"/>
      <c r="QVD59" s="0"/>
      <c r="QVE59" s="0"/>
      <c r="QVF59" s="0"/>
      <c r="QVG59" s="0"/>
      <c r="QVH59" s="0"/>
      <c r="QVI59" s="0"/>
      <c r="QVJ59" s="0"/>
      <c r="QVK59" s="0"/>
      <c r="QVL59" s="0"/>
      <c r="QVM59" s="0"/>
      <c r="QVN59" s="0"/>
      <c r="QVO59" s="0"/>
      <c r="QVP59" s="0"/>
      <c r="QVQ59" s="0"/>
      <c r="QVR59" s="0"/>
      <c r="QVS59" s="0"/>
      <c r="QVT59" s="0"/>
      <c r="QVU59" s="0"/>
      <c r="QVV59" s="0"/>
      <c r="QVW59" s="0"/>
      <c r="QVX59" s="0"/>
      <c r="QVY59" s="0"/>
      <c r="QVZ59" s="0"/>
      <c r="QWA59" s="0"/>
      <c r="QWB59" s="0"/>
      <c r="QWC59" s="0"/>
      <c r="QWD59" s="0"/>
      <c r="QWE59" s="0"/>
      <c r="QWF59" s="0"/>
      <c r="QWG59" s="0"/>
      <c r="QWH59" s="0"/>
      <c r="QWI59" s="0"/>
      <c r="QWJ59" s="0"/>
      <c r="QWK59" s="0"/>
      <c r="QWL59" s="0"/>
      <c r="QWM59" s="0"/>
      <c r="QWN59" s="0"/>
      <c r="QWO59" s="0"/>
      <c r="QWP59" s="0"/>
      <c r="QWQ59" s="0"/>
      <c r="QWR59" s="0"/>
      <c r="QWS59" s="0"/>
      <c r="QWT59" s="0"/>
      <c r="QWU59" s="0"/>
      <c r="QWV59" s="0"/>
      <c r="QWW59" s="0"/>
      <c r="QWX59" s="0"/>
      <c r="QWY59" s="0"/>
      <c r="QWZ59" s="0"/>
      <c r="QXA59" s="0"/>
      <c r="QXB59" s="0"/>
      <c r="QXC59" s="0"/>
      <c r="QXD59" s="0"/>
      <c r="QXE59" s="0"/>
      <c r="QXF59" s="0"/>
      <c r="QXG59" s="0"/>
      <c r="QXH59" s="0"/>
      <c r="QXI59" s="0"/>
      <c r="QXJ59" s="0"/>
      <c r="QXK59" s="0"/>
      <c r="QXL59" s="0"/>
      <c r="QXM59" s="0"/>
      <c r="QXN59" s="0"/>
      <c r="QXO59" s="0"/>
      <c r="QXP59" s="0"/>
      <c r="QXQ59" s="0"/>
      <c r="QXR59" s="0"/>
      <c r="QXS59" s="0"/>
      <c r="QXT59" s="0"/>
      <c r="QXU59" s="0"/>
      <c r="QXV59" s="0"/>
      <c r="QXW59" s="0"/>
      <c r="QXX59" s="0"/>
      <c r="QXY59" s="0"/>
      <c r="QXZ59" s="0"/>
      <c r="QYA59" s="0"/>
      <c r="QYB59" s="0"/>
      <c r="QYC59" s="0"/>
      <c r="QYD59" s="0"/>
      <c r="QYE59" s="0"/>
      <c r="QYF59" s="0"/>
      <c r="QYG59" s="0"/>
      <c r="QYH59" s="0"/>
      <c r="QYI59" s="0"/>
      <c r="QYJ59" s="0"/>
      <c r="QYK59" s="0"/>
      <c r="QYL59" s="0"/>
      <c r="QYM59" s="0"/>
      <c r="QYN59" s="0"/>
      <c r="QYO59" s="0"/>
      <c r="QYP59" s="0"/>
      <c r="QYQ59" s="0"/>
      <c r="QYR59" s="0"/>
      <c r="QYS59" s="0"/>
      <c r="QYT59" s="0"/>
      <c r="QYU59" s="0"/>
      <c r="QYV59" s="0"/>
      <c r="QYW59" s="0"/>
      <c r="QYX59" s="0"/>
      <c r="QYY59" s="0"/>
      <c r="QYZ59" s="0"/>
      <c r="QZA59" s="0"/>
      <c r="QZB59" s="0"/>
      <c r="QZC59" s="0"/>
      <c r="QZD59" s="0"/>
      <c r="QZE59" s="0"/>
      <c r="QZF59" s="0"/>
      <c r="QZG59" s="0"/>
      <c r="QZH59" s="0"/>
      <c r="QZI59" s="0"/>
      <c r="QZJ59" s="0"/>
      <c r="QZK59" s="0"/>
      <c r="QZL59" s="0"/>
      <c r="QZM59" s="0"/>
      <c r="QZN59" s="0"/>
      <c r="QZO59" s="0"/>
      <c r="QZP59" s="0"/>
      <c r="QZQ59" s="0"/>
      <c r="QZR59" s="0"/>
      <c r="QZS59" s="0"/>
      <c r="QZT59" s="0"/>
      <c r="QZU59" s="0"/>
      <c r="QZV59" s="0"/>
      <c r="QZW59" s="0"/>
      <c r="QZX59" s="0"/>
      <c r="QZY59" s="0"/>
      <c r="QZZ59" s="0"/>
      <c r="RAA59" s="0"/>
      <c r="RAB59" s="0"/>
      <c r="RAC59" s="0"/>
      <c r="RAD59" s="0"/>
      <c r="RAE59" s="0"/>
      <c r="RAF59" s="0"/>
      <c r="RAG59" s="0"/>
      <c r="RAH59" s="0"/>
      <c r="RAI59" s="0"/>
      <c r="RAJ59" s="0"/>
      <c r="RAK59" s="0"/>
      <c r="RAL59" s="0"/>
      <c r="RAM59" s="0"/>
      <c r="RAN59" s="0"/>
      <c r="RAO59" s="0"/>
      <c r="RAP59" s="0"/>
      <c r="RAQ59" s="0"/>
      <c r="RAR59" s="0"/>
      <c r="RAS59" s="0"/>
      <c r="RAT59" s="0"/>
      <c r="RAU59" s="0"/>
      <c r="RAV59" s="0"/>
      <c r="RAW59" s="0"/>
      <c r="RAX59" s="0"/>
      <c r="RAY59" s="0"/>
      <c r="RAZ59" s="0"/>
      <c r="RBA59" s="0"/>
      <c r="RBB59" s="0"/>
      <c r="RBC59" s="0"/>
      <c r="RBD59" s="0"/>
      <c r="RBE59" s="0"/>
      <c r="RBF59" s="0"/>
      <c r="RBG59" s="0"/>
      <c r="RBH59" s="0"/>
      <c r="RBI59" s="0"/>
      <c r="RBJ59" s="0"/>
      <c r="RBK59" s="0"/>
      <c r="RBL59" s="0"/>
      <c r="RBM59" s="0"/>
      <c r="RBN59" s="0"/>
      <c r="RBO59" s="0"/>
      <c r="RBP59" s="0"/>
      <c r="RBQ59" s="0"/>
      <c r="RBR59" s="0"/>
      <c r="RBS59" s="0"/>
      <c r="RBT59" s="0"/>
      <c r="RBU59" s="0"/>
      <c r="RBV59" s="0"/>
      <c r="RBW59" s="0"/>
      <c r="RBX59" s="0"/>
      <c r="RBY59" s="0"/>
      <c r="RBZ59" s="0"/>
      <c r="RCA59" s="0"/>
      <c r="RCB59" s="0"/>
      <c r="RCC59" s="0"/>
      <c r="RCD59" s="0"/>
      <c r="RCE59" s="0"/>
      <c r="RCF59" s="0"/>
      <c r="RCG59" s="0"/>
      <c r="RCH59" s="0"/>
      <c r="RCI59" s="0"/>
      <c r="RCJ59" s="0"/>
      <c r="RCK59" s="0"/>
      <c r="RCL59" s="0"/>
      <c r="RCM59" s="0"/>
      <c r="RCN59" s="0"/>
      <c r="RCO59" s="0"/>
      <c r="RCP59" s="0"/>
      <c r="RCQ59" s="0"/>
      <c r="RCR59" s="0"/>
      <c r="RCS59" s="0"/>
      <c r="RCT59" s="0"/>
      <c r="RCU59" s="0"/>
      <c r="RCV59" s="0"/>
      <c r="RCW59" s="0"/>
      <c r="RCX59" s="0"/>
      <c r="RCY59" s="0"/>
      <c r="RCZ59" s="0"/>
      <c r="RDA59" s="0"/>
      <c r="RDB59" s="0"/>
      <c r="RDC59" s="0"/>
      <c r="RDD59" s="0"/>
      <c r="RDE59" s="0"/>
      <c r="RDF59" s="0"/>
      <c r="RDG59" s="0"/>
      <c r="RDH59" s="0"/>
      <c r="RDI59" s="0"/>
      <c r="RDJ59" s="0"/>
      <c r="RDK59" s="0"/>
      <c r="RDL59" s="0"/>
      <c r="RDM59" s="0"/>
      <c r="RDN59" s="0"/>
      <c r="RDO59" s="0"/>
      <c r="RDP59" s="0"/>
      <c r="RDQ59" s="0"/>
      <c r="RDR59" s="0"/>
      <c r="RDS59" s="0"/>
      <c r="RDT59" s="0"/>
      <c r="RDU59" s="0"/>
      <c r="RDV59" s="0"/>
      <c r="RDW59" s="0"/>
      <c r="RDX59" s="0"/>
      <c r="RDY59" s="0"/>
      <c r="RDZ59" s="0"/>
      <c r="REA59" s="0"/>
      <c r="REB59" s="0"/>
      <c r="REC59" s="0"/>
      <c r="RED59" s="0"/>
      <c r="REE59" s="0"/>
      <c r="REF59" s="0"/>
      <c r="REG59" s="0"/>
      <c r="REH59" s="0"/>
      <c r="REI59" s="0"/>
      <c r="REJ59" s="0"/>
      <c r="REK59" s="0"/>
      <c r="REL59" s="0"/>
      <c r="REM59" s="0"/>
      <c r="REN59" s="0"/>
      <c r="REO59" s="0"/>
      <c r="REP59" s="0"/>
      <c r="REQ59" s="0"/>
      <c r="RER59" s="0"/>
      <c r="RES59" s="0"/>
      <c r="RET59" s="0"/>
      <c r="REU59" s="0"/>
      <c r="REV59" s="0"/>
      <c r="REW59" s="0"/>
      <c r="REX59" s="0"/>
      <c r="REY59" s="0"/>
      <c r="REZ59" s="0"/>
      <c r="RFA59" s="0"/>
      <c r="RFB59" s="0"/>
      <c r="RFC59" s="0"/>
      <c r="RFD59" s="0"/>
      <c r="RFE59" s="0"/>
      <c r="RFF59" s="0"/>
      <c r="RFG59" s="0"/>
      <c r="RFH59" s="0"/>
      <c r="RFI59" s="0"/>
      <c r="RFJ59" s="0"/>
      <c r="RFK59" s="0"/>
      <c r="RFL59" s="0"/>
      <c r="RFM59" s="0"/>
      <c r="RFN59" s="0"/>
      <c r="RFO59" s="0"/>
      <c r="RFP59" s="0"/>
      <c r="RFQ59" s="0"/>
      <c r="RFR59" s="0"/>
      <c r="RFS59" s="0"/>
      <c r="RFT59" s="0"/>
      <c r="RFU59" s="0"/>
      <c r="RFV59" s="0"/>
      <c r="RFW59" s="0"/>
      <c r="RFX59" s="0"/>
      <c r="RFY59" s="0"/>
      <c r="RFZ59" s="0"/>
      <c r="RGA59" s="0"/>
      <c r="RGB59" s="0"/>
      <c r="RGC59" s="0"/>
      <c r="RGD59" s="0"/>
      <c r="RGE59" s="0"/>
      <c r="RGF59" s="0"/>
      <c r="RGG59" s="0"/>
      <c r="RGH59" s="0"/>
      <c r="RGI59" s="0"/>
      <c r="RGJ59" s="0"/>
      <c r="RGK59" s="0"/>
      <c r="RGL59" s="0"/>
      <c r="RGM59" s="0"/>
      <c r="RGN59" s="0"/>
      <c r="RGO59" s="0"/>
      <c r="RGP59" s="0"/>
      <c r="RGQ59" s="0"/>
      <c r="RGR59" s="0"/>
      <c r="RGS59" s="0"/>
      <c r="RGT59" s="0"/>
      <c r="RGU59" s="0"/>
      <c r="RGV59" s="0"/>
      <c r="RGW59" s="0"/>
      <c r="RGX59" s="0"/>
      <c r="RGY59" s="0"/>
      <c r="RGZ59" s="0"/>
      <c r="RHA59" s="0"/>
      <c r="RHB59" s="0"/>
      <c r="RHC59" s="0"/>
      <c r="RHD59" s="0"/>
      <c r="RHE59" s="0"/>
      <c r="RHF59" s="0"/>
      <c r="RHG59" s="0"/>
      <c r="RHH59" s="0"/>
      <c r="RHI59" s="0"/>
      <c r="RHJ59" s="0"/>
      <c r="RHK59" s="0"/>
      <c r="RHL59" s="0"/>
      <c r="RHM59" s="0"/>
      <c r="RHN59" s="0"/>
      <c r="RHO59" s="0"/>
      <c r="RHP59" s="0"/>
      <c r="RHQ59" s="0"/>
      <c r="RHR59" s="0"/>
      <c r="RHS59" s="0"/>
      <c r="RHT59" s="0"/>
      <c r="RHU59" s="0"/>
      <c r="RHV59" s="0"/>
      <c r="RHW59" s="0"/>
      <c r="RHX59" s="0"/>
      <c r="RHY59" s="0"/>
      <c r="RHZ59" s="0"/>
      <c r="RIA59" s="0"/>
      <c r="RIB59" s="0"/>
      <c r="RIC59" s="0"/>
      <c r="RID59" s="0"/>
      <c r="RIE59" s="0"/>
      <c r="RIF59" s="0"/>
      <c r="RIG59" s="0"/>
      <c r="RIH59" s="0"/>
      <c r="RII59" s="0"/>
      <c r="RIJ59" s="0"/>
      <c r="RIK59" s="0"/>
      <c r="RIL59" s="0"/>
      <c r="RIM59" s="0"/>
      <c r="RIN59" s="0"/>
      <c r="RIO59" s="0"/>
      <c r="RIP59" s="0"/>
      <c r="RIQ59" s="0"/>
      <c r="RIR59" s="0"/>
      <c r="RIS59" s="0"/>
      <c r="RIT59" s="0"/>
      <c r="RIU59" s="0"/>
      <c r="RIV59" s="0"/>
      <c r="RIW59" s="0"/>
      <c r="RIX59" s="0"/>
      <c r="RIY59" s="0"/>
      <c r="RIZ59" s="0"/>
      <c r="RJA59" s="0"/>
      <c r="RJB59" s="0"/>
      <c r="RJC59" s="0"/>
      <c r="RJD59" s="0"/>
      <c r="RJE59" s="0"/>
      <c r="RJF59" s="0"/>
      <c r="RJG59" s="0"/>
      <c r="RJH59" s="0"/>
      <c r="RJI59" s="0"/>
      <c r="RJJ59" s="0"/>
      <c r="RJK59" s="0"/>
      <c r="RJL59" s="0"/>
      <c r="RJM59" s="0"/>
      <c r="RJN59" s="0"/>
      <c r="RJO59" s="0"/>
      <c r="RJP59" s="0"/>
      <c r="RJQ59" s="0"/>
      <c r="RJR59" s="0"/>
      <c r="RJS59" s="0"/>
      <c r="RJT59" s="0"/>
      <c r="RJU59" s="0"/>
      <c r="RJV59" s="0"/>
      <c r="RJW59" s="0"/>
      <c r="RJX59" s="0"/>
      <c r="RJY59" s="0"/>
      <c r="RJZ59" s="0"/>
      <c r="RKA59" s="0"/>
      <c r="RKB59" s="0"/>
      <c r="RKC59" s="0"/>
      <c r="RKD59" s="0"/>
      <c r="RKE59" s="0"/>
      <c r="RKF59" s="0"/>
      <c r="RKG59" s="0"/>
      <c r="RKH59" s="0"/>
      <c r="RKI59" s="0"/>
      <c r="RKJ59" s="0"/>
      <c r="RKK59" s="0"/>
      <c r="RKL59" s="0"/>
      <c r="RKM59" s="0"/>
      <c r="RKN59" s="0"/>
      <c r="RKO59" s="0"/>
      <c r="RKP59" s="0"/>
      <c r="RKQ59" s="0"/>
      <c r="RKR59" s="0"/>
      <c r="RKS59" s="0"/>
      <c r="RKT59" s="0"/>
      <c r="RKU59" s="0"/>
      <c r="RKV59" s="0"/>
      <c r="RKW59" s="0"/>
      <c r="RKX59" s="0"/>
      <c r="RKY59" s="0"/>
      <c r="RKZ59" s="0"/>
      <c r="RLA59" s="0"/>
      <c r="RLB59" s="0"/>
      <c r="RLC59" s="0"/>
      <c r="RLD59" s="0"/>
      <c r="RLE59" s="0"/>
      <c r="RLF59" s="0"/>
      <c r="RLG59" s="0"/>
      <c r="RLH59" s="0"/>
      <c r="RLI59" s="0"/>
      <c r="RLJ59" s="0"/>
      <c r="RLK59" s="0"/>
      <c r="RLL59" s="0"/>
      <c r="RLM59" s="0"/>
      <c r="RLN59" s="0"/>
      <c r="RLO59" s="0"/>
      <c r="RLP59" s="0"/>
      <c r="RLQ59" s="0"/>
      <c r="RLR59" s="0"/>
      <c r="RLS59" s="0"/>
      <c r="RLT59" s="0"/>
      <c r="RLU59" s="0"/>
      <c r="RLV59" s="0"/>
      <c r="RLW59" s="0"/>
      <c r="RLX59" s="0"/>
      <c r="RLY59" s="0"/>
      <c r="RLZ59" s="0"/>
      <c r="RMA59" s="0"/>
      <c r="RMB59" s="0"/>
      <c r="RMC59" s="0"/>
      <c r="RMD59" s="0"/>
      <c r="RME59" s="0"/>
      <c r="RMF59" s="0"/>
      <c r="RMG59" s="0"/>
      <c r="RMH59" s="0"/>
      <c r="RMI59" s="0"/>
      <c r="RMJ59" s="0"/>
      <c r="RMK59" s="0"/>
      <c r="RML59" s="0"/>
      <c r="RMM59" s="0"/>
      <c r="RMN59" s="0"/>
      <c r="RMO59" s="0"/>
      <c r="RMP59" s="0"/>
      <c r="RMQ59" s="0"/>
      <c r="RMR59" s="0"/>
      <c r="RMS59" s="0"/>
      <c r="RMT59" s="0"/>
      <c r="RMU59" s="0"/>
      <c r="RMV59" s="0"/>
      <c r="RMW59" s="0"/>
      <c r="RMX59" s="0"/>
      <c r="RMY59" s="0"/>
      <c r="RMZ59" s="0"/>
      <c r="RNA59" s="0"/>
      <c r="RNB59" s="0"/>
      <c r="RNC59" s="0"/>
      <c r="RND59" s="0"/>
      <c r="RNE59" s="0"/>
      <c r="RNF59" s="0"/>
      <c r="RNG59" s="0"/>
      <c r="RNH59" s="0"/>
      <c r="RNI59" s="0"/>
      <c r="RNJ59" s="0"/>
      <c r="RNK59" s="0"/>
      <c r="RNL59" s="0"/>
      <c r="RNM59" s="0"/>
      <c r="RNN59" s="0"/>
      <c r="RNO59" s="0"/>
      <c r="RNP59" s="0"/>
      <c r="RNQ59" s="0"/>
      <c r="RNR59" s="0"/>
      <c r="RNS59" s="0"/>
      <c r="RNT59" s="0"/>
      <c r="RNU59" s="0"/>
      <c r="RNV59" s="0"/>
      <c r="RNW59" s="0"/>
      <c r="RNX59" s="0"/>
      <c r="RNY59" s="0"/>
      <c r="RNZ59" s="0"/>
      <c r="ROA59" s="0"/>
      <c r="ROB59" s="0"/>
      <c r="ROC59" s="0"/>
      <c r="ROD59" s="0"/>
      <c r="ROE59" s="0"/>
      <c r="ROF59" s="0"/>
      <c r="ROG59" s="0"/>
      <c r="ROH59" s="0"/>
      <c r="ROI59" s="0"/>
      <c r="ROJ59" s="0"/>
      <c r="ROK59" s="0"/>
      <c r="ROL59" s="0"/>
      <c r="ROM59" s="0"/>
      <c r="RON59" s="0"/>
      <c r="ROO59" s="0"/>
      <c r="ROP59" s="0"/>
      <c r="ROQ59" s="0"/>
      <c r="ROR59" s="0"/>
      <c r="ROS59" s="0"/>
      <c r="ROT59" s="0"/>
      <c r="ROU59" s="0"/>
      <c r="ROV59" s="0"/>
      <c r="ROW59" s="0"/>
      <c r="ROX59" s="0"/>
      <c r="ROY59" s="0"/>
      <c r="ROZ59" s="0"/>
      <c r="RPA59" s="0"/>
      <c r="RPB59" s="0"/>
      <c r="RPC59" s="0"/>
      <c r="RPD59" s="0"/>
      <c r="RPE59" s="0"/>
      <c r="RPF59" s="0"/>
      <c r="RPG59" s="0"/>
      <c r="RPH59" s="0"/>
      <c r="RPI59" s="0"/>
      <c r="RPJ59" s="0"/>
      <c r="RPK59" s="0"/>
      <c r="RPL59" s="0"/>
      <c r="RPM59" s="0"/>
      <c r="RPN59" s="0"/>
      <c r="RPO59" s="0"/>
      <c r="RPP59" s="0"/>
      <c r="RPQ59" s="0"/>
      <c r="RPR59" s="0"/>
      <c r="RPS59" s="0"/>
      <c r="RPT59" s="0"/>
      <c r="RPU59" s="0"/>
      <c r="RPV59" s="0"/>
      <c r="RPW59" s="0"/>
      <c r="RPX59" s="0"/>
      <c r="RPY59" s="0"/>
      <c r="RPZ59" s="0"/>
      <c r="RQA59" s="0"/>
      <c r="RQB59" s="0"/>
      <c r="RQC59" s="0"/>
      <c r="RQD59" s="0"/>
      <c r="RQE59" s="0"/>
      <c r="RQF59" s="0"/>
      <c r="RQG59" s="0"/>
      <c r="RQH59" s="0"/>
      <c r="RQI59" s="0"/>
      <c r="RQJ59" s="0"/>
      <c r="RQK59" s="0"/>
      <c r="RQL59" s="0"/>
      <c r="RQM59" s="0"/>
      <c r="RQN59" s="0"/>
      <c r="RQO59" s="0"/>
      <c r="RQP59" s="0"/>
      <c r="RQQ59" s="0"/>
      <c r="RQR59" s="0"/>
      <c r="RQS59" s="0"/>
      <c r="RQT59" s="0"/>
      <c r="RQU59" s="0"/>
      <c r="RQV59" s="0"/>
      <c r="RQW59" s="0"/>
      <c r="RQX59" s="0"/>
      <c r="RQY59" s="0"/>
      <c r="RQZ59" s="0"/>
      <c r="RRA59" s="0"/>
      <c r="RRB59" s="0"/>
      <c r="RRC59" s="0"/>
      <c r="RRD59" s="0"/>
      <c r="RRE59" s="0"/>
      <c r="RRF59" s="0"/>
      <c r="RRG59" s="0"/>
      <c r="RRH59" s="0"/>
      <c r="RRI59" s="0"/>
      <c r="RRJ59" s="0"/>
      <c r="RRK59" s="0"/>
      <c r="RRL59" s="0"/>
      <c r="RRM59" s="0"/>
      <c r="RRN59" s="0"/>
      <c r="RRO59" s="0"/>
      <c r="RRP59" s="0"/>
      <c r="RRQ59" s="0"/>
      <c r="RRR59" s="0"/>
      <c r="RRS59" s="0"/>
      <c r="RRT59" s="0"/>
      <c r="RRU59" s="0"/>
      <c r="RRV59" s="0"/>
      <c r="RRW59" s="0"/>
      <c r="RRX59" s="0"/>
      <c r="RRY59" s="0"/>
      <c r="RRZ59" s="0"/>
      <c r="RSA59" s="0"/>
      <c r="RSB59" s="0"/>
      <c r="RSC59" s="0"/>
      <c r="RSD59" s="0"/>
      <c r="RSE59" s="0"/>
      <c r="RSF59" s="0"/>
      <c r="RSG59" s="0"/>
      <c r="RSH59" s="0"/>
      <c r="RSI59" s="0"/>
      <c r="RSJ59" s="0"/>
      <c r="RSK59" s="0"/>
      <c r="RSL59" s="0"/>
      <c r="RSM59" s="0"/>
      <c r="RSN59" s="0"/>
      <c r="RSO59" s="0"/>
      <c r="RSP59" s="0"/>
      <c r="RSQ59" s="0"/>
      <c r="RSR59" s="0"/>
      <c r="RSS59" s="0"/>
      <c r="RST59" s="0"/>
      <c r="RSU59" s="0"/>
      <c r="RSV59" s="0"/>
      <c r="RSW59" s="0"/>
      <c r="RSX59" s="0"/>
      <c r="RSY59" s="0"/>
      <c r="RSZ59" s="0"/>
      <c r="RTA59" s="0"/>
      <c r="RTB59" s="0"/>
      <c r="RTC59" s="0"/>
      <c r="RTD59" s="0"/>
      <c r="RTE59" s="0"/>
      <c r="RTF59" s="0"/>
      <c r="RTG59" s="0"/>
      <c r="RTH59" s="0"/>
      <c r="RTI59" s="0"/>
      <c r="RTJ59" s="0"/>
      <c r="RTK59" s="0"/>
      <c r="RTL59" s="0"/>
      <c r="RTM59" s="0"/>
      <c r="RTN59" s="0"/>
      <c r="RTO59" s="0"/>
      <c r="RTP59" s="0"/>
      <c r="RTQ59" s="0"/>
      <c r="RTR59" s="0"/>
      <c r="RTS59" s="0"/>
      <c r="RTT59" s="0"/>
      <c r="RTU59" s="0"/>
      <c r="RTV59" s="0"/>
      <c r="RTW59" s="0"/>
      <c r="RTX59" s="0"/>
      <c r="RTY59" s="0"/>
      <c r="RTZ59" s="0"/>
      <c r="RUA59" s="0"/>
      <c r="RUB59" s="0"/>
      <c r="RUC59" s="0"/>
      <c r="RUD59" s="0"/>
      <c r="RUE59" s="0"/>
      <c r="RUF59" s="0"/>
      <c r="RUG59" s="0"/>
      <c r="RUH59" s="0"/>
      <c r="RUI59" s="0"/>
      <c r="RUJ59" s="0"/>
      <c r="RUK59" s="0"/>
      <c r="RUL59" s="0"/>
      <c r="RUM59" s="0"/>
      <c r="RUN59" s="0"/>
      <c r="RUO59" s="0"/>
      <c r="RUP59" s="0"/>
      <c r="RUQ59" s="0"/>
      <c r="RUR59" s="0"/>
      <c r="RUS59" s="0"/>
      <c r="RUT59" s="0"/>
      <c r="RUU59" s="0"/>
      <c r="RUV59" s="0"/>
      <c r="RUW59" s="0"/>
      <c r="RUX59" s="0"/>
      <c r="RUY59" s="0"/>
      <c r="RUZ59" s="0"/>
      <c r="RVA59" s="0"/>
      <c r="RVB59" s="0"/>
      <c r="RVC59" s="0"/>
      <c r="RVD59" s="0"/>
      <c r="RVE59" s="0"/>
      <c r="RVF59" s="0"/>
      <c r="RVG59" s="0"/>
      <c r="RVH59" s="0"/>
      <c r="RVI59" s="0"/>
      <c r="RVJ59" s="0"/>
      <c r="RVK59" s="0"/>
      <c r="RVL59" s="0"/>
      <c r="RVM59" s="0"/>
      <c r="RVN59" s="0"/>
      <c r="RVO59" s="0"/>
      <c r="RVP59" s="0"/>
      <c r="RVQ59" s="0"/>
      <c r="RVR59" s="0"/>
      <c r="RVS59" s="0"/>
      <c r="RVT59" s="0"/>
      <c r="RVU59" s="0"/>
      <c r="RVV59" s="0"/>
      <c r="RVW59" s="0"/>
      <c r="RVX59" s="0"/>
      <c r="RVY59" s="0"/>
      <c r="RVZ59" s="0"/>
      <c r="RWA59" s="0"/>
      <c r="RWB59" s="0"/>
      <c r="RWC59" s="0"/>
      <c r="RWD59" s="0"/>
      <c r="RWE59" s="0"/>
      <c r="RWF59" s="0"/>
      <c r="RWG59" s="0"/>
      <c r="RWH59" s="0"/>
      <c r="RWI59" s="0"/>
      <c r="RWJ59" s="0"/>
      <c r="RWK59" s="0"/>
      <c r="RWL59" s="0"/>
      <c r="RWM59" s="0"/>
      <c r="RWN59" s="0"/>
      <c r="RWO59" s="0"/>
      <c r="RWP59" s="0"/>
      <c r="RWQ59" s="0"/>
      <c r="RWR59" s="0"/>
      <c r="RWS59" s="0"/>
      <c r="RWT59" s="0"/>
      <c r="RWU59" s="0"/>
      <c r="RWV59" s="0"/>
      <c r="RWW59" s="0"/>
      <c r="RWX59" s="0"/>
      <c r="RWY59" s="0"/>
      <c r="RWZ59" s="0"/>
      <c r="RXA59" s="0"/>
      <c r="RXB59" s="0"/>
      <c r="RXC59" s="0"/>
      <c r="RXD59" s="0"/>
      <c r="RXE59" s="0"/>
      <c r="RXF59" s="0"/>
      <c r="RXG59" s="0"/>
      <c r="RXH59" s="0"/>
      <c r="RXI59" s="0"/>
      <c r="RXJ59" s="0"/>
      <c r="RXK59" s="0"/>
      <c r="RXL59" s="0"/>
      <c r="RXM59" s="0"/>
      <c r="RXN59" s="0"/>
      <c r="RXO59" s="0"/>
      <c r="RXP59" s="0"/>
      <c r="RXQ59" s="0"/>
      <c r="RXR59" s="0"/>
      <c r="RXS59" s="0"/>
      <c r="RXT59" s="0"/>
      <c r="RXU59" s="0"/>
      <c r="RXV59" s="0"/>
      <c r="RXW59" s="0"/>
      <c r="RXX59" s="0"/>
      <c r="RXY59" s="0"/>
      <c r="RXZ59" s="0"/>
      <c r="RYA59" s="0"/>
      <c r="RYB59" s="0"/>
      <c r="RYC59" s="0"/>
      <c r="RYD59" s="0"/>
      <c r="RYE59" s="0"/>
      <c r="RYF59" s="0"/>
      <c r="RYG59" s="0"/>
      <c r="RYH59" s="0"/>
      <c r="RYI59" s="0"/>
      <c r="RYJ59" s="0"/>
      <c r="RYK59" s="0"/>
      <c r="RYL59" s="0"/>
      <c r="RYM59" s="0"/>
      <c r="RYN59" s="0"/>
      <c r="RYO59" s="0"/>
      <c r="RYP59" s="0"/>
      <c r="RYQ59" s="0"/>
      <c r="RYR59" s="0"/>
      <c r="RYS59" s="0"/>
      <c r="RYT59" s="0"/>
      <c r="RYU59" s="0"/>
      <c r="RYV59" s="0"/>
      <c r="RYW59" s="0"/>
      <c r="RYX59" s="0"/>
      <c r="RYY59" s="0"/>
      <c r="RYZ59" s="0"/>
      <c r="RZA59" s="0"/>
      <c r="RZB59" s="0"/>
      <c r="RZC59" s="0"/>
      <c r="RZD59" s="0"/>
      <c r="RZE59" s="0"/>
      <c r="RZF59" s="0"/>
      <c r="RZG59" s="0"/>
      <c r="RZH59" s="0"/>
      <c r="RZI59" s="0"/>
      <c r="RZJ59" s="0"/>
      <c r="RZK59" s="0"/>
      <c r="RZL59" s="0"/>
      <c r="RZM59" s="0"/>
      <c r="RZN59" s="0"/>
      <c r="RZO59" s="0"/>
      <c r="RZP59" s="0"/>
      <c r="RZQ59" s="0"/>
      <c r="RZR59" s="0"/>
      <c r="RZS59" s="0"/>
      <c r="RZT59" s="0"/>
      <c r="RZU59" s="0"/>
      <c r="RZV59" s="0"/>
      <c r="RZW59" s="0"/>
      <c r="RZX59" s="0"/>
      <c r="RZY59" s="0"/>
      <c r="RZZ59" s="0"/>
      <c r="SAA59" s="0"/>
      <c r="SAB59" s="0"/>
      <c r="SAC59" s="0"/>
      <c r="SAD59" s="0"/>
      <c r="SAE59" s="0"/>
      <c r="SAF59" s="0"/>
      <c r="SAG59" s="0"/>
      <c r="SAH59" s="0"/>
      <c r="SAI59" s="0"/>
      <c r="SAJ59" s="0"/>
      <c r="SAK59" s="0"/>
      <c r="SAL59" s="0"/>
      <c r="SAM59" s="0"/>
      <c r="SAN59" s="0"/>
      <c r="SAO59" s="0"/>
      <c r="SAP59" s="0"/>
      <c r="SAQ59" s="0"/>
      <c r="SAR59" s="0"/>
      <c r="SAS59" s="0"/>
      <c r="SAT59" s="0"/>
      <c r="SAU59" s="0"/>
      <c r="SAV59" s="0"/>
      <c r="SAW59" s="0"/>
      <c r="SAX59" s="0"/>
      <c r="SAY59" s="0"/>
      <c r="SAZ59" s="0"/>
      <c r="SBA59" s="0"/>
      <c r="SBB59" s="0"/>
      <c r="SBC59" s="0"/>
      <c r="SBD59" s="0"/>
      <c r="SBE59" s="0"/>
      <c r="SBF59" s="0"/>
      <c r="SBG59" s="0"/>
      <c r="SBH59" s="0"/>
      <c r="SBI59" s="0"/>
      <c r="SBJ59" s="0"/>
      <c r="SBK59" s="0"/>
      <c r="SBL59" s="0"/>
      <c r="SBM59" s="0"/>
      <c r="SBN59" s="0"/>
      <c r="SBO59" s="0"/>
      <c r="SBP59" s="0"/>
      <c r="SBQ59" s="0"/>
      <c r="SBR59" s="0"/>
      <c r="SBS59" s="0"/>
      <c r="SBT59" s="0"/>
      <c r="SBU59" s="0"/>
      <c r="SBV59" s="0"/>
      <c r="SBW59" s="0"/>
      <c r="SBX59" s="0"/>
      <c r="SBY59" s="0"/>
      <c r="SBZ59" s="0"/>
      <c r="SCA59" s="0"/>
      <c r="SCB59" s="0"/>
      <c r="SCC59" s="0"/>
      <c r="SCD59" s="0"/>
      <c r="SCE59" s="0"/>
      <c r="SCF59" s="0"/>
      <c r="SCG59" s="0"/>
      <c r="SCH59" s="0"/>
      <c r="SCI59" s="0"/>
      <c r="SCJ59" s="0"/>
      <c r="SCK59" s="0"/>
      <c r="SCL59" s="0"/>
      <c r="SCM59" s="0"/>
      <c r="SCN59" s="0"/>
      <c r="SCO59" s="0"/>
      <c r="SCP59" s="0"/>
      <c r="SCQ59" s="0"/>
      <c r="SCR59" s="0"/>
      <c r="SCS59" s="0"/>
      <c r="SCT59" s="0"/>
      <c r="SCU59" s="0"/>
      <c r="SCV59" s="0"/>
      <c r="SCW59" s="0"/>
      <c r="SCX59" s="0"/>
      <c r="SCY59" s="0"/>
      <c r="SCZ59" s="0"/>
      <c r="SDA59" s="0"/>
      <c r="SDB59" s="0"/>
      <c r="SDC59" s="0"/>
      <c r="SDD59" s="0"/>
      <c r="SDE59" s="0"/>
      <c r="SDF59" s="0"/>
      <c r="SDG59" s="0"/>
      <c r="SDH59" s="0"/>
      <c r="SDI59" s="0"/>
      <c r="SDJ59" s="0"/>
      <c r="SDK59" s="0"/>
      <c r="SDL59" s="0"/>
      <c r="SDM59" s="0"/>
      <c r="SDN59" s="0"/>
      <c r="SDO59" s="0"/>
      <c r="SDP59" s="0"/>
      <c r="SDQ59" s="0"/>
      <c r="SDR59" s="0"/>
      <c r="SDS59" s="0"/>
      <c r="SDT59" s="0"/>
      <c r="SDU59" s="0"/>
      <c r="SDV59" s="0"/>
      <c r="SDW59" s="0"/>
      <c r="SDX59" s="0"/>
      <c r="SDY59" s="0"/>
      <c r="SDZ59" s="0"/>
      <c r="SEA59" s="0"/>
      <c r="SEB59" s="0"/>
      <c r="SEC59" s="0"/>
      <c r="SED59" s="0"/>
      <c r="SEE59" s="0"/>
      <c r="SEF59" s="0"/>
      <c r="SEG59" s="0"/>
      <c r="SEH59" s="0"/>
      <c r="SEI59" s="0"/>
      <c r="SEJ59" s="0"/>
      <c r="SEK59" s="0"/>
      <c r="SEL59" s="0"/>
      <c r="SEM59" s="0"/>
      <c r="SEN59" s="0"/>
      <c r="SEO59" s="0"/>
      <c r="SEP59" s="0"/>
      <c r="SEQ59" s="0"/>
      <c r="SER59" s="0"/>
      <c r="SES59" s="0"/>
      <c r="SET59" s="0"/>
      <c r="SEU59" s="0"/>
      <c r="SEV59" s="0"/>
      <c r="SEW59" s="0"/>
      <c r="SEX59" s="0"/>
      <c r="SEY59" s="0"/>
      <c r="SEZ59" s="0"/>
      <c r="SFA59" s="0"/>
      <c r="SFB59" s="0"/>
      <c r="SFC59" s="0"/>
      <c r="SFD59" s="0"/>
      <c r="SFE59" s="0"/>
      <c r="SFF59" s="0"/>
      <c r="SFG59" s="0"/>
      <c r="SFH59" s="0"/>
      <c r="SFI59" s="0"/>
      <c r="SFJ59" s="0"/>
      <c r="SFK59" s="0"/>
      <c r="SFL59" s="0"/>
      <c r="SFM59" s="0"/>
      <c r="SFN59" s="0"/>
      <c r="SFO59" s="0"/>
      <c r="SFP59" s="0"/>
      <c r="SFQ59" s="0"/>
      <c r="SFR59" s="0"/>
      <c r="SFS59" s="0"/>
      <c r="SFT59" s="0"/>
      <c r="SFU59" s="0"/>
      <c r="SFV59" s="0"/>
      <c r="SFW59" s="0"/>
      <c r="SFX59" s="0"/>
      <c r="SFY59" s="0"/>
      <c r="SFZ59" s="0"/>
      <c r="SGA59" s="0"/>
      <c r="SGB59" s="0"/>
      <c r="SGC59" s="0"/>
      <c r="SGD59" s="0"/>
      <c r="SGE59" s="0"/>
      <c r="SGF59" s="0"/>
      <c r="SGG59" s="0"/>
      <c r="SGH59" s="0"/>
      <c r="SGI59" s="0"/>
      <c r="SGJ59" s="0"/>
      <c r="SGK59" s="0"/>
      <c r="SGL59" s="0"/>
      <c r="SGM59" s="0"/>
      <c r="SGN59" s="0"/>
      <c r="SGO59" s="0"/>
      <c r="SGP59" s="0"/>
      <c r="SGQ59" s="0"/>
      <c r="SGR59" s="0"/>
      <c r="SGS59" s="0"/>
      <c r="SGT59" s="0"/>
      <c r="SGU59" s="0"/>
      <c r="SGV59" s="0"/>
      <c r="SGW59" s="0"/>
      <c r="SGX59" s="0"/>
      <c r="SGY59" s="0"/>
      <c r="SGZ59" s="0"/>
      <c r="SHA59" s="0"/>
      <c r="SHB59" s="0"/>
      <c r="SHC59" s="0"/>
      <c r="SHD59" s="0"/>
      <c r="SHE59" s="0"/>
      <c r="SHF59" s="0"/>
      <c r="SHG59" s="0"/>
      <c r="SHH59" s="0"/>
      <c r="SHI59" s="0"/>
      <c r="SHJ59" s="0"/>
      <c r="SHK59" s="0"/>
      <c r="SHL59" s="0"/>
      <c r="SHM59" s="0"/>
      <c r="SHN59" s="0"/>
      <c r="SHO59" s="0"/>
      <c r="SHP59" s="0"/>
      <c r="SHQ59" s="0"/>
      <c r="SHR59" s="0"/>
      <c r="SHS59" s="0"/>
      <c r="SHT59" s="0"/>
      <c r="SHU59" s="0"/>
      <c r="SHV59" s="0"/>
      <c r="SHW59" s="0"/>
      <c r="SHX59" s="0"/>
      <c r="SHY59" s="0"/>
      <c r="SHZ59" s="0"/>
      <c r="SIA59" s="0"/>
      <c r="SIB59" s="0"/>
      <c r="SIC59" s="0"/>
      <c r="SID59" s="0"/>
      <c r="SIE59" s="0"/>
      <c r="SIF59" s="0"/>
      <c r="SIG59" s="0"/>
      <c r="SIH59" s="0"/>
      <c r="SII59" s="0"/>
      <c r="SIJ59" s="0"/>
      <c r="SIK59" s="0"/>
      <c r="SIL59" s="0"/>
      <c r="SIM59" s="0"/>
      <c r="SIN59" s="0"/>
      <c r="SIO59" s="0"/>
      <c r="SIP59" s="0"/>
      <c r="SIQ59" s="0"/>
      <c r="SIR59" s="0"/>
      <c r="SIS59" s="0"/>
      <c r="SIT59" s="0"/>
      <c r="SIU59" s="0"/>
      <c r="SIV59" s="0"/>
      <c r="SIW59" s="0"/>
      <c r="SIX59" s="0"/>
      <c r="SIY59" s="0"/>
      <c r="SIZ59" s="0"/>
      <c r="SJA59" s="0"/>
      <c r="SJB59" s="0"/>
      <c r="SJC59" s="0"/>
      <c r="SJD59" s="0"/>
      <c r="SJE59" s="0"/>
      <c r="SJF59" s="0"/>
      <c r="SJG59" s="0"/>
      <c r="SJH59" s="0"/>
      <c r="SJI59" s="0"/>
      <c r="SJJ59" s="0"/>
      <c r="SJK59" s="0"/>
      <c r="SJL59" s="0"/>
      <c r="SJM59" s="0"/>
      <c r="SJN59" s="0"/>
      <c r="SJO59" s="0"/>
      <c r="SJP59" s="0"/>
      <c r="SJQ59" s="0"/>
      <c r="SJR59" s="0"/>
      <c r="SJS59" s="0"/>
      <c r="SJT59" s="0"/>
      <c r="SJU59" s="0"/>
      <c r="SJV59" s="0"/>
      <c r="SJW59" s="0"/>
      <c r="SJX59" s="0"/>
      <c r="SJY59" s="0"/>
      <c r="SJZ59" s="0"/>
      <c r="SKA59" s="0"/>
      <c r="SKB59" s="0"/>
      <c r="SKC59" s="0"/>
      <c r="SKD59" s="0"/>
      <c r="SKE59" s="0"/>
      <c r="SKF59" s="0"/>
      <c r="SKG59" s="0"/>
      <c r="SKH59" s="0"/>
      <c r="SKI59" s="0"/>
      <c r="SKJ59" s="0"/>
      <c r="SKK59" s="0"/>
      <c r="SKL59" s="0"/>
      <c r="SKM59" s="0"/>
      <c r="SKN59" s="0"/>
      <c r="SKO59" s="0"/>
      <c r="SKP59" s="0"/>
      <c r="SKQ59" s="0"/>
      <c r="SKR59" s="0"/>
      <c r="SKS59" s="0"/>
      <c r="SKT59" s="0"/>
      <c r="SKU59" s="0"/>
      <c r="SKV59" s="0"/>
      <c r="SKW59" s="0"/>
      <c r="SKX59" s="0"/>
      <c r="SKY59" s="0"/>
      <c r="SKZ59" s="0"/>
      <c r="SLA59" s="0"/>
      <c r="SLB59" s="0"/>
      <c r="SLC59" s="0"/>
      <c r="SLD59" s="0"/>
      <c r="SLE59" s="0"/>
      <c r="SLF59" s="0"/>
      <c r="SLG59" s="0"/>
      <c r="SLH59" s="0"/>
      <c r="SLI59" s="0"/>
      <c r="SLJ59" s="0"/>
      <c r="SLK59" s="0"/>
      <c r="SLL59" s="0"/>
      <c r="SLM59" s="0"/>
      <c r="SLN59" s="0"/>
      <c r="SLO59" s="0"/>
      <c r="SLP59" s="0"/>
      <c r="SLQ59" s="0"/>
      <c r="SLR59" s="0"/>
      <c r="SLS59" s="0"/>
      <c r="SLT59" s="0"/>
      <c r="SLU59" s="0"/>
      <c r="SLV59" s="0"/>
      <c r="SLW59" s="0"/>
      <c r="SLX59" s="0"/>
      <c r="SLY59" s="0"/>
      <c r="SLZ59" s="0"/>
      <c r="SMA59" s="0"/>
      <c r="SMB59" s="0"/>
      <c r="SMC59" s="0"/>
      <c r="SMD59" s="0"/>
      <c r="SME59" s="0"/>
      <c r="SMF59" s="0"/>
      <c r="SMG59" s="0"/>
      <c r="SMH59" s="0"/>
      <c r="SMI59" s="0"/>
      <c r="SMJ59" s="0"/>
      <c r="SMK59" s="0"/>
      <c r="SML59" s="0"/>
      <c r="SMM59" s="0"/>
      <c r="SMN59" s="0"/>
      <c r="SMO59" s="0"/>
      <c r="SMP59" s="0"/>
      <c r="SMQ59" s="0"/>
      <c r="SMR59" s="0"/>
      <c r="SMS59" s="0"/>
      <c r="SMT59" s="0"/>
      <c r="SMU59" s="0"/>
      <c r="SMV59" s="0"/>
      <c r="SMW59" s="0"/>
      <c r="SMX59" s="0"/>
      <c r="SMY59" s="0"/>
      <c r="SMZ59" s="0"/>
      <c r="SNA59" s="0"/>
      <c r="SNB59" s="0"/>
      <c r="SNC59" s="0"/>
      <c r="SND59" s="0"/>
      <c r="SNE59" s="0"/>
      <c r="SNF59" s="0"/>
      <c r="SNG59" s="0"/>
      <c r="SNH59" s="0"/>
      <c r="SNI59" s="0"/>
      <c r="SNJ59" s="0"/>
      <c r="SNK59" s="0"/>
      <c r="SNL59" s="0"/>
      <c r="SNM59" s="0"/>
      <c r="SNN59" s="0"/>
      <c r="SNO59" s="0"/>
      <c r="SNP59" s="0"/>
      <c r="SNQ59" s="0"/>
      <c r="SNR59" s="0"/>
      <c r="SNS59" s="0"/>
      <c r="SNT59" s="0"/>
      <c r="SNU59" s="0"/>
      <c r="SNV59" s="0"/>
      <c r="SNW59" s="0"/>
      <c r="SNX59" s="0"/>
      <c r="SNY59" s="0"/>
      <c r="SNZ59" s="0"/>
      <c r="SOA59" s="0"/>
      <c r="SOB59" s="0"/>
      <c r="SOC59" s="0"/>
      <c r="SOD59" s="0"/>
      <c r="SOE59" s="0"/>
      <c r="SOF59" s="0"/>
      <c r="SOG59" s="0"/>
      <c r="SOH59" s="0"/>
      <c r="SOI59" s="0"/>
      <c r="SOJ59" s="0"/>
      <c r="SOK59" s="0"/>
      <c r="SOL59" s="0"/>
      <c r="SOM59" s="0"/>
      <c r="SON59" s="0"/>
      <c r="SOO59" s="0"/>
      <c r="SOP59" s="0"/>
      <c r="SOQ59" s="0"/>
      <c r="SOR59" s="0"/>
      <c r="SOS59" s="0"/>
      <c r="SOT59" s="0"/>
      <c r="SOU59" s="0"/>
      <c r="SOV59" s="0"/>
      <c r="SOW59" s="0"/>
      <c r="SOX59" s="0"/>
      <c r="SOY59" s="0"/>
      <c r="SOZ59" s="0"/>
      <c r="SPA59" s="0"/>
      <c r="SPB59" s="0"/>
      <c r="SPC59" s="0"/>
      <c r="SPD59" s="0"/>
      <c r="SPE59" s="0"/>
      <c r="SPF59" s="0"/>
      <c r="SPG59" s="0"/>
      <c r="SPH59" s="0"/>
      <c r="SPI59" s="0"/>
      <c r="SPJ59" s="0"/>
      <c r="SPK59" s="0"/>
      <c r="SPL59" s="0"/>
      <c r="SPM59" s="0"/>
      <c r="SPN59" s="0"/>
      <c r="SPO59" s="0"/>
      <c r="SPP59" s="0"/>
      <c r="SPQ59" s="0"/>
      <c r="SPR59" s="0"/>
      <c r="SPS59" s="0"/>
      <c r="SPT59" s="0"/>
      <c r="SPU59" s="0"/>
      <c r="SPV59" s="0"/>
      <c r="SPW59" s="0"/>
      <c r="SPX59" s="0"/>
      <c r="SPY59" s="0"/>
      <c r="SPZ59" s="0"/>
      <c r="SQA59" s="0"/>
      <c r="SQB59" s="0"/>
      <c r="SQC59" s="0"/>
      <c r="SQD59" s="0"/>
      <c r="SQE59" s="0"/>
      <c r="SQF59" s="0"/>
      <c r="SQG59" s="0"/>
      <c r="SQH59" s="0"/>
      <c r="SQI59" s="0"/>
      <c r="SQJ59" s="0"/>
      <c r="SQK59" s="0"/>
      <c r="SQL59" s="0"/>
      <c r="SQM59" s="0"/>
      <c r="SQN59" s="0"/>
      <c r="SQO59" s="0"/>
      <c r="SQP59" s="0"/>
      <c r="SQQ59" s="0"/>
      <c r="SQR59" s="0"/>
      <c r="SQS59" s="0"/>
      <c r="SQT59" s="0"/>
      <c r="SQU59" s="0"/>
      <c r="SQV59" s="0"/>
      <c r="SQW59" s="0"/>
      <c r="SQX59" s="0"/>
      <c r="SQY59" s="0"/>
      <c r="SQZ59" s="0"/>
      <c r="SRA59" s="0"/>
      <c r="SRB59" s="0"/>
      <c r="SRC59" s="0"/>
      <c r="SRD59" s="0"/>
      <c r="SRE59" s="0"/>
      <c r="SRF59" s="0"/>
      <c r="SRG59" s="0"/>
      <c r="SRH59" s="0"/>
      <c r="SRI59" s="0"/>
      <c r="SRJ59" s="0"/>
      <c r="SRK59" s="0"/>
      <c r="SRL59" s="0"/>
      <c r="SRM59" s="0"/>
      <c r="SRN59" s="0"/>
      <c r="SRO59" s="0"/>
      <c r="SRP59" s="0"/>
      <c r="SRQ59" s="0"/>
      <c r="SRR59" s="0"/>
      <c r="SRS59" s="0"/>
      <c r="SRT59" s="0"/>
      <c r="SRU59" s="0"/>
      <c r="SRV59" s="0"/>
      <c r="SRW59" s="0"/>
      <c r="SRX59" s="0"/>
      <c r="SRY59" s="0"/>
      <c r="SRZ59" s="0"/>
      <c r="SSA59" s="0"/>
      <c r="SSB59" s="0"/>
      <c r="SSC59" s="0"/>
      <c r="SSD59" s="0"/>
      <c r="SSE59" s="0"/>
      <c r="SSF59" s="0"/>
      <c r="SSG59" s="0"/>
      <c r="SSH59" s="0"/>
      <c r="SSI59" s="0"/>
      <c r="SSJ59" s="0"/>
      <c r="SSK59" s="0"/>
      <c r="SSL59" s="0"/>
      <c r="SSM59" s="0"/>
      <c r="SSN59" s="0"/>
      <c r="SSO59" s="0"/>
      <c r="SSP59" s="0"/>
      <c r="SSQ59" s="0"/>
      <c r="SSR59" s="0"/>
      <c r="SSS59" s="0"/>
      <c r="SST59" s="0"/>
      <c r="SSU59" s="0"/>
      <c r="SSV59" s="0"/>
      <c r="SSW59" s="0"/>
      <c r="SSX59" s="0"/>
      <c r="SSY59" s="0"/>
      <c r="SSZ59" s="0"/>
      <c r="STA59" s="0"/>
      <c r="STB59" s="0"/>
      <c r="STC59" s="0"/>
      <c r="STD59" s="0"/>
      <c r="STE59" s="0"/>
      <c r="STF59" s="0"/>
      <c r="STG59" s="0"/>
      <c r="STH59" s="0"/>
      <c r="STI59" s="0"/>
      <c r="STJ59" s="0"/>
      <c r="STK59" s="0"/>
      <c r="STL59" s="0"/>
      <c r="STM59" s="0"/>
      <c r="STN59" s="0"/>
      <c r="STO59" s="0"/>
      <c r="STP59" s="0"/>
      <c r="STQ59" s="0"/>
      <c r="STR59" s="0"/>
      <c r="STS59" s="0"/>
      <c r="STT59" s="0"/>
      <c r="STU59" s="0"/>
      <c r="STV59" s="0"/>
      <c r="STW59" s="0"/>
      <c r="STX59" s="0"/>
      <c r="STY59" s="0"/>
      <c r="STZ59" s="0"/>
      <c r="SUA59" s="0"/>
      <c r="SUB59" s="0"/>
      <c r="SUC59" s="0"/>
      <c r="SUD59" s="0"/>
      <c r="SUE59" s="0"/>
      <c r="SUF59" s="0"/>
      <c r="SUG59" s="0"/>
      <c r="SUH59" s="0"/>
      <c r="SUI59" s="0"/>
      <c r="SUJ59" s="0"/>
      <c r="SUK59" s="0"/>
      <c r="SUL59" s="0"/>
      <c r="SUM59" s="0"/>
      <c r="SUN59" s="0"/>
      <c r="SUO59" s="0"/>
      <c r="SUP59" s="0"/>
      <c r="SUQ59" s="0"/>
      <c r="SUR59" s="0"/>
      <c r="SUS59" s="0"/>
      <c r="SUT59" s="0"/>
      <c r="SUU59" s="0"/>
      <c r="SUV59" s="0"/>
      <c r="SUW59" s="0"/>
      <c r="SUX59" s="0"/>
      <c r="SUY59" s="0"/>
      <c r="SUZ59" s="0"/>
      <c r="SVA59" s="0"/>
      <c r="SVB59" s="0"/>
      <c r="SVC59" s="0"/>
      <c r="SVD59" s="0"/>
      <c r="SVE59" s="0"/>
      <c r="SVF59" s="0"/>
      <c r="SVG59" s="0"/>
      <c r="SVH59" s="0"/>
      <c r="SVI59" s="0"/>
      <c r="SVJ59" s="0"/>
      <c r="SVK59" s="0"/>
      <c r="SVL59" s="0"/>
      <c r="SVM59" s="0"/>
      <c r="SVN59" s="0"/>
      <c r="SVO59" s="0"/>
      <c r="SVP59" s="0"/>
      <c r="SVQ59" s="0"/>
      <c r="SVR59" s="0"/>
      <c r="SVS59" s="0"/>
      <c r="SVT59" s="0"/>
      <c r="SVU59" s="0"/>
      <c r="SVV59" s="0"/>
      <c r="SVW59" s="0"/>
      <c r="SVX59" s="0"/>
      <c r="SVY59" s="0"/>
      <c r="SVZ59" s="0"/>
      <c r="SWA59" s="0"/>
      <c r="SWB59" s="0"/>
      <c r="SWC59" s="0"/>
      <c r="SWD59" s="0"/>
      <c r="SWE59" s="0"/>
      <c r="SWF59" s="0"/>
      <c r="SWG59" s="0"/>
      <c r="SWH59" s="0"/>
      <c r="SWI59" s="0"/>
      <c r="SWJ59" s="0"/>
      <c r="SWK59" s="0"/>
      <c r="SWL59" s="0"/>
      <c r="SWM59" s="0"/>
      <c r="SWN59" s="0"/>
      <c r="SWO59" s="0"/>
      <c r="SWP59" s="0"/>
      <c r="SWQ59" s="0"/>
      <c r="SWR59" s="0"/>
      <c r="SWS59" s="0"/>
      <c r="SWT59" s="0"/>
      <c r="SWU59" s="0"/>
      <c r="SWV59" s="0"/>
      <c r="SWW59" s="0"/>
      <c r="SWX59" s="0"/>
      <c r="SWY59" s="0"/>
      <c r="SWZ59" s="0"/>
      <c r="SXA59" s="0"/>
      <c r="SXB59" s="0"/>
      <c r="SXC59" s="0"/>
      <c r="SXD59" s="0"/>
      <c r="SXE59" s="0"/>
      <c r="SXF59" s="0"/>
      <c r="SXG59" s="0"/>
      <c r="SXH59" s="0"/>
      <c r="SXI59" s="0"/>
      <c r="SXJ59" s="0"/>
      <c r="SXK59" s="0"/>
      <c r="SXL59" s="0"/>
      <c r="SXM59" s="0"/>
      <c r="SXN59" s="0"/>
      <c r="SXO59" s="0"/>
      <c r="SXP59" s="0"/>
      <c r="SXQ59" s="0"/>
      <c r="SXR59" s="0"/>
      <c r="SXS59" s="0"/>
      <c r="SXT59" s="0"/>
      <c r="SXU59" s="0"/>
      <c r="SXV59" s="0"/>
      <c r="SXW59" s="0"/>
      <c r="SXX59" s="0"/>
      <c r="SXY59" s="0"/>
      <c r="SXZ59" s="0"/>
      <c r="SYA59" s="0"/>
      <c r="SYB59" s="0"/>
      <c r="SYC59" s="0"/>
      <c r="SYD59" s="0"/>
      <c r="SYE59" s="0"/>
      <c r="SYF59" s="0"/>
      <c r="SYG59" s="0"/>
      <c r="SYH59" s="0"/>
      <c r="SYI59" s="0"/>
      <c r="SYJ59" s="0"/>
      <c r="SYK59" s="0"/>
      <c r="SYL59" s="0"/>
      <c r="SYM59" s="0"/>
      <c r="SYN59" s="0"/>
      <c r="SYO59" s="0"/>
      <c r="SYP59" s="0"/>
      <c r="SYQ59" s="0"/>
      <c r="SYR59" s="0"/>
      <c r="SYS59" s="0"/>
      <c r="SYT59" s="0"/>
      <c r="SYU59" s="0"/>
      <c r="SYV59" s="0"/>
      <c r="SYW59" s="0"/>
      <c r="SYX59" s="0"/>
      <c r="SYY59" s="0"/>
      <c r="SYZ59" s="0"/>
      <c r="SZA59" s="0"/>
      <c r="SZB59" s="0"/>
      <c r="SZC59" s="0"/>
      <c r="SZD59" s="0"/>
      <c r="SZE59" s="0"/>
      <c r="SZF59" s="0"/>
      <c r="SZG59" s="0"/>
      <c r="SZH59" s="0"/>
      <c r="SZI59" s="0"/>
      <c r="SZJ59" s="0"/>
      <c r="SZK59" s="0"/>
      <c r="SZL59" s="0"/>
      <c r="SZM59" s="0"/>
      <c r="SZN59" s="0"/>
      <c r="SZO59" s="0"/>
      <c r="SZP59" s="0"/>
      <c r="SZQ59" s="0"/>
      <c r="SZR59" s="0"/>
      <c r="SZS59" s="0"/>
      <c r="SZT59" s="0"/>
      <c r="SZU59" s="0"/>
      <c r="SZV59" s="0"/>
      <c r="SZW59" s="0"/>
      <c r="SZX59" s="0"/>
      <c r="SZY59" s="0"/>
      <c r="SZZ59" s="0"/>
      <c r="TAA59" s="0"/>
      <c r="TAB59" s="0"/>
      <c r="TAC59" s="0"/>
      <c r="TAD59" s="0"/>
      <c r="TAE59" s="0"/>
      <c r="TAF59" s="0"/>
      <c r="TAG59" s="0"/>
      <c r="TAH59" s="0"/>
      <c r="TAI59" s="0"/>
      <c r="TAJ59" s="0"/>
      <c r="TAK59" s="0"/>
      <c r="TAL59" s="0"/>
      <c r="TAM59" s="0"/>
      <c r="TAN59" s="0"/>
      <c r="TAO59" s="0"/>
      <c r="TAP59" s="0"/>
      <c r="TAQ59" s="0"/>
      <c r="TAR59" s="0"/>
      <c r="TAS59" s="0"/>
      <c r="TAT59" s="0"/>
      <c r="TAU59" s="0"/>
      <c r="TAV59" s="0"/>
      <c r="TAW59" s="0"/>
      <c r="TAX59" s="0"/>
      <c r="TAY59" s="0"/>
      <c r="TAZ59" s="0"/>
      <c r="TBA59" s="0"/>
      <c r="TBB59" s="0"/>
      <c r="TBC59" s="0"/>
      <c r="TBD59" s="0"/>
      <c r="TBE59" s="0"/>
      <c r="TBF59" s="0"/>
      <c r="TBG59" s="0"/>
      <c r="TBH59" s="0"/>
      <c r="TBI59" s="0"/>
      <c r="TBJ59" s="0"/>
      <c r="TBK59" s="0"/>
      <c r="TBL59" s="0"/>
      <c r="TBM59" s="0"/>
      <c r="TBN59" s="0"/>
      <c r="TBO59" s="0"/>
      <c r="TBP59" s="0"/>
      <c r="TBQ59" s="0"/>
      <c r="TBR59" s="0"/>
      <c r="TBS59" s="0"/>
      <c r="TBT59" s="0"/>
      <c r="TBU59" s="0"/>
      <c r="TBV59" s="0"/>
      <c r="TBW59" s="0"/>
      <c r="TBX59" s="0"/>
      <c r="TBY59" s="0"/>
      <c r="TBZ59" s="0"/>
      <c r="TCA59" s="0"/>
      <c r="TCB59" s="0"/>
      <c r="TCC59" s="0"/>
      <c r="TCD59" s="0"/>
      <c r="TCE59" s="0"/>
      <c r="TCF59" s="0"/>
      <c r="TCG59" s="0"/>
      <c r="TCH59" s="0"/>
      <c r="TCI59" s="0"/>
      <c r="TCJ59" s="0"/>
      <c r="TCK59" s="0"/>
      <c r="TCL59" s="0"/>
      <c r="TCM59" s="0"/>
      <c r="TCN59" s="0"/>
      <c r="TCO59" s="0"/>
      <c r="TCP59" s="0"/>
      <c r="TCQ59" s="0"/>
      <c r="TCR59" s="0"/>
      <c r="TCS59" s="0"/>
      <c r="TCT59" s="0"/>
      <c r="TCU59" s="0"/>
      <c r="TCV59" s="0"/>
      <c r="TCW59" s="0"/>
      <c r="TCX59" s="0"/>
      <c r="TCY59" s="0"/>
      <c r="TCZ59" s="0"/>
      <c r="TDA59" s="0"/>
      <c r="TDB59" s="0"/>
      <c r="TDC59" s="0"/>
      <c r="TDD59" s="0"/>
      <c r="TDE59" s="0"/>
      <c r="TDF59" s="0"/>
      <c r="TDG59" s="0"/>
      <c r="TDH59" s="0"/>
      <c r="TDI59" s="0"/>
      <c r="TDJ59" s="0"/>
      <c r="TDK59" s="0"/>
      <c r="TDL59" s="0"/>
      <c r="TDM59" s="0"/>
      <c r="TDN59" s="0"/>
      <c r="TDO59" s="0"/>
      <c r="TDP59" s="0"/>
      <c r="TDQ59" s="0"/>
      <c r="TDR59" s="0"/>
      <c r="TDS59" s="0"/>
      <c r="TDT59" s="0"/>
      <c r="TDU59" s="0"/>
      <c r="TDV59" s="0"/>
      <c r="TDW59" s="0"/>
      <c r="TDX59" s="0"/>
      <c r="TDY59" s="0"/>
      <c r="TDZ59" s="0"/>
      <c r="TEA59" s="0"/>
      <c r="TEB59" s="0"/>
      <c r="TEC59" s="0"/>
      <c r="TED59" s="0"/>
      <c r="TEE59" s="0"/>
      <c r="TEF59" s="0"/>
      <c r="TEG59" s="0"/>
      <c r="TEH59" s="0"/>
      <c r="TEI59" s="0"/>
      <c r="TEJ59" s="0"/>
      <c r="TEK59" s="0"/>
      <c r="TEL59" s="0"/>
      <c r="TEM59" s="0"/>
      <c r="TEN59" s="0"/>
      <c r="TEO59" s="0"/>
      <c r="TEP59" s="0"/>
      <c r="TEQ59" s="0"/>
      <c r="TER59" s="0"/>
      <c r="TES59" s="0"/>
      <c r="TET59" s="0"/>
      <c r="TEU59" s="0"/>
      <c r="TEV59" s="0"/>
      <c r="TEW59" s="0"/>
      <c r="TEX59" s="0"/>
      <c r="TEY59" s="0"/>
      <c r="TEZ59" s="0"/>
      <c r="TFA59" s="0"/>
      <c r="TFB59" s="0"/>
      <c r="TFC59" s="0"/>
      <c r="TFD59" s="0"/>
      <c r="TFE59" s="0"/>
      <c r="TFF59" s="0"/>
      <c r="TFG59" s="0"/>
      <c r="TFH59" s="0"/>
      <c r="TFI59" s="0"/>
      <c r="TFJ59" s="0"/>
      <c r="TFK59" s="0"/>
      <c r="TFL59" s="0"/>
      <c r="TFM59" s="0"/>
      <c r="TFN59" s="0"/>
      <c r="TFO59" s="0"/>
      <c r="TFP59" s="0"/>
      <c r="TFQ59" s="0"/>
      <c r="TFR59" s="0"/>
      <c r="TFS59" s="0"/>
      <c r="TFT59" s="0"/>
      <c r="TFU59" s="0"/>
      <c r="TFV59" s="0"/>
      <c r="TFW59" s="0"/>
      <c r="TFX59" s="0"/>
      <c r="TFY59" s="0"/>
      <c r="TFZ59" s="0"/>
      <c r="TGA59" s="0"/>
      <c r="TGB59" s="0"/>
      <c r="TGC59" s="0"/>
      <c r="TGD59" s="0"/>
      <c r="TGE59" s="0"/>
      <c r="TGF59" s="0"/>
      <c r="TGG59" s="0"/>
      <c r="TGH59" s="0"/>
      <c r="TGI59" s="0"/>
      <c r="TGJ59" s="0"/>
      <c r="TGK59" s="0"/>
      <c r="TGL59" s="0"/>
      <c r="TGM59" s="0"/>
      <c r="TGN59" s="0"/>
      <c r="TGO59" s="0"/>
      <c r="TGP59" s="0"/>
      <c r="TGQ59" s="0"/>
      <c r="TGR59" s="0"/>
      <c r="TGS59" s="0"/>
      <c r="TGT59" s="0"/>
      <c r="TGU59" s="0"/>
      <c r="TGV59" s="0"/>
      <c r="TGW59" s="0"/>
      <c r="TGX59" s="0"/>
      <c r="TGY59" s="0"/>
      <c r="TGZ59" s="0"/>
      <c r="THA59" s="0"/>
      <c r="THB59" s="0"/>
      <c r="THC59" s="0"/>
      <c r="THD59" s="0"/>
      <c r="THE59" s="0"/>
      <c r="THF59" s="0"/>
      <c r="THG59" s="0"/>
      <c r="THH59" s="0"/>
      <c r="THI59" s="0"/>
      <c r="THJ59" s="0"/>
      <c r="THK59" s="0"/>
      <c r="THL59" s="0"/>
      <c r="THM59" s="0"/>
      <c r="THN59" s="0"/>
      <c r="THO59" s="0"/>
      <c r="THP59" s="0"/>
      <c r="THQ59" s="0"/>
      <c r="THR59" s="0"/>
      <c r="THS59" s="0"/>
      <c r="THT59" s="0"/>
      <c r="THU59" s="0"/>
      <c r="THV59" s="0"/>
      <c r="THW59" s="0"/>
      <c r="THX59" s="0"/>
      <c r="THY59" s="0"/>
      <c r="THZ59" s="0"/>
      <c r="TIA59" s="0"/>
      <c r="TIB59" s="0"/>
      <c r="TIC59" s="0"/>
      <c r="TID59" s="0"/>
      <c r="TIE59" s="0"/>
      <c r="TIF59" s="0"/>
      <c r="TIG59" s="0"/>
      <c r="TIH59" s="0"/>
      <c r="TII59" s="0"/>
      <c r="TIJ59" s="0"/>
      <c r="TIK59" s="0"/>
      <c r="TIL59" s="0"/>
      <c r="TIM59" s="0"/>
      <c r="TIN59" s="0"/>
      <c r="TIO59" s="0"/>
      <c r="TIP59" s="0"/>
      <c r="TIQ59" s="0"/>
      <c r="TIR59" s="0"/>
      <c r="TIS59" s="0"/>
      <c r="TIT59" s="0"/>
      <c r="TIU59" s="0"/>
      <c r="TIV59" s="0"/>
      <c r="TIW59" s="0"/>
      <c r="TIX59" s="0"/>
      <c r="TIY59" s="0"/>
      <c r="TIZ59" s="0"/>
      <c r="TJA59" s="0"/>
      <c r="TJB59" s="0"/>
      <c r="TJC59" s="0"/>
      <c r="TJD59" s="0"/>
      <c r="TJE59" s="0"/>
      <c r="TJF59" s="0"/>
      <c r="TJG59" s="0"/>
      <c r="TJH59" s="0"/>
      <c r="TJI59" s="0"/>
      <c r="TJJ59" s="0"/>
      <c r="TJK59" s="0"/>
      <c r="TJL59" s="0"/>
      <c r="TJM59" s="0"/>
      <c r="TJN59" s="0"/>
      <c r="TJO59" s="0"/>
      <c r="TJP59" s="0"/>
      <c r="TJQ59" s="0"/>
      <c r="TJR59" s="0"/>
      <c r="TJS59" s="0"/>
      <c r="TJT59" s="0"/>
      <c r="TJU59" s="0"/>
      <c r="TJV59" s="0"/>
      <c r="TJW59" s="0"/>
      <c r="TJX59" s="0"/>
      <c r="TJY59" s="0"/>
      <c r="TJZ59" s="0"/>
      <c r="TKA59" s="0"/>
      <c r="TKB59" s="0"/>
      <c r="TKC59" s="0"/>
      <c r="TKD59" s="0"/>
      <c r="TKE59" s="0"/>
      <c r="TKF59" s="0"/>
      <c r="TKG59" s="0"/>
      <c r="TKH59" s="0"/>
      <c r="TKI59" s="0"/>
      <c r="TKJ59" s="0"/>
      <c r="TKK59" s="0"/>
      <c r="TKL59" s="0"/>
      <c r="TKM59" s="0"/>
      <c r="TKN59" s="0"/>
      <c r="TKO59" s="0"/>
      <c r="TKP59" s="0"/>
      <c r="TKQ59" s="0"/>
      <c r="TKR59" s="0"/>
      <c r="TKS59" s="0"/>
      <c r="TKT59" s="0"/>
      <c r="TKU59" s="0"/>
      <c r="TKV59" s="0"/>
      <c r="TKW59" s="0"/>
      <c r="TKX59" s="0"/>
      <c r="TKY59" s="0"/>
      <c r="TKZ59" s="0"/>
      <c r="TLA59" s="0"/>
      <c r="TLB59" s="0"/>
      <c r="TLC59" s="0"/>
      <c r="TLD59" s="0"/>
      <c r="TLE59" s="0"/>
      <c r="TLF59" s="0"/>
      <c r="TLG59" s="0"/>
      <c r="TLH59" s="0"/>
      <c r="TLI59" s="0"/>
      <c r="TLJ59" s="0"/>
      <c r="TLK59" s="0"/>
      <c r="TLL59" s="0"/>
      <c r="TLM59" s="0"/>
      <c r="TLN59" s="0"/>
      <c r="TLO59" s="0"/>
      <c r="TLP59" s="0"/>
      <c r="TLQ59" s="0"/>
      <c r="TLR59" s="0"/>
      <c r="TLS59" s="0"/>
      <c r="TLT59" s="0"/>
      <c r="TLU59" s="0"/>
      <c r="TLV59" s="0"/>
      <c r="TLW59" s="0"/>
      <c r="TLX59" s="0"/>
      <c r="TLY59" s="0"/>
      <c r="TLZ59" s="0"/>
      <c r="TMA59" s="0"/>
      <c r="TMB59" s="0"/>
      <c r="TMC59" s="0"/>
      <c r="TMD59" s="0"/>
      <c r="TME59" s="0"/>
      <c r="TMF59" s="0"/>
      <c r="TMG59" s="0"/>
      <c r="TMH59" s="0"/>
      <c r="TMI59" s="0"/>
      <c r="TMJ59" s="0"/>
      <c r="TMK59" s="0"/>
      <c r="TML59" s="0"/>
      <c r="TMM59" s="0"/>
      <c r="TMN59" s="0"/>
      <c r="TMO59" s="0"/>
      <c r="TMP59" s="0"/>
      <c r="TMQ59" s="0"/>
      <c r="TMR59" s="0"/>
      <c r="TMS59" s="0"/>
      <c r="TMT59" s="0"/>
      <c r="TMU59" s="0"/>
      <c r="TMV59" s="0"/>
      <c r="TMW59" s="0"/>
      <c r="TMX59" s="0"/>
      <c r="TMY59" s="0"/>
      <c r="TMZ59" s="0"/>
      <c r="TNA59" s="0"/>
      <c r="TNB59" s="0"/>
      <c r="TNC59" s="0"/>
      <c r="TND59" s="0"/>
      <c r="TNE59" s="0"/>
      <c r="TNF59" s="0"/>
      <c r="TNG59" s="0"/>
      <c r="TNH59" s="0"/>
      <c r="TNI59" s="0"/>
      <c r="TNJ59" s="0"/>
      <c r="TNK59" s="0"/>
      <c r="TNL59" s="0"/>
      <c r="TNM59" s="0"/>
      <c r="TNN59" s="0"/>
      <c r="TNO59" s="0"/>
      <c r="TNP59" s="0"/>
      <c r="TNQ59" s="0"/>
      <c r="TNR59" s="0"/>
      <c r="TNS59" s="0"/>
      <c r="TNT59" s="0"/>
      <c r="TNU59" s="0"/>
      <c r="TNV59" s="0"/>
      <c r="TNW59" s="0"/>
      <c r="TNX59" s="0"/>
      <c r="TNY59" s="0"/>
      <c r="TNZ59" s="0"/>
      <c r="TOA59" s="0"/>
      <c r="TOB59" s="0"/>
      <c r="TOC59" s="0"/>
      <c r="TOD59" s="0"/>
      <c r="TOE59" s="0"/>
      <c r="TOF59" s="0"/>
      <c r="TOG59" s="0"/>
      <c r="TOH59" s="0"/>
      <c r="TOI59" s="0"/>
      <c r="TOJ59" s="0"/>
      <c r="TOK59" s="0"/>
      <c r="TOL59" s="0"/>
      <c r="TOM59" s="0"/>
      <c r="TON59" s="0"/>
      <c r="TOO59" s="0"/>
      <c r="TOP59" s="0"/>
      <c r="TOQ59" s="0"/>
      <c r="TOR59" s="0"/>
      <c r="TOS59" s="0"/>
      <c r="TOT59" s="0"/>
      <c r="TOU59" s="0"/>
      <c r="TOV59" s="0"/>
      <c r="TOW59" s="0"/>
      <c r="TOX59" s="0"/>
      <c r="TOY59" s="0"/>
      <c r="TOZ59" s="0"/>
      <c r="TPA59" s="0"/>
      <c r="TPB59" s="0"/>
      <c r="TPC59" s="0"/>
      <c r="TPD59" s="0"/>
      <c r="TPE59" s="0"/>
      <c r="TPF59" s="0"/>
      <c r="TPG59" s="0"/>
      <c r="TPH59" s="0"/>
      <c r="TPI59" s="0"/>
      <c r="TPJ59" s="0"/>
      <c r="TPK59" s="0"/>
      <c r="TPL59" s="0"/>
      <c r="TPM59" s="0"/>
      <c r="TPN59" s="0"/>
      <c r="TPO59" s="0"/>
      <c r="TPP59" s="0"/>
      <c r="TPQ59" s="0"/>
      <c r="TPR59" s="0"/>
      <c r="TPS59" s="0"/>
      <c r="TPT59" s="0"/>
      <c r="TPU59" s="0"/>
      <c r="TPV59" s="0"/>
      <c r="TPW59" s="0"/>
      <c r="TPX59" s="0"/>
      <c r="TPY59" s="0"/>
      <c r="TPZ59" s="0"/>
      <c r="TQA59" s="0"/>
      <c r="TQB59" s="0"/>
      <c r="TQC59" s="0"/>
      <c r="TQD59" s="0"/>
      <c r="TQE59" s="0"/>
      <c r="TQF59" s="0"/>
      <c r="TQG59" s="0"/>
      <c r="TQH59" s="0"/>
      <c r="TQI59" s="0"/>
      <c r="TQJ59" s="0"/>
      <c r="TQK59" s="0"/>
      <c r="TQL59" s="0"/>
      <c r="TQM59" s="0"/>
      <c r="TQN59" s="0"/>
      <c r="TQO59" s="0"/>
      <c r="TQP59" s="0"/>
      <c r="TQQ59" s="0"/>
      <c r="TQR59" s="0"/>
      <c r="TQS59" s="0"/>
      <c r="TQT59" s="0"/>
      <c r="TQU59" s="0"/>
      <c r="TQV59" s="0"/>
      <c r="TQW59" s="0"/>
      <c r="TQX59" s="0"/>
      <c r="TQY59" s="0"/>
      <c r="TQZ59" s="0"/>
      <c r="TRA59" s="0"/>
      <c r="TRB59" s="0"/>
      <c r="TRC59" s="0"/>
      <c r="TRD59" s="0"/>
      <c r="TRE59" s="0"/>
      <c r="TRF59" s="0"/>
      <c r="TRG59" s="0"/>
      <c r="TRH59" s="0"/>
      <c r="TRI59" s="0"/>
      <c r="TRJ59" s="0"/>
      <c r="TRK59" s="0"/>
      <c r="TRL59" s="0"/>
      <c r="TRM59" s="0"/>
      <c r="TRN59" s="0"/>
      <c r="TRO59" s="0"/>
      <c r="TRP59" s="0"/>
      <c r="TRQ59" s="0"/>
      <c r="TRR59" s="0"/>
      <c r="TRS59" s="0"/>
      <c r="TRT59" s="0"/>
      <c r="TRU59" s="0"/>
      <c r="TRV59" s="0"/>
      <c r="TRW59" s="0"/>
      <c r="TRX59" s="0"/>
      <c r="TRY59" s="0"/>
      <c r="TRZ59" s="0"/>
      <c r="TSA59" s="0"/>
      <c r="TSB59" s="0"/>
      <c r="TSC59" s="0"/>
      <c r="TSD59" s="0"/>
      <c r="TSE59" s="0"/>
      <c r="TSF59" s="0"/>
      <c r="TSG59" s="0"/>
      <c r="TSH59" s="0"/>
      <c r="TSI59" s="0"/>
      <c r="TSJ59" s="0"/>
      <c r="TSK59" s="0"/>
      <c r="TSL59" s="0"/>
      <c r="TSM59" s="0"/>
      <c r="TSN59" s="0"/>
      <c r="TSO59" s="0"/>
      <c r="TSP59" s="0"/>
      <c r="TSQ59" s="0"/>
      <c r="TSR59" s="0"/>
      <c r="TSS59" s="0"/>
      <c r="TST59" s="0"/>
      <c r="TSU59" s="0"/>
      <c r="TSV59" s="0"/>
      <c r="TSW59" s="0"/>
      <c r="TSX59" s="0"/>
      <c r="TSY59" s="0"/>
      <c r="TSZ59" s="0"/>
      <c r="TTA59" s="0"/>
      <c r="TTB59" s="0"/>
      <c r="TTC59" s="0"/>
      <c r="TTD59" s="0"/>
      <c r="TTE59" s="0"/>
      <c r="TTF59" s="0"/>
      <c r="TTG59" s="0"/>
      <c r="TTH59" s="0"/>
      <c r="TTI59" s="0"/>
      <c r="TTJ59" s="0"/>
      <c r="TTK59" s="0"/>
      <c r="TTL59" s="0"/>
      <c r="TTM59" s="0"/>
      <c r="TTN59" s="0"/>
      <c r="TTO59" s="0"/>
      <c r="TTP59" s="0"/>
      <c r="TTQ59" s="0"/>
      <c r="TTR59" s="0"/>
      <c r="TTS59" s="0"/>
      <c r="TTT59" s="0"/>
      <c r="TTU59" s="0"/>
      <c r="TTV59" s="0"/>
      <c r="TTW59" s="0"/>
      <c r="TTX59" s="0"/>
      <c r="TTY59" s="0"/>
      <c r="TTZ59" s="0"/>
      <c r="TUA59" s="0"/>
      <c r="TUB59" s="0"/>
      <c r="TUC59" s="0"/>
      <c r="TUD59" s="0"/>
      <c r="TUE59" s="0"/>
      <c r="TUF59" s="0"/>
      <c r="TUG59" s="0"/>
      <c r="TUH59" s="0"/>
      <c r="TUI59" s="0"/>
      <c r="TUJ59" s="0"/>
      <c r="TUK59" s="0"/>
      <c r="TUL59" s="0"/>
      <c r="TUM59" s="0"/>
      <c r="TUN59" s="0"/>
      <c r="TUO59" s="0"/>
      <c r="TUP59" s="0"/>
      <c r="TUQ59" s="0"/>
      <c r="TUR59" s="0"/>
      <c r="TUS59" s="0"/>
      <c r="TUT59" s="0"/>
      <c r="TUU59" s="0"/>
      <c r="TUV59" s="0"/>
      <c r="TUW59" s="0"/>
      <c r="TUX59" s="0"/>
      <c r="TUY59" s="0"/>
      <c r="TUZ59" s="0"/>
      <c r="TVA59" s="0"/>
      <c r="TVB59" s="0"/>
      <c r="TVC59" s="0"/>
      <c r="TVD59" s="0"/>
      <c r="TVE59" s="0"/>
      <c r="TVF59" s="0"/>
      <c r="TVG59" s="0"/>
      <c r="TVH59" s="0"/>
      <c r="TVI59" s="0"/>
      <c r="TVJ59" s="0"/>
      <c r="TVK59" s="0"/>
      <c r="TVL59" s="0"/>
      <c r="TVM59" s="0"/>
      <c r="TVN59" s="0"/>
      <c r="TVO59" s="0"/>
      <c r="TVP59" s="0"/>
      <c r="TVQ59" s="0"/>
      <c r="TVR59" s="0"/>
      <c r="TVS59" s="0"/>
      <c r="TVT59" s="0"/>
      <c r="TVU59" s="0"/>
      <c r="TVV59" s="0"/>
      <c r="TVW59" s="0"/>
      <c r="TVX59" s="0"/>
      <c r="TVY59" s="0"/>
      <c r="TVZ59" s="0"/>
      <c r="TWA59" s="0"/>
      <c r="TWB59" s="0"/>
      <c r="TWC59" s="0"/>
      <c r="TWD59" s="0"/>
      <c r="TWE59" s="0"/>
      <c r="TWF59" s="0"/>
      <c r="TWG59" s="0"/>
      <c r="TWH59" s="0"/>
      <c r="TWI59" s="0"/>
      <c r="TWJ59" s="0"/>
      <c r="TWK59" s="0"/>
      <c r="TWL59" s="0"/>
      <c r="TWM59" s="0"/>
      <c r="TWN59" s="0"/>
      <c r="TWO59" s="0"/>
      <c r="TWP59" s="0"/>
      <c r="TWQ59" s="0"/>
      <c r="TWR59" s="0"/>
      <c r="TWS59" s="0"/>
      <c r="TWT59" s="0"/>
      <c r="TWU59" s="0"/>
      <c r="TWV59" s="0"/>
      <c r="TWW59" s="0"/>
      <c r="TWX59" s="0"/>
      <c r="TWY59" s="0"/>
      <c r="TWZ59" s="0"/>
      <c r="TXA59" s="0"/>
      <c r="TXB59" s="0"/>
      <c r="TXC59" s="0"/>
      <c r="TXD59" s="0"/>
      <c r="TXE59" s="0"/>
      <c r="TXF59" s="0"/>
      <c r="TXG59" s="0"/>
      <c r="TXH59" s="0"/>
      <c r="TXI59" s="0"/>
      <c r="TXJ59" s="0"/>
      <c r="TXK59" s="0"/>
      <c r="TXL59" s="0"/>
      <c r="TXM59" s="0"/>
      <c r="TXN59" s="0"/>
      <c r="TXO59" s="0"/>
      <c r="TXP59" s="0"/>
      <c r="TXQ59" s="0"/>
      <c r="TXR59" s="0"/>
      <c r="TXS59" s="0"/>
      <c r="TXT59" s="0"/>
      <c r="TXU59" s="0"/>
      <c r="TXV59" s="0"/>
      <c r="TXW59" s="0"/>
      <c r="TXX59" s="0"/>
      <c r="TXY59" s="0"/>
      <c r="TXZ59" s="0"/>
      <c r="TYA59" s="0"/>
      <c r="TYB59" s="0"/>
      <c r="TYC59" s="0"/>
      <c r="TYD59" s="0"/>
      <c r="TYE59" s="0"/>
      <c r="TYF59" s="0"/>
      <c r="TYG59" s="0"/>
      <c r="TYH59" s="0"/>
      <c r="TYI59" s="0"/>
      <c r="TYJ59" s="0"/>
      <c r="TYK59" s="0"/>
      <c r="TYL59" s="0"/>
      <c r="TYM59" s="0"/>
      <c r="TYN59" s="0"/>
      <c r="TYO59" s="0"/>
      <c r="TYP59" s="0"/>
      <c r="TYQ59" s="0"/>
      <c r="TYR59" s="0"/>
      <c r="TYS59" s="0"/>
      <c r="TYT59" s="0"/>
      <c r="TYU59" s="0"/>
      <c r="TYV59" s="0"/>
      <c r="TYW59" s="0"/>
      <c r="TYX59" s="0"/>
      <c r="TYY59" s="0"/>
      <c r="TYZ59" s="0"/>
      <c r="TZA59" s="0"/>
      <c r="TZB59" s="0"/>
      <c r="TZC59" s="0"/>
      <c r="TZD59" s="0"/>
      <c r="TZE59" s="0"/>
      <c r="TZF59" s="0"/>
      <c r="TZG59" s="0"/>
      <c r="TZH59" s="0"/>
      <c r="TZI59" s="0"/>
      <c r="TZJ59" s="0"/>
      <c r="TZK59" s="0"/>
      <c r="TZL59" s="0"/>
      <c r="TZM59" s="0"/>
      <c r="TZN59" s="0"/>
      <c r="TZO59" s="0"/>
      <c r="TZP59" s="0"/>
      <c r="TZQ59" s="0"/>
      <c r="TZR59" s="0"/>
      <c r="TZS59" s="0"/>
      <c r="TZT59" s="0"/>
      <c r="TZU59" s="0"/>
      <c r="TZV59" s="0"/>
      <c r="TZW59" s="0"/>
      <c r="TZX59" s="0"/>
      <c r="TZY59" s="0"/>
      <c r="TZZ59" s="0"/>
      <c r="UAA59" s="0"/>
      <c r="UAB59" s="0"/>
      <c r="UAC59" s="0"/>
      <c r="UAD59" s="0"/>
      <c r="UAE59" s="0"/>
      <c r="UAF59" s="0"/>
      <c r="UAG59" s="0"/>
      <c r="UAH59" s="0"/>
      <c r="UAI59" s="0"/>
      <c r="UAJ59" s="0"/>
      <c r="UAK59" s="0"/>
      <c r="UAL59" s="0"/>
      <c r="UAM59" s="0"/>
      <c r="UAN59" s="0"/>
      <c r="UAO59" s="0"/>
      <c r="UAP59" s="0"/>
      <c r="UAQ59" s="0"/>
      <c r="UAR59" s="0"/>
      <c r="UAS59" s="0"/>
      <c r="UAT59" s="0"/>
      <c r="UAU59" s="0"/>
      <c r="UAV59" s="0"/>
      <c r="UAW59" s="0"/>
      <c r="UAX59" s="0"/>
      <c r="UAY59" s="0"/>
      <c r="UAZ59" s="0"/>
      <c r="UBA59" s="0"/>
      <c r="UBB59" s="0"/>
      <c r="UBC59" s="0"/>
      <c r="UBD59" s="0"/>
      <c r="UBE59" s="0"/>
      <c r="UBF59" s="0"/>
      <c r="UBG59" s="0"/>
      <c r="UBH59" s="0"/>
      <c r="UBI59" s="0"/>
      <c r="UBJ59" s="0"/>
      <c r="UBK59" s="0"/>
      <c r="UBL59" s="0"/>
      <c r="UBM59" s="0"/>
      <c r="UBN59" s="0"/>
      <c r="UBO59" s="0"/>
      <c r="UBP59" s="0"/>
      <c r="UBQ59" s="0"/>
      <c r="UBR59" s="0"/>
      <c r="UBS59" s="0"/>
      <c r="UBT59" s="0"/>
      <c r="UBU59" s="0"/>
      <c r="UBV59" s="0"/>
      <c r="UBW59" s="0"/>
      <c r="UBX59" s="0"/>
      <c r="UBY59" s="0"/>
      <c r="UBZ59" s="0"/>
      <c r="UCA59" s="0"/>
      <c r="UCB59" s="0"/>
      <c r="UCC59" s="0"/>
      <c r="UCD59" s="0"/>
      <c r="UCE59" s="0"/>
      <c r="UCF59" s="0"/>
      <c r="UCG59" s="0"/>
      <c r="UCH59" s="0"/>
      <c r="UCI59" s="0"/>
      <c r="UCJ59" s="0"/>
      <c r="UCK59" s="0"/>
      <c r="UCL59" s="0"/>
      <c r="UCM59" s="0"/>
      <c r="UCN59" s="0"/>
      <c r="UCO59" s="0"/>
      <c r="UCP59" s="0"/>
      <c r="UCQ59" s="0"/>
      <c r="UCR59" s="0"/>
      <c r="UCS59" s="0"/>
      <c r="UCT59" s="0"/>
      <c r="UCU59" s="0"/>
      <c r="UCV59" s="0"/>
      <c r="UCW59" s="0"/>
      <c r="UCX59" s="0"/>
      <c r="UCY59" s="0"/>
      <c r="UCZ59" s="0"/>
      <c r="UDA59" s="0"/>
      <c r="UDB59" s="0"/>
      <c r="UDC59" s="0"/>
      <c r="UDD59" s="0"/>
      <c r="UDE59" s="0"/>
      <c r="UDF59" s="0"/>
      <c r="UDG59" s="0"/>
      <c r="UDH59" s="0"/>
      <c r="UDI59" s="0"/>
      <c r="UDJ59" s="0"/>
      <c r="UDK59" s="0"/>
      <c r="UDL59" s="0"/>
      <c r="UDM59" s="0"/>
      <c r="UDN59" s="0"/>
      <c r="UDO59" s="0"/>
      <c r="UDP59" s="0"/>
      <c r="UDQ59" s="0"/>
      <c r="UDR59" s="0"/>
      <c r="UDS59" s="0"/>
      <c r="UDT59" s="0"/>
      <c r="UDU59" s="0"/>
      <c r="UDV59" s="0"/>
      <c r="UDW59" s="0"/>
      <c r="UDX59" s="0"/>
      <c r="UDY59" s="0"/>
      <c r="UDZ59" s="0"/>
      <c r="UEA59" s="0"/>
      <c r="UEB59" s="0"/>
      <c r="UEC59" s="0"/>
      <c r="UED59" s="0"/>
      <c r="UEE59" s="0"/>
      <c r="UEF59" s="0"/>
      <c r="UEG59" s="0"/>
      <c r="UEH59" s="0"/>
      <c r="UEI59" s="0"/>
      <c r="UEJ59" s="0"/>
      <c r="UEK59" s="0"/>
      <c r="UEL59" s="0"/>
      <c r="UEM59" s="0"/>
      <c r="UEN59" s="0"/>
      <c r="UEO59" s="0"/>
      <c r="UEP59" s="0"/>
      <c r="UEQ59" s="0"/>
      <c r="UER59" s="0"/>
      <c r="UES59" s="0"/>
      <c r="UET59" s="0"/>
      <c r="UEU59" s="0"/>
      <c r="UEV59" s="0"/>
      <c r="UEW59" s="0"/>
      <c r="UEX59" s="0"/>
      <c r="UEY59" s="0"/>
      <c r="UEZ59" s="0"/>
      <c r="UFA59" s="0"/>
      <c r="UFB59" s="0"/>
      <c r="UFC59" s="0"/>
      <c r="UFD59" s="0"/>
      <c r="UFE59" s="0"/>
      <c r="UFF59" s="0"/>
      <c r="UFG59" s="0"/>
      <c r="UFH59" s="0"/>
      <c r="UFI59" s="0"/>
      <c r="UFJ59" s="0"/>
      <c r="UFK59" s="0"/>
      <c r="UFL59" s="0"/>
      <c r="UFM59" s="0"/>
      <c r="UFN59" s="0"/>
      <c r="UFO59" s="0"/>
      <c r="UFP59" s="0"/>
      <c r="UFQ59" s="0"/>
      <c r="UFR59" s="0"/>
      <c r="UFS59" s="0"/>
      <c r="UFT59" s="0"/>
      <c r="UFU59" s="0"/>
      <c r="UFV59" s="0"/>
      <c r="UFW59" s="0"/>
      <c r="UFX59" s="0"/>
      <c r="UFY59" s="0"/>
      <c r="UFZ59" s="0"/>
      <c r="UGA59" s="0"/>
      <c r="UGB59" s="0"/>
      <c r="UGC59" s="0"/>
      <c r="UGD59" s="0"/>
      <c r="UGE59" s="0"/>
      <c r="UGF59" s="0"/>
      <c r="UGG59" s="0"/>
      <c r="UGH59" s="0"/>
      <c r="UGI59" s="0"/>
      <c r="UGJ59" s="0"/>
      <c r="UGK59" s="0"/>
      <c r="UGL59" s="0"/>
      <c r="UGM59" s="0"/>
      <c r="UGN59" s="0"/>
      <c r="UGO59" s="0"/>
      <c r="UGP59" s="0"/>
      <c r="UGQ59" s="0"/>
      <c r="UGR59" s="0"/>
      <c r="UGS59" s="0"/>
      <c r="UGT59" s="0"/>
      <c r="UGU59" s="0"/>
      <c r="UGV59" s="0"/>
      <c r="UGW59" s="0"/>
      <c r="UGX59" s="0"/>
      <c r="UGY59" s="0"/>
      <c r="UGZ59" s="0"/>
      <c r="UHA59" s="0"/>
      <c r="UHB59" s="0"/>
      <c r="UHC59" s="0"/>
      <c r="UHD59" s="0"/>
      <c r="UHE59" s="0"/>
      <c r="UHF59" s="0"/>
      <c r="UHG59" s="0"/>
      <c r="UHH59" s="0"/>
      <c r="UHI59" s="0"/>
      <c r="UHJ59" s="0"/>
      <c r="UHK59" s="0"/>
      <c r="UHL59" s="0"/>
      <c r="UHM59" s="0"/>
      <c r="UHN59" s="0"/>
      <c r="UHO59" s="0"/>
      <c r="UHP59" s="0"/>
      <c r="UHQ59" s="0"/>
      <c r="UHR59" s="0"/>
      <c r="UHS59" s="0"/>
      <c r="UHT59" s="0"/>
      <c r="UHU59" s="0"/>
      <c r="UHV59" s="0"/>
      <c r="UHW59" s="0"/>
      <c r="UHX59" s="0"/>
      <c r="UHY59" s="0"/>
      <c r="UHZ59" s="0"/>
      <c r="UIA59" s="0"/>
      <c r="UIB59" s="0"/>
      <c r="UIC59" s="0"/>
      <c r="UID59" s="0"/>
      <c r="UIE59" s="0"/>
      <c r="UIF59" s="0"/>
      <c r="UIG59" s="0"/>
      <c r="UIH59" s="0"/>
      <c r="UII59" s="0"/>
      <c r="UIJ59" s="0"/>
      <c r="UIK59" s="0"/>
      <c r="UIL59" s="0"/>
      <c r="UIM59" s="0"/>
      <c r="UIN59" s="0"/>
      <c r="UIO59" s="0"/>
      <c r="UIP59" s="0"/>
      <c r="UIQ59" s="0"/>
      <c r="UIR59" s="0"/>
      <c r="UIS59" s="0"/>
      <c r="UIT59" s="0"/>
      <c r="UIU59" s="0"/>
      <c r="UIV59" s="0"/>
      <c r="UIW59" s="0"/>
      <c r="UIX59" s="0"/>
      <c r="UIY59" s="0"/>
      <c r="UIZ59" s="0"/>
      <c r="UJA59" s="0"/>
      <c r="UJB59" s="0"/>
      <c r="UJC59" s="0"/>
      <c r="UJD59" s="0"/>
      <c r="UJE59" s="0"/>
      <c r="UJF59" s="0"/>
      <c r="UJG59" s="0"/>
      <c r="UJH59" s="0"/>
      <c r="UJI59" s="0"/>
      <c r="UJJ59" s="0"/>
      <c r="UJK59" s="0"/>
      <c r="UJL59" s="0"/>
      <c r="UJM59" s="0"/>
      <c r="UJN59" s="0"/>
      <c r="UJO59" s="0"/>
      <c r="UJP59" s="0"/>
      <c r="UJQ59" s="0"/>
      <c r="UJR59" s="0"/>
      <c r="UJS59" s="0"/>
      <c r="UJT59" s="0"/>
      <c r="UJU59" s="0"/>
      <c r="UJV59" s="0"/>
      <c r="UJW59" s="0"/>
      <c r="UJX59" s="0"/>
      <c r="UJY59" s="0"/>
      <c r="UJZ59" s="0"/>
      <c r="UKA59" s="0"/>
      <c r="UKB59" s="0"/>
      <c r="UKC59" s="0"/>
      <c r="UKD59" s="0"/>
      <c r="UKE59" s="0"/>
      <c r="UKF59" s="0"/>
      <c r="UKG59" s="0"/>
      <c r="UKH59" s="0"/>
      <c r="UKI59" s="0"/>
      <c r="UKJ59" s="0"/>
      <c r="UKK59" s="0"/>
      <c r="UKL59" s="0"/>
      <c r="UKM59" s="0"/>
      <c r="UKN59" s="0"/>
      <c r="UKO59" s="0"/>
      <c r="UKP59" s="0"/>
      <c r="UKQ59" s="0"/>
      <c r="UKR59" s="0"/>
      <c r="UKS59" s="0"/>
      <c r="UKT59" s="0"/>
      <c r="UKU59" s="0"/>
      <c r="UKV59" s="0"/>
      <c r="UKW59" s="0"/>
      <c r="UKX59" s="0"/>
      <c r="UKY59" s="0"/>
      <c r="UKZ59" s="0"/>
      <c r="ULA59" s="0"/>
      <c r="ULB59" s="0"/>
      <c r="ULC59" s="0"/>
      <c r="ULD59" s="0"/>
      <c r="ULE59" s="0"/>
      <c r="ULF59" s="0"/>
      <c r="ULG59" s="0"/>
      <c r="ULH59" s="0"/>
      <c r="ULI59" s="0"/>
      <c r="ULJ59" s="0"/>
      <c r="ULK59" s="0"/>
      <c r="ULL59" s="0"/>
      <c r="ULM59" s="0"/>
      <c r="ULN59" s="0"/>
      <c r="ULO59" s="0"/>
      <c r="ULP59" s="0"/>
      <c r="ULQ59" s="0"/>
      <c r="ULR59" s="0"/>
      <c r="ULS59" s="0"/>
      <c r="ULT59" s="0"/>
      <c r="ULU59" s="0"/>
      <c r="ULV59" s="0"/>
      <c r="ULW59" s="0"/>
      <c r="ULX59" s="0"/>
      <c r="ULY59" s="0"/>
      <c r="ULZ59" s="0"/>
      <c r="UMA59" s="0"/>
      <c r="UMB59" s="0"/>
      <c r="UMC59" s="0"/>
      <c r="UMD59" s="0"/>
      <c r="UME59" s="0"/>
      <c r="UMF59" s="0"/>
      <c r="UMG59" s="0"/>
      <c r="UMH59" s="0"/>
      <c r="UMI59" s="0"/>
      <c r="UMJ59" s="0"/>
      <c r="UMK59" s="0"/>
      <c r="UML59" s="0"/>
      <c r="UMM59" s="0"/>
      <c r="UMN59" s="0"/>
      <c r="UMO59" s="0"/>
      <c r="UMP59" s="0"/>
      <c r="UMQ59" s="0"/>
      <c r="UMR59" s="0"/>
      <c r="UMS59" s="0"/>
      <c r="UMT59" s="0"/>
      <c r="UMU59" s="0"/>
      <c r="UMV59" s="0"/>
      <c r="UMW59" s="0"/>
      <c r="UMX59" s="0"/>
      <c r="UMY59" s="0"/>
      <c r="UMZ59" s="0"/>
      <c r="UNA59" s="0"/>
      <c r="UNB59" s="0"/>
      <c r="UNC59" s="0"/>
      <c r="UND59" s="0"/>
      <c r="UNE59" s="0"/>
      <c r="UNF59" s="0"/>
      <c r="UNG59" s="0"/>
      <c r="UNH59" s="0"/>
      <c r="UNI59" s="0"/>
      <c r="UNJ59" s="0"/>
      <c r="UNK59" s="0"/>
      <c r="UNL59" s="0"/>
      <c r="UNM59" s="0"/>
      <c r="UNN59" s="0"/>
      <c r="UNO59" s="0"/>
      <c r="UNP59" s="0"/>
      <c r="UNQ59" s="0"/>
      <c r="UNR59" s="0"/>
      <c r="UNS59" s="0"/>
      <c r="UNT59" s="0"/>
      <c r="UNU59" s="0"/>
      <c r="UNV59" s="0"/>
      <c r="UNW59" s="0"/>
      <c r="UNX59" s="0"/>
      <c r="UNY59" s="0"/>
      <c r="UNZ59" s="0"/>
      <c r="UOA59" s="0"/>
      <c r="UOB59" s="0"/>
      <c r="UOC59" s="0"/>
      <c r="UOD59" s="0"/>
      <c r="UOE59" s="0"/>
      <c r="UOF59" s="0"/>
      <c r="UOG59" s="0"/>
      <c r="UOH59" s="0"/>
      <c r="UOI59" s="0"/>
      <c r="UOJ59" s="0"/>
      <c r="UOK59" s="0"/>
      <c r="UOL59" s="0"/>
      <c r="UOM59" s="0"/>
      <c r="UON59" s="0"/>
      <c r="UOO59" s="0"/>
      <c r="UOP59" s="0"/>
      <c r="UOQ59" s="0"/>
      <c r="UOR59" s="0"/>
      <c r="UOS59" s="0"/>
      <c r="UOT59" s="0"/>
      <c r="UOU59" s="0"/>
      <c r="UOV59" s="0"/>
      <c r="UOW59" s="0"/>
      <c r="UOX59" s="0"/>
      <c r="UOY59" s="0"/>
      <c r="UOZ59" s="0"/>
      <c r="UPA59" s="0"/>
      <c r="UPB59" s="0"/>
      <c r="UPC59" s="0"/>
      <c r="UPD59" s="0"/>
      <c r="UPE59" s="0"/>
      <c r="UPF59" s="0"/>
      <c r="UPG59" s="0"/>
      <c r="UPH59" s="0"/>
      <c r="UPI59" s="0"/>
      <c r="UPJ59" s="0"/>
      <c r="UPK59" s="0"/>
      <c r="UPL59" s="0"/>
      <c r="UPM59" s="0"/>
      <c r="UPN59" s="0"/>
      <c r="UPO59" s="0"/>
      <c r="UPP59" s="0"/>
      <c r="UPQ59" s="0"/>
      <c r="UPR59" s="0"/>
      <c r="UPS59" s="0"/>
      <c r="UPT59" s="0"/>
      <c r="UPU59" s="0"/>
      <c r="UPV59" s="0"/>
      <c r="UPW59" s="0"/>
      <c r="UPX59" s="0"/>
      <c r="UPY59" s="0"/>
      <c r="UPZ59" s="0"/>
      <c r="UQA59" s="0"/>
      <c r="UQB59" s="0"/>
      <c r="UQC59" s="0"/>
      <c r="UQD59" s="0"/>
      <c r="UQE59" s="0"/>
      <c r="UQF59" s="0"/>
      <c r="UQG59" s="0"/>
      <c r="UQH59" s="0"/>
      <c r="UQI59" s="0"/>
      <c r="UQJ59" s="0"/>
      <c r="UQK59" s="0"/>
      <c r="UQL59" s="0"/>
      <c r="UQM59" s="0"/>
      <c r="UQN59" s="0"/>
      <c r="UQO59" s="0"/>
      <c r="UQP59" s="0"/>
      <c r="UQQ59" s="0"/>
      <c r="UQR59" s="0"/>
      <c r="UQS59" s="0"/>
      <c r="UQT59" s="0"/>
      <c r="UQU59" s="0"/>
      <c r="UQV59" s="0"/>
      <c r="UQW59" s="0"/>
      <c r="UQX59" s="0"/>
      <c r="UQY59" s="0"/>
      <c r="UQZ59" s="0"/>
      <c r="URA59" s="0"/>
      <c r="URB59" s="0"/>
      <c r="URC59" s="0"/>
      <c r="URD59" s="0"/>
      <c r="URE59" s="0"/>
      <c r="URF59" s="0"/>
      <c r="URG59" s="0"/>
      <c r="URH59" s="0"/>
      <c r="URI59" s="0"/>
      <c r="URJ59" s="0"/>
      <c r="URK59" s="0"/>
      <c r="URL59" s="0"/>
      <c r="URM59" s="0"/>
      <c r="URN59" s="0"/>
      <c r="URO59" s="0"/>
      <c r="URP59" s="0"/>
      <c r="URQ59" s="0"/>
      <c r="URR59" s="0"/>
      <c r="URS59" s="0"/>
      <c r="URT59" s="0"/>
      <c r="URU59" s="0"/>
      <c r="URV59" s="0"/>
      <c r="URW59" s="0"/>
      <c r="URX59" s="0"/>
      <c r="URY59" s="0"/>
      <c r="URZ59" s="0"/>
      <c r="USA59" s="0"/>
      <c r="USB59" s="0"/>
      <c r="USC59" s="0"/>
      <c r="USD59" s="0"/>
      <c r="USE59" s="0"/>
      <c r="USF59" s="0"/>
      <c r="USG59" s="0"/>
      <c r="USH59" s="0"/>
      <c r="USI59" s="0"/>
      <c r="USJ59" s="0"/>
      <c r="USK59" s="0"/>
      <c r="USL59" s="0"/>
      <c r="USM59" s="0"/>
      <c r="USN59" s="0"/>
      <c r="USO59" s="0"/>
      <c r="USP59" s="0"/>
      <c r="USQ59" s="0"/>
      <c r="USR59" s="0"/>
      <c r="USS59" s="0"/>
      <c r="UST59" s="0"/>
      <c r="USU59" s="0"/>
      <c r="USV59" s="0"/>
      <c r="USW59" s="0"/>
      <c r="USX59" s="0"/>
      <c r="USY59" s="0"/>
      <c r="USZ59" s="0"/>
      <c r="UTA59" s="0"/>
      <c r="UTB59" s="0"/>
      <c r="UTC59" s="0"/>
      <c r="UTD59" s="0"/>
      <c r="UTE59" s="0"/>
      <c r="UTF59" s="0"/>
      <c r="UTG59" s="0"/>
      <c r="UTH59" s="0"/>
      <c r="UTI59" s="0"/>
      <c r="UTJ59" s="0"/>
      <c r="UTK59" s="0"/>
      <c r="UTL59" s="0"/>
      <c r="UTM59" s="0"/>
      <c r="UTN59" s="0"/>
      <c r="UTO59" s="0"/>
      <c r="UTP59" s="0"/>
      <c r="UTQ59" s="0"/>
      <c r="UTR59" s="0"/>
      <c r="UTS59" s="0"/>
      <c r="UTT59" s="0"/>
      <c r="UTU59" s="0"/>
      <c r="UTV59" s="0"/>
      <c r="UTW59" s="0"/>
      <c r="UTX59" s="0"/>
      <c r="UTY59" s="0"/>
      <c r="UTZ59" s="0"/>
      <c r="UUA59" s="0"/>
      <c r="UUB59" s="0"/>
      <c r="UUC59" s="0"/>
      <c r="UUD59" s="0"/>
      <c r="UUE59" s="0"/>
      <c r="UUF59" s="0"/>
      <c r="UUG59" s="0"/>
      <c r="UUH59" s="0"/>
      <c r="UUI59" s="0"/>
      <c r="UUJ59" s="0"/>
      <c r="UUK59" s="0"/>
      <c r="UUL59" s="0"/>
      <c r="UUM59" s="0"/>
      <c r="UUN59" s="0"/>
      <c r="UUO59" s="0"/>
      <c r="UUP59" s="0"/>
      <c r="UUQ59" s="0"/>
      <c r="UUR59" s="0"/>
      <c r="UUS59" s="0"/>
      <c r="UUT59" s="0"/>
      <c r="UUU59" s="0"/>
      <c r="UUV59" s="0"/>
      <c r="UUW59" s="0"/>
      <c r="UUX59" s="0"/>
      <c r="UUY59" s="0"/>
      <c r="UUZ59" s="0"/>
      <c r="UVA59" s="0"/>
      <c r="UVB59" s="0"/>
      <c r="UVC59" s="0"/>
      <c r="UVD59" s="0"/>
      <c r="UVE59" s="0"/>
      <c r="UVF59" s="0"/>
      <c r="UVG59" s="0"/>
      <c r="UVH59" s="0"/>
      <c r="UVI59" s="0"/>
      <c r="UVJ59" s="0"/>
      <c r="UVK59" s="0"/>
      <c r="UVL59" s="0"/>
      <c r="UVM59" s="0"/>
      <c r="UVN59" s="0"/>
      <c r="UVO59" s="0"/>
      <c r="UVP59" s="0"/>
      <c r="UVQ59" s="0"/>
      <c r="UVR59" s="0"/>
      <c r="UVS59" s="0"/>
      <c r="UVT59" s="0"/>
      <c r="UVU59" s="0"/>
      <c r="UVV59" s="0"/>
      <c r="UVW59" s="0"/>
      <c r="UVX59" s="0"/>
      <c r="UVY59" s="0"/>
      <c r="UVZ59" s="0"/>
      <c r="UWA59" s="0"/>
      <c r="UWB59" s="0"/>
      <c r="UWC59" s="0"/>
      <c r="UWD59" s="0"/>
      <c r="UWE59" s="0"/>
      <c r="UWF59" s="0"/>
      <c r="UWG59" s="0"/>
      <c r="UWH59" s="0"/>
      <c r="UWI59" s="0"/>
      <c r="UWJ59" s="0"/>
      <c r="UWK59" s="0"/>
      <c r="UWL59" s="0"/>
      <c r="UWM59" s="0"/>
      <c r="UWN59" s="0"/>
      <c r="UWO59" s="0"/>
      <c r="UWP59" s="0"/>
      <c r="UWQ59" s="0"/>
      <c r="UWR59" s="0"/>
      <c r="UWS59" s="0"/>
      <c r="UWT59" s="0"/>
      <c r="UWU59" s="0"/>
      <c r="UWV59" s="0"/>
      <c r="UWW59" s="0"/>
      <c r="UWX59" s="0"/>
      <c r="UWY59" s="0"/>
      <c r="UWZ59" s="0"/>
      <c r="UXA59" s="0"/>
      <c r="UXB59" s="0"/>
      <c r="UXC59" s="0"/>
      <c r="UXD59" s="0"/>
      <c r="UXE59" s="0"/>
      <c r="UXF59" s="0"/>
      <c r="UXG59" s="0"/>
      <c r="UXH59" s="0"/>
      <c r="UXI59" s="0"/>
      <c r="UXJ59" s="0"/>
      <c r="UXK59" s="0"/>
      <c r="UXL59" s="0"/>
      <c r="UXM59" s="0"/>
      <c r="UXN59" s="0"/>
      <c r="UXO59" s="0"/>
      <c r="UXP59" s="0"/>
      <c r="UXQ59" s="0"/>
      <c r="UXR59" s="0"/>
      <c r="UXS59" s="0"/>
      <c r="UXT59" s="0"/>
      <c r="UXU59" s="0"/>
      <c r="UXV59" s="0"/>
      <c r="UXW59" s="0"/>
      <c r="UXX59" s="0"/>
      <c r="UXY59" s="0"/>
      <c r="UXZ59" s="0"/>
      <c r="UYA59" s="0"/>
      <c r="UYB59" s="0"/>
      <c r="UYC59" s="0"/>
      <c r="UYD59" s="0"/>
      <c r="UYE59" s="0"/>
      <c r="UYF59" s="0"/>
      <c r="UYG59" s="0"/>
      <c r="UYH59" s="0"/>
      <c r="UYI59" s="0"/>
      <c r="UYJ59" s="0"/>
      <c r="UYK59" s="0"/>
      <c r="UYL59" s="0"/>
      <c r="UYM59" s="0"/>
      <c r="UYN59" s="0"/>
      <c r="UYO59" s="0"/>
      <c r="UYP59" s="0"/>
      <c r="UYQ59" s="0"/>
      <c r="UYR59" s="0"/>
      <c r="UYS59" s="0"/>
      <c r="UYT59" s="0"/>
      <c r="UYU59" s="0"/>
      <c r="UYV59" s="0"/>
      <c r="UYW59" s="0"/>
      <c r="UYX59" s="0"/>
      <c r="UYY59" s="0"/>
      <c r="UYZ59" s="0"/>
      <c r="UZA59" s="0"/>
      <c r="UZB59" s="0"/>
      <c r="UZC59" s="0"/>
      <c r="UZD59" s="0"/>
      <c r="UZE59" s="0"/>
      <c r="UZF59" s="0"/>
      <c r="UZG59" s="0"/>
      <c r="UZH59" s="0"/>
      <c r="UZI59" s="0"/>
      <c r="UZJ59" s="0"/>
      <c r="UZK59" s="0"/>
      <c r="UZL59" s="0"/>
      <c r="UZM59" s="0"/>
      <c r="UZN59" s="0"/>
      <c r="UZO59" s="0"/>
      <c r="UZP59" s="0"/>
      <c r="UZQ59" s="0"/>
      <c r="UZR59" s="0"/>
      <c r="UZS59" s="0"/>
      <c r="UZT59" s="0"/>
      <c r="UZU59" s="0"/>
      <c r="UZV59" s="0"/>
      <c r="UZW59" s="0"/>
      <c r="UZX59" s="0"/>
      <c r="UZY59" s="0"/>
      <c r="UZZ59" s="0"/>
      <c r="VAA59" s="0"/>
      <c r="VAB59" s="0"/>
      <c r="VAC59" s="0"/>
      <c r="VAD59" s="0"/>
      <c r="VAE59" s="0"/>
      <c r="VAF59" s="0"/>
      <c r="VAG59" s="0"/>
      <c r="VAH59" s="0"/>
      <c r="VAI59" s="0"/>
      <c r="VAJ59" s="0"/>
      <c r="VAK59" s="0"/>
      <c r="VAL59" s="0"/>
      <c r="VAM59" s="0"/>
      <c r="VAN59" s="0"/>
      <c r="VAO59" s="0"/>
      <c r="VAP59" s="0"/>
      <c r="VAQ59" s="0"/>
      <c r="VAR59" s="0"/>
      <c r="VAS59" s="0"/>
      <c r="VAT59" s="0"/>
      <c r="VAU59" s="0"/>
      <c r="VAV59" s="0"/>
      <c r="VAW59" s="0"/>
      <c r="VAX59" s="0"/>
      <c r="VAY59" s="0"/>
      <c r="VAZ59" s="0"/>
      <c r="VBA59" s="0"/>
      <c r="VBB59" s="0"/>
      <c r="VBC59" s="0"/>
      <c r="VBD59" s="0"/>
      <c r="VBE59" s="0"/>
      <c r="VBF59" s="0"/>
      <c r="VBG59" s="0"/>
      <c r="VBH59" s="0"/>
      <c r="VBI59" s="0"/>
      <c r="VBJ59" s="0"/>
      <c r="VBK59" s="0"/>
      <c r="VBL59" s="0"/>
      <c r="VBM59" s="0"/>
      <c r="VBN59" s="0"/>
      <c r="VBO59" s="0"/>
      <c r="VBP59" s="0"/>
      <c r="VBQ59" s="0"/>
      <c r="VBR59" s="0"/>
      <c r="VBS59" s="0"/>
      <c r="VBT59" s="0"/>
      <c r="VBU59" s="0"/>
      <c r="VBV59" s="0"/>
      <c r="VBW59" s="0"/>
      <c r="VBX59" s="0"/>
      <c r="VBY59" s="0"/>
      <c r="VBZ59" s="0"/>
      <c r="VCA59" s="0"/>
      <c r="VCB59" s="0"/>
      <c r="VCC59" s="0"/>
      <c r="VCD59" s="0"/>
      <c r="VCE59" s="0"/>
      <c r="VCF59" s="0"/>
      <c r="VCG59" s="0"/>
      <c r="VCH59" s="0"/>
      <c r="VCI59" s="0"/>
      <c r="VCJ59" s="0"/>
      <c r="VCK59" s="0"/>
      <c r="VCL59" s="0"/>
      <c r="VCM59" s="0"/>
      <c r="VCN59" s="0"/>
      <c r="VCO59" s="0"/>
      <c r="VCP59" s="0"/>
      <c r="VCQ59" s="0"/>
      <c r="VCR59" s="0"/>
      <c r="VCS59" s="0"/>
      <c r="VCT59" s="0"/>
      <c r="VCU59" s="0"/>
      <c r="VCV59" s="0"/>
      <c r="VCW59" s="0"/>
      <c r="VCX59" s="0"/>
      <c r="VCY59" s="0"/>
      <c r="VCZ59" s="0"/>
      <c r="VDA59" s="0"/>
      <c r="VDB59" s="0"/>
      <c r="VDC59" s="0"/>
      <c r="VDD59" s="0"/>
      <c r="VDE59" s="0"/>
      <c r="VDF59" s="0"/>
      <c r="VDG59" s="0"/>
      <c r="VDH59" s="0"/>
      <c r="VDI59" s="0"/>
      <c r="VDJ59" s="0"/>
      <c r="VDK59" s="0"/>
      <c r="VDL59" s="0"/>
      <c r="VDM59" s="0"/>
      <c r="VDN59" s="0"/>
      <c r="VDO59" s="0"/>
      <c r="VDP59" s="0"/>
      <c r="VDQ59" s="0"/>
      <c r="VDR59" s="0"/>
      <c r="VDS59" s="0"/>
      <c r="VDT59" s="0"/>
      <c r="VDU59" s="0"/>
      <c r="VDV59" s="0"/>
      <c r="VDW59" s="0"/>
      <c r="VDX59" s="0"/>
      <c r="VDY59" s="0"/>
      <c r="VDZ59" s="0"/>
      <c r="VEA59" s="0"/>
      <c r="VEB59" s="0"/>
      <c r="VEC59" s="0"/>
      <c r="VED59" s="0"/>
      <c r="VEE59" s="0"/>
      <c r="VEF59" s="0"/>
      <c r="VEG59" s="0"/>
      <c r="VEH59" s="0"/>
      <c r="VEI59" s="0"/>
      <c r="VEJ59" s="0"/>
      <c r="VEK59" s="0"/>
      <c r="VEL59" s="0"/>
      <c r="VEM59" s="0"/>
      <c r="VEN59" s="0"/>
      <c r="VEO59" s="0"/>
      <c r="VEP59" s="0"/>
      <c r="VEQ59" s="0"/>
      <c r="VER59" s="0"/>
      <c r="VES59" s="0"/>
      <c r="VET59" s="0"/>
      <c r="VEU59" s="0"/>
      <c r="VEV59" s="0"/>
      <c r="VEW59" s="0"/>
      <c r="VEX59" s="0"/>
      <c r="VEY59" s="0"/>
      <c r="VEZ59" s="0"/>
      <c r="VFA59" s="0"/>
      <c r="VFB59" s="0"/>
      <c r="VFC59" s="0"/>
      <c r="VFD59" s="0"/>
      <c r="VFE59" s="0"/>
      <c r="VFF59" s="0"/>
      <c r="VFG59" s="0"/>
      <c r="VFH59" s="0"/>
      <c r="VFI59" s="0"/>
      <c r="VFJ59" s="0"/>
      <c r="VFK59" s="0"/>
      <c r="VFL59" s="0"/>
      <c r="VFM59" s="0"/>
      <c r="VFN59" s="0"/>
      <c r="VFO59" s="0"/>
      <c r="VFP59" s="0"/>
      <c r="VFQ59" s="0"/>
      <c r="VFR59" s="0"/>
      <c r="VFS59" s="0"/>
      <c r="VFT59" s="0"/>
      <c r="VFU59" s="0"/>
      <c r="VFV59" s="0"/>
      <c r="VFW59" s="0"/>
      <c r="VFX59" s="0"/>
      <c r="VFY59" s="0"/>
      <c r="VFZ59" s="0"/>
      <c r="VGA59" s="0"/>
      <c r="VGB59" s="0"/>
      <c r="VGC59" s="0"/>
      <c r="VGD59" s="0"/>
      <c r="VGE59" s="0"/>
      <c r="VGF59" s="0"/>
      <c r="VGG59" s="0"/>
      <c r="VGH59" s="0"/>
      <c r="VGI59" s="0"/>
      <c r="VGJ59" s="0"/>
      <c r="VGK59" s="0"/>
      <c r="VGL59" s="0"/>
      <c r="VGM59" s="0"/>
      <c r="VGN59" s="0"/>
      <c r="VGO59" s="0"/>
      <c r="VGP59" s="0"/>
      <c r="VGQ59" s="0"/>
      <c r="VGR59" s="0"/>
      <c r="VGS59" s="0"/>
      <c r="VGT59" s="0"/>
      <c r="VGU59" s="0"/>
      <c r="VGV59" s="0"/>
      <c r="VGW59" s="0"/>
      <c r="VGX59" s="0"/>
      <c r="VGY59" s="0"/>
      <c r="VGZ59" s="0"/>
      <c r="VHA59" s="0"/>
      <c r="VHB59" s="0"/>
      <c r="VHC59" s="0"/>
      <c r="VHD59" s="0"/>
      <c r="VHE59" s="0"/>
      <c r="VHF59" s="0"/>
      <c r="VHG59" s="0"/>
      <c r="VHH59" s="0"/>
      <c r="VHI59" s="0"/>
      <c r="VHJ59" s="0"/>
      <c r="VHK59" s="0"/>
      <c r="VHL59" s="0"/>
      <c r="VHM59" s="0"/>
      <c r="VHN59" s="0"/>
      <c r="VHO59" s="0"/>
      <c r="VHP59" s="0"/>
      <c r="VHQ59" s="0"/>
      <c r="VHR59" s="0"/>
      <c r="VHS59" s="0"/>
      <c r="VHT59" s="0"/>
      <c r="VHU59" s="0"/>
      <c r="VHV59" s="0"/>
      <c r="VHW59" s="0"/>
      <c r="VHX59" s="0"/>
      <c r="VHY59" s="0"/>
      <c r="VHZ59" s="0"/>
      <c r="VIA59" s="0"/>
      <c r="VIB59" s="0"/>
      <c r="VIC59" s="0"/>
      <c r="VID59" s="0"/>
      <c r="VIE59" s="0"/>
      <c r="VIF59" s="0"/>
      <c r="VIG59" s="0"/>
      <c r="VIH59" s="0"/>
      <c r="VII59" s="0"/>
      <c r="VIJ59" s="0"/>
      <c r="VIK59" s="0"/>
      <c r="VIL59" s="0"/>
      <c r="VIM59" s="0"/>
      <c r="VIN59" s="0"/>
      <c r="VIO59" s="0"/>
      <c r="VIP59" s="0"/>
      <c r="VIQ59" s="0"/>
      <c r="VIR59" s="0"/>
      <c r="VIS59" s="0"/>
      <c r="VIT59" s="0"/>
      <c r="VIU59" s="0"/>
      <c r="VIV59" s="0"/>
      <c r="VIW59" s="0"/>
      <c r="VIX59" s="0"/>
      <c r="VIY59" s="0"/>
      <c r="VIZ59" s="0"/>
      <c r="VJA59" s="0"/>
      <c r="VJB59" s="0"/>
      <c r="VJC59" s="0"/>
      <c r="VJD59" s="0"/>
      <c r="VJE59" s="0"/>
      <c r="VJF59" s="0"/>
      <c r="VJG59" s="0"/>
      <c r="VJH59" s="0"/>
      <c r="VJI59" s="0"/>
      <c r="VJJ59" s="0"/>
      <c r="VJK59" s="0"/>
      <c r="VJL59" s="0"/>
      <c r="VJM59" s="0"/>
      <c r="VJN59" s="0"/>
      <c r="VJO59" s="0"/>
      <c r="VJP59" s="0"/>
      <c r="VJQ59" s="0"/>
      <c r="VJR59" s="0"/>
      <c r="VJS59" s="0"/>
      <c r="VJT59" s="0"/>
      <c r="VJU59" s="0"/>
      <c r="VJV59" s="0"/>
      <c r="VJW59" s="0"/>
      <c r="VJX59" s="0"/>
      <c r="VJY59" s="0"/>
      <c r="VJZ59" s="0"/>
      <c r="VKA59" s="0"/>
      <c r="VKB59" s="0"/>
      <c r="VKC59" s="0"/>
      <c r="VKD59" s="0"/>
      <c r="VKE59" s="0"/>
      <c r="VKF59" s="0"/>
      <c r="VKG59" s="0"/>
      <c r="VKH59" s="0"/>
      <c r="VKI59" s="0"/>
      <c r="VKJ59" s="0"/>
      <c r="VKK59" s="0"/>
      <c r="VKL59" s="0"/>
      <c r="VKM59" s="0"/>
      <c r="VKN59" s="0"/>
      <c r="VKO59" s="0"/>
      <c r="VKP59" s="0"/>
      <c r="VKQ59" s="0"/>
      <c r="VKR59" s="0"/>
      <c r="VKS59" s="0"/>
      <c r="VKT59" s="0"/>
      <c r="VKU59" s="0"/>
      <c r="VKV59" s="0"/>
      <c r="VKW59" s="0"/>
      <c r="VKX59" s="0"/>
      <c r="VKY59" s="0"/>
      <c r="VKZ59" s="0"/>
      <c r="VLA59" s="0"/>
      <c r="VLB59" s="0"/>
      <c r="VLC59" s="0"/>
      <c r="VLD59" s="0"/>
      <c r="VLE59" s="0"/>
      <c r="VLF59" s="0"/>
      <c r="VLG59" s="0"/>
      <c r="VLH59" s="0"/>
      <c r="VLI59" s="0"/>
      <c r="VLJ59" s="0"/>
      <c r="VLK59" s="0"/>
      <c r="VLL59" s="0"/>
      <c r="VLM59" s="0"/>
      <c r="VLN59" s="0"/>
      <c r="VLO59" s="0"/>
      <c r="VLP59" s="0"/>
      <c r="VLQ59" s="0"/>
      <c r="VLR59" s="0"/>
      <c r="VLS59" s="0"/>
      <c r="VLT59" s="0"/>
      <c r="VLU59" s="0"/>
      <c r="VLV59" s="0"/>
      <c r="VLW59" s="0"/>
      <c r="VLX59" s="0"/>
      <c r="VLY59" s="0"/>
      <c r="VLZ59" s="0"/>
      <c r="VMA59" s="0"/>
      <c r="VMB59" s="0"/>
      <c r="VMC59" s="0"/>
      <c r="VMD59" s="0"/>
      <c r="VME59" s="0"/>
      <c r="VMF59" s="0"/>
      <c r="VMG59" s="0"/>
      <c r="VMH59" s="0"/>
      <c r="VMI59" s="0"/>
      <c r="VMJ59" s="0"/>
      <c r="VMK59" s="0"/>
      <c r="VML59" s="0"/>
      <c r="VMM59" s="0"/>
      <c r="VMN59" s="0"/>
      <c r="VMO59" s="0"/>
      <c r="VMP59" s="0"/>
      <c r="VMQ59" s="0"/>
      <c r="VMR59" s="0"/>
      <c r="VMS59" s="0"/>
      <c r="VMT59" s="0"/>
      <c r="VMU59" s="0"/>
      <c r="VMV59" s="0"/>
      <c r="VMW59" s="0"/>
      <c r="VMX59" s="0"/>
      <c r="VMY59" s="0"/>
      <c r="VMZ59" s="0"/>
      <c r="VNA59" s="0"/>
      <c r="VNB59" s="0"/>
      <c r="VNC59" s="0"/>
      <c r="VND59" s="0"/>
      <c r="VNE59" s="0"/>
      <c r="VNF59" s="0"/>
      <c r="VNG59" s="0"/>
      <c r="VNH59" s="0"/>
      <c r="VNI59" s="0"/>
      <c r="VNJ59" s="0"/>
      <c r="VNK59" s="0"/>
      <c r="VNL59" s="0"/>
      <c r="VNM59" s="0"/>
      <c r="VNN59" s="0"/>
      <c r="VNO59" s="0"/>
      <c r="VNP59" s="0"/>
      <c r="VNQ59" s="0"/>
      <c r="VNR59" s="0"/>
      <c r="VNS59" s="0"/>
      <c r="VNT59" s="0"/>
      <c r="VNU59" s="0"/>
      <c r="VNV59" s="0"/>
      <c r="VNW59" s="0"/>
      <c r="VNX59" s="0"/>
      <c r="VNY59" s="0"/>
      <c r="VNZ59" s="0"/>
      <c r="VOA59" s="0"/>
      <c r="VOB59" s="0"/>
      <c r="VOC59" s="0"/>
      <c r="VOD59" s="0"/>
      <c r="VOE59" s="0"/>
      <c r="VOF59" s="0"/>
      <c r="VOG59" s="0"/>
      <c r="VOH59" s="0"/>
      <c r="VOI59" s="0"/>
      <c r="VOJ59" s="0"/>
      <c r="VOK59" s="0"/>
      <c r="VOL59" s="0"/>
      <c r="VOM59" s="0"/>
      <c r="VON59" s="0"/>
      <c r="VOO59" s="0"/>
      <c r="VOP59" s="0"/>
      <c r="VOQ59" s="0"/>
      <c r="VOR59" s="0"/>
      <c r="VOS59" s="0"/>
      <c r="VOT59" s="0"/>
      <c r="VOU59" s="0"/>
      <c r="VOV59" s="0"/>
      <c r="VOW59" s="0"/>
      <c r="VOX59" s="0"/>
      <c r="VOY59" s="0"/>
      <c r="VOZ59" s="0"/>
      <c r="VPA59" s="0"/>
      <c r="VPB59" s="0"/>
      <c r="VPC59" s="0"/>
      <c r="VPD59" s="0"/>
      <c r="VPE59" s="0"/>
      <c r="VPF59" s="0"/>
      <c r="VPG59" s="0"/>
      <c r="VPH59" s="0"/>
      <c r="VPI59" s="0"/>
      <c r="VPJ59" s="0"/>
      <c r="VPK59" s="0"/>
      <c r="VPL59" s="0"/>
      <c r="VPM59" s="0"/>
      <c r="VPN59" s="0"/>
      <c r="VPO59" s="0"/>
      <c r="VPP59" s="0"/>
      <c r="VPQ59" s="0"/>
      <c r="VPR59" s="0"/>
      <c r="VPS59" s="0"/>
      <c r="VPT59" s="0"/>
      <c r="VPU59" s="0"/>
      <c r="VPV59" s="0"/>
      <c r="VPW59" s="0"/>
      <c r="VPX59" s="0"/>
      <c r="VPY59" s="0"/>
      <c r="VPZ59" s="0"/>
      <c r="VQA59" s="0"/>
      <c r="VQB59" s="0"/>
      <c r="VQC59" s="0"/>
      <c r="VQD59" s="0"/>
      <c r="VQE59" s="0"/>
      <c r="VQF59" s="0"/>
      <c r="VQG59" s="0"/>
      <c r="VQH59" s="0"/>
      <c r="VQI59" s="0"/>
      <c r="VQJ59" s="0"/>
      <c r="VQK59" s="0"/>
      <c r="VQL59" s="0"/>
      <c r="VQM59" s="0"/>
      <c r="VQN59" s="0"/>
      <c r="VQO59" s="0"/>
      <c r="VQP59" s="0"/>
      <c r="VQQ59" s="0"/>
      <c r="VQR59" s="0"/>
      <c r="VQS59" s="0"/>
      <c r="VQT59" s="0"/>
      <c r="VQU59" s="0"/>
      <c r="VQV59" s="0"/>
      <c r="VQW59" s="0"/>
      <c r="VQX59" s="0"/>
      <c r="VQY59" s="0"/>
      <c r="VQZ59" s="0"/>
      <c r="VRA59" s="0"/>
      <c r="VRB59" s="0"/>
      <c r="VRC59" s="0"/>
      <c r="VRD59" s="0"/>
      <c r="VRE59" s="0"/>
      <c r="VRF59" s="0"/>
      <c r="VRG59" s="0"/>
      <c r="VRH59" s="0"/>
      <c r="VRI59" s="0"/>
      <c r="VRJ59" s="0"/>
      <c r="VRK59" s="0"/>
      <c r="VRL59" s="0"/>
      <c r="VRM59" s="0"/>
      <c r="VRN59" s="0"/>
      <c r="VRO59" s="0"/>
      <c r="VRP59" s="0"/>
      <c r="VRQ59" s="0"/>
      <c r="VRR59" s="0"/>
      <c r="VRS59" s="0"/>
      <c r="VRT59" s="0"/>
      <c r="VRU59" s="0"/>
      <c r="VRV59" s="0"/>
      <c r="VRW59" s="0"/>
      <c r="VRX59" s="0"/>
      <c r="VRY59" s="0"/>
      <c r="VRZ59" s="0"/>
      <c r="VSA59" s="0"/>
      <c r="VSB59" s="0"/>
      <c r="VSC59" s="0"/>
      <c r="VSD59" s="0"/>
      <c r="VSE59" s="0"/>
      <c r="VSF59" s="0"/>
      <c r="VSG59" s="0"/>
      <c r="VSH59" s="0"/>
      <c r="VSI59" s="0"/>
      <c r="VSJ59" s="0"/>
      <c r="VSK59" s="0"/>
      <c r="VSL59" s="0"/>
      <c r="VSM59" s="0"/>
      <c r="VSN59" s="0"/>
      <c r="VSO59" s="0"/>
      <c r="VSP59" s="0"/>
      <c r="VSQ59" s="0"/>
      <c r="VSR59" s="0"/>
      <c r="VSS59" s="0"/>
      <c r="VST59" s="0"/>
      <c r="VSU59" s="0"/>
      <c r="VSV59" s="0"/>
      <c r="VSW59" s="0"/>
      <c r="VSX59" s="0"/>
      <c r="VSY59" s="0"/>
      <c r="VSZ59" s="0"/>
      <c r="VTA59" s="0"/>
      <c r="VTB59" s="0"/>
      <c r="VTC59" s="0"/>
      <c r="VTD59" s="0"/>
      <c r="VTE59" s="0"/>
      <c r="VTF59" s="0"/>
      <c r="VTG59" s="0"/>
      <c r="VTH59" s="0"/>
      <c r="VTI59" s="0"/>
      <c r="VTJ59" s="0"/>
      <c r="VTK59" s="0"/>
      <c r="VTL59" s="0"/>
      <c r="VTM59" s="0"/>
      <c r="VTN59" s="0"/>
      <c r="VTO59" s="0"/>
      <c r="VTP59" s="0"/>
      <c r="VTQ59" s="0"/>
      <c r="VTR59" s="0"/>
      <c r="VTS59" s="0"/>
      <c r="VTT59" s="0"/>
      <c r="VTU59" s="0"/>
      <c r="VTV59" s="0"/>
      <c r="VTW59" s="0"/>
      <c r="VTX59" s="0"/>
      <c r="VTY59" s="0"/>
      <c r="VTZ59" s="0"/>
      <c r="VUA59" s="0"/>
      <c r="VUB59" s="0"/>
      <c r="VUC59" s="0"/>
      <c r="VUD59" s="0"/>
      <c r="VUE59" s="0"/>
      <c r="VUF59" s="0"/>
      <c r="VUG59" s="0"/>
      <c r="VUH59" s="0"/>
      <c r="VUI59" s="0"/>
      <c r="VUJ59" s="0"/>
      <c r="VUK59" s="0"/>
      <c r="VUL59" s="0"/>
      <c r="VUM59" s="0"/>
      <c r="VUN59" s="0"/>
      <c r="VUO59" s="0"/>
      <c r="VUP59" s="0"/>
      <c r="VUQ59" s="0"/>
      <c r="VUR59" s="0"/>
      <c r="VUS59" s="0"/>
      <c r="VUT59" s="0"/>
      <c r="VUU59" s="0"/>
      <c r="VUV59" s="0"/>
      <c r="VUW59" s="0"/>
      <c r="VUX59" s="0"/>
      <c r="VUY59" s="0"/>
      <c r="VUZ59" s="0"/>
      <c r="VVA59" s="0"/>
      <c r="VVB59" s="0"/>
      <c r="VVC59" s="0"/>
      <c r="VVD59" s="0"/>
      <c r="VVE59" s="0"/>
      <c r="VVF59" s="0"/>
      <c r="VVG59" s="0"/>
      <c r="VVH59" s="0"/>
      <c r="VVI59" s="0"/>
      <c r="VVJ59" s="0"/>
      <c r="VVK59" s="0"/>
      <c r="VVL59" s="0"/>
      <c r="VVM59" s="0"/>
      <c r="VVN59" s="0"/>
      <c r="VVO59" s="0"/>
      <c r="VVP59" s="0"/>
      <c r="VVQ59" s="0"/>
      <c r="VVR59" s="0"/>
      <c r="VVS59" s="0"/>
      <c r="VVT59" s="0"/>
      <c r="VVU59" s="0"/>
      <c r="VVV59" s="0"/>
      <c r="VVW59" s="0"/>
      <c r="VVX59" s="0"/>
      <c r="VVY59" s="0"/>
      <c r="VVZ59" s="0"/>
      <c r="VWA59" s="0"/>
      <c r="VWB59" s="0"/>
      <c r="VWC59" s="0"/>
      <c r="VWD59" s="0"/>
      <c r="VWE59" s="0"/>
      <c r="VWF59" s="0"/>
      <c r="VWG59" s="0"/>
      <c r="VWH59" s="0"/>
      <c r="VWI59" s="0"/>
      <c r="VWJ59" s="0"/>
      <c r="VWK59" s="0"/>
      <c r="VWL59" s="0"/>
      <c r="VWM59" s="0"/>
      <c r="VWN59" s="0"/>
      <c r="VWO59" s="0"/>
      <c r="VWP59" s="0"/>
      <c r="VWQ59" s="0"/>
      <c r="VWR59" s="0"/>
      <c r="VWS59" s="0"/>
      <c r="VWT59" s="0"/>
      <c r="VWU59" s="0"/>
      <c r="VWV59" s="0"/>
      <c r="VWW59" s="0"/>
      <c r="VWX59" s="0"/>
      <c r="VWY59" s="0"/>
      <c r="VWZ59" s="0"/>
      <c r="VXA59" s="0"/>
      <c r="VXB59" s="0"/>
      <c r="VXC59" s="0"/>
      <c r="VXD59" s="0"/>
      <c r="VXE59" s="0"/>
      <c r="VXF59" s="0"/>
      <c r="VXG59" s="0"/>
      <c r="VXH59" s="0"/>
      <c r="VXI59" s="0"/>
      <c r="VXJ59" s="0"/>
      <c r="VXK59" s="0"/>
      <c r="VXL59" s="0"/>
      <c r="VXM59" s="0"/>
      <c r="VXN59" s="0"/>
      <c r="VXO59" s="0"/>
      <c r="VXP59" s="0"/>
      <c r="VXQ59" s="0"/>
      <c r="VXR59" s="0"/>
      <c r="VXS59" s="0"/>
      <c r="VXT59" s="0"/>
      <c r="VXU59" s="0"/>
      <c r="VXV59" s="0"/>
      <c r="VXW59" s="0"/>
      <c r="VXX59" s="0"/>
      <c r="VXY59" s="0"/>
      <c r="VXZ59" s="0"/>
      <c r="VYA59" s="0"/>
      <c r="VYB59" s="0"/>
      <c r="VYC59" s="0"/>
      <c r="VYD59" s="0"/>
      <c r="VYE59" s="0"/>
      <c r="VYF59" s="0"/>
      <c r="VYG59" s="0"/>
      <c r="VYH59" s="0"/>
      <c r="VYI59" s="0"/>
      <c r="VYJ59" s="0"/>
      <c r="VYK59" s="0"/>
      <c r="VYL59" s="0"/>
      <c r="VYM59" s="0"/>
      <c r="VYN59" s="0"/>
      <c r="VYO59" s="0"/>
      <c r="VYP59" s="0"/>
      <c r="VYQ59" s="0"/>
      <c r="VYR59" s="0"/>
      <c r="VYS59" s="0"/>
      <c r="VYT59" s="0"/>
      <c r="VYU59" s="0"/>
      <c r="VYV59" s="0"/>
      <c r="VYW59" s="0"/>
      <c r="VYX59" s="0"/>
      <c r="VYY59" s="0"/>
      <c r="VYZ59" s="0"/>
      <c r="VZA59" s="0"/>
      <c r="VZB59" s="0"/>
      <c r="VZC59" s="0"/>
      <c r="VZD59" s="0"/>
      <c r="VZE59" s="0"/>
      <c r="VZF59" s="0"/>
      <c r="VZG59" s="0"/>
      <c r="VZH59" s="0"/>
      <c r="VZI59" s="0"/>
      <c r="VZJ59" s="0"/>
      <c r="VZK59" s="0"/>
      <c r="VZL59" s="0"/>
      <c r="VZM59" s="0"/>
      <c r="VZN59" s="0"/>
      <c r="VZO59" s="0"/>
      <c r="VZP59" s="0"/>
      <c r="VZQ59" s="0"/>
      <c r="VZR59" s="0"/>
      <c r="VZS59" s="0"/>
      <c r="VZT59" s="0"/>
      <c r="VZU59" s="0"/>
      <c r="VZV59" s="0"/>
      <c r="VZW59" s="0"/>
      <c r="VZX59" s="0"/>
      <c r="VZY59" s="0"/>
      <c r="VZZ59" s="0"/>
      <c r="WAA59" s="0"/>
      <c r="WAB59" s="0"/>
      <c r="WAC59" s="0"/>
      <c r="WAD59" s="0"/>
      <c r="WAE59" s="0"/>
      <c r="WAF59" s="0"/>
      <c r="WAG59" s="0"/>
      <c r="WAH59" s="0"/>
      <c r="WAI59" s="0"/>
      <c r="WAJ59" s="0"/>
      <c r="WAK59" s="0"/>
      <c r="WAL59" s="0"/>
      <c r="WAM59" s="0"/>
      <c r="WAN59" s="0"/>
      <c r="WAO59" s="0"/>
      <c r="WAP59" s="0"/>
      <c r="WAQ59" s="0"/>
      <c r="WAR59" s="0"/>
      <c r="WAS59" s="0"/>
      <c r="WAT59" s="0"/>
      <c r="WAU59" s="0"/>
      <c r="WAV59" s="0"/>
      <c r="WAW59" s="0"/>
      <c r="WAX59" s="0"/>
      <c r="WAY59" s="0"/>
      <c r="WAZ59" s="0"/>
      <c r="WBA59" s="0"/>
      <c r="WBB59" s="0"/>
      <c r="WBC59" s="0"/>
      <c r="WBD59" s="0"/>
      <c r="WBE59" s="0"/>
      <c r="WBF59" s="0"/>
      <c r="WBG59" s="0"/>
      <c r="WBH59" s="0"/>
      <c r="WBI59" s="0"/>
      <c r="WBJ59" s="0"/>
      <c r="WBK59" s="0"/>
      <c r="WBL59" s="0"/>
      <c r="WBM59" s="0"/>
      <c r="WBN59" s="0"/>
      <c r="WBO59" s="0"/>
      <c r="WBP59" s="0"/>
      <c r="WBQ59" s="0"/>
      <c r="WBR59" s="0"/>
      <c r="WBS59" s="0"/>
      <c r="WBT59" s="0"/>
      <c r="WBU59" s="0"/>
      <c r="WBV59" s="0"/>
      <c r="WBW59" s="0"/>
      <c r="WBX59" s="0"/>
      <c r="WBY59" s="0"/>
      <c r="WBZ59" s="0"/>
      <c r="WCA59" s="0"/>
      <c r="WCB59" s="0"/>
      <c r="WCC59" s="0"/>
      <c r="WCD59" s="0"/>
      <c r="WCE59" s="0"/>
      <c r="WCF59" s="0"/>
      <c r="WCG59" s="0"/>
      <c r="WCH59" s="0"/>
      <c r="WCI59" s="0"/>
      <c r="WCJ59" s="0"/>
      <c r="WCK59" s="0"/>
      <c r="WCL59" s="0"/>
      <c r="WCM59" s="0"/>
      <c r="WCN59" s="0"/>
      <c r="WCO59" s="0"/>
      <c r="WCP59" s="0"/>
      <c r="WCQ59" s="0"/>
      <c r="WCR59" s="0"/>
      <c r="WCS59" s="0"/>
      <c r="WCT59" s="0"/>
      <c r="WCU59" s="0"/>
      <c r="WCV59" s="0"/>
      <c r="WCW59" s="0"/>
      <c r="WCX59" s="0"/>
      <c r="WCY59" s="0"/>
      <c r="WCZ59" s="0"/>
      <c r="WDA59" s="0"/>
      <c r="WDB59" s="0"/>
      <c r="WDC59" s="0"/>
      <c r="WDD59" s="0"/>
      <c r="WDE59" s="0"/>
      <c r="WDF59" s="0"/>
      <c r="WDG59" s="0"/>
      <c r="WDH59" s="0"/>
      <c r="WDI59" s="0"/>
      <c r="WDJ59" s="0"/>
      <c r="WDK59" s="0"/>
      <c r="WDL59" s="0"/>
      <c r="WDM59" s="0"/>
      <c r="WDN59" s="0"/>
      <c r="WDO59" s="0"/>
      <c r="WDP59" s="0"/>
      <c r="WDQ59" s="0"/>
      <c r="WDR59" s="0"/>
      <c r="WDS59" s="0"/>
      <c r="WDT59" s="0"/>
      <c r="WDU59" s="0"/>
      <c r="WDV59" s="0"/>
      <c r="WDW59" s="0"/>
      <c r="WDX59" s="0"/>
      <c r="WDY59" s="0"/>
      <c r="WDZ59" s="0"/>
      <c r="WEA59" s="0"/>
      <c r="WEB59" s="0"/>
      <c r="WEC59" s="0"/>
      <c r="WED59" s="0"/>
      <c r="WEE59" s="0"/>
      <c r="WEF59" s="0"/>
      <c r="WEG59" s="0"/>
      <c r="WEH59" s="0"/>
      <c r="WEI59" s="0"/>
      <c r="WEJ59" s="0"/>
      <c r="WEK59" s="0"/>
      <c r="WEL59" s="0"/>
      <c r="WEM59" s="0"/>
      <c r="WEN59" s="0"/>
      <c r="WEO59" s="0"/>
      <c r="WEP59" s="0"/>
      <c r="WEQ59" s="0"/>
      <c r="WER59" s="0"/>
      <c r="WES59" s="0"/>
      <c r="WET59" s="0"/>
      <c r="WEU59" s="0"/>
      <c r="WEV59" s="0"/>
      <c r="WEW59" s="0"/>
      <c r="WEX59" s="0"/>
      <c r="WEY59" s="0"/>
      <c r="WEZ59" s="0"/>
      <c r="WFA59" s="0"/>
      <c r="WFB59" s="0"/>
      <c r="WFC59" s="0"/>
      <c r="WFD59" s="0"/>
      <c r="WFE59" s="0"/>
      <c r="WFF59" s="0"/>
      <c r="WFG59" s="0"/>
      <c r="WFH59" s="0"/>
      <c r="WFI59" s="0"/>
      <c r="WFJ59" s="0"/>
      <c r="WFK59" s="0"/>
      <c r="WFL59" s="0"/>
      <c r="WFM59" s="0"/>
      <c r="WFN59" s="0"/>
      <c r="WFO59" s="0"/>
      <c r="WFP59" s="0"/>
      <c r="WFQ59" s="0"/>
      <c r="WFR59" s="0"/>
      <c r="WFS59" s="0"/>
      <c r="WFT59" s="0"/>
      <c r="WFU59" s="0"/>
      <c r="WFV59" s="0"/>
      <c r="WFW59" s="0"/>
      <c r="WFX59" s="0"/>
      <c r="WFY59" s="0"/>
      <c r="WFZ59" s="0"/>
      <c r="WGA59" s="0"/>
      <c r="WGB59" s="0"/>
      <c r="WGC59" s="0"/>
      <c r="WGD59" s="0"/>
      <c r="WGE59" s="0"/>
      <c r="WGF59" s="0"/>
      <c r="WGG59" s="0"/>
      <c r="WGH59" s="0"/>
      <c r="WGI59" s="0"/>
      <c r="WGJ59" s="0"/>
      <c r="WGK59" s="0"/>
      <c r="WGL59" s="0"/>
      <c r="WGM59" s="0"/>
      <c r="WGN59" s="0"/>
      <c r="WGO59" s="0"/>
      <c r="WGP59" s="0"/>
      <c r="WGQ59" s="0"/>
      <c r="WGR59" s="0"/>
      <c r="WGS59" s="0"/>
      <c r="WGT59" s="0"/>
      <c r="WGU59" s="0"/>
      <c r="WGV59" s="0"/>
      <c r="WGW59" s="0"/>
      <c r="WGX59" s="0"/>
      <c r="WGY59" s="0"/>
      <c r="WGZ59" s="0"/>
      <c r="WHA59" s="0"/>
      <c r="WHB59" s="0"/>
      <c r="WHC59" s="0"/>
      <c r="WHD59" s="0"/>
      <c r="WHE59" s="0"/>
      <c r="WHF59" s="0"/>
      <c r="WHG59" s="0"/>
      <c r="WHH59" s="0"/>
      <c r="WHI59" s="0"/>
      <c r="WHJ59" s="0"/>
      <c r="WHK59" s="0"/>
      <c r="WHL59" s="0"/>
      <c r="WHM59" s="0"/>
      <c r="WHN59" s="0"/>
      <c r="WHO59" s="0"/>
      <c r="WHP59" s="0"/>
      <c r="WHQ59" s="0"/>
      <c r="WHR59" s="0"/>
      <c r="WHS59" s="0"/>
      <c r="WHT59" s="0"/>
      <c r="WHU59" s="0"/>
      <c r="WHV59" s="0"/>
      <c r="WHW59" s="0"/>
      <c r="WHX59" s="0"/>
      <c r="WHY59" s="0"/>
      <c r="WHZ59" s="0"/>
      <c r="WIA59" s="0"/>
      <c r="WIB59" s="0"/>
      <c r="WIC59" s="0"/>
      <c r="WID59" s="0"/>
      <c r="WIE59" s="0"/>
      <c r="WIF59" s="0"/>
      <c r="WIG59" s="0"/>
      <c r="WIH59" s="0"/>
      <c r="WII59" s="0"/>
      <c r="WIJ59" s="0"/>
      <c r="WIK59" s="0"/>
      <c r="WIL59" s="0"/>
      <c r="WIM59" s="0"/>
      <c r="WIN59" s="0"/>
      <c r="WIO59" s="0"/>
      <c r="WIP59" s="0"/>
      <c r="WIQ59" s="0"/>
      <c r="WIR59" s="0"/>
      <c r="WIS59" s="0"/>
      <c r="WIT59" s="0"/>
      <c r="WIU59" s="0"/>
      <c r="WIV59" s="0"/>
      <c r="WIW59" s="0"/>
      <c r="WIX59" s="0"/>
      <c r="WIY59" s="0"/>
      <c r="WIZ59" s="0"/>
      <c r="WJA59" s="0"/>
      <c r="WJB59" s="0"/>
      <c r="WJC59" s="0"/>
      <c r="WJD59" s="0"/>
      <c r="WJE59" s="0"/>
      <c r="WJF59" s="0"/>
      <c r="WJG59" s="0"/>
      <c r="WJH59" s="0"/>
      <c r="WJI59" s="0"/>
      <c r="WJJ59" s="0"/>
      <c r="WJK59" s="0"/>
      <c r="WJL59" s="0"/>
      <c r="WJM59" s="0"/>
      <c r="WJN59" s="0"/>
      <c r="WJO59" s="0"/>
      <c r="WJP59" s="0"/>
      <c r="WJQ59" s="0"/>
      <c r="WJR59" s="0"/>
      <c r="WJS59" s="0"/>
      <c r="WJT59" s="0"/>
      <c r="WJU59" s="0"/>
      <c r="WJV59" s="0"/>
      <c r="WJW59" s="0"/>
      <c r="WJX59" s="0"/>
      <c r="WJY59" s="0"/>
      <c r="WJZ59" s="0"/>
      <c r="WKA59" s="0"/>
      <c r="WKB59" s="0"/>
      <c r="WKC59" s="0"/>
      <c r="WKD59" s="0"/>
      <c r="WKE59" s="0"/>
      <c r="WKF59" s="0"/>
      <c r="WKG59" s="0"/>
      <c r="WKH59" s="0"/>
      <c r="WKI59" s="0"/>
      <c r="WKJ59" s="0"/>
      <c r="WKK59" s="0"/>
      <c r="WKL59" s="0"/>
      <c r="WKM59" s="0"/>
      <c r="WKN59" s="0"/>
      <c r="WKO59" s="0"/>
      <c r="WKP59" s="0"/>
      <c r="WKQ59" s="0"/>
      <c r="WKR59" s="0"/>
      <c r="WKS59" s="0"/>
      <c r="WKT59" s="0"/>
      <c r="WKU59" s="0"/>
      <c r="WKV59" s="0"/>
      <c r="WKW59" s="0"/>
      <c r="WKX59" s="0"/>
      <c r="WKY59" s="0"/>
      <c r="WKZ59" s="0"/>
      <c r="WLA59" s="0"/>
      <c r="WLB59" s="0"/>
      <c r="WLC59" s="0"/>
      <c r="WLD59" s="0"/>
      <c r="WLE59" s="0"/>
      <c r="WLF59" s="0"/>
      <c r="WLG59" s="0"/>
      <c r="WLH59" s="0"/>
      <c r="WLI59" s="0"/>
      <c r="WLJ59" s="0"/>
      <c r="WLK59" s="0"/>
      <c r="WLL59" s="0"/>
      <c r="WLM59" s="0"/>
      <c r="WLN59" s="0"/>
      <c r="WLO59" s="0"/>
      <c r="WLP59" s="0"/>
      <c r="WLQ59" s="0"/>
      <c r="WLR59" s="0"/>
      <c r="WLS59" s="0"/>
      <c r="WLT59" s="0"/>
      <c r="WLU59" s="0"/>
      <c r="WLV59" s="0"/>
      <c r="WLW59" s="0"/>
      <c r="WLX59" s="0"/>
      <c r="WLY59" s="0"/>
      <c r="WLZ59" s="0"/>
      <c r="WMA59" s="0"/>
      <c r="WMB59" s="0"/>
      <c r="WMC59" s="0"/>
      <c r="WMD59" s="0"/>
      <c r="WME59" s="0"/>
      <c r="WMF59" s="0"/>
      <c r="WMG59" s="0"/>
      <c r="WMH59" s="0"/>
      <c r="WMI59" s="0"/>
      <c r="WMJ59" s="0"/>
      <c r="WMK59" s="0"/>
      <c r="WML59" s="0"/>
      <c r="WMM59" s="0"/>
      <c r="WMN59" s="0"/>
      <c r="WMO59" s="0"/>
      <c r="WMP59" s="0"/>
      <c r="WMQ59" s="0"/>
      <c r="WMR59" s="0"/>
      <c r="WMS59" s="0"/>
      <c r="WMT59" s="0"/>
      <c r="WMU59" s="0"/>
      <c r="WMV59" s="0"/>
      <c r="WMW59" s="0"/>
      <c r="WMX59" s="0"/>
      <c r="WMY59" s="0"/>
      <c r="WMZ59" s="0"/>
      <c r="WNA59" s="0"/>
      <c r="WNB59" s="0"/>
      <c r="WNC59" s="0"/>
      <c r="WND59" s="0"/>
      <c r="WNE59" s="0"/>
      <c r="WNF59" s="0"/>
      <c r="WNG59" s="0"/>
      <c r="WNH59" s="0"/>
      <c r="WNI59" s="0"/>
      <c r="WNJ59" s="0"/>
      <c r="WNK59" s="0"/>
      <c r="WNL59" s="0"/>
      <c r="WNM59" s="0"/>
      <c r="WNN59" s="0"/>
      <c r="WNO59" s="0"/>
      <c r="WNP59" s="0"/>
      <c r="WNQ59" s="0"/>
      <c r="WNR59" s="0"/>
      <c r="WNS59" s="0"/>
      <c r="WNT59" s="0"/>
      <c r="WNU59" s="0"/>
      <c r="WNV59" s="0"/>
      <c r="WNW59" s="0"/>
      <c r="WNX59" s="0"/>
      <c r="WNY59" s="0"/>
      <c r="WNZ59" s="0"/>
      <c r="WOA59" s="0"/>
      <c r="WOB59" s="0"/>
      <c r="WOC59" s="0"/>
      <c r="WOD59" s="0"/>
      <c r="WOE59" s="0"/>
      <c r="WOF59" s="0"/>
      <c r="WOG59" s="0"/>
      <c r="WOH59" s="0"/>
      <c r="WOI59" s="0"/>
      <c r="WOJ59" s="0"/>
      <c r="WOK59" s="0"/>
      <c r="WOL59" s="0"/>
      <c r="WOM59" s="0"/>
      <c r="WON59" s="0"/>
      <c r="WOO59" s="0"/>
      <c r="WOP59" s="0"/>
      <c r="WOQ59" s="0"/>
      <c r="WOR59" s="0"/>
      <c r="WOS59" s="0"/>
      <c r="WOT59" s="0"/>
      <c r="WOU59" s="0"/>
      <c r="WOV59" s="0"/>
      <c r="WOW59" s="0"/>
      <c r="WOX59" s="0"/>
      <c r="WOY59" s="0"/>
      <c r="WOZ59" s="0"/>
      <c r="WPA59" s="0"/>
      <c r="WPB59" s="0"/>
      <c r="WPC59" s="0"/>
      <c r="WPD59" s="0"/>
      <c r="WPE59" s="0"/>
      <c r="WPF59" s="0"/>
      <c r="WPG59" s="0"/>
      <c r="WPH59" s="0"/>
      <c r="WPI59" s="0"/>
      <c r="WPJ59" s="0"/>
      <c r="WPK59" s="0"/>
      <c r="WPL59" s="0"/>
      <c r="WPM59" s="0"/>
      <c r="WPN59" s="0"/>
      <c r="WPO59" s="0"/>
      <c r="WPP59" s="0"/>
      <c r="WPQ59" s="0"/>
      <c r="WPR59" s="0"/>
      <c r="WPS59" s="0"/>
      <c r="WPT59" s="0"/>
      <c r="WPU59" s="0"/>
      <c r="WPV59" s="0"/>
      <c r="WPW59" s="0"/>
      <c r="WPX59" s="0"/>
      <c r="WPY59" s="0"/>
      <c r="WPZ59" s="0"/>
      <c r="WQA59" s="0"/>
      <c r="WQB59" s="0"/>
      <c r="WQC59" s="0"/>
      <c r="WQD59" s="0"/>
      <c r="WQE59" s="0"/>
      <c r="WQF59" s="0"/>
      <c r="WQG59" s="0"/>
      <c r="WQH59" s="0"/>
      <c r="WQI59" s="0"/>
      <c r="WQJ59" s="0"/>
      <c r="WQK59" s="0"/>
      <c r="WQL59" s="0"/>
      <c r="WQM59" s="0"/>
      <c r="WQN59" s="0"/>
      <c r="WQO59" s="0"/>
      <c r="WQP59" s="0"/>
      <c r="WQQ59" s="0"/>
      <c r="WQR59" s="0"/>
      <c r="WQS59" s="0"/>
      <c r="WQT59" s="0"/>
      <c r="WQU59" s="0"/>
      <c r="WQV59" s="0"/>
      <c r="WQW59" s="0"/>
      <c r="WQX59" s="0"/>
      <c r="WQY59" s="0"/>
      <c r="WQZ59" s="0"/>
      <c r="WRA59" s="0"/>
      <c r="WRB59" s="0"/>
      <c r="WRC59" s="0"/>
      <c r="WRD59" s="0"/>
      <c r="WRE59" s="0"/>
      <c r="WRF59" s="0"/>
      <c r="WRG59" s="0"/>
      <c r="WRH59" s="0"/>
      <c r="WRI59" s="0"/>
      <c r="WRJ59" s="0"/>
      <c r="WRK59" s="0"/>
      <c r="WRL59" s="0"/>
      <c r="WRM59" s="0"/>
      <c r="WRN59" s="0"/>
      <c r="WRO59" s="0"/>
      <c r="WRP59" s="0"/>
      <c r="WRQ59" s="0"/>
      <c r="WRR59" s="0"/>
      <c r="WRS59" s="0"/>
      <c r="WRT59" s="0"/>
      <c r="WRU59" s="0"/>
      <c r="WRV59" s="0"/>
      <c r="WRW59" s="0"/>
      <c r="WRX59" s="0"/>
      <c r="WRY59" s="0"/>
      <c r="WRZ59" s="0"/>
      <c r="WSA59" s="0"/>
      <c r="WSB59" s="0"/>
      <c r="WSC59" s="0"/>
      <c r="WSD59" s="0"/>
      <c r="WSE59" s="0"/>
      <c r="WSF59" s="0"/>
      <c r="WSG59" s="0"/>
      <c r="WSH59" s="0"/>
      <c r="WSI59" s="0"/>
      <c r="WSJ59" s="0"/>
      <c r="WSK59" s="0"/>
      <c r="WSL59" s="0"/>
      <c r="WSM59" s="0"/>
      <c r="WSN59" s="0"/>
      <c r="WSO59" s="0"/>
      <c r="WSP59" s="0"/>
      <c r="WSQ59" s="0"/>
      <c r="WSR59" s="0"/>
      <c r="WSS59" s="0"/>
      <c r="WST59" s="0"/>
      <c r="WSU59" s="0"/>
      <c r="WSV59" s="0"/>
      <c r="WSW59" s="0"/>
      <c r="WSX59" s="0"/>
      <c r="WSY59" s="0"/>
      <c r="WSZ59" s="0"/>
      <c r="WTA59" s="0"/>
      <c r="WTB59" s="0"/>
      <c r="WTC59" s="0"/>
      <c r="WTD59" s="0"/>
      <c r="WTE59" s="0"/>
      <c r="WTF59" s="0"/>
      <c r="WTG59" s="0"/>
      <c r="WTH59" s="0"/>
      <c r="WTI59" s="0"/>
      <c r="WTJ59" s="0"/>
      <c r="WTK59" s="0"/>
      <c r="WTL59" s="0"/>
      <c r="WTM59" s="0"/>
      <c r="WTN59" s="0"/>
      <c r="WTO59" s="0"/>
      <c r="WTP59" s="0"/>
      <c r="WTQ59" s="0"/>
      <c r="WTR59" s="0"/>
      <c r="WTS59" s="0"/>
      <c r="WTT59" s="0"/>
      <c r="WTU59" s="0"/>
      <c r="WTV59" s="0"/>
      <c r="WTW59" s="0"/>
      <c r="WTX59" s="0"/>
      <c r="WTY59" s="0"/>
      <c r="WTZ59" s="0"/>
      <c r="WUA59" s="0"/>
      <c r="WUB59" s="0"/>
      <c r="WUC59" s="0"/>
      <c r="WUD59" s="0"/>
      <c r="WUE59" s="0"/>
      <c r="WUF59" s="0"/>
      <c r="WUG59" s="0"/>
      <c r="WUH59" s="0"/>
      <c r="WUI59" s="0"/>
      <c r="WUJ59" s="0"/>
      <c r="WUK59" s="0"/>
      <c r="WUL59" s="0"/>
      <c r="WUM59" s="0"/>
      <c r="WUN59" s="0"/>
      <c r="WUO59" s="0"/>
      <c r="WUP59" s="0"/>
      <c r="WUQ59" s="0"/>
      <c r="WUR59" s="0"/>
      <c r="WUS59" s="0"/>
      <c r="WUT59" s="0"/>
      <c r="WUU59" s="0"/>
      <c r="WUV59" s="0"/>
      <c r="WUW59" s="0"/>
      <c r="WUX59" s="0"/>
      <c r="WUY59" s="0"/>
      <c r="WUZ59" s="0"/>
      <c r="WVA59" s="0"/>
      <c r="WVB59" s="0"/>
      <c r="WVC59" s="0"/>
      <c r="WVD59" s="0"/>
      <c r="WVE59" s="0"/>
      <c r="WVF59" s="0"/>
      <c r="WVG59" s="0"/>
      <c r="WVH59" s="0"/>
      <c r="WVI59" s="0"/>
      <c r="WVJ59" s="0"/>
      <c r="WVK59" s="0"/>
      <c r="WVL59" s="0"/>
      <c r="WVM59" s="0"/>
      <c r="WVN59" s="0"/>
      <c r="WVO59" s="0"/>
      <c r="WVP59" s="0"/>
      <c r="WVQ59" s="0"/>
      <c r="WVR59" s="0"/>
      <c r="WVS59" s="0"/>
      <c r="WVT59" s="0"/>
      <c r="WVU59" s="0"/>
      <c r="WVV59" s="0"/>
      <c r="WVW59" s="0"/>
      <c r="WVX59" s="0"/>
      <c r="WVY59" s="0"/>
      <c r="WVZ59" s="0"/>
      <c r="WWA59" s="0"/>
      <c r="WWB59" s="0"/>
      <c r="WWC59" s="0"/>
      <c r="WWD59" s="0"/>
      <c r="WWE59" s="0"/>
      <c r="WWF59" s="0"/>
      <c r="WWG59" s="0"/>
      <c r="WWH59" s="0"/>
      <c r="WWI59" s="0"/>
      <c r="WWJ59" s="0"/>
      <c r="WWK59" s="0"/>
      <c r="WWL59" s="0"/>
      <c r="WWM59" s="0"/>
      <c r="WWN59" s="0"/>
      <c r="WWO59" s="0"/>
      <c r="WWP59" s="0"/>
      <c r="WWQ59" s="0"/>
      <c r="WWR59" s="0"/>
      <c r="WWS59" s="0"/>
      <c r="WWT59" s="0"/>
      <c r="WWU59" s="0"/>
      <c r="WWV59" s="0"/>
      <c r="WWW59" s="0"/>
      <c r="WWX59" s="0"/>
      <c r="WWY59" s="0"/>
      <c r="WWZ59" s="0"/>
      <c r="WXA59" s="0"/>
      <c r="WXB59" s="0"/>
      <c r="WXC59" s="0"/>
      <c r="WXD59" s="0"/>
      <c r="WXE59" s="0"/>
      <c r="WXF59" s="0"/>
      <c r="WXG59" s="0"/>
      <c r="WXH59" s="0"/>
      <c r="WXI59" s="0"/>
      <c r="WXJ59" s="0"/>
      <c r="WXK59" s="0"/>
      <c r="WXL59" s="0"/>
      <c r="WXM59" s="0"/>
      <c r="WXN59" s="0"/>
      <c r="WXO59" s="0"/>
      <c r="WXP59" s="0"/>
      <c r="WXQ59" s="0"/>
      <c r="WXR59" s="0"/>
      <c r="WXS59" s="0"/>
      <c r="WXT59" s="0"/>
      <c r="WXU59" s="0"/>
      <c r="WXV59" s="0"/>
      <c r="WXW59" s="0"/>
      <c r="WXX59" s="0"/>
      <c r="WXY59" s="0"/>
      <c r="WXZ59" s="0"/>
      <c r="WYA59" s="0"/>
      <c r="WYB59" s="0"/>
      <c r="WYC59" s="0"/>
      <c r="WYD59" s="0"/>
      <c r="WYE59" s="0"/>
      <c r="WYF59" s="0"/>
      <c r="WYG59" s="0"/>
      <c r="WYH59" s="0"/>
      <c r="WYI59" s="0"/>
      <c r="WYJ59" s="0"/>
      <c r="WYK59" s="0"/>
      <c r="WYL59" s="0"/>
      <c r="WYM59" s="0"/>
      <c r="WYN59" s="0"/>
      <c r="WYO59" s="0"/>
      <c r="WYP59" s="0"/>
      <c r="WYQ59" s="0"/>
      <c r="WYR59" s="0"/>
      <c r="WYS59" s="0"/>
      <c r="WYT59" s="0"/>
      <c r="WYU59" s="0"/>
      <c r="WYV59" s="0"/>
      <c r="WYW59" s="0"/>
      <c r="WYX59" s="0"/>
      <c r="WYY59" s="0"/>
      <c r="WYZ59" s="0"/>
      <c r="WZA59" s="0"/>
      <c r="WZB59" s="0"/>
      <c r="WZC59" s="0"/>
      <c r="WZD59" s="0"/>
      <c r="WZE59" s="0"/>
      <c r="WZF59" s="0"/>
      <c r="WZG59" s="0"/>
      <c r="WZH59" s="0"/>
      <c r="WZI59" s="0"/>
      <c r="WZJ59" s="0"/>
      <c r="WZK59" s="0"/>
      <c r="WZL59" s="0"/>
      <c r="WZM59" s="0"/>
      <c r="WZN59" s="0"/>
      <c r="WZO59" s="0"/>
      <c r="WZP59" s="0"/>
      <c r="WZQ59" s="0"/>
      <c r="WZR59" s="0"/>
      <c r="WZS59" s="0"/>
      <c r="WZT59" s="0"/>
      <c r="WZU59" s="0"/>
      <c r="WZV59" s="0"/>
      <c r="WZW59" s="0"/>
      <c r="WZX59" s="0"/>
      <c r="WZY59" s="0"/>
      <c r="WZZ59" s="0"/>
      <c r="XAA59" s="0"/>
      <c r="XAB59" s="0"/>
      <c r="XAC59" s="0"/>
      <c r="XAD59" s="0"/>
      <c r="XAE59" s="0"/>
      <c r="XAF59" s="0"/>
      <c r="XAG59" s="0"/>
      <c r="XAH59" s="0"/>
      <c r="XAI59" s="0"/>
      <c r="XAJ59" s="0"/>
      <c r="XAK59" s="0"/>
      <c r="XAL59" s="0"/>
      <c r="XAM59" s="0"/>
      <c r="XAN59" s="0"/>
      <c r="XAO59" s="0"/>
      <c r="XAP59" s="0"/>
      <c r="XAQ59" s="0"/>
      <c r="XAR59" s="0"/>
      <c r="XAS59" s="0"/>
      <c r="XAT59" s="0"/>
      <c r="XAU59" s="0"/>
      <c r="XAV59" s="0"/>
      <c r="XAW59" s="0"/>
      <c r="XAX59" s="0"/>
      <c r="XAY59" s="0"/>
      <c r="XAZ59" s="0"/>
      <c r="XBA59" s="0"/>
      <c r="XBB59" s="0"/>
      <c r="XBC59" s="0"/>
      <c r="XBD59" s="0"/>
      <c r="XBE59" s="0"/>
      <c r="XBF59" s="0"/>
      <c r="XBG59" s="0"/>
      <c r="XBH59" s="0"/>
      <c r="XBI59" s="0"/>
      <c r="XBJ59" s="0"/>
      <c r="XBK59" s="0"/>
      <c r="XBL59" s="0"/>
      <c r="XBM59" s="0"/>
      <c r="XBN59" s="0"/>
      <c r="XBO59" s="0"/>
      <c r="XBP59" s="0"/>
      <c r="XBQ59" s="0"/>
      <c r="XBR59" s="0"/>
      <c r="XBS59" s="0"/>
      <c r="XBT59" s="0"/>
      <c r="XBU59" s="0"/>
      <c r="XBV59" s="0"/>
      <c r="XBW59" s="0"/>
      <c r="XBX59" s="0"/>
      <c r="XBY59" s="0"/>
      <c r="XBZ59" s="0"/>
      <c r="XCA59" s="0"/>
      <c r="XCB59" s="0"/>
      <c r="XCC59" s="0"/>
      <c r="XCD59" s="0"/>
      <c r="XCE59" s="0"/>
      <c r="XCF59" s="0"/>
      <c r="XCG59" s="0"/>
      <c r="XCH59" s="0"/>
      <c r="XCI59" s="0"/>
      <c r="XCJ59" s="0"/>
      <c r="XCK59" s="0"/>
      <c r="XCL59" s="0"/>
      <c r="XCM59" s="0"/>
      <c r="XCN59" s="0"/>
      <c r="XCO59" s="0"/>
      <c r="XCP59" s="0"/>
      <c r="XCQ59" s="0"/>
      <c r="XCR59" s="0"/>
      <c r="XCS59" s="0"/>
      <c r="XCT59" s="0"/>
      <c r="XCU59" s="0"/>
      <c r="XCV59" s="0"/>
      <c r="XCW59" s="0"/>
      <c r="XCX59" s="0"/>
      <c r="XCY59" s="0"/>
      <c r="XCZ59" s="0"/>
      <c r="XDA59" s="0"/>
      <c r="XDB59" s="0"/>
      <c r="XDC59" s="0"/>
      <c r="XDD59" s="0"/>
      <c r="XDE59" s="0"/>
      <c r="XDF59" s="0"/>
      <c r="XDG59" s="0"/>
      <c r="XDH59" s="0"/>
      <c r="XDI59" s="0"/>
      <c r="XDJ59" s="0"/>
      <c r="XDK59" s="0"/>
      <c r="XDL59" s="0"/>
      <c r="XDM59" s="0"/>
      <c r="XDN59" s="0"/>
      <c r="XDO59" s="0"/>
      <c r="XDP59" s="0"/>
      <c r="XDQ59" s="0"/>
      <c r="XDR59" s="0"/>
      <c r="XDS59" s="0"/>
      <c r="XDT59" s="0"/>
      <c r="XDU59" s="0"/>
      <c r="XDV59" s="0"/>
      <c r="XDW59" s="0"/>
      <c r="XDX59" s="0"/>
      <c r="XDY59" s="0"/>
      <c r="XDZ59" s="0"/>
      <c r="XEA59" s="0"/>
      <c r="XEB59" s="0"/>
      <c r="XEC59" s="0"/>
      <c r="XED59" s="0"/>
      <c r="XEE59" s="0"/>
      <c r="XEF59" s="0"/>
      <c r="XEG59" s="0"/>
      <c r="XEH59" s="0"/>
      <c r="XEI59" s="0"/>
      <c r="XEJ59" s="0"/>
      <c r="XEK59" s="0"/>
      <c r="XEL59" s="0"/>
      <c r="XEM59" s="0"/>
      <c r="XEN59" s="0"/>
      <c r="XEO59" s="0"/>
      <c r="XEP59" s="0"/>
      <c r="XEQ59" s="0"/>
      <c r="XER59" s="0"/>
      <c r="XES59" s="0"/>
      <c r="XET59" s="0"/>
      <c r="XEU59" s="0"/>
      <c r="XEV59" s="0"/>
      <c r="XEW59" s="0"/>
      <c r="XEX59" s="0"/>
      <c r="XEY59" s="0"/>
      <c r="XEZ59" s="0"/>
      <c r="XFA59" s="0"/>
      <c r="XFB59" s="0"/>
      <c r="XFC59" s="0"/>
      <c r="XFD59" s="0"/>
    </row>
    <row r="60" customFormat="false" ht="17" hidden="false" customHeight="false" outlineLevel="0" collapsed="false">
      <c r="A60" s="6" t="s">
        <v>24</v>
      </c>
      <c r="B60" s="0"/>
      <c r="C60" s="0"/>
      <c r="D60" s="0"/>
      <c r="JN60" s="0"/>
      <c r="JO60" s="0"/>
      <c r="JP60" s="0"/>
      <c r="JQ60" s="0"/>
      <c r="JR60" s="0"/>
      <c r="JS60" s="0"/>
      <c r="JT60" s="0"/>
      <c r="JU60" s="0"/>
      <c r="JV60" s="0"/>
      <c r="JW60" s="0"/>
      <c r="JX60" s="0"/>
      <c r="JY60" s="0"/>
      <c r="JZ60" s="0"/>
      <c r="KA60" s="0"/>
      <c r="KB60" s="0"/>
      <c r="KC60" s="0"/>
      <c r="KD60" s="0"/>
      <c r="KE60" s="0"/>
      <c r="KF60" s="0"/>
      <c r="KG60" s="0"/>
      <c r="KH60" s="0"/>
      <c r="KI60" s="0"/>
      <c r="KJ60" s="0"/>
      <c r="KK60" s="0"/>
      <c r="KL60" s="0"/>
      <c r="KM60" s="0"/>
      <c r="KN60" s="0"/>
      <c r="KO60" s="0"/>
      <c r="KP60" s="0"/>
      <c r="KQ60" s="0"/>
      <c r="KR60" s="0"/>
      <c r="KS60" s="0"/>
      <c r="KT60" s="0"/>
      <c r="KU60" s="0"/>
      <c r="KV60" s="0"/>
      <c r="KW60" s="0"/>
      <c r="KX60" s="0"/>
      <c r="KY60" s="0"/>
      <c r="KZ60" s="0"/>
      <c r="LA60" s="0"/>
      <c r="LB60" s="0"/>
      <c r="LC60" s="0"/>
      <c r="LD60" s="0"/>
      <c r="LE60" s="0"/>
      <c r="LF60" s="0"/>
      <c r="LG60" s="0"/>
      <c r="LH60" s="0"/>
      <c r="LI60" s="0"/>
      <c r="LJ60" s="0"/>
      <c r="LK60" s="0"/>
      <c r="LL60" s="0"/>
      <c r="LM60" s="0"/>
      <c r="LN60" s="0"/>
      <c r="LO60" s="0"/>
      <c r="LP60" s="0"/>
      <c r="LQ60" s="0"/>
      <c r="LR60" s="0"/>
      <c r="LS60" s="0"/>
      <c r="LT60" s="0"/>
      <c r="LU60" s="0"/>
      <c r="LV60" s="0"/>
      <c r="LW60" s="0"/>
      <c r="LX60" s="0"/>
      <c r="LY60" s="0"/>
      <c r="LZ60" s="0"/>
      <c r="MA60" s="0"/>
      <c r="MB60" s="0"/>
      <c r="MC60" s="0"/>
      <c r="MD60" s="0"/>
      <c r="ME60" s="0"/>
      <c r="MF60" s="0"/>
      <c r="MG60" s="0"/>
      <c r="MH60" s="0"/>
      <c r="MI60" s="0"/>
      <c r="MJ60" s="0"/>
      <c r="MK60" s="0"/>
      <c r="ML60" s="0"/>
      <c r="MM60" s="0"/>
      <c r="MN60" s="0"/>
      <c r="MO60" s="0"/>
      <c r="MP60" s="0"/>
      <c r="MQ60" s="0"/>
      <c r="MR60" s="0"/>
      <c r="MS60" s="0"/>
      <c r="MT60" s="0"/>
      <c r="MU60" s="0"/>
      <c r="MV60" s="0"/>
      <c r="MW60" s="0"/>
      <c r="MX60" s="0"/>
      <c r="MY60" s="0"/>
      <c r="MZ60" s="0"/>
      <c r="NA60" s="0"/>
      <c r="NB60" s="0"/>
      <c r="NC60" s="0"/>
      <c r="ND60" s="0"/>
      <c r="NE60" s="0"/>
      <c r="NF60" s="0"/>
      <c r="NG60" s="0"/>
      <c r="NH60" s="0"/>
      <c r="NI60" s="0"/>
      <c r="NJ60" s="0"/>
      <c r="NK60" s="0"/>
      <c r="NL60" s="0"/>
      <c r="NM60" s="0"/>
      <c r="NN60" s="0"/>
      <c r="NO60" s="0"/>
      <c r="NP60" s="0"/>
      <c r="NQ60" s="0"/>
      <c r="NR60" s="0"/>
      <c r="NS60" s="0"/>
      <c r="NT60" s="0"/>
      <c r="NU60" s="0"/>
      <c r="NV60" s="0"/>
      <c r="NW60" s="0"/>
      <c r="NX60" s="0"/>
      <c r="NY60" s="0"/>
      <c r="NZ60" s="0"/>
      <c r="OA60" s="0"/>
      <c r="OB60" s="0"/>
      <c r="OC60" s="0"/>
      <c r="OD60" s="0"/>
      <c r="OE60" s="0"/>
      <c r="OF60" s="0"/>
      <c r="OG60" s="0"/>
      <c r="OH60" s="0"/>
      <c r="OI60" s="0"/>
      <c r="OJ60" s="0"/>
      <c r="OK60" s="0"/>
      <c r="OL60" s="0"/>
      <c r="OM60" s="0"/>
      <c r="ON60" s="0"/>
      <c r="OO60" s="0"/>
      <c r="OP60" s="0"/>
      <c r="OQ60" s="0"/>
      <c r="OR60" s="0"/>
      <c r="OS60" s="0"/>
      <c r="OT60" s="0"/>
      <c r="OU60" s="0"/>
      <c r="OV60" s="0"/>
      <c r="OW60" s="0"/>
      <c r="OX60" s="0"/>
      <c r="OY60" s="0"/>
      <c r="OZ60" s="0"/>
      <c r="PA60" s="0"/>
      <c r="PB60" s="0"/>
      <c r="PC60" s="0"/>
      <c r="PD60" s="0"/>
      <c r="PE60" s="0"/>
      <c r="PF60" s="0"/>
      <c r="PG60" s="0"/>
      <c r="PH60" s="0"/>
      <c r="PI60" s="0"/>
      <c r="PJ60" s="0"/>
      <c r="PK60" s="0"/>
      <c r="PL60" s="0"/>
      <c r="PM60" s="0"/>
      <c r="PN60" s="0"/>
      <c r="PO60" s="0"/>
      <c r="PP60" s="0"/>
      <c r="PQ60" s="0"/>
      <c r="PR60" s="0"/>
      <c r="PS60" s="0"/>
      <c r="PT60" s="0"/>
      <c r="PU60" s="0"/>
      <c r="PV60" s="0"/>
      <c r="PW60" s="0"/>
      <c r="PX60" s="0"/>
      <c r="PY60" s="0"/>
      <c r="PZ60" s="0"/>
      <c r="QA60" s="0"/>
      <c r="QB60" s="0"/>
      <c r="QC60" s="0"/>
      <c r="QD60" s="0"/>
      <c r="QE60" s="0"/>
      <c r="QF60" s="0"/>
      <c r="QG60" s="0"/>
      <c r="QH60" s="0"/>
      <c r="QI60" s="0"/>
      <c r="QJ60" s="0"/>
      <c r="QK60" s="0"/>
      <c r="QL60" s="0"/>
      <c r="QM60" s="0"/>
      <c r="QN60" s="0"/>
      <c r="QO60" s="0"/>
      <c r="QP60" s="0"/>
      <c r="QQ60" s="0"/>
      <c r="QR60" s="0"/>
      <c r="QS60" s="0"/>
      <c r="QT60" s="0"/>
      <c r="QU60" s="0"/>
      <c r="QV60" s="0"/>
      <c r="QW60" s="0"/>
      <c r="QX60" s="0"/>
      <c r="QY60" s="0"/>
      <c r="QZ60" s="0"/>
      <c r="RA60" s="0"/>
      <c r="RB60" s="0"/>
      <c r="RC60" s="0"/>
      <c r="RD60" s="0"/>
      <c r="RE60" s="0"/>
      <c r="RF60" s="0"/>
      <c r="RG60" s="0"/>
      <c r="RH60" s="0"/>
      <c r="RI60" s="0"/>
      <c r="RJ60" s="0"/>
      <c r="RK60" s="0"/>
      <c r="RL60" s="0"/>
      <c r="RM60" s="0"/>
      <c r="RN60" s="0"/>
      <c r="RO60" s="0"/>
      <c r="RP60" s="0"/>
      <c r="RQ60" s="0"/>
      <c r="RR60" s="0"/>
      <c r="RS60" s="0"/>
      <c r="RT60" s="0"/>
      <c r="RU60" s="0"/>
      <c r="RV60" s="0"/>
      <c r="RW60" s="0"/>
      <c r="RX60" s="0"/>
      <c r="RY60" s="0"/>
      <c r="RZ60" s="0"/>
      <c r="SA60" s="0"/>
      <c r="SB60" s="0"/>
      <c r="SC60" s="0"/>
      <c r="SD60" s="0"/>
      <c r="SE60" s="0"/>
      <c r="SF60" s="0"/>
      <c r="SG60" s="0"/>
      <c r="SH60" s="0"/>
      <c r="SI60" s="0"/>
      <c r="SJ60" s="0"/>
      <c r="SK60" s="0"/>
      <c r="SL60" s="0"/>
      <c r="SM60" s="0"/>
      <c r="SN60" s="0"/>
      <c r="SO60" s="0"/>
      <c r="SP60" s="0"/>
      <c r="SQ60" s="0"/>
      <c r="SR60" s="0"/>
      <c r="SS60" s="0"/>
      <c r="ST60" s="0"/>
      <c r="SU60" s="0"/>
      <c r="SV60" s="0"/>
      <c r="SW60" s="0"/>
      <c r="SX60" s="0"/>
      <c r="SY60" s="0"/>
      <c r="SZ60" s="0"/>
      <c r="TA60" s="0"/>
      <c r="TB60" s="0"/>
      <c r="TC60" s="0"/>
      <c r="TD60" s="0"/>
      <c r="TE60" s="0"/>
      <c r="TF60" s="0"/>
      <c r="TG60" s="0"/>
      <c r="TH60" s="0"/>
      <c r="TI60" s="0"/>
      <c r="TJ60" s="0"/>
      <c r="TK60" s="0"/>
      <c r="TL60" s="0"/>
      <c r="TM60" s="0"/>
      <c r="TN60" s="0"/>
      <c r="TO60" s="0"/>
      <c r="TP60" s="0"/>
      <c r="TQ60" s="0"/>
      <c r="TR60" s="0"/>
      <c r="TS60" s="0"/>
      <c r="TT60" s="0"/>
      <c r="TU60" s="0"/>
      <c r="TV60" s="0"/>
      <c r="TW60" s="0"/>
      <c r="TX60" s="0"/>
      <c r="TY60" s="0"/>
      <c r="TZ60" s="0"/>
      <c r="UA60" s="0"/>
      <c r="UB60" s="0"/>
      <c r="UC60" s="0"/>
      <c r="UD60" s="0"/>
      <c r="UE60" s="0"/>
      <c r="UF60" s="0"/>
      <c r="UG60" s="0"/>
      <c r="UH60" s="0"/>
      <c r="UI60" s="0"/>
      <c r="UJ60" s="0"/>
      <c r="UK60" s="0"/>
      <c r="UL60" s="0"/>
      <c r="UM60" s="0"/>
      <c r="UN60" s="0"/>
      <c r="UO60" s="0"/>
      <c r="UP60" s="0"/>
      <c r="UQ60" s="0"/>
      <c r="UR60" s="0"/>
      <c r="US60" s="0"/>
      <c r="UT60" s="0"/>
      <c r="UU60" s="0"/>
      <c r="UV60" s="0"/>
      <c r="UW60" s="0"/>
      <c r="UX60" s="0"/>
      <c r="UY60" s="0"/>
      <c r="UZ60" s="0"/>
      <c r="VA60" s="0"/>
      <c r="VB60" s="0"/>
      <c r="VC60" s="0"/>
      <c r="VD60" s="0"/>
      <c r="VE60" s="0"/>
      <c r="VF60" s="0"/>
      <c r="VG60" s="0"/>
      <c r="VH60" s="0"/>
      <c r="VI60" s="0"/>
      <c r="VJ60" s="0"/>
      <c r="VK60" s="0"/>
      <c r="VL60" s="0"/>
      <c r="VM60" s="0"/>
      <c r="VN60" s="0"/>
      <c r="VO60" s="0"/>
      <c r="VP60" s="0"/>
      <c r="VQ60" s="0"/>
      <c r="VR60" s="0"/>
      <c r="VS60" s="0"/>
      <c r="VT60" s="0"/>
      <c r="VU60" s="0"/>
      <c r="VV60" s="0"/>
      <c r="VW60" s="0"/>
      <c r="VX60" s="0"/>
      <c r="VY60" s="0"/>
      <c r="VZ60" s="0"/>
      <c r="WA60" s="0"/>
      <c r="WB60" s="0"/>
      <c r="WC60" s="0"/>
      <c r="WD60" s="0"/>
      <c r="WE60" s="0"/>
      <c r="WF60" s="0"/>
      <c r="WG60" s="0"/>
      <c r="WH60" s="0"/>
      <c r="WI60" s="0"/>
      <c r="WJ60" s="0"/>
      <c r="WK60" s="0"/>
      <c r="WL60" s="0"/>
      <c r="WM60" s="0"/>
      <c r="WN60" s="0"/>
      <c r="WO60" s="0"/>
      <c r="WP60" s="0"/>
      <c r="WQ60" s="0"/>
      <c r="WR60" s="0"/>
      <c r="WS60" s="0"/>
      <c r="WT60" s="0"/>
      <c r="WU60" s="0"/>
      <c r="WV60" s="0"/>
      <c r="WW60" s="0"/>
      <c r="WX60" s="0"/>
      <c r="WY60" s="0"/>
      <c r="WZ60" s="0"/>
      <c r="XA60" s="0"/>
      <c r="XB60" s="0"/>
      <c r="XC60" s="0"/>
      <c r="XD60" s="0"/>
      <c r="XE60" s="0"/>
      <c r="XF60" s="0"/>
      <c r="XG60" s="0"/>
      <c r="XH60" s="0"/>
      <c r="XI60" s="0"/>
      <c r="XJ60" s="0"/>
      <c r="XK60" s="0"/>
      <c r="XL60" s="0"/>
      <c r="XM60" s="0"/>
      <c r="XN60" s="0"/>
      <c r="XO60" s="0"/>
      <c r="XP60" s="0"/>
      <c r="XQ60" s="0"/>
      <c r="XR60" s="0"/>
      <c r="XS60" s="0"/>
      <c r="XT60" s="0"/>
      <c r="XU60" s="0"/>
      <c r="XV60" s="0"/>
      <c r="XW60" s="0"/>
      <c r="XX60" s="0"/>
      <c r="XY60" s="0"/>
      <c r="XZ60" s="0"/>
      <c r="YA60" s="0"/>
      <c r="YB60" s="0"/>
      <c r="YC60" s="0"/>
      <c r="YD60" s="0"/>
      <c r="YE60" s="0"/>
      <c r="YF60" s="0"/>
      <c r="YG60" s="0"/>
      <c r="YH60" s="0"/>
      <c r="YI60" s="0"/>
      <c r="YJ60" s="0"/>
      <c r="YK60" s="0"/>
      <c r="YL60" s="0"/>
      <c r="YM60" s="0"/>
      <c r="YN60" s="0"/>
      <c r="YO60" s="0"/>
      <c r="YP60" s="0"/>
      <c r="YQ60" s="0"/>
      <c r="YR60" s="0"/>
      <c r="YS60" s="0"/>
      <c r="YT60" s="0"/>
      <c r="YU60" s="0"/>
      <c r="YV60" s="0"/>
      <c r="YW60" s="0"/>
      <c r="YX60" s="0"/>
      <c r="YY60" s="0"/>
      <c r="YZ60" s="0"/>
      <c r="ZA60" s="0"/>
      <c r="ZB60" s="0"/>
      <c r="ZC60" s="0"/>
      <c r="ZD60" s="0"/>
      <c r="ZE60" s="0"/>
      <c r="ZF60" s="0"/>
      <c r="ZG60" s="0"/>
      <c r="ZH60" s="0"/>
      <c r="ZI60" s="0"/>
      <c r="ZJ60" s="0"/>
      <c r="ZK60" s="0"/>
      <c r="ZL60" s="0"/>
      <c r="ZM60" s="0"/>
      <c r="ZN60" s="0"/>
      <c r="ZO60" s="0"/>
      <c r="ZP60" s="0"/>
      <c r="ZQ60" s="0"/>
      <c r="ZR60" s="0"/>
      <c r="ZS60" s="0"/>
      <c r="ZT60" s="0"/>
      <c r="ZU60" s="0"/>
      <c r="ZV60" s="0"/>
      <c r="ZW60" s="0"/>
      <c r="ZX60" s="0"/>
      <c r="ZY60" s="0"/>
      <c r="ZZ60" s="0"/>
      <c r="AAA60" s="0"/>
      <c r="AAB60" s="0"/>
      <c r="AAC60" s="0"/>
      <c r="AAD60" s="0"/>
      <c r="AAE60" s="0"/>
      <c r="AAF60" s="0"/>
      <c r="AAG60" s="0"/>
      <c r="AAH60" s="0"/>
      <c r="AAI60" s="0"/>
      <c r="AAJ60" s="0"/>
      <c r="AAK60" s="0"/>
      <c r="AAL60" s="0"/>
      <c r="AAM60" s="0"/>
      <c r="AAN60" s="0"/>
      <c r="AAO60" s="0"/>
      <c r="AAP60" s="0"/>
      <c r="AAQ60" s="0"/>
      <c r="AAR60" s="0"/>
      <c r="AAS60" s="0"/>
      <c r="AAT60" s="0"/>
      <c r="AAU60" s="0"/>
      <c r="AAV60" s="0"/>
      <c r="AAW60" s="0"/>
      <c r="AAX60" s="0"/>
      <c r="AAY60" s="0"/>
      <c r="AAZ60" s="0"/>
      <c r="ABA60" s="0"/>
      <c r="ABB60" s="0"/>
      <c r="ABC60" s="0"/>
      <c r="ABD60" s="0"/>
      <c r="ABE60" s="0"/>
      <c r="ABF60" s="0"/>
      <c r="ABG60" s="0"/>
      <c r="ABH60" s="0"/>
      <c r="ABI60" s="0"/>
      <c r="ABJ60" s="0"/>
      <c r="ABK60" s="0"/>
      <c r="ABL60" s="0"/>
      <c r="ABM60" s="0"/>
      <c r="ABN60" s="0"/>
      <c r="ABO60" s="0"/>
      <c r="ABP60" s="0"/>
      <c r="ABQ60" s="0"/>
      <c r="ABR60" s="0"/>
      <c r="ABS60" s="0"/>
      <c r="ABT60" s="0"/>
      <c r="ABU60" s="0"/>
      <c r="ABV60" s="0"/>
      <c r="ABW60" s="0"/>
      <c r="ABX60" s="0"/>
      <c r="ABY60" s="0"/>
      <c r="ABZ60" s="0"/>
      <c r="ACA60" s="0"/>
      <c r="ACB60" s="0"/>
      <c r="ACC60" s="0"/>
      <c r="ACD60" s="0"/>
      <c r="ACE60" s="0"/>
      <c r="ACF60" s="0"/>
      <c r="ACG60" s="0"/>
      <c r="ACH60" s="0"/>
      <c r="ACI60" s="0"/>
      <c r="ACJ60" s="0"/>
      <c r="ACK60" s="0"/>
      <c r="ACL60" s="0"/>
      <c r="ACM60" s="0"/>
      <c r="ACN60" s="0"/>
      <c r="ACO60" s="0"/>
      <c r="ACP60" s="0"/>
      <c r="ACQ60" s="0"/>
      <c r="ACR60" s="0"/>
      <c r="ACS60" s="0"/>
      <c r="ACT60" s="0"/>
      <c r="ACU60" s="0"/>
      <c r="ACV60" s="0"/>
      <c r="ACW60" s="0"/>
      <c r="ACX60" s="0"/>
      <c r="ACY60" s="0"/>
      <c r="ACZ60" s="0"/>
      <c r="ADA60" s="0"/>
      <c r="ADB60" s="0"/>
      <c r="ADC60" s="0"/>
      <c r="ADD60" s="0"/>
      <c r="ADE60" s="0"/>
      <c r="ADF60" s="0"/>
      <c r="ADG60" s="0"/>
      <c r="ADH60" s="0"/>
      <c r="ADI60" s="0"/>
      <c r="ADJ60" s="0"/>
      <c r="ADK60" s="0"/>
      <c r="ADL60" s="0"/>
      <c r="ADM60" s="0"/>
      <c r="ADN60" s="0"/>
      <c r="ADO60" s="0"/>
      <c r="ADP60" s="0"/>
      <c r="ADQ60" s="0"/>
      <c r="ADR60" s="0"/>
      <c r="ADS60" s="0"/>
      <c r="ADT60" s="0"/>
      <c r="ADU60" s="0"/>
      <c r="ADV60" s="0"/>
      <c r="ADW60" s="0"/>
      <c r="ADX60" s="0"/>
      <c r="ADY60" s="0"/>
      <c r="ADZ60" s="0"/>
      <c r="AEA60" s="0"/>
      <c r="AEB60" s="0"/>
      <c r="AEC60" s="0"/>
      <c r="AED60" s="0"/>
      <c r="AEE60" s="0"/>
      <c r="AEF60" s="0"/>
      <c r="AEG60" s="0"/>
      <c r="AEH60" s="0"/>
      <c r="AEI60" s="0"/>
      <c r="AEJ60" s="0"/>
      <c r="AEK60" s="0"/>
      <c r="AEL60" s="0"/>
      <c r="AEM60" s="0"/>
      <c r="AEN60" s="0"/>
      <c r="AEO60" s="0"/>
      <c r="AEP60" s="0"/>
      <c r="AEQ60" s="0"/>
      <c r="AER60" s="0"/>
      <c r="AES60" s="0"/>
      <c r="AET60" s="0"/>
      <c r="AEU60" s="0"/>
      <c r="AEV60" s="0"/>
      <c r="AEW60" s="0"/>
      <c r="AEX60" s="0"/>
      <c r="AEY60" s="0"/>
      <c r="AEZ60" s="0"/>
      <c r="AFA60" s="0"/>
      <c r="AFB60" s="0"/>
      <c r="AFC60" s="0"/>
      <c r="AFD60" s="0"/>
      <c r="AFE60" s="0"/>
      <c r="AFF60" s="0"/>
      <c r="AFG60" s="0"/>
      <c r="AFH60" s="0"/>
      <c r="AFI60" s="0"/>
      <c r="AFJ60" s="0"/>
      <c r="AFK60" s="0"/>
      <c r="AFL60" s="0"/>
      <c r="AFM60" s="0"/>
      <c r="AFN60" s="0"/>
      <c r="AFO60" s="0"/>
      <c r="AFP60" s="0"/>
      <c r="AFQ60" s="0"/>
      <c r="AFR60" s="0"/>
      <c r="AFS60" s="0"/>
      <c r="AFT60" s="0"/>
      <c r="AFU60" s="0"/>
      <c r="AFV60" s="0"/>
      <c r="AFW60" s="0"/>
      <c r="AFX60" s="0"/>
      <c r="AFY60" s="0"/>
      <c r="AFZ60" s="0"/>
      <c r="AGA60" s="0"/>
      <c r="AGB60" s="0"/>
      <c r="AGC60" s="0"/>
      <c r="AGD60" s="0"/>
      <c r="AGE60" s="0"/>
      <c r="AGF60" s="0"/>
      <c r="AGG60" s="0"/>
      <c r="AGH60" s="0"/>
      <c r="AGI60" s="0"/>
      <c r="AGJ60" s="0"/>
      <c r="AGK60" s="0"/>
      <c r="AGL60" s="0"/>
      <c r="AGM60" s="0"/>
      <c r="AGN60" s="0"/>
      <c r="AGO60" s="0"/>
      <c r="AGP60" s="0"/>
      <c r="AGQ60" s="0"/>
      <c r="AGR60" s="0"/>
      <c r="AGS60" s="0"/>
      <c r="AGT60" s="0"/>
      <c r="AGU60" s="0"/>
      <c r="AGV60" s="0"/>
      <c r="AGW60" s="0"/>
      <c r="AGX60" s="0"/>
      <c r="AGY60" s="0"/>
      <c r="AGZ60" s="0"/>
      <c r="AHA60" s="0"/>
      <c r="AHB60" s="0"/>
      <c r="AHC60" s="0"/>
      <c r="AHD60" s="0"/>
      <c r="AHE60" s="0"/>
      <c r="AHF60" s="0"/>
      <c r="AHG60" s="0"/>
      <c r="AHH60" s="0"/>
      <c r="AHI60" s="0"/>
      <c r="AHJ60" s="0"/>
      <c r="AHK60" s="0"/>
      <c r="AHL60" s="0"/>
      <c r="AHM60" s="0"/>
      <c r="AHN60" s="0"/>
      <c r="AHO60" s="0"/>
      <c r="AHP60" s="0"/>
      <c r="AHQ60" s="0"/>
      <c r="AHR60" s="0"/>
      <c r="AHS60" s="0"/>
      <c r="AHT60" s="0"/>
      <c r="AHU60" s="0"/>
      <c r="AHV60" s="0"/>
      <c r="AHW60" s="0"/>
      <c r="AHX60" s="0"/>
      <c r="AHY60" s="0"/>
      <c r="AHZ60" s="0"/>
      <c r="AIA60" s="0"/>
      <c r="AIB60" s="0"/>
      <c r="AIC60" s="0"/>
      <c r="AID60" s="0"/>
      <c r="AIE60" s="0"/>
      <c r="AIF60" s="0"/>
      <c r="AIG60" s="0"/>
      <c r="AIH60" s="0"/>
      <c r="AII60" s="0"/>
      <c r="AIJ60" s="0"/>
      <c r="AIK60" s="0"/>
      <c r="AIL60" s="0"/>
      <c r="AIM60" s="0"/>
      <c r="AIN60" s="0"/>
      <c r="AIO60" s="0"/>
      <c r="AIP60" s="0"/>
      <c r="AIQ60" s="0"/>
      <c r="AIR60" s="0"/>
      <c r="AIS60" s="0"/>
      <c r="AIT60" s="0"/>
      <c r="AIU60" s="0"/>
      <c r="AIV60" s="0"/>
      <c r="AIW60" s="0"/>
      <c r="AIX60" s="0"/>
      <c r="AIY60" s="0"/>
      <c r="AIZ60" s="0"/>
      <c r="AJA60" s="0"/>
      <c r="AJB60" s="0"/>
      <c r="AJC60" s="0"/>
      <c r="AJD60" s="0"/>
      <c r="AJE60" s="0"/>
      <c r="AJF60" s="0"/>
      <c r="AJG60" s="0"/>
      <c r="AJH60" s="0"/>
      <c r="AJI60" s="0"/>
      <c r="AJJ60" s="0"/>
      <c r="AJK60" s="0"/>
      <c r="AJL60" s="0"/>
      <c r="AJM60" s="0"/>
      <c r="AJN60" s="0"/>
      <c r="AJO60" s="0"/>
      <c r="AJP60" s="0"/>
      <c r="AJQ60" s="0"/>
      <c r="AJR60" s="0"/>
      <c r="AJS60" s="0"/>
      <c r="AJT60" s="0"/>
      <c r="AJU60" s="0"/>
      <c r="AJV60" s="0"/>
      <c r="AJW60" s="0"/>
      <c r="AJX60" s="0"/>
      <c r="AJY60" s="0"/>
      <c r="AJZ60" s="0"/>
      <c r="AKA60" s="0"/>
      <c r="AKB60" s="0"/>
      <c r="AKC60" s="0"/>
      <c r="AKD60" s="0"/>
      <c r="AKE60" s="0"/>
      <c r="AKF60" s="0"/>
      <c r="AKG60" s="0"/>
      <c r="AKH60" s="0"/>
      <c r="AKI60" s="0"/>
      <c r="AKJ60" s="0"/>
      <c r="AKK60" s="0"/>
      <c r="AKL60" s="0"/>
      <c r="AKM60" s="0"/>
      <c r="AKN60" s="0"/>
      <c r="AKO60" s="0"/>
      <c r="AKP60" s="0"/>
      <c r="AKQ60" s="0"/>
      <c r="AKR60" s="0"/>
      <c r="AKS60" s="0"/>
      <c r="AKT60" s="0"/>
      <c r="AKU60" s="0"/>
      <c r="AKV60" s="0"/>
      <c r="AKW60" s="0"/>
      <c r="AKX60" s="0"/>
      <c r="AKY60" s="0"/>
      <c r="AKZ60" s="0"/>
      <c r="ALA60" s="0"/>
      <c r="ALB60" s="0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  <c r="AMK60" s="0"/>
      <c r="AML60" s="0"/>
      <c r="AMM60" s="0"/>
      <c r="AMN60" s="0"/>
      <c r="AMO60" s="0"/>
      <c r="AMP60" s="0"/>
      <c r="AMQ60" s="0"/>
      <c r="AMR60" s="0"/>
      <c r="AMS60" s="0"/>
      <c r="AMT60" s="0"/>
      <c r="AMU60" s="0"/>
      <c r="AMV60" s="0"/>
      <c r="AMW60" s="0"/>
      <c r="AMX60" s="0"/>
      <c r="AMY60" s="0"/>
      <c r="AMZ60" s="0"/>
      <c r="ANA60" s="0"/>
      <c r="ANB60" s="0"/>
      <c r="ANC60" s="0"/>
      <c r="AND60" s="0"/>
      <c r="ANE60" s="0"/>
      <c r="ANF60" s="0"/>
      <c r="ANG60" s="0"/>
      <c r="ANH60" s="0"/>
      <c r="ANI60" s="0"/>
      <c r="ANJ60" s="0"/>
      <c r="ANK60" s="0"/>
      <c r="ANL60" s="0"/>
      <c r="ANM60" s="0"/>
      <c r="ANN60" s="0"/>
      <c r="ANO60" s="0"/>
      <c r="ANP60" s="0"/>
      <c r="ANQ60" s="0"/>
      <c r="ANR60" s="0"/>
      <c r="ANS60" s="0"/>
      <c r="ANT60" s="0"/>
      <c r="ANU60" s="0"/>
      <c r="ANV60" s="0"/>
      <c r="ANW60" s="0"/>
      <c r="ANX60" s="0"/>
      <c r="ANY60" s="0"/>
      <c r="ANZ60" s="0"/>
      <c r="AOA60" s="0"/>
      <c r="AOB60" s="0"/>
      <c r="AOC60" s="0"/>
      <c r="AOD60" s="0"/>
      <c r="AOE60" s="0"/>
      <c r="AOF60" s="0"/>
      <c r="AOG60" s="0"/>
      <c r="AOH60" s="0"/>
      <c r="AOI60" s="0"/>
      <c r="AOJ60" s="0"/>
      <c r="AOK60" s="0"/>
      <c r="AOL60" s="0"/>
      <c r="AOM60" s="0"/>
      <c r="AON60" s="0"/>
      <c r="AOO60" s="0"/>
      <c r="AOP60" s="0"/>
      <c r="AOQ60" s="0"/>
      <c r="AOR60" s="0"/>
      <c r="AOS60" s="0"/>
      <c r="AOT60" s="0"/>
      <c r="AOU60" s="0"/>
      <c r="AOV60" s="0"/>
      <c r="AOW60" s="0"/>
      <c r="AOX60" s="0"/>
      <c r="AOY60" s="0"/>
      <c r="AOZ60" s="0"/>
      <c r="APA60" s="0"/>
      <c r="APB60" s="0"/>
      <c r="APC60" s="0"/>
      <c r="APD60" s="0"/>
      <c r="APE60" s="0"/>
      <c r="APF60" s="0"/>
      <c r="APG60" s="0"/>
      <c r="APH60" s="0"/>
      <c r="API60" s="0"/>
      <c r="APJ60" s="0"/>
      <c r="APK60" s="0"/>
      <c r="APL60" s="0"/>
      <c r="APM60" s="0"/>
      <c r="APN60" s="0"/>
      <c r="APO60" s="0"/>
      <c r="APP60" s="0"/>
      <c r="APQ60" s="0"/>
      <c r="APR60" s="0"/>
      <c r="APS60" s="0"/>
      <c r="APT60" s="0"/>
      <c r="APU60" s="0"/>
      <c r="APV60" s="0"/>
      <c r="APW60" s="0"/>
      <c r="APX60" s="0"/>
      <c r="APY60" s="0"/>
      <c r="APZ60" s="0"/>
      <c r="AQA60" s="0"/>
      <c r="AQB60" s="0"/>
      <c r="AQC60" s="0"/>
      <c r="AQD60" s="0"/>
      <c r="AQE60" s="0"/>
      <c r="AQF60" s="0"/>
      <c r="AQG60" s="0"/>
      <c r="AQH60" s="0"/>
      <c r="AQI60" s="0"/>
      <c r="AQJ60" s="0"/>
      <c r="AQK60" s="0"/>
      <c r="AQL60" s="0"/>
      <c r="AQM60" s="0"/>
      <c r="AQN60" s="0"/>
      <c r="AQO60" s="0"/>
      <c r="AQP60" s="0"/>
      <c r="AQQ60" s="0"/>
      <c r="AQR60" s="0"/>
      <c r="AQS60" s="0"/>
      <c r="AQT60" s="0"/>
      <c r="AQU60" s="0"/>
      <c r="AQV60" s="0"/>
      <c r="AQW60" s="0"/>
      <c r="AQX60" s="0"/>
      <c r="AQY60" s="0"/>
      <c r="AQZ60" s="0"/>
      <c r="ARA60" s="0"/>
      <c r="ARB60" s="0"/>
      <c r="ARC60" s="0"/>
      <c r="ARD60" s="0"/>
      <c r="ARE60" s="0"/>
      <c r="ARF60" s="0"/>
      <c r="ARG60" s="0"/>
      <c r="ARH60" s="0"/>
      <c r="ARI60" s="0"/>
      <c r="ARJ60" s="0"/>
      <c r="ARK60" s="0"/>
      <c r="ARL60" s="0"/>
      <c r="ARM60" s="0"/>
      <c r="ARN60" s="0"/>
      <c r="ARO60" s="0"/>
      <c r="ARP60" s="0"/>
      <c r="ARQ60" s="0"/>
      <c r="ARR60" s="0"/>
      <c r="ARS60" s="0"/>
      <c r="ART60" s="0"/>
      <c r="ARU60" s="0"/>
      <c r="ARV60" s="0"/>
      <c r="ARW60" s="0"/>
      <c r="ARX60" s="0"/>
      <c r="ARY60" s="0"/>
      <c r="ARZ60" s="0"/>
      <c r="ASA60" s="0"/>
      <c r="ASB60" s="0"/>
      <c r="ASC60" s="0"/>
      <c r="ASD60" s="0"/>
      <c r="ASE60" s="0"/>
      <c r="ASF60" s="0"/>
      <c r="ASG60" s="0"/>
      <c r="ASH60" s="0"/>
      <c r="ASI60" s="0"/>
      <c r="ASJ60" s="0"/>
      <c r="ASK60" s="0"/>
      <c r="ASL60" s="0"/>
      <c r="ASM60" s="0"/>
      <c r="ASN60" s="0"/>
      <c r="ASO60" s="0"/>
      <c r="ASP60" s="0"/>
      <c r="ASQ60" s="0"/>
      <c r="ASR60" s="0"/>
      <c r="ASS60" s="0"/>
      <c r="AST60" s="0"/>
      <c r="ASU60" s="0"/>
      <c r="ASV60" s="0"/>
      <c r="ASW60" s="0"/>
      <c r="ASX60" s="0"/>
      <c r="ASY60" s="0"/>
      <c r="ASZ60" s="0"/>
      <c r="ATA60" s="0"/>
      <c r="ATB60" s="0"/>
      <c r="ATC60" s="0"/>
      <c r="ATD60" s="0"/>
      <c r="ATE60" s="0"/>
      <c r="ATF60" s="0"/>
      <c r="ATG60" s="0"/>
      <c r="ATH60" s="0"/>
      <c r="ATI60" s="0"/>
      <c r="ATJ60" s="0"/>
      <c r="ATK60" s="0"/>
      <c r="ATL60" s="0"/>
      <c r="ATM60" s="0"/>
      <c r="ATN60" s="0"/>
      <c r="ATO60" s="0"/>
      <c r="ATP60" s="0"/>
      <c r="ATQ60" s="0"/>
      <c r="ATR60" s="0"/>
      <c r="ATS60" s="0"/>
      <c r="ATT60" s="0"/>
      <c r="ATU60" s="0"/>
      <c r="ATV60" s="0"/>
      <c r="ATW60" s="0"/>
      <c r="ATX60" s="0"/>
      <c r="ATY60" s="0"/>
      <c r="ATZ60" s="0"/>
      <c r="AUA60" s="0"/>
      <c r="AUB60" s="0"/>
      <c r="AUC60" s="0"/>
      <c r="AUD60" s="0"/>
      <c r="AUE60" s="0"/>
      <c r="AUF60" s="0"/>
      <c r="AUG60" s="0"/>
      <c r="AUH60" s="0"/>
      <c r="AUI60" s="0"/>
      <c r="AUJ60" s="0"/>
      <c r="AUK60" s="0"/>
      <c r="AUL60" s="0"/>
      <c r="AUM60" s="0"/>
      <c r="AUN60" s="0"/>
      <c r="AUO60" s="0"/>
      <c r="AUP60" s="0"/>
      <c r="AUQ60" s="0"/>
      <c r="AUR60" s="0"/>
      <c r="AUS60" s="0"/>
      <c r="AUT60" s="0"/>
      <c r="AUU60" s="0"/>
      <c r="AUV60" s="0"/>
      <c r="AUW60" s="0"/>
      <c r="AUX60" s="0"/>
      <c r="AUY60" s="0"/>
      <c r="AUZ60" s="0"/>
      <c r="AVA60" s="0"/>
      <c r="AVB60" s="0"/>
      <c r="AVC60" s="0"/>
      <c r="AVD60" s="0"/>
      <c r="AVE60" s="0"/>
      <c r="AVF60" s="0"/>
      <c r="AVG60" s="0"/>
      <c r="AVH60" s="0"/>
      <c r="AVI60" s="0"/>
      <c r="AVJ60" s="0"/>
      <c r="AVK60" s="0"/>
      <c r="AVL60" s="0"/>
      <c r="AVM60" s="0"/>
      <c r="AVN60" s="0"/>
      <c r="AVO60" s="0"/>
      <c r="AVP60" s="0"/>
      <c r="AVQ60" s="0"/>
      <c r="AVR60" s="0"/>
      <c r="AVS60" s="0"/>
      <c r="AVT60" s="0"/>
      <c r="AVU60" s="0"/>
      <c r="AVV60" s="0"/>
      <c r="AVW60" s="0"/>
      <c r="AVX60" s="0"/>
      <c r="AVY60" s="0"/>
      <c r="AVZ60" s="0"/>
      <c r="AWA60" s="0"/>
      <c r="AWB60" s="0"/>
      <c r="AWC60" s="0"/>
      <c r="AWD60" s="0"/>
      <c r="AWE60" s="0"/>
      <c r="AWF60" s="0"/>
      <c r="AWG60" s="0"/>
      <c r="AWH60" s="0"/>
      <c r="AWI60" s="0"/>
      <c r="AWJ60" s="0"/>
      <c r="AWK60" s="0"/>
      <c r="AWL60" s="0"/>
      <c r="AWM60" s="0"/>
      <c r="AWN60" s="0"/>
      <c r="AWO60" s="0"/>
      <c r="AWP60" s="0"/>
      <c r="AWQ60" s="0"/>
      <c r="AWR60" s="0"/>
      <c r="AWS60" s="0"/>
      <c r="AWT60" s="0"/>
      <c r="AWU60" s="0"/>
      <c r="AWV60" s="0"/>
      <c r="AWW60" s="0"/>
      <c r="AWX60" s="0"/>
      <c r="AWY60" s="0"/>
      <c r="AWZ60" s="0"/>
      <c r="AXA60" s="0"/>
      <c r="AXB60" s="0"/>
      <c r="AXC60" s="0"/>
      <c r="AXD60" s="0"/>
      <c r="AXE60" s="0"/>
      <c r="AXF60" s="0"/>
      <c r="AXG60" s="0"/>
      <c r="AXH60" s="0"/>
      <c r="AXI60" s="0"/>
      <c r="AXJ60" s="0"/>
      <c r="AXK60" s="0"/>
      <c r="AXL60" s="0"/>
      <c r="AXM60" s="0"/>
      <c r="AXN60" s="0"/>
      <c r="AXO60" s="0"/>
      <c r="AXP60" s="0"/>
      <c r="AXQ60" s="0"/>
      <c r="AXR60" s="0"/>
      <c r="AXS60" s="0"/>
      <c r="AXT60" s="0"/>
      <c r="AXU60" s="0"/>
      <c r="AXV60" s="0"/>
      <c r="AXW60" s="0"/>
      <c r="AXX60" s="0"/>
      <c r="AXY60" s="0"/>
      <c r="AXZ60" s="0"/>
      <c r="AYA60" s="0"/>
      <c r="AYB60" s="0"/>
      <c r="AYC60" s="0"/>
      <c r="AYD60" s="0"/>
      <c r="AYE60" s="0"/>
      <c r="AYF60" s="0"/>
      <c r="AYG60" s="0"/>
      <c r="AYH60" s="0"/>
      <c r="AYI60" s="0"/>
      <c r="AYJ60" s="0"/>
      <c r="AYK60" s="0"/>
      <c r="AYL60" s="0"/>
      <c r="AYM60" s="0"/>
      <c r="AYN60" s="0"/>
      <c r="AYO60" s="0"/>
      <c r="AYP60" s="0"/>
      <c r="AYQ60" s="0"/>
      <c r="AYR60" s="0"/>
      <c r="AYS60" s="0"/>
      <c r="AYT60" s="0"/>
      <c r="AYU60" s="0"/>
      <c r="AYV60" s="0"/>
      <c r="AYW60" s="0"/>
      <c r="AYX60" s="0"/>
      <c r="AYY60" s="0"/>
      <c r="AYZ60" s="0"/>
      <c r="AZA60" s="0"/>
      <c r="AZB60" s="0"/>
      <c r="AZC60" s="0"/>
      <c r="AZD60" s="0"/>
      <c r="AZE60" s="0"/>
      <c r="AZF60" s="0"/>
      <c r="AZG60" s="0"/>
      <c r="AZH60" s="0"/>
      <c r="AZI60" s="0"/>
      <c r="AZJ60" s="0"/>
      <c r="AZK60" s="0"/>
      <c r="AZL60" s="0"/>
      <c r="AZM60" s="0"/>
      <c r="AZN60" s="0"/>
      <c r="AZO60" s="0"/>
      <c r="AZP60" s="0"/>
      <c r="AZQ60" s="0"/>
      <c r="AZR60" s="0"/>
      <c r="AZS60" s="0"/>
      <c r="AZT60" s="0"/>
      <c r="AZU60" s="0"/>
      <c r="AZV60" s="0"/>
      <c r="AZW60" s="0"/>
      <c r="AZX60" s="0"/>
      <c r="AZY60" s="0"/>
      <c r="AZZ60" s="0"/>
      <c r="BAA60" s="0"/>
      <c r="BAB60" s="0"/>
      <c r="BAC60" s="0"/>
      <c r="BAD60" s="0"/>
      <c r="BAE60" s="0"/>
      <c r="BAF60" s="0"/>
      <c r="BAG60" s="0"/>
      <c r="BAH60" s="0"/>
      <c r="BAI60" s="0"/>
      <c r="BAJ60" s="0"/>
      <c r="BAK60" s="0"/>
      <c r="BAL60" s="0"/>
      <c r="BAM60" s="0"/>
      <c r="BAN60" s="0"/>
      <c r="BAO60" s="0"/>
      <c r="BAP60" s="0"/>
      <c r="BAQ60" s="0"/>
      <c r="BAR60" s="0"/>
      <c r="BAS60" s="0"/>
      <c r="BAT60" s="0"/>
      <c r="BAU60" s="0"/>
      <c r="BAV60" s="0"/>
      <c r="BAW60" s="0"/>
      <c r="BAX60" s="0"/>
      <c r="BAY60" s="0"/>
      <c r="BAZ60" s="0"/>
      <c r="BBA60" s="0"/>
      <c r="BBB60" s="0"/>
      <c r="BBC60" s="0"/>
      <c r="BBD60" s="0"/>
      <c r="BBE60" s="0"/>
      <c r="BBF60" s="0"/>
      <c r="BBG60" s="0"/>
      <c r="BBH60" s="0"/>
      <c r="BBI60" s="0"/>
      <c r="BBJ60" s="0"/>
      <c r="BBK60" s="0"/>
      <c r="BBL60" s="0"/>
      <c r="BBM60" s="0"/>
      <c r="BBN60" s="0"/>
      <c r="BBO60" s="0"/>
      <c r="BBP60" s="0"/>
      <c r="BBQ60" s="0"/>
      <c r="BBR60" s="0"/>
      <c r="BBS60" s="0"/>
      <c r="BBT60" s="0"/>
      <c r="BBU60" s="0"/>
      <c r="BBV60" s="0"/>
      <c r="BBW60" s="0"/>
      <c r="BBX60" s="0"/>
      <c r="BBY60" s="0"/>
      <c r="BBZ60" s="0"/>
      <c r="BCA60" s="0"/>
      <c r="BCB60" s="0"/>
      <c r="BCC60" s="0"/>
      <c r="BCD60" s="0"/>
      <c r="BCE60" s="0"/>
      <c r="BCF60" s="0"/>
      <c r="BCG60" s="0"/>
      <c r="BCH60" s="0"/>
      <c r="BCI60" s="0"/>
      <c r="BCJ60" s="0"/>
      <c r="BCK60" s="0"/>
      <c r="BCL60" s="0"/>
      <c r="BCM60" s="0"/>
      <c r="BCN60" s="0"/>
      <c r="BCO60" s="0"/>
      <c r="BCP60" s="0"/>
      <c r="BCQ60" s="0"/>
      <c r="BCR60" s="0"/>
      <c r="BCS60" s="0"/>
      <c r="BCT60" s="0"/>
      <c r="BCU60" s="0"/>
      <c r="BCV60" s="0"/>
      <c r="BCW60" s="0"/>
      <c r="BCX60" s="0"/>
      <c r="BCY60" s="0"/>
      <c r="BCZ60" s="0"/>
      <c r="BDA60" s="0"/>
      <c r="BDB60" s="0"/>
      <c r="BDC60" s="0"/>
      <c r="BDD60" s="0"/>
      <c r="BDE60" s="0"/>
      <c r="BDF60" s="0"/>
      <c r="BDG60" s="0"/>
      <c r="BDH60" s="0"/>
      <c r="BDI60" s="0"/>
      <c r="BDJ60" s="0"/>
      <c r="BDK60" s="0"/>
      <c r="BDL60" s="0"/>
      <c r="BDM60" s="0"/>
      <c r="BDN60" s="0"/>
      <c r="BDO60" s="0"/>
      <c r="BDP60" s="0"/>
      <c r="BDQ60" s="0"/>
      <c r="BDR60" s="0"/>
      <c r="BDS60" s="0"/>
      <c r="BDT60" s="0"/>
      <c r="BDU60" s="0"/>
      <c r="BDV60" s="0"/>
      <c r="BDW60" s="0"/>
      <c r="BDX60" s="0"/>
      <c r="BDY60" s="0"/>
      <c r="BDZ60" s="0"/>
      <c r="BEA60" s="0"/>
      <c r="BEB60" s="0"/>
      <c r="BEC60" s="0"/>
      <c r="BED60" s="0"/>
      <c r="BEE60" s="0"/>
      <c r="BEF60" s="0"/>
      <c r="BEG60" s="0"/>
      <c r="BEH60" s="0"/>
      <c r="BEI60" s="0"/>
      <c r="BEJ60" s="0"/>
      <c r="BEK60" s="0"/>
      <c r="BEL60" s="0"/>
      <c r="BEM60" s="0"/>
      <c r="BEN60" s="0"/>
      <c r="BEO60" s="0"/>
      <c r="BEP60" s="0"/>
      <c r="BEQ60" s="0"/>
      <c r="BER60" s="0"/>
      <c r="BES60" s="0"/>
      <c r="BET60" s="0"/>
      <c r="BEU60" s="0"/>
      <c r="BEV60" s="0"/>
      <c r="BEW60" s="0"/>
      <c r="BEX60" s="0"/>
      <c r="BEY60" s="0"/>
      <c r="BEZ60" s="0"/>
      <c r="BFA60" s="0"/>
      <c r="BFB60" s="0"/>
      <c r="BFC60" s="0"/>
      <c r="BFD60" s="0"/>
      <c r="BFE60" s="0"/>
      <c r="BFF60" s="0"/>
      <c r="BFG60" s="0"/>
      <c r="BFH60" s="0"/>
      <c r="BFI60" s="0"/>
      <c r="BFJ60" s="0"/>
      <c r="BFK60" s="0"/>
      <c r="BFL60" s="0"/>
      <c r="BFM60" s="0"/>
      <c r="BFN60" s="0"/>
      <c r="BFO60" s="0"/>
      <c r="BFP60" s="0"/>
      <c r="BFQ60" s="0"/>
      <c r="BFR60" s="0"/>
      <c r="BFS60" s="0"/>
      <c r="BFT60" s="0"/>
      <c r="BFU60" s="0"/>
      <c r="BFV60" s="0"/>
      <c r="BFW60" s="0"/>
      <c r="BFX60" s="0"/>
      <c r="BFY60" s="0"/>
      <c r="BFZ60" s="0"/>
      <c r="BGA60" s="0"/>
      <c r="BGB60" s="0"/>
      <c r="BGC60" s="0"/>
      <c r="BGD60" s="0"/>
      <c r="BGE60" s="0"/>
      <c r="BGF60" s="0"/>
      <c r="BGG60" s="0"/>
      <c r="BGH60" s="0"/>
      <c r="BGI60" s="0"/>
      <c r="BGJ60" s="0"/>
      <c r="BGK60" s="0"/>
      <c r="BGL60" s="0"/>
      <c r="BGM60" s="0"/>
      <c r="BGN60" s="0"/>
      <c r="BGO60" s="0"/>
      <c r="BGP60" s="0"/>
      <c r="BGQ60" s="0"/>
      <c r="BGR60" s="0"/>
      <c r="BGS60" s="0"/>
      <c r="BGT60" s="0"/>
      <c r="BGU60" s="0"/>
      <c r="BGV60" s="0"/>
      <c r="BGW60" s="0"/>
      <c r="BGX60" s="0"/>
      <c r="BGY60" s="0"/>
      <c r="BGZ60" s="0"/>
      <c r="BHA60" s="0"/>
      <c r="BHB60" s="0"/>
      <c r="BHC60" s="0"/>
      <c r="BHD60" s="0"/>
      <c r="BHE60" s="0"/>
      <c r="BHF60" s="0"/>
      <c r="BHG60" s="0"/>
      <c r="BHH60" s="0"/>
      <c r="BHI60" s="0"/>
      <c r="BHJ60" s="0"/>
      <c r="BHK60" s="0"/>
      <c r="BHL60" s="0"/>
      <c r="BHM60" s="0"/>
      <c r="BHN60" s="0"/>
      <c r="BHO60" s="0"/>
      <c r="BHP60" s="0"/>
      <c r="BHQ60" s="0"/>
      <c r="BHR60" s="0"/>
      <c r="BHS60" s="0"/>
      <c r="BHT60" s="0"/>
      <c r="BHU60" s="0"/>
      <c r="BHV60" s="0"/>
      <c r="BHW60" s="0"/>
      <c r="BHX60" s="0"/>
      <c r="BHY60" s="0"/>
      <c r="BHZ60" s="0"/>
      <c r="BIA60" s="0"/>
      <c r="BIB60" s="0"/>
      <c r="BIC60" s="0"/>
      <c r="BID60" s="0"/>
      <c r="BIE60" s="0"/>
      <c r="BIF60" s="0"/>
      <c r="BIG60" s="0"/>
      <c r="BIH60" s="0"/>
      <c r="BII60" s="0"/>
      <c r="BIJ60" s="0"/>
      <c r="BIK60" s="0"/>
      <c r="BIL60" s="0"/>
      <c r="BIM60" s="0"/>
      <c r="BIN60" s="0"/>
      <c r="BIO60" s="0"/>
      <c r="BIP60" s="0"/>
      <c r="BIQ60" s="0"/>
      <c r="BIR60" s="0"/>
      <c r="BIS60" s="0"/>
      <c r="BIT60" s="0"/>
      <c r="BIU60" s="0"/>
      <c r="BIV60" s="0"/>
      <c r="BIW60" s="0"/>
      <c r="BIX60" s="0"/>
      <c r="BIY60" s="0"/>
      <c r="BIZ60" s="0"/>
      <c r="BJA60" s="0"/>
      <c r="BJB60" s="0"/>
      <c r="BJC60" s="0"/>
      <c r="BJD60" s="0"/>
      <c r="BJE60" s="0"/>
      <c r="BJF60" s="0"/>
      <c r="BJG60" s="0"/>
      <c r="BJH60" s="0"/>
      <c r="BJI60" s="0"/>
      <c r="BJJ60" s="0"/>
      <c r="BJK60" s="0"/>
      <c r="BJL60" s="0"/>
      <c r="BJM60" s="0"/>
      <c r="BJN60" s="0"/>
      <c r="BJO60" s="0"/>
      <c r="BJP60" s="0"/>
      <c r="BJQ60" s="0"/>
      <c r="BJR60" s="0"/>
      <c r="BJS60" s="0"/>
      <c r="BJT60" s="0"/>
      <c r="BJU60" s="0"/>
      <c r="BJV60" s="0"/>
      <c r="BJW60" s="0"/>
      <c r="BJX60" s="0"/>
      <c r="BJY60" s="0"/>
      <c r="BJZ60" s="0"/>
      <c r="BKA60" s="0"/>
      <c r="BKB60" s="0"/>
      <c r="BKC60" s="0"/>
      <c r="BKD60" s="0"/>
      <c r="BKE60" s="0"/>
      <c r="BKF60" s="0"/>
      <c r="BKG60" s="0"/>
      <c r="BKH60" s="0"/>
      <c r="BKI60" s="0"/>
      <c r="BKJ60" s="0"/>
      <c r="BKK60" s="0"/>
      <c r="BKL60" s="0"/>
      <c r="BKM60" s="0"/>
      <c r="BKN60" s="0"/>
      <c r="BKO60" s="0"/>
      <c r="BKP60" s="0"/>
      <c r="BKQ60" s="0"/>
      <c r="BKR60" s="0"/>
      <c r="BKS60" s="0"/>
      <c r="BKT60" s="0"/>
      <c r="BKU60" s="0"/>
      <c r="BKV60" s="0"/>
      <c r="BKW60" s="0"/>
      <c r="BKX60" s="0"/>
      <c r="BKY60" s="0"/>
      <c r="BKZ60" s="0"/>
      <c r="BLA60" s="0"/>
      <c r="BLB60" s="0"/>
      <c r="BLC60" s="0"/>
      <c r="BLD60" s="0"/>
      <c r="BLE60" s="0"/>
      <c r="BLF60" s="0"/>
      <c r="BLG60" s="0"/>
      <c r="BLH60" s="0"/>
      <c r="BLI60" s="0"/>
      <c r="BLJ60" s="0"/>
      <c r="BLK60" s="0"/>
      <c r="BLL60" s="0"/>
      <c r="BLM60" s="0"/>
      <c r="BLN60" s="0"/>
      <c r="BLO60" s="0"/>
      <c r="BLP60" s="0"/>
      <c r="BLQ60" s="0"/>
      <c r="BLR60" s="0"/>
      <c r="BLS60" s="0"/>
      <c r="BLT60" s="0"/>
      <c r="BLU60" s="0"/>
      <c r="BLV60" s="0"/>
      <c r="BLW60" s="0"/>
      <c r="BLX60" s="0"/>
      <c r="BLY60" s="0"/>
      <c r="BLZ60" s="0"/>
      <c r="BMA60" s="0"/>
      <c r="BMB60" s="0"/>
      <c r="BMC60" s="0"/>
      <c r="BMD60" s="0"/>
      <c r="BME60" s="0"/>
      <c r="BMF60" s="0"/>
      <c r="BMG60" s="0"/>
      <c r="BMH60" s="0"/>
      <c r="BMI60" s="0"/>
      <c r="BMJ60" s="0"/>
      <c r="BMK60" s="0"/>
      <c r="BML60" s="0"/>
      <c r="BMM60" s="0"/>
      <c r="BMN60" s="0"/>
      <c r="BMO60" s="0"/>
      <c r="BMP60" s="0"/>
      <c r="BMQ60" s="0"/>
      <c r="BMR60" s="0"/>
      <c r="BMS60" s="0"/>
      <c r="BMT60" s="0"/>
      <c r="BMU60" s="0"/>
      <c r="BMV60" s="0"/>
      <c r="BMW60" s="0"/>
      <c r="BMX60" s="0"/>
      <c r="BMY60" s="0"/>
      <c r="BMZ60" s="0"/>
      <c r="BNA60" s="0"/>
      <c r="BNB60" s="0"/>
      <c r="BNC60" s="0"/>
      <c r="BND60" s="0"/>
      <c r="BNE60" s="0"/>
      <c r="BNF60" s="0"/>
      <c r="BNG60" s="0"/>
      <c r="BNH60" s="0"/>
      <c r="BNI60" s="0"/>
      <c r="BNJ60" s="0"/>
      <c r="BNK60" s="0"/>
      <c r="BNL60" s="0"/>
      <c r="BNM60" s="0"/>
      <c r="BNN60" s="0"/>
      <c r="BNO60" s="0"/>
      <c r="BNP60" s="0"/>
      <c r="BNQ60" s="0"/>
      <c r="BNR60" s="0"/>
      <c r="BNS60" s="0"/>
      <c r="BNT60" s="0"/>
      <c r="BNU60" s="0"/>
      <c r="BNV60" s="0"/>
      <c r="BNW60" s="0"/>
      <c r="BNX60" s="0"/>
      <c r="BNY60" s="0"/>
      <c r="BNZ60" s="0"/>
      <c r="BOA60" s="0"/>
      <c r="BOB60" s="0"/>
      <c r="BOC60" s="0"/>
      <c r="BOD60" s="0"/>
      <c r="BOE60" s="0"/>
      <c r="BOF60" s="0"/>
      <c r="BOG60" s="0"/>
      <c r="BOH60" s="0"/>
      <c r="BOI60" s="0"/>
      <c r="BOJ60" s="0"/>
      <c r="BOK60" s="0"/>
      <c r="BOL60" s="0"/>
      <c r="BOM60" s="0"/>
      <c r="BON60" s="0"/>
      <c r="BOO60" s="0"/>
      <c r="BOP60" s="0"/>
      <c r="BOQ60" s="0"/>
      <c r="BOR60" s="0"/>
      <c r="BOS60" s="0"/>
      <c r="BOT60" s="0"/>
      <c r="BOU60" s="0"/>
      <c r="BOV60" s="0"/>
      <c r="BOW60" s="0"/>
      <c r="BOX60" s="0"/>
      <c r="BOY60" s="0"/>
      <c r="BOZ60" s="0"/>
      <c r="BPA60" s="0"/>
      <c r="BPB60" s="0"/>
      <c r="BPC60" s="0"/>
      <c r="BPD60" s="0"/>
      <c r="BPE60" s="0"/>
      <c r="BPF60" s="0"/>
      <c r="BPG60" s="0"/>
      <c r="BPH60" s="0"/>
      <c r="BPI60" s="0"/>
      <c r="BPJ60" s="0"/>
      <c r="BPK60" s="0"/>
      <c r="BPL60" s="0"/>
      <c r="BPM60" s="0"/>
      <c r="BPN60" s="0"/>
      <c r="BPO60" s="0"/>
      <c r="BPP60" s="0"/>
      <c r="BPQ60" s="0"/>
      <c r="BPR60" s="0"/>
      <c r="BPS60" s="0"/>
      <c r="BPT60" s="0"/>
      <c r="BPU60" s="0"/>
      <c r="BPV60" s="0"/>
      <c r="BPW60" s="0"/>
      <c r="BPX60" s="0"/>
      <c r="BPY60" s="0"/>
      <c r="BPZ60" s="0"/>
      <c r="BQA60" s="0"/>
      <c r="BQB60" s="0"/>
      <c r="BQC60" s="0"/>
      <c r="BQD60" s="0"/>
      <c r="BQE60" s="0"/>
      <c r="BQF60" s="0"/>
      <c r="BQG60" s="0"/>
      <c r="BQH60" s="0"/>
      <c r="BQI60" s="0"/>
      <c r="BQJ60" s="0"/>
      <c r="BQK60" s="0"/>
      <c r="BQL60" s="0"/>
      <c r="BQM60" s="0"/>
      <c r="BQN60" s="0"/>
      <c r="BQO60" s="0"/>
      <c r="BQP60" s="0"/>
      <c r="BQQ60" s="0"/>
      <c r="BQR60" s="0"/>
      <c r="BQS60" s="0"/>
      <c r="BQT60" s="0"/>
      <c r="BQU60" s="0"/>
      <c r="BQV60" s="0"/>
      <c r="BQW60" s="0"/>
      <c r="BQX60" s="0"/>
      <c r="BQY60" s="0"/>
      <c r="BQZ60" s="0"/>
      <c r="BRA60" s="0"/>
      <c r="BRB60" s="0"/>
      <c r="BRC60" s="0"/>
      <c r="BRD60" s="0"/>
      <c r="BRE60" s="0"/>
      <c r="BRF60" s="0"/>
      <c r="BRG60" s="0"/>
      <c r="BRH60" s="0"/>
      <c r="BRI60" s="0"/>
      <c r="BRJ60" s="0"/>
      <c r="BRK60" s="0"/>
      <c r="BRL60" s="0"/>
      <c r="BRM60" s="0"/>
      <c r="BRN60" s="0"/>
      <c r="BRO60" s="0"/>
      <c r="BRP60" s="0"/>
      <c r="BRQ60" s="0"/>
      <c r="BRR60" s="0"/>
      <c r="BRS60" s="0"/>
      <c r="BRT60" s="0"/>
      <c r="BRU60" s="0"/>
      <c r="BRV60" s="0"/>
      <c r="BRW60" s="0"/>
      <c r="BRX60" s="0"/>
      <c r="BRY60" s="0"/>
      <c r="BRZ60" s="0"/>
      <c r="BSA60" s="0"/>
      <c r="BSB60" s="0"/>
      <c r="BSC60" s="0"/>
      <c r="BSD60" s="0"/>
      <c r="BSE60" s="0"/>
      <c r="BSF60" s="0"/>
      <c r="BSG60" s="0"/>
      <c r="BSH60" s="0"/>
      <c r="BSI60" s="0"/>
      <c r="BSJ60" s="0"/>
      <c r="BSK60" s="0"/>
      <c r="BSL60" s="0"/>
      <c r="BSM60" s="0"/>
      <c r="BSN60" s="0"/>
      <c r="BSO60" s="0"/>
      <c r="BSP60" s="0"/>
      <c r="BSQ60" s="0"/>
      <c r="BSR60" s="0"/>
      <c r="BSS60" s="0"/>
      <c r="BST60" s="0"/>
      <c r="BSU60" s="0"/>
      <c r="BSV60" s="0"/>
      <c r="BSW60" s="0"/>
      <c r="BSX60" s="0"/>
      <c r="BSY60" s="0"/>
      <c r="BSZ60" s="0"/>
      <c r="BTA60" s="0"/>
      <c r="BTB60" s="0"/>
      <c r="BTC60" s="0"/>
      <c r="BTD60" s="0"/>
      <c r="BTE60" s="0"/>
      <c r="BTF60" s="0"/>
      <c r="BTG60" s="0"/>
      <c r="BTH60" s="0"/>
      <c r="BTI60" s="0"/>
      <c r="BTJ60" s="0"/>
      <c r="BTK60" s="0"/>
      <c r="BTL60" s="0"/>
      <c r="BTM60" s="0"/>
      <c r="BTN60" s="0"/>
      <c r="BTO60" s="0"/>
      <c r="BTP60" s="0"/>
      <c r="BTQ60" s="0"/>
      <c r="BTR60" s="0"/>
      <c r="BTS60" s="0"/>
      <c r="BTT60" s="0"/>
      <c r="BTU60" s="0"/>
      <c r="BTV60" s="0"/>
      <c r="BTW60" s="0"/>
      <c r="BTX60" s="0"/>
      <c r="BTY60" s="0"/>
      <c r="BTZ60" s="0"/>
      <c r="BUA60" s="0"/>
      <c r="BUB60" s="0"/>
      <c r="BUC60" s="0"/>
      <c r="BUD60" s="0"/>
      <c r="BUE60" s="0"/>
      <c r="BUF60" s="0"/>
      <c r="BUG60" s="0"/>
      <c r="BUH60" s="0"/>
      <c r="BUI60" s="0"/>
      <c r="BUJ60" s="0"/>
      <c r="BUK60" s="0"/>
      <c r="BUL60" s="0"/>
      <c r="BUM60" s="0"/>
      <c r="BUN60" s="0"/>
      <c r="BUO60" s="0"/>
      <c r="BUP60" s="0"/>
      <c r="BUQ60" s="0"/>
      <c r="BUR60" s="0"/>
      <c r="BUS60" s="0"/>
      <c r="BUT60" s="0"/>
      <c r="BUU60" s="0"/>
      <c r="BUV60" s="0"/>
      <c r="BUW60" s="0"/>
      <c r="BUX60" s="0"/>
      <c r="BUY60" s="0"/>
      <c r="BUZ60" s="0"/>
      <c r="BVA60" s="0"/>
      <c r="BVB60" s="0"/>
      <c r="BVC60" s="0"/>
      <c r="BVD60" s="0"/>
      <c r="BVE60" s="0"/>
      <c r="BVF60" s="0"/>
      <c r="BVG60" s="0"/>
      <c r="BVH60" s="0"/>
      <c r="BVI60" s="0"/>
      <c r="BVJ60" s="0"/>
      <c r="BVK60" s="0"/>
      <c r="BVL60" s="0"/>
      <c r="BVM60" s="0"/>
      <c r="BVN60" s="0"/>
      <c r="BVO60" s="0"/>
      <c r="BVP60" s="0"/>
      <c r="BVQ60" s="0"/>
      <c r="BVR60" s="0"/>
      <c r="BVS60" s="0"/>
      <c r="BVT60" s="0"/>
      <c r="BVU60" s="0"/>
      <c r="BVV60" s="0"/>
      <c r="BVW60" s="0"/>
      <c r="BVX60" s="0"/>
      <c r="BVY60" s="0"/>
      <c r="BVZ60" s="0"/>
      <c r="BWA60" s="0"/>
      <c r="BWB60" s="0"/>
      <c r="BWC60" s="0"/>
      <c r="BWD60" s="0"/>
      <c r="BWE60" s="0"/>
      <c r="BWF60" s="0"/>
      <c r="BWG60" s="0"/>
      <c r="BWH60" s="0"/>
      <c r="BWI60" s="0"/>
      <c r="BWJ60" s="0"/>
      <c r="BWK60" s="0"/>
      <c r="BWL60" s="0"/>
      <c r="BWM60" s="0"/>
      <c r="BWN60" s="0"/>
      <c r="BWO60" s="0"/>
      <c r="BWP60" s="0"/>
      <c r="BWQ60" s="0"/>
      <c r="BWR60" s="0"/>
      <c r="BWS60" s="0"/>
      <c r="BWT60" s="0"/>
      <c r="BWU60" s="0"/>
      <c r="BWV60" s="0"/>
      <c r="BWW60" s="0"/>
      <c r="BWX60" s="0"/>
      <c r="BWY60" s="0"/>
      <c r="BWZ60" s="0"/>
      <c r="BXA60" s="0"/>
      <c r="BXB60" s="0"/>
      <c r="BXC60" s="0"/>
      <c r="BXD60" s="0"/>
      <c r="BXE60" s="0"/>
      <c r="BXF60" s="0"/>
      <c r="BXG60" s="0"/>
      <c r="BXH60" s="0"/>
      <c r="BXI60" s="0"/>
      <c r="BXJ60" s="0"/>
      <c r="BXK60" s="0"/>
      <c r="BXL60" s="0"/>
      <c r="BXM60" s="0"/>
      <c r="BXN60" s="0"/>
      <c r="BXO60" s="0"/>
      <c r="BXP60" s="0"/>
      <c r="BXQ60" s="0"/>
      <c r="BXR60" s="0"/>
      <c r="BXS60" s="0"/>
      <c r="BXT60" s="0"/>
      <c r="BXU60" s="0"/>
      <c r="BXV60" s="0"/>
      <c r="BXW60" s="0"/>
      <c r="BXX60" s="0"/>
      <c r="BXY60" s="0"/>
      <c r="BXZ60" s="0"/>
      <c r="BYA60" s="0"/>
      <c r="BYB60" s="0"/>
      <c r="BYC60" s="0"/>
      <c r="BYD60" s="0"/>
      <c r="BYE60" s="0"/>
      <c r="BYF60" s="0"/>
      <c r="BYG60" s="0"/>
      <c r="BYH60" s="0"/>
      <c r="BYI60" s="0"/>
      <c r="BYJ60" s="0"/>
      <c r="BYK60" s="0"/>
      <c r="BYL60" s="0"/>
      <c r="BYM60" s="0"/>
      <c r="BYN60" s="0"/>
      <c r="BYO60" s="0"/>
      <c r="BYP60" s="0"/>
      <c r="BYQ60" s="0"/>
      <c r="BYR60" s="0"/>
      <c r="BYS60" s="0"/>
      <c r="BYT60" s="0"/>
      <c r="BYU60" s="0"/>
      <c r="BYV60" s="0"/>
      <c r="BYW60" s="0"/>
      <c r="BYX60" s="0"/>
      <c r="BYY60" s="0"/>
      <c r="BYZ60" s="0"/>
      <c r="BZA60" s="0"/>
      <c r="BZB60" s="0"/>
      <c r="BZC60" s="0"/>
      <c r="BZD60" s="0"/>
      <c r="BZE60" s="0"/>
      <c r="BZF60" s="0"/>
      <c r="BZG60" s="0"/>
      <c r="BZH60" s="0"/>
      <c r="BZI60" s="0"/>
      <c r="BZJ60" s="0"/>
      <c r="BZK60" s="0"/>
      <c r="BZL60" s="0"/>
      <c r="BZM60" s="0"/>
      <c r="BZN60" s="0"/>
      <c r="BZO60" s="0"/>
      <c r="BZP60" s="0"/>
      <c r="BZQ60" s="0"/>
      <c r="BZR60" s="0"/>
      <c r="BZS60" s="0"/>
      <c r="BZT60" s="0"/>
      <c r="BZU60" s="0"/>
      <c r="BZV60" s="0"/>
      <c r="BZW60" s="0"/>
      <c r="BZX60" s="0"/>
      <c r="BZY60" s="0"/>
      <c r="BZZ60" s="0"/>
      <c r="CAA60" s="0"/>
      <c r="CAB60" s="0"/>
      <c r="CAC60" s="0"/>
      <c r="CAD60" s="0"/>
      <c r="CAE60" s="0"/>
      <c r="CAF60" s="0"/>
      <c r="CAG60" s="0"/>
      <c r="CAH60" s="0"/>
      <c r="CAI60" s="0"/>
      <c r="CAJ60" s="0"/>
      <c r="CAK60" s="0"/>
      <c r="CAL60" s="0"/>
      <c r="CAM60" s="0"/>
      <c r="CAN60" s="0"/>
      <c r="CAO60" s="0"/>
      <c r="CAP60" s="0"/>
      <c r="CAQ60" s="0"/>
      <c r="CAR60" s="0"/>
      <c r="CAS60" s="0"/>
      <c r="CAT60" s="0"/>
      <c r="CAU60" s="0"/>
      <c r="CAV60" s="0"/>
      <c r="CAW60" s="0"/>
      <c r="CAX60" s="0"/>
      <c r="CAY60" s="0"/>
      <c r="CAZ60" s="0"/>
      <c r="CBA60" s="0"/>
      <c r="CBB60" s="0"/>
      <c r="CBC60" s="0"/>
      <c r="CBD60" s="0"/>
      <c r="CBE60" s="0"/>
      <c r="CBF60" s="0"/>
      <c r="CBG60" s="0"/>
      <c r="CBH60" s="0"/>
      <c r="CBI60" s="0"/>
      <c r="CBJ60" s="0"/>
      <c r="CBK60" s="0"/>
      <c r="CBL60" s="0"/>
      <c r="CBM60" s="0"/>
      <c r="CBN60" s="0"/>
      <c r="CBO60" s="0"/>
      <c r="CBP60" s="0"/>
      <c r="CBQ60" s="0"/>
      <c r="CBR60" s="0"/>
      <c r="CBS60" s="0"/>
      <c r="CBT60" s="0"/>
      <c r="CBU60" s="0"/>
      <c r="CBV60" s="0"/>
      <c r="CBW60" s="0"/>
      <c r="CBX60" s="0"/>
      <c r="CBY60" s="0"/>
      <c r="CBZ60" s="0"/>
      <c r="CCA60" s="0"/>
      <c r="CCB60" s="0"/>
      <c r="CCC60" s="0"/>
      <c r="CCD60" s="0"/>
      <c r="CCE60" s="0"/>
      <c r="CCF60" s="0"/>
      <c r="CCG60" s="0"/>
      <c r="CCH60" s="0"/>
      <c r="CCI60" s="0"/>
      <c r="CCJ60" s="0"/>
      <c r="CCK60" s="0"/>
      <c r="CCL60" s="0"/>
      <c r="CCM60" s="0"/>
      <c r="CCN60" s="0"/>
      <c r="CCO60" s="0"/>
      <c r="CCP60" s="0"/>
      <c r="CCQ60" s="0"/>
      <c r="CCR60" s="0"/>
      <c r="CCS60" s="0"/>
      <c r="CCT60" s="0"/>
      <c r="CCU60" s="0"/>
      <c r="CCV60" s="0"/>
      <c r="CCW60" s="0"/>
      <c r="CCX60" s="0"/>
      <c r="CCY60" s="0"/>
      <c r="CCZ60" s="0"/>
      <c r="CDA60" s="0"/>
      <c r="CDB60" s="0"/>
      <c r="CDC60" s="0"/>
      <c r="CDD60" s="0"/>
      <c r="CDE60" s="0"/>
      <c r="CDF60" s="0"/>
      <c r="CDG60" s="0"/>
      <c r="CDH60" s="0"/>
      <c r="CDI60" s="0"/>
      <c r="CDJ60" s="0"/>
      <c r="CDK60" s="0"/>
      <c r="CDL60" s="0"/>
      <c r="CDM60" s="0"/>
      <c r="CDN60" s="0"/>
      <c r="CDO60" s="0"/>
      <c r="CDP60" s="0"/>
      <c r="CDQ60" s="0"/>
      <c r="CDR60" s="0"/>
      <c r="CDS60" s="0"/>
      <c r="CDT60" s="0"/>
      <c r="CDU60" s="0"/>
      <c r="CDV60" s="0"/>
      <c r="CDW60" s="0"/>
      <c r="CDX60" s="0"/>
      <c r="CDY60" s="0"/>
      <c r="CDZ60" s="0"/>
      <c r="CEA60" s="0"/>
      <c r="CEB60" s="0"/>
      <c r="CEC60" s="0"/>
      <c r="CED60" s="0"/>
      <c r="CEE60" s="0"/>
      <c r="CEF60" s="0"/>
      <c r="CEG60" s="0"/>
      <c r="CEH60" s="0"/>
      <c r="CEI60" s="0"/>
      <c r="CEJ60" s="0"/>
      <c r="CEK60" s="0"/>
      <c r="CEL60" s="0"/>
      <c r="CEM60" s="0"/>
      <c r="CEN60" s="0"/>
      <c r="CEO60" s="0"/>
      <c r="CEP60" s="0"/>
      <c r="CEQ60" s="0"/>
      <c r="CER60" s="0"/>
      <c r="CES60" s="0"/>
      <c r="CET60" s="0"/>
      <c r="CEU60" s="0"/>
      <c r="CEV60" s="0"/>
      <c r="CEW60" s="0"/>
      <c r="CEX60" s="0"/>
      <c r="CEY60" s="0"/>
      <c r="CEZ60" s="0"/>
      <c r="CFA60" s="0"/>
      <c r="CFB60" s="0"/>
      <c r="CFC60" s="0"/>
      <c r="CFD60" s="0"/>
      <c r="CFE60" s="0"/>
      <c r="CFF60" s="0"/>
      <c r="CFG60" s="0"/>
      <c r="CFH60" s="0"/>
      <c r="CFI60" s="0"/>
      <c r="CFJ60" s="0"/>
      <c r="CFK60" s="0"/>
      <c r="CFL60" s="0"/>
      <c r="CFM60" s="0"/>
      <c r="CFN60" s="0"/>
      <c r="CFO60" s="0"/>
      <c r="CFP60" s="0"/>
      <c r="CFQ60" s="0"/>
      <c r="CFR60" s="0"/>
      <c r="CFS60" s="0"/>
      <c r="CFT60" s="0"/>
      <c r="CFU60" s="0"/>
      <c r="CFV60" s="0"/>
      <c r="CFW60" s="0"/>
      <c r="CFX60" s="0"/>
      <c r="CFY60" s="0"/>
      <c r="CFZ60" s="0"/>
      <c r="CGA60" s="0"/>
      <c r="CGB60" s="0"/>
      <c r="CGC60" s="0"/>
      <c r="CGD60" s="0"/>
      <c r="CGE60" s="0"/>
      <c r="CGF60" s="0"/>
      <c r="CGG60" s="0"/>
      <c r="CGH60" s="0"/>
      <c r="CGI60" s="0"/>
      <c r="CGJ60" s="0"/>
      <c r="CGK60" s="0"/>
      <c r="CGL60" s="0"/>
      <c r="CGM60" s="0"/>
      <c r="CGN60" s="0"/>
      <c r="CGO60" s="0"/>
      <c r="CGP60" s="0"/>
      <c r="CGQ60" s="0"/>
      <c r="CGR60" s="0"/>
      <c r="CGS60" s="0"/>
      <c r="CGT60" s="0"/>
      <c r="CGU60" s="0"/>
      <c r="CGV60" s="0"/>
      <c r="CGW60" s="0"/>
      <c r="CGX60" s="0"/>
      <c r="CGY60" s="0"/>
      <c r="CGZ60" s="0"/>
      <c r="CHA60" s="0"/>
      <c r="CHB60" s="0"/>
      <c r="CHC60" s="0"/>
      <c r="CHD60" s="0"/>
      <c r="CHE60" s="0"/>
      <c r="CHF60" s="0"/>
      <c r="CHG60" s="0"/>
      <c r="CHH60" s="0"/>
      <c r="CHI60" s="0"/>
      <c r="CHJ60" s="0"/>
      <c r="CHK60" s="0"/>
      <c r="CHL60" s="0"/>
      <c r="CHM60" s="0"/>
      <c r="CHN60" s="0"/>
      <c r="CHO60" s="0"/>
      <c r="CHP60" s="0"/>
      <c r="CHQ60" s="0"/>
      <c r="CHR60" s="0"/>
      <c r="CHS60" s="0"/>
      <c r="CHT60" s="0"/>
      <c r="CHU60" s="0"/>
      <c r="CHV60" s="0"/>
      <c r="CHW60" s="0"/>
      <c r="CHX60" s="0"/>
      <c r="CHY60" s="0"/>
      <c r="CHZ60" s="0"/>
      <c r="CIA60" s="0"/>
      <c r="CIB60" s="0"/>
      <c r="CIC60" s="0"/>
      <c r="CID60" s="0"/>
      <c r="CIE60" s="0"/>
      <c r="CIF60" s="0"/>
      <c r="CIG60" s="0"/>
      <c r="CIH60" s="0"/>
      <c r="CII60" s="0"/>
      <c r="CIJ60" s="0"/>
      <c r="CIK60" s="0"/>
      <c r="CIL60" s="0"/>
      <c r="CIM60" s="0"/>
      <c r="CIN60" s="0"/>
      <c r="CIO60" s="0"/>
      <c r="CIP60" s="0"/>
      <c r="CIQ60" s="0"/>
      <c r="CIR60" s="0"/>
      <c r="CIS60" s="0"/>
      <c r="CIT60" s="0"/>
      <c r="CIU60" s="0"/>
      <c r="CIV60" s="0"/>
      <c r="CIW60" s="0"/>
      <c r="CIX60" s="0"/>
      <c r="CIY60" s="0"/>
      <c r="CIZ60" s="0"/>
      <c r="CJA60" s="0"/>
      <c r="CJB60" s="0"/>
      <c r="CJC60" s="0"/>
      <c r="CJD60" s="0"/>
      <c r="CJE60" s="0"/>
      <c r="CJF60" s="0"/>
      <c r="CJG60" s="0"/>
      <c r="CJH60" s="0"/>
      <c r="CJI60" s="0"/>
      <c r="CJJ60" s="0"/>
      <c r="CJK60" s="0"/>
      <c r="CJL60" s="0"/>
      <c r="CJM60" s="0"/>
      <c r="CJN60" s="0"/>
      <c r="CJO60" s="0"/>
      <c r="CJP60" s="0"/>
      <c r="CJQ60" s="0"/>
      <c r="CJR60" s="0"/>
      <c r="CJS60" s="0"/>
      <c r="CJT60" s="0"/>
      <c r="CJU60" s="0"/>
      <c r="CJV60" s="0"/>
      <c r="CJW60" s="0"/>
      <c r="CJX60" s="0"/>
      <c r="CJY60" s="0"/>
      <c r="CJZ60" s="0"/>
      <c r="CKA60" s="0"/>
      <c r="CKB60" s="0"/>
      <c r="CKC60" s="0"/>
      <c r="CKD60" s="0"/>
      <c r="CKE60" s="0"/>
      <c r="CKF60" s="0"/>
      <c r="CKG60" s="0"/>
      <c r="CKH60" s="0"/>
      <c r="CKI60" s="0"/>
      <c r="CKJ60" s="0"/>
      <c r="CKK60" s="0"/>
      <c r="CKL60" s="0"/>
      <c r="CKM60" s="0"/>
      <c r="CKN60" s="0"/>
      <c r="CKO60" s="0"/>
      <c r="CKP60" s="0"/>
      <c r="CKQ60" s="0"/>
      <c r="CKR60" s="0"/>
      <c r="CKS60" s="0"/>
      <c r="CKT60" s="0"/>
      <c r="CKU60" s="0"/>
      <c r="CKV60" s="0"/>
      <c r="CKW60" s="0"/>
      <c r="CKX60" s="0"/>
      <c r="CKY60" s="0"/>
      <c r="CKZ60" s="0"/>
      <c r="CLA60" s="0"/>
      <c r="CLB60" s="0"/>
      <c r="CLC60" s="0"/>
      <c r="CLD60" s="0"/>
      <c r="CLE60" s="0"/>
      <c r="CLF60" s="0"/>
      <c r="CLG60" s="0"/>
      <c r="CLH60" s="0"/>
      <c r="CLI60" s="0"/>
      <c r="CLJ60" s="0"/>
      <c r="CLK60" s="0"/>
      <c r="CLL60" s="0"/>
      <c r="CLM60" s="0"/>
      <c r="CLN60" s="0"/>
      <c r="CLO60" s="0"/>
      <c r="CLP60" s="0"/>
      <c r="CLQ60" s="0"/>
      <c r="CLR60" s="0"/>
      <c r="CLS60" s="0"/>
      <c r="CLT60" s="0"/>
      <c r="CLU60" s="0"/>
      <c r="CLV60" s="0"/>
      <c r="CLW60" s="0"/>
      <c r="CLX60" s="0"/>
      <c r="CLY60" s="0"/>
      <c r="CLZ60" s="0"/>
      <c r="CMA60" s="0"/>
      <c r="CMB60" s="0"/>
      <c r="CMC60" s="0"/>
      <c r="CMD60" s="0"/>
      <c r="CME60" s="0"/>
      <c r="CMF60" s="0"/>
      <c r="CMG60" s="0"/>
      <c r="CMH60" s="0"/>
      <c r="CMI60" s="0"/>
      <c r="CMJ60" s="0"/>
      <c r="CMK60" s="0"/>
      <c r="CML60" s="0"/>
      <c r="CMM60" s="0"/>
      <c r="CMN60" s="0"/>
      <c r="CMO60" s="0"/>
      <c r="CMP60" s="0"/>
      <c r="CMQ60" s="0"/>
      <c r="CMR60" s="0"/>
      <c r="CMS60" s="0"/>
      <c r="CMT60" s="0"/>
      <c r="CMU60" s="0"/>
      <c r="CMV60" s="0"/>
      <c r="CMW60" s="0"/>
      <c r="CMX60" s="0"/>
      <c r="CMY60" s="0"/>
      <c r="CMZ60" s="0"/>
      <c r="CNA60" s="0"/>
      <c r="CNB60" s="0"/>
      <c r="CNC60" s="0"/>
      <c r="CND60" s="0"/>
      <c r="CNE60" s="0"/>
      <c r="CNF60" s="0"/>
      <c r="CNG60" s="0"/>
      <c r="CNH60" s="0"/>
      <c r="CNI60" s="0"/>
      <c r="CNJ60" s="0"/>
      <c r="CNK60" s="0"/>
      <c r="CNL60" s="0"/>
      <c r="CNM60" s="0"/>
      <c r="CNN60" s="0"/>
      <c r="CNO60" s="0"/>
      <c r="CNP60" s="0"/>
      <c r="CNQ60" s="0"/>
      <c r="CNR60" s="0"/>
      <c r="CNS60" s="0"/>
      <c r="CNT60" s="0"/>
      <c r="CNU60" s="0"/>
      <c r="CNV60" s="0"/>
      <c r="CNW60" s="0"/>
      <c r="CNX60" s="0"/>
      <c r="CNY60" s="0"/>
      <c r="CNZ60" s="0"/>
      <c r="COA60" s="0"/>
      <c r="COB60" s="0"/>
      <c r="COC60" s="0"/>
      <c r="COD60" s="0"/>
      <c r="COE60" s="0"/>
      <c r="COF60" s="0"/>
      <c r="COG60" s="0"/>
      <c r="COH60" s="0"/>
      <c r="COI60" s="0"/>
      <c r="COJ60" s="0"/>
      <c r="COK60" s="0"/>
      <c r="COL60" s="0"/>
      <c r="COM60" s="0"/>
      <c r="CON60" s="0"/>
      <c r="COO60" s="0"/>
      <c r="COP60" s="0"/>
      <c r="COQ60" s="0"/>
      <c r="COR60" s="0"/>
      <c r="COS60" s="0"/>
      <c r="COT60" s="0"/>
      <c r="COU60" s="0"/>
      <c r="COV60" s="0"/>
      <c r="COW60" s="0"/>
      <c r="COX60" s="0"/>
      <c r="COY60" s="0"/>
      <c r="COZ60" s="0"/>
      <c r="CPA60" s="0"/>
      <c r="CPB60" s="0"/>
      <c r="CPC60" s="0"/>
      <c r="CPD60" s="0"/>
      <c r="CPE60" s="0"/>
      <c r="CPF60" s="0"/>
      <c r="CPG60" s="0"/>
      <c r="CPH60" s="0"/>
      <c r="CPI60" s="0"/>
      <c r="CPJ60" s="0"/>
      <c r="CPK60" s="0"/>
      <c r="CPL60" s="0"/>
      <c r="CPM60" s="0"/>
      <c r="CPN60" s="0"/>
      <c r="CPO60" s="0"/>
      <c r="CPP60" s="0"/>
      <c r="CPQ60" s="0"/>
      <c r="CPR60" s="0"/>
      <c r="CPS60" s="0"/>
      <c r="CPT60" s="0"/>
      <c r="CPU60" s="0"/>
      <c r="CPV60" s="0"/>
      <c r="CPW60" s="0"/>
      <c r="CPX60" s="0"/>
      <c r="CPY60" s="0"/>
      <c r="CPZ60" s="0"/>
      <c r="CQA60" s="0"/>
      <c r="CQB60" s="0"/>
      <c r="CQC60" s="0"/>
      <c r="CQD60" s="0"/>
      <c r="CQE60" s="0"/>
      <c r="CQF60" s="0"/>
      <c r="CQG60" s="0"/>
      <c r="CQH60" s="0"/>
      <c r="CQI60" s="0"/>
      <c r="CQJ60" s="0"/>
      <c r="CQK60" s="0"/>
      <c r="CQL60" s="0"/>
      <c r="CQM60" s="0"/>
      <c r="CQN60" s="0"/>
      <c r="CQO60" s="0"/>
      <c r="CQP60" s="0"/>
      <c r="CQQ60" s="0"/>
      <c r="CQR60" s="0"/>
      <c r="CQS60" s="0"/>
      <c r="CQT60" s="0"/>
      <c r="CQU60" s="0"/>
      <c r="CQV60" s="0"/>
      <c r="CQW60" s="0"/>
      <c r="CQX60" s="0"/>
      <c r="CQY60" s="0"/>
      <c r="CQZ60" s="0"/>
      <c r="CRA60" s="0"/>
      <c r="CRB60" s="0"/>
      <c r="CRC60" s="0"/>
      <c r="CRD60" s="0"/>
      <c r="CRE60" s="0"/>
      <c r="CRF60" s="0"/>
      <c r="CRG60" s="0"/>
      <c r="CRH60" s="0"/>
      <c r="CRI60" s="0"/>
      <c r="CRJ60" s="0"/>
      <c r="CRK60" s="0"/>
      <c r="CRL60" s="0"/>
      <c r="CRM60" s="0"/>
      <c r="CRN60" s="0"/>
      <c r="CRO60" s="0"/>
      <c r="CRP60" s="0"/>
      <c r="CRQ60" s="0"/>
      <c r="CRR60" s="0"/>
      <c r="CRS60" s="0"/>
      <c r="CRT60" s="0"/>
      <c r="CRU60" s="0"/>
      <c r="CRV60" s="0"/>
      <c r="CRW60" s="0"/>
      <c r="CRX60" s="0"/>
      <c r="CRY60" s="0"/>
      <c r="CRZ60" s="0"/>
      <c r="CSA60" s="0"/>
      <c r="CSB60" s="0"/>
      <c r="CSC60" s="0"/>
      <c r="CSD60" s="0"/>
      <c r="CSE60" s="0"/>
      <c r="CSF60" s="0"/>
      <c r="CSG60" s="0"/>
      <c r="CSH60" s="0"/>
      <c r="CSI60" s="0"/>
      <c r="CSJ60" s="0"/>
      <c r="CSK60" s="0"/>
      <c r="CSL60" s="0"/>
      <c r="CSM60" s="0"/>
      <c r="CSN60" s="0"/>
      <c r="CSO60" s="0"/>
      <c r="CSP60" s="0"/>
      <c r="CSQ60" s="0"/>
      <c r="CSR60" s="0"/>
      <c r="CSS60" s="0"/>
      <c r="CST60" s="0"/>
      <c r="CSU60" s="0"/>
      <c r="CSV60" s="0"/>
      <c r="CSW60" s="0"/>
      <c r="CSX60" s="0"/>
      <c r="CSY60" s="0"/>
      <c r="CSZ60" s="0"/>
      <c r="CTA60" s="0"/>
      <c r="CTB60" s="0"/>
      <c r="CTC60" s="0"/>
      <c r="CTD60" s="0"/>
      <c r="CTE60" s="0"/>
      <c r="CTF60" s="0"/>
      <c r="CTG60" s="0"/>
      <c r="CTH60" s="0"/>
      <c r="CTI60" s="0"/>
      <c r="CTJ60" s="0"/>
      <c r="CTK60" s="0"/>
      <c r="CTL60" s="0"/>
      <c r="CTM60" s="0"/>
      <c r="CTN60" s="0"/>
      <c r="CTO60" s="0"/>
      <c r="CTP60" s="0"/>
      <c r="CTQ60" s="0"/>
      <c r="CTR60" s="0"/>
      <c r="CTS60" s="0"/>
      <c r="CTT60" s="0"/>
      <c r="CTU60" s="0"/>
      <c r="CTV60" s="0"/>
      <c r="CTW60" s="0"/>
      <c r="CTX60" s="0"/>
      <c r="CTY60" s="0"/>
      <c r="CTZ60" s="0"/>
      <c r="CUA60" s="0"/>
      <c r="CUB60" s="0"/>
      <c r="CUC60" s="0"/>
      <c r="CUD60" s="0"/>
      <c r="CUE60" s="0"/>
      <c r="CUF60" s="0"/>
      <c r="CUG60" s="0"/>
      <c r="CUH60" s="0"/>
      <c r="CUI60" s="0"/>
      <c r="CUJ60" s="0"/>
      <c r="CUK60" s="0"/>
      <c r="CUL60" s="0"/>
      <c r="CUM60" s="0"/>
      <c r="CUN60" s="0"/>
      <c r="CUO60" s="0"/>
      <c r="CUP60" s="0"/>
      <c r="CUQ60" s="0"/>
      <c r="CUR60" s="0"/>
      <c r="CUS60" s="0"/>
      <c r="CUT60" s="0"/>
      <c r="CUU60" s="0"/>
      <c r="CUV60" s="0"/>
      <c r="CUW60" s="0"/>
      <c r="CUX60" s="0"/>
      <c r="CUY60" s="0"/>
      <c r="CUZ60" s="0"/>
      <c r="CVA60" s="0"/>
      <c r="CVB60" s="0"/>
      <c r="CVC60" s="0"/>
      <c r="CVD60" s="0"/>
      <c r="CVE60" s="0"/>
      <c r="CVF60" s="0"/>
      <c r="CVG60" s="0"/>
      <c r="CVH60" s="0"/>
      <c r="CVI60" s="0"/>
      <c r="CVJ60" s="0"/>
      <c r="CVK60" s="0"/>
      <c r="CVL60" s="0"/>
      <c r="CVM60" s="0"/>
      <c r="CVN60" s="0"/>
      <c r="CVO60" s="0"/>
      <c r="CVP60" s="0"/>
      <c r="CVQ60" s="0"/>
      <c r="CVR60" s="0"/>
      <c r="CVS60" s="0"/>
      <c r="CVT60" s="0"/>
      <c r="CVU60" s="0"/>
      <c r="CVV60" s="0"/>
      <c r="CVW60" s="0"/>
      <c r="CVX60" s="0"/>
      <c r="CVY60" s="0"/>
      <c r="CVZ60" s="0"/>
      <c r="CWA60" s="0"/>
      <c r="CWB60" s="0"/>
      <c r="CWC60" s="0"/>
      <c r="CWD60" s="0"/>
      <c r="CWE60" s="0"/>
      <c r="CWF60" s="0"/>
      <c r="CWG60" s="0"/>
      <c r="CWH60" s="0"/>
      <c r="CWI60" s="0"/>
      <c r="CWJ60" s="0"/>
      <c r="CWK60" s="0"/>
      <c r="CWL60" s="0"/>
      <c r="CWM60" s="0"/>
      <c r="CWN60" s="0"/>
      <c r="CWO60" s="0"/>
      <c r="CWP60" s="0"/>
      <c r="CWQ60" s="0"/>
      <c r="CWR60" s="0"/>
      <c r="CWS60" s="0"/>
      <c r="CWT60" s="0"/>
      <c r="CWU60" s="0"/>
      <c r="CWV60" s="0"/>
      <c r="CWW60" s="0"/>
      <c r="CWX60" s="0"/>
      <c r="CWY60" s="0"/>
      <c r="CWZ60" s="0"/>
      <c r="CXA60" s="0"/>
      <c r="CXB60" s="0"/>
      <c r="CXC60" s="0"/>
      <c r="CXD60" s="0"/>
      <c r="CXE60" s="0"/>
      <c r="CXF60" s="0"/>
      <c r="CXG60" s="0"/>
      <c r="CXH60" s="0"/>
      <c r="CXI60" s="0"/>
      <c r="CXJ60" s="0"/>
      <c r="CXK60" s="0"/>
      <c r="CXL60" s="0"/>
      <c r="CXM60" s="0"/>
      <c r="CXN60" s="0"/>
      <c r="CXO60" s="0"/>
      <c r="CXP60" s="0"/>
      <c r="CXQ60" s="0"/>
      <c r="CXR60" s="0"/>
      <c r="CXS60" s="0"/>
      <c r="CXT60" s="0"/>
      <c r="CXU60" s="0"/>
      <c r="CXV60" s="0"/>
      <c r="CXW60" s="0"/>
      <c r="CXX60" s="0"/>
      <c r="CXY60" s="0"/>
      <c r="CXZ60" s="0"/>
      <c r="CYA60" s="0"/>
      <c r="CYB60" s="0"/>
      <c r="CYC60" s="0"/>
      <c r="CYD60" s="0"/>
      <c r="CYE60" s="0"/>
      <c r="CYF60" s="0"/>
      <c r="CYG60" s="0"/>
      <c r="CYH60" s="0"/>
      <c r="CYI60" s="0"/>
      <c r="CYJ60" s="0"/>
      <c r="CYK60" s="0"/>
      <c r="CYL60" s="0"/>
      <c r="CYM60" s="0"/>
      <c r="CYN60" s="0"/>
      <c r="CYO60" s="0"/>
      <c r="CYP60" s="0"/>
      <c r="CYQ60" s="0"/>
      <c r="CYR60" s="0"/>
      <c r="CYS60" s="0"/>
      <c r="CYT60" s="0"/>
      <c r="CYU60" s="0"/>
      <c r="CYV60" s="0"/>
      <c r="CYW60" s="0"/>
      <c r="CYX60" s="0"/>
      <c r="CYY60" s="0"/>
      <c r="CYZ60" s="0"/>
      <c r="CZA60" s="0"/>
      <c r="CZB60" s="0"/>
      <c r="CZC60" s="0"/>
      <c r="CZD60" s="0"/>
      <c r="CZE60" s="0"/>
      <c r="CZF60" s="0"/>
      <c r="CZG60" s="0"/>
      <c r="CZH60" s="0"/>
      <c r="CZI60" s="0"/>
      <c r="CZJ60" s="0"/>
      <c r="CZK60" s="0"/>
      <c r="CZL60" s="0"/>
      <c r="CZM60" s="0"/>
      <c r="CZN60" s="0"/>
      <c r="CZO60" s="0"/>
      <c r="CZP60" s="0"/>
      <c r="CZQ60" s="0"/>
      <c r="CZR60" s="0"/>
      <c r="CZS60" s="0"/>
      <c r="CZT60" s="0"/>
      <c r="CZU60" s="0"/>
      <c r="CZV60" s="0"/>
      <c r="CZW60" s="0"/>
      <c r="CZX60" s="0"/>
      <c r="CZY60" s="0"/>
      <c r="CZZ60" s="0"/>
      <c r="DAA60" s="0"/>
      <c r="DAB60" s="0"/>
      <c r="DAC60" s="0"/>
      <c r="DAD60" s="0"/>
      <c r="DAE60" s="0"/>
      <c r="DAF60" s="0"/>
      <c r="DAG60" s="0"/>
      <c r="DAH60" s="0"/>
      <c r="DAI60" s="0"/>
      <c r="DAJ60" s="0"/>
      <c r="DAK60" s="0"/>
      <c r="DAL60" s="0"/>
      <c r="DAM60" s="0"/>
      <c r="DAN60" s="0"/>
      <c r="DAO60" s="0"/>
      <c r="DAP60" s="0"/>
      <c r="DAQ60" s="0"/>
      <c r="DAR60" s="0"/>
      <c r="DAS60" s="0"/>
      <c r="DAT60" s="0"/>
      <c r="DAU60" s="0"/>
      <c r="DAV60" s="0"/>
      <c r="DAW60" s="0"/>
      <c r="DAX60" s="0"/>
      <c r="DAY60" s="0"/>
      <c r="DAZ60" s="0"/>
      <c r="DBA60" s="0"/>
      <c r="DBB60" s="0"/>
      <c r="DBC60" s="0"/>
      <c r="DBD60" s="0"/>
      <c r="DBE60" s="0"/>
      <c r="DBF60" s="0"/>
      <c r="DBG60" s="0"/>
      <c r="DBH60" s="0"/>
      <c r="DBI60" s="0"/>
      <c r="DBJ60" s="0"/>
      <c r="DBK60" s="0"/>
      <c r="DBL60" s="0"/>
      <c r="DBM60" s="0"/>
      <c r="DBN60" s="0"/>
      <c r="DBO60" s="0"/>
      <c r="DBP60" s="0"/>
      <c r="DBQ60" s="0"/>
      <c r="DBR60" s="0"/>
      <c r="DBS60" s="0"/>
      <c r="DBT60" s="0"/>
      <c r="DBU60" s="0"/>
      <c r="DBV60" s="0"/>
      <c r="DBW60" s="0"/>
      <c r="DBX60" s="0"/>
      <c r="DBY60" s="0"/>
      <c r="DBZ60" s="0"/>
      <c r="DCA60" s="0"/>
      <c r="DCB60" s="0"/>
      <c r="DCC60" s="0"/>
      <c r="DCD60" s="0"/>
      <c r="DCE60" s="0"/>
      <c r="DCF60" s="0"/>
      <c r="DCG60" s="0"/>
      <c r="DCH60" s="0"/>
      <c r="DCI60" s="0"/>
      <c r="DCJ60" s="0"/>
      <c r="DCK60" s="0"/>
      <c r="DCL60" s="0"/>
      <c r="DCM60" s="0"/>
      <c r="DCN60" s="0"/>
      <c r="DCO60" s="0"/>
      <c r="DCP60" s="0"/>
      <c r="DCQ60" s="0"/>
      <c r="DCR60" s="0"/>
      <c r="DCS60" s="0"/>
      <c r="DCT60" s="0"/>
      <c r="DCU60" s="0"/>
      <c r="DCV60" s="0"/>
      <c r="DCW60" s="0"/>
      <c r="DCX60" s="0"/>
      <c r="DCY60" s="0"/>
      <c r="DCZ60" s="0"/>
      <c r="DDA60" s="0"/>
      <c r="DDB60" s="0"/>
      <c r="DDC60" s="0"/>
      <c r="DDD60" s="0"/>
      <c r="DDE60" s="0"/>
      <c r="DDF60" s="0"/>
      <c r="DDG60" s="0"/>
      <c r="DDH60" s="0"/>
      <c r="DDI60" s="0"/>
      <c r="DDJ60" s="0"/>
      <c r="DDK60" s="0"/>
      <c r="DDL60" s="0"/>
      <c r="DDM60" s="0"/>
      <c r="DDN60" s="0"/>
      <c r="DDO60" s="0"/>
      <c r="DDP60" s="0"/>
      <c r="DDQ60" s="0"/>
      <c r="DDR60" s="0"/>
      <c r="DDS60" s="0"/>
      <c r="DDT60" s="0"/>
      <c r="DDU60" s="0"/>
      <c r="DDV60" s="0"/>
      <c r="DDW60" s="0"/>
      <c r="DDX60" s="0"/>
      <c r="DDY60" s="0"/>
      <c r="DDZ60" s="0"/>
      <c r="DEA60" s="0"/>
      <c r="DEB60" s="0"/>
      <c r="DEC60" s="0"/>
      <c r="DED60" s="0"/>
      <c r="DEE60" s="0"/>
      <c r="DEF60" s="0"/>
      <c r="DEG60" s="0"/>
      <c r="DEH60" s="0"/>
      <c r="DEI60" s="0"/>
      <c r="DEJ60" s="0"/>
      <c r="DEK60" s="0"/>
      <c r="DEL60" s="0"/>
      <c r="DEM60" s="0"/>
      <c r="DEN60" s="0"/>
      <c r="DEO60" s="0"/>
      <c r="DEP60" s="0"/>
      <c r="DEQ60" s="0"/>
      <c r="DER60" s="0"/>
      <c r="DES60" s="0"/>
      <c r="DET60" s="0"/>
      <c r="DEU60" s="0"/>
      <c r="DEV60" s="0"/>
      <c r="DEW60" s="0"/>
      <c r="DEX60" s="0"/>
      <c r="DEY60" s="0"/>
      <c r="DEZ60" s="0"/>
      <c r="DFA60" s="0"/>
      <c r="DFB60" s="0"/>
      <c r="DFC60" s="0"/>
      <c r="DFD60" s="0"/>
      <c r="DFE60" s="0"/>
      <c r="DFF60" s="0"/>
      <c r="DFG60" s="0"/>
      <c r="DFH60" s="0"/>
      <c r="DFI60" s="0"/>
      <c r="DFJ60" s="0"/>
      <c r="DFK60" s="0"/>
      <c r="DFL60" s="0"/>
      <c r="DFM60" s="0"/>
      <c r="DFN60" s="0"/>
      <c r="DFO60" s="0"/>
      <c r="DFP60" s="0"/>
      <c r="DFQ60" s="0"/>
      <c r="DFR60" s="0"/>
      <c r="DFS60" s="0"/>
      <c r="DFT60" s="0"/>
      <c r="DFU60" s="0"/>
      <c r="DFV60" s="0"/>
      <c r="DFW60" s="0"/>
      <c r="DFX60" s="0"/>
      <c r="DFY60" s="0"/>
      <c r="DFZ60" s="0"/>
      <c r="DGA60" s="0"/>
      <c r="DGB60" s="0"/>
      <c r="DGC60" s="0"/>
      <c r="DGD60" s="0"/>
      <c r="DGE60" s="0"/>
      <c r="DGF60" s="0"/>
      <c r="DGG60" s="0"/>
      <c r="DGH60" s="0"/>
      <c r="DGI60" s="0"/>
      <c r="DGJ60" s="0"/>
      <c r="DGK60" s="0"/>
      <c r="DGL60" s="0"/>
      <c r="DGM60" s="0"/>
      <c r="DGN60" s="0"/>
      <c r="DGO60" s="0"/>
      <c r="DGP60" s="0"/>
      <c r="DGQ60" s="0"/>
      <c r="DGR60" s="0"/>
      <c r="DGS60" s="0"/>
      <c r="DGT60" s="0"/>
      <c r="DGU60" s="0"/>
      <c r="DGV60" s="0"/>
      <c r="DGW60" s="0"/>
      <c r="DGX60" s="0"/>
      <c r="DGY60" s="0"/>
      <c r="DGZ60" s="0"/>
      <c r="DHA60" s="0"/>
      <c r="DHB60" s="0"/>
      <c r="DHC60" s="0"/>
      <c r="DHD60" s="0"/>
      <c r="DHE60" s="0"/>
      <c r="DHF60" s="0"/>
      <c r="DHG60" s="0"/>
      <c r="DHH60" s="0"/>
      <c r="DHI60" s="0"/>
      <c r="DHJ60" s="0"/>
      <c r="DHK60" s="0"/>
      <c r="DHL60" s="0"/>
      <c r="DHM60" s="0"/>
      <c r="DHN60" s="0"/>
      <c r="DHO60" s="0"/>
      <c r="DHP60" s="0"/>
      <c r="DHQ60" s="0"/>
      <c r="DHR60" s="0"/>
      <c r="DHS60" s="0"/>
      <c r="DHT60" s="0"/>
      <c r="DHU60" s="0"/>
      <c r="DHV60" s="0"/>
      <c r="DHW60" s="0"/>
      <c r="DHX60" s="0"/>
      <c r="DHY60" s="0"/>
      <c r="DHZ60" s="0"/>
      <c r="DIA60" s="0"/>
      <c r="DIB60" s="0"/>
      <c r="DIC60" s="0"/>
      <c r="DID60" s="0"/>
      <c r="DIE60" s="0"/>
      <c r="DIF60" s="0"/>
      <c r="DIG60" s="0"/>
      <c r="DIH60" s="0"/>
      <c r="DII60" s="0"/>
      <c r="DIJ60" s="0"/>
      <c r="DIK60" s="0"/>
      <c r="DIL60" s="0"/>
      <c r="DIM60" s="0"/>
      <c r="DIN60" s="0"/>
      <c r="DIO60" s="0"/>
      <c r="DIP60" s="0"/>
      <c r="DIQ60" s="0"/>
      <c r="DIR60" s="0"/>
      <c r="DIS60" s="0"/>
      <c r="DIT60" s="0"/>
      <c r="DIU60" s="0"/>
      <c r="DIV60" s="0"/>
      <c r="DIW60" s="0"/>
      <c r="DIX60" s="0"/>
      <c r="DIY60" s="0"/>
      <c r="DIZ60" s="0"/>
      <c r="DJA60" s="0"/>
      <c r="DJB60" s="0"/>
      <c r="DJC60" s="0"/>
      <c r="DJD60" s="0"/>
      <c r="DJE60" s="0"/>
      <c r="DJF60" s="0"/>
      <c r="DJG60" s="0"/>
      <c r="DJH60" s="0"/>
      <c r="DJI60" s="0"/>
      <c r="DJJ60" s="0"/>
      <c r="DJK60" s="0"/>
      <c r="DJL60" s="0"/>
      <c r="DJM60" s="0"/>
      <c r="DJN60" s="0"/>
      <c r="DJO60" s="0"/>
      <c r="DJP60" s="0"/>
      <c r="DJQ60" s="0"/>
      <c r="DJR60" s="0"/>
      <c r="DJS60" s="0"/>
      <c r="DJT60" s="0"/>
      <c r="DJU60" s="0"/>
      <c r="DJV60" s="0"/>
      <c r="DJW60" s="0"/>
      <c r="DJX60" s="0"/>
      <c r="DJY60" s="0"/>
      <c r="DJZ60" s="0"/>
      <c r="DKA60" s="0"/>
      <c r="DKB60" s="0"/>
      <c r="DKC60" s="0"/>
      <c r="DKD60" s="0"/>
      <c r="DKE60" s="0"/>
      <c r="DKF60" s="0"/>
      <c r="DKG60" s="0"/>
      <c r="DKH60" s="0"/>
      <c r="DKI60" s="0"/>
      <c r="DKJ60" s="0"/>
      <c r="DKK60" s="0"/>
      <c r="DKL60" s="0"/>
      <c r="DKM60" s="0"/>
      <c r="DKN60" s="0"/>
      <c r="DKO60" s="0"/>
      <c r="DKP60" s="0"/>
      <c r="DKQ60" s="0"/>
      <c r="DKR60" s="0"/>
      <c r="DKS60" s="0"/>
      <c r="DKT60" s="0"/>
      <c r="DKU60" s="0"/>
      <c r="DKV60" s="0"/>
      <c r="DKW60" s="0"/>
      <c r="DKX60" s="0"/>
      <c r="DKY60" s="0"/>
      <c r="DKZ60" s="0"/>
      <c r="DLA60" s="0"/>
      <c r="DLB60" s="0"/>
      <c r="DLC60" s="0"/>
      <c r="DLD60" s="0"/>
      <c r="DLE60" s="0"/>
      <c r="DLF60" s="0"/>
      <c r="DLG60" s="0"/>
      <c r="DLH60" s="0"/>
      <c r="DLI60" s="0"/>
      <c r="DLJ60" s="0"/>
      <c r="DLK60" s="0"/>
      <c r="DLL60" s="0"/>
      <c r="DLM60" s="0"/>
      <c r="DLN60" s="0"/>
      <c r="DLO60" s="0"/>
      <c r="DLP60" s="0"/>
      <c r="DLQ60" s="0"/>
      <c r="DLR60" s="0"/>
      <c r="DLS60" s="0"/>
      <c r="DLT60" s="0"/>
      <c r="DLU60" s="0"/>
      <c r="DLV60" s="0"/>
      <c r="DLW60" s="0"/>
      <c r="DLX60" s="0"/>
      <c r="DLY60" s="0"/>
      <c r="DLZ60" s="0"/>
      <c r="DMA60" s="0"/>
      <c r="DMB60" s="0"/>
      <c r="DMC60" s="0"/>
      <c r="DMD60" s="0"/>
      <c r="DME60" s="0"/>
      <c r="DMF60" s="0"/>
      <c r="DMG60" s="0"/>
      <c r="DMH60" s="0"/>
      <c r="DMI60" s="0"/>
      <c r="DMJ60" s="0"/>
      <c r="DMK60" s="0"/>
      <c r="DML60" s="0"/>
      <c r="DMM60" s="0"/>
      <c r="DMN60" s="0"/>
      <c r="DMO60" s="0"/>
      <c r="DMP60" s="0"/>
      <c r="DMQ60" s="0"/>
      <c r="DMR60" s="0"/>
      <c r="DMS60" s="0"/>
      <c r="DMT60" s="0"/>
      <c r="DMU60" s="0"/>
      <c r="DMV60" s="0"/>
      <c r="DMW60" s="0"/>
      <c r="DMX60" s="0"/>
      <c r="DMY60" s="0"/>
      <c r="DMZ60" s="0"/>
      <c r="DNA60" s="0"/>
      <c r="DNB60" s="0"/>
      <c r="DNC60" s="0"/>
      <c r="DND60" s="0"/>
      <c r="DNE60" s="0"/>
      <c r="DNF60" s="0"/>
      <c r="DNG60" s="0"/>
      <c r="DNH60" s="0"/>
      <c r="DNI60" s="0"/>
      <c r="DNJ60" s="0"/>
      <c r="DNK60" s="0"/>
      <c r="DNL60" s="0"/>
      <c r="DNM60" s="0"/>
      <c r="DNN60" s="0"/>
      <c r="DNO60" s="0"/>
      <c r="DNP60" s="0"/>
      <c r="DNQ60" s="0"/>
      <c r="DNR60" s="0"/>
      <c r="DNS60" s="0"/>
      <c r="DNT60" s="0"/>
      <c r="DNU60" s="0"/>
      <c r="DNV60" s="0"/>
      <c r="DNW60" s="0"/>
      <c r="DNX60" s="0"/>
      <c r="DNY60" s="0"/>
      <c r="DNZ60" s="0"/>
      <c r="DOA60" s="0"/>
      <c r="DOB60" s="0"/>
      <c r="DOC60" s="0"/>
      <c r="DOD60" s="0"/>
      <c r="DOE60" s="0"/>
      <c r="DOF60" s="0"/>
      <c r="DOG60" s="0"/>
      <c r="DOH60" s="0"/>
      <c r="DOI60" s="0"/>
      <c r="DOJ60" s="0"/>
      <c r="DOK60" s="0"/>
      <c r="DOL60" s="0"/>
      <c r="DOM60" s="0"/>
      <c r="DON60" s="0"/>
      <c r="DOO60" s="0"/>
      <c r="DOP60" s="0"/>
      <c r="DOQ60" s="0"/>
      <c r="DOR60" s="0"/>
      <c r="DOS60" s="0"/>
      <c r="DOT60" s="0"/>
      <c r="DOU60" s="0"/>
      <c r="DOV60" s="0"/>
      <c r="DOW60" s="0"/>
      <c r="DOX60" s="0"/>
      <c r="DOY60" s="0"/>
      <c r="DOZ60" s="0"/>
      <c r="DPA60" s="0"/>
      <c r="DPB60" s="0"/>
      <c r="DPC60" s="0"/>
      <c r="DPD60" s="0"/>
      <c r="DPE60" s="0"/>
      <c r="DPF60" s="0"/>
      <c r="DPG60" s="0"/>
      <c r="DPH60" s="0"/>
      <c r="DPI60" s="0"/>
      <c r="DPJ60" s="0"/>
      <c r="DPK60" s="0"/>
      <c r="DPL60" s="0"/>
      <c r="DPM60" s="0"/>
      <c r="DPN60" s="0"/>
      <c r="DPO60" s="0"/>
      <c r="DPP60" s="0"/>
      <c r="DPQ60" s="0"/>
      <c r="DPR60" s="0"/>
      <c r="DPS60" s="0"/>
      <c r="DPT60" s="0"/>
      <c r="DPU60" s="0"/>
      <c r="DPV60" s="0"/>
      <c r="DPW60" s="0"/>
      <c r="DPX60" s="0"/>
      <c r="DPY60" s="0"/>
      <c r="DPZ60" s="0"/>
      <c r="DQA60" s="0"/>
      <c r="DQB60" s="0"/>
      <c r="DQC60" s="0"/>
      <c r="DQD60" s="0"/>
      <c r="DQE60" s="0"/>
      <c r="DQF60" s="0"/>
      <c r="DQG60" s="0"/>
      <c r="DQH60" s="0"/>
      <c r="DQI60" s="0"/>
      <c r="DQJ60" s="0"/>
      <c r="DQK60" s="0"/>
      <c r="DQL60" s="0"/>
      <c r="DQM60" s="0"/>
      <c r="DQN60" s="0"/>
      <c r="DQO60" s="0"/>
      <c r="DQP60" s="0"/>
      <c r="DQQ60" s="0"/>
      <c r="DQR60" s="0"/>
      <c r="DQS60" s="0"/>
      <c r="DQT60" s="0"/>
      <c r="DQU60" s="0"/>
      <c r="DQV60" s="0"/>
      <c r="DQW60" s="0"/>
      <c r="DQX60" s="0"/>
      <c r="DQY60" s="0"/>
      <c r="DQZ60" s="0"/>
      <c r="DRA60" s="0"/>
      <c r="DRB60" s="0"/>
      <c r="DRC60" s="0"/>
      <c r="DRD60" s="0"/>
      <c r="DRE60" s="0"/>
      <c r="DRF60" s="0"/>
      <c r="DRG60" s="0"/>
      <c r="DRH60" s="0"/>
      <c r="DRI60" s="0"/>
      <c r="DRJ60" s="0"/>
      <c r="DRK60" s="0"/>
      <c r="DRL60" s="0"/>
      <c r="DRM60" s="0"/>
      <c r="DRN60" s="0"/>
      <c r="DRO60" s="0"/>
      <c r="DRP60" s="0"/>
      <c r="DRQ60" s="0"/>
      <c r="DRR60" s="0"/>
      <c r="DRS60" s="0"/>
      <c r="DRT60" s="0"/>
      <c r="DRU60" s="0"/>
      <c r="DRV60" s="0"/>
      <c r="DRW60" s="0"/>
      <c r="DRX60" s="0"/>
      <c r="DRY60" s="0"/>
      <c r="DRZ60" s="0"/>
      <c r="DSA60" s="0"/>
      <c r="DSB60" s="0"/>
      <c r="DSC60" s="0"/>
      <c r="DSD60" s="0"/>
      <c r="DSE60" s="0"/>
      <c r="DSF60" s="0"/>
      <c r="DSG60" s="0"/>
      <c r="DSH60" s="0"/>
      <c r="DSI60" s="0"/>
      <c r="DSJ60" s="0"/>
      <c r="DSK60" s="0"/>
      <c r="DSL60" s="0"/>
      <c r="DSM60" s="0"/>
      <c r="DSN60" s="0"/>
      <c r="DSO60" s="0"/>
      <c r="DSP60" s="0"/>
      <c r="DSQ60" s="0"/>
      <c r="DSR60" s="0"/>
      <c r="DSS60" s="0"/>
      <c r="DST60" s="0"/>
      <c r="DSU60" s="0"/>
      <c r="DSV60" s="0"/>
      <c r="DSW60" s="0"/>
      <c r="DSX60" s="0"/>
      <c r="DSY60" s="0"/>
      <c r="DSZ60" s="0"/>
      <c r="DTA60" s="0"/>
      <c r="DTB60" s="0"/>
      <c r="DTC60" s="0"/>
      <c r="DTD60" s="0"/>
      <c r="DTE60" s="0"/>
      <c r="DTF60" s="0"/>
      <c r="DTG60" s="0"/>
      <c r="DTH60" s="0"/>
      <c r="DTI60" s="0"/>
      <c r="DTJ60" s="0"/>
      <c r="DTK60" s="0"/>
      <c r="DTL60" s="0"/>
      <c r="DTM60" s="0"/>
      <c r="DTN60" s="0"/>
      <c r="DTO60" s="0"/>
      <c r="DTP60" s="0"/>
      <c r="DTQ60" s="0"/>
      <c r="DTR60" s="0"/>
      <c r="DTS60" s="0"/>
      <c r="DTT60" s="0"/>
      <c r="DTU60" s="0"/>
      <c r="DTV60" s="0"/>
      <c r="DTW60" s="0"/>
      <c r="DTX60" s="0"/>
      <c r="DTY60" s="0"/>
      <c r="DTZ60" s="0"/>
      <c r="DUA60" s="0"/>
      <c r="DUB60" s="0"/>
      <c r="DUC60" s="0"/>
      <c r="DUD60" s="0"/>
      <c r="DUE60" s="0"/>
      <c r="DUF60" s="0"/>
      <c r="DUG60" s="0"/>
      <c r="DUH60" s="0"/>
      <c r="DUI60" s="0"/>
      <c r="DUJ60" s="0"/>
      <c r="DUK60" s="0"/>
      <c r="DUL60" s="0"/>
      <c r="DUM60" s="0"/>
      <c r="DUN60" s="0"/>
      <c r="DUO60" s="0"/>
      <c r="DUP60" s="0"/>
      <c r="DUQ60" s="0"/>
      <c r="DUR60" s="0"/>
      <c r="DUS60" s="0"/>
      <c r="DUT60" s="0"/>
      <c r="DUU60" s="0"/>
      <c r="DUV60" s="0"/>
      <c r="DUW60" s="0"/>
      <c r="DUX60" s="0"/>
      <c r="DUY60" s="0"/>
      <c r="DUZ60" s="0"/>
      <c r="DVA60" s="0"/>
      <c r="DVB60" s="0"/>
      <c r="DVC60" s="0"/>
      <c r="DVD60" s="0"/>
      <c r="DVE60" s="0"/>
      <c r="DVF60" s="0"/>
      <c r="DVG60" s="0"/>
      <c r="DVH60" s="0"/>
      <c r="DVI60" s="0"/>
      <c r="DVJ60" s="0"/>
      <c r="DVK60" s="0"/>
      <c r="DVL60" s="0"/>
      <c r="DVM60" s="0"/>
      <c r="DVN60" s="0"/>
      <c r="DVO60" s="0"/>
      <c r="DVP60" s="0"/>
      <c r="DVQ60" s="0"/>
      <c r="DVR60" s="0"/>
      <c r="DVS60" s="0"/>
      <c r="DVT60" s="0"/>
      <c r="DVU60" s="0"/>
      <c r="DVV60" s="0"/>
      <c r="DVW60" s="0"/>
      <c r="DVX60" s="0"/>
      <c r="DVY60" s="0"/>
      <c r="DVZ60" s="0"/>
      <c r="DWA60" s="0"/>
      <c r="DWB60" s="0"/>
      <c r="DWC60" s="0"/>
      <c r="DWD60" s="0"/>
      <c r="DWE60" s="0"/>
      <c r="DWF60" s="0"/>
      <c r="DWG60" s="0"/>
      <c r="DWH60" s="0"/>
      <c r="DWI60" s="0"/>
      <c r="DWJ60" s="0"/>
      <c r="DWK60" s="0"/>
      <c r="DWL60" s="0"/>
      <c r="DWM60" s="0"/>
      <c r="DWN60" s="0"/>
      <c r="DWO60" s="0"/>
      <c r="DWP60" s="0"/>
      <c r="DWQ60" s="0"/>
      <c r="DWR60" s="0"/>
      <c r="DWS60" s="0"/>
      <c r="DWT60" s="0"/>
      <c r="DWU60" s="0"/>
      <c r="DWV60" s="0"/>
      <c r="DWW60" s="0"/>
      <c r="DWX60" s="0"/>
      <c r="DWY60" s="0"/>
      <c r="DWZ60" s="0"/>
      <c r="DXA60" s="0"/>
      <c r="DXB60" s="0"/>
      <c r="DXC60" s="0"/>
      <c r="DXD60" s="0"/>
      <c r="DXE60" s="0"/>
      <c r="DXF60" s="0"/>
      <c r="DXG60" s="0"/>
      <c r="DXH60" s="0"/>
      <c r="DXI60" s="0"/>
      <c r="DXJ60" s="0"/>
      <c r="DXK60" s="0"/>
      <c r="DXL60" s="0"/>
      <c r="DXM60" s="0"/>
      <c r="DXN60" s="0"/>
      <c r="DXO60" s="0"/>
      <c r="DXP60" s="0"/>
      <c r="DXQ60" s="0"/>
      <c r="DXR60" s="0"/>
      <c r="DXS60" s="0"/>
      <c r="DXT60" s="0"/>
      <c r="DXU60" s="0"/>
      <c r="DXV60" s="0"/>
      <c r="DXW60" s="0"/>
      <c r="DXX60" s="0"/>
      <c r="DXY60" s="0"/>
      <c r="DXZ60" s="0"/>
      <c r="DYA60" s="0"/>
      <c r="DYB60" s="0"/>
      <c r="DYC60" s="0"/>
      <c r="DYD60" s="0"/>
      <c r="DYE60" s="0"/>
      <c r="DYF60" s="0"/>
      <c r="DYG60" s="0"/>
      <c r="DYH60" s="0"/>
      <c r="DYI60" s="0"/>
      <c r="DYJ60" s="0"/>
      <c r="DYK60" s="0"/>
      <c r="DYL60" s="0"/>
      <c r="DYM60" s="0"/>
      <c r="DYN60" s="0"/>
      <c r="DYO60" s="0"/>
      <c r="DYP60" s="0"/>
      <c r="DYQ60" s="0"/>
      <c r="DYR60" s="0"/>
      <c r="DYS60" s="0"/>
      <c r="DYT60" s="0"/>
      <c r="DYU60" s="0"/>
      <c r="DYV60" s="0"/>
      <c r="DYW60" s="0"/>
      <c r="DYX60" s="0"/>
      <c r="DYY60" s="0"/>
      <c r="DYZ60" s="0"/>
      <c r="DZA60" s="0"/>
      <c r="DZB60" s="0"/>
      <c r="DZC60" s="0"/>
      <c r="DZD60" s="0"/>
      <c r="DZE60" s="0"/>
      <c r="DZF60" s="0"/>
      <c r="DZG60" s="0"/>
      <c r="DZH60" s="0"/>
      <c r="DZI60" s="0"/>
      <c r="DZJ60" s="0"/>
      <c r="DZK60" s="0"/>
      <c r="DZL60" s="0"/>
      <c r="DZM60" s="0"/>
      <c r="DZN60" s="0"/>
      <c r="DZO60" s="0"/>
      <c r="DZP60" s="0"/>
      <c r="DZQ60" s="0"/>
      <c r="DZR60" s="0"/>
      <c r="DZS60" s="0"/>
      <c r="DZT60" s="0"/>
      <c r="DZU60" s="0"/>
      <c r="DZV60" s="0"/>
      <c r="DZW60" s="0"/>
      <c r="DZX60" s="0"/>
      <c r="DZY60" s="0"/>
      <c r="DZZ60" s="0"/>
      <c r="EAA60" s="0"/>
      <c r="EAB60" s="0"/>
      <c r="EAC60" s="0"/>
      <c r="EAD60" s="0"/>
      <c r="EAE60" s="0"/>
      <c r="EAF60" s="0"/>
      <c r="EAG60" s="0"/>
      <c r="EAH60" s="0"/>
      <c r="EAI60" s="0"/>
      <c r="EAJ60" s="0"/>
      <c r="EAK60" s="0"/>
      <c r="EAL60" s="0"/>
      <c r="EAM60" s="0"/>
      <c r="EAN60" s="0"/>
      <c r="EAO60" s="0"/>
      <c r="EAP60" s="0"/>
      <c r="EAQ60" s="0"/>
      <c r="EAR60" s="0"/>
      <c r="EAS60" s="0"/>
      <c r="EAT60" s="0"/>
      <c r="EAU60" s="0"/>
      <c r="EAV60" s="0"/>
      <c r="EAW60" s="0"/>
      <c r="EAX60" s="0"/>
      <c r="EAY60" s="0"/>
      <c r="EAZ60" s="0"/>
      <c r="EBA60" s="0"/>
      <c r="EBB60" s="0"/>
      <c r="EBC60" s="0"/>
      <c r="EBD60" s="0"/>
      <c r="EBE60" s="0"/>
      <c r="EBF60" s="0"/>
      <c r="EBG60" s="0"/>
      <c r="EBH60" s="0"/>
      <c r="EBI60" s="0"/>
      <c r="EBJ60" s="0"/>
      <c r="EBK60" s="0"/>
      <c r="EBL60" s="0"/>
      <c r="EBM60" s="0"/>
      <c r="EBN60" s="0"/>
      <c r="EBO60" s="0"/>
      <c r="EBP60" s="0"/>
      <c r="EBQ60" s="0"/>
      <c r="EBR60" s="0"/>
      <c r="EBS60" s="0"/>
      <c r="EBT60" s="0"/>
      <c r="EBU60" s="0"/>
      <c r="EBV60" s="0"/>
      <c r="EBW60" s="0"/>
      <c r="EBX60" s="0"/>
      <c r="EBY60" s="0"/>
      <c r="EBZ60" s="0"/>
      <c r="ECA60" s="0"/>
      <c r="ECB60" s="0"/>
      <c r="ECC60" s="0"/>
      <c r="ECD60" s="0"/>
      <c r="ECE60" s="0"/>
      <c r="ECF60" s="0"/>
      <c r="ECG60" s="0"/>
      <c r="ECH60" s="0"/>
      <c r="ECI60" s="0"/>
      <c r="ECJ60" s="0"/>
      <c r="ECK60" s="0"/>
      <c r="ECL60" s="0"/>
      <c r="ECM60" s="0"/>
      <c r="ECN60" s="0"/>
      <c r="ECO60" s="0"/>
      <c r="ECP60" s="0"/>
      <c r="ECQ60" s="0"/>
      <c r="ECR60" s="0"/>
      <c r="ECS60" s="0"/>
      <c r="ECT60" s="0"/>
      <c r="ECU60" s="0"/>
      <c r="ECV60" s="0"/>
      <c r="ECW60" s="0"/>
      <c r="ECX60" s="0"/>
      <c r="ECY60" s="0"/>
      <c r="ECZ60" s="0"/>
      <c r="EDA60" s="0"/>
      <c r="EDB60" s="0"/>
      <c r="EDC60" s="0"/>
      <c r="EDD60" s="0"/>
      <c r="EDE60" s="0"/>
      <c r="EDF60" s="0"/>
      <c r="EDG60" s="0"/>
      <c r="EDH60" s="0"/>
      <c r="EDI60" s="0"/>
      <c r="EDJ60" s="0"/>
      <c r="EDK60" s="0"/>
      <c r="EDL60" s="0"/>
      <c r="EDM60" s="0"/>
      <c r="EDN60" s="0"/>
      <c r="EDO60" s="0"/>
      <c r="EDP60" s="0"/>
      <c r="EDQ60" s="0"/>
      <c r="EDR60" s="0"/>
      <c r="EDS60" s="0"/>
      <c r="EDT60" s="0"/>
      <c r="EDU60" s="0"/>
      <c r="EDV60" s="0"/>
      <c r="EDW60" s="0"/>
      <c r="EDX60" s="0"/>
      <c r="EDY60" s="0"/>
      <c r="EDZ60" s="0"/>
      <c r="EEA60" s="0"/>
      <c r="EEB60" s="0"/>
      <c r="EEC60" s="0"/>
      <c r="EED60" s="0"/>
      <c r="EEE60" s="0"/>
      <c r="EEF60" s="0"/>
      <c r="EEG60" s="0"/>
      <c r="EEH60" s="0"/>
      <c r="EEI60" s="0"/>
      <c r="EEJ60" s="0"/>
      <c r="EEK60" s="0"/>
      <c r="EEL60" s="0"/>
      <c r="EEM60" s="0"/>
      <c r="EEN60" s="0"/>
      <c r="EEO60" s="0"/>
      <c r="EEP60" s="0"/>
      <c r="EEQ60" s="0"/>
      <c r="EER60" s="0"/>
      <c r="EES60" s="0"/>
      <c r="EET60" s="0"/>
      <c r="EEU60" s="0"/>
      <c r="EEV60" s="0"/>
      <c r="EEW60" s="0"/>
      <c r="EEX60" s="0"/>
      <c r="EEY60" s="0"/>
      <c r="EEZ60" s="0"/>
      <c r="EFA60" s="0"/>
      <c r="EFB60" s="0"/>
      <c r="EFC60" s="0"/>
      <c r="EFD60" s="0"/>
      <c r="EFE60" s="0"/>
      <c r="EFF60" s="0"/>
      <c r="EFG60" s="0"/>
      <c r="EFH60" s="0"/>
      <c r="EFI60" s="0"/>
      <c r="EFJ60" s="0"/>
      <c r="EFK60" s="0"/>
      <c r="EFL60" s="0"/>
      <c r="EFM60" s="0"/>
      <c r="EFN60" s="0"/>
      <c r="EFO60" s="0"/>
      <c r="EFP60" s="0"/>
      <c r="EFQ60" s="0"/>
      <c r="EFR60" s="0"/>
      <c r="EFS60" s="0"/>
      <c r="EFT60" s="0"/>
      <c r="EFU60" s="0"/>
      <c r="EFV60" s="0"/>
      <c r="EFW60" s="0"/>
      <c r="EFX60" s="0"/>
      <c r="EFY60" s="0"/>
      <c r="EFZ60" s="0"/>
      <c r="EGA60" s="0"/>
      <c r="EGB60" s="0"/>
      <c r="EGC60" s="0"/>
      <c r="EGD60" s="0"/>
      <c r="EGE60" s="0"/>
      <c r="EGF60" s="0"/>
      <c r="EGG60" s="0"/>
      <c r="EGH60" s="0"/>
      <c r="EGI60" s="0"/>
      <c r="EGJ60" s="0"/>
      <c r="EGK60" s="0"/>
      <c r="EGL60" s="0"/>
      <c r="EGM60" s="0"/>
      <c r="EGN60" s="0"/>
      <c r="EGO60" s="0"/>
      <c r="EGP60" s="0"/>
      <c r="EGQ60" s="0"/>
      <c r="EGR60" s="0"/>
      <c r="EGS60" s="0"/>
      <c r="EGT60" s="0"/>
      <c r="EGU60" s="0"/>
      <c r="EGV60" s="0"/>
      <c r="EGW60" s="0"/>
      <c r="EGX60" s="0"/>
      <c r="EGY60" s="0"/>
      <c r="EGZ60" s="0"/>
      <c r="EHA60" s="0"/>
      <c r="EHB60" s="0"/>
      <c r="EHC60" s="0"/>
      <c r="EHD60" s="0"/>
      <c r="EHE60" s="0"/>
      <c r="EHF60" s="0"/>
      <c r="EHG60" s="0"/>
      <c r="EHH60" s="0"/>
      <c r="EHI60" s="0"/>
      <c r="EHJ60" s="0"/>
      <c r="EHK60" s="0"/>
      <c r="EHL60" s="0"/>
      <c r="EHM60" s="0"/>
      <c r="EHN60" s="0"/>
      <c r="EHO60" s="0"/>
      <c r="EHP60" s="0"/>
      <c r="EHQ60" s="0"/>
      <c r="EHR60" s="0"/>
      <c r="EHS60" s="0"/>
      <c r="EHT60" s="0"/>
      <c r="EHU60" s="0"/>
      <c r="EHV60" s="0"/>
      <c r="EHW60" s="0"/>
      <c r="EHX60" s="0"/>
      <c r="EHY60" s="0"/>
      <c r="EHZ60" s="0"/>
      <c r="EIA60" s="0"/>
      <c r="EIB60" s="0"/>
      <c r="EIC60" s="0"/>
      <c r="EID60" s="0"/>
      <c r="EIE60" s="0"/>
      <c r="EIF60" s="0"/>
      <c r="EIG60" s="0"/>
      <c r="EIH60" s="0"/>
      <c r="EII60" s="0"/>
      <c r="EIJ60" s="0"/>
      <c r="EIK60" s="0"/>
      <c r="EIL60" s="0"/>
      <c r="EIM60" s="0"/>
      <c r="EIN60" s="0"/>
      <c r="EIO60" s="0"/>
      <c r="EIP60" s="0"/>
      <c r="EIQ60" s="0"/>
      <c r="EIR60" s="0"/>
      <c r="EIS60" s="0"/>
      <c r="EIT60" s="0"/>
      <c r="EIU60" s="0"/>
      <c r="EIV60" s="0"/>
      <c r="EIW60" s="0"/>
      <c r="EIX60" s="0"/>
      <c r="EIY60" s="0"/>
      <c r="EIZ60" s="0"/>
      <c r="EJA60" s="0"/>
      <c r="EJB60" s="0"/>
      <c r="EJC60" s="0"/>
      <c r="EJD60" s="0"/>
      <c r="EJE60" s="0"/>
      <c r="EJF60" s="0"/>
      <c r="EJG60" s="0"/>
      <c r="EJH60" s="0"/>
      <c r="EJI60" s="0"/>
      <c r="EJJ60" s="0"/>
      <c r="EJK60" s="0"/>
      <c r="EJL60" s="0"/>
      <c r="EJM60" s="0"/>
      <c r="EJN60" s="0"/>
      <c r="EJO60" s="0"/>
      <c r="EJP60" s="0"/>
      <c r="EJQ60" s="0"/>
      <c r="EJR60" s="0"/>
      <c r="EJS60" s="0"/>
      <c r="EJT60" s="0"/>
      <c r="EJU60" s="0"/>
      <c r="EJV60" s="0"/>
      <c r="EJW60" s="0"/>
      <c r="EJX60" s="0"/>
      <c r="EJY60" s="0"/>
      <c r="EJZ60" s="0"/>
      <c r="EKA60" s="0"/>
      <c r="EKB60" s="0"/>
      <c r="EKC60" s="0"/>
      <c r="EKD60" s="0"/>
      <c r="EKE60" s="0"/>
      <c r="EKF60" s="0"/>
      <c r="EKG60" s="0"/>
      <c r="EKH60" s="0"/>
      <c r="EKI60" s="0"/>
      <c r="EKJ60" s="0"/>
      <c r="EKK60" s="0"/>
      <c r="EKL60" s="0"/>
      <c r="EKM60" s="0"/>
      <c r="EKN60" s="0"/>
      <c r="EKO60" s="0"/>
      <c r="EKP60" s="0"/>
      <c r="EKQ60" s="0"/>
      <c r="EKR60" s="0"/>
      <c r="EKS60" s="0"/>
      <c r="EKT60" s="0"/>
      <c r="EKU60" s="0"/>
      <c r="EKV60" s="0"/>
      <c r="EKW60" s="0"/>
      <c r="EKX60" s="0"/>
      <c r="EKY60" s="0"/>
      <c r="EKZ60" s="0"/>
      <c r="ELA60" s="0"/>
      <c r="ELB60" s="0"/>
      <c r="ELC60" s="0"/>
      <c r="ELD60" s="0"/>
      <c r="ELE60" s="0"/>
      <c r="ELF60" s="0"/>
      <c r="ELG60" s="0"/>
      <c r="ELH60" s="0"/>
      <c r="ELI60" s="0"/>
      <c r="ELJ60" s="0"/>
      <c r="ELK60" s="0"/>
      <c r="ELL60" s="0"/>
      <c r="ELM60" s="0"/>
      <c r="ELN60" s="0"/>
      <c r="ELO60" s="0"/>
      <c r="ELP60" s="0"/>
      <c r="ELQ60" s="0"/>
      <c r="ELR60" s="0"/>
      <c r="ELS60" s="0"/>
      <c r="ELT60" s="0"/>
      <c r="ELU60" s="0"/>
      <c r="ELV60" s="0"/>
      <c r="ELW60" s="0"/>
      <c r="ELX60" s="0"/>
      <c r="ELY60" s="0"/>
      <c r="ELZ60" s="0"/>
      <c r="EMA60" s="0"/>
      <c r="EMB60" s="0"/>
      <c r="EMC60" s="0"/>
      <c r="EMD60" s="0"/>
      <c r="EME60" s="0"/>
      <c r="EMF60" s="0"/>
      <c r="EMG60" s="0"/>
      <c r="EMH60" s="0"/>
      <c r="EMI60" s="0"/>
      <c r="EMJ60" s="0"/>
      <c r="EMK60" s="0"/>
      <c r="EML60" s="0"/>
      <c r="EMM60" s="0"/>
      <c r="EMN60" s="0"/>
      <c r="EMO60" s="0"/>
      <c r="EMP60" s="0"/>
      <c r="EMQ60" s="0"/>
      <c r="EMR60" s="0"/>
      <c r="EMS60" s="0"/>
      <c r="EMT60" s="0"/>
      <c r="EMU60" s="0"/>
      <c r="EMV60" s="0"/>
      <c r="EMW60" s="0"/>
      <c r="EMX60" s="0"/>
      <c r="EMY60" s="0"/>
      <c r="EMZ60" s="0"/>
      <c r="ENA60" s="0"/>
      <c r="ENB60" s="0"/>
      <c r="ENC60" s="0"/>
      <c r="END60" s="0"/>
      <c r="ENE60" s="0"/>
      <c r="ENF60" s="0"/>
      <c r="ENG60" s="0"/>
      <c r="ENH60" s="0"/>
      <c r="ENI60" s="0"/>
      <c r="ENJ60" s="0"/>
      <c r="ENK60" s="0"/>
      <c r="ENL60" s="0"/>
      <c r="ENM60" s="0"/>
      <c r="ENN60" s="0"/>
      <c r="ENO60" s="0"/>
      <c r="ENP60" s="0"/>
      <c r="ENQ60" s="0"/>
      <c r="ENR60" s="0"/>
      <c r="ENS60" s="0"/>
      <c r="ENT60" s="0"/>
      <c r="ENU60" s="0"/>
      <c r="ENV60" s="0"/>
      <c r="ENW60" s="0"/>
      <c r="ENX60" s="0"/>
      <c r="ENY60" s="0"/>
      <c r="ENZ60" s="0"/>
      <c r="EOA60" s="0"/>
      <c r="EOB60" s="0"/>
      <c r="EOC60" s="0"/>
      <c r="EOD60" s="0"/>
      <c r="EOE60" s="0"/>
      <c r="EOF60" s="0"/>
      <c r="EOG60" s="0"/>
      <c r="EOH60" s="0"/>
      <c r="EOI60" s="0"/>
      <c r="EOJ60" s="0"/>
      <c r="EOK60" s="0"/>
      <c r="EOL60" s="0"/>
      <c r="EOM60" s="0"/>
      <c r="EON60" s="0"/>
      <c r="EOO60" s="0"/>
      <c r="EOP60" s="0"/>
      <c r="EOQ60" s="0"/>
      <c r="EOR60" s="0"/>
      <c r="EOS60" s="0"/>
      <c r="EOT60" s="0"/>
      <c r="EOU60" s="0"/>
      <c r="EOV60" s="0"/>
      <c r="EOW60" s="0"/>
      <c r="EOX60" s="0"/>
      <c r="EOY60" s="0"/>
      <c r="EOZ60" s="0"/>
      <c r="EPA60" s="0"/>
      <c r="EPB60" s="0"/>
      <c r="EPC60" s="0"/>
      <c r="EPD60" s="0"/>
      <c r="EPE60" s="0"/>
      <c r="EPF60" s="0"/>
      <c r="EPG60" s="0"/>
      <c r="EPH60" s="0"/>
      <c r="EPI60" s="0"/>
      <c r="EPJ60" s="0"/>
      <c r="EPK60" s="0"/>
      <c r="EPL60" s="0"/>
      <c r="EPM60" s="0"/>
      <c r="EPN60" s="0"/>
      <c r="EPO60" s="0"/>
      <c r="EPP60" s="0"/>
      <c r="EPQ60" s="0"/>
      <c r="EPR60" s="0"/>
      <c r="EPS60" s="0"/>
      <c r="EPT60" s="0"/>
      <c r="EPU60" s="0"/>
      <c r="EPV60" s="0"/>
      <c r="EPW60" s="0"/>
      <c r="EPX60" s="0"/>
      <c r="EPY60" s="0"/>
      <c r="EPZ60" s="0"/>
      <c r="EQA60" s="0"/>
      <c r="EQB60" s="0"/>
      <c r="EQC60" s="0"/>
      <c r="EQD60" s="0"/>
      <c r="EQE60" s="0"/>
      <c r="EQF60" s="0"/>
      <c r="EQG60" s="0"/>
      <c r="EQH60" s="0"/>
      <c r="EQI60" s="0"/>
      <c r="EQJ60" s="0"/>
      <c r="EQK60" s="0"/>
      <c r="EQL60" s="0"/>
      <c r="EQM60" s="0"/>
      <c r="EQN60" s="0"/>
      <c r="EQO60" s="0"/>
      <c r="EQP60" s="0"/>
      <c r="EQQ60" s="0"/>
      <c r="EQR60" s="0"/>
      <c r="EQS60" s="0"/>
      <c r="EQT60" s="0"/>
      <c r="EQU60" s="0"/>
      <c r="EQV60" s="0"/>
      <c r="EQW60" s="0"/>
      <c r="EQX60" s="0"/>
      <c r="EQY60" s="0"/>
      <c r="EQZ60" s="0"/>
      <c r="ERA60" s="0"/>
      <c r="ERB60" s="0"/>
      <c r="ERC60" s="0"/>
      <c r="ERD60" s="0"/>
      <c r="ERE60" s="0"/>
      <c r="ERF60" s="0"/>
      <c r="ERG60" s="0"/>
      <c r="ERH60" s="0"/>
      <c r="ERI60" s="0"/>
      <c r="ERJ60" s="0"/>
      <c r="ERK60" s="0"/>
      <c r="ERL60" s="0"/>
      <c r="ERM60" s="0"/>
      <c r="ERN60" s="0"/>
      <c r="ERO60" s="0"/>
      <c r="ERP60" s="0"/>
      <c r="ERQ60" s="0"/>
      <c r="ERR60" s="0"/>
      <c r="ERS60" s="0"/>
      <c r="ERT60" s="0"/>
      <c r="ERU60" s="0"/>
      <c r="ERV60" s="0"/>
      <c r="ERW60" s="0"/>
      <c r="ERX60" s="0"/>
      <c r="ERY60" s="0"/>
      <c r="ERZ60" s="0"/>
      <c r="ESA60" s="0"/>
      <c r="ESB60" s="0"/>
      <c r="ESC60" s="0"/>
      <c r="ESD60" s="0"/>
      <c r="ESE60" s="0"/>
      <c r="ESF60" s="0"/>
      <c r="ESG60" s="0"/>
      <c r="ESH60" s="0"/>
      <c r="ESI60" s="0"/>
      <c r="ESJ60" s="0"/>
      <c r="ESK60" s="0"/>
      <c r="ESL60" s="0"/>
      <c r="ESM60" s="0"/>
      <c r="ESN60" s="0"/>
      <c r="ESO60" s="0"/>
      <c r="ESP60" s="0"/>
      <c r="ESQ60" s="0"/>
      <c r="ESR60" s="0"/>
      <c r="ESS60" s="0"/>
      <c r="EST60" s="0"/>
      <c r="ESU60" s="0"/>
      <c r="ESV60" s="0"/>
      <c r="ESW60" s="0"/>
      <c r="ESX60" s="0"/>
      <c r="ESY60" s="0"/>
      <c r="ESZ60" s="0"/>
      <c r="ETA60" s="0"/>
      <c r="ETB60" s="0"/>
      <c r="ETC60" s="0"/>
      <c r="ETD60" s="0"/>
      <c r="ETE60" s="0"/>
      <c r="ETF60" s="0"/>
      <c r="ETG60" s="0"/>
      <c r="ETH60" s="0"/>
      <c r="ETI60" s="0"/>
      <c r="ETJ60" s="0"/>
      <c r="ETK60" s="0"/>
      <c r="ETL60" s="0"/>
      <c r="ETM60" s="0"/>
      <c r="ETN60" s="0"/>
      <c r="ETO60" s="0"/>
      <c r="ETP60" s="0"/>
      <c r="ETQ60" s="0"/>
      <c r="ETR60" s="0"/>
      <c r="ETS60" s="0"/>
      <c r="ETT60" s="0"/>
      <c r="ETU60" s="0"/>
      <c r="ETV60" s="0"/>
      <c r="ETW60" s="0"/>
      <c r="ETX60" s="0"/>
      <c r="ETY60" s="0"/>
      <c r="ETZ60" s="0"/>
      <c r="EUA60" s="0"/>
      <c r="EUB60" s="0"/>
      <c r="EUC60" s="0"/>
      <c r="EUD60" s="0"/>
      <c r="EUE60" s="0"/>
      <c r="EUF60" s="0"/>
      <c r="EUG60" s="0"/>
      <c r="EUH60" s="0"/>
      <c r="EUI60" s="0"/>
      <c r="EUJ60" s="0"/>
      <c r="EUK60" s="0"/>
      <c r="EUL60" s="0"/>
      <c r="EUM60" s="0"/>
      <c r="EUN60" s="0"/>
      <c r="EUO60" s="0"/>
      <c r="EUP60" s="0"/>
      <c r="EUQ60" s="0"/>
      <c r="EUR60" s="0"/>
      <c r="EUS60" s="0"/>
      <c r="EUT60" s="0"/>
      <c r="EUU60" s="0"/>
      <c r="EUV60" s="0"/>
      <c r="EUW60" s="0"/>
      <c r="EUX60" s="0"/>
      <c r="EUY60" s="0"/>
      <c r="EUZ60" s="0"/>
      <c r="EVA60" s="0"/>
      <c r="EVB60" s="0"/>
      <c r="EVC60" s="0"/>
      <c r="EVD60" s="0"/>
      <c r="EVE60" s="0"/>
      <c r="EVF60" s="0"/>
      <c r="EVG60" s="0"/>
      <c r="EVH60" s="0"/>
      <c r="EVI60" s="0"/>
      <c r="EVJ60" s="0"/>
      <c r="EVK60" s="0"/>
      <c r="EVL60" s="0"/>
      <c r="EVM60" s="0"/>
      <c r="EVN60" s="0"/>
      <c r="EVO60" s="0"/>
      <c r="EVP60" s="0"/>
      <c r="EVQ60" s="0"/>
      <c r="EVR60" s="0"/>
      <c r="EVS60" s="0"/>
      <c r="EVT60" s="0"/>
      <c r="EVU60" s="0"/>
      <c r="EVV60" s="0"/>
      <c r="EVW60" s="0"/>
      <c r="EVX60" s="0"/>
      <c r="EVY60" s="0"/>
      <c r="EVZ60" s="0"/>
      <c r="EWA60" s="0"/>
      <c r="EWB60" s="0"/>
      <c r="EWC60" s="0"/>
      <c r="EWD60" s="0"/>
      <c r="EWE60" s="0"/>
      <c r="EWF60" s="0"/>
      <c r="EWG60" s="0"/>
      <c r="EWH60" s="0"/>
      <c r="EWI60" s="0"/>
      <c r="EWJ60" s="0"/>
      <c r="EWK60" s="0"/>
      <c r="EWL60" s="0"/>
      <c r="EWM60" s="0"/>
      <c r="EWN60" s="0"/>
      <c r="EWO60" s="0"/>
      <c r="EWP60" s="0"/>
      <c r="EWQ60" s="0"/>
      <c r="EWR60" s="0"/>
      <c r="EWS60" s="0"/>
      <c r="EWT60" s="0"/>
      <c r="EWU60" s="0"/>
      <c r="EWV60" s="0"/>
      <c r="EWW60" s="0"/>
      <c r="EWX60" s="0"/>
      <c r="EWY60" s="0"/>
      <c r="EWZ60" s="0"/>
      <c r="EXA60" s="0"/>
      <c r="EXB60" s="0"/>
      <c r="EXC60" s="0"/>
      <c r="EXD60" s="0"/>
      <c r="EXE60" s="0"/>
      <c r="EXF60" s="0"/>
      <c r="EXG60" s="0"/>
      <c r="EXH60" s="0"/>
      <c r="EXI60" s="0"/>
      <c r="EXJ60" s="0"/>
      <c r="EXK60" s="0"/>
      <c r="EXL60" s="0"/>
      <c r="EXM60" s="0"/>
      <c r="EXN60" s="0"/>
      <c r="EXO60" s="0"/>
      <c r="EXP60" s="0"/>
      <c r="EXQ60" s="0"/>
      <c r="EXR60" s="0"/>
      <c r="EXS60" s="0"/>
      <c r="EXT60" s="0"/>
      <c r="EXU60" s="0"/>
      <c r="EXV60" s="0"/>
      <c r="EXW60" s="0"/>
      <c r="EXX60" s="0"/>
      <c r="EXY60" s="0"/>
      <c r="EXZ60" s="0"/>
      <c r="EYA60" s="0"/>
      <c r="EYB60" s="0"/>
      <c r="EYC60" s="0"/>
      <c r="EYD60" s="0"/>
      <c r="EYE60" s="0"/>
      <c r="EYF60" s="0"/>
      <c r="EYG60" s="0"/>
      <c r="EYH60" s="0"/>
      <c r="EYI60" s="0"/>
      <c r="EYJ60" s="0"/>
      <c r="EYK60" s="0"/>
      <c r="EYL60" s="0"/>
      <c r="EYM60" s="0"/>
      <c r="EYN60" s="0"/>
      <c r="EYO60" s="0"/>
      <c r="EYP60" s="0"/>
      <c r="EYQ60" s="0"/>
      <c r="EYR60" s="0"/>
      <c r="EYS60" s="0"/>
      <c r="EYT60" s="0"/>
      <c r="EYU60" s="0"/>
      <c r="EYV60" s="0"/>
      <c r="EYW60" s="0"/>
      <c r="EYX60" s="0"/>
      <c r="EYY60" s="0"/>
      <c r="EYZ60" s="0"/>
      <c r="EZA60" s="0"/>
      <c r="EZB60" s="0"/>
      <c r="EZC60" s="0"/>
      <c r="EZD60" s="0"/>
      <c r="EZE60" s="0"/>
      <c r="EZF60" s="0"/>
      <c r="EZG60" s="0"/>
      <c r="EZH60" s="0"/>
      <c r="EZI60" s="0"/>
      <c r="EZJ60" s="0"/>
      <c r="EZK60" s="0"/>
      <c r="EZL60" s="0"/>
      <c r="EZM60" s="0"/>
      <c r="EZN60" s="0"/>
      <c r="EZO60" s="0"/>
      <c r="EZP60" s="0"/>
      <c r="EZQ60" s="0"/>
      <c r="EZR60" s="0"/>
      <c r="EZS60" s="0"/>
      <c r="EZT60" s="0"/>
      <c r="EZU60" s="0"/>
      <c r="EZV60" s="0"/>
      <c r="EZW60" s="0"/>
      <c r="EZX60" s="0"/>
      <c r="EZY60" s="0"/>
      <c r="EZZ60" s="0"/>
      <c r="FAA60" s="0"/>
      <c r="FAB60" s="0"/>
      <c r="FAC60" s="0"/>
      <c r="FAD60" s="0"/>
      <c r="FAE60" s="0"/>
      <c r="FAF60" s="0"/>
      <c r="FAG60" s="0"/>
      <c r="FAH60" s="0"/>
      <c r="FAI60" s="0"/>
      <c r="FAJ60" s="0"/>
      <c r="FAK60" s="0"/>
      <c r="FAL60" s="0"/>
      <c r="FAM60" s="0"/>
      <c r="FAN60" s="0"/>
      <c r="FAO60" s="0"/>
      <c r="FAP60" s="0"/>
      <c r="FAQ60" s="0"/>
      <c r="FAR60" s="0"/>
      <c r="FAS60" s="0"/>
      <c r="FAT60" s="0"/>
      <c r="FAU60" s="0"/>
      <c r="FAV60" s="0"/>
      <c r="FAW60" s="0"/>
      <c r="FAX60" s="0"/>
      <c r="FAY60" s="0"/>
      <c r="FAZ60" s="0"/>
      <c r="FBA60" s="0"/>
      <c r="FBB60" s="0"/>
      <c r="FBC60" s="0"/>
      <c r="FBD60" s="0"/>
      <c r="FBE60" s="0"/>
      <c r="FBF60" s="0"/>
      <c r="FBG60" s="0"/>
      <c r="FBH60" s="0"/>
      <c r="FBI60" s="0"/>
      <c r="FBJ60" s="0"/>
      <c r="FBK60" s="0"/>
      <c r="FBL60" s="0"/>
      <c r="FBM60" s="0"/>
      <c r="FBN60" s="0"/>
      <c r="FBO60" s="0"/>
      <c r="FBP60" s="0"/>
      <c r="FBQ60" s="0"/>
      <c r="FBR60" s="0"/>
      <c r="FBS60" s="0"/>
      <c r="FBT60" s="0"/>
      <c r="FBU60" s="0"/>
      <c r="FBV60" s="0"/>
      <c r="FBW60" s="0"/>
      <c r="FBX60" s="0"/>
      <c r="FBY60" s="0"/>
      <c r="FBZ60" s="0"/>
      <c r="FCA60" s="0"/>
      <c r="FCB60" s="0"/>
      <c r="FCC60" s="0"/>
      <c r="FCD60" s="0"/>
      <c r="FCE60" s="0"/>
      <c r="FCF60" s="0"/>
      <c r="FCG60" s="0"/>
      <c r="FCH60" s="0"/>
      <c r="FCI60" s="0"/>
      <c r="FCJ60" s="0"/>
      <c r="FCK60" s="0"/>
      <c r="FCL60" s="0"/>
      <c r="FCM60" s="0"/>
      <c r="FCN60" s="0"/>
      <c r="FCO60" s="0"/>
      <c r="FCP60" s="0"/>
      <c r="FCQ60" s="0"/>
      <c r="FCR60" s="0"/>
      <c r="FCS60" s="0"/>
      <c r="FCT60" s="0"/>
      <c r="FCU60" s="0"/>
      <c r="FCV60" s="0"/>
      <c r="FCW60" s="0"/>
      <c r="FCX60" s="0"/>
      <c r="FCY60" s="0"/>
      <c r="FCZ60" s="0"/>
      <c r="FDA60" s="0"/>
      <c r="FDB60" s="0"/>
      <c r="FDC60" s="0"/>
      <c r="FDD60" s="0"/>
      <c r="FDE60" s="0"/>
      <c r="FDF60" s="0"/>
      <c r="FDG60" s="0"/>
      <c r="FDH60" s="0"/>
      <c r="FDI60" s="0"/>
      <c r="FDJ60" s="0"/>
      <c r="FDK60" s="0"/>
      <c r="FDL60" s="0"/>
      <c r="FDM60" s="0"/>
      <c r="FDN60" s="0"/>
      <c r="FDO60" s="0"/>
      <c r="FDP60" s="0"/>
      <c r="FDQ60" s="0"/>
      <c r="FDR60" s="0"/>
      <c r="FDS60" s="0"/>
      <c r="FDT60" s="0"/>
      <c r="FDU60" s="0"/>
      <c r="FDV60" s="0"/>
      <c r="FDW60" s="0"/>
      <c r="FDX60" s="0"/>
      <c r="FDY60" s="0"/>
      <c r="FDZ60" s="0"/>
      <c r="FEA60" s="0"/>
      <c r="FEB60" s="0"/>
      <c r="FEC60" s="0"/>
      <c r="FED60" s="0"/>
      <c r="FEE60" s="0"/>
      <c r="FEF60" s="0"/>
      <c r="FEG60" s="0"/>
      <c r="FEH60" s="0"/>
      <c r="FEI60" s="0"/>
      <c r="FEJ60" s="0"/>
      <c r="FEK60" s="0"/>
      <c r="FEL60" s="0"/>
      <c r="FEM60" s="0"/>
      <c r="FEN60" s="0"/>
      <c r="FEO60" s="0"/>
      <c r="FEP60" s="0"/>
      <c r="FEQ60" s="0"/>
      <c r="FER60" s="0"/>
      <c r="FES60" s="0"/>
      <c r="FET60" s="0"/>
      <c r="FEU60" s="0"/>
      <c r="FEV60" s="0"/>
      <c r="FEW60" s="0"/>
      <c r="FEX60" s="0"/>
      <c r="FEY60" s="0"/>
      <c r="FEZ60" s="0"/>
      <c r="FFA60" s="0"/>
      <c r="FFB60" s="0"/>
      <c r="FFC60" s="0"/>
      <c r="FFD60" s="0"/>
      <c r="FFE60" s="0"/>
      <c r="FFF60" s="0"/>
      <c r="FFG60" s="0"/>
      <c r="FFH60" s="0"/>
      <c r="FFI60" s="0"/>
      <c r="FFJ60" s="0"/>
      <c r="FFK60" s="0"/>
      <c r="FFL60" s="0"/>
      <c r="FFM60" s="0"/>
      <c r="FFN60" s="0"/>
      <c r="FFO60" s="0"/>
      <c r="FFP60" s="0"/>
      <c r="FFQ60" s="0"/>
      <c r="FFR60" s="0"/>
      <c r="FFS60" s="0"/>
      <c r="FFT60" s="0"/>
      <c r="FFU60" s="0"/>
      <c r="FFV60" s="0"/>
      <c r="FFW60" s="0"/>
      <c r="FFX60" s="0"/>
      <c r="FFY60" s="0"/>
      <c r="FFZ60" s="0"/>
      <c r="FGA60" s="0"/>
      <c r="FGB60" s="0"/>
      <c r="FGC60" s="0"/>
      <c r="FGD60" s="0"/>
      <c r="FGE60" s="0"/>
      <c r="FGF60" s="0"/>
      <c r="FGG60" s="0"/>
      <c r="FGH60" s="0"/>
      <c r="FGI60" s="0"/>
      <c r="FGJ60" s="0"/>
      <c r="FGK60" s="0"/>
      <c r="FGL60" s="0"/>
      <c r="FGM60" s="0"/>
      <c r="FGN60" s="0"/>
      <c r="FGO60" s="0"/>
      <c r="FGP60" s="0"/>
      <c r="FGQ60" s="0"/>
      <c r="FGR60" s="0"/>
      <c r="FGS60" s="0"/>
      <c r="FGT60" s="0"/>
      <c r="FGU60" s="0"/>
      <c r="FGV60" s="0"/>
      <c r="FGW60" s="0"/>
      <c r="FGX60" s="0"/>
      <c r="FGY60" s="0"/>
      <c r="FGZ60" s="0"/>
      <c r="FHA60" s="0"/>
      <c r="FHB60" s="0"/>
      <c r="FHC60" s="0"/>
      <c r="FHD60" s="0"/>
      <c r="FHE60" s="0"/>
      <c r="FHF60" s="0"/>
      <c r="FHG60" s="0"/>
      <c r="FHH60" s="0"/>
      <c r="FHI60" s="0"/>
      <c r="FHJ60" s="0"/>
      <c r="FHK60" s="0"/>
      <c r="FHL60" s="0"/>
      <c r="FHM60" s="0"/>
      <c r="FHN60" s="0"/>
      <c r="FHO60" s="0"/>
      <c r="FHP60" s="0"/>
      <c r="FHQ60" s="0"/>
      <c r="FHR60" s="0"/>
      <c r="FHS60" s="0"/>
      <c r="FHT60" s="0"/>
      <c r="FHU60" s="0"/>
      <c r="FHV60" s="0"/>
      <c r="FHW60" s="0"/>
      <c r="FHX60" s="0"/>
      <c r="FHY60" s="0"/>
      <c r="FHZ60" s="0"/>
      <c r="FIA60" s="0"/>
      <c r="FIB60" s="0"/>
      <c r="FIC60" s="0"/>
      <c r="FID60" s="0"/>
      <c r="FIE60" s="0"/>
      <c r="FIF60" s="0"/>
      <c r="FIG60" s="0"/>
      <c r="FIH60" s="0"/>
      <c r="FII60" s="0"/>
      <c r="FIJ60" s="0"/>
      <c r="FIK60" s="0"/>
      <c r="FIL60" s="0"/>
      <c r="FIM60" s="0"/>
      <c r="FIN60" s="0"/>
      <c r="FIO60" s="0"/>
      <c r="FIP60" s="0"/>
      <c r="FIQ60" s="0"/>
      <c r="FIR60" s="0"/>
      <c r="FIS60" s="0"/>
      <c r="FIT60" s="0"/>
      <c r="FIU60" s="0"/>
      <c r="FIV60" s="0"/>
      <c r="FIW60" s="0"/>
      <c r="FIX60" s="0"/>
      <c r="FIY60" s="0"/>
      <c r="FIZ60" s="0"/>
      <c r="FJA60" s="0"/>
      <c r="FJB60" s="0"/>
      <c r="FJC60" s="0"/>
      <c r="FJD60" s="0"/>
      <c r="FJE60" s="0"/>
      <c r="FJF60" s="0"/>
      <c r="FJG60" s="0"/>
      <c r="FJH60" s="0"/>
      <c r="FJI60" s="0"/>
      <c r="FJJ60" s="0"/>
      <c r="FJK60" s="0"/>
      <c r="FJL60" s="0"/>
      <c r="FJM60" s="0"/>
      <c r="FJN60" s="0"/>
      <c r="FJO60" s="0"/>
      <c r="FJP60" s="0"/>
      <c r="FJQ60" s="0"/>
      <c r="FJR60" s="0"/>
      <c r="FJS60" s="0"/>
      <c r="FJT60" s="0"/>
      <c r="FJU60" s="0"/>
      <c r="FJV60" s="0"/>
      <c r="FJW60" s="0"/>
      <c r="FJX60" s="0"/>
      <c r="FJY60" s="0"/>
      <c r="FJZ60" s="0"/>
      <c r="FKA60" s="0"/>
      <c r="FKB60" s="0"/>
      <c r="FKC60" s="0"/>
      <c r="FKD60" s="0"/>
      <c r="FKE60" s="0"/>
      <c r="FKF60" s="0"/>
      <c r="FKG60" s="0"/>
      <c r="FKH60" s="0"/>
      <c r="FKI60" s="0"/>
      <c r="FKJ60" s="0"/>
      <c r="FKK60" s="0"/>
      <c r="FKL60" s="0"/>
      <c r="FKM60" s="0"/>
      <c r="FKN60" s="0"/>
      <c r="FKO60" s="0"/>
      <c r="FKP60" s="0"/>
      <c r="FKQ60" s="0"/>
      <c r="FKR60" s="0"/>
      <c r="FKS60" s="0"/>
      <c r="FKT60" s="0"/>
      <c r="FKU60" s="0"/>
      <c r="FKV60" s="0"/>
      <c r="FKW60" s="0"/>
      <c r="FKX60" s="0"/>
      <c r="FKY60" s="0"/>
      <c r="FKZ60" s="0"/>
      <c r="FLA60" s="0"/>
      <c r="FLB60" s="0"/>
      <c r="FLC60" s="0"/>
      <c r="FLD60" s="0"/>
      <c r="FLE60" s="0"/>
      <c r="FLF60" s="0"/>
      <c r="FLG60" s="0"/>
      <c r="FLH60" s="0"/>
      <c r="FLI60" s="0"/>
      <c r="FLJ60" s="0"/>
      <c r="FLK60" s="0"/>
      <c r="FLL60" s="0"/>
      <c r="FLM60" s="0"/>
      <c r="FLN60" s="0"/>
      <c r="FLO60" s="0"/>
      <c r="FLP60" s="0"/>
      <c r="FLQ60" s="0"/>
      <c r="FLR60" s="0"/>
      <c r="FLS60" s="0"/>
      <c r="FLT60" s="0"/>
      <c r="FLU60" s="0"/>
      <c r="FLV60" s="0"/>
      <c r="FLW60" s="0"/>
      <c r="FLX60" s="0"/>
      <c r="FLY60" s="0"/>
      <c r="FLZ60" s="0"/>
      <c r="FMA60" s="0"/>
      <c r="FMB60" s="0"/>
      <c r="FMC60" s="0"/>
      <c r="FMD60" s="0"/>
      <c r="FME60" s="0"/>
      <c r="FMF60" s="0"/>
      <c r="FMG60" s="0"/>
      <c r="FMH60" s="0"/>
      <c r="FMI60" s="0"/>
      <c r="FMJ60" s="0"/>
      <c r="FMK60" s="0"/>
      <c r="FML60" s="0"/>
      <c r="FMM60" s="0"/>
      <c r="FMN60" s="0"/>
      <c r="FMO60" s="0"/>
      <c r="FMP60" s="0"/>
      <c r="FMQ60" s="0"/>
      <c r="FMR60" s="0"/>
      <c r="FMS60" s="0"/>
      <c r="FMT60" s="0"/>
      <c r="FMU60" s="0"/>
      <c r="FMV60" s="0"/>
      <c r="FMW60" s="0"/>
      <c r="FMX60" s="0"/>
      <c r="FMY60" s="0"/>
      <c r="FMZ60" s="0"/>
      <c r="FNA60" s="0"/>
      <c r="FNB60" s="0"/>
      <c r="FNC60" s="0"/>
      <c r="FND60" s="0"/>
      <c r="FNE60" s="0"/>
      <c r="FNF60" s="0"/>
      <c r="FNG60" s="0"/>
      <c r="FNH60" s="0"/>
      <c r="FNI60" s="0"/>
      <c r="FNJ60" s="0"/>
      <c r="FNK60" s="0"/>
      <c r="FNL60" s="0"/>
      <c r="FNM60" s="0"/>
      <c r="FNN60" s="0"/>
      <c r="FNO60" s="0"/>
      <c r="FNP60" s="0"/>
      <c r="FNQ60" s="0"/>
      <c r="FNR60" s="0"/>
      <c r="FNS60" s="0"/>
      <c r="FNT60" s="0"/>
      <c r="FNU60" s="0"/>
      <c r="FNV60" s="0"/>
      <c r="FNW60" s="0"/>
      <c r="FNX60" s="0"/>
      <c r="FNY60" s="0"/>
      <c r="FNZ60" s="0"/>
      <c r="FOA60" s="0"/>
      <c r="FOB60" s="0"/>
      <c r="FOC60" s="0"/>
      <c r="FOD60" s="0"/>
      <c r="FOE60" s="0"/>
      <c r="FOF60" s="0"/>
      <c r="FOG60" s="0"/>
      <c r="FOH60" s="0"/>
      <c r="FOI60" s="0"/>
      <c r="FOJ60" s="0"/>
      <c r="FOK60" s="0"/>
      <c r="FOL60" s="0"/>
      <c r="FOM60" s="0"/>
      <c r="FON60" s="0"/>
      <c r="FOO60" s="0"/>
      <c r="FOP60" s="0"/>
      <c r="FOQ60" s="0"/>
      <c r="FOR60" s="0"/>
      <c r="FOS60" s="0"/>
      <c r="FOT60" s="0"/>
      <c r="FOU60" s="0"/>
      <c r="FOV60" s="0"/>
      <c r="FOW60" s="0"/>
      <c r="FOX60" s="0"/>
      <c r="FOY60" s="0"/>
      <c r="FOZ60" s="0"/>
      <c r="FPA60" s="0"/>
      <c r="FPB60" s="0"/>
      <c r="FPC60" s="0"/>
      <c r="FPD60" s="0"/>
      <c r="FPE60" s="0"/>
      <c r="FPF60" s="0"/>
      <c r="FPG60" s="0"/>
      <c r="FPH60" s="0"/>
      <c r="FPI60" s="0"/>
      <c r="FPJ60" s="0"/>
      <c r="FPK60" s="0"/>
      <c r="FPL60" s="0"/>
      <c r="FPM60" s="0"/>
      <c r="FPN60" s="0"/>
      <c r="FPO60" s="0"/>
      <c r="FPP60" s="0"/>
      <c r="FPQ60" s="0"/>
      <c r="FPR60" s="0"/>
      <c r="FPS60" s="0"/>
      <c r="FPT60" s="0"/>
      <c r="FPU60" s="0"/>
      <c r="FPV60" s="0"/>
      <c r="FPW60" s="0"/>
      <c r="FPX60" s="0"/>
      <c r="FPY60" s="0"/>
      <c r="FPZ60" s="0"/>
      <c r="FQA60" s="0"/>
      <c r="FQB60" s="0"/>
      <c r="FQC60" s="0"/>
      <c r="FQD60" s="0"/>
      <c r="FQE60" s="0"/>
      <c r="FQF60" s="0"/>
      <c r="FQG60" s="0"/>
      <c r="FQH60" s="0"/>
      <c r="FQI60" s="0"/>
      <c r="FQJ60" s="0"/>
      <c r="FQK60" s="0"/>
      <c r="FQL60" s="0"/>
      <c r="FQM60" s="0"/>
      <c r="FQN60" s="0"/>
      <c r="FQO60" s="0"/>
      <c r="FQP60" s="0"/>
      <c r="FQQ60" s="0"/>
      <c r="FQR60" s="0"/>
      <c r="FQS60" s="0"/>
      <c r="FQT60" s="0"/>
      <c r="FQU60" s="0"/>
      <c r="FQV60" s="0"/>
      <c r="FQW60" s="0"/>
      <c r="FQX60" s="0"/>
      <c r="FQY60" s="0"/>
      <c r="FQZ60" s="0"/>
      <c r="FRA60" s="0"/>
      <c r="FRB60" s="0"/>
      <c r="FRC60" s="0"/>
      <c r="FRD60" s="0"/>
      <c r="FRE60" s="0"/>
      <c r="FRF60" s="0"/>
      <c r="FRG60" s="0"/>
      <c r="FRH60" s="0"/>
      <c r="FRI60" s="0"/>
      <c r="FRJ60" s="0"/>
      <c r="FRK60" s="0"/>
      <c r="FRL60" s="0"/>
      <c r="FRM60" s="0"/>
      <c r="FRN60" s="0"/>
      <c r="FRO60" s="0"/>
      <c r="FRP60" s="0"/>
      <c r="FRQ60" s="0"/>
      <c r="FRR60" s="0"/>
      <c r="FRS60" s="0"/>
      <c r="FRT60" s="0"/>
      <c r="FRU60" s="0"/>
      <c r="FRV60" s="0"/>
      <c r="FRW60" s="0"/>
      <c r="FRX60" s="0"/>
      <c r="FRY60" s="0"/>
      <c r="FRZ60" s="0"/>
      <c r="FSA60" s="0"/>
      <c r="FSB60" s="0"/>
      <c r="FSC60" s="0"/>
      <c r="FSD60" s="0"/>
      <c r="FSE60" s="0"/>
      <c r="FSF60" s="0"/>
      <c r="FSG60" s="0"/>
      <c r="FSH60" s="0"/>
      <c r="FSI60" s="0"/>
      <c r="FSJ60" s="0"/>
      <c r="FSK60" s="0"/>
      <c r="FSL60" s="0"/>
      <c r="FSM60" s="0"/>
      <c r="FSN60" s="0"/>
      <c r="FSO60" s="0"/>
      <c r="FSP60" s="0"/>
      <c r="FSQ60" s="0"/>
      <c r="FSR60" s="0"/>
      <c r="FSS60" s="0"/>
      <c r="FST60" s="0"/>
      <c r="FSU60" s="0"/>
      <c r="FSV60" s="0"/>
      <c r="FSW60" s="0"/>
      <c r="FSX60" s="0"/>
      <c r="FSY60" s="0"/>
      <c r="FSZ60" s="0"/>
      <c r="FTA60" s="0"/>
      <c r="FTB60" s="0"/>
      <c r="FTC60" s="0"/>
      <c r="FTD60" s="0"/>
      <c r="FTE60" s="0"/>
      <c r="FTF60" s="0"/>
      <c r="FTG60" s="0"/>
      <c r="FTH60" s="0"/>
      <c r="FTI60" s="0"/>
      <c r="FTJ60" s="0"/>
      <c r="FTK60" s="0"/>
      <c r="FTL60" s="0"/>
      <c r="FTM60" s="0"/>
      <c r="FTN60" s="0"/>
      <c r="FTO60" s="0"/>
      <c r="FTP60" s="0"/>
      <c r="FTQ60" s="0"/>
      <c r="FTR60" s="0"/>
      <c r="FTS60" s="0"/>
      <c r="FTT60" s="0"/>
      <c r="FTU60" s="0"/>
      <c r="FTV60" s="0"/>
      <c r="FTW60" s="0"/>
      <c r="FTX60" s="0"/>
      <c r="FTY60" s="0"/>
      <c r="FTZ60" s="0"/>
      <c r="FUA60" s="0"/>
      <c r="FUB60" s="0"/>
      <c r="FUC60" s="0"/>
      <c r="FUD60" s="0"/>
      <c r="FUE60" s="0"/>
      <c r="FUF60" s="0"/>
      <c r="FUG60" s="0"/>
      <c r="FUH60" s="0"/>
      <c r="FUI60" s="0"/>
      <c r="FUJ60" s="0"/>
      <c r="FUK60" s="0"/>
      <c r="FUL60" s="0"/>
      <c r="FUM60" s="0"/>
      <c r="FUN60" s="0"/>
      <c r="FUO60" s="0"/>
      <c r="FUP60" s="0"/>
      <c r="FUQ60" s="0"/>
      <c r="FUR60" s="0"/>
      <c r="FUS60" s="0"/>
      <c r="FUT60" s="0"/>
      <c r="FUU60" s="0"/>
      <c r="FUV60" s="0"/>
      <c r="FUW60" s="0"/>
      <c r="FUX60" s="0"/>
      <c r="FUY60" s="0"/>
      <c r="FUZ60" s="0"/>
      <c r="FVA60" s="0"/>
      <c r="FVB60" s="0"/>
      <c r="FVC60" s="0"/>
      <c r="FVD60" s="0"/>
      <c r="FVE60" s="0"/>
      <c r="FVF60" s="0"/>
      <c r="FVG60" s="0"/>
      <c r="FVH60" s="0"/>
      <c r="FVI60" s="0"/>
      <c r="FVJ60" s="0"/>
      <c r="FVK60" s="0"/>
      <c r="FVL60" s="0"/>
      <c r="FVM60" s="0"/>
      <c r="FVN60" s="0"/>
      <c r="FVO60" s="0"/>
      <c r="FVP60" s="0"/>
      <c r="FVQ60" s="0"/>
      <c r="FVR60" s="0"/>
      <c r="FVS60" s="0"/>
      <c r="FVT60" s="0"/>
      <c r="FVU60" s="0"/>
      <c r="FVV60" s="0"/>
      <c r="FVW60" s="0"/>
      <c r="FVX60" s="0"/>
      <c r="FVY60" s="0"/>
      <c r="FVZ60" s="0"/>
      <c r="FWA60" s="0"/>
      <c r="FWB60" s="0"/>
      <c r="FWC60" s="0"/>
      <c r="FWD60" s="0"/>
      <c r="FWE60" s="0"/>
      <c r="FWF60" s="0"/>
      <c r="FWG60" s="0"/>
      <c r="FWH60" s="0"/>
      <c r="FWI60" s="0"/>
      <c r="FWJ60" s="0"/>
      <c r="FWK60" s="0"/>
      <c r="FWL60" s="0"/>
      <c r="FWM60" s="0"/>
      <c r="FWN60" s="0"/>
      <c r="FWO60" s="0"/>
      <c r="FWP60" s="0"/>
      <c r="FWQ60" s="0"/>
      <c r="FWR60" s="0"/>
      <c r="FWS60" s="0"/>
      <c r="FWT60" s="0"/>
      <c r="FWU60" s="0"/>
      <c r="FWV60" s="0"/>
      <c r="FWW60" s="0"/>
      <c r="FWX60" s="0"/>
      <c r="FWY60" s="0"/>
      <c r="FWZ60" s="0"/>
      <c r="FXA60" s="0"/>
      <c r="FXB60" s="0"/>
      <c r="FXC60" s="0"/>
      <c r="FXD60" s="0"/>
      <c r="FXE60" s="0"/>
      <c r="FXF60" s="0"/>
      <c r="FXG60" s="0"/>
      <c r="FXH60" s="0"/>
      <c r="FXI60" s="0"/>
      <c r="FXJ60" s="0"/>
      <c r="FXK60" s="0"/>
      <c r="FXL60" s="0"/>
      <c r="FXM60" s="0"/>
      <c r="FXN60" s="0"/>
      <c r="FXO60" s="0"/>
      <c r="FXP60" s="0"/>
      <c r="FXQ60" s="0"/>
      <c r="FXR60" s="0"/>
      <c r="FXS60" s="0"/>
      <c r="FXT60" s="0"/>
      <c r="FXU60" s="0"/>
      <c r="FXV60" s="0"/>
      <c r="FXW60" s="0"/>
      <c r="FXX60" s="0"/>
      <c r="FXY60" s="0"/>
      <c r="FXZ60" s="0"/>
      <c r="FYA60" s="0"/>
      <c r="FYB60" s="0"/>
      <c r="FYC60" s="0"/>
      <c r="FYD60" s="0"/>
      <c r="FYE60" s="0"/>
      <c r="FYF60" s="0"/>
      <c r="FYG60" s="0"/>
      <c r="FYH60" s="0"/>
      <c r="FYI60" s="0"/>
      <c r="FYJ60" s="0"/>
      <c r="FYK60" s="0"/>
      <c r="FYL60" s="0"/>
      <c r="FYM60" s="0"/>
      <c r="FYN60" s="0"/>
      <c r="FYO60" s="0"/>
      <c r="FYP60" s="0"/>
      <c r="FYQ60" s="0"/>
      <c r="FYR60" s="0"/>
      <c r="FYS60" s="0"/>
      <c r="FYT60" s="0"/>
      <c r="FYU60" s="0"/>
      <c r="FYV60" s="0"/>
      <c r="FYW60" s="0"/>
      <c r="FYX60" s="0"/>
      <c r="FYY60" s="0"/>
      <c r="FYZ60" s="0"/>
      <c r="FZA60" s="0"/>
      <c r="FZB60" s="0"/>
      <c r="FZC60" s="0"/>
      <c r="FZD60" s="0"/>
      <c r="FZE60" s="0"/>
      <c r="FZF60" s="0"/>
      <c r="FZG60" s="0"/>
      <c r="FZH60" s="0"/>
      <c r="FZI60" s="0"/>
      <c r="FZJ60" s="0"/>
      <c r="FZK60" s="0"/>
      <c r="FZL60" s="0"/>
      <c r="FZM60" s="0"/>
      <c r="FZN60" s="0"/>
      <c r="FZO60" s="0"/>
      <c r="FZP60" s="0"/>
      <c r="FZQ60" s="0"/>
      <c r="FZR60" s="0"/>
      <c r="FZS60" s="0"/>
      <c r="FZT60" s="0"/>
      <c r="FZU60" s="0"/>
      <c r="FZV60" s="0"/>
      <c r="FZW60" s="0"/>
      <c r="FZX60" s="0"/>
      <c r="FZY60" s="0"/>
      <c r="FZZ60" s="0"/>
      <c r="GAA60" s="0"/>
      <c r="GAB60" s="0"/>
      <c r="GAC60" s="0"/>
      <c r="GAD60" s="0"/>
      <c r="GAE60" s="0"/>
      <c r="GAF60" s="0"/>
      <c r="GAG60" s="0"/>
      <c r="GAH60" s="0"/>
      <c r="GAI60" s="0"/>
      <c r="GAJ60" s="0"/>
      <c r="GAK60" s="0"/>
      <c r="GAL60" s="0"/>
      <c r="GAM60" s="0"/>
      <c r="GAN60" s="0"/>
      <c r="GAO60" s="0"/>
      <c r="GAP60" s="0"/>
      <c r="GAQ60" s="0"/>
      <c r="GAR60" s="0"/>
      <c r="GAS60" s="0"/>
      <c r="GAT60" s="0"/>
      <c r="GAU60" s="0"/>
      <c r="GAV60" s="0"/>
      <c r="GAW60" s="0"/>
      <c r="GAX60" s="0"/>
      <c r="GAY60" s="0"/>
      <c r="GAZ60" s="0"/>
      <c r="GBA60" s="0"/>
      <c r="GBB60" s="0"/>
      <c r="GBC60" s="0"/>
      <c r="GBD60" s="0"/>
      <c r="GBE60" s="0"/>
      <c r="GBF60" s="0"/>
      <c r="GBG60" s="0"/>
      <c r="GBH60" s="0"/>
      <c r="GBI60" s="0"/>
      <c r="GBJ60" s="0"/>
      <c r="GBK60" s="0"/>
      <c r="GBL60" s="0"/>
      <c r="GBM60" s="0"/>
      <c r="GBN60" s="0"/>
      <c r="GBO60" s="0"/>
      <c r="GBP60" s="0"/>
      <c r="GBQ60" s="0"/>
      <c r="GBR60" s="0"/>
      <c r="GBS60" s="0"/>
      <c r="GBT60" s="0"/>
      <c r="GBU60" s="0"/>
      <c r="GBV60" s="0"/>
      <c r="GBW60" s="0"/>
      <c r="GBX60" s="0"/>
      <c r="GBY60" s="0"/>
      <c r="GBZ60" s="0"/>
      <c r="GCA60" s="0"/>
      <c r="GCB60" s="0"/>
      <c r="GCC60" s="0"/>
      <c r="GCD60" s="0"/>
      <c r="GCE60" s="0"/>
      <c r="GCF60" s="0"/>
      <c r="GCG60" s="0"/>
      <c r="GCH60" s="0"/>
      <c r="GCI60" s="0"/>
      <c r="GCJ60" s="0"/>
      <c r="GCK60" s="0"/>
      <c r="GCL60" s="0"/>
      <c r="GCM60" s="0"/>
      <c r="GCN60" s="0"/>
      <c r="GCO60" s="0"/>
      <c r="GCP60" s="0"/>
      <c r="GCQ60" s="0"/>
      <c r="GCR60" s="0"/>
      <c r="GCS60" s="0"/>
      <c r="GCT60" s="0"/>
      <c r="GCU60" s="0"/>
      <c r="GCV60" s="0"/>
      <c r="GCW60" s="0"/>
      <c r="GCX60" s="0"/>
      <c r="GCY60" s="0"/>
      <c r="GCZ60" s="0"/>
      <c r="GDA60" s="0"/>
      <c r="GDB60" s="0"/>
      <c r="GDC60" s="0"/>
      <c r="GDD60" s="0"/>
      <c r="GDE60" s="0"/>
      <c r="GDF60" s="0"/>
      <c r="GDG60" s="0"/>
      <c r="GDH60" s="0"/>
      <c r="GDI60" s="0"/>
      <c r="GDJ60" s="0"/>
      <c r="GDK60" s="0"/>
      <c r="GDL60" s="0"/>
      <c r="GDM60" s="0"/>
      <c r="GDN60" s="0"/>
      <c r="GDO60" s="0"/>
      <c r="GDP60" s="0"/>
      <c r="GDQ60" s="0"/>
      <c r="GDR60" s="0"/>
      <c r="GDS60" s="0"/>
      <c r="GDT60" s="0"/>
      <c r="GDU60" s="0"/>
      <c r="GDV60" s="0"/>
      <c r="GDW60" s="0"/>
      <c r="GDX60" s="0"/>
      <c r="GDY60" s="0"/>
      <c r="GDZ60" s="0"/>
      <c r="GEA60" s="0"/>
      <c r="GEB60" s="0"/>
      <c r="GEC60" s="0"/>
      <c r="GED60" s="0"/>
      <c r="GEE60" s="0"/>
      <c r="GEF60" s="0"/>
      <c r="GEG60" s="0"/>
      <c r="GEH60" s="0"/>
      <c r="GEI60" s="0"/>
      <c r="GEJ60" s="0"/>
      <c r="GEK60" s="0"/>
      <c r="GEL60" s="0"/>
      <c r="GEM60" s="0"/>
      <c r="GEN60" s="0"/>
      <c r="GEO60" s="0"/>
      <c r="GEP60" s="0"/>
      <c r="GEQ60" s="0"/>
      <c r="GER60" s="0"/>
      <c r="GES60" s="0"/>
      <c r="GET60" s="0"/>
      <c r="GEU60" s="0"/>
      <c r="GEV60" s="0"/>
      <c r="GEW60" s="0"/>
      <c r="GEX60" s="0"/>
      <c r="GEY60" s="0"/>
      <c r="GEZ60" s="0"/>
      <c r="GFA60" s="0"/>
      <c r="GFB60" s="0"/>
      <c r="GFC60" s="0"/>
      <c r="GFD60" s="0"/>
      <c r="GFE60" s="0"/>
      <c r="GFF60" s="0"/>
      <c r="GFG60" s="0"/>
      <c r="GFH60" s="0"/>
      <c r="GFI60" s="0"/>
      <c r="GFJ60" s="0"/>
      <c r="GFK60" s="0"/>
      <c r="GFL60" s="0"/>
      <c r="GFM60" s="0"/>
      <c r="GFN60" s="0"/>
      <c r="GFO60" s="0"/>
      <c r="GFP60" s="0"/>
      <c r="GFQ60" s="0"/>
      <c r="GFR60" s="0"/>
      <c r="GFS60" s="0"/>
      <c r="GFT60" s="0"/>
      <c r="GFU60" s="0"/>
      <c r="GFV60" s="0"/>
      <c r="GFW60" s="0"/>
      <c r="GFX60" s="0"/>
      <c r="GFY60" s="0"/>
      <c r="GFZ60" s="0"/>
      <c r="GGA60" s="0"/>
      <c r="GGB60" s="0"/>
      <c r="GGC60" s="0"/>
      <c r="GGD60" s="0"/>
      <c r="GGE60" s="0"/>
      <c r="GGF60" s="0"/>
      <c r="GGG60" s="0"/>
      <c r="GGH60" s="0"/>
      <c r="GGI60" s="0"/>
      <c r="GGJ60" s="0"/>
      <c r="GGK60" s="0"/>
      <c r="GGL60" s="0"/>
      <c r="GGM60" s="0"/>
      <c r="GGN60" s="0"/>
      <c r="GGO60" s="0"/>
      <c r="GGP60" s="0"/>
      <c r="GGQ60" s="0"/>
      <c r="GGR60" s="0"/>
      <c r="GGS60" s="0"/>
      <c r="GGT60" s="0"/>
      <c r="GGU60" s="0"/>
      <c r="GGV60" s="0"/>
      <c r="GGW60" s="0"/>
      <c r="GGX60" s="0"/>
      <c r="GGY60" s="0"/>
      <c r="GGZ60" s="0"/>
      <c r="GHA60" s="0"/>
      <c r="GHB60" s="0"/>
      <c r="GHC60" s="0"/>
      <c r="GHD60" s="0"/>
      <c r="GHE60" s="0"/>
      <c r="GHF60" s="0"/>
      <c r="GHG60" s="0"/>
      <c r="GHH60" s="0"/>
      <c r="GHI60" s="0"/>
      <c r="GHJ60" s="0"/>
      <c r="GHK60" s="0"/>
      <c r="GHL60" s="0"/>
      <c r="GHM60" s="0"/>
      <c r="GHN60" s="0"/>
      <c r="GHO60" s="0"/>
      <c r="GHP60" s="0"/>
      <c r="GHQ60" s="0"/>
      <c r="GHR60" s="0"/>
      <c r="GHS60" s="0"/>
      <c r="GHT60" s="0"/>
      <c r="GHU60" s="0"/>
      <c r="GHV60" s="0"/>
      <c r="GHW60" s="0"/>
      <c r="GHX60" s="0"/>
      <c r="GHY60" s="0"/>
      <c r="GHZ60" s="0"/>
      <c r="GIA60" s="0"/>
      <c r="GIB60" s="0"/>
      <c r="GIC60" s="0"/>
      <c r="GID60" s="0"/>
      <c r="GIE60" s="0"/>
      <c r="GIF60" s="0"/>
      <c r="GIG60" s="0"/>
      <c r="GIH60" s="0"/>
      <c r="GII60" s="0"/>
      <c r="GIJ60" s="0"/>
      <c r="GIK60" s="0"/>
      <c r="GIL60" s="0"/>
      <c r="GIM60" s="0"/>
      <c r="GIN60" s="0"/>
      <c r="GIO60" s="0"/>
      <c r="GIP60" s="0"/>
      <c r="GIQ60" s="0"/>
      <c r="GIR60" s="0"/>
      <c r="GIS60" s="0"/>
      <c r="GIT60" s="0"/>
      <c r="GIU60" s="0"/>
      <c r="GIV60" s="0"/>
      <c r="GIW60" s="0"/>
      <c r="GIX60" s="0"/>
      <c r="GIY60" s="0"/>
      <c r="GIZ60" s="0"/>
      <c r="GJA60" s="0"/>
      <c r="GJB60" s="0"/>
      <c r="GJC60" s="0"/>
      <c r="GJD60" s="0"/>
      <c r="GJE60" s="0"/>
      <c r="GJF60" s="0"/>
      <c r="GJG60" s="0"/>
      <c r="GJH60" s="0"/>
      <c r="GJI60" s="0"/>
      <c r="GJJ60" s="0"/>
      <c r="GJK60" s="0"/>
      <c r="GJL60" s="0"/>
      <c r="GJM60" s="0"/>
      <c r="GJN60" s="0"/>
      <c r="GJO60" s="0"/>
      <c r="GJP60" s="0"/>
      <c r="GJQ60" s="0"/>
      <c r="GJR60" s="0"/>
      <c r="GJS60" s="0"/>
      <c r="GJT60" s="0"/>
      <c r="GJU60" s="0"/>
      <c r="GJV60" s="0"/>
      <c r="GJW60" s="0"/>
      <c r="GJX60" s="0"/>
      <c r="GJY60" s="0"/>
      <c r="GJZ60" s="0"/>
      <c r="GKA60" s="0"/>
      <c r="GKB60" s="0"/>
      <c r="GKC60" s="0"/>
      <c r="GKD60" s="0"/>
      <c r="GKE60" s="0"/>
      <c r="GKF60" s="0"/>
      <c r="GKG60" s="0"/>
      <c r="GKH60" s="0"/>
      <c r="GKI60" s="0"/>
      <c r="GKJ60" s="0"/>
      <c r="GKK60" s="0"/>
      <c r="GKL60" s="0"/>
      <c r="GKM60" s="0"/>
      <c r="GKN60" s="0"/>
      <c r="GKO60" s="0"/>
      <c r="GKP60" s="0"/>
      <c r="GKQ60" s="0"/>
      <c r="GKR60" s="0"/>
      <c r="GKS60" s="0"/>
      <c r="GKT60" s="0"/>
      <c r="GKU60" s="0"/>
      <c r="GKV60" s="0"/>
      <c r="GKW60" s="0"/>
      <c r="GKX60" s="0"/>
      <c r="GKY60" s="0"/>
      <c r="GKZ60" s="0"/>
      <c r="GLA60" s="0"/>
      <c r="GLB60" s="0"/>
      <c r="GLC60" s="0"/>
      <c r="GLD60" s="0"/>
      <c r="GLE60" s="0"/>
      <c r="GLF60" s="0"/>
      <c r="GLG60" s="0"/>
      <c r="GLH60" s="0"/>
      <c r="GLI60" s="0"/>
      <c r="GLJ60" s="0"/>
      <c r="GLK60" s="0"/>
      <c r="GLL60" s="0"/>
      <c r="GLM60" s="0"/>
      <c r="GLN60" s="0"/>
      <c r="GLO60" s="0"/>
      <c r="GLP60" s="0"/>
      <c r="GLQ60" s="0"/>
      <c r="GLR60" s="0"/>
      <c r="GLS60" s="0"/>
      <c r="GLT60" s="0"/>
      <c r="GLU60" s="0"/>
      <c r="GLV60" s="0"/>
      <c r="GLW60" s="0"/>
      <c r="GLX60" s="0"/>
      <c r="GLY60" s="0"/>
      <c r="GLZ60" s="0"/>
      <c r="GMA60" s="0"/>
      <c r="GMB60" s="0"/>
      <c r="GMC60" s="0"/>
      <c r="GMD60" s="0"/>
      <c r="GME60" s="0"/>
      <c r="GMF60" s="0"/>
      <c r="GMG60" s="0"/>
      <c r="GMH60" s="0"/>
      <c r="GMI60" s="0"/>
      <c r="GMJ60" s="0"/>
      <c r="GMK60" s="0"/>
      <c r="GML60" s="0"/>
      <c r="GMM60" s="0"/>
      <c r="GMN60" s="0"/>
      <c r="GMO60" s="0"/>
      <c r="GMP60" s="0"/>
      <c r="GMQ60" s="0"/>
      <c r="GMR60" s="0"/>
      <c r="GMS60" s="0"/>
      <c r="GMT60" s="0"/>
      <c r="GMU60" s="0"/>
      <c r="GMV60" s="0"/>
      <c r="GMW60" s="0"/>
      <c r="GMX60" s="0"/>
      <c r="GMY60" s="0"/>
      <c r="GMZ60" s="0"/>
      <c r="GNA60" s="0"/>
      <c r="GNB60" s="0"/>
      <c r="GNC60" s="0"/>
      <c r="GND60" s="0"/>
      <c r="GNE60" s="0"/>
      <c r="GNF60" s="0"/>
      <c r="GNG60" s="0"/>
      <c r="GNH60" s="0"/>
      <c r="GNI60" s="0"/>
      <c r="GNJ60" s="0"/>
      <c r="GNK60" s="0"/>
      <c r="GNL60" s="0"/>
      <c r="GNM60" s="0"/>
      <c r="GNN60" s="0"/>
      <c r="GNO60" s="0"/>
      <c r="GNP60" s="0"/>
      <c r="GNQ60" s="0"/>
      <c r="GNR60" s="0"/>
      <c r="GNS60" s="0"/>
      <c r="GNT60" s="0"/>
      <c r="GNU60" s="0"/>
      <c r="GNV60" s="0"/>
      <c r="GNW60" s="0"/>
      <c r="GNX60" s="0"/>
      <c r="GNY60" s="0"/>
      <c r="GNZ60" s="0"/>
      <c r="GOA60" s="0"/>
      <c r="GOB60" s="0"/>
      <c r="GOC60" s="0"/>
      <c r="GOD60" s="0"/>
      <c r="GOE60" s="0"/>
      <c r="GOF60" s="0"/>
      <c r="GOG60" s="0"/>
      <c r="GOH60" s="0"/>
      <c r="GOI60" s="0"/>
      <c r="GOJ60" s="0"/>
      <c r="GOK60" s="0"/>
      <c r="GOL60" s="0"/>
      <c r="GOM60" s="0"/>
      <c r="GON60" s="0"/>
      <c r="GOO60" s="0"/>
      <c r="GOP60" s="0"/>
      <c r="GOQ60" s="0"/>
      <c r="GOR60" s="0"/>
      <c r="GOS60" s="0"/>
      <c r="GOT60" s="0"/>
      <c r="GOU60" s="0"/>
      <c r="GOV60" s="0"/>
      <c r="GOW60" s="0"/>
      <c r="GOX60" s="0"/>
      <c r="GOY60" s="0"/>
      <c r="GOZ60" s="0"/>
      <c r="GPA60" s="0"/>
      <c r="GPB60" s="0"/>
      <c r="GPC60" s="0"/>
      <c r="GPD60" s="0"/>
      <c r="GPE60" s="0"/>
      <c r="GPF60" s="0"/>
      <c r="GPG60" s="0"/>
      <c r="GPH60" s="0"/>
      <c r="GPI60" s="0"/>
      <c r="GPJ60" s="0"/>
      <c r="GPK60" s="0"/>
      <c r="GPL60" s="0"/>
      <c r="GPM60" s="0"/>
      <c r="GPN60" s="0"/>
      <c r="GPO60" s="0"/>
      <c r="GPP60" s="0"/>
      <c r="GPQ60" s="0"/>
      <c r="GPR60" s="0"/>
      <c r="GPS60" s="0"/>
      <c r="GPT60" s="0"/>
      <c r="GPU60" s="0"/>
      <c r="GPV60" s="0"/>
      <c r="GPW60" s="0"/>
      <c r="GPX60" s="0"/>
      <c r="GPY60" s="0"/>
      <c r="GPZ60" s="0"/>
      <c r="GQA60" s="0"/>
      <c r="GQB60" s="0"/>
      <c r="GQC60" s="0"/>
      <c r="GQD60" s="0"/>
      <c r="GQE60" s="0"/>
      <c r="GQF60" s="0"/>
      <c r="GQG60" s="0"/>
      <c r="GQH60" s="0"/>
      <c r="GQI60" s="0"/>
      <c r="GQJ60" s="0"/>
      <c r="GQK60" s="0"/>
      <c r="GQL60" s="0"/>
      <c r="GQM60" s="0"/>
      <c r="GQN60" s="0"/>
      <c r="GQO60" s="0"/>
      <c r="GQP60" s="0"/>
      <c r="GQQ60" s="0"/>
      <c r="GQR60" s="0"/>
      <c r="GQS60" s="0"/>
      <c r="GQT60" s="0"/>
      <c r="GQU60" s="0"/>
      <c r="GQV60" s="0"/>
      <c r="GQW60" s="0"/>
      <c r="GQX60" s="0"/>
      <c r="GQY60" s="0"/>
      <c r="GQZ60" s="0"/>
      <c r="GRA60" s="0"/>
      <c r="GRB60" s="0"/>
      <c r="GRC60" s="0"/>
      <c r="GRD60" s="0"/>
      <c r="GRE60" s="0"/>
      <c r="GRF60" s="0"/>
      <c r="GRG60" s="0"/>
      <c r="GRH60" s="0"/>
      <c r="GRI60" s="0"/>
      <c r="GRJ60" s="0"/>
      <c r="GRK60" s="0"/>
      <c r="GRL60" s="0"/>
      <c r="GRM60" s="0"/>
      <c r="GRN60" s="0"/>
      <c r="GRO60" s="0"/>
      <c r="GRP60" s="0"/>
      <c r="GRQ60" s="0"/>
      <c r="GRR60" s="0"/>
      <c r="GRS60" s="0"/>
      <c r="GRT60" s="0"/>
      <c r="GRU60" s="0"/>
      <c r="GRV60" s="0"/>
      <c r="GRW60" s="0"/>
      <c r="GRX60" s="0"/>
      <c r="GRY60" s="0"/>
      <c r="GRZ60" s="0"/>
      <c r="GSA60" s="0"/>
      <c r="GSB60" s="0"/>
      <c r="GSC60" s="0"/>
      <c r="GSD60" s="0"/>
      <c r="GSE60" s="0"/>
      <c r="GSF60" s="0"/>
      <c r="GSG60" s="0"/>
      <c r="GSH60" s="0"/>
      <c r="GSI60" s="0"/>
      <c r="GSJ60" s="0"/>
      <c r="GSK60" s="0"/>
      <c r="GSL60" s="0"/>
      <c r="GSM60" s="0"/>
      <c r="GSN60" s="0"/>
      <c r="GSO60" s="0"/>
      <c r="GSP60" s="0"/>
      <c r="GSQ60" s="0"/>
      <c r="GSR60" s="0"/>
      <c r="GSS60" s="0"/>
      <c r="GST60" s="0"/>
      <c r="GSU60" s="0"/>
      <c r="GSV60" s="0"/>
      <c r="GSW60" s="0"/>
      <c r="GSX60" s="0"/>
      <c r="GSY60" s="0"/>
      <c r="GSZ60" s="0"/>
      <c r="GTA60" s="0"/>
      <c r="GTB60" s="0"/>
      <c r="GTC60" s="0"/>
      <c r="GTD60" s="0"/>
      <c r="GTE60" s="0"/>
      <c r="GTF60" s="0"/>
      <c r="GTG60" s="0"/>
      <c r="GTH60" s="0"/>
      <c r="GTI60" s="0"/>
      <c r="GTJ60" s="0"/>
      <c r="GTK60" s="0"/>
      <c r="GTL60" s="0"/>
      <c r="GTM60" s="0"/>
      <c r="GTN60" s="0"/>
      <c r="GTO60" s="0"/>
      <c r="GTP60" s="0"/>
      <c r="GTQ60" s="0"/>
      <c r="GTR60" s="0"/>
      <c r="GTS60" s="0"/>
      <c r="GTT60" s="0"/>
      <c r="GTU60" s="0"/>
      <c r="GTV60" s="0"/>
      <c r="GTW60" s="0"/>
      <c r="GTX60" s="0"/>
      <c r="GTY60" s="0"/>
      <c r="GTZ60" s="0"/>
      <c r="GUA60" s="0"/>
      <c r="GUB60" s="0"/>
      <c r="GUC60" s="0"/>
      <c r="GUD60" s="0"/>
      <c r="GUE60" s="0"/>
      <c r="GUF60" s="0"/>
      <c r="GUG60" s="0"/>
      <c r="GUH60" s="0"/>
      <c r="GUI60" s="0"/>
      <c r="GUJ60" s="0"/>
      <c r="GUK60" s="0"/>
      <c r="GUL60" s="0"/>
      <c r="GUM60" s="0"/>
      <c r="GUN60" s="0"/>
      <c r="GUO60" s="0"/>
      <c r="GUP60" s="0"/>
      <c r="GUQ60" s="0"/>
      <c r="GUR60" s="0"/>
      <c r="GUS60" s="0"/>
      <c r="GUT60" s="0"/>
      <c r="GUU60" s="0"/>
      <c r="GUV60" s="0"/>
      <c r="GUW60" s="0"/>
      <c r="GUX60" s="0"/>
      <c r="GUY60" s="0"/>
      <c r="GUZ60" s="0"/>
      <c r="GVA60" s="0"/>
      <c r="GVB60" s="0"/>
      <c r="GVC60" s="0"/>
      <c r="GVD60" s="0"/>
      <c r="GVE60" s="0"/>
      <c r="GVF60" s="0"/>
      <c r="GVG60" s="0"/>
      <c r="GVH60" s="0"/>
      <c r="GVI60" s="0"/>
      <c r="GVJ60" s="0"/>
      <c r="GVK60" s="0"/>
      <c r="GVL60" s="0"/>
      <c r="GVM60" s="0"/>
      <c r="GVN60" s="0"/>
      <c r="GVO60" s="0"/>
      <c r="GVP60" s="0"/>
      <c r="GVQ60" s="0"/>
      <c r="GVR60" s="0"/>
      <c r="GVS60" s="0"/>
      <c r="GVT60" s="0"/>
      <c r="GVU60" s="0"/>
      <c r="GVV60" s="0"/>
      <c r="GVW60" s="0"/>
      <c r="GVX60" s="0"/>
      <c r="GVY60" s="0"/>
      <c r="GVZ60" s="0"/>
      <c r="GWA60" s="0"/>
      <c r="GWB60" s="0"/>
      <c r="GWC60" s="0"/>
      <c r="GWD60" s="0"/>
      <c r="GWE60" s="0"/>
      <c r="GWF60" s="0"/>
      <c r="GWG60" s="0"/>
      <c r="GWH60" s="0"/>
      <c r="GWI60" s="0"/>
      <c r="GWJ60" s="0"/>
      <c r="GWK60" s="0"/>
      <c r="GWL60" s="0"/>
      <c r="GWM60" s="0"/>
      <c r="GWN60" s="0"/>
      <c r="GWO60" s="0"/>
      <c r="GWP60" s="0"/>
      <c r="GWQ60" s="0"/>
      <c r="GWR60" s="0"/>
      <c r="GWS60" s="0"/>
      <c r="GWT60" s="0"/>
      <c r="GWU60" s="0"/>
      <c r="GWV60" s="0"/>
      <c r="GWW60" s="0"/>
      <c r="GWX60" s="0"/>
      <c r="GWY60" s="0"/>
      <c r="GWZ60" s="0"/>
      <c r="GXA60" s="0"/>
      <c r="GXB60" s="0"/>
      <c r="GXC60" s="0"/>
      <c r="GXD60" s="0"/>
      <c r="GXE60" s="0"/>
      <c r="GXF60" s="0"/>
      <c r="GXG60" s="0"/>
      <c r="GXH60" s="0"/>
      <c r="GXI60" s="0"/>
      <c r="GXJ60" s="0"/>
      <c r="GXK60" s="0"/>
      <c r="GXL60" s="0"/>
      <c r="GXM60" s="0"/>
      <c r="GXN60" s="0"/>
      <c r="GXO60" s="0"/>
      <c r="GXP60" s="0"/>
      <c r="GXQ60" s="0"/>
      <c r="GXR60" s="0"/>
      <c r="GXS60" s="0"/>
      <c r="GXT60" s="0"/>
      <c r="GXU60" s="0"/>
      <c r="GXV60" s="0"/>
      <c r="GXW60" s="0"/>
      <c r="GXX60" s="0"/>
      <c r="GXY60" s="0"/>
      <c r="GXZ60" s="0"/>
      <c r="GYA60" s="0"/>
      <c r="GYB60" s="0"/>
      <c r="GYC60" s="0"/>
      <c r="GYD60" s="0"/>
      <c r="GYE60" s="0"/>
      <c r="GYF60" s="0"/>
      <c r="GYG60" s="0"/>
      <c r="GYH60" s="0"/>
      <c r="GYI60" s="0"/>
      <c r="GYJ60" s="0"/>
      <c r="GYK60" s="0"/>
      <c r="GYL60" s="0"/>
      <c r="GYM60" s="0"/>
      <c r="GYN60" s="0"/>
      <c r="GYO60" s="0"/>
      <c r="GYP60" s="0"/>
      <c r="GYQ60" s="0"/>
      <c r="GYR60" s="0"/>
      <c r="GYS60" s="0"/>
      <c r="GYT60" s="0"/>
      <c r="GYU60" s="0"/>
      <c r="GYV60" s="0"/>
      <c r="GYW60" s="0"/>
      <c r="GYX60" s="0"/>
      <c r="GYY60" s="0"/>
      <c r="GYZ60" s="0"/>
      <c r="GZA60" s="0"/>
      <c r="GZB60" s="0"/>
      <c r="GZC60" s="0"/>
      <c r="GZD60" s="0"/>
      <c r="GZE60" s="0"/>
      <c r="GZF60" s="0"/>
      <c r="GZG60" s="0"/>
      <c r="GZH60" s="0"/>
      <c r="GZI60" s="0"/>
      <c r="GZJ60" s="0"/>
      <c r="GZK60" s="0"/>
      <c r="GZL60" s="0"/>
      <c r="GZM60" s="0"/>
      <c r="GZN60" s="0"/>
      <c r="GZO60" s="0"/>
      <c r="GZP60" s="0"/>
      <c r="GZQ60" s="0"/>
      <c r="GZR60" s="0"/>
      <c r="GZS60" s="0"/>
      <c r="GZT60" s="0"/>
      <c r="GZU60" s="0"/>
      <c r="GZV60" s="0"/>
      <c r="GZW60" s="0"/>
      <c r="GZX60" s="0"/>
      <c r="GZY60" s="0"/>
      <c r="GZZ60" s="0"/>
      <c r="HAA60" s="0"/>
      <c r="HAB60" s="0"/>
      <c r="HAC60" s="0"/>
      <c r="HAD60" s="0"/>
      <c r="HAE60" s="0"/>
      <c r="HAF60" s="0"/>
      <c r="HAG60" s="0"/>
      <c r="HAH60" s="0"/>
      <c r="HAI60" s="0"/>
      <c r="HAJ60" s="0"/>
      <c r="HAK60" s="0"/>
      <c r="HAL60" s="0"/>
      <c r="HAM60" s="0"/>
      <c r="HAN60" s="0"/>
      <c r="HAO60" s="0"/>
      <c r="HAP60" s="0"/>
      <c r="HAQ60" s="0"/>
      <c r="HAR60" s="0"/>
      <c r="HAS60" s="0"/>
      <c r="HAT60" s="0"/>
      <c r="HAU60" s="0"/>
      <c r="HAV60" s="0"/>
      <c r="HAW60" s="0"/>
      <c r="HAX60" s="0"/>
      <c r="HAY60" s="0"/>
      <c r="HAZ60" s="0"/>
      <c r="HBA60" s="0"/>
      <c r="HBB60" s="0"/>
      <c r="HBC60" s="0"/>
      <c r="HBD60" s="0"/>
      <c r="HBE60" s="0"/>
      <c r="HBF60" s="0"/>
      <c r="HBG60" s="0"/>
      <c r="HBH60" s="0"/>
      <c r="HBI60" s="0"/>
      <c r="HBJ60" s="0"/>
      <c r="HBK60" s="0"/>
      <c r="HBL60" s="0"/>
      <c r="HBM60" s="0"/>
      <c r="HBN60" s="0"/>
      <c r="HBO60" s="0"/>
      <c r="HBP60" s="0"/>
      <c r="HBQ60" s="0"/>
      <c r="HBR60" s="0"/>
      <c r="HBS60" s="0"/>
      <c r="HBT60" s="0"/>
      <c r="HBU60" s="0"/>
      <c r="HBV60" s="0"/>
      <c r="HBW60" s="0"/>
      <c r="HBX60" s="0"/>
      <c r="HBY60" s="0"/>
      <c r="HBZ60" s="0"/>
      <c r="HCA60" s="0"/>
      <c r="HCB60" s="0"/>
      <c r="HCC60" s="0"/>
      <c r="HCD60" s="0"/>
      <c r="HCE60" s="0"/>
      <c r="HCF60" s="0"/>
      <c r="HCG60" s="0"/>
      <c r="HCH60" s="0"/>
      <c r="HCI60" s="0"/>
      <c r="HCJ60" s="0"/>
      <c r="HCK60" s="0"/>
      <c r="HCL60" s="0"/>
      <c r="HCM60" s="0"/>
      <c r="HCN60" s="0"/>
      <c r="HCO60" s="0"/>
      <c r="HCP60" s="0"/>
      <c r="HCQ60" s="0"/>
      <c r="HCR60" s="0"/>
      <c r="HCS60" s="0"/>
      <c r="HCT60" s="0"/>
      <c r="HCU60" s="0"/>
      <c r="HCV60" s="0"/>
      <c r="HCW60" s="0"/>
      <c r="HCX60" s="0"/>
      <c r="HCY60" s="0"/>
      <c r="HCZ60" s="0"/>
      <c r="HDA60" s="0"/>
      <c r="HDB60" s="0"/>
      <c r="HDC60" s="0"/>
      <c r="HDD60" s="0"/>
      <c r="HDE60" s="0"/>
      <c r="HDF60" s="0"/>
      <c r="HDG60" s="0"/>
      <c r="HDH60" s="0"/>
      <c r="HDI60" s="0"/>
      <c r="HDJ60" s="0"/>
      <c r="HDK60" s="0"/>
      <c r="HDL60" s="0"/>
      <c r="HDM60" s="0"/>
      <c r="HDN60" s="0"/>
      <c r="HDO60" s="0"/>
      <c r="HDP60" s="0"/>
      <c r="HDQ60" s="0"/>
      <c r="HDR60" s="0"/>
      <c r="HDS60" s="0"/>
      <c r="HDT60" s="0"/>
      <c r="HDU60" s="0"/>
      <c r="HDV60" s="0"/>
      <c r="HDW60" s="0"/>
      <c r="HDX60" s="0"/>
      <c r="HDY60" s="0"/>
      <c r="HDZ60" s="0"/>
      <c r="HEA60" s="0"/>
      <c r="HEB60" s="0"/>
      <c r="HEC60" s="0"/>
      <c r="HED60" s="0"/>
      <c r="HEE60" s="0"/>
      <c r="HEF60" s="0"/>
      <c r="HEG60" s="0"/>
      <c r="HEH60" s="0"/>
      <c r="HEI60" s="0"/>
      <c r="HEJ60" s="0"/>
      <c r="HEK60" s="0"/>
      <c r="HEL60" s="0"/>
      <c r="HEM60" s="0"/>
      <c r="HEN60" s="0"/>
      <c r="HEO60" s="0"/>
      <c r="HEP60" s="0"/>
      <c r="HEQ60" s="0"/>
      <c r="HER60" s="0"/>
      <c r="HES60" s="0"/>
      <c r="HET60" s="0"/>
      <c r="HEU60" s="0"/>
      <c r="HEV60" s="0"/>
      <c r="HEW60" s="0"/>
      <c r="HEX60" s="0"/>
      <c r="HEY60" s="0"/>
      <c r="HEZ60" s="0"/>
      <c r="HFA60" s="0"/>
      <c r="HFB60" s="0"/>
      <c r="HFC60" s="0"/>
      <c r="HFD60" s="0"/>
      <c r="HFE60" s="0"/>
      <c r="HFF60" s="0"/>
      <c r="HFG60" s="0"/>
      <c r="HFH60" s="0"/>
      <c r="HFI60" s="0"/>
      <c r="HFJ60" s="0"/>
      <c r="HFK60" s="0"/>
      <c r="HFL60" s="0"/>
      <c r="HFM60" s="0"/>
      <c r="HFN60" s="0"/>
      <c r="HFO60" s="0"/>
      <c r="HFP60" s="0"/>
      <c r="HFQ60" s="0"/>
      <c r="HFR60" s="0"/>
      <c r="HFS60" s="0"/>
      <c r="HFT60" s="0"/>
      <c r="HFU60" s="0"/>
      <c r="HFV60" s="0"/>
      <c r="HFW60" s="0"/>
      <c r="HFX60" s="0"/>
      <c r="HFY60" s="0"/>
      <c r="HFZ60" s="0"/>
      <c r="HGA60" s="0"/>
      <c r="HGB60" s="0"/>
      <c r="HGC60" s="0"/>
      <c r="HGD60" s="0"/>
      <c r="HGE60" s="0"/>
      <c r="HGF60" s="0"/>
      <c r="HGG60" s="0"/>
      <c r="HGH60" s="0"/>
      <c r="HGI60" s="0"/>
      <c r="HGJ60" s="0"/>
      <c r="HGK60" s="0"/>
      <c r="HGL60" s="0"/>
      <c r="HGM60" s="0"/>
      <c r="HGN60" s="0"/>
      <c r="HGO60" s="0"/>
      <c r="HGP60" s="0"/>
      <c r="HGQ60" s="0"/>
      <c r="HGR60" s="0"/>
      <c r="HGS60" s="0"/>
      <c r="HGT60" s="0"/>
      <c r="HGU60" s="0"/>
      <c r="HGV60" s="0"/>
      <c r="HGW60" s="0"/>
      <c r="HGX60" s="0"/>
      <c r="HGY60" s="0"/>
      <c r="HGZ60" s="0"/>
      <c r="HHA60" s="0"/>
      <c r="HHB60" s="0"/>
      <c r="HHC60" s="0"/>
      <c r="HHD60" s="0"/>
      <c r="HHE60" s="0"/>
      <c r="HHF60" s="0"/>
      <c r="HHG60" s="0"/>
      <c r="HHH60" s="0"/>
      <c r="HHI60" s="0"/>
      <c r="HHJ60" s="0"/>
      <c r="HHK60" s="0"/>
      <c r="HHL60" s="0"/>
      <c r="HHM60" s="0"/>
      <c r="HHN60" s="0"/>
      <c r="HHO60" s="0"/>
      <c r="HHP60" s="0"/>
      <c r="HHQ60" s="0"/>
      <c r="HHR60" s="0"/>
      <c r="HHS60" s="0"/>
      <c r="HHT60" s="0"/>
      <c r="HHU60" s="0"/>
      <c r="HHV60" s="0"/>
      <c r="HHW60" s="0"/>
      <c r="HHX60" s="0"/>
      <c r="HHY60" s="0"/>
      <c r="HHZ60" s="0"/>
      <c r="HIA60" s="0"/>
      <c r="HIB60" s="0"/>
      <c r="HIC60" s="0"/>
      <c r="HID60" s="0"/>
      <c r="HIE60" s="0"/>
      <c r="HIF60" s="0"/>
      <c r="HIG60" s="0"/>
      <c r="HIH60" s="0"/>
      <c r="HII60" s="0"/>
      <c r="HIJ60" s="0"/>
      <c r="HIK60" s="0"/>
      <c r="HIL60" s="0"/>
      <c r="HIM60" s="0"/>
      <c r="HIN60" s="0"/>
      <c r="HIO60" s="0"/>
      <c r="HIP60" s="0"/>
      <c r="HIQ60" s="0"/>
      <c r="HIR60" s="0"/>
      <c r="HIS60" s="0"/>
      <c r="HIT60" s="0"/>
      <c r="HIU60" s="0"/>
      <c r="HIV60" s="0"/>
      <c r="HIW60" s="0"/>
      <c r="HIX60" s="0"/>
      <c r="HIY60" s="0"/>
      <c r="HIZ60" s="0"/>
      <c r="HJA60" s="0"/>
      <c r="HJB60" s="0"/>
      <c r="HJC60" s="0"/>
      <c r="HJD60" s="0"/>
      <c r="HJE60" s="0"/>
      <c r="HJF60" s="0"/>
      <c r="HJG60" s="0"/>
      <c r="HJH60" s="0"/>
      <c r="HJI60" s="0"/>
      <c r="HJJ60" s="0"/>
      <c r="HJK60" s="0"/>
      <c r="HJL60" s="0"/>
      <c r="HJM60" s="0"/>
      <c r="HJN60" s="0"/>
      <c r="HJO60" s="0"/>
      <c r="HJP60" s="0"/>
      <c r="HJQ60" s="0"/>
      <c r="HJR60" s="0"/>
      <c r="HJS60" s="0"/>
      <c r="HJT60" s="0"/>
      <c r="HJU60" s="0"/>
      <c r="HJV60" s="0"/>
      <c r="HJW60" s="0"/>
      <c r="HJX60" s="0"/>
      <c r="HJY60" s="0"/>
      <c r="HJZ60" s="0"/>
      <c r="HKA60" s="0"/>
      <c r="HKB60" s="0"/>
      <c r="HKC60" s="0"/>
      <c r="HKD60" s="0"/>
      <c r="HKE60" s="0"/>
      <c r="HKF60" s="0"/>
      <c r="HKG60" s="0"/>
      <c r="HKH60" s="0"/>
      <c r="HKI60" s="0"/>
      <c r="HKJ60" s="0"/>
      <c r="HKK60" s="0"/>
      <c r="HKL60" s="0"/>
      <c r="HKM60" s="0"/>
      <c r="HKN60" s="0"/>
      <c r="HKO60" s="0"/>
      <c r="HKP60" s="0"/>
      <c r="HKQ60" s="0"/>
      <c r="HKR60" s="0"/>
      <c r="HKS60" s="0"/>
      <c r="HKT60" s="0"/>
      <c r="HKU60" s="0"/>
      <c r="HKV60" s="0"/>
      <c r="HKW60" s="0"/>
      <c r="HKX60" s="0"/>
      <c r="HKY60" s="0"/>
      <c r="HKZ60" s="0"/>
      <c r="HLA60" s="0"/>
      <c r="HLB60" s="0"/>
      <c r="HLC60" s="0"/>
      <c r="HLD60" s="0"/>
      <c r="HLE60" s="0"/>
      <c r="HLF60" s="0"/>
      <c r="HLG60" s="0"/>
      <c r="HLH60" s="0"/>
      <c r="HLI60" s="0"/>
      <c r="HLJ60" s="0"/>
      <c r="HLK60" s="0"/>
      <c r="HLL60" s="0"/>
      <c r="HLM60" s="0"/>
      <c r="HLN60" s="0"/>
      <c r="HLO60" s="0"/>
      <c r="HLP60" s="0"/>
      <c r="HLQ60" s="0"/>
      <c r="HLR60" s="0"/>
      <c r="HLS60" s="0"/>
      <c r="HLT60" s="0"/>
      <c r="HLU60" s="0"/>
      <c r="HLV60" s="0"/>
      <c r="HLW60" s="0"/>
      <c r="HLX60" s="0"/>
      <c r="HLY60" s="0"/>
      <c r="HLZ60" s="0"/>
      <c r="HMA60" s="0"/>
      <c r="HMB60" s="0"/>
      <c r="HMC60" s="0"/>
      <c r="HMD60" s="0"/>
      <c r="HME60" s="0"/>
      <c r="HMF60" s="0"/>
      <c r="HMG60" s="0"/>
      <c r="HMH60" s="0"/>
      <c r="HMI60" s="0"/>
      <c r="HMJ60" s="0"/>
      <c r="HMK60" s="0"/>
      <c r="HML60" s="0"/>
      <c r="HMM60" s="0"/>
      <c r="HMN60" s="0"/>
      <c r="HMO60" s="0"/>
      <c r="HMP60" s="0"/>
      <c r="HMQ60" s="0"/>
      <c r="HMR60" s="0"/>
      <c r="HMS60" s="0"/>
      <c r="HMT60" s="0"/>
      <c r="HMU60" s="0"/>
      <c r="HMV60" s="0"/>
      <c r="HMW60" s="0"/>
      <c r="HMX60" s="0"/>
      <c r="HMY60" s="0"/>
      <c r="HMZ60" s="0"/>
      <c r="HNA60" s="0"/>
      <c r="HNB60" s="0"/>
      <c r="HNC60" s="0"/>
      <c r="HND60" s="0"/>
      <c r="HNE60" s="0"/>
      <c r="HNF60" s="0"/>
      <c r="HNG60" s="0"/>
      <c r="HNH60" s="0"/>
      <c r="HNI60" s="0"/>
      <c r="HNJ60" s="0"/>
      <c r="HNK60" s="0"/>
      <c r="HNL60" s="0"/>
      <c r="HNM60" s="0"/>
      <c r="HNN60" s="0"/>
      <c r="HNO60" s="0"/>
      <c r="HNP60" s="0"/>
      <c r="HNQ60" s="0"/>
      <c r="HNR60" s="0"/>
      <c r="HNS60" s="0"/>
      <c r="HNT60" s="0"/>
      <c r="HNU60" s="0"/>
      <c r="HNV60" s="0"/>
      <c r="HNW60" s="0"/>
      <c r="HNX60" s="0"/>
      <c r="HNY60" s="0"/>
      <c r="HNZ60" s="0"/>
      <c r="HOA60" s="0"/>
      <c r="HOB60" s="0"/>
      <c r="HOC60" s="0"/>
      <c r="HOD60" s="0"/>
      <c r="HOE60" s="0"/>
      <c r="HOF60" s="0"/>
      <c r="HOG60" s="0"/>
      <c r="HOH60" s="0"/>
      <c r="HOI60" s="0"/>
      <c r="HOJ60" s="0"/>
      <c r="HOK60" s="0"/>
      <c r="HOL60" s="0"/>
      <c r="HOM60" s="0"/>
      <c r="HON60" s="0"/>
      <c r="HOO60" s="0"/>
      <c r="HOP60" s="0"/>
      <c r="HOQ60" s="0"/>
      <c r="HOR60" s="0"/>
      <c r="HOS60" s="0"/>
      <c r="HOT60" s="0"/>
      <c r="HOU60" s="0"/>
      <c r="HOV60" s="0"/>
      <c r="HOW60" s="0"/>
      <c r="HOX60" s="0"/>
      <c r="HOY60" s="0"/>
      <c r="HOZ60" s="0"/>
      <c r="HPA60" s="0"/>
      <c r="HPB60" s="0"/>
      <c r="HPC60" s="0"/>
      <c r="HPD60" s="0"/>
      <c r="HPE60" s="0"/>
      <c r="HPF60" s="0"/>
      <c r="HPG60" s="0"/>
      <c r="HPH60" s="0"/>
      <c r="HPI60" s="0"/>
      <c r="HPJ60" s="0"/>
      <c r="HPK60" s="0"/>
      <c r="HPL60" s="0"/>
      <c r="HPM60" s="0"/>
      <c r="HPN60" s="0"/>
      <c r="HPO60" s="0"/>
      <c r="HPP60" s="0"/>
      <c r="HPQ60" s="0"/>
      <c r="HPR60" s="0"/>
      <c r="HPS60" s="0"/>
      <c r="HPT60" s="0"/>
      <c r="HPU60" s="0"/>
      <c r="HPV60" s="0"/>
      <c r="HPW60" s="0"/>
      <c r="HPX60" s="0"/>
      <c r="HPY60" s="0"/>
      <c r="HPZ60" s="0"/>
      <c r="HQA60" s="0"/>
      <c r="HQB60" s="0"/>
      <c r="HQC60" s="0"/>
      <c r="HQD60" s="0"/>
      <c r="HQE60" s="0"/>
      <c r="HQF60" s="0"/>
      <c r="HQG60" s="0"/>
      <c r="HQH60" s="0"/>
      <c r="HQI60" s="0"/>
      <c r="HQJ60" s="0"/>
      <c r="HQK60" s="0"/>
      <c r="HQL60" s="0"/>
      <c r="HQM60" s="0"/>
      <c r="HQN60" s="0"/>
      <c r="HQO60" s="0"/>
      <c r="HQP60" s="0"/>
      <c r="HQQ60" s="0"/>
      <c r="HQR60" s="0"/>
      <c r="HQS60" s="0"/>
      <c r="HQT60" s="0"/>
      <c r="HQU60" s="0"/>
      <c r="HQV60" s="0"/>
      <c r="HQW60" s="0"/>
      <c r="HQX60" s="0"/>
      <c r="HQY60" s="0"/>
      <c r="HQZ60" s="0"/>
      <c r="HRA60" s="0"/>
      <c r="HRB60" s="0"/>
      <c r="HRC60" s="0"/>
      <c r="HRD60" s="0"/>
      <c r="HRE60" s="0"/>
      <c r="HRF60" s="0"/>
      <c r="HRG60" s="0"/>
      <c r="HRH60" s="0"/>
      <c r="HRI60" s="0"/>
      <c r="HRJ60" s="0"/>
      <c r="HRK60" s="0"/>
      <c r="HRL60" s="0"/>
      <c r="HRM60" s="0"/>
      <c r="HRN60" s="0"/>
      <c r="HRO60" s="0"/>
      <c r="HRP60" s="0"/>
      <c r="HRQ60" s="0"/>
      <c r="HRR60" s="0"/>
      <c r="HRS60" s="0"/>
      <c r="HRT60" s="0"/>
      <c r="HRU60" s="0"/>
      <c r="HRV60" s="0"/>
      <c r="HRW60" s="0"/>
      <c r="HRX60" s="0"/>
      <c r="HRY60" s="0"/>
      <c r="HRZ60" s="0"/>
      <c r="HSA60" s="0"/>
      <c r="HSB60" s="0"/>
      <c r="HSC60" s="0"/>
      <c r="HSD60" s="0"/>
      <c r="HSE60" s="0"/>
      <c r="HSF60" s="0"/>
      <c r="HSG60" s="0"/>
      <c r="HSH60" s="0"/>
      <c r="HSI60" s="0"/>
      <c r="HSJ60" s="0"/>
      <c r="HSK60" s="0"/>
      <c r="HSL60" s="0"/>
      <c r="HSM60" s="0"/>
      <c r="HSN60" s="0"/>
      <c r="HSO60" s="0"/>
      <c r="HSP60" s="0"/>
      <c r="HSQ60" s="0"/>
      <c r="HSR60" s="0"/>
      <c r="HSS60" s="0"/>
      <c r="HST60" s="0"/>
      <c r="HSU60" s="0"/>
      <c r="HSV60" s="0"/>
      <c r="HSW60" s="0"/>
      <c r="HSX60" s="0"/>
      <c r="HSY60" s="0"/>
      <c r="HSZ60" s="0"/>
      <c r="HTA60" s="0"/>
      <c r="HTB60" s="0"/>
      <c r="HTC60" s="0"/>
      <c r="HTD60" s="0"/>
      <c r="HTE60" s="0"/>
      <c r="HTF60" s="0"/>
      <c r="HTG60" s="0"/>
      <c r="HTH60" s="0"/>
      <c r="HTI60" s="0"/>
      <c r="HTJ60" s="0"/>
      <c r="HTK60" s="0"/>
      <c r="HTL60" s="0"/>
      <c r="HTM60" s="0"/>
      <c r="HTN60" s="0"/>
      <c r="HTO60" s="0"/>
      <c r="HTP60" s="0"/>
      <c r="HTQ60" s="0"/>
      <c r="HTR60" s="0"/>
      <c r="HTS60" s="0"/>
      <c r="HTT60" s="0"/>
      <c r="HTU60" s="0"/>
      <c r="HTV60" s="0"/>
      <c r="HTW60" s="0"/>
      <c r="HTX60" s="0"/>
      <c r="HTY60" s="0"/>
      <c r="HTZ60" s="0"/>
      <c r="HUA60" s="0"/>
      <c r="HUB60" s="0"/>
      <c r="HUC60" s="0"/>
      <c r="HUD60" s="0"/>
      <c r="HUE60" s="0"/>
      <c r="HUF60" s="0"/>
      <c r="HUG60" s="0"/>
      <c r="HUH60" s="0"/>
      <c r="HUI60" s="0"/>
      <c r="HUJ60" s="0"/>
      <c r="HUK60" s="0"/>
      <c r="HUL60" s="0"/>
      <c r="HUM60" s="0"/>
      <c r="HUN60" s="0"/>
      <c r="HUO60" s="0"/>
      <c r="HUP60" s="0"/>
      <c r="HUQ60" s="0"/>
      <c r="HUR60" s="0"/>
      <c r="HUS60" s="0"/>
      <c r="HUT60" s="0"/>
      <c r="HUU60" s="0"/>
      <c r="HUV60" s="0"/>
      <c r="HUW60" s="0"/>
      <c r="HUX60" s="0"/>
      <c r="HUY60" s="0"/>
      <c r="HUZ60" s="0"/>
      <c r="HVA60" s="0"/>
      <c r="HVB60" s="0"/>
      <c r="HVC60" s="0"/>
      <c r="HVD60" s="0"/>
      <c r="HVE60" s="0"/>
      <c r="HVF60" s="0"/>
      <c r="HVG60" s="0"/>
      <c r="HVH60" s="0"/>
      <c r="HVI60" s="0"/>
      <c r="HVJ60" s="0"/>
      <c r="HVK60" s="0"/>
      <c r="HVL60" s="0"/>
      <c r="HVM60" s="0"/>
      <c r="HVN60" s="0"/>
      <c r="HVO60" s="0"/>
      <c r="HVP60" s="0"/>
      <c r="HVQ60" s="0"/>
      <c r="HVR60" s="0"/>
      <c r="HVS60" s="0"/>
      <c r="HVT60" s="0"/>
      <c r="HVU60" s="0"/>
      <c r="HVV60" s="0"/>
      <c r="HVW60" s="0"/>
      <c r="HVX60" s="0"/>
      <c r="HVY60" s="0"/>
      <c r="HVZ60" s="0"/>
      <c r="HWA60" s="0"/>
      <c r="HWB60" s="0"/>
      <c r="HWC60" s="0"/>
      <c r="HWD60" s="0"/>
      <c r="HWE60" s="0"/>
      <c r="HWF60" s="0"/>
      <c r="HWG60" s="0"/>
      <c r="HWH60" s="0"/>
      <c r="HWI60" s="0"/>
      <c r="HWJ60" s="0"/>
      <c r="HWK60" s="0"/>
      <c r="HWL60" s="0"/>
      <c r="HWM60" s="0"/>
      <c r="HWN60" s="0"/>
      <c r="HWO60" s="0"/>
      <c r="HWP60" s="0"/>
      <c r="HWQ60" s="0"/>
      <c r="HWR60" s="0"/>
      <c r="HWS60" s="0"/>
      <c r="HWT60" s="0"/>
      <c r="HWU60" s="0"/>
      <c r="HWV60" s="0"/>
      <c r="HWW60" s="0"/>
      <c r="HWX60" s="0"/>
      <c r="HWY60" s="0"/>
      <c r="HWZ60" s="0"/>
      <c r="HXA60" s="0"/>
      <c r="HXB60" s="0"/>
      <c r="HXC60" s="0"/>
      <c r="HXD60" s="0"/>
      <c r="HXE60" s="0"/>
      <c r="HXF60" s="0"/>
      <c r="HXG60" s="0"/>
      <c r="HXH60" s="0"/>
      <c r="HXI60" s="0"/>
      <c r="HXJ60" s="0"/>
      <c r="HXK60" s="0"/>
      <c r="HXL60" s="0"/>
      <c r="HXM60" s="0"/>
      <c r="HXN60" s="0"/>
      <c r="HXO60" s="0"/>
      <c r="HXP60" s="0"/>
      <c r="HXQ60" s="0"/>
      <c r="HXR60" s="0"/>
      <c r="HXS60" s="0"/>
      <c r="HXT60" s="0"/>
      <c r="HXU60" s="0"/>
      <c r="HXV60" s="0"/>
      <c r="HXW60" s="0"/>
      <c r="HXX60" s="0"/>
      <c r="HXY60" s="0"/>
      <c r="HXZ60" s="0"/>
      <c r="HYA60" s="0"/>
      <c r="HYB60" s="0"/>
      <c r="HYC60" s="0"/>
      <c r="HYD60" s="0"/>
      <c r="HYE60" s="0"/>
      <c r="HYF60" s="0"/>
      <c r="HYG60" s="0"/>
      <c r="HYH60" s="0"/>
      <c r="HYI60" s="0"/>
      <c r="HYJ60" s="0"/>
      <c r="HYK60" s="0"/>
      <c r="HYL60" s="0"/>
      <c r="HYM60" s="0"/>
      <c r="HYN60" s="0"/>
      <c r="HYO60" s="0"/>
      <c r="HYP60" s="0"/>
      <c r="HYQ60" s="0"/>
      <c r="HYR60" s="0"/>
      <c r="HYS60" s="0"/>
      <c r="HYT60" s="0"/>
      <c r="HYU60" s="0"/>
      <c r="HYV60" s="0"/>
      <c r="HYW60" s="0"/>
      <c r="HYX60" s="0"/>
      <c r="HYY60" s="0"/>
      <c r="HYZ60" s="0"/>
      <c r="HZA60" s="0"/>
      <c r="HZB60" s="0"/>
      <c r="HZC60" s="0"/>
      <c r="HZD60" s="0"/>
      <c r="HZE60" s="0"/>
      <c r="HZF60" s="0"/>
      <c r="HZG60" s="0"/>
      <c r="HZH60" s="0"/>
      <c r="HZI60" s="0"/>
      <c r="HZJ60" s="0"/>
      <c r="HZK60" s="0"/>
      <c r="HZL60" s="0"/>
      <c r="HZM60" s="0"/>
      <c r="HZN60" s="0"/>
      <c r="HZO60" s="0"/>
      <c r="HZP60" s="0"/>
      <c r="HZQ60" s="0"/>
      <c r="HZR60" s="0"/>
      <c r="HZS60" s="0"/>
      <c r="HZT60" s="0"/>
      <c r="HZU60" s="0"/>
      <c r="HZV60" s="0"/>
      <c r="HZW60" s="0"/>
      <c r="HZX60" s="0"/>
      <c r="HZY60" s="0"/>
      <c r="HZZ60" s="0"/>
      <c r="IAA60" s="0"/>
      <c r="IAB60" s="0"/>
      <c r="IAC60" s="0"/>
      <c r="IAD60" s="0"/>
      <c r="IAE60" s="0"/>
      <c r="IAF60" s="0"/>
      <c r="IAG60" s="0"/>
      <c r="IAH60" s="0"/>
      <c r="IAI60" s="0"/>
      <c r="IAJ60" s="0"/>
      <c r="IAK60" s="0"/>
      <c r="IAL60" s="0"/>
      <c r="IAM60" s="0"/>
      <c r="IAN60" s="0"/>
      <c r="IAO60" s="0"/>
      <c r="IAP60" s="0"/>
      <c r="IAQ60" s="0"/>
      <c r="IAR60" s="0"/>
      <c r="IAS60" s="0"/>
      <c r="IAT60" s="0"/>
      <c r="IAU60" s="0"/>
      <c r="IAV60" s="0"/>
      <c r="IAW60" s="0"/>
      <c r="IAX60" s="0"/>
      <c r="IAY60" s="0"/>
      <c r="IAZ60" s="0"/>
      <c r="IBA60" s="0"/>
      <c r="IBB60" s="0"/>
      <c r="IBC60" s="0"/>
      <c r="IBD60" s="0"/>
      <c r="IBE60" s="0"/>
      <c r="IBF60" s="0"/>
      <c r="IBG60" s="0"/>
      <c r="IBH60" s="0"/>
      <c r="IBI60" s="0"/>
      <c r="IBJ60" s="0"/>
      <c r="IBK60" s="0"/>
      <c r="IBL60" s="0"/>
      <c r="IBM60" s="0"/>
      <c r="IBN60" s="0"/>
      <c r="IBO60" s="0"/>
      <c r="IBP60" s="0"/>
      <c r="IBQ60" s="0"/>
      <c r="IBR60" s="0"/>
      <c r="IBS60" s="0"/>
      <c r="IBT60" s="0"/>
      <c r="IBU60" s="0"/>
      <c r="IBV60" s="0"/>
      <c r="IBW60" s="0"/>
      <c r="IBX60" s="0"/>
      <c r="IBY60" s="0"/>
      <c r="IBZ60" s="0"/>
      <c r="ICA60" s="0"/>
      <c r="ICB60" s="0"/>
      <c r="ICC60" s="0"/>
      <c r="ICD60" s="0"/>
      <c r="ICE60" s="0"/>
      <c r="ICF60" s="0"/>
      <c r="ICG60" s="0"/>
      <c r="ICH60" s="0"/>
      <c r="ICI60" s="0"/>
      <c r="ICJ60" s="0"/>
      <c r="ICK60" s="0"/>
      <c r="ICL60" s="0"/>
      <c r="ICM60" s="0"/>
      <c r="ICN60" s="0"/>
      <c r="ICO60" s="0"/>
      <c r="ICP60" s="0"/>
      <c r="ICQ60" s="0"/>
      <c r="ICR60" s="0"/>
      <c r="ICS60" s="0"/>
      <c r="ICT60" s="0"/>
      <c r="ICU60" s="0"/>
      <c r="ICV60" s="0"/>
      <c r="ICW60" s="0"/>
      <c r="ICX60" s="0"/>
      <c r="ICY60" s="0"/>
      <c r="ICZ60" s="0"/>
      <c r="IDA60" s="0"/>
      <c r="IDB60" s="0"/>
      <c r="IDC60" s="0"/>
      <c r="IDD60" s="0"/>
      <c r="IDE60" s="0"/>
      <c r="IDF60" s="0"/>
      <c r="IDG60" s="0"/>
      <c r="IDH60" s="0"/>
      <c r="IDI60" s="0"/>
      <c r="IDJ60" s="0"/>
      <c r="IDK60" s="0"/>
      <c r="IDL60" s="0"/>
      <c r="IDM60" s="0"/>
      <c r="IDN60" s="0"/>
      <c r="IDO60" s="0"/>
      <c r="IDP60" s="0"/>
      <c r="IDQ60" s="0"/>
      <c r="IDR60" s="0"/>
      <c r="IDS60" s="0"/>
      <c r="IDT60" s="0"/>
      <c r="IDU60" s="0"/>
      <c r="IDV60" s="0"/>
      <c r="IDW60" s="0"/>
      <c r="IDX60" s="0"/>
      <c r="IDY60" s="0"/>
      <c r="IDZ60" s="0"/>
      <c r="IEA60" s="0"/>
      <c r="IEB60" s="0"/>
      <c r="IEC60" s="0"/>
      <c r="IED60" s="0"/>
      <c r="IEE60" s="0"/>
      <c r="IEF60" s="0"/>
      <c r="IEG60" s="0"/>
      <c r="IEH60" s="0"/>
      <c r="IEI60" s="0"/>
      <c r="IEJ60" s="0"/>
      <c r="IEK60" s="0"/>
      <c r="IEL60" s="0"/>
      <c r="IEM60" s="0"/>
      <c r="IEN60" s="0"/>
      <c r="IEO60" s="0"/>
      <c r="IEP60" s="0"/>
      <c r="IEQ60" s="0"/>
      <c r="IER60" s="0"/>
      <c r="IES60" s="0"/>
      <c r="IET60" s="0"/>
      <c r="IEU60" s="0"/>
      <c r="IEV60" s="0"/>
      <c r="IEW60" s="0"/>
      <c r="IEX60" s="0"/>
      <c r="IEY60" s="0"/>
      <c r="IEZ60" s="0"/>
      <c r="IFA60" s="0"/>
      <c r="IFB60" s="0"/>
      <c r="IFC60" s="0"/>
      <c r="IFD60" s="0"/>
      <c r="IFE60" s="0"/>
      <c r="IFF60" s="0"/>
      <c r="IFG60" s="0"/>
      <c r="IFH60" s="0"/>
      <c r="IFI60" s="0"/>
      <c r="IFJ60" s="0"/>
      <c r="IFK60" s="0"/>
      <c r="IFL60" s="0"/>
      <c r="IFM60" s="0"/>
      <c r="IFN60" s="0"/>
      <c r="IFO60" s="0"/>
      <c r="IFP60" s="0"/>
      <c r="IFQ60" s="0"/>
      <c r="IFR60" s="0"/>
      <c r="IFS60" s="0"/>
      <c r="IFT60" s="0"/>
      <c r="IFU60" s="0"/>
      <c r="IFV60" s="0"/>
      <c r="IFW60" s="0"/>
      <c r="IFX60" s="0"/>
      <c r="IFY60" s="0"/>
      <c r="IFZ60" s="0"/>
      <c r="IGA60" s="0"/>
      <c r="IGB60" s="0"/>
      <c r="IGC60" s="0"/>
      <c r="IGD60" s="0"/>
      <c r="IGE60" s="0"/>
      <c r="IGF60" s="0"/>
      <c r="IGG60" s="0"/>
      <c r="IGH60" s="0"/>
      <c r="IGI60" s="0"/>
      <c r="IGJ60" s="0"/>
      <c r="IGK60" s="0"/>
      <c r="IGL60" s="0"/>
      <c r="IGM60" s="0"/>
      <c r="IGN60" s="0"/>
      <c r="IGO60" s="0"/>
      <c r="IGP60" s="0"/>
      <c r="IGQ60" s="0"/>
      <c r="IGR60" s="0"/>
      <c r="IGS60" s="0"/>
      <c r="IGT60" s="0"/>
      <c r="IGU60" s="0"/>
      <c r="IGV60" s="0"/>
      <c r="IGW60" s="0"/>
      <c r="IGX60" s="0"/>
      <c r="IGY60" s="0"/>
      <c r="IGZ60" s="0"/>
      <c r="IHA60" s="0"/>
      <c r="IHB60" s="0"/>
      <c r="IHC60" s="0"/>
      <c r="IHD60" s="0"/>
      <c r="IHE60" s="0"/>
      <c r="IHF60" s="0"/>
      <c r="IHG60" s="0"/>
      <c r="IHH60" s="0"/>
      <c r="IHI60" s="0"/>
      <c r="IHJ60" s="0"/>
      <c r="IHK60" s="0"/>
      <c r="IHL60" s="0"/>
      <c r="IHM60" s="0"/>
      <c r="IHN60" s="0"/>
      <c r="IHO60" s="0"/>
      <c r="IHP60" s="0"/>
      <c r="IHQ60" s="0"/>
      <c r="IHR60" s="0"/>
      <c r="IHS60" s="0"/>
      <c r="IHT60" s="0"/>
      <c r="IHU60" s="0"/>
      <c r="IHV60" s="0"/>
      <c r="IHW60" s="0"/>
      <c r="IHX60" s="0"/>
      <c r="IHY60" s="0"/>
      <c r="IHZ60" s="0"/>
      <c r="IIA60" s="0"/>
      <c r="IIB60" s="0"/>
      <c r="IIC60" s="0"/>
      <c r="IID60" s="0"/>
      <c r="IIE60" s="0"/>
      <c r="IIF60" s="0"/>
      <c r="IIG60" s="0"/>
      <c r="IIH60" s="0"/>
      <c r="III60" s="0"/>
      <c r="IIJ60" s="0"/>
      <c r="IIK60" s="0"/>
      <c r="IIL60" s="0"/>
      <c r="IIM60" s="0"/>
      <c r="IIN60" s="0"/>
      <c r="IIO60" s="0"/>
      <c r="IIP60" s="0"/>
      <c r="IIQ60" s="0"/>
      <c r="IIR60" s="0"/>
      <c r="IIS60" s="0"/>
      <c r="IIT60" s="0"/>
      <c r="IIU60" s="0"/>
      <c r="IIV60" s="0"/>
      <c r="IIW60" s="0"/>
      <c r="IIX60" s="0"/>
      <c r="IIY60" s="0"/>
      <c r="IIZ60" s="0"/>
      <c r="IJA60" s="0"/>
      <c r="IJB60" s="0"/>
      <c r="IJC60" s="0"/>
      <c r="IJD60" s="0"/>
      <c r="IJE60" s="0"/>
      <c r="IJF60" s="0"/>
      <c r="IJG60" s="0"/>
      <c r="IJH60" s="0"/>
      <c r="IJI60" s="0"/>
      <c r="IJJ60" s="0"/>
      <c r="IJK60" s="0"/>
      <c r="IJL60" s="0"/>
      <c r="IJM60" s="0"/>
      <c r="IJN60" s="0"/>
      <c r="IJO60" s="0"/>
      <c r="IJP60" s="0"/>
      <c r="IJQ60" s="0"/>
      <c r="IJR60" s="0"/>
      <c r="IJS60" s="0"/>
      <c r="IJT60" s="0"/>
      <c r="IJU60" s="0"/>
      <c r="IJV60" s="0"/>
      <c r="IJW60" s="0"/>
      <c r="IJX60" s="0"/>
      <c r="IJY60" s="0"/>
      <c r="IJZ60" s="0"/>
      <c r="IKA60" s="0"/>
      <c r="IKB60" s="0"/>
      <c r="IKC60" s="0"/>
      <c r="IKD60" s="0"/>
      <c r="IKE60" s="0"/>
      <c r="IKF60" s="0"/>
      <c r="IKG60" s="0"/>
      <c r="IKH60" s="0"/>
      <c r="IKI60" s="0"/>
      <c r="IKJ60" s="0"/>
      <c r="IKK60" s="0"/>
      <c r="IKL60" s="0"/>
      <c r="IKM60" s="0"/>
      <c r="IKN60" s="0"/>
      <c r="IKO60" s="0"/>
      <c r="IKP60" s="0"/>
      <c r="IKQ60" s="0"/>
      <c r="IKR60" s="0"/>
      <c r="IKS60" s="0"/>
      <c r="IKT60" s="0"/>
      <c r="IKU60" s="0"/>
      <c r="IKV60" s="0"/>
      <c r="IKW60" s="0"/>
      <c r="IKX60" s="0"/>
      <c r="IKY60" s="0"/>
      <c r="IKZ60" s="0"/>
      <c r="ILA60" s="0"/>
      <c r="ILB60" s="0"/>
      <c r="ILC60" s="0"/>
      <c r="ILD60" s="0"/>
      <c r="ILE60" s="0"/>
      <c r="ILF60" s="0"/>
      <c r="ILG60" s="0"/>
      <c r="ILH60" s="0"/>
      <c r="ILI60" s="0"/>
      <c r="ILJ60" s="0"/>
      <c r="ILK60" s="0"/>
      <c r="ILL60" s="0"/>
      <c r="ILM60" s="0"/>
      <c r="ILN60" s="0"/>
      <c r="ILO60" s="0"/>
      <c r="ILP60" s="0"/>
      <c r="ILQ60" s="0"/>
      <c r="ILR60" s="0"/>
      <c r="ILS60" s="0"/>
      <c r="ILT60" s="0"/>
      <c r="ILU60" s="0"/>
      <c r="ILV60" s="0"/>
      <c r="ILW60" s="0"/>
      <c r="ILX60" s="0"/>
      <c r="ILY60" s="0"/>
      <c r="ILZ60" s="0"/>
      <c r="IMA60" s="0"/>
      <c r="IMB60" s="0"/>
      <c r="IMC60" s="0"/>
      <c r="IMD60" s="0"/>
      <c r="IME60" s="0"/>
      <c r="IMF60" s="0"/>
      <c r="IMG60" s="0"/>
      <c r="IMH60" s="0"/>
      <c r="IMI60" s="0"/>
      <c r="IMJ60" s="0"/>
      <c r="IMK60" s="0"/>
      <c r="IML60" s="0"/>
      <c r="IMM60" s="0"/>
      <c r="IMN60" s="0"/>
      <c r="IMO60" s="0"/>
      <c r="IMP60" s="0"/>
      <c r="IMQ60" s="0"/>
      <c r="IMR60" s="0"/>
      <c r="IMS60" s="0"/>
      <c r="IMT60" s="0"/>
      <c r="IMU60" s="0"/>
      <c r="IMV60" s="0"/>
      <c r="IMW60" s="0"/>
      <c r="IMX60" s="0"/>
      <c r="IMY60" s="0"/>
      <c r="IMZ60" s="0"/>
      <c r="INA60" s="0"/>
      <c r="INB60" s="0"/>
      <c r="INC60" s="0"/>
      <c r="IND60" s="0"/>
      <c r="INE60" s="0"/>
      <c r="INF60" s="0"/>
      <c r="ING60" s="0"/>
      <c r="INH60" s="0"/>
      <c r="INI60" s="0"/>
      <c r="INJ60" s="0"/>
      <c r="INK60" s="0"/>
      <c r="INL60" s="0"/>
      <c r="INM60" s="0"/>
      <c r="INN60" s="0"/>
      <c r="INO60" s="0"/>
      <c r="INP60" s="0"/>
      <c r="INQ60" s="0"/>
      <c r="INR60" s="0"/>
      <c r="INS60" s="0"/>
      <c r="INT60" s="0"/>
      <c r="INU60" s="0"/>
      <c r="INV60" s="0"/>
      <c r="INW60" s="0"/>
      <c r="INX60" s="0"/>
      <c r="INY60" s="0"/>
      <c r="INZ60" s="0"/>
      <c r="IOA60" s="0"/>
      <c r="IOB60" s="0"/>
      <c r="IOC60" s="0"/>
      <c r="IOD60" s="0"/>
      <c r="IOE60" s="0"/>
      <c r="IOF60" s="0"/>
      <c r="IOG60" s="0"/>
      <c r="IOH60" s="0"/>
      <c r="IOI60" s="0"/>
      <c r="IOJ60" s="0"/>
      <c r="IOK60" s="0"/>
      <c r="IOL60" s="0"/>
      <c r="IOM60" s="0"/>
      <c r="ION60" s="0"/>
      <c r="IOO60" s="0"/>
      <c r="IOP60" s="0"/>
      <c r="IOQ60" s="0"/>
      <c r="IOR60" s="0"/>
      <c r="IOS60" s="0"/>
      <c r="IOT60" s="0"/>
      <c r="IOU60" s="0"/>
      <c r="IOV60" s="0"/>
      <c r="IOW60" s="0"/>
      <c r="IOX60" s="0"/>
      <c r="IOY60" s="0"/>
      <c r="IOZ60" s="0"/>
      <c r="IPA60" s="0"/>
      <c r="IPB60" s="0"/>
      <c r="IPC60" s="0"/>
      <c r="IPD60" s="0"/>
      <c r="IPE60" s="0"/>
      <c r="IPF60" s="0"/>
      <c r="IPG60" s="0"/>
      <c r="IPH60" s="0"/>
      <c r="IPI60" s="0"/>
      <c r="IPJ60" s="0"/>
      <c r="IPK60" s="0"/>
      <c r="IPL60" s="0"/>
      <c r="IPM60" s="0"/>
      <c r="IPN60" s="0"/>
      <c r="IPO60" s="0"/>
      <c r="IPP60" s="0"/>
      <c r="IPQ60" s="0"/>
      <c r="IPR60" s="0"/>
      <c r="IPS60" s="0"/>
      <c r="IPT60" s="0"/>
      <c r="IPU60" s="0"/>
      <c r="IPV60" s="0"/>
      <c r="IPW60" s="0"/>
      <c r="IPX60" s="0"/>
      <c r="IPY60" s="0"/>
      <c r="IPZ60" s="0"/>
      <c r="IQA60" s="0"/>
      <c r="IQB60" s="0"/>
      <c r="IQC60" s="0"/>
      <c r="IQD60" s="0"/>
      <c r="IQE60" s="0"/>
      <c r="IQF60" s="0"/>
      <c r="IQG60" s="0"/>
      <c r="IQH60" s="0"/>
      <c r="IQI60" s="0"/>
      <c r="IQJ60" s="0"/>
      <c r="IQK60" s="0"/>
      <c r="IQL60" s="0"/>
      <c r="IQM60" s="0"/>
      <c r="IQN60" s="0"/>
      <c r="IQO60" s="0"/>
      <c r="IQP60" s="0"/>
      <c r="IQQ60" s="0"/>
      <c r="IQR60" s="0"/>
      <c r="IQS60" s="0"/>
      <c r="IQT60" s="0"/>
      <c r="IQU60" s="0"/>
      <c r="IQV60" s="0"/>
      <c r="IQW60" s="0"/>
      <c r="IQX60" s="0"/>
      <c r="IQY60" s="0"/>
      <c r="IQZ60" s="0"/>
      <c r="IRA60" s="0"/>
      <c r="IRB60" s="0"/>
      <c r="IRC60" s="0"/>
      <c r="IRD60" s="0"/>
      <c r="IRE60" s="0"/>
      <c r="IRF60" s="0"/>
      <c r="IRG60" s="0"/>
      <c r="IRH60" s="0"/>
      <c r="IRI60" s="0"/>
      <c r="IRJ60" s="0"/>
      <c r="IRK60" s="0"/>
      <c r="IRL60" s="0"/>
      <c r="IRM60" s="0"/>
      <c r="IRN60" s="0"/>
      <c r="IRO60" s="0"/>
      <c r="IRP60" s="0"/>
      <c r="IRQ60" s="0"/>
      <c r="IRR60" s="0"/>
      <c r="IRS60" s="0"/>
      <c r="IRT60" s="0"/>
      <c r="IRU60" s="0"/>
      <c r="IRV60" s="0"/>
      <c r="IRW60" s="0"/>
      <c r="IRX60" s="0"/>
      <c r="IRY60" s="0"/>
      <c r="IRZ60" s="0"/>
      <c r="ISA60" s="0"/>
      <c r="ISB60" s="0"/>
      <c r="ISC60" s="0"/>
      <c r="ISD60" s="0"/>
      <c r="ISE60" s="0"/>
      <c r="ISF60" s="0"/>
      <c r="ISG60" s="0"/>
      <c r="ISH60" s="0"/>
      <c r="ISI60" s="0"/>
      <c r="ISJ60" s="0"/>
      <c r="ISK60" s="0"/>
      <c r="ISL60" s="0"/>
      <c r="ISM60" s="0"/>
      <c r="ISN60" s="0"/>
      <c r="ISO60" s="0"/>
      <c r="ISP60" s="0"/>
      <c r="ISQ60" s="0"/>
      <c r="ISR60" s="0"/>
      <c r="ISS60" s="0"/>
      <c r="IST60" s="0"/>
      <c r="ISU60" s="0"/>
      <c r="ISV60" s="0"/>
      <c r="ISW60" s="0"/>
      <c r="ISX60" s="0"/>
      <c r="ISY60" s="0"/>
      <c r="ISZ60" s="0"/>
      <c r="ITA60" s="0"/>
      <c r="ITB60" s="0"/>
      <c r="ITC60" s="0"/>
      <c r="ITD60" s="0"/>
      <c r="ITE60" s="0"/>
      <c r="ITF60" s="0"/>
      <c r="ITG60" s="0"/>
      <c r="ITH60" s="0"/>
      <c r="ITI60" s="0"/>
      <c r="ITJ60" s="0"/>
      <c r="ITK60" s="0"/>
      <c r="ITL60" s="0"/>
      <c r="ITM60" s="0"/>
      <c r="ITN60" s="0"/>
      <c r="ITO60" s="0"/>
      <c r="ITP60" s="0"/>
      <c r="ITQ60" s="0"/>
      <c r="ITR60" s="0"/>
      <c r="ITS60" s="0"/>
      <c r="ITT60" s="0"/>
      <c r="ITU60" s="0"/>
      <c r="ITV60" s="0"/>
      <c r="ITW60" s="0"/>
      <c r="ITX60" s="0"/>
      <c r="ITY60" s="0"/>
      <c r="ITZ60" s="0"/>
      <c r="IUA60" s="0"/>
      <c r="IUB60" s="0"/>
      <c r="IUC60" s="0"/>
      <c r="IUD60" s="0"/>
      <c r="IUE60" s="0"/>
      <c r="IUF60" s="0"/>
      <c r="IUG60" s="0"/>
      <c r="IUH60" s="0"/>
      <c r="IUI60" s="0"/>
      <c r="IUJ60" s="0"/>
      <c r="IUK60" s="0"/>
      <c r="IUL60" s="0"/>
      <c r="IUM60" s="0"/>
      <c r="IUN60" s="0"/>
      <c r="IUO60" s="0"/>
      <c r="IUP60" s="0"/>
      <c r="IUQ60" s="0"/>
      <c r="IUR60" s="0"/>
      <c r="IUS60" s="0"/>
      <c r="IUT60" s="0"/>
      <c r="IUU60" s="0"/>
      <c r="IUV60" s="0"/>
      <c r="IUW60" s="0"/>
      <c r="IUX60" s="0"/>
      <c r="IUY60" s="0"/>
      <c r="IUZ60" s="0"/>
      <c r="IVA60" s="0"/>
      <c r="IVB60" s="0"/>
      <c r="IVC60" s="0"/>
      <c r="IVD60" s="0"/>
      <c r="IVE60" s="0"/>
      <c r="IVF60" s="0"/>
      <c r="IVG60" s="0"/>
      <c r="IVH60" s="0"/>
      <c r="IVI60" s="0"/>
      <c r="IVJ60" s="0"/>
      <c r="IVK60" s="0"/>
      <c r="IVL60" s="0"/>
      <c r="IVM60" s="0"/>
      <c r="IVN60" s="0"/>
      <c r="IVO60" s="0"/>
      <c r="IVP60" s="0"/>
      <c r="IVQ60" s="0"/>
      <c r="IVR60" s="0"/>
      <c r="IVS60" s="0"/>
      <c r="IVT60" s="0"/>
      <c r="IVU60" s="0"/>
      <c r="IVV60" s="0"/>
      <c r="IVW60" s="0"/>
      <c r="IVX60" s="0"/>
      <c r="IVY60" s="0"/>
      <c r="IVZ60" s="0"/>
      <c r="IWA60" s="0"/>
      <c r="IWB60" s="0"/>
      <c r="IWC60" s="0"/>
      <c r="IWD60" s="0"/>
      <c r="IWE60" s="0"/>
      <c r="IWF60" s="0"/>
      <c r="IWG60" s="0"/>
      <c r="IWH60" s="0"/>
      <c r="IWI60" s="0"/>
      <c r="IWJ60" s="0"/>
      <c r="IWK60" s="0"/>
      <c r="IWL60" s="0"/>
      <c r="IWM60" s="0"/>
      <c r="IWN60" s="0"/>
      <c r="IWO60" s="0"/>
      <c r="IWP60" s="0"/>
      <c r="IWQ60" s="0"/>
      <c r="IWR60" s="0"/>
      <c r="IWS60" s="0"/>
      <c r="IWT60" s="0"/>
      <c r="IWU60" s="0"/>
      <c r="IWV60" s="0"/>
      <c r="IWW60" s="0"/>
      <c r="IWX60" s="0"/>
      <c r="IWY60" s="0"/>
      <c r="IWZ60" s="0"/>
      <c r="IXA60" s="0"/>
      <c r="IXB60" s="0"/>
      <c r="IXC60" s="0"/>
      <c r="IXD60" s="0"/>
      <c r="IXE60" s="0"/>
      <c r="IXF60" s="0"/>
      <c r="IXG60" s="0"/>
      <c r="IXH60" s="0"/>
      <c r="IXI60" s="0"/>
      <c r="IXJ60" s="0"/>
      <c r="IXK60" s="0"/>
      <c r="IXL60" s="0"/>
      <c r="IXM60" s="0"/>
      <c r="IXN60" s="0"/>
      <c r="IXO60" s="0"/>
      <c r="IXP60" s="0"/>
      <c r="IXQ60" s="0"/>
      <c r="IXR60" s="0"/>
      <c r="IXS60" s="0"/>
      <c r="IXT60" s="0"/>
      <c r="IXU60" s="0"/>
      <c r="IXV60" s="0"/>
      <c r="IXW60" s="0"/>
      <c r="IXX60" s="0"/>
      <c r="IXY60" s="0"/>
      <c r="IXZ60" s="0"/>
      <c r="IYA60" s="0"/>
      <c r="IYB60" s="0"/>
      <c r="IYC60" s="0"/>
      <c r="IYD60" s="0"/>
      <c r="IYE60" s="0"/>
      <c r="IYF60" s="0"/>
      <c r="IYG60" s="0"/>
      <c r="IYH60" s="0"/>
      <c r="IYI60" s="0"/>
      <c r="IYJ60" s="0"/>
      <c r="IYK60" s="0"/>
      <c r="IYL60" s="0"/>
      <c r="IYM60" s="0"/>
      <c r="IYN60" s="0"/>
      <c r="IYO60" s="0"/>
      <c r="IYP60" s="0"/>
      <c r="IYQ60" s="0"/>
      <c r="IYR60" s="0"/>
      <c r="IYS60" s="0"/>
      <c r="IYT60" s="0"/>
      <c r="IYU60" s="0"/>
      <c r="IYV60" s="0"/>
      <c r="IYW60" s="0"/>
      <c r="IYX60" s="0"/>
      <c r="IYY60" s="0"/>
      <c r="IYZ60" s="0"/>
      <c r="IZA60" s="0"/>
      <c r="IZB60" s="0"/>
      <c r="IZC60" s="0"/>
      <c r="IZD60" s="0"/>
      <c r="IZE60" s="0"/>
      <c r="IZF60" s="0"/>
      <c r="IZG60" s="0"/>
      <c r="IZH60" s="0"/>
      <c r="IZI60" s="0"/>
      <c r="IZJ60" s="0"/>
      <c r="IZK60" s="0"/>
      <c r="IZL60" s="0"/>
      <c r="IZM60" s="0"/>
      <c r="IZN60" s="0"/>
      <c r="IZO60" s="0"/>
      <c r="IZP60" s="0"/>
      <c r="IZQ60" s="0"/>
      <c r="IZR60" s="0"/>
      <c r="IZS60" s="0"/>
      <c r="IZT60" s="0"/>
      <c r="IZU60" s="0"/>
      <c r="IZV60" s="0"/>
      <c r="IZW60" s="0"/>
      <c r="IZX60" s="0"/>
      <c r="IZY60" s="0"/>
      <c r="IZZ60" s="0"/>
      <c r="JAA60" s="0"/>
      <c r="JAB60" s="0"/>
      <c r="JAC60" s="0"/>
      <c r="JAD60" s="0"/>
      <c r="JAE60" s="0"/>
      <c r="JAF60" s="0"/>
      <c r="JAG60" s="0"/>
      <c r="JAH60" s="0"/>
      <c r="JAI60" s="0"/>
      <c r="JAJ60" s="0"/>
      <c r="JAK60" s="0"/>
      <c r="JAL60" s="0"/>
      <c r="JAM60" s="0"/>
      <c r="JAN60" s="0"/>
      <c r="JAO60" s="0"/>
      <c r="JAP60" s="0"/>
      <c r="JAQ60" s="0"/>
      <c r="JAR60" s="0"/>
      <c r="JAS60" s="0"/>
      <c r="JAT60" s="0"/>
      <c r="JAU60" s="0"/>
      <c r="JAV60" s="0"/>
      <c r="JAW60" s="0"/>
      <c r="JAX60" s="0"/>
      <c r="JAY60" s="0"/>
      <c r="JAZ60" s="0"/>
      <c r="JBA60" s="0"/>
      <c r="JBB60" s="0"/>
      <c r="JBC60" s="0"/>
      <c r="JBD60" s="0"/>
      <c r="JBE60" s="0"/>
      <c r="JBF60" s="0"/>
      <c r="JBG60" s="0"/>
      <c r="JBH60" s="0"/>
      <c r="JBI60" s="0"/>
      <c r="JBJ60" s="0"/>
      <c r="JBK60" s="0"/>
      <c r="JBL60" s="0"/>
      <c r="JBM60" s="0"/>
      <c r="JBN60" s="0"/>
      <c r="JBO60" s="0"/>
      <c r="JBP60" s="0"/>
      <c r="JBQ60" s="0"/>
      <c r="JBR60" s="0"/>
      <c r="JBS60" s="0"/>
      <c r="JBT60" s="0"/>
      <c r="JBU60" s="0"/>
      <c r="JBV60" s="0"/>
      <c r="JBW60" s="0"/>
      <c r="JBX60" s="0"/>
      <c r="JBY60" s="0"/>
      <c r="JBZ60" s="0"/>
      <c r="JCA60" s="0"/>
      <c r="JCB60" s="0"/>
      <c r="JCC60" s="0"/>
      <c r="JCD60" s="0"/>
      <c r="JCE60" s="0"/>
      <c r="JCF60" s="0"/>
      <c r="JCG60" s="0"/>
      <c r="JCH60" s="0"/>
      <c r="JCI60" s="0"/>
      <c r="JCJ60" s="0"/>
      <c r="JCK60" s="0"/>
      <c r="JCL60" s="0"/>
      <c r="JCM60" s="0"/>
      <c r="JCN60" s="0"/>
      <c r="JCO60" s="0"/>
      <c r="JCP60" s="0"/>
      <c r="JCQ60" s="0"/>
      <c r="JCR60" s="0"/>
      <c r="JCS60" s="0"/>
      <c r="JCT60" s="0"/>
      <c r="JCU60" s="0"/>
      <c r="JCV60" s="0"/>
      <c r="JCW60" s="0"/>
      <c r="JCX60" s="0"/>
      <c r="JCY60" s="0"/>
      <c r="JCZ60" s="0"/>
      <c r="JDA60" s="0"/>
      <c r="JDB60" s="0"/>
      <c r="JDC60" s="0"/>
      <c r="JDD60" s="0"/>
      <c r="JDE60" s="0"/>
      <c r="JDF60" s="0"/>
      <c r="JDG60" s="0"/>
      <c r="JDH60" s="0"/>
      <c r="JDI60" s="0"/>
      <c r="JDJ60" s="0"/>
      <c r="JDK60" s="0"/>
      <c r="JDL60" s="0"/>
      <c r="JDM60" s="0"/>
      <c r="JDN60" s="0"/>
      <c r="JDO60" s="0"/>
      <c r="JDP60" s="0"/>
      <c r="JDQ60" s="0"/>
      <c r="JDR60" s="0"/>
      <c r="JDS60" s="0"/>
      <c r="JDT60" s="0"/>
      <c r="JDU60" s="0"/>
      <c r="JDV60" s="0"/>
      <c r="JDW60" s="0"/>
      <c r="JDX60" s="0"/>
      <c r="JDY60" s="0"/>
      <c r="JDZ60" s="0"/>
      <c r="JEA60" s="0"/>
      <c r="JEB60" s="0"/>
      <c r="JEC60" s="0"/>
      <c r="JED60" s="0"/>
      <c r="JEE60" s="0"/>
      <c r="JEF60" s="0"/>
      <c r="JEG60" s="0"/>
      <c r="JEH60" s="0"/>
      <c r="JEI60" s="0"/>
      <c r="JEJ60" s="0"/>
      <c r="JEK60" s="0"/>
      <c r="JEL60" s="0"/>
      <c r="JEM60" s="0"/>
      <c r="JEN60" s="0"/>
      <c r="JEO60" s="0"/>
      <c r="JEP60" s="0"/>
      <c r="JEQ60" s="0"/>
      <c r="JER60" s="0"/>
      <c r="JES60" s="0"/>
      <c r="JET60" s="0"/>
      <c r="JEU60" s="0"/>
      <c r="JEV60" s="0"/>
      <c r="JEW60" s="0"/>
      <c r="JEX60" s="0"/>
      <c r="JEY60" s="0"/>
      <c r="JEZ60" s="0"/>
      <c r="JFA60" s="0"/>
      <c r="JFB60" s="0"/>
      <c r="JFC60" s="0"/>
      <c r="JFD60" s="0"/>
      <c r="JFE60" s="0"/>
      <c r="JFF60" s="0"/>
      <c r="JFG60" s="0"/>
      <c r="JFH60" s="0"/>
      <c r="JFI60" s="0"/>
      <c r="JFJ60" s="0"/>
      <c r="JFK60" s="0"/>
      <c r="JFL60" s="0"/>
      <c r="JFM60" s="0"/>
      <c r="JFN60" s="0"/>
      <c r="JFO60" s="0"/>
      <c r="JFP60" s="0"/>
      <c r="JFQ60" s="0"/>
      <c r="JFR60" s="0"/>
      <c r="JFS60" s="0"/>
      <c r="JFT60" s="0"/>
      <c r="JFU60" s="0"/>
      <c r="JFV60" s="0"/>
      <c r="JFW60" s="0"/>
      <c r="JFX60" s="0"/>
      <c r="JFY60" s="0"/>
      <c r="JFZ60" s="0"/>
      <c r="JGA60" s="0"/>
      <c r="JGB60" s="0"/>
      <c r="JGC60" s="0"/>
      <c r="JGD60" s="0"/>
      <c r="JGE60" s="0"/>
      <c r="JGF60" s="0"/>
      <c r="JGG60" s="0"/>
      <c r="JGH60" s="0"/>
      <c r="JGI60" s="0"/>
      <c r="JGJ60" s="0"/>
      <c r="JGK60" s="0"/>
      <c r="JGL60" s="0"/>
      <c r="JGM60" s="0"/>
      <c r="JGN60" s="0"/>
      <c r="JGO60" s="0"/>
      <c r="JGP60" s="0"/>
      <c r="JGQ60" s="0"/>
      <c r="JGR60" s="0"/>
      <c r="JGS60" s="0"/>
      <c r="JGT60" s="0"/>
      <c r="JGU60" s="0"/>
      <c r="JGV60" s="0"/>
      <c r="JGW60" s="0"/>
      <c r="JGX60" s="0"/>
      <c r="JGY60" s="0"/>
      <c r="JGZ60" s="0"/>
      <c r="JHA60" s="0"/>
      <c r="JHB60" s="0"/>
      <c r="JHC60" s="0"/>
      <c r="JHD60" s="0"/>
      <c r="JHE60" s="0"/>
      <c r="JHF60" s="0"/>
      <c r="JHG60" s="0"/>
      <c r="JHH60" s="0"/>
      <c r="JHI60" s="0"/>
      <c r="JHJ60" s="0"/>
      <c r="JHK60" s="0"/>
      <c r="JHL60" s="0"/>
      <c r="JHM60" s="0"/>
      <c r="JHN60" s="0"/>
      <c r="JHO60" s="0"/>
      <c r="JHP60" s="0"/>
      <c r="JHQ60" s="0"/>
      <c r="JHR60" s="0"/>
      <c r="JHS60" s="0"/>
      <c r="JHT60" s="0"/>
      <c r="JHU60" s="0"/>
      <c r="JHV60" s="0"/>
      <c r="JHW60" s="0"/>
      <c r="JHX60" s="0"/>
      <c r="JHY60" s="0"/>
      <c r="JHZ60" s="0"/>
      <c r="JIA60" s="0"/>
      <c r="JIB60" s="0"/>
      <c r="JIC60" s="0"/>
      <c r="JID60" s="0"/>
      <c r="JIE60" s="0"/>
      <c r="JIF60" s="0"/>
      <c r="JIG60" s="0"/>
      <c r="JIH60" s="0"/>
      <c r="JII60" s="0"/>
      <c r="JIJ60" s="0"/>
      <c r="JIK60" s="0"/>
      <c r="JIL60" s="0"/>
      <c r="JIM60" s="0"/>
      <c r="JIN60" s="0"/>
      <c r="JIO60" s="0"/>
      <c r="JIP60" s="0"/>
      <c r="JIQ60" s="0"/>
      <c r="JIR60" s="0"/>
      <c r="JIS60" s="0"/>
      <c r="JIT60" s="0"/>
      <c r="JIU60" s="0"/>
      <c r="JIV60" s="0"/>
      <c r="JIW60" s="0"/>
      <c r="JIX60" s="0"/>
      <c r="JIY60" s="0"/>
      <c r="JIZ60" s="0"/>
      <c r="JJA60" s="0"/>
      <c r="JJB60" s="0"/>
      <c r="JJC60" s="0"/>
      <c r="JJD60" s="0"/>
      <c r="JJE60" s="0"/>
      <c r="JJF60" s="0"/>
      <c r="JJG60" s="0"/>
      <c r="JJH60" s="0"/>
      <c r="JJI60" s="0"/>
      <c r="JJJ60" s="0"/>
      <c r="JJK60" s="0"/>
      <c r="JJL60" s="0"/>
      <c r="JJM60" s="0"/>
      <c r="JJN60" s="0"/>
      <c r="JJO60" s="0"/>
      <c r="JJP60" s="0"/>
      <c r="JJQ60" s="0"/>
      <c r="JJR60" s="0"/>
      <c r="JJS60" s="0"/>
      <c r="JJT60" s="0"/>
      <c r="JJU60" s="0"/>
      <c r="JJV60" s="0"/>
      <c r="JJW60" s="0"/>
      <c r="JJX60" s="0"/>
      <c r="JJY60" s="0"/>
      <c r="JJZ60" s="0"/>
      <c r="JKA60" s="0"/>
      <c r="JKB60" s="0"/>
      <c r="JKC60" s="0"/>
      <c r="JKD60" s="0"/>
      <c r="JKE60" s="0"/>
      <c r="JKF60" s="0"/>
      <c r="JKG60" s="0"/>
      <c r="JKH60" s="0"/>
      <c r="JKI60" s="0"/>
      <c r="JKJ60" s="0"/>
      <c r="JKK60" s="0"/>
      <c r="JKL60" s="0"/>
      <c r="JKM60" s="0"/>
      <c r="JKN60" s="0"/>
      <c r="JKO60" s="0"/>
      <c r="JKP60" s="0"/>
      <c r="JKQ60" s="0"/>
      <c r="JKR60" s="0"/>
      <c r="JKS60" s="0"/>
      <c r="JKT60" s="0"/>
      <c r="JKU60" s="0"/>
      <c r="JKV60" s="0"/>
      <c r="JKW60" s="0"/>
      <c r="JKX60" s="0"/>
      <c r="JKY60" s="0"/>
      <c r="JKZ60" s="0"/>
      <c r="JLA60" s="0"/>
      <c r="JLB60" s="0"/>
      <c r="JLC60" s="0"/>
      <c r="JLD60" s="0"/>
      <c r="JLE60" s="0"/>
      <c r="JLF60" s="0"/>
      <c r="JLG60" s="0"/>
      <c r="JLH60" s="0"/>
      <c r="JLI60" s="0"/>
      <c r="JLJ60" s="0"/>
      <c r="JLK60" s="0"/>
      <c r="JLL60" s="0"/>
      <c r="JLM60" s="0"/>
      <c r="JLN60" s="0"/>
      <c r="JLO60" s="0"/>
      <c r="JLP60" s="0"/>
      <c r="JLQ60" s="0"/>
      <c r="JLR60" s="0"/>
      <c r="JLS60" s="0"/>
      <c r="JLT60" s="0"/>
      <c r="JLU60" s="0"/>
      <c r="JLV60" s="0"/>
      <c r="JLW60" s="0"/>
      <c r="JLX60" s="0"/>
      <c r="JLY60" s="0"/>
      <c r="JLZ60" s="0"/>
      <c r="JMA60" s="0"/>
      <c r="JMB60" s="0"/>
      <c r="JMC60" s="0"/>
      <c r="JMD60" s="0"/>
      <c r="JME60" s="0"/>
      <c r="JMF60" s="0"/>
      <c r="JMG60" s="0"/>
      <c r="JMH60" s="0"/>
      <c r="JMI60" s="0"/>
      <c r="JMJ60" s="0"/>
      <c r="JMK60" s="0"/>
      <c r="JML60" s="0"/>
      <c r="JMM60" s="0"/>
      <c r="JMN60" s="0"/>
      <c r="JMO60" s="0"/>
      <c r="JMP60" s="0"/>
      <c r="JMQ60" s="0"/>
      <c r="JMR60" s="0"/>
      <c r="JMS60" s="0"/>
      <c r="JMT60" s="0"/>
      <c r="JMU60" s="0"/>
      <c r="JMV60" s="0"/>
      <c r="JMW60" s="0"/>
      <c r="JMX60" s="0"/>
      <c r="JMY60" s="0"/>
      <c r="JMZ60" s="0"/>
      <c r="JNA60" s="0"/>
      <c r="JNB60" s="0"/>
      <c r="JNC60" s="0"/>
      <c r="JND60" s="0"/>
      <c r="JNE60" s="0"/>
      <c r="JNF60" s="0"/>
      <c r="JNG60" s="0"/>
      <c r="JNH60" s="0"/>
      <c r="JNI60" s="0"/>
      <c r="JNJ60" s="0"/>
      <c r="JNK60" s="0"/>
      <c r="JNL60" s="0"/>
      <c r="JNM60" s="0"/>
      <c r="JNN60" s="0"/>
      <c r="JNO60" s="0"/>
      <c r="JNP60" s="0"/>
      <c r="JNQ60" s="0"/>
      <c r="JNR60" s="0"/>
      <c r="JNS60" s="0"/>
      <c r="JNT60" s="0"/>
      <c r="JNU60" s="0"/>
      <c r="JNV60" s="0"/>
      <c r="JNW60" s="0"/>
      <c r="JNX60" s="0"/>
      <c r="JNY60" s="0"/>
      <c r="JNZ60" s="0"/>
      <c r="JOA60" s="0"/>
      <c r="JOB60" s="0"/>
      <c r="JOC60" s="0"/>
      <c r="JOD60" s="0"/>
      <c r="JOE60" s="0"/>
      <c r="JOF60" s="0"/>
      <c r="JOG60" s="0"/>
      <c r="JOH60" s="0"/>
      <c r="JOI60" s="0"/>
      <c r="JOJ60" s="0"/>
      <c r="JOK60" s="0"/>
      <c r="JOL60" s="0"/>
      <c r="JOM60" s="0"/>
      <c r="JON60" s="0"/>
      <c r="JOO60" s="0"/>
      <c r="JOP60" s="0"/>
      <c r="JOQ60" s="0"/>
      <c r="JOR60" s="0"/>
      <c r="JOS60" s="0"/>
      <c r="JOT60" s="0"/>
      <c r="JOU60" s="0"/>
      <c r="JOV60" s="0"/>
      <c r="JOW60" s="0"/>
      <c r="JOX60" s="0"/>
      <c r="JOY60" s="0"/>
      <c r="JOZ60" s="0"/>
      <c r="JPA60" s="0"/>
      <c r="JPB60" s="0"/>
      <c r="JPC60" s="0"/>
      <c r="JPD60" s="0"/>
      <c r="JPE60" s="0"/>
      <c r="JPF60" s="0"/>
      <c r="JPG60" s="0"/>
      <c r="JPH60" s="0"/>
      <c r="JPI60" s="0"/>
      <c r="JPJ60" s="0"/>
      <c r="JPK60" s="0"/>
      <c r="JPL60" s="0"/>
      <c r="JPM60" s="0"/>
      <c r="JPN60" s="0"/>
      <c r="JPO60" s="0"/>
      <c r="JPP60" s="0"/>
      <c r="JPQ60" s="0"/>
      <c r="JPR60" s="0"/>
      <c r="JPS60" s="0"/>
      <c r="JPT60" s="0"/>
      <c r="JPU60" s="0"/>
      <c r="JPV60" s="0"/>
      <c r="JPW60" s="0"/>
      <c r="JPX60" s="0"/>
      <c r="JPY60" s="0"/>
      <c r="JPZ60" s="0"/>
      <c r="JQA60" s="0"/>
      <c r="JQB60" s="0"/>
      <c r="JQC60" s="0"/>
      <c r="JQD60" s="0"/>
      <c r="JQE60" s="0"/>
      <c r="JQF60" s="0"/>
      <c r="JQG60" s="0"/>
      <c r="JQH60" s="0"/>
      <c r="JQI60" s="0"/>
      <c r="JQJ60" s="0"/>
      <c r="JQK60" s="0"/>
      <c r="JQL60" s="0"/>
      <c r="JQM60" s="0"/>
      <c r="JQN60" s="0"/>
      <c r="JQO60" s="0"/>
      <c r="JQP60" s="0"/>
      <c r="JQQ60" s="0"/>
      <c r="JQR60" s="0"/>
      <c r="JQS60" s="0"/>
      <c r="JQT60" s="0"/>
      <c r="JQU60" s="0"/>
      <c r="JQV60" s="0"/>
      <c r="JQW60" s="0"/>
      <c r="JQX60" s="0"/>
      <c r="JQY60" s="0"/>
      <c r="JQZ60" s="0"/>
      <c r="JRA60" s="0"/>
      <c r="JRB60" s="0"/>
      <c r="JRC60" s="0"/>
      <c r="JRD60" s="0"/>
      <c r="JRE60" s="0"/>
      <c r="JRF60" s="0"/>
      <c r="JRG60" s="0"/>
      <c r="JRH60" s="0"/>
      <c r="JRI60" s="0"/>
      <c r="JRJ60" s="0"/>
      <c r="JRK60" s="0"/>
      <c r="JRL60" s="0"/>
      <c r="JRM60" s="0"/>
      <c r="JRN60" s="0"/>
      <c r="JRO60" s="0"/>
      <c r="JRP60" s="0"/>
      <c r="JRQ60" s="0"/>
      <c r="JRR60" s="0"/>
      <c r="JRS60" s="0"/>
      <c r="JRT60" s="0"/>
      <c r="JRU60" s="0"/>
      <c r="JRV60" s="0"/>
      <c r="JRW60" s="0"/>
      <c r="JRX60" s="0"/>
      <c r="JRY60" s="0"/>
      <c r="JRZ60" s="0"/>
      <c r="JSA60" s="0"/>
      <c r="JSB60" s="0"/>
      <c r="JSC60" s="0"/>
      <c r="JSD60" s="0"/>
      <c r="JSE60" s="0"/>
      <c r="JSF60" s="0"/>
      <c r="JSG60" s="0"/>
      <c r="JSH60" s="0"/>
      <c r="JSI60" s="0"/>
      <c r="JSJ60" s="0"/>
      <c r="JSK60" s="0"/>
      <c r="JSL60" s="0"/>
      <c r="JSM60" s="0"/>
      <c r="JSN60" s="0"/>
      <c r="JSO60" s="0"/>
      <c r="JSP60" s="0"/>
      <c r="JSQ60" s="0"/>
      <c r="JSR60" s="0"/>
      <c r="JSS60" s="0"/>
      <c r="JST60" s="0"/>
      <c r="JSU60" s="0"/>
      <c r="JSV60" s="0"/>
      <c r="JSW60" s="0"/>
      <c r="JSX60" s="0"/>
      <c r="JSY60" s="0"/>
      <c r="JSZ60" s="0"/>
      <c r="JTA60" s="0"/>
      <c r="JTB60" s="0"/>
      <c r="JTC60" s="0"/>
      <c r="JTD60" s="0"/>
      <c r="JTE60" s="0"/>
      <c r="JTF60" s="0"/>
      <c r="JTG60" s="0"/>
      <c r="JTH60" s="0"/>
      <c r="JTI60" s="0"/>
      <c r="JTJ60" s="0"/>
      <c r="JTK60" s="0"/>
      <c r="JTL60" s="0"/>
      <c r="JTM60" s="0"/>
      <c r="JTN60" s="0"/>
      <c r="JTO60" s="0"/>
      <c r="JTP60" s="0"/>
      <c r="JTQ60" s="0"/>
      <c r="JTR60" s="0"/>
      <c r="JTS60" s="0"/>
      <c r="JTT60" s="0"/>
      <c r="JTU60" s="0"/>
      <c r="JTV60" s="0"/>
      <c r="JTW60" s="0"/>
      <c r="JTX60" s="0"/>
      <c r="JTY60" s="0"/>
      <c r="JTZ60" s="0"/>
      <c r="JUA60" s="0"/>
      <c r="JUB60" s="0"/>
      <c r="JUC60" s="0"/>
      <c r="JUD60" s="0"/>
      <c r="JUE60" s="0"/>
      <c r="JUF60" s="0"/>
      <c r="JUG60" s="0"/>
      <c r="JUH60" s="0"/>
      <c r="JUI60" s="0"/>
      <c r="JUJ60" s="0"/>
      <c r="JUK60" s="0"/>
      <c r="JUL60" s="0"/>
      <c r="JUM60" s="0"/>
      <c r="JUN60" s="0"/>
      <c r="JUO60" s="0"/>
      <c r="JUP60" s="0"/>
      <c r="JUQ60" s="0"/>
      <c r="JUR60" s="0"/>
      <c r="JUS60" s="0"/>
      <c r="JUT60" s="0"/>
      <c r="JUU60" s="0"/>
      <c r="JUV60" s="0"/>
      <c r="JUW60" s="0"/>
      <c r="JUX60" s="0"/>
      <c r="JUY60" s="0"/>
      <c r="JUZ60" s="0"/>
      <c r="JVA60" s="0"/>
      <c r="JVB60" s="0"/>
      <c r="JVC60" s="0"/>
      <c r="JVD60" s="0"/>
      <c r="JVE60" s="0"/>
      <c r="JVF60" s="0"/>
      <c r="JVG60" s="0"/>
      <c r="JVH60" s="0"/>
      <c r="JVI60" s="0"/>
      <c r="JVJ60" s="0"/>
      <c r="JVK60" s="0"/>
      <c r="JVL60" s="0"/>
      <c r="JVM60" s="0"/>
      <c r="JVN60" s="0"/>
      <c r="JVO60" s="0"/>
      <c r="JVP60" s="0"/>
      <c r="JVQ60" s="0"/>
      <c r="JVR60" s="0"/>
      <c r="JVS60" s="0"/>
      <c r="JVT60" s="0"/>
      <c r="JVU60" s="0"/>
      <c r="JVV60" s="0"/>
      <c r="JVW60" s="0"/>
      <c r="JVX60" s="0"/>
      <c r="JVY60" s="0"/>
      <c r="JVZ60" s="0"/>
      <c r="JWA60" s="0"/>
      <c r="JWB60" s="0"/>
      <c r="JWC60" s="0"/>
      <c r="JWD60" s="0"/>
      <c r="JWE60" s="0"/>
      <c r="JWF60" s="0"/>
      <c r="JWG60" s="0"/>
      <c r="JWH60" s="0"/>
      <c r="JWI60" s="0"/>
      <c r="JWJ60" s="0"/>
      <c r="JWK60" s="0"/>
      <c r="JWL60" s="0"/>
      <c r="JWM60" s="0"/>
      <c r="JWN60" s="0"/>
      <c r="JWO60" s="0"/>
      <c r="JWP60" s="0"/>
      <c r="JWQ60" s="0"/>
      <c r="JWR60" s="0"/>
      <c r="JWS60" s="0"/>
      <c r="JWT60" s="0"/>
      <c r="JWU60" s="0"/>
      <c r="JWV60" s="0"/>
      <c r="JWW60" s="0"/>
      <c r="JWX60" s="0"/>
      <c r="JWY60" s="0"/>
      <c r="JWZ60" s="0"/>
      <c r="JXA60" s="0"/>
      <c r="JXB60" s="0"/>
      <c r="JXC60" s="0"/>
      <c r="JXD60" s="0"/>
      <c r="JXE60" s="0"/>
      <c r="JXF60" s="0"/>
      <c r="JXG60" s="0"/>
      <c r="JXH60" s="0"/>
      <c r="JXI60" s="0"/>
      <c r="JXJ60" s="0"/>
      <c r="JXK60" s="0"/>
      <c r="JXL60" s="0"/>
      <c r="JXM60" s="0"/>
      <c r="JXN60" s="0"/>
      <c r="JXO60" s="0"/>
      <c r="JXP60" s="0"/>
      <c r="JXQ60" s="0"/>
      <c r="JXR60" s="0"/>
      <c r="JXS60" s="0"/>
      <c r="JXT60" s="0"/>
      <c r="JXU60" s="0"/>
      <c r="JXV60" s="0"/>
      <c r="JXW60" s="0"/>
      <c r="JXX60" s="0"/>
      <c r="JXY60" s="0"/>
      <c r="JXZ60" s="0"/>
      <c r="JYA60" s="0"/>
      <c r="JYB60" s="0"/>
      <c r="JYC60" s="0"/>
      <c r="JYD60" s="0"/>
      <c r="JYE60" s="0"/>
      <c r="JYF60" s="0"/>
      <c r="JYG60" s="0"/>
      <c r="JYH60" s="0"/>
      <c r="JYI60" s="0"/>
      <c r="JYJ60" s="0"/>
      <c r="JYK60" s="0"/>
      <c r="JYL60" s="0"/>
      <c r="JYM60" s="0"/>
      <c r="JYN60" s="0"/>
      <c r="JYO60" s="0"/>
      <c r="JYP60" s="0"/>
      <c r="JYQ60" s="0"/>
      <c r="JYR60" s="0"/>
      <c r="JYS60" s="0"/>
      <c r="JYT60" s="0"/>
      <c r="JYU60" s="0"/>
      <c r="JYV60" s="0"/>
      <c r="JYW60" s="0"/>
      <c r="JYX60" s="0"/>
      <c r="JYY60" s="0"/>
      <c r="JYZ60" s="0"/>
      <c r="JZA60" s="0"/>
      <c r="JZB60" s="0"/>
      <c r="JZC60" s="0"/>
      <c r="JZD60" s="0"/>
      <c r="JZE60" s="0"/>
      <c r="JZF60" s="0"/>
      <c r="JZG60" s="0"/>
      <c r="JZH60" s="0"/>
      <c r="JZI60" s="0"/>
      <c r="JZJ60" s="0"/>
      <c r="JZK60" s="0"/>
      <c r="JZL60" s="0"/>
      <c r="JZM60" s="0"/>
      <c r="JZN60" s="0"/>
      <c r="JZO60" s="0"/>
      <c r="JZP60" s="0"/>
      <c r="JZQ60" s="0"/>
      <c r="JZR60" s="0"/>
      <c r="JZS60" s="0"/>
      <c r="JZT60" s="0"/>
      <c r="JZU60" s="0"/>
      <c r="JZV60" s="0"/>
      <c r="JZW60" s="0"/>
      <c r="JZX60" s="0"/>
      <c r="JZY60" s="0"/>
      <c r="JZZ60" s="0"/>
      <c r="KAA60" s="0"/>
      <c r="KAB60" s="0"/>
      <c r="KAC60" s="0"/>
      <c r="KAD60" s="0"/>
      <c r="KAE60" s="0"/>
      <c r="KAF60" s="0"/>
      <c r="KAG60" s="0"/>
      <c r="KAH60" s="0"/>
      <c r="KAI60" s="0"/>
      <c r="KAJ60" s="0"/>
      <c r="KAK60" s="0"/>
      <c r="KAL60" s="0"/>
      <c r="KAM60" s="0"/>
      <c r="KAN60" s="0"/>
      <c r="KAO60" s="0"/>
      <c r="KAP60" s="0"/>
      <c r="KAQ60" s="0"/>
      <c r="KAR60" s="0"/>
      <c r="KAS60" s="0"/>
      <c r="KAT60" s="0"/>
      <c r="KAU60" s="0"/>
      <c r="KAV60" s="0"/>
      <c r="KAW60" s="0"/>
      <c r="KAX60" s="0"/>
      <c r="KAY60" s="0"/>
      <c r="KAZ60" s="0"/>
      <c r="KBA60" s="0"/>
      <c r="KBB60" s="0"/>
      <c r="KBC60" s="0"/>
      <c r="KBD60" s="0"/>
      <c r="KBE60" s="0"/>
      <c r="KBF60" s="0"/>
      <c r="KBG60" s="0"/>
      <c r="KBH60" s="0"/>
      <c r="KBI60" s="0"/>
      <c r="KBJ60" s="0"/>
      <c r="KBK60" s="0"/>
      <c r="KBL60" s="0"/>
      <c r="KBM60" s="0"/>
      <c r="KBN60" s="0"/>
      <c r="KBO60" s="0"/>
      <c r="KBP60" s="0"/>
      <c r="KBQ60" s="0"/>
      <c r="KBR60" s="0"/>
      <c r="KBS60" s="0"/>
      <c r="KBT60" s="0"/>
      <c r="KBU60" s="0"/>
      <c r="KBV60" s="0"/>
      <c r="KBW60" s="0"/>
      <c r="KBX60" s="0"/>
      <c r="KBY60" s="0"/>
      <c r="KBZ60" s="0"/>
      <c r="KCA60" s="0"/>
      <c r="KCB60" s="0"/>
      <c r="KCC60" s="0"/>
      <c r="KCD60" s="0"/>
      <c r="KCE60" s="0"/>
      <c r="KCF60" s="0"/>
      <c r="KCG60" s="0"/>
      <c r="KCH60" s="0"/>
      <c r="KCI60" s="0"/>
      <c r="KCJ60" s="0"/>
      <c r="KCK60" s="0"/>
      <c r="KCL60" s="0"/>
      <c r="KCM60" s="0"/>
      <c r="KCN60" s="0"/>
      <c r="KCO60" s="0"/>
      <c r="KCP60" s="0"/>
      <c r="KCQ60" s="0"/>
      <c r="KCR60" s="0"/>
      <c r="KCS60" s="0"/>
      <c r="KCT60" s="0"/>
      <c r="KCU60" s="0"/>
      <c r="KCV60" s="0"/>
      <c r="KCW60" s="0"/>
      <c r="KCX60" s="0"/>
      <c r="KCY60" s="0"/>
      <c r="KCZ60" s="0"/>
      <c r="KDA60" s="0"/>
      <c r="KDB60" s="0"/>
      <c r="KDC60" s="0"/>
      <c r="KDD60" s="0"/>
      <c r="KDE60" s="0"/>
      <c r="KDF60" s="0"/>
      <c r="KDG60" s="0"/>
      <c r="KDH60" s="0"/>
      <c r="KDI60" s="0"/>
      <c r="KDJ60" s="0"/>
      <c r="KDK60" s="0"/>
      <c r="KDL60" s="0"/>
      <c r="KDM60" s="0"/>
      <c r="KDN60" s="0"/>
      <c r="KDO60" s="0"/>
      <c r="KDP60" s="0"/>
      <c r="KDQ60" s="0"/>
      <c r="KDR60" s="0"/>
      <c r="KDS60" s="0"/>
      <c r="KDT60" s="0"/>
      <c r="KDU60" s="0"/>
      <c r="KDV60" s="0"/>
      <c r="KDW60" s="0"/>
      <c r="KDX60" s="0"/>
      <c r="KDY60" s="0"/>
      <c r="KDZ60" s="0"/>
      <c r="KEA60" s="0"/>
      <c r="KEB60" s="0"/>
      <c r="KEC60" s="0"/>
      <c r="KED60" s="0"/>
      <c r="KEE60" s="0"/>
      <c r="KEF60" s="0"/>
      <c r="KEG60" s="0"/>
      <c r="KEH60" s="0"/>
      <c r="KEI60" s="0"/>
      <c r="KEJ60" s="0"/>
      <c r="KEK60" s="0"/>
      <c r="KEL60" s="0"/>
      <c r="KEM60" s="0"/>
      <c r="KEN60" s="0"/>
      <c r="KEO60" s="0"/>
      <c r="KEP60" s="0"/>
      <c r="KEQ60" s="0"/>
      <c r="KER60" s="0"/>
      <c r="KES60" s="0"/>
      <c r="KET60" s="0"/>
      <c r="KEU60" s="0"/>
      <c r="KEV60" s="0"/>
      <c r="KEW60" s="0"/>
      <c r="KEX60" s="0"/>
      <c r="KEY60" s="0"/>
      <c r="KEZ60" s="0"/>
      <c r="KFA60" s="0"/>
      <c r="KFB60" s="0"/>
      <c r="KFC60" s="0"/>
      <c r="KFD60" s="0"/>
      <c r="KFE60" s="0"/>
      <c r="KFF60" s="0"/>
      <c r="KFG60" s="0"/>
      <c r="KFH60" s="0"/>
      <c r="KFI60" s="0"/>
      <c r="KFJ60" s="0"/>
      <c r="KFK60" s="0"/>
      <c r="KFL60" s="0"/>
      <c r="KFM60" s="0"/>
      <c r="KFN60" s="0"/>
      <c r="KFO60" s="0"/>
      <c r="KFP60" s="0"/>
      <c r="KFQ60" s="0"/>
      <c r="KFR60" s="0"/>
      <c r="KFS60" s="0"/>
      <c r="KFT60" s="0"/>
      <c r="KFU60" s="0"/>
      <c r="KFV60" s="0"/>
      <c r="KFW60" s="0"/>
      <c r="KFX60" s="0"/>
      <c r="KFY60" s="0"/>
      <c r="KFZ60" s="0"/>
      <c r="KGA60" s="0"/>
      <c r="KGB60" s="0"/>
      <c r="KGC60" s="0"/>
      <c r="KGD60" s="0"/>
      <c r="KGE60" s="0"/>
      <c r="KGF60" s="0"/>
      <c r="KGG60" s="0"/>
      <c r="KGH60" s="0"/>
      <c r="KGI60" s="0"/>
      <c r="KGJ60" s="0"/>
      <c r="KGK60" s="0"/>
      <c r="KGL60" s="0"/>
      <c r="KGM60" s="0"/>
      <c r="KGN60" s="0"/>
      <c r="KGO60" s="0"/>
      <c r="KGP60" s="0"/>
      <c r="KGQ60" s="0"/>
      <c r="KGR60" s="0"/>
      <c r="KGS60" s="0"/>
      <c r="KGT60" s="0"/>
      <c r="KGU60" s="0"/>
      <c r="KGV60" s="0"/>
      <c r="KGW60" s="0"/>
      <c r="KGX60" s="0"/>
      <c r="KGY60" s="0"/>
      <c r="KGZ60" s="0"/>
      <c r="KHA60" s="0"/>
      <c r="KHB60" s="0"/>
      <c r="KHC60" s="0"/>
      <c r="KHD60" s="0"/>
      <c r="KHE60" s="0"/>
      <c r="KHF60" s="0"/>
      <c r="KHG60" s="0"/>
      <c r="KHH60" s="0"/>
      <c r="KHI60" s="0"/>
      <c r="KHJ60" s="0"/>
      <c r="KHK60" s="0"/>
      <c r="KHL60" s="0"/>
      <c r="KHM60" s="0"/>
      <c r="KHN60" s="0"/>
      <c r="KHO60" s="0"/>
      <c r="KHP60" s="0"/>
      <c r="KHQ60" s="0"/>
      <c r="KHR60" s="0"/>
      <c r="KHS60" s="0"/>
      <c r="KHT60" s="0"/>
      <c r="KHU60" s="0"/>
      <c r="KHV60" s="0"/>
      <c r="KHW60" s="0"/>
      <c r="KHX60" s="0"/>
      <c r="KHY60" s="0"/>
      <c r="KHZ60" s="0"/>
      <c r="KIA60" s="0"/>
      <c r="KIB60" s="0"/>
      <c r="KIC60" s="0"/>
      <c r="KID60" s="0"/>
      <c r="KIE60" s="0"/>
      <c r="KIF60" s="0"/>
      <c r="KIG60" s="0"/>
      <c r="KIH60" s="0"/>
      <c r="KII60" s="0"/>
      <c r="KIJ60" s="0"/>
      <c r="KIK60" s="0"/>
      <c r="KIL60" s="0"/>
      <c r="KIM60" s="0"/>
      <c r="KIN60" s="0"/>
      <c r="KIO60" s="0"/>
      <c r="KIP60" s="0"/>
      <c r="KIQ60" s="0"/>
      <c r="KIR60" s="0"/>
      <c r="KIS60" s="0"/>
      <c r="KIT60" s="0"/>
      <c r="KIU60" s="0"/>
      <c r="KIV60" s="0"/>
      <c r="KIW60" s="0"/>
      <c r="KIX60" s="0"/>
      <c r="KIY60" s="0"/>
      <c r="KIZ60" s="0"/>
      <c r="KJA60" s="0"/>
      <c r="KJB60" s="0"/>
      <c r="KJC60" s="0"/>
      <c r="KJD60" s="0"/>
      <c r="KJE60" s="0"/>
      <c r="KJF60" s="0"/>
      <c r="KJG60" s="0"/>
      <c r="KJH60" s="0"/>
      <c r="KJI60" s="0"/>
      <c r="KJJ60" s="0"/>
      <c r="KJK60" s="0"/>
      <c r="KJL60" s="0"/>
      <c r="KJM60" s="0"/>
      <c r="KJN60" s="0"/>
      <c r="KJO60" s="0"/>
      <c r="KJP60" s="0"/>
      <c r="KJQ60" s="0"/>
      <c r="KJR60" s="0"/>
      <c r="KJS60" s="0"/>
      <c r="KJT60" s="0"/>
      <c r="KJU60" s="0"/>
      <c r="KJV60" s="0"/>
      <c r="KJW60" s="0"/>
      <c r="KJX60" s="0"/>
      <c r="KJY60" s="0"/>
      <c r="KJZ60" s="0"/>
      <c r="KKA60" s="0"/>
      <c r="KKB60" s="0"/>
      <c r="KKC60" s="0"/>
      <c r="KKD60" s="0"/>
      <c r="KKE60" s="0"/>
      <c r="KKF60" s="0"/>
      <c r="KKG60" s="0"/>
      <c r="KKH60" s="0"/>
      <c r="KKI60" s="0"/>
      <c r="KKJ60" s="0"/>
      <c r="KKK60" s="0"/>
      <c r="KKL60" s="0"/>
      <c r="KKM60" s="0"/>
      <c r="KKN60" s="0"/>
      <c r="KKO60" s="0"/>
      <c r="KKP60" s="0"/>
      <c r="KKQ60" s="0"/>
      <c r="KKR60" s="0"/>
      <c r="KKS60" s="0"/>
      <c r="KKT60" s="0"/>
      <c r="KKU60" s="0"/>
      <c r="KKV60" s="0"/>
      <c r="KKW60" s="0"/>
      <c r="KKX60" s="0"/>
      <c r="KKY60" s="0"/>
      <c r="KKZ60" s="0"/>
      <c r="KLA60" s="0"/>
      <c r="KLB60" s="0"/>
      <c r="KLC60" s="0"/>
      <c r="KLD60" s="0"/>
      <c r="KLE60" s="0"/>
      <c r="KLF60" s="0"/>
      <c r="KLG60" s="0"/>
      <c r="KLH60" s="0"/>
      <c r="KLI60" s="0"/>
      <c r="KLJ60" s="0"/>
      <c r="KLK60" s="0"/>
      <c r="KLL60" s="0"/>
      <c r="KLM60" s="0"/>
      <c r="KLN60" s="0"/>
      <c r="KLO60" s="0"/>
      <c r="KLP60" s="0"/>
      <c r="KLQ60" s="0"/>
      <c r="KLR60" s="0"/>
      <c r="KLS60" s="0"/>
      <c r="KLT60" s="0"/>
      <c r="KLU60" s="0"/>
      <c r="KLV60" s="0"/>
      <c r="KLW60" s="0"/>
      <c r="KLX60" s="0"/>
      <c r="KLY60" s="0"/>
      <c r="KLZ60" s="0"/>
      <c r="KMA60" s="0"/>
      <c r="KMB60" s="0"/>
      <c r="KMC60" s="0"/>
      <c r="KMD60" s="0"/>
      <c r="KME60" s="0"/>
      <c r="KMF60" s="0"/>
      <c r="KMG60" s="0"/>
      <c r="KMH60" s="0"/>
      <c r="KMI60" s="0"/>
      <c r="KMJ60" s="0"/>
      <c r="KMK60" s="0"/>
      <c r="KML60" s="0"/>
      <c r="KMM60" s="0"/>
      <c r="KMN60" s="0"/>
      <c r="KMO60" s="0"/>
      <c r="KMP60" s="0"/>
      <c r="KMQ60" s="0"/>
      <c r="KMR60" s="0"/>
      <c r="KMS60" s="0"/>
      <c r="KMT60" s="0"/>
      <c r="KMU60" s="0"/>
      <c r="KMV60" s="0"/>
      <c r="KMW60" s="0"/>
      <c r="KMX60" s="0"/>
      <c r="KMY60" s="0"/>
      <c r="KMZ60" s="0"/>
      <c r="KNA60" s="0"/>
      <c r="KNB60" s="0"/>
      <c r="KNC60" s="0"/>
      <c r="KND60" s="0"/>
      <c r="KNE60" s="0"/>
      <c r="KNF60" s="0"/>
      <c r="KNG60" s="0"/>
      <c r="KNH60" s="0"/>
      <c r="KNI60" s="0"/>
      <c r="KNJ60" s="0"/>
      <c r="KNK60" s="0"/>
      <c r="KNL60" s="0"/>
      <c r="KNM60" s="0"/>
      <c r="KNN60" s="0"/>
      <c r="KNO60" s="0"/>
      <c r="KNP60" s="0"/>
      <c r="KNQ60" s="0"/>
      <c r="KNR60" s="0"/>
      <c r="KNS60" s="0"/>
      <c r="KNT60" s="0"/>
      <c r="KNU60" s="0"/>
      <c r="KNV60" s="0"/>
      <c r="KNW60" s="0"/>
      <c r="KNX60" s="0"/>
      <c r="KNY60" s="0"/>
      <c r="KNZ60" s="0"/>
      <c r="KOA60" s="0"/>
      <c r="KOB60" s="0"/>
      <c r="KOC60" s="0"/>
      <c r="KOD60" s="0"/>
      <c r="KOE60" s="0"/>
      <c r="KOF60" s="0"/>
      <c r="KOG60" s="0"/>
      <c r="KOH60" s="0"/>
      <c r="KOI60" s="0"/>
      <c r="KOJ60" s="0"/>
      <c r="KOK60" s="0"/>
      <c r="KOL60" s="0"/>
      <c r="KOM60" s="0"/>
      <c r="KON60" s="0"/>
      <c r="KOO60" s="0"/>
      <c r="KOP60" s="0"/>
      <c r="KOQ60" s="0"/>
      <c r="KOR60" s="0"/>
      <c r="KOS60" s="0"/>
      <c r="KOT60" s="0"/>
      <c r="KOU60" s="0"/>
      <c r="KOV60" s="0"/>
      <c r="KOW60" s="0"/>
      <c r="KOX60" s="0"/>
      <c r="KOY60" s="0"/>
      <c r="KOZ60" s="0"/>
      <c r="KPA60" s="0"/>
      <c r="KPB60" s="0"/>
      <c r="KPC60" s="0"/>
      <c r="KPD60" s="0"/>
      <c r="KPE60" s="0"/>
      <c r="KPF60" s="0"/>
      <c r="KPG60" s="0"/>
      <c r="KPH60" s="0"/>
      <c r="KPI60" s="0"/>
      <c r="KPJ60" s="0"/>
      <c r="KPK60" s="0"/>
      <c r="KPL60" s="0"/>
      <c r="KPM60" s="0"/>
      <c r="KPN60" s="0"/>
      <c r="KPO60" s="0"/>
      <c r="KPP60" s="0"/>
      <c r="KPQ60" s="0"/>
      <c r="KPR60" s="0"/>
      <c r="KPS60" s="0"/>
      <c r="KPT60" s="0"/>
      <c r="KPU60" s="0"/>
      <c r="KPV60" s="0"/>
      <c r="KPW60" s="0"/>
      <c r="KPX60" s="0"/>
      <c r="KPY60" s="0"/>
      <c r="KPZ60" s="0"/>
      <c r="KQA60" s="0"/>
      <c r="KQB60" s="0"/>
      <c r="KQC60" s="0"/>
      <c r="KQD60" s="0"/>
      <c r="KQE60" s="0"/>
      <c r="KQF60" s="0"/>
      <c r="KQG60" s="0"/>
      <c r="KQH60" s="0"/>
      <c r="KQI60" s="0"/>
      <c r="KQJ60" s="0"/>
      <c r="KQK60" s="0"/>
      <c r="KQL60" s="0"/>
      <c r="KQM60" s="0"/>
      <c r="KQN60" s="0"/>
      <c r="KQO60" s="0"/>
      <c r="KQP60" s="0"/>
      <c r="KQQ60" s="0"/>
      <c r="KQR60" s="0"/>
      <c r="KQS60" s="0"/>
      <c r="KQT60" s="0"/>
      <c r="KQU60" s="0"/>
      <c r="KQV60" s="0"/>
      <c r="KQW60" s="0"/>
      <c r="KQX60" s="0"/>
      <c r="KQY60" s="0"/>
      <c r="KQZ60" s="0"/>
      <c r="KRA60" s="0"/>
      <c r="KRB60" s="0"/>
      <c r="KRC60" s="0"/>
      <c r="KRD60" s="0"/>
      <c r="KRE60" s="0"/>
      <c r="KRF60" s="0"/>
      <c r="KRG60" s="0"/>
      <c r="KRH60" s="0"/>
      <c r="KRI60" s="0"/>
      <c r="KRJ60" s="0"/>
      <c r="KRK60" s="0"/>
      <c r="KRL60" s="0"/>
      <c r="KRM60" s="0"/>
      <c r="KRN60" s="0"/>
      <c r="KRO60" s="0"/>
      <c r="KRP60" s="0"/>
      <c r="KRQ60" s="0"/>
      <c r="KRR60" s="0"/>
      <c r="KRS60" s="0"/>
      <c r="KRT60" s="0"/>
      <c r="KRU60" s="0"/>
      <c r="KRV60" s="0"/>
      <c r="KRW60" s="0"/>
      <c r="KRX60" s="0"/>
      <c r="KRY60" s="0"/>
      <c r="KRZ60" s="0"/>
      <c r="KSA60" s="0"/>
      <c r="KSB60" s="0"/>
      <c r="KSC60" s="0"/>
      <c r="KSD60" s="0"/>
      <c r="KSE60" s="0"/>
      <c r="KSF60" s="0"/>
      <c r="KSG60" s="0"/>
      <c r="KSH60" s="0"/>
      <c r="KSI60" s="0"/>
      <c r="KSJ60" s="0"/>
      <c r="KSK60" s="0"/>
      <c r="KSL60" s="0"/>
      <c r="KSM60" s="0"/>
      <c r="KSN60" s="0"/>
      <c r="KSO60" s="0"/>
      <c r="KSP60" s="0"/>
      <c r="KSQ60" s="0"/>
      <c r="KSR60" s="0"/>
      <c r="KSS60" s="0"/>
      <c r="KST60" s="0"/>
      <c r="KSU60" s="0"/>
      <c r="KSV60" s="0"/>
      <c r="KSW60" s="0"/>
      <c r="KSX60" s="0"/>
      <c r="KSY60" s="0"/>
      <c r="KSZ60" s="0"/>
      <c r="KTA60" s="0"/>
      <c r="KTB60" s="0"/>
      <c r="KTC60" s="0"/>
      <c r="KTD60" s="0"/>
      <c r="KTE60" s="0"/>
      <c r="KTF60" s="0"/>
      <c r="KTG60" s="0"/>
      <c r="KTH60" s="0"/>
      <c r="KTI60" s="0"/>
      <c r="KTJ60" s="0"/>
      <c r="KTK60" s="0"/>
      <c r="KTL60" s="0"/>
      <c r="KTM60" s="0"/>
      <c r="KTN60" s="0"/>
      <c r="KTO60" s="0"/>
      <c r="KTP60" s="0"/>
      <c r="KTQ60" s="0"/>
      <c r="KTR60" s="0"/>
      <c r="KTS60" s="0"/>
      <c r="KTT60" s="0"/>
      <c r="KTU60" s="0"/>
      <c r="KTV60" s="0"/>
      <c r="KTW60" s="0"/>
      <c r="KTX60" s="0"/>
      <c r="KTY60" s="0"/>
      <c r="KTZ60" s="0"/>
      <c r="KUA60" s="0"/>
      <c r="KUB60" s="0"/>
      <c r="KUC60" s="0"/>
      <c r="KUD60" s="0"/>
      <c r="KUE60" s="0"/>
      <c r="KUF60" s="0"/>
      <c r="KUG60" s="0"/>
      <c r="KUH60" s="0"/>
      <c r="KUI60" s="0"/>
      <c r="KUJ60" s="0"/>
      <c r="KUK60" s="0"/>
      <c r="KUL60" s="0"/>
      <c r="KUM60" s="0"/>
      <c r="KUN60" s="0"/>
      <c r="KUO60" s="0"/>
      <c r="KUP60" s="0"/>
      <c r="KUQ60" s="0"/>
      <c r="KUR60" s="0"/>
      <c r="KUS60" s="0"/>
      <c r="KUT60" s="0"/>
      <c r="KUU60" s="0"/>
      <c r="KUV60" s="0"/>
      <c r="KUW60" s="0"/>
      <c r="KUX60" s="0"/>
      <c r="KUY60" s="0"/>
      <c r="KUZ60" s="0"/>
      <c r="KVA60" s="0"/>
      <c r="KVB60" s="0"/>
      <c r="KVC60" s="0"/>
      <c r="KVD60" s="0"/>
      <c r="KVE60" s="0"/>
      <c r="KVF60" s="0"/>
      <c r="KVG60" s="0"/>
      <c r="KVH60" s="0"/>
      <c r="KVI60" s="0"/>
      <c r="KVJ60" s="0"/>
      <c r="KVK60" s="0"/>
      <c r="KVL60" s="0"/>
      <c r="KVM60" s="0"/>
      <c r="KVN60" s="0"/>
      <c r="KVO60" s="0"/>
      <c r="KVP60" s="0"/>
      <c r="KVQ60" s="0"/>
      <c r="KVR60" s="0"/>
      <c r="KVS60" s="0"/>
      <c r="KVT60" s="0"/>
      <c r="KVU60" s="0"/>
      <c r="KVV60" s="0"/>
      <c r="KVW60" s="0"/>
      <c r="KVX60" s="0"/>
      <c r="KVY60" s="0"/>
      <c r="KVZ60" s="0"/>
      <c r="KWA60" s="0"/>
      <c r="KWB60" s="0"/>
      <c r="KWC60" s="0"/>
      <c r="KWD60" s="0"/>
      <c r="KWE60" s="0"/>
      <c r="KWF60" s="0"/>
      <c r="KWG60" s="0"/>
      <c r="KWH60" s="0"/>
      <c r="KWI60" s="0"/>
      <c r="KWJ60" s="0"/>
      <c r="KWK60" s="0"/>
      <c r="KWL60" s="0"/>
      <c r="KWM60" s="0"/>
      <c r="KWN60" s="0"/>
      <c r="KWO60" s="0"/>
      <c r="KWP60" s="0"/>
      <c r="KWQ60" s="0"/>
      <c r="KWR60" s="0"/>
      <c r="KWS60" s="0"/>
      <c r="KWT60" s="0"/>
      <c r="KWU60" s="0"/>
      <c r="KWV60" s="0"/>
      <c r="KWW60" s="0"/>
      <c r="KWX60" s="0"/>
      <c r="KWY60" s="0"/>
      <c r="KWZ60" s="0"/>
      <c r="KXA60" s="0"/>
      <c r="KXB60" s="0"/>
      <c r="KXC60" s="0"/>
      <c r="KXD60" s="0"/>
      <c r="KXE60" s="0"/>
      <c r="KXF60" s="0"/>
      <c r="KXG60" s="0"/>
      <c r="KXH60" s="0"/>
      <c r="KXI60" s="0"/>
      <c r="KXJ60" s="0"/>
      <c r="KXK60" s="0"/>
      <c r="KXL60" s="0"/>
      <c r="KXM60" s="0"/>
      <c r="KXN60" s="0"/>
      <c r="KXO60" s="0"/>
      <c r="KXP60" s="0"/>
      <c r="KXQ60" s="0"/>
      <c r="KXR60" s="0"/>
      <c r="KXS60" s="0"/>
      <c r="KXT60" s="0"/>
      <c r="KXU60" s="0"/>
      <c r="KXV60" s="0"/>
      <c r="KXW60" s="0"/>
      <c r="KXX60" s="0"/>
      <c r="KXY60" s="0"/>
      <c r="KXZ60" s="0"/>
      <c r="KYA60" s="0"/>
      <c r="KYB60" s="0"/>
      <c r="KYC60" s="0"/>
      <c r="KYD60" s="0"/>
      <c r="KYE60" s="0"/>
      <c r="KYF60" s="0"/>
      <c r="KYG60" s="0"/>
      <c r="KYH60" s="0"/>
      <c r="KYI60" s="0"/>
      <c r="KYJ60" s="0"/>
      <c r="KYK60" s="0"/>
      <c r="KYL60" s="0"/>
      <c r="KYM60" s="0"/>
      <c r="KYN60" s="0"/>
      <c r="KYO60" s="0"/>
      <c r="KYP60" s="0"/>
      <c r="KYQ60" s="0"/>
      <c r="KYR60" s="0"/>
      <c r="KYS60" s="0"/>
      <c r="KYT60" s="0"/>
      <c r="KYU60" s="0"/>
      <c r="KYV60" s="0"/>
      <c r="KYW60" s="0"/>
      <c r="KYX60" s="0"/>
      <c r="KYY60" s="0"/>
      <c r="KYZ60" s="0"/>
      <c r="KZA60" s="0"/>
      <c r="KZB60" s="0"/>
      <c r="KZC60" s="0"/>
      <c r="KZD60" s="0"/>
      <c r="KZE60" s="0"/>
      <c r="KZF60" s="0"/>
      <c r="KZG60" s="0"/>
      <c r="KZH60" s="0"/>
      <c r="KZI60" s="0"/>
      <c r="KZJ60" s="0"/>
      <c r="KZK60" s="0"/>
      <c r="KZL60" s="0"/>
      <c r="KZM60" s="0"/>
      <c r="KZN60" s="0"/>
      <c r="KZO60" s="0"/>
      <c r="KZP60" s="0"/>
      <c r="KZQ60" s="0"/>
      <c r="KZR60" s="0"/>
      <c r="KZS60" s="0"/>
      <c r="KZT60" s="0"/>
      <c r="KZU60" s="0"/>
      <c r="KZV60" s="0"/>
      <c r="KZW60" s="0"/>
      <c r="KZX60" s="0"/>
      <c r="KZY60" s="0"/>
      <c r="KZZ60" s="0"/>
      <c r="LAA60" s="0"/>
      <c r="LAB60" s="0"/>
      <c r="LAC60" s="0"/>
      <c r="LAD60" s="0"/>
      <c r="LAE60" s="0"/>
      <c r="LAF60" s="0"/>
      <c r="LAG60" s="0"/>
      <c r="LAH60" s="0"/>
      <c r="LAI60" s="0"/>
      <c r="LAJ60" s="0"/>
      <c r="LAK60" s="0"/>
      <c r="LAL60" s="0"/>
      <c r="LAM60" s="0"/>
      <c r="LAN60" s="0"/>
      <c r="LAO60" s="0"/>
      <c r="LAP60" s="0"/>
      <c r="LAQ60" s="0"/>
      <c r="LAR60" s="0"/>
      <c r="LAS60" s="0"/>
      <c r="LAT60" s="0"/>
      <c r="LAU60" s="0"/>
      <c r="LAV60" s="0"/>
      <c r="LAW60" s="0"/>
      <c r="LAX60" s="0"/>
      <c r="LAY60" s="0"/>
      <c r="LAZ60" s="0"/>
      <c r="LBA60" s="0"/>
      <c r="LBB60" s="0"/>
      <c r="LBC60" s="0"/>
      <c r="LBD60" s="0"/>
      <c r="LBE60" s="0"/>
      <c r="LBF60" s="0"/>
      <c r="LBG60" s="0"/>
      <c r="LBH60" s="0"/>
      <c r="LBI60" s="0"/>
      <c r="LBJ60" s="0"/>
      <c r="LBK60" s="0"/>
      <c r="LBL60" s="0"/>
      <c r="LBM60" s="0"/>
      <c r="LBN60" s="0"/>
      <c r="LBO60" s="0"/>
      <c r="LBP60" s="0"/>
      <c r="LBQ60" s="0"/>
      <c r="LBR60" s="0"/>
      <c r="LBS60" s="0"/>
      <c r="LBT60" s="0"/>
      <c r="LBU60" s="0"/>
      <c r="LBV60" s="0"/>
      <c r="LBW60" s="0"/>
      <c r="LBX60" s="0"/>
      <c r="LBY60" s="0"/>
      <c r="LBZ60" s="0"/>
      <c r="LCA60" s="0"/>
      <c r="LCB60" s="0"/>
      <c r="LCC60" s="0"/>
      <c r="LCD60" s="0"/>
      <c r="LCE60" s="0"/>
      <c r="LCF60" s="0"/>
      <c r="LCG60" s="0"/>
      <c r="LCH60" s="0"/>
      <c r="LCI60" s="0"/>
      <c r="LCJ60" s="0"/>
      <c r="LCK60" s="0"/>
      <c r="LCL60" s="0"/>
      <c r="LCM60" s="0"/>
      <c r="LCN60" s="0"/>
      <c r="LCO60" s="0"/>
      <c r="LCP60" s="0"/>
      <c r="LCQ60" s="0"/>
      <c r="LCR60" s="0"/>
      <c r="LCS60" s="0"/>
      <c r="LCT60" s="0"/>
      <c r="LCU60" s="0"/>
      <c r="LCV60" s="0"/>
      <c r="LCW60" s="0"/>
      <c r="LCX60" s="0"/>
      <c r="LCY60" s="0"/>
      <c r="LCZ60" s="0"/>
      <c r="LDA60" s="0"/>
      <c r="LDB60" s="0"/>
      <c r="LDC60" s="0"/>
      <c r="LDD60" s="0"/>
      <c r="LDE60" s="0"/>
      <c r="LDF60" s="0"/>
      <c r="LDG60" s="0"/>
      <c r="LDH60" s="0"/>
      <c r="LDI60" s="0"/>
      <c r="LDJ60" s="0"/>
      <c r="LDK60" s="0"/>
      <c r="LDL60" s="0"/>
      <c r="LDM60" s="0"/>
      <c r="LDN60" s="0"/>
      <c r="LDO60" s="0"/>
      <c r="LDP60" s="0"/>
      <c r="LDQ60" s="0"/>
      <c r="LDR60" s="0"/>
      <c r="LDS60" s="0"/>
      <c r="LDT60" s="0"/>
      <c r="LDU60" s="0"/>
      <c r="LDV60" s="0"/>
      <c r="LDW60" s="0"/>
      <c r="LDX60" s="0"/>
      <c r="LDY60" s="0"/>
      <c r="LDZ60" s="0"/>
      <c r="LEA60" s="0"/>
      <c r="LEB60" s="0"/>
      <c r="LEC60" s="0"/>
      <c r="LED60" s="0"/>
      <c r="LEE60" s="0"/>
      <c r="LEF60" s="0"/>
      <c r="LEG60" s="0"/>
      <c r="LEH60" s="0"/>
      <c r="LEI60" s="0"/>
      <c r="LEJ60" s="0"/>
      <c r="LEK60" s="0"/>
      <c r="LEL60" s="0"/>
      <c r="LEM60" s="0"/>
      <c r="LEN60" s="0"/>
      <c r="LEO60" s="0"/>
      <c r="LEP60" s="0"/>
      <c r="LEQ60" s="0"/>
      <c r="LER60" s="0"/>
      <c r="LES60" s="0"/>
      <c r="LET60" s="0"/>
      <c r="LEU60" s="0"/>
      <c r="LEV60" s="0"/>
      <c r="LEW60" s="0"/>
      <c r="LEX60" s="0"/>
      <c r="LEY60" s="0"/>
      <c r="LEZ60" s="0"/>
      <c r="LFA60" s="0"/>
      <c r="LFB60" s="0"/>
      <c r="LFC60" s="0"/>
      <c r="LFD60" s="0"/>
      <c r="LFE60" s="0"/>
      <c r="LFF60" s="0"/>
      <c r="LFG60" s="0"/>
      <c r="LFH60" s="0"/>
      <c r="LFI60" s="0"/>
      <c r="LFJ60" s="0"/>
      <c r="LFK60" s="0"/>
      <c r="LFL60" s="0"/>
      <c r="LFM60" s="0"/>
      <c r="LFN60" s="0"/>
      <c r="LFO60" s="0"/>
      <c r="LFP60" s="0"/>
      <c r="LFQ60" s="0"/>
      <c r="LFR60" s="0"/>
      <c r="LFS60" s="0"/>
      <c r="LFT60" s="0"/>
      <c r="LFU60" s="0"/>
      <c r="LFV60" s="0"/>
      <c r="LFW60" s="0"/>
      <c r="LFX60" s="0"/>
      <c r="LFY60" s="0"/>
      <c r="LFZ60" s="0"/>
      <c r="LGA60" s="0"/>
      <c r="LGB60" s="0"/>
      <c r="LGC60" s="0"/>
      <c r="LGD60" s="0"/>
      <c r="LGE60" s="0"/>
      <c r="LGF60" s="0"/>
      <c r="LGG60" s="0"/>
      <c r="LGH60" s="0"/>
      <c r="LGI60" s="0"/>
      <c r="LGJ60" s="0"/>
      <c r="LGK60" s="0"/>
      <c r="LGL60" s="0"/>
      <c r="LGM60" s="0"/>
      <c r="LGN60" s="0"/>
      <c r="LGO60" s="0"/>
      <c r="LGP60" s="0"/>
      <c r="LGQ60" s="0"/>
      <c r="LGR60" s="0"/>
      <c r="LGS60" s="0"/>
      <c r="LGT60" s="0"/>
      <c r="LGU60" s="0"/>
      <c r="LGV60" s="0"/>
      <c r="LGW60" s="0"/>
      <c r="LGX60" s="0"/>
      <c r="LGY60" s="0"/>
      <c r="LGZ60" s="0"/>
      <c r="LHA60" s="0"/>
      <c r="LHB60" s="0"/>
      <c r="LHC60" s="0"/>
      <c r="LHD60" s="0"/>
      <c r="LHE60" s="0"/>
      <c r="LHF60" s="0"/>
      <c r="LHG60" s="0"/>
      <c r="LHH60" s="0"/>
      <c r="LHI60" s="0"/>
      <c r="LHJ60" s="0"/>
      <c r="LHK60" s="0"/>
      <c r="LHL60" s="0"/>
      <c r="LHM60" s="0"/>
      <c r="LHN60" s="0"/>
      <c r="LHO60" s="0"/>
      <c r="LHP60" s="0"/>
      <c r="LHQ60" s="0"/>
      <c r="LHR60" s="0"/>
      <c r="LHS60" s="0"/>
      <c r="LHT60" s="0"/>
      <c r="LHU60" s="0"/>
      <c r="LHV60" s="0"/>
      <c r="LHW60" s="0"/>
      <c r="LHX60" s="0"/>
      <c r="LHY60" s="0"/>
      <c r="LHZ60" s="0"/>
      <c r="LIA60" s="0"/>
      <c r="LIB60" s="0"/>
      <c r="LIC60" s="0"/>
      <c r="LID60" s="0"/>
      <c r="LIE60" s="0"/>
      <c r="LIF60" s="0"/>
      <c r="LIG60" s="0"/>
      <c r="LIH60" s="0"/>
      <c r="LII60" s="0"/>
      <c r="LIJ60" s="0"/>
      <c r="LIK60" s="0"/>
      <c r="LIL60" s="0"/>
      <c r="LIM60" s="0"/>
      <c r="LIN60" s="0"/>
      <c r="LIO60" s="0"/>
      <c r="LIP60" s="0"/>
      <c r="LIQ60" s="0"/>
      <c r="LIR60" s="0"/>
      <c r="LIS60" s="0"/>
      <c r="LIT60" s="0"/>
      <c r="LIU60" s="0"/>
      <c r="LIV60" s="0"/>
      <c r="LIW60" s="0"/>
      <c r="LIX60" s="0"/>
      <c r="LIY60" s="0"/>
      <c r="LIZ60" s="0"/>
      <c r="LJA60" s="0"/>
      <c r="LJB60" s="0"/>
      <c r="LJC60" s="0"/>
      <c r="LJD60" s="0"/>
      <c r="LJE60" s="0"/>
      <c r="LJF60" s="0"/>
      <c r="LJG60" s="0"/>
      <c r="LJH60" s="0"/>
      <c r="LJI60" s="0"/>
      <c r="LJJ60" s="0"/>
      <c r="LJK60" s="0"/>
      <c r="LJL60" s="0"/>
      <c r="LJM60" s="0"/>
      <c r="LJN60" s="0"/>
      <c r="LJO60" s="0"/>
      <c r="LJP60" s="0"/>
      <c r="LJQ60" s="0"/>
      <c r="LJR60" s="0"/>
      <c r="LJS60" s="0"/>
      <c r="LJT60" s="0"/>
      <c r="LJU60" s="0"/>
      <c r="LJV60" s="0"/>
      <c r="LJW60" s="0"/>
      <c r="LJX60" s="0"/>
      <c r="LJY60" s="0"/>
      <c r="LJZ60" s="0"/>
      <c r="LKA60" s="0"/>
      <c r="LKB60" s="0"/>
      <c r="LKC60" s="0"/>
      <c r="LKD60" s="0"/>
      <c r="LKE60" s="0"/>
      <c r="LKF60" s="0"/>
      <c r="LKG60" s="0"/>
      <c r="LKH60" s="0"/>
      <c r="LKI60" s="0"/>
      <c r="LKJ60" s="0"/>
      <c r="LKK60" s="0"/>
      <c r="LKL60" s="0"/>
      <c r="LKM60" s="0"/>
      <c r="LKN60" s="0"/>
      <c r="LKO60" s="0"/>
      <c r="LKP60" s="0"/>
      <c r="LKQ60" s="0"/>
      <c r="LKR60" s="0"/>
      <c r="LKS60" s="0"/>
      <c r="LKT60" s="0"/>
      <c r="LKU60" s="0"/>
      <c r="LKV60" s="0"/>
      <c r="LKW60" s="0"/>
      <c r="LKX60" s="0"/>
      <c r="LKY60" s="0"/>
      <c r="LKZ60" s="0"/>
      <c r="LLA60" s="0"/>
      <c r="LLB60" s="0"/>
      <c r="LLC60" s="0"/>
      <c r="LLD60" s="0"/>
      <c r="LLE60" s="0"/>
      <c r="LLF60" s="0"/>
      <c r="LLG60" s="0"/>
      <c r="LLH60" s="0"/>
      <c r="LLI60" s="0"/>
      <c r="LLJ60" s="0"/>
      <c r="LLK60" s="0"/>
      <c r="LLL60" s="0"/>
      <c r="LLM60" s="0"/>
      <c r="LLN60" s="0"/>
      <c r="LLO60" s="0"/>
      <c r="LLP60" s="0"/>
      <c r="LLQ60" s="0"/>
      <c r="LLR60" s="0"/>
      <c r="LLS60" s="0"/>
      <c r="LLT60" s="0"/>
      <c r="LLU60" s="0"/>
      <c r="LLV60" s="0"/>
      <c r="LLW60" s="0"/>
      <c r="LLX60" s="0"/>
      <c r="LLY60" s="0"/>
      <c r="LLZ60" s="0"/>
      <c r="LMA60" s="0"/>
      <c r="LMB60" s="0"/>
      <c r="LMC60" s="0"/>
      <c r="LMD60" s="0"/>
      <c r="LME60" s="0"/>
      <c r="LMF60" s="0"/>
      <c r="LMG60" s="0"/>
      <c r="LMH60" s="0"/>
      <c r="LMI60" s="0"/>
      <c r="LMJ60" s="0"/>
      <c r="LMK60" s="0"/>
      <c r="LML60" s="0"/>
      <c r="LMM60" s="0"/>
      <c r="LMN60" s="0"/>
      <c r="LMO60" s="0"/>
      <c r="LMP60" s="0"/>
      <c r="LMQ60" s="0"/>
      <c r="LMR60" s="0"/>
      <c r="LMS60" s="0"/>
      <c r="LMT60" s="0"/>
      <c r="LMU60" s="0"/>
      <c r="LMV60" s="0"/>
      <c r="LMW60" s="0"/>
      <c r="LMX60" s="0"/>
      <c r="LMY60" s="0"/>
      <c r="LMZ60" s="0"/>
      <c r="LNA60" s="0"/>
      <c r="LNB60" s="0"/>
      <c r="LNC60" s="0"/>
      <c r="LND60" s="0"/>
      <c r="LNE60" s="0"/>
      <c r="LNF60" s="0"/>
      <c r="LNG60" s="0"/>
      <c r="LNH60" s="0"/>
      <c r="LNI60" s="0"/>
      <c r="LNJ60" s="0"/>
      <c r="LNK60" s="0"/>
      <c r="LNL60" s="0"/>
      <c r="LNM60" s="0"/>
      <c r="LNN60" s="0"/>
      <c r="LNO60" s="0"/>
      <c r="LNP60" s="0"/>
      <c r="LNQ60" s="0"/>
      <c r="LNR60" s="0"/>
      <c r="LNS60" s="0"/>
      <c r="LNT60" s="0"/>
      <c r="LNU60" s="0"/>
      <c r="LNV60" s="0"/>
      <c r="LNW60" s="0"/>
      <c r="LNX60" s="0"/>
      <c r="LNY60" s="0"/>
      <c r="LNZ60" s="0"/>
      <c r="LOA60" s="0"/>
      <c r="LOB60" s="0"/>
      <c r="LOC60" s="0"/>
      <c r="LOD60" s="0"/>
      <c r="LOE60" s="0"/>
      <c r="LOF60" s="0"/>
      <c r="LOG60" s="0"/>
      <c r="LOH60" s="0"/>
      <c r="LOI60" s="0"/>
      <c r="LOJ60" s="0"/>
      <c r="LOK60" s="0"/>
      <c r="LOL60" s="0"/>
      <c r="LOM60" s="0"/>
      <c r="LON60" s="0"/>
      <c r="LOO60" s="0"/>
      <c r="LOP60" s="0"/>
      <c r="LOQ60" s="0"/>
      <c r="LOR60" s="0"/>
      <c r="LOS60" s="0"/>
      <c r="LOT60" s="0"/>
      <c r="LOU60" s="0"/>
      <c r="LOV60" s="0"/>
      <c r="LOW60" s="0"/>
      <c r="LOX60" s="0"/>
      <c r="LOY60" s="0"/>
      <c r="LOZ60" s="0"/>
      <c r="LPA60" s="0"/>
      <c r="LPB60" s="0"/>
      <c r="LPC60" s="0"/>
      <c r="LPD60" s="0"/>
      <c r="LPE60" s="0"/>
      <c r="LPF60" s="0"/>
      <c r="LPG60" s="0"/>
      <c r="LPH60" s="0"/>
      <c r="LPI60" s="0"/>
      <c r="LPJ60" s="0"/>
      <c r="LPK60" s="0"/>
      <c r="LPL60" s="0"/>
      <c r="LPM60" s="0"/>
      <c r="LPN60" s="0"/>
      <c r="LPO60" s="0"/>
      <c r="LPP60" s="0"/>
      <c r="LPQ60" s="0"/>
      <c r="LPR60" s="0"/>
      <c r="LPS60" s="0"/>
      <c r="LPT60" s="0"/>
      <c r="LPU60" s="0"/>
      <c r="LPV60" s="0"/>
      <c r="LPW60" s="0"/>
      <c r="LPX60" s="0"/>
      <c r="LPY60" s="0"/>
      <c r="LPZ60" s="0"/>
      <c r="LQA60" s="0"/>
      <c r="LQB60" s="0"/>
      <c r="LQC60" s="0"/>
      <c r="LQD60" s="0"/>
      <c r="LQE60" s="0"/>
      <c r="LQF60" s="0"/>
      <c r="LQG60" s="0"/>
      <c r="LQH60" s="0"/>
      <c r="LQI60" s="0"/>
      <c r="LQJ60" s="0"/>
      <c r="LQK60" s="0"/>
      <c r="LQL60" s="0"/>
      <c r="LQM60" s="0"/>
      <c r="LQN60" s="0"/>
      <c r="LQO60" s="0"/>
      <c r="LQP60" s="0"/>
      <c r="LQQ60" s="0"/>
      <c r="LQR60" s="0"/>
      <c r="LQS60" s="0"/>
      <c r="LQT60" s="0"/>
      <c r="LQU60" s="0"/>
      <c r="LQV60" s="0"/>
      <c r="LQW60" s="0"/>
      <c r="LQX60" s="0"/>
      <c r="LQY60" s="0"/>
      <c r="LQZ60" s="0"/>
      <c r="LRA60" s="0"/>
      <c r="LRB60" s="0"/>
      <c r="LRC60" s="0"/>
      <c r="LRD60" s="0"/>
      <c r="LRE60" s="0"/>
      <c r="LRF60" s="0"/>
      <c r="LRG60" s="0"/>
      <c r="LRH60" s="0"/>
      <c r="LRI60" s="0"/>
      <c r="LRJ60" s="0"/>
      <c r="LRK60" s="0"/>
      <c r="LRL60" s="0"/>
      <c r="LRM60" s="0"/>
      <c r="LRN60" s="0"/>
      <c r="LRO60" s="0"/>
      <c r="LRP60" s="0"/>
      <c r="LRQ60" s="0"/>
      <c r="LRR60" s="0"/>
      <c r="LRS60" s="0"/>
      <c r="LRT60" s="0"/>
      <c r="LRU60" s="0"/>
      <c r="LRV60" s="0"/>
      <c r="LRW60" s="0"/>
      <c r="LRX60" s="0"/>
      <c r="LRY60" s="0"/>
      <c r="LRZ60" s="0"/>
      <c r="LSA60" s="0"/>
      <c r="LSB60" s="0"/>
      <c r="LSC60" s="0"/>
      <c r="LSD60" s="0"/>
      <c r="LSE60" s="0"/>
      <c r="LSF60" s="0"/>
      <c r="LSG60" s="0"/>
      <c r="LSH60" s="0"/>
      <c r="LSI60" s="0"/>
      <c r="LSJ60" s="0"/>
      <c r="LSK60" s="0"/>
      <c r="LSL60" s="0"/>
      <c r="LSM60" s="0"/>
      <c r="LSN60" s="0"/>
      <c r="LSO60" s="0"/>
      <c r="LSP60" s="0"/>
      <c r="LSQ60" s="0"/>
      <c r="LSR60" s="0"/>
      <c r="LSS60" s="0"/>
      <c r="LST60" s="0"/>
      <c r="LSU60" s="0"/>
      <c r="LSV60" s="0"/>
      <c r="LSW60" s="0"/>
      <c r="LSX60" s="0"/>
      <c r="LSY60" s="0"/>
      <c r="LSZ60" s="0"/>
      <c r="LTA60" s="0"/>
      <c r="LTB60" s="0"/>
      <c r="LTC60" s="0"/>
      <c r="LTD60" s="0"/>
      <c r="LTE60" s="0"/>
      <c r="LTF60" s="0"/>
      <c r="LTG60" s="0"/>
      <c r="LTH60" s="0"/>
      <c r="LTI60" s="0"/>
      <c r="LTJ60" s="0"/>
      <c r="LTK60" s="0"/>
      <c r="LTL60" s="0"/>
      <c r="LTM60" s="0"/>
      <c r="LTN60" s="0"/>
      <c r="LTO60" s="0"/>
      <c r="LTP60" s="0"/>
      <c r="LTQ60" s="0"/>
      <c r="LTR60" s="0"/>
      <c r="LTS60" s="0"/>
      <c r="LTT60" s="0"/>
      <c r="LTU60" s="0"/>
      <c r="LTV60" s="0"/>
      <c r="LTW60" s="0"/>
      <c r="LTX60" s="0"/>
      <c r="LTY60" s="0"/>
      <c r="LTZ60" s="0"/>
      <c r="LUA60" s="0"/>
      <c r="LUB60" s="0"/>
      <c r="LUC60" s="0"/>
      <c r="LUD60" s="0"/>
      <c r="LUE60" s="0"/>
      <c r="LUF60" s="0"/>
      <c r="LUG60" s="0"/>
      <c r="LUH60" s="0"/>
      <c r="LUI60" s="0"/>
      <c r="LUJ60" s="0"/>
      <c r="LUK60" s="0"/>
      <c r="LUL60" s="0"/>
      <c r="LUM60" s="0"/>
      <c r="LUN60" s="0"/>
      <c r="LUO60" s="0"/>
      <c r="LUP60" s="0"/>
      <c r="LUQ60" s="0"/>
      <c r="LUR60" s="0"/>
      <c r="LUS60" s="0"/>
      <c r="LUT60" s="0"/>
      <c r="LUU60" s="0"/>
      <c r="LUV60" s="0"/>
      <c r="LUW60" s="0"/>
      <c r="LUX60" s="0"/>
      <c r="LUY60" s="0"/>
      <c r="LUZ60" s="0"/>
      <c r="LVA60" s="0"/>
      <c r="LVB60" s="0"/>
      <c r="LVC60" s="0"/>
      <c r="LVD60" s="0"/>
      <c r="LVE60" s="0"/>
      <c r="LVF60" s="0"/>
      <c r="LVG60" s="0"/>
      <c r="LVH60" s="0"/>
      <c r="LVI60" s="0"/>
      <c r="LVJ60" s="0"/>
      <c r="LVK60" s="0"/>
      <c r="LVL60" s="0"/>
      <c r="LVM60" s="0"/>
      <c r="LVN60" s="0"/>
      <c r="LVO60" s="0"/>
      <c r="LVP60" s="0"/>
      <c r="LVQ60" s="0"/>
      <c r="LVR60" s="0"/>
      <c r="LVS60" s="0"/>
      <c r="LVT60" s="0"/>
      <c r="LVU60" s="0"/>
      <c r="LVV60" s="0"/>
      <c r="LVW60" s="0"/>
      <c r="LVX60" s="0"/>
      <c r="LVY60" s="0"/>
      <c r="LVZ60" s="0"/>
      <c r="LWA60" s="0"/>
      <c r="LWB60" s="0"/>
      <c r="LWC60" s="0"/>
      <c r="LWD60" s="0"/>
      <c r="LWE60" s="0"/>
      <c r="LWF60" s="0"/>
      <c r="LWG60" s="0"/>
      <c r="LWH60" s="0"/>
      <c r="LWI60" s="0"/>
      <c r="LWJ60" s="0"/>
      <c r="LWK60" s="0"/>
      <c r="LWL60" s="0"/>
      <c r="LWM60" s="0"/>
      <c r="LWN60" s="0"/>
      <c r="LWO60" s="0"/>
      <c r="LWP60" s="0"/>
      <c r="LWQ60" s="0"/>
      <c r="LWR60" s="0"/>
      <c r="LWS60" s="0"/>
      <c r="LWT60" s="0"/>
      <c r="LWU60" s="0"/>
      <c r="LWV60" s="0"/>
      <c r="LWW60" s="0"/>
      <c r="LWX60" s="0"/>
      <c r="LWY60" s="0"/>
      <c r="LWZ60" s="0"/>
      <c r="LXA60" s="0"/>
      <c r="LXB60" s="0"/>
      <c r="LXC60" s="0"/>
      <c r="LXD60" s="0"/>
      <c r="LXE60" s="0"/>
      <c r="LXF60" s="0"/>
      <c r="LXG60" s="0"/>
      <c r="LXH60" s="0"/>
      <c r="LXI60" s="0"/>
      <c r="LXJ60" s="0"/>
      <c r="LXK60" s="0"/>
      <c r="LXL60" s="0"/>
      <c r="LXM60" s="0"/>
      <c r="LXN60" s="0"/>
      <c r="LXO60" s="0"/>
      <c r="LXP60" s="0"/>
      <c r="LXQ60" s="0"/>
      <c r="LXR60" s="0"/>
      <c r="LXS60" s="0"/>
      <c r="LXT60" s="0"/>
      <c r="LXU60" s="0"/>
      <c r="LXV60" s="0"/>
      <c r="LXW60" s="0"/>
      <c r="LXX60" s="0"/>
      <c r="LXY60" s="0"/>
      <c r="LXZ60" s="0"/>
      <c r="LYA60" s="0"/>
      <c r="LYB60" s="0"/>
      <c r="LYC60" s="0"/>
      <c r="LYD60" s="0"/>
      <c r="LYE60" s="0"/>
      <c r="LYF60" s="0"/>
      <c r="LYG60" s="0"/>
      <c r="LYH60" s="0"/>
      <c r="LYI60" s="0"/>
      <c r="LYJ60" s="0"/>
      <c r="LYK60" s="0"/>
      <c r="LYL60" s="0"/>
      <c r="LYM60" s="0"/>
      <c r="LYN60" s="0"/>
      <c r="LYO60" s="0"/>
      <c r="LYP60" s="0"/>
      <c r="LYQ60" s="0"/>
      <c r="LYR60" s="0"/>
      <c r="LYS60" s="0"/>
      <c r="LYT60" s="0"/>
      <c r="LYU60" s="0"/>
      <c r="LYV60" s="0"/>
      <c r="LYW60" s="0"/>
      <c r="LYX60" s="0"/>
      <c r="LYY60" s="0"/>
      <c r="LYZ60" s="0"/>
      <c r="LZA60" s="0"/>
      <c r="LZB60" s="0"/>
      <c r="LZC60" s="0"/>
      <c r="LZD60" s="0"/>
      <c r="LZE60" s="0"/>
      <c r="LZF60" s="0"/>
      <c r="LZG60" s="0"/>
      <c r="LZH60" s="0"/>
      <c r="LZI60" s="0"/>
      <c r="LZJ60" s="0"/>
      <c r="LZK60" s="0"/>
      <c r="LZL60" s="0"/>
      <c r="LZM60" s="0"/>
      <c r="LZN60" s="0"/>
      <c r="LZO60" s="0"/>
      <c r="LZP60" s="0"/>
      <c r="LZQ60" s="0"/>
      <c r="LZR60" s="0"/>
      <c r="LZS60" s="0"/>
      <c r="LZT60" s="0"/>
      <c r="LZU60" s="0"/>
      <c r="LZV60" s="0"/>
      <c r="LZW60" s="0"/>
      <c r="LZX60" s="0"/>
      <c r="LZY60" s="0"/>
      <c r="LZZ60" s="0"/>
      <c r="MAA60" s="0"/>
      <c r="MAB60" s="0"/>
      <c r="MAC60" s="0"/>
      <c r="MAD60" s="0"/>
      <c r="MAE60" s="0"/>
      <c r="MAF60" s="0"/>
      <c r="MAG60" s="0"/>
      <c r="MAH60" s="0"/>
      <c r="MAI60" s="0"/>
      <c r="MAJ60" s="0"/>
      <c r="MAK60" s="0"/>
      <c r="MAL60" s="0"/>
      <c r="MAM60" s="0"/>
      <c r="MAN60" s="0"/>
      <c r="MAO60" s="0"/>
      <c r="MAP60" s="0"/>
      <c r="MAQ60" s="0"/>
      <c r="MAR60" s="0"/>
      <c r="MAS60" s="0"/>
      <c r="MAT60" s="0"/>
      <c r="MAU60" s="0"/>
      <c r="MAV60" s="0"/>
      <c r="MAW60" s="0"/>
      <c r="MAX60" s="0"/>
      <c r="MAY60" s="0"/>
      <c r="MAZ60" s="0"/>
      <c r="MBA60" s="0"/>
      <c r="MBB60" s="0"/>
      <c r="MBC60" s="0"/>
      <c r="MBD60" s="0"/>
      <c r="MBE60" s="0"/>
      <c r="MBF60" s="0"/>
      <c r="MBG60" s="0"/>
      <c r="MBH60" s="0"/>
      <c r="MBI60" s="0"/>
      <c r="MBJ60" s="0"/>
      <c r="MBK60" s="0"/>
      <c r="MBL60" s="0"/>
      <c r="MBM60" s="0"/>
      <c r="MBN60" s="0"/>
      <c r="MBO60" s="0"/>
      <c r="MBP60" s="0"/>
      <c r="MBQ60" s="0"/>
      <c r="MBR60" s="0"/>
      <c r="MBS60" s="0"/>
      <c r="MBT60" s="0"/>
      <c r="MBU60" s="0"/>
      <c r="MBV60" s="0"/>
      <c r="MBW60" s="0"/>
      <c r="MBX60" s="0"/>
      <c r="MBY60" s="0"/>
      <c r="MBZ60" s="0"/>
      <c r="MCA60" s="0"/>
      <c r="MCB60" s="0"/>
      <c r="MCC60" s="0"/>
      <c r="MCD60" s="0"/>
      <c r="MCE60" s="0"/>
      <c r="MCF60" s="0"/>
      <c r="MCG60" s="0"/>
      <c r="MCH60" s="0"/>
      <c r="MCI60" s="0"/>
      <c r="MCJ60" s="0"/>
      <c r="MCK60" s="0"/>
      <c r="MCL60" s="0"/>
      <c r="MCM60" s="0"/>
      <c r="MCN60" s="0"/>
      <c r="MCO60" s="0"/>
      <c r="MCP60" s="0"/>
      <c r="MCQ60" s="0"/>
      <c r="MCR60" s="0"/>
      <c r="MCS60" s="0"/>
      <c r="MCT60" s="0"/>
      <c r="MCU60" s="0"/>
      <c r="MCV60" s="0"/>
      <c r="MCW60" s="0"/>
      <c r="MCX60" s="0"/>
      <c r="MCY60" s="0"/>
      <c r="MCZ60" s="0"/>
      <c r="MDA60" s="0"/>
      <c r="MDB60" s="0"/>
      <c r="MDC60" s="0"/>
      <c r="MDD60" s="0"/>
      <c r="MDE60" s="0"/>
      <c r="MDF60" s="0"/>
      <c r="MDG60" s="0"/>
      <c r="MDH60" s="0"/>
      <c r="MDI60" s="0"/>
      <c r="MDJ60" s="0"/>
      <c r="MDK60" s="0"/>
      <c r="MDL60" s="0"/>
      <c r="MDM60" s="0"/>
      <c r="MDN60" s="0"/>
      <c r="MDO60" s="0"/>
      <c r="MDP60" s="0"/>
      <c r="MDQ60" s="0"/>
      <c r="MDR60" s="0"/>
      <c r="MDS60" s="0"/>
      <c r="MDT60" s="0"/>
      <c r="MDU60" s="0"/>
      <c r="MDV60" s="0"/>
      <c r="MDW60" s="0"/>
      <c r="MDX60" s="0"/>
      <c r="MDY60" s="0"/>
      <c r="MDZ60" s="0"/>
      <c r="MEA60" s="0"/>
      <c r="MEB60" s="0"/>
      <c r="MEC60" s="0"/>
      <c r="MED60" s="0"/>
      <c r="MEE60" s="0"/>
      <c r="MEF60" s="0"/>
      <c r="MEG60" s="0"/>
      <c r="MEH60" s="0"/>
      <c r="MEI60" s="0"/>
      <c r="MEJ60" s="0"/>
      <c r="MEK60" s="0"/>
      <c r="MEL60" s="0"/>
      <c r="MEM60" s="0"/>
      <c r="MEN60" s="0"/>
      <c r="MEO60" s="0"/>
      <c r="MEP60" s="0"/>
      <c r="MEQ60" s="0"/>
      <c r="MER60" s="0"/>
      <c r="MES60" s="0"/>
      <c r="MET60" s="0"/>
      <c r="MEU60" s="0"/>
      <c r="MEV60" s="0"/>
      <c r="MEW60" s="0"/>
      <c r="MEX60" s="0"/>
      <c r="MEY60" s="0"/>
      <c r="MEZ60" s="0"/>
      <c r="MFA60" s="0"/>
      <c r="MFB60" s="0"/>
      <c r="MFC60" s="0"/>
      <c r="MFD60" s="0"/>
      <c r="MFE60" s="0"/>
      <c r="MFF60" s="0"/>
      <c r="MFG60" s="0"/>
      <c r="MFH60" s="0"/>
      <c r="MFI60" s="0"/>
      <c r="MFJ60" s="0"/>
      <c r="MFK60" s="0"/>
      <c r="MFL60" s="0"/>
      <c r="MFM60" s="0"/>
      <c r="MFN60" s="0"/>
      <c r="MFO60" s="0"/>
      <c r="MFP60" s="0"/>
      <c r="MFQ60" s="0"/>
      <c r="MFR60" s="0"/>
      <c r="MFS60" s="0"/>
      <c r="MFT60" s="0"/>
      <c r="MFU60" s="0"/>
      <c r="MFV60" s="0"/>
      <c r="MFW60" s="0"/>
      <c r="MFX60" s="0"/>
      <c r="MFY60" s="0"/>
      <c r="MFZ60" s="0"/>
      <c r="MGA60" s="0"/>
      <c r="MGB60" s="0"/>
      <c r="MGC60" s="0"/>
      <c r="MGD60" s="0"/>
      <c r="MGE60" s="0"/>
      <c r="MGF60" s="0"/>
      <c r="MGG60" s="0"/>
      <c r="MGH60" s="0"/>
      <c r="MGI60" s="0"/>
      <c r="MGJ60" s="0"/>
      <c r="MGK60" s="0"/>
      <c r="MGL60" s="0"/>
      <c r="MGM60" s="0"/>
      <c r="MGN60" s="0"/>
      <c r="MGO60" s="0"/>
      <c r="MGP60" s="0"/>
      <c r="MGQ60" s="0"/>
      <c r="MGR60" s="0"/>
      <c r="MGS60" s="0"/>
      <c r="MGT60" s="0"/>
      <c r="MGU60" s="0"/>
      <c r="MGV60" s="0"/>
      <c r="MGW60" s="0"/>
      <c r="MGX60" s="0"/>
      <c r="MGY60" s="0"/>
      <c r="MGZ60" s="0"/>
      <c r="MHA60" s="0"/>
      <c r="MHB60" s="0"/>
      <c r="MHC60" s="0"/>
      <c r="MHD60" s="0"/>
      <c r="MHE60" s="0"/>
      <c r="MHF60" s="0"/>
      <c r="MHG60" s="0"/>
      <c r="MHH60" s="0"/>
      <c r="MHI60" s="0"/>
      <c r="MHJ60" s="0"/>
      <c r="MHK60" s="0"/>
      <c r="MHL60" s="0"/>
      <c r="MHM60" s="0"/>
      <c r="MHN60" s="0"/>
      <c r="MHO60" s="0"/>
      <c r="MHP60" s="0"/>
      <c r="MHQ60" s="0"/>
      <c r="MHR60" s="0"/>
      <c r="MHS60" s="0"/>
      <c r="MHT60" s="0"/>
      <c r="MHU60" s="0"/>
      <c r="MHV60" s="0"/>
      <c r="MHW60" s="0"/>
      <c r="MHX60" s="0"/>
      <c r="MHY60" s="0"/>
      <c r="MHZ60" s="0"/>
      <c r="MIA60" s="0"/>
      <c r="MIB60" s="0"/>
      <c r="MIC60" s="0"/>
      <c r="MID60" s="0"/>
      <c r="MIE60" s="0"/>
      <c r="MIF60" s="0"/>
      <c r="MIG60" s="0"/>
      <c r="MIH60" s="0"/>
      <c r="MII60" s="0"/>
      <c r="MIJ60" s="0"/>
      <c r="MIK60" s="0"/>
      <c r="MIL60" s="0"/>
      <c r="MIM60" s="0"/>
      <c r="MIN60" s="0"/>
      <c r="MIO60" s="0"/>
      <c r="MIP60" s="0"/>
      <c r="MIQ60" s="0"/>
      <c r="MIR60" s="0"/>
      <c r="MIS60" s="0"/>
      <c r="MIT60" s="0"/>
      <c r="MIU60" s="0"/>
      <c r="MIV60" s="0"/>
      <c r="MIW60" s="0"/>
      <c r="MIX60" s="0"/>
      <c r="MIY60" s="0"/>
      <c r="MIZ60" s="0"/>
      <c r="MJA60" s="0"/>
      <c r="MJB60" s="0"/>
      <c r="MJC60" s="0"/>
      <c r="MJD60" s="0"/>
      <c r="MJE60" s="0"/>
      <c r="MJF60" s="0"/>
      <c r="MJG60" s="0"/>
      <c r="MJH60" s="0"/>
      <c r="MJI60" s="0"/>
      <c r="MJJ60" s="0"/>
      <c r="MJK60" s="0"/>
      <c r="MJL60" s="0"/>
      <c r="MJM60" s="0"/>
      <c r="MJN60" s="0"/>
      <c r="MJO60" s="0"/>
      <c r="MJP60" s="0"/>
      <c r="MJQ60" s="0"/>
      <c r="MJR60" s="0"/>
      <c r="MJS60" s="0"/>
      <c r="MJT60" s="0"/>
      <c r="MJU60" s="0"/>
      <c r="MJV60" s="0"/>
      <c r="MJW60" s="0"/>
      <c r="MJX60" s="0"/>
      <c r="MJY60" s="0"/>
      <c r="MJZ60" s="0"/>
      <c r="MKA60" s="0"/>
      <c r="MKB60" s="0"/>
      <c r="MKC60" s="0"/>
      <c r="MKD60" s="0"/>
      <c r="MKE60" s="0"/>
      <c r="MKF60" s="0"/>
      <c r="MKG60" s="0"/>
      <c r="MKH60" s="0"/>
      <c r="MKI60" s="0"/>
      <c r="MKJ60" s="0"/>
      <c r="MKK60" s="0"/>
      <c r="MKL60" s="0"/>
      <c r="MKM60" s="0"/>
      <c r="MKN60" s="0"/>
      <c r="MKO60" s="0"/>
      <c r="MKP60" s="0"/>
      <c r="MKQ60" s="0"/>
      <c r="MKR60" s="0"/>
      <c r="MKS60" s="0"/>
      <c r="MKT60" s="0"/>
      <c r="MKU60" s="0"/>
      <c r="MKV60" s="0"/>
      <c r="MKW60" s="0"/>
      <c r="MKX60" s="0"/>
      <c r="MKY60" s="0"/>
      <c r="MKZ60" s="0"/>
      <c r="MLA60" s="0"/>
      <c r="MLB60" s="0"/>
      <c r="MLC60" s="0"/>
      <c r="MLD60" s="0"/>
      <c r="MLE60" s="0"/>
      <c r="MLF60" s="0"/>
      <c r="MLG60" s="0"/>
      <c r="MLH60" s="0"/>
      <c r="MLI60" s="0"/>
      <c r="MLJ60" s="0"/>
      <c r="MLK60" s="0"/>
      <c r="MLL60" s="0"/>
      <c r="MLM60" s="0"/>
      <c r="MLN60" s="0"/>
      <c r="MLO60" s="0"/>
      <c r="MLP60" s="0"/>
      <c r="MLQ60" s="0"/>
      <c r="MLR60" s="0"/>
      <c r="MLS60" s="0"/>
      <c r="MLT60" s="0"/>
      <c r="MLU60" s="0"/>
      <c r="MLV60" s="0"/>
      <c r="MLW60" s="0"/>
      <c r="MLX60" s="0"/>
      <c r="MLY60" s="0"/>
      <c r="MLZ60" s="0"/>
      <c r="MMA60" s="0"/>
      <c r="MMB60" s="0"/>
      <c r="MMC60" s="0"/>
      <c r="MMD60" s="0"/>
      <c r="MME60" s="0"/>
      <c r="MMF60" s="0"/>
      <c r="MMG60" s="0"/>
      <c r="MMH60" s="0"/>
      <c r="MMI60" s="0"/>
      <c r="MMJ60" s="0"/>
      <c r="MMK60" s="0"/>
      <c r="MML60" s="0"/>
      <c r="MMM60" s="0"/>
      <c r="MMN60" s="0"/>
      <c r="MMO60" s="0"/>
      <c r="MMP60" s="0"/>
      <c r="MMQ60" s="0"/>
      <c r="MMR60" s="0"/>
      <c r="MMS60" s="0"/>
      <c r="MMT60" s="0"/>
      <c r="MMU60" s="0"/>
      <c r="MMV60" s="0"/>
      <c r="MMW60" s="0"/>
      <c r="MMX60" s="0"/>
      <c r="MMY60" s="0"/>
      <c r="MMZ60" s="0"/>
      <c r="MNA60" s="0"/>
      <c r="MNB60" s="0"/>
      <c r="MNC60" s="0"/>
      <c r="MND60" s="0"/>
      <c r="MNE60" s="0"/>
      <c r="MNF60" s="0"/>
      <c r="MNG60" s="0"/>
      <c r="MNH60" s="0"/>
      <c r="MNI60" s="0"/>
      <c r="MNJ60" s="0"/>
      <c r="MNK60" s="0"/>
      <c r="MNL60" s="0"/>
      <c r="MNM60" s="0"/>
      <c r="MNN60" s="0"/>
      <c r="MNO60" s="0"/>
      <c r="MNP60" s="0"/>
      <c r="MNQ60" s="0"/>
      <c r="MNR60" s="0"/>
      <c r="MNS60" s="0"/>
      <c r="MNT60" s="0"/>
      <c r="MNU60" s="0"/>
      <c r="MNV60" s="0"/>
      <c r="MNW60" s="0"/>
      <c r="MNX60" s="0"/>
      <c r="MNY60" s="0"/>
      <c r="MNZ60" s="0"/>
      <c r="MOA60" s="0"/>
      <c r="MOB60" s="0"/>
      <c r="MOC60" s="0"/>
      <c r="MOD60" s="0"/>
      <c r="MOE60" s="0"/>
      <c r="MOF60" s="0"/>
      <c r="MOG60" s="0"/>
      <c r="MOH60" s="0"/>
      <c r="MOI60" s="0"/>
      <c r="MOJ60" s="0"/>
      <c r="MOK60" s="0"/>
      <c r="MOL60" s="0"/>
      <c r="MOM60" s="0"/>
      <c r="MON60" s="0"/>
      <c r="MOO60" s="0"/>
      <c r="MOP60" s="0"/>
      <c r="MOQ60" s="0"/>
      <c r="MOR60" s="0"/>
      <c r="MOS60" s="0"/>
      <c r="MOT60" s="0"/>
      <c r="MOU60" s="0"/>
      <c r="MOV60" s="0"/>
      <c r="MOW60" s="0"/>
      <c r="MOX60" s="0"/>
      <c r="MOY60" s="0"/>
      <c r="MOZ60" s="0"/>
      <c r="MPA60" s="0"/>
      <c r="MPB60" s="0"/>
      <c r="MPC60" s="0"/>
      <c r="MPD60" s="0"/>
      <c r="MPE60" s="0"/>
      <c r="MPF60" s="0"/>
      <c r="MPG60" s="0"/>
      <c r="MPH60" s="0"/>
      <c r="MPI60" s="0"/>
      <c r="MPJ60" s="0"/>
      <c r="MPK60" s="0"/>
      <c r="MPL60" s="0"/>
      <c r="MPM60" s="0"/>
      <c r="MPN60" s="0"/>
      <c r="MPO60" s="0"/>
      <c r="MPP60" s="0"/>
      <c r="MPQ60" s="0"/>
      <c r="MPR60" s="0"/>
      <c r="MPS60" s="0"/>
      <c r="MPT60" s="0"/>
      <c r="MPU60" s="0"/>
      <c r="MPV60" s="0"/>
      <c r="MPW60" s="0"/>
      <c r="MPX60" s="0"/>
      <c r="MPY60" s="0"/>
      <c r="MPZ60" s="0"/>
      <c r="MQA60" s="0"/>
      <c r="MQB60" s="0"/>
      <c r="MQC60" s="0"/>
      <c r="MQD60" s="0"/>
      <c r="MQE60" s="0"/>
      <c r="MQF60" s="0"/>
      <c r="MQG60" s="0"/>
      <c r="MQH60" s="0"/>
      <c r="MQI60" s="0"/>
      <c r="MQJ60" s="0"/>
      <c r="MQK60" s="0"/>
      <c r="MQL60" s="0"/>
      <c r="MQM60" s="0"/>
      <c r="MQN60" s="0"/>
      <c r="MQO60" s="0"/>
      <c r="MQP60" s="0"/>
      <c r="MQQ60" s="0"/>
      <c r="MQR60" s="0"/>
      <c r="MQS60" s="0"/>
      <c r="MQT60" s="0"/>
      <c r="MQU60" s="0"/>
      <c r="MQV60" s="0"/>
      <c r="MQW60" s="0"/>
      <c r="MQX60" s="0"/>
      <c r="MQY60" s="0"/>
      <c r="MQZ60" s="0"/>
      <c r="MRA60" s="0"/>
      <c r="MRB60" s="0"/>
      <c r="MRC60" s="0"/>
      <c r="MRD60" s="0"/>
      <c r="MRE60" s="0"/>
      <c r="MRF60" s="0"/>
      <c r="MRG60" s="0"/>
      <c r="MRH60" s="0"/>
      <c r="MRI60" s="0"/>
      <c r="MRJ60" s="0"/>
      <c r="MRK60" s="0"/>
      <c r="MRL60" s="0"/>
      <c r="MRM60" s="0"/>
      <c r="MRN60" s="0"/>
      <c r="MRO60" s="0"/>
      <c r="MRP60" s="0"/>
      <c r="MRQ60" s="0"/>
      <c r="MRR60" s="0"/>
      <c r="MRS60" s="0"/>
      <c r="MRT60" s="0"/>
      <c r="MRU60" s="0"/>
      <c r="MRV60" s="0"/>
      <c r="MRW60" s="0"/>
      <c r="MRX60" s="0"/>
      <c r="MRY60" s="0"/>
      <c r="MRZ60" s="0"/>
      <c r="MSA60" s="0"/>
      <c r="MSB60" s="0"/>
      <c r="MSC60" s="0"/>
      <c r="MSD60" s="0"/>
      <c r="MSE60" s="0"/>
      <c r="MSF60" s="0"/>
      <c r="MSG60" s="0"/>
      <c r="MSH60" s="0"/>
      <c r="MSI60" s="0"/>
      <c r="MSJ60" s="0"/>
      <c r="MSK60" s="0"/>
      <c r="MSL60" s="0"/>
      <c r="MSM60" s="0"/>
      <c r="MSN60" s="0"/>
      <c r="MSO60" s="0"/>
      <c r="MSP60" s="0"/>
      <c r="MSQ60" s="0"/>
      <c r="MSR60" s="0"/>
      <c r="MSS60" s="0"/>
      <c r="MST60" s="0"/>
      <c r="MSU60" s="0"/>
      <c r="MSV60" s="0"/>
      <c r="MSW60" s="0"/>
      <c r="MSX60" s="0"/>
      <c r="MSY60" s="0"/>
      <c r="MSZ60" s="0"/>
      <c r="MTA60" s="0"/>
      <c r="MTB60" s="0"/>
      <c r="MTC60" s="0"/>
      <c r="MTD60" s="0"/>
      <c r="MTE60" s="0"/>
      <c r="MTF60" s="0"/>
      <c r="MTG60" s="0"/>
      <c r="MTH60" s="0"/>
      <c r="MTI60" s="0"/>
      <c r="MTJ60" s="0"/>
      <c r="MTK60" s="0"/>
      <c r="MTL60" s="0"/>
      <c r="MTM60" s="0"/>
      <c r="MTN60" s="0"/>
      <c r="MTO60" s="0"/>
      <c r="MTP60" s="0"/>
      <c r="MTQ60" s="0"/>
      <c r="MTR60" s="0"/>
      <c r="MTS60" s="0"/>
      <c r="MTT60" s="0"/>
      <c r="MTU60" s="0"/>
      <c r="MTV60" s="0"/>
      <c r="MTW60" s="0"/>
      <c r="MTX60" s="0"/>
      <c r="MTY60" s="0"/>
      <c r="MTZ60" s="0"/>
      <c r="MUA60" s="0"/>
      <c r="MUB60" s="0"/>
      <c r="MUC60" s="0"/>
      <c r="MUD60" s="0"/>
      <c r="MUE60" s="0"/>
      <c r="MUF60" s="0"/>
      <c r="MUG60" s="0"/>
      <c r="MUH60" s="0"/>
      <c r="MUI60" s="0"/>
      <c r="MUJ60" s="0"/>
      <c r="MUK60" s="0"/>
      <c r="MUL60" s="0"/>
      <c r="MUM60" s="0"/>
      <c r="MUN60" s="0"/>
      <c r="MUO60" s="0"/>
      <c r="MUP60" s="0"/>
      <c r="MUQ60" s="0"/>
      <c r="MUR60" s="0"/>
      <c r="MUS60" s="0"/>
      <c r="MUT60" s="0"/>
      <c r="MUU60" s="0"/>
      <c r="MUV60" s="0"/>
      <c r="MUW60" s="0"/>
      <c r="MUX60" s="0"/>
      <c r="MUY60" s="0"/>
      <c r="MUZ60" s="0"/>
      <c r="MVA60" s="0"/>
      <c r="MVB60" s="0"/>
      <c r="MVC60" s="0"/>
      <c r="MVD60" s="0"/>
      <c r="MVE60" s="0"/>
      <c r="MVF60" s="0"/>
      <c r="MVG60" s="0"/>
      <c r="MVH60" s="0"/>
      <c r="MVI60" s="0"/>
      <c r="MVJ60" s="0"/>
      <c r="MVK60" s="0"/>
      <c r="MVL60" s="0"/>
      <c r="MVM60" s="0"/>
      <c r="MVN60" s="0"/>
      <c r="MVO60" s="0"/>
      <c r="MVP60" s="0"/>
      <c r="MVQ60" s="0"/>
      <c r="MVR60" s="0"/>
      <c r="MVS60" s="0"/>
      <c r="MVT60" s="0"/>
      <c r="MVU60" s="0"/>
      <c r="MVV60" s="0"/>
      <c r="MVW60" s="0"/>
      <c r="MVX60" s="0"/>
      <c r="MVY60" s="0"/>
      <c r="MVZ60" s="0"/>
      <c r="MWA60" s="0"/>
      <c r="MWB60" s="0"/>
      <c r="MWC60" s="0"/>
      <c r="MWD60" s="0"/>
      <c r="MWE60" s="0"/>
      <c r="MWF60" s="0"/>
      <c r="MWG60" s="0"/>
      <c r="MWH60" s="0"/>
      <c r="MWI60" s="0"/>
      <c r="MWJ60" s="0"/>
      <c r="MWK60" s="0"/>
      <c r="MWL60" s="0"/>
      <c r="MWM60" s="0"/>
      <c r="MWN60" s="0"/>
      <c r="MWO60" s="0"/>
      <c r="MWP60" s="0"/>
      <c r="MWQ60" s="0"/>
      <c r="MWR60" s="0"/>
      <c r="MWS60" s="0"/>
      <c r="MWT60" s="0"/>
      <c r="MWU60" s="0"/>
      <c r="MWV60" s="0"/>
      <c r="MWW60" s="0"/>
      <c r="MWX60" s="0"/>
      <c r="MWY60" s="0"/>
      <c r="MWZ60" s="0"/>
      <c r="MXA60" s="0"/>
      <c r="MXB60" s="0"/>
      <c r="MXC60" s="0"/>
      <c r="MXD60" s="0"/>
      <c r="MXE60" s="0"/>
      <c r="MXF60" s="0"/>
      <c r="MXG60" s="0"/>
      <c r="MXH60" s="0"/>
      <c r="MXI60" s="0"/>
      <c r="MXJ60" s="0"/>
      <c r="MXK60" s="0"/>
      <c r="MXL60" s="0"/>
      <c r="MXM60" s="0"/>
      <c r="MXN60" s="0"/>
      <c r="MXO60" s="0"/>
      <c r="MXP60" s="0"/>
      <c r="MXQ60" s="0"/>
      <c r="MXR60" s="0"/>
      <c r="MXS60" s="0"/>
      <c r="MXT60" s="0"/>
      <c r="MXU60" s="0"/>
      <c r="MXV60" s="0"/>
      <c r="MXW60" s="0"/>
      <c r="MXX60" s="0"/>
      <c r="MXY60" s="0"/>
      <c r="MXZ60" s="0"/>
      <c r="MYA60" s="0"/>
      <c r="MYB60" s="0"/>
      <c r="MYC60" s="0"/>
      <c r="MYD60" s="0"/>
      <c r="MYE60" s="0"/>
      <c r="MYF60" s="0"/>
      <c r="MYG60" s="0"/>
      <c r="MYH60" s="0"/>
      <c r="MYI60" s="0"/>
      <c r="MYJ60" s="0"/>
      <c r="MYK60" s="0"/>
      <c r="MYL60" s="0"/>
      <c r="MYM60" s="0"/>
      <c r="MYN60" s="0"/>
      <c r="MYO60" s="0"/>
      <c r="MYP60" s="0"/>
      <c r="MYQ60" s="0"/>
      <c r="MYR60" s="0"/>
      <c r="MYS60" s="0"/>
      <c r="MYT60" s="0"/>
      <c r="MYU60" s="0"/>
      <c r="MYV60" s="0"/>
      <c r="MYW60" s="0"/>
      <c r="MYX60" s="0"/>
      <c r="MYY60" s="0"/>
      <c r="MYZ60" s="0"/>
      <c r="MZA60" s="0"/>
      <c r="MZB60" s="0"/>
      <c r="MZC60" s="0"/>
      <c r="MZD60" s="0"/>
      <c r="MZE60" s="0"/>
      <c r="MZF60" s="0"/>
      <c r="MZG60" s="0"/>
      <c r="MZH60" s="0"/>
      <c r="MZI60" s="0"/>
      <c r="MZJ60" s="0"/>
      <c r="MZK60" s="0"/>
      <c r="MZL60" s="0"/>
      <c r="MZM60" s="0"/>
      <c r="MZN60" s="0"/>
      <c r="MZO60" s="0"/>
      <c r="MZP60" s="0"/>
      <c r="MZQ60" s="0"/>
      <c r="MZR60" s="0"/>
      <c r="MZS60" s="0"/>
      <c r="MZT60" s="0"/>
      <c r="MZU60" s="0"/>
      <c r="MZV60" s="0"/>
      <c r="MZW60" s="0"/>
      <c r="MZX60" s="0"/>
      <c r="MZY60" s="0"/>
      <c r="MZZ60" s="0"/>
      <c r="NAA60" s="0"/>
      <c r="NAB60" s="0"/>
      <c r="NAC60" s="0"/>
      <c r="NAD60" s="0"/>
      <c r="NAE60" s="0"/>
      <c r="NAF60" s="0"/>
      <c r="NAG60" s="0"/>
      <c r="NAH60" s="0"/>
      <c r="NAI60" s="0"/>
      <c r="NAJ60" s="0"/>
      <c r="NAK60" s="0"/>
      <c r="NAL60" s="0"/>
      <c r="NAM60" s="0"/>
      <c r="NAN60" s="0"/>
      <c r="NAO60" s="0"/>
      <c r="NAP60" s="0"/>
      <c r="NAQ60" s="0"/>
      <c r="NAR60" s="0"/>
      <c r="NAS60" s="0"/>
      <c r="NAT60" s="0"/>
      <c r="NAU60" s="0"/>
      <c r="NAV60" s="0"/>
      <c r="NAW60" s="0"/>
      <c r="NAX60" s="0"/>
      <c r="NAY60" s="0"/>
      <c r="NAZ60" s="0"/>
      <c r="NBA60" s="0"/>
      <c r="NBB60" s="0"/>
      <c r="NBC60" s="0"/>
      <c r="NBD60" s="0"/>
      <c r="NBE60" s="0"/>
      <c r="NBF60" s="0"/>
      <c r="NBG60" s="0"/>
      <c r="NBH60" s="0"/>
      <c r="NBI60" s="0"/>
      <c r="NBJ60" s="0"/>
      <c r="NBK60" s="0"/>
      <c r="NBL60" s="0"/>
      <c r="NBM60" s="0"/>
      <c r="NBN60" s="0"/>
      <c r="NBO60" s="0"/>
      <c r="NBP60" s="0"/>
      <c r="NBQ60" s="0"/>
      <c r="NBR60" s="0"/>
      <c r="NBS60" s="0"/>
      <c r="NBT60" s="0"/>
      <c r="NBU60" s="0"/>
      <c r="NBV60" s="0"/>
      <c r="NBW60" s="0"/>
      <c r="NBX60" s="0"/>
      <c r="NBY60" s="0"/>
      <c r="NBZ60" s="0"/>
      <c r="NCA60" s="0"/>
      <c r="NCB60" s="0"/>
      <c r="NCC60" s="0"/>
      <c r="NCD60" s="0"/>
      <c r="NCE60" s="0"/>
      <c r="NCF60" s="0"/>
      <c r="NCG60" s="0"/>
      <c r="NCH60" s="0"/>
      <c r="NCI60" s="0"/>
      <c r="NCJ60" s="0"/>
      <c r="NCK60" s="0"/>
      <c r="NCL60" s="0"/>
      <c r="NCM60" s="0"/>
      <c r="NCN60" s="0"/>
      <c r="NCO60" s="0"/>
      <c r="NCP60" s="0"/>
      <c r="NCQ60" s="0"/>
      <c r="NCR60" s="0"/>
      <c r="NCS60" s="0"/>
      <c r="NCT60" s="0"/>
      <c r="NCU60" s="0"/>
      <c r="NCV60" s="0"/>
      <c r="NCW60" s="0"/>
      <c r="NCX60" s="0"/>
      <c r="NCY60" s="0"/>
      <c r="NCZ60" s="0"/>
      <c r="NDA60" s="0"/>
      <c r="NDB60" s="0"/>
      <c r="NDC60" s="0"/>
      <c r="NDD60" s="0"/>
      <c r="NDE60" s="0"/>
      <c r="NDF60" s="0"/>
      <c r="NDG60" s="0"/>
      <c r="NDH60" s="0"/>
      <c r="NDI60" s="0"/>
      <c r="NDJ60" s="0"/>
      <c r="NDK60" s="0"/>
      <c r="NDL60" s="0"/>
      <c r="NDM60" s="0"/>
      <c r="NDN60" s="0"/>
      <c r="NDO60" s="0"/>
      <c r="NDP60" s="0"/>
      <c r="NDQ60" s="0"/>
      <c r="NDR60" s="0"/>
      <c r="NDS60" s="0"/>
      <c r="NDT60" s="0"/>
      <c r="NDU60" s="0"/>
      <c r="NDV60" s="0"/>
      <c r="NDW60" s="0"/>
      <c r="NDX60" s="0"/>
      <c r="NDY60" s="0"/>
      <c r="NDZ60" s="0"/>
      <c r="NEA60" s="0"/>
      <c r="NEB60" s="0"/>
      <c r="NEC60" s="0"/>
      <c r="NED60" s="0"/>
      <c r="NEE60" s="0"/>
      <c r="NEF60" s="0"/>
      <c r="NEG60" s="0"/>
      <c r="NEH60" s="0"/>
      <c r="NEI60" s="0"/>
      <c r="NEJ60" s="0"/>
      <c r="NEK60" s="0"/>
      <c r="NEL60" s="0"/>
      <c r="NEM60" s="0"/>
      <c r="NEN60" s="0"/>
      <c r="NEO60" s="0"/>
      <c r="NEP60" s="0"/>
      <c r="NEQ60" s="0"/>
      <c r="NER60" s="0"/>
      <c r="NES60" s="0"/>
      <c r="NET60" s="0"/>
      <c r="NEU60" s="0"/>
      <c r="NEV60" s="0"/>
      <c r="NEW60" s="0"/>
      <c r="NEX60" s="0"/>
      <c r="NEY60" s="0"/>
      <c r="NEZ60" s="0"/>
      <c r="NFA60" s="0"/>
      <c r="NFB60" s="0"/>
      <c r="NFC60" s="0"/>
      <c r="NFD60" s="0"/>
      <c r="NFE60" s="0"/>
      <c r="NFF60" s="0"/>
      <c r="NFG60" s="0"/>
      <c r="NFH60" s="0"/>
      <c r="NFI60" s="0"/>
      <c r="NFJ60" s="0"/>
      <c r="NFK60" s="0"/>
      <c r="NFL60" s="0"/>
      <c r="NFM60" s="0"/>
      <c r="NFN60" s="0"/>
      <c r="NFO60" s="0"/>
      <c r="NFP60" s="0"/>
      <c r="NFQ60" s="0"/>
      <c r="NFR60" s="0"/>
      <c r="NFS60" s="0"/>
      <c r="NFT60" s="0"/>
      <c r="NFU60" s="0"/>
      <c r="NFV60" s="0"/>
      <c r="NFW60" s="0"/>
      <c r="NFX60" s="0"/>
      <c r="NFY60" s="0"/>
      <c r="NFZ60" s="0"/>
      <c r="NGA60" s="0"/>
      <c r="NGB60" s="0"/>
      <c r="NGC60" s="0"/>
      <c r="NGD60" s="0"/>
      <c r="NGE60" s="0"/>
      <c r="NGF60" s="0"/>
      <c r="NGG60" s="0"/>
      <c r="NGH60" s="0"/>
      <c r="NGI60" s="0"/>
      <c r="NGJ60" s="0"/>
      <c r="NGK60" s="0"/>
      <c r="NGL60" s="0"/>
      <c r="NGM60" s="0"/>
      <c r="NGN60" s="0"/>
      <c r="NGO60" s="0"/>
      <c r="NGP60" s="0"/>
      <c r="NGQ60" s="0"/>
      <c r="NGR60" s="0"/>
      <c r="NGS60" s="0"/>
      <c r="NGT60" s="0"/>
      <c r="NGU60" s="0"/>
      <c r="NGV60" s="0"/>
      <c r="NGW60" s="0"/>
      <c r="NGX60" s="0"/>
      <c r="NGY60" s="0"/>
      <c r="NGZ60" s="0"/>
      <c r="NHA60" s="0"/>
      <c r="NHB60" s="0"/>
      <c r="NHC60" s="0"/>
      <c r="NHD60" s="0"/>
      <c r="NHE60" s="0"/>
      <c r="NHF60" s="0"/>
      <c r="NHG60" s="0"/>
      <c r="NHH60" s="0"/>
      <c r="NHI60" s="0"/>
      <c r="NHJ60" s="0"/>
      <c r="NHK60" s="0"/>
      <c r="NHL60" s="0"/>
      <c r="NHM60" s="0"/>
      <c r="NHN60" s="0"/>
      <c r="NHO60" s="0"/>
      <c r="NHP60" s="0"/>
      <c r="NHQ60" s="0"/>
      <c r="NHR60" s="0"/>
      <c r="NHS60" s="0"/>
      <c r="NHT60" s="0"/>
      <c r="NHU60" s="0"/>
      <c r="NHV60" s="0"/>
      <c r="NHW60" s="0"/>
      <c r="NHX60" s="0"/>
      <c r="NHY60" s="0"/>
      <c r="NHZ60" s="0"/>
      <c r="NIA60" s="0"/>
      <c r="NIB60" s="0"/>
      <c r="NIC60" s="0"/>
      <c r="NID60" s="0"/>
      <c r="NIE60" s="0"/>
      <c r="NIF60" s="0"/>
      <c r="NIG60" s="0"/>
      <c r="NIH60" s="0"/>
      <c r="NII60" s="0"/>
      <c r="NIJ60" s="0"/>
      <c r="NIK60" s="0"/>
      <c r="NIL60" s="0"/>
      <c r="NIM60" s="0"/>
      <c r="NIN60" s="0"/>
      <c r="NIO60" s="0"/>
      <c r="NIP60" s="0"/>
      <c r="NIQ60" s="0"/>
      <c r="NIR60" s="0"/>
      <c r="NIS60" s="0"/>
      <c r="NIT60" s="0"/>
      <c r="NIU60" s="0"/>
      <c r="NIV60" s="0"/>
      <c r="NIW60" s="0"/>
      <c r="NIX60" s="0"/>
      <c r="NIY60" s="0"/>
      <c r="NIZ60" s="0"/>
      <c r="NJA60" s="0"/>
      <c r="NJB60" s="0"/>
      <c r="NJC60" s="0"/>
      <c r="NJD60" s="0"/>
      <c r="NJE60" s="0"/>
      <c r="NJF60" s="0"/>
      <c r="NJG60" s="0"/>
      <c r="NJH60" s="0"/>
      <c r="NJI60" s="0"/>
      <c r="NJJ60" s="0"/>
      <c r="NJK60" s="0"/>
      <c r="NJL60" s="0"/>
      <c r="NJM60" s="0"/>
      <c r="NJN60" s="0"/>
      <c r="NJO60" s="0"/>
      <c r="NJP60" s="0"/>
      <c r="NJQ60" s="0"/>
      <c r="NJR60" s="0"/>
      <c r="NJS60" s="0"/>
      <c r="NJT60" s="0"/>
      <c r="NJU60" s="0"/>
      <c r="NJV60" s="0"/>
      <c r="NJW60" s="0"/>
      <c r="NJX60" s="0"/>
      <c r="NJY60" s="0"/>
      <c r="NJZ60" s="0"/>
      <c r="NKA60" s="0"/>
      <c r="NKB60" s="0"/>
      <c r="NKC60" s="0"/>
      <c r="NKD60" s="0"/>
      <c r="NKE60" s="0"/>
      <c r="NKF60" s="0"/>
      <c r="NKG60" s="0"/>
      <c r="NKH60" s="0"/>
      <c r="NKI60" s="0"/>
      <c r="NKJ60" s="0"/>
      <c r="NKK60" s="0"/>
      <c r="NKL60" s="0"/>
      <c r="NKM60" s="0"/>
      <c r="NKN60" s="0"/>
      <c r="NKO60" s="0"/>
      <c r="NKP60" s="0"/>
      <c r="NKQ60" s="0"/>
      <c r="NKR60" s="0"/>
      <c r="NKS60" s="0"/>
      <c r="NKT60" s="0"/>
      <c r="NKU60" s="0"/>
      <c r="NKV60" s="0"/>
      <c r="NKW60" s="0"/>
      <c r="NKX60" s="0"/>
      <c r="NKY60" s="0"/>
      <c r="NKZ60" s="0"/>
      <c r="NLA60" s="0"/>
      <c r="NLB60" s="0"/>
      <c r="NLC60" s="0"/>
      <c r="NLD60" s="0"/>
      <c r="NLE60" s="0"/>
      <c r="NLF60" s="0"/>
      <c r="NLG60" s="0"/>
      <c r="NLH60" s="0"/>
      <c r="NLI60" s="0"/>
      <c r="NLJ60" s="0"/>
      <c r="NLK60" s="0"/>
      <c r="NLL60" s="0"/>
      <c r="NLM60" s="0"/>
      <c r="NLN60" s="0"/>
      <c r="NLO60" s="0"/>
      <c r="NLP60" s="0"/>
      <c r="NLQ60" s="0"/>
      <c r="NLR60" s="0"/>
      <c r="NLS60" s="0"/>
      <c r="NLT60" s="0"/>
      <c r="NLU60" s="0"/>
      <c r="NLV60" s="0"/>
      <c r="NLW60" s="0"/>
      <c r="NLX60" s="0"/>
      <c r="NLY60" s="0"/>
      <c r="NLZ60" s="0"/>
      <c r="NMA60" s="0"/>
      <c r="NMB60" s="0"/>
      <c r="NMC60" s="0"/>
      <c r="NMD60" s="0"/>
      <c r="NME60" s="0"/>
      <c r="NMF60" s="0"/>
      <c r="NMG60" s="0"/>
      <c r="NMH60" s="0"/>
      <c r="NMI60" s="0"/>
      <c r="NMJ60" s="0"/>
      <c r="NMK60" s="0"/>
      <c r="NML60" s="0"/>
      <c r="NMM60" s="0"/>
      <c r="NMN60" s="0"/>
      <c r="NMO60" s="0"/>
      <c r="NMP60" s="0"/>
      <c r="NMQ60" s="0"/>
      <c r="NMR60" s="0"/>
      <c r="NMS60" s="0"/>
      <c r="NMT60" s="0"/>
      <c r="NMU60" s="0"/>
      <c r="NMV60" s="0"/>
      <c r="NMW60" s="0"/>
      <c r="NMX60" s="0"/>
      <c r="NMY60" s="0"/>
      <c r="NMZ60" s="0"/>
      <c r="NNA60" s="0"/>
      <c r="NNB60" s="0"/>
      <c r="NNC60" s="0"/>
      <c r="NND60" s="0"/>
      <c r="NNE60" s="0"/>
      <c r="NNF60" s="0"/>
      <c r="NNG60" s="0"/>
      <c r="NNH60" s="0"/>
      <c r="NNI60" s="0"/>
      <c r="NNJ60" s="0"/>
      <c r="NNK60" s="0"/>
      <c r="NNL60" s="0"/>
      <c r="NNM60" s="0"/>
      <c r="NNN60" s="0"/>
      <c r="NNO60" s="0"/>
      <c r="NNP60" s="0"/>
      <c r="NNQ60" s="0"/>
      <c r="NNR60" s="0"/>
      <c r="NNS60" s="0"/>
      <c r="NNT60" s="0"/>
      <c r="NNU60" s="0"/>
      <c r="NNV60" s="0"/>
      <c r="NNW60" s="0"/>
      <c r="NNX60" s="0"/>
      <c r="NNY60" s="0"/>
      <c r="NNZ60" s="0"/>
      <c r="NOA60" s="0"/>
      <c r="NOB60" s="0"/>
      <c r="NOC60" s="0"/>
      <c r="NOD60" s="0"/>
      <c r="NOE60" s="0"/>
      <c r="NOF60" s="0"/>
      <c r="NOG60" s="0"/>
      <c r="NOH60" s="0"/>
      <c r="NOI60" s="0"/>
      <c r="NOJ60" s="0"/>
      <c r="NOK60" s="0"/>
      <c r="NOL60" s="0"/>
      <c r="NOM60" s="0"/>
      <c r="NON60" s="0"/>
      <c r="NOO60" s="0"/>
      <c r="NOP60" s="0"/>
      <c r="NOQ60" s="0"/>
      <c r="NOR60" s="0"/>
      <c r="NOS60" s="0"/>
      <c r="NOT60" s="0"/>
      <c r="NOU60" s="0"/>
      <c r="NOV60" s="0"/>
      <c r="NOW60" s="0"/>
      <c r="NOX60" s="0"/>
      <c r="NOY60" s="0"/>
      <c r="NOZ60" s="0"/>
      <c r="NPA60" s="0"/>
      <c r="NPB60" s="0"/>
      <c r="NPC60" s="0"/>
      <c r="NPD60" s="0"/>
      <c r="NPE60" s="0"/>
      <c r="NPF60" s="0"/>
      <c r="NPG60" s="0"/>
      <c r="NPH60" s="0"/>
      <c r="NPI60" s="0"/>
      <c r="NPJ60" s="0"/>
      <c r="NPK60" s="0"/>
      <c r="NPL60" s="0"/>
      <c r="NPM60" s="0"/>
      <c r="NPN60" s="0"/>
      <c r="NPO60" s="0"/>
      <c r="NPP60" s="0"/>
      <c r="NPQ60" s="0"/>
      <c r="NPR60" s="0"/>
      <c r="NPS60" s="0"/>
      <c r="NPT60" s="0"/>
      <c r="NPU60" s="0"/>
      <c r="NPV60" s="0"/>
      <c r="NPW60" s="0"/>
      <c r="NPX60" s="0"/>
      <c r="NPY60" s="0"/>
      <c r="NPZ60" s="0"/>
      <c r="NQA60" s="0"/>
      <c r="NQB60" s="0"/>
      <c r="NQC60" s="0"/>
      <c r="NQD60" s="0"/>
      <c r="NQE60" s="0"/>
      <c r="NQF60" s="0"/>
      <c r="NQG60" s="0"/>
      <c r="NQH60" s="0"/>
      <c r="NQI60" s="0"/>
      <c r="NQJ60" s="0"/>
      <c r="NQK60" s="0"/>
      <c r="NQL60" s="0"/>
      <c r="NQM60" s="0"/>
      <c r="NQN60" s="0"/>
      <c r="NQO60" s="0"/>
      <c r="NQP60" s="0"/>
      <c r="NQQ60" s="0"/>
      <c r="NQR60" s="0"/>
      <c r="NQS60" s="0"/>
      <c r="NQT60" s="0"/>
      <c r="NQU60" s="0"/>
      <c r="NQV60" s="0"/>
      <c r="NQW60" s="0"/>
      <c r="NQX60" s="0"/>
      <c r="NQY60" s="0"/>
      <c r="NQZ60" s="0"/>
      <c r="NRA60" s="0"/>
      <c r="NRB60" s="0"/>
      <c r="NRC60" s="0"/>
      <c r="NRD60" s="0"/>
      <c r="NRE60" s="0"/>
      <c r="NRF60" s="0"/>
      <c r="NRG60" s="0"/>
      <c r="NRH60" s="0"/>
      <c r="NRI60" s="0"/>
      <c r="NRJ60" s="0"/>
      <c r="NRK60" s="0"/>
      <c r="NRL60" s="0"/>
      <c r="NRM60" s="0"/>
      <c r="NRN60" s="0"/>
      <c r="NRO60" s="0"/>
      <c r="NRP60" s="0"/>
      <c r="NRQ60" s="0"/>
      <c r="NRR60" s="0"/>
      <c r="NRS60" s="0"/>
      <c r="NRT60" s="0"/>
      <c r="NRU60" s="0"/>
      <c r="NRV60" s="0"/>
      <c r="NRW60" s="0"/>
      <c r="NRX60" s="0"/>
      <c r="NRY60" s="0"/>
      <c r="NRZ60" s="0"/>
      <c r="NSA60" s="0"/>
      <c r="NSB60" s="0"/>
      <c r="NSC60" s="0"/>
      <c r="NSD60" s="0"/>
      <c r="NSE60" s="0"/>
      <c r="NSF60" s="0"/>
      <c r="NSG60" s="0"/>
      <c r="NSH60" s="0"/>
      <c r="NSI60" s="0"/>
      <c r="NSJ60" s="0"/>
      <c r="NSK60" s="0"/>
      <c r="NSL60" s="0"/>
      <c r="NSM60" s="0"/>
      <c r="NSN60" s="0"/>
      <c r="NSO60" s="0"/>
      <c r="NSP60" s="0"/>
      <c r="NSQ60" s="0"/>
      <c r="NSR60" s="0"/>
      <c r="NSS60" s="0"/>
      <c r="NST60" s="0"/>
      <c r="NSU60" s="0"/>
      <c r="NSV60" s="0"/>
      <c r="NSW60" s="0"/>
      <c r="NSX60" s="0"/>
      <c r="NSY60" s="0"/>
      <c r="NSZ60" s="0"/>
      <c r="NTA60" s="0"/>
      <c r="NTB60" s="0"/>
      <c r="NTC60" s="0"/>
      <c r="NTD60" s="0"/>
      <c r="NTE60" s="0"/>
      <c r="NTF60" s="0"/>
      <c r="NTG60" s="0"/>
      <c r="NTH60" s="0"/>
      <c r="NTI60" s="0"/>
      <c r="NTJ60" s="0"/>
      <c r="NTK60" s="0"/>
      <c r="NTL60" s="0"/>
      <c r="NTM60" s="0"/>
      <c r="NTN60" s="0"/>
      <c r="NTO60" s="0"/>
      <c r="NTP60" s="0"/>
      <c r="NTQ60" s="0"/>
      <c r="NTR60" s="0"/>
      <c r="NTS60" s="0"/>
      <c r="NTT60" s="0"/>
      <c r="NTU60" s="0"/>
      <c r="NTV60" s="0"/>
      <c r="NTW60" s="0"/>
      <c r="NTX60" s="0"/>
      <c r="NTY60" s="0"/>
      <c r="NTZ60" s="0"/>
      <c r="NUA60" s="0"/>
      <c r="NUB60" s="0"/>
      <c r="NUC60" s="0"/>
      <c r="NUD60" s="0"/>
      <c r="NUE60" s="0"/>
      <c r="NUF60" s="0"/>
      <c r="NUG60" s="0"/>
      <c r="NUH60" s="0"/>
      <c r="NUI60" s="0"/>
      <c r="NUJ60" s="0"/>
      <c r="NUK60" s="0"/>
      <c r="NUL60" s="0"/>
      <c r="NUM60" s="0"/>
      <c r="NUN60" s="0"/>
      <c r="NUO60" s="0"/>
      <c r="NUP60" s="0"/>
      <c r="NUQ60" s="0"/>
      <c r="NUR60" s="0"/>
      <c r="NUS60" s="0"/>
      <c r="NUT60" s="0"/>
      <c r="NUU60" s="0"/>
      <c r="NUV60" s="0"/>
      <c r="NUW60" s="0"/>
      <c r="NUX60" s="0"/>
      <c r="NUY60" s="0"/>
      <c r="NUZ60" s="0"/>
      <c r="NVA60" s="0"/>
      <c r="NVB60" s="0"/>
      <c r="NVC60" s="0"/>
      <c r="NVD60" s="0"/>
      <c r="NVE60" s="0"/>
      <c r="NVF60" s="0"/>
      <c r="NVG60" s="0"/>
      <c r="NVH60" s="0"/>
      <c r="NVI60" s="0"/>
      <c r="NVJ60" s="0"/>
      <c r="NVK60" s="0"/>
      <c r="NVL60" s="0"/>
      <c r="NVM60" s="0"/>
      <c r="NVN60" s="0"/>
      <c r="NVO60" s="0"/>
      <c r="NVP60" s="0"/>
      <c r="NVQ60" s="0"/>
      <c r="NVR60" s="0"/>
      <c r="NVS60" s="0"/>
      <c r="NVT60" s="0"/>
      <c r="NVU60" s="0"/>
      <c r="NVV60" s="0"/>
      <c r="NVW60" s="0"/>
      <c r="NVX60" s="0"/>
      <c r="NVY60" s="0"/>
      <c r="NVZ60" s="0"/>
      <c r="NWA60" s="0"/>
      <c r="NWB60" s="0"/>
      <c r="NWC60" s="0"/>
      <c r="NWD60" s="0"/>
      <c r="NWE60" s="0"/>
      <c r="NWF60" s="0"/>
      <c r="NWG60" s="0"/>
      <c r="NWH60" s="0"/>
      <c r="NWI60" s="0"/>
      <c r="NWJ60" s="0"/>
      <c r="NWK60" s="0"/>
      <c r="NWL60" s="0"/>
      <c r="NWM60" s="0"/>
      <c r="NWN60" s="0"/>
      <c r="NWO60" s="0"/>
      <c r="NWP60" s="0"/>
      <c r="NWQ60" s="0"/>
      <c r="NWR60" s="0"/>
      <c r="NWS60" s="0"/>
      <c r="NWT60" s="0"/>
      <c r="NWU60" s="0"/>
      <c r="NWV60" s="0"/>
      <c r="NWW60" s="0"/>
      <c r="NWX60" s="0"/>
      <c r="NWY60" s="0"/>
      <c r="NWZ60" s="0"/>
      <c r="NXA60" s="0"/>
      <c r="NXB60" s="0"/>
      <c r="NXC60" s="0"/>
      <c r="NXD60" s="0"/>
      <c r="NXE60" s="0"/>
      <c r="NXF60" s="0"/>
      <c r="NXG60" s="0"/>
      <c r="NXH60" s="0"/>
      <c r="NXI60" s="0"/>
      <c r="NXJ60" s="0"/>
      <c r="NXK60" s="0"/>
      <c r="NXL60" s="0"/>
      <c r="NXM60" s="0"/>
      <c r="NXN60" s="0"/>
      <c r="NXO60" s="0"/>
      <c r="NXP60" s="0"/>
      <c r="NXQ60" s="0"/>
      <c r="NXR60" s="0"/>
      <c r="NXS60" s="0"/>
      <c r="NXT60" s="0"/>
      <c r="NXU60" s="0"/>
      <c r="NXV60" s="0"/>
      <c r="NXW60" s="0"/>
      <c r="NXX60" s="0"/>
      <c r="NXY60" s="0"/>
      <c r="NXZ60" s="0"/>
      <c r="NYA60" s="0"/>
      <c r="NYB60" s="0"/>
      <c r="NYC60" s="0"/>
      <c r="NYD60" s="0"/>
      <c r="NYE60" s="0"/>
      <c r="NYF60" s="0"/>
      <c r="NYG60" s="0"/>
      <c r="NYH60" s="0"/>
      <c r="NYI60" s="0"/>
      <c r="NYJ60" s="0"/>
      <c r="NYK60" s="0"/>
      <c r="NYL60" s="0"/>
      <c r="NYM60" s="0"/>
      <c r="NYN60" s="0"/>
      <c r="NYO60" s="0"/>
      <c r="NYP60" s="0"/>
      <c r="NYQ60" s="0"/>
      <c r="NYR60" s="0"/>
      <c r="NYS60" s="0"/>
      <c r="NYT60" s="0"/>
      <c r="NYU60" s="0"/>
      <c r="NYV60" s="0"/>
      <c r="NYW60" s="0"/>
      <c r="NYX60" s="0"/>
      <c r="NYY60" s="0"/>
      <c r="NYZ60" s="0"/>
      <c r="NZA60" s="0"/>
      <c r="NZB60" s="0"/>
      <c r="NZC60" s="0"/>
      <c r="NZD60" s="0"/>
      <c r="NZE60" s="0"/>
      <c r="NZF60" s="0"/>
      <c r="NZG60" s="0"/>
      <c r="NZH60" s="0"/>
      <c r="NZI60" s="0"/>
      <c r="NZJ60" s="0"/>
      <c r="NZK60" s="0"/>
      <c r="NZL60" s="0"/>
      <c r="NZM60" s="0"/>
      <c r="NZN60" s="0"/>
      <c r="NZO60" s="0"/>
      <c r="NZP60" s="0"/>
      <c r="NZQ60" s="0"/>
      <c r="NZR60" s="0"/>
      <c r="NZS60" s="0"/>
      <c r="NZT60" s="0"/>
      <c r="NZU60" s="0"/>
      <c r="NZV60" s="0"/>
      <c r="NZW60" s="0"/>
      <c r="NZX60" s="0"/>
      <c r="NZY60" s="0"/>
      <c r="NZZ60" s="0"/>
      <c r="OAA60" s="0"/>
      <c r="OAB60" s="0"/>
      <c r="OAC60" s="0"/>
      <c r="OAD60" s="0"/>
      <c r="OAE60" s="0"/>
      <c r="OAF60" s="0"/>
      <c r="OAG60" s="0"/>
      <c r="OAH60" s="0"/>
      <c r="OAI60" s="0"/>
      <c r="OAJ60" s="0"/>
      <c r="OAK60" s="0"/>
      <c r="OAL60" s="0"/>
      <c r="OAM60" s="0"/>
      <c r="OAN60" s="0"/>
      <c r="OAO60" s="0"/>
      <c r="OAP60" s="0"/>
      <c r="OAQ60" s="0"/>
      <c r="OAR60" s="0"/>
      <c r="OAS60" s="0"/>
      <c r="OAT60" s="0"/>
      <c r="OAU60" s="0"/>
      <c r="OAV60" s="0"/>
      <c r="OAW60" s="0"/>
      <c r="OAX60" s="0"/>
      <c r="OAY60" s="0"/>
      <c r="OAZ60" s="0"/>
      <c r="OBA60" s="0"/>
      <c r="OBB60" s="0"/>
      <c r="OBC60" s="0"/>
      <c r="OBD60" s="0"/>
      <c r="OBE60" s="0"/>
      <c r="OBF60" s="0"/>
      <c r="OBG60" s="0"/>
      <c r="OBH60" s="0"/>
      <c r="OBI60" s="0"/>
      <c r="OBJ60" s="0"/>
      <c r="OBK60" s="0"/>
      <c r="OBL60" s="0"/>
      <c r="OBM60" s="0"/>
      <c r="OBN60" s="0"/>
      <c r="OBO60" s="0"/>
      <c r="OBP60" s="0"/>
      <c r="OBQ60" s="0"/>
      <c r="OBR60" s="0"/>
      <c r="OBS60" s="0"/>
      <c r="OBT60" s="0"/>
      <c r="OBU60" s="0"/>
      <c r="OBV60" s="0"/>
      <c r="OBW60" s="0"/>
      <c r="OBX60" s="0"/>
      <c r="OBY60" s="0"/>
      <c r="OBZ60" s="0"/>
      <c r="OCA60" s="0"/>
      <c r="OCB60" s="0"/>
      <c r="OCC60" s="0"/>
      <c r="OCD60" s="0"/>
      <c r="OCE60" s="0"/>
      <c r="OCF60" s="0"/>
      <c r="OCG60" s="0"/>
      <c r="OCH60" s="0"/>
      <c r="OCI60" s="0"/>
      <c r="OCJ60" s="0"/>
      <c r="OCK60" s="0"/>
      <c r="OCL60" s="0"/>
      <c r="OCM60" s="0"/>
      <c r="OCN60" s="0"/>
      <c r="OCO60" s="0"/>
      <c r="OCP60" s="0"/>
      <c r="OCQ60" s="0"/>
      <c r="OCR60" s="0"/>
      <c r="OCS60" s="0"/>
      <c r="OCT60" s="0"/>
      <c r="OCU60" s="0"/>
      <c r="OCV60" s="0"/>
      <c r="OCW60" s="0"/>
      <c r="OCX60" s="0"/>
      <c r="OCY60" s="0"/>
      <c r="OCZ60" s="0"/>
      <c r="ODA60" s="0"/>
      <c r="ODB60" s="0"/>
      <c r="ODC60" s="0"/>
      <c r="ODD60" s="0"/>
      <c r="ODE60" s="0"/>
      <c r="ODF60" s="0"/>
      <c r="ODG60" s="0"/>
      <c r="ODH60" s="0"/>
      <c r="ODI60" s="0"/>
      <c r="ODJ60" s="0"/>
      <c r="ODK60" s="0"/>
      <c r="ODL60" s="0"/>
      <c r="ODM60" s="0"/>
      <c r="ODN60" s="0"/>
      <c r="ODO60" s="0"/>
      <c r="ODP60" s="0"/>
      <c r="ODQ60" s="0"/>
      <c r="ODR60" s="0"/>
      <c r="ODS60" s="0"/>
      <c r="ODT60" s="0"/>
      <c r="ODU60" s="0"/>
      <c r="ODV60" s="0"/>
      <c r="ODW60" s="0"/>
      <c r="ODX60" s="0"/>
      <c r="ODY60" s="0"/>
      <c r="ODZ60" s="0"/>
      <c r="OEA60" s="0"/>
      <c r="OEB60" s="0"/>
      <c r="OEC60" s="0"/>
      <c r="OED60" s="0"/>
      <c r="OEE60" s="0"/>
      <c r="OEF60" s="0"/>
      <c r="OEG60" s="0"/>
      <c r="OEH60" s="0"/>
      <c r="OEI60" s="0"/>
      <c r="OEJ60" s="0"/>
      <c r="OEK60" s="0"/>
      <c r="OEL60" s="0"/>
      <c r="OEM60" s="0"/>
      <c r="OEN60" s="0"/>
      <c r="OEO60" s="0"/>
      <c r="OEP60" s="0"/>
      <c r="OEQ60" s="0"/>
      <c r="OER60" s="0"/>
      <c r="OES60" s="0"/>
      <c r="OET60" s="0"/>
      <c r="OEU60" s="0"/>
      <c r="OEV60" s="0"/>
      <c r="OEW60" s="0"/>
      <c r="OEX60" s="0"/>
      <c r="OEY60" s="0"/>
      <c r="OEZ60" s="0"/>
      <c r="OFA60" s="0"/>
      <c r="OFB60" s="0"/>
      <c r="OFC60" s="0"/>
      <c r="OFD60" s="0"/>
      <c r="OFE60" s="0"/>
      <c r="OFF60" s="0"/>
      <c r="OFG60" s="0"/>
      <c r="OFH60" s="0"/>
      <c r="OFI60" s="0"/>
      <c r="OFJ60" s="0"/>
      <c r="OFK60" s="0"/>
      <c r="OFL60" s="0"/>
      <c r="OFM60" s="0"/>
      <c r="OFN60" s="0"/>
      <c r="OFO60" s="0"/>
      <c r="OFP60" s="0"/>
      <c r="OFQ60" s="0"/>
      <c r="OFR60" s="0"/>
      <c r="OFS60" s="0"/>
      <c r="OFT60" s="0"/>
      <c r="OFU60" s="0"/>
      <c r="OFV60" s="0"/>
      <c r="OFW60" s="0"/>
      <c r="OFX60" s="0"/>
      <c r="OFY60" s="0"/>
      <c r="OFZ60" s="0"/>
      <c r="OGA60" s="0"/>
      <c r="OGB60" s="0"/>
      <c r="OGC60" s="0"/>
      <c r="OGD60" s="0"/>
      <c r="OGE60" s="0"/>
      <c r="OGF60" s="0"/>
      <c r="OGG60" s="0"/>
      <c r="OGH60" s="0"/>
      <c r="OGI60" s="0"/>
      <c r="OGJ60" s="0"/>
      <c r="OGK60" s="0"/>
      <c r="OGL60" s="0"/>
      <c r="OGM60" s="0"/>
      <c r="OGN60" s="0"/>
      <c r="OGO60" s="0"/>
      <c r="OGP60" s="0"/>
      <c r="OGQ60" s="0"/>
      <c r="OGR60" s="0"/>
      <c r="OGS60" s="0"/>
      <c r="OGT60" s="0"/>
      <c r="OGU60" s="0"/>
      <c r="OGV60" s="0"/>
      <c r="OGW60" s="0"/>
      <c r="OGX60" s="0"/>
      <c r="OGY60" s="0"/>
      <c r="OGZ60" s="0"/>
      <c r="OHA60" s="0"/>
      <c r="OHB60" s="0"/>
      <c r="OHC60" s="0"/>
      <c r="OHD60" s="0"/>
      <c r="OHE60" s="0"/>
      <c r="OHF60" s="0"/>
      <c r="OHG60" s="0"/>
      <c r="OHH60" s="0"/>
      <c r="OHI60" s="0"/>
      <c r="OHJ60" s="0"/>
      <c r="OHK60" s="0"/>
      <c r="OHL60" s="0"/>
      <c r="OHM60" s="0"/>
      <c r="OHN60" s="0"/>
      <c r="OHO60" s="0"/>
      <c r="OHP60" s="0"/>
      <c r="OHQ60" s="0"/>
      <c r="OHR60" s="0"/>
      <c r="OHS60" s="0"/>
      <c r="OHT60" s="0"/>
      <c r="OHU60" s="0"/>
      <c r="OHV60" s="0"/>
      <c r="OHW60" s="0"/>
      <c r="OHX60" s="0"/>
      <c r="OHY60" s="0"/>
      <c r="OHZ60" s="0"/>
      <c r="OIA60" s="0"/>
      <c r="OIB60" s="0"/>
      <c r="OIC60" s="0"/>
      <c r="OID60" s="0"/>
      <c r="OIE60" s="0"/>
      <c r="OIF60" s="0"/>
      <c r="OIG60" s="0"/>
      <c r="OIH60" s="0"/>
      <c r="OII60" s="0"/>
      <c r="OIJ60" s="0"/>
      <c r="OIK60" s="0"/>
      <c r="OIL60" s="0"/>
      <c r="OIM60" s="0"/>
      <c r="OIN60" s="0"/>
      <c r="OIO60" s="0"/>
      <c r="OIP60" s="0"/>
      <c r="OIQ60" s="0"/>
      <c r="OIR60" s="0"/>
      <c r="OIS60" s="0"/>
      <c r="OIT60" s="0"/>
      <c r="OIU60" s="0"/>
      <c r="OIV60" s="0"/>
      <c r="OIW60" s="0"/>
      <c r="OIX60" s="0"/>
      <c r="OIY60" s="0"/>
      <c r="OIZ60" s="0"/>
      <c r="OJA60" s="0"/>
      <c r="OJB60" s="0"/>
      <c r="OJC60" s="0"/>
      <c r="OJD60" s="0"/>
      <c r="OJE60" s="0"/>
      <c r="OJF60" s="0"/>
      <c r="OJG60" s="0"/>
      <c r="OJH60" s="0"/>
      <c r="OJI60" s="0"/>
      <c r="OJJ60" s="0"/>
      <c r="OJK60" s="0"/>
      <c r="OJL60" s="0"/>
      <c r="OJM60" s="0"/>
      <c r="OJN60" s="0"/>
      <c r="OJO60" s="0"/>
      <c r="OJP60" s="0"/>
      <c r="OJQ60" s="0"/>
      <c r="OJR60" s="0"/>
      <c r="OJS60" s="0"/>
      <c r="OJT60" s="0"/>
      <c r="OJU60" s="0"/>
      <c r="OJV60" s="0"/>
      <c r="OJW60" s="0"/>
      <c r="OJX60" s="0"/>
      <c r="OJY60" s="0"/>
      <c r="OJZ60" s="0"/>
      <c r="OKA60" s="0"/>
      <c r="OKB60" s="0"/>
      <c r="OKC60" s="0"/>
      <c r="OKD60" s="0"/>
      <c r="OKE60" s="0"/>
      <c r="OKF60" s="0"/>
      <c r="OKG60" s="0"/>
      <c r="OKH60" s="0"/>
      <c r="OKI60" s="0"/>
      <c r="OKJ60" s="0"/>
      <c r="OKK60" s="0"/>
      <c r="OKL60" s="0"/>
      <c r="OKM60" s="0"/>
      <c r="OKN60" s="0"/>
      <c r="OKO60" s="0"/>
      <c r="OKP60" s="0"/>
      <c r="OKQ60" s="0"/>
      <c r="OKR60" s="0"/>
      <c r="OKS60" s="0"/>
      <c r="OKT60" s="0"/>
      <c r="OKU60" s="0"/>
      <c r="OKV60" s="0"/>
      <c r="OKW60" s="0"/>
      <c r="OKX60" s="0"/>
      <c r="OKY60" s="0"/>
      <c r="OKZ60" s="0"/>
      <c r="OLA60" s="0"/>
      <c r="OLB60" s="0"/>
      <c r="OLC60" s="0"/>
      <c r="OLD60" s="0"/>
      <c r="OLE60" s="0"/>
      <c r="OLF60" s="0"/>
      <c r="OLG60" s="0"/>
      <c r="OLH60" s="0"/>
      <c r="OLI60" s="0"/>
      <c r="OLJ60" s="0"/>
      <c r="OLK60" s="0"/>
      <c r="OLL60" s="0"/>
      <c r="OLM60" s="0"/>
      <c r="OLN60" s="0"/>
      <c r="OLO60" s="0"/>
      <c r="OLP60" s="0"/>
      <c r="OLQ60" s="0"/>
      <c r="OLR60" s="0"/>
      <c r="OLS60" s="0"/>
      <c r="OLT60" s="0"/>
      <c r="OLU60" s="0"/>
      <c r="OLV60" s="0"/>
      <c r="OLW60" s="0"/>
      <c r="OLX60" s="0"/>
      <c r="OLY60" s="0"/>
      <c r="OLZ60" s="0"/>
      <c r="OMA60" s="0"/>
      <c r="OMB60" s="0"/>
      <c r="OMC60" s="0"/>
      <c r="OMD60" s="0"/>
      <c r="OME60" s="0"/>
      <c r="OMF60" s="0"/>
      <c r="OMG60" s="0"/>
      <c r="OMH60" s="0"/>
      <c r="OMI60" s="0"/>
      <c r="OMJ60" s="0"/>
      <c r="OMK60" s="0"/>
      <c r="OML60" s="0"/>
      <c r="OMM60" s="0"/>
      <c r="OMN60" s="0"/>
      <c r="OMO60" s="0"/>
      <c r="OMP60" s="0"/>
      <c r="OMQ60" s="0"/>
      <c r="OMR60" s="0"/>
      <c r="OMS60" s="0"/>
      <c r="OMT60" s="0"/>
      <c r="OMU60" s="0"/>
      <c r="OMV60" s="0"/>
      <c r="OMW60" s="0"/>
      <c r="OMX60" s="0"/>
      <c r="OMY60" s="0"/>
      <c r="OMZ60" s="0"/>
      <c r="ONA60" s="0"/>
      <c r="ONB60" s="0"/>
      <c r="ONC60" s="0"/>
      <c r="OND60" s="0"/>
      <c r="ONE60" s="0"/>
      <c r="ONF60" s="0"/>
      <c r="ONG60" s="0"/>
      <c r="ONH60" s="0"/>
      <c r="ONI60" s="0"/>
      <c r="ONJ60" s="0"/>
      <c r="ONK60" s="0"/>
      <c r="ONL60" s="0"/>
      <c r="ONM60" s="0"/>
      <c r="ONN60" s="0"/>
      <c r="ONO60" s="0"/>
      <c r="ONP60" s="0"/>
      <c r="ONQ60" s="0"/>
      <c r="ONR60" s="0"/>
      <c r="ONS60" s="0"/>
      <c r="ONT60" s="0"/>
      <c r="ONU60" s="0"/>
      <c r="ONV60" s="0"/>
      <c r="ONW60" s="0"/>
      <c r="ONX60" s="0"/>
      <c r="ONY60" s="0"/>
      <c r="ONZ60" s="0"/>
      <c r="OOA60" s="0"/>
      <c r="OOB60" s="0"/>
      <c r="OOC60" s="0"/>
      <c r="OOD60" s="0"/>
      <c r="OOE60" s="0"/>
      <c r="OOF60" s="0"/>
      <c r="OOG60" s="0"/>
      <c r="OOH60" s="0"/>
      <c r="OOI60" s="0"/>
      <c r="OOJ60" s="0"/>
      <c r="OOK60" s="0"/>
      <c r="OOL60" s="0"/>
      <c r="OOM60" s="0"/>
      <c r="OON60" s="0"/>
      <c r="OOO60" s="0"/>
      <c r="OOP60" s="0"/>
      <c r="OOQ60" s="0"/>
      <c r="OOR60" s="0"/>
      <c r="OOS60" s="0"/>
      <c r="OOT60" s="0"/>
      <c r="OOU60" s="0"/>
      <c r="OOV60" s="0"/>
      <c r="OOW60" s="0"/>
      <c r="OOX60" s="0"/>
      <c r="OOY60" s="0"/>
      <c r="OOZ60" s="0"/>
      <c r="OPA60" s="0"/>
      <c r="OPB60" s="0"/>
      <c r="OPC60" s="0"/>
      <c r="OPD60" s="0"/>
      <c r="OPE60" s="0"/>
      <c r="OPF60" s="0"/>
      <c r="OPG60" s="0"/>
      <c r="OPH60" s="0"/>
      <c r="OPI60" s="0"/>
      <c r="OPJ60" s="0"/>
      <c r="OPK60" s="0"/>
      <c r="OPL60" s="0"/>
      <c r="OPM60" s="0"/>
      <c r="OPN60" s="0"/>
      <c r="OPO60" s="0"/>
      <c r="OPP60" s="0"/>
      <c r="OPQ60" s="0"/>
      <c r="OPR60" s="0"/>
      <c r="OPS60" s="0"/>
      <c r="OPT60" s="0"/>
      <c r="OPU60" s="0"/>
      <c r="OPV60" s="0"/>
      <c r="OPW60" s="0"/>
      <c r="OPX60" s="0"/>
      <c r="OPY60" s="0"/>
      <c r="OPZ60" s="0"/>
      <c r="OQA60" s="0"/>
      <c r="OQB60" s="0"/>
      <c r="OQC60" s="0"/>
      <c r="OQD60" s="0"/>
      <c r="OQE60" s="0"/>
      <c r="OQF60" s="0"/>
      <c r="OQG60" s="0"/>
      <c r="OQH60" s="0"/>
      <c r="OQI60" s="0"/>
      <c r="OQJ60" s="0"/>
      <c r="OQK60" s="0"/>
      <c r="OQL60" s="0"/>
      <c r="OQM60" s="0"/>
      <c r="OQN60" s="0"/>
      <c r="OQO60" s="0"/>
      <c r="OQP60" s="0"/>
      <c r="OQQ60" s="0"/>
      <c r="OQR60" s="0"/>
      <c r="OQS60" s="0"/>
      <c r="OQT60" s="0"/>
      <c r="OQU60" s="0"/>
      <c r="OQV60" s="0"/>
      <c r="OQW60" s="0"/>
      <c r="OQX60" s="0"/>
      <c r="OQY60" s="0"/>
      <c r="OQZ60" s="0"/>
      <c r="ORA60" s="0"/>
      <c r="ORB60" s="0"/>
      <c r="ORC60" s="0"/>
      <c r="ORD60" s="0"/>
      <c r="ORE60" s="0"/>
      <c r="ORF60" s="0"/>
      <c r="ORG60" s="0"/>
      <c r="ORH60" s="0"/>
      <c r="ORI60" s="0"/>
      <c r="ORJ60" s="0"/>
      <c r="ORK60" s="0"/>
      <c r="ORL60" s="0"/>
      <c r="ORM60" s="0"/>
      <c r="ORN60" s="0"/>
      <c r="ORO60" s="0"/>
      <c r="ORP60" s="0"/>
      <c r="ORQ60" s="0"/>
      <c r="ORR60" s="0"/>
      <c r="ORS60" s="0"/>
      <c r="ORT60" s="0"/>
      <c r="ORU60" s="0"/>
      <c r="ORV60" s="0"/>
      <c r="ORW60" s="0"/>
      <c r="ORX60" s="0"/>
      <c r="ORY60" s="0"/>
      <c r="ORZ60" s="0"/>
      <c r="OSA60" s="0"/>
      <c r="OSB60" s="0"/>
      <c r="OSC60" s="0"/>
      <c r="OSD60" s="0"/>
      <c r="OSE60" s="0"/>
      <c r="OSF60" s="0"/>
      <c r="OSG60" s="0"/>
      <c r="OSH60" s="0"/>
      <c r="OSI60" s="0"/>
      <c r="OSJ60" s="0"/>
      <c r="OSK60" s="0"/>
      <c r="OSL60" s="0"/>
      <c r="OSM60" s="0"/>
      <c r="OSN60" s="0"/>
      <c r="OSO60" s="0"/>
      <c r="OSP60" s="0"/>
      <c r="OSQ60" s="0"/>
      <c r="OSR60" s="0"/>
      <c r="OSS60" s="0"/>
      <c r="OST60" s="0"/>
      <c r="OSU60" s="0"/>
      <c r="OSV60" s="0"/>
      <c r="OSW60" s="0"/>
      <c r="OSX60" s="0"/>
      <c r="OSY60" s="0"/>
      <c r="OSZ60" s="0"/>
      <c r="OTA60" s="0"/>
      <c r="OTB60" s="0"/>
      <c r="OTC60" s="0"/>
      <c r="OTD60" s="0"/>
      <c r="OTE60" s="0"/>
      <c r="OTF60" s="0"/>
      <c r="OTG60" s="0"/>
      <c r="OTH60" s="0"/>
      <c r="OTI60" s="0"/>
      <c r="OTJ60" s="0"/>
      <c r="OTK60" s="0"/>
      <c r="OTL60" s="0"/>
      <c r="OTM60" s="0"/>
      <c r="OTN60" s="0"/>
      <c r="OTO60" s="0"/>
      <c r="OTP60" s="0"/>
      <c r="OTQ60" s="0"/>
      <c r="OTR60" s="0"/>
      <c r="OTS60" s="0"/>
      <c r="OTT60" s="0"/>
      <c r="OTU60" s="0"/>
      <c r="OTV60" s="0"/>
      <c r="OTW60" s="0"/>
      <c r="OTX60" s="0"/>
      <c r="OTY60" s="0"/>
      <c r="OTZ60" s="0"/>
      <c r="OUA60" s="0"/>
      <c r="OUB60" s="0"/>
      <c r="OUC60" s="0"/>
      <c r="OUD60" s="0"/>
      <c r="OUE60" s="0"/>
      <c r="OUF60" s="0"/>
      <c r="OUG60" s="0"/>
      <c r="OUH60" s="0"/>
      <c r="OUI60" s="0"/>
      <c r="OUJ60" s="0"/>
      <c r="OUK60" s="0"/>
      <c r="OUL60" s="0"/>
      <c r="OUM60" s="0"/>
      <c r="OUN60" s="0"/>
      <c r="OUO60" s="0"/>
      <c r="OUP60" s="0"/>
      <c r="OUQ60" s="0"/>
      <c r="OUR60" s="0"/>
      <c r="OUS60" s="0"/>
      <c r="OUT60" s="0"/>
      <c r="OUU60" s="0"/>
      <c r="OUV60" s="0"/>
      <c r="OUW60" s="0"/>
      <c r="OUX60" s="0"/>
      <c r="OUY60" s="0"/>
      <c r="OUZ60" s="0"/>
      <c r="OVA60" s="0"/>
      <c r="OVB60" s="0"/>
      <c r="OVC60" s="0"/>
      <c r="OVD60" s="0"/>
      <c r="OVE60" s="0"/>
      <c r="OVF60" s="0"/>
      <c r="OVG60" s="0"/>
      <c r="OVH60" s="0"/>
      <c r="OVI60" s="0"/>
      <c r="OVJ60" s="0"/>
      <c r="OVK60" s="0"/>
      <c r="OVL60" s="0"/>
      <c r="OVM60" s="0"/>
      <c r="OVN60" s="0"/>
      <c r="OVO60" s="0"/>
      <c r="OVP60" s="0"/>
      <c r="OVQ60" s="0"/>
      <c r="OVR60" s="0"/>
      <c r="OVS60" s="0"/>
      <c r="OVT60" s="0"/>
      <c r="OVU60" s="0"/>
      <c r="OVV60" s="0"/>
      <c r="OVW60" s="0"/>
      <c r="OVX60" s="0"/>
      <c r="OVY60" s="0"/>
      <c r="OVZ60" s="0"/>
      <c r="OWA60" s="0"/>
      <c r="OWB60" s="0"/>
      <c r="OWC60" s="0"/>
      <c r="OWD60" s="0"/>
      <c r="OWE60" s="0"/>
      <c r="OWF60" s="0"/>
      <c r="OWG60" s="0"/>
      <c r="OWH60" s="0"/>
      <c r="OWI60" s="0"/>
      <c r="OWJ60" s="0"/>
      <c r="OWK60" s="0"/>
      <c r="OWL60" s="0"/>
      <c r="OWM60" s="0"/>
      <c r="OWN60" s="0"/>
      <c r="OWO60" s="0"/>
      <c r="OWP60" s="0"/>
      <c r="OWQ60" s="0"/>
      <c r="OWR60" s="0"/>
      <c r="OWS60" s="0"/>
      <c r="OWT60" s="0"/>
      <c r="OWU60" s="0"/>
      <c r="OWV60" s="0"/>
      <c r="OWW60" s="0"/>
      <c r="OWX60" s="0"/>
      <c r="OWY60" s="0"/>
      <c r="OWZ60" s="0"/>
      <c r="OXA60" s="0"/>
      <c r="OXB60" s="0"/>
      <c r="OXC60" s="0"/>
      <c r="OXD60" s="0"/>
      <c r="OXE60" s="0"/>
      <c r="OXF60" s="0"/>
      <c r="OXG60" s="0"/>
      <c r="OXH60" s="0"/>
      <c r="OXI60" s="0"/>
      <c r="OXJ60" s="0"/>
      <c r="OXK60" s="0"/>
      <c r="OXL60" s="0"/>
      <c r="OXM60" s="0"/>
      <c r="OXN60" s="0"/>
      <c r="OXO60" s="0"/>
      <c r="OXP60" s="0"/>
      <c r="OXQ60" s="0"/>
      <c r="OXR60" s="0"/>
      <c r="OXS60" s="0"/>
      <c r="OXT60" s="0"/>
      <c r="OXU60" s="0"/>
      <c r="OXV60" s="0"/>
      <c r="OXW60" s="0"/>
      <c r="OXX60" s="0"/>
      <c r="OXY60" s="0"/>
      <c r="OXZ60" s="0"/>
      <c r="OYA60" s="0"/>
      <c r="OYB60" s="0"/>
      <c r="OYC60" s="0"/>
      <c r="OYD60" s="0"/>
      <c r="OYE60" s="0"/>
      <c r="OYF60" s="0"/>
      <c r="OYG60" s="0"/>
      <c r="OYH60" s="0"/>
      <c r="OYI60" s="0"/>
      <c r="OYJ60" s="0"/>
      <c r="OYK60" s="0"/>
      <c r="OYL60" s="0"/>
      <c r="OYM60" s="0"/>
      <c r="OYN60" s="0"/>
      <c r="OYO60" s="0"/>
      <c r="OYP60" s="0"/>
      <c r="OYQ60" s="0"/>
      <c r="OYR60" s="0"/>
      <c r="OYS60" s="0"/>
      <c r="OYT60" s="0"/>
      <c r="OYU60" s="0"/>
      <c r="OYV60" s="0"/>
      <c r="OYW60" s="0"/>
      <c r="OYX60" s="0"/>
      <c r="OYY60" s="0"/>
      <c r="OYZ60" s="0"/>
      <c r="OZA60" s="0"/>
      <c r="OZB60" s="0"/>
      <c r="OZC60" s="0"/>
      <c r="OZD60" s="0"/>
      <c r="OZE60" s="0"/>
      <c r="OZF60" s="0"/>
      <c r="OZG60" s="0"/>
      <c r="OZH60" s="0"/>
      <c r="OZI60" s="0"/>
      <c r="OZJ60" s="0"/>
      <c r="OZK60" s="0"/>
      <c r="OZL60" s="0"/>
      <c r="OZM60" s="0"/>
      <c r="OZN60" s="0"/>
      <c r="OZO60" s="0"/>
      <c r="OZP60" s="0"/>
      <c r="OZQ60" s="0"/>
      <c r="OZR60" s="0"/>
      <c r="OZS60" s="0"/>
      <c r="OZT60" s="0"/>
      <c r="OZU60" s="0"/>
      <c r="OZV60" s="0"/>
      <c r="OZW60" s="0"/>
      <c r="OZX60" s="0"/>
      <c r="OZY60" s="0"/>
      <c r="OZZ60" s="0"/>
      <c r="PAA60" s="0"/>
      <c r="PAB60" s="0"/>
      <c r="PAC60" s="0"/>
      <c r="PAD60" s="0"/>
      <c r="PAE60" s="0"/>
      <c r="PAF60" s="0"/>
      <c r="PAG60" s="0"/>
      <c r="PAH60" s="0"/>
      <c r="PAI60" s="0"/>
      <c r="PAJ60" s="0"/>
      <c r="PAK60" s="0"/>
      <c r="PAL60" s="0"/>
      <c r="PAM60" s="0"/>
      <c r="PAN60" s="0"/>
      <c r="PAO60" s="0"/>
      <c r="PAP60" s="0"/>
      <c r="PAQ60" s="0"/>
      <c r="PAR60" s="0"/>
      <c r="PAS60" s="0"/>
      <c r="PAT60" s="0"/>
      <c r="PAU60" s="0"/>
      <c r="PAV60" s="0"/>
      <c r="PAW60" s="0"/>
      <c r="PAX60" s="0"/>
      <c r="PAY60" s="0"/>
      <c r="PAZ60" s="0"/>
      <c r="PBA60" s="0"/>
      <c r="PBB60" s="0"/>
      <c r="PBC60" s="0"/>
      <c r="PBD60" s="0"/>
      <c r="PBE60" s="0"/>
      <c r="PBF60" s="0"/>
      <c r="PBG60" s="0"/>
      <c r="PBH60" s="0"/>
      <c r="PBI60" s="0"/>
      <c r="PBJ60" s="0"/>
      <c r="PBK60" s="0"/>
      <c r="PBL60" s="0"/>
      <c r="PBM60" s="0"/>
      <c r="PBN60" s="0"/>
      <c r="PBO60" s="0"/>
      <c r="PBP60" s="0"/>
      <c r="PBQ60" s="0"/>
      <c r="PBR60" s="0"/>
      <c r="PBS60" s="0"/>
      <c r="PBT60" s="0"/>
      <c r="PBU60" s="0"/>
      <c r="PBV60" s="0"/>
      <c r="PBW60" s="0"/>
      <c r="PBX60" s="0"/>
      <c r="PBY60" s="0"/>
      <c r="PBZ60" s="0"/>
      <c r="PCA60" s="0"/>
      <c r="PCB60" s="0"/>
      <c r="PCC60" s="0"/>
      <c r="PCD60" s="0"/>
      <c r="PCE60" s="0"/>
      <c r="PCF60" s="0"/>
      <c r="PCG60" s="0"/>
      <c r="PCH60" s="0"/>
      <c r="PCI60" s="0"/>
      <c r="PCJ60" s="0"/>
      <c r="PCK60" s="0"/>
      <c r="PCL60" s="0"/>
      <c r="PCM60" s="0"/>
      <c r="PCN60" s="0"/>
      <c r="PCO60" s="0"/>
      <c r="PCP60" s="0"/>
      <c r="PCQ60" s="0"/>
      <c r="PCR60" s="0"/>
      <c r="PCS60" s="0"/>
      <c r="PCT60" s="0"/>
      <c r="PCU60" s="0"/>
      <c r="PCV60" s="0"/>
      <c r="PCW60" s="0"/>
      <c r="PCX60" s="0"/>
      <c r="PCY60" s="0"/>
      <c r="PCZ60" s="0"/>
      <c r="PDA60" s="0"/>
      <c r="PDB60" s="0"/>
      <c r="PDC60" s="0"/>
      <c r="PDD60" s="0"/>
      <c r="PDE60" s="0"/>
      <c r="PDF60" s="0"/>
      <c r="PDG60" s="0"/>
      <c r="PDH60" s="0"/>
      <c r="PDI60" s="0"/>
      <c r="PDJ60" s="0"/>
      <c r="PDK60" s="0"/>
      <c r="PDL60" s="0"/>
      <c r="PDM60" s="0"/>
      <c r="PDN60" s="0"/>
      <c r="PDO60" s="0"/>
      <c r="PDP60" s="0"/>
      <c r="PDQ60" s="0"/>
      <c r="PDR60" s="0"/>
      <c r="PDS60" s="0"/>
      <c r="PDT60" s="0"/>
      <c r="PDU60" s="0"/>
      <c r="PDV60" s="0"/>
      <c r="PDW60" s="0"/>
      <c r="PDX60" s="0"/>
      <c r="PDY60" s="0"/>
      <c r="PDZ60" s="0"/>
      <c r="PEA60" s="0"/>
      <c r="PEB60" s="0"/>
      <c r="PEC60" s="0"/>
      <c r="PED60" s="0"/>
      <c r="PEE60" s="0"/>
      <c r="PEF60" s="0"/>
      <c r="PEG60" s="0"/>
      <c r="PEH60" s="0"/>
      <c r="PEI60" s="0"/>
      <c r="PEJ60" s="0"/>
      <c r="PEK60" s="0"/>
      <c r="PEL60" s="0"/>
      <c r="PEM60" s="0"/>
      <c r="PEN60" s="0"/>
      <c r="PEO60" s="0"/>
      <c r="PEP60" s="0"/>
      <c r="PEQ60" s="0"/>
      <c r="PER60" s="0"/>
      <c r="PES60" s="0"/>
      <c r="PET60" s="0"/>
      <c r="PEU60" s="0"/>
      <c r="PEV60" s="0"/>
      <c r="PEW60" s="0"/>
      <c r="PEX60" s="0"/>
      <c r="PEY60" s="0"/>
      <c r="PEZ60" s="0"/>
      <c r="PFA60" s="0"/>
      <c r="PFB60" s="0"/>
      <c r="PFC60" s="0"/>
      <c r="PFD60" s="0"/>
      <c r="PFE60" s="0"/>
      <c r="PFF60" s="0"/>
      <c r="PFG60" s="0"/>
      <c r="PFH60" s="0"/>
      <c r="PFI60" s="0"/>
      <c r="PFJ60" s="0"/>
      <c r="PFK60" s="0"/>
      <c r="PFL60" s="0"/>
      <c r="PFM60" s="0"/>
      <c r="PFN60" s="0"/>
      <c r="PFO60" s="0"/>
      <c r="PFP60" s="0"/>
      <c r="PFQ60" s="0"/>
      <c r="PFR60" s="0"/>
      <c r="PFS60" s="0"/>
      <c r="PFT60" s="0"/>
      <c r="PFU60" s="0"/>
      <c r="PFV60" s="0"/>
      <c r="PFW60" s="0"/>
      <c r="PFX60" s="0"/>
      <c r="PFY60" s="0"/>
      <c r="PFZ60" s="0"/>
      <c r="PGA60" s="0"/>
      <c r="PGB60" s="0"/>
      <c r="PGC60" s="0"/>
      <c r="PGD60" s="0"/>
      <c r="PGE60" s="0"/>
      <c r="PGF60" s="0"/>
      <c r="PGG60" s="0"/>
      <c r="PGH60" s="0"/>
      <c r="PGI60" s="0"/>
      <c r="PGJ60" s="0"/>
      <c r="PGK60" s="0"/>
      <c r="PGL60" s="0"/>
      <c r="PGM60" s="0"/>
      <c r="PGN60" s="0"/>
      <c r="PGO60" s="0"/>
      <c r="PGP60" s="0"/>
      <c r="PGQ60" s="0"/>
      <c r="PGR60" s="0"/>
      <c r="PGS60" s="0"/>
      <c r="PGT60" s="0"/>
      <c r="PGU60" s="0"/>
      <c r="PGV60" s="0"/>
      <c r="PGW60" s="0"/>
      <c r="PGX60" s="0"/>
      <c r="PGY60" s="0"/>
      <c r="PGZ60" s="0"/>
      <c r="PHA60" s="0"/>
      <c r="PHB60" s="0"/>
      <c r="PHC60" s="0"/>
      <c r="PHD60" s="0"/>
      <c r="PHE60" s="0"/>
      <c r="PHF60" s="0"/>
      <c r="PHG60" s="0"/>
      <c r="PHH60" s="0"/>
      <c r="PHI60" s="0"/>
      <c r="PHJ60" s="0"/>
      <c r="PHK60" s="0"/>
      <c r="PHL60" s="0"/>
      <c r="PHM60" s="0"/>
      <c r="PHN60" s="0"/>
      <c r="PHO60" s="0"/>
      <c r="PHP60" s="0"/>
      <c r="PHQ60" s="0"/>
      <c r="PHR60" s="0"/>
      <c r="PHS60" s="0"/>
      <c r="PHT60" s="0"/>
      <c r="PHU60" s="0"/>
      <c r="PHV60" s="0"/>
      <c r="PHW60" s="0"/>
      <c r="PHX60" s="0"/>
      <c r="PHY60" s="0"/>
      <c r="PHZ60" s="0"/>
      <c r="PIA60" s="0"/>
      <c r="PIB60" s="0"/>
      <c r="PIC60" s="0"/>
      <c r="PID60" s="0"/>
      <c r="PIE60" s="0"/>
      <c r="PIF60" s="0"/>
      <c r="PIG60" s="0"/>
      <c r="PIH60" s="0"/>
      <c r="PII60" s="0"/>
      <c r="PIJ60" s="0"/>
      <c r="PIK60" s="0"/>
      <c r="PIL60" s="0"/>
      <c r="PIM60" s="0"/>
      <c r="PIN60" s="0"/>
      <c r="PIO60" s="0"/>
      <c r="PIP60" s="0"/>
      <c r="PIQ60" s="0"/>
      <c r="PIR60" s="0"/>
      <c r="PIS60" s="0"/>
      <c r="PIT60" s="0"/>
      <c r="PIU60" s="0"/>
      <c r="PIV60" s="0"/>
      <c r="PIW60" s="0"/>
      <c r="PIX60" s="0"/>
      <c r="PIY60" s="0"/>
      <c r="PIZ60" s="0"/>
      <c r="PJA60" s="0"/>
      <c r="PJB60" s="0"/>
      <c r="PJC60" s="0"/>
      <c r="PJD60" s="0"/>
      <c r="PJE60" s="0"/>
      <c r="PJF60" s="0"/>
      <c r="PJG60" s="0"/>
      <c r="PJH60" s="0"/>
      <c r="PJI60" s="0"/>
      <c r="PJJ60" s="0"/>
      <c r="PJK60" s="0"/>
      <c r="PJL60" s="0"/>
      <c r="PJM60" s="0"/>
      <c r="PJN60" s="0"/>
      <c r="PJO60" s="0"/>
      <c r="PJP60" s="0"/>
      <c r="PJQ60" s="0"/>
      <c r="PJR60" s="0"/>
      <c r="PJS60" s="0"/>
      <c r="PJT60" s="0"/>
      <c r="PJU60" s="0"/>
      <c r="PJV60" s="0"/>
      <c r="PJW60" s="0"/>
      <c r="PJX60" s="0"/>
      <c r="PJY60" s="0"/>
      <c r="PJZ60" s="0"/>
      <c r="PKA60" s="0"/>
      <c r="PKB60" s="0"/>
      <c r="PKC60" s="0"/>
      <c r="PKD60" s="0"/>
      <c r="PKE60" s="0"/>
      <c r="PKF60" s="0"/>
      <c r="PKG60" s="0"/>
      <c r="PKH60" s="0"/>
      <c r="PKI60" s="0"/>
      <c r="PKJ60" s="0"/>
      <c r="PKK60" s="0"/>
      <c r="PKL60" s="0"/>
      <c r="PKM60" s="0"/>
      <c r="PKN60" s="0"/>
      <c r="PKO60" s="0"/>
      <c r="PKP60" s="0"/>
      <c r="PKQ60" s="0"/>
      <c r="PKR60" s="0"/>
      <c r="PKS60" s="0"/>
      <c r="PKT60" s="0"/>
      <c r="PKU60" s="0"/>
      <c r="PKV60" s="0"/>
      <c r="PKW60" s="0"/>
      <c r="PKX60" s="0"/>
      <c r="PKY60" s="0"/>
      <c r="PKZ60" s="0"/>
      <c r="PLA60" s="0"/>
      <c r="PLB60" s="0"/>
      <c r="PLC60" s="0"/>
      <c r="PLD60" s="0"/>
      <c r="PLE60" s="0"/>
      <c r="PLF60" s="0"/>
      <c r="PLG60" s="0"/>
      <c r="PLH60" s="0"/>
      <c r="PLI60" s="0"/>
      <c r="PLJ60" s="0"/>
      <c r="PLK60" s="0"/>
      <c r="PLL60" s="0"/>
      <c r="PLM60" s="0"/>
      <c r="PLN60" s="0"/>
      <c r="PLO60" s="0"/>
      <c r="PLP60" s="0"/>
      <c r="PLQ60" s="0"/>
      <c r="PLR60" s="0"/>
      <c r="PLS60" s="0"/>
      <c r="PLT60" s="0"/>
      <c r="PLU60" s="0"/>
      <c r="PLV60" s="0"/>
      <c r="PLW60" s="0"/>
      <c r="PLX60" s="0"/>
      <c r="PLY60" s="0"/>
      <c r="PLZ60" s="0"/>
      <c r="PMA60" s="0"/>
      <c r="PMB60" s="0"/>
      <c r="PMC60" s="0"/>
      <c r="PMD60" s="0"/>
      <c r="PME60" s="0"/>
      <c r="PMF60" s="0"/>
      <c r="PMG60" s="0"/>
      <c r="PMH60" s="0"/>
      <c r="PMI60" s="0"/>
      <c r="PMJ60" s="0"/>
      <c r="PMK60" s="0"/>
      <c r="PML60" s="0"/>
      <c r="PMM60" s="0"/>
      <c r="PMN60" s="0"/>
      <c r="PMO60" s="0"/>
      <c r="PMP60" s="0"/>
      <c r="PMQ60" s="0"/>
      <c r="PMR60" s="0"/>
      <c r="PMS60" s="0"/>
      <c r="PMT60" s="0"/>
      <c r="PMU60" s="0"/>
      <c r="PMV60" s="0"/>
      <c r="PMW60" s="0"/>
      <c r="PMX60" s="0"/>
      <c r="PMY60" s="0"/>
      <c r="PMZ60" s="0"/>
      <c r="PNA60" s="0"/>
      <c r="PNB60" s="0"/>
      <c r="PNC60" s="0"/>
      <c r="PND60" s="0"/>
      <c r="PNE60" s="0"/>
      <c r="PNF60" s="0"/>
      <c r="PNG60" s="0"/>
      <c r="PNH60" s="0"/>
      <c r="PNI60" s="0"/>
      <c r="PNJ60" s="0"/>
      <c r="PNK60" s="0"/>
      <c r="PNL60" s="0"/>
      <c r="PNM60" s="0"/>
      <c r="PNN60" s="0"/>
      <c r="PNO60" s="0"/>
      <c r="PNP60" s="0"/>
      <c r="PNQ60" s="0"/>
      <c r="PNR60" s="0"/>
      <c r="PNS60" s="0"/>
      <c r="PNT60" s="0"/>
      <c r="PNU60" s="0"/>
      <c r="PNV60" s="0"/>
      <c r="PNW60" s="0"/>
      <c r="PNX60" s="0"/>
      <c r="PNY60" s="0"/>
      <c r="PNZ60" s="0"/>
      <c r="POA60" s="0"/>
      <c r="POB60" s="0"/>
      <c r="POC60" s="0"/>
      <c r="POD60" s="0"/>
      <c r="POE60" s="0"/>
      <c r="POF60" s="0"/>
      <c r="POG60" s="0"/>
      <c r="POH60" s="0"/>
      <c r="POI60" s="0"/>
      <c r="POJ60" s="0"/>
      <c r="POK60" s="0"/>
      <c r="POL60" s="0"/>
      <c r="POM60" s="0"/>
      <c r="PON60" s="0"/>
      <c r="POO60" s="0"/>
      <c r="POP60" s="0"/>
      <c r="POQ60" s="0"/>
      <c r="POR60" s="0"/>
      <c r="POS60" s="0"/>
      <c r="POT60" s="0"/>
      <c r="POU60" s="0"/>
      <c r="POV60" s="0"/>
      <c r="POW60" s="0"/>
      <c r="POX60" s="0"/>
      <c r="POY60" s="0"/>
      <c r="POZ60" s="0"/>
      <c r="PPA60" s="0"/>
      <c r="PPB60" s="0"/>
      <c r="PPC60" s="0"/>
      <c r="PPD60" s="0"/>
      <c r="PPE60" s="0"/>
      <c r="PPF60" s="0"/>
      <c r="PPG60" s="0"/>
      <c r="PPH60" s="0"/>
      <c r="PPI60" s="0"/>
      <c r="PPJ60" s="0"/>
      <c r="PPK60" s="0"/>
      <c r="PPL60" s="0"/>
      <c r="PPM60" s="0"/>
      <c r="PPN60" s="0"/>
      <c r="PPO60" s="0"/>
      <c r="PPP60" s="0"/>
      <c r="PPQ60" s="0"/>
      <c r="PPR60" s="0"/>
      <c r="PPS60" s="0"/>
      <c r="PPT60" s="0"/>
      <c r="PPU60" s="0"/>
      <c r="PPV60" s="0"/>
      <c r="PPW60" s="0"/>
      <c r="PPX60" s="0"/>
      <c r="PPY60" s="0"/>
      <c r="PPZ60" s="0"/>
      <c r="PQA60" s="0"/>
      <c r="PQB60" s="0"/>
      <c r="PQC60" s="0"/>
      <c r="PQD60" s="0"/>
      <c r="PQE60" s="0"/>
      <c r="PQF60" s="0"/>
      <c r="PQG60" s="0"/>
      <c r="PQH60" s="0"/>
      <c r="PQI60" s="0"/>
      <c r="PQJ60" s="0"/>
      <c r="PQK60" s="0"/>
      <c r="PQL60" s="0"/>
      <c r="PQM60" s="0"/>
      <c r="PQN60" s="0"/>
      <c r="PQO60" s="0"/>
      <c r="PQP60" s="0"/>
      <c r="PQQ60" s="0"/>
      <c r="PQR60" s="0"/>
      <c r="PQS60" s="0"/>
      <c r="PQT60" s="0"/>
      <c r="PQU60" s="0"/>
      <c r="PQV60" s="0"/>
      <c r="PQW60" s="0"/>
      <c r="PQX60" s="0"/>
      <c r="PQY60" s="0"/>
      <c r="PQZ60" s="0"/>
      <c r="PRA60" s="0"/>
      <c r="PRB60" s="0"/>
      <c r="PRC60" s="0"/>
      <c r="PRD60" s="0"/>
      <c r="PRE60" s="0"/>
      <c r="PRF60" s="0"/>
      <c r="PRG60" s="0"/>
      <c r="PRH60" s="0"/>
      <c r="PRI60" s="0"/>
      <c r="PRJ60" s="0"/>
      <c r="PRK60" s="0"/>
      <c r="PRL60" s="0"/>
      <c r="PRM60" s="0"/>
      <c r="PRN60" s="0"/>
      <c r="PRO60" s="0"/>
      <c r="PRP60" s="0"/>
      <c r="PRQ60" s="0"/>
      <c r="PRR60" s="0"/>
      <c r="PRS60" s="0"/>
      <c r="PRT60" s="0"/>
      <c r="PRU60" s="0"/>
      <c r="PRV60" s="0"/>
      <c r="PRW60" s="0"/>
      <c r="PRX60" s="0"/>
      <c r="PRY60" s="0"/>
      <c r="PRZ60" s="0"/>
      <c r="PSA60" s="0"/>
      <c r="PSB60" s="0"/>
      <c r="PSC60" s="0"/>
      <c r="PSD60" s="0"/>
      <c r="PSE60" s="0"/>
      <c r="PSF60" s="0"/>
      <c r="PSG60" s="0"/>
      <c r="PSH60" s="0"/>
      <c r="PSI60" s="0"/>
      <c r="PSJ60" s="0"/>
      <c r="PSK60" s="0"/>
      <c r="PSL60" s="0"/>
      <c r="PSM60" s="0"/>
      <c r="PSN60" s="0"/>
      <c r="PSO60" s="0"/>
      <c r="PSP60" s="0"/>
      <c r="PSQ60" s="0"/>
      <c r="PSR60" s="0"/>
      <c r="PSS60" s="0"/>
      <c r="PST60" s="0"/>
      <c r="PSU60" s="0"/>
      <c r="PSV60" s="0"/>
      <c r="PSW60" s="0"/>
      <c r="PSX60" s="0"/>
      <c r="PSY60" s="0"/>
      <c r="PSZ60" s="0"/>
      <c r="PTA60" s="0"/>
      <c r="PTB60" s="0"/>
      <c r="PTC60" s="0"/>
      <c r="PTD60" s="0"/>
      <c r="PTE60" s="0"/>
      <c r="PTF60" s="0"/>
      <c r="PTG60" s="0"/>
      <c r="PTH60" s="0"/>
      <c r="PTI60" s="0"/>
      <c r="PTJ60" s="0"/>
      <c r="PTK60" s="0"/>
      <c r="PTL60" s="0"/>
      <c r="PTM60" s="0"/>
      <c r="PTN60" s="0"/>
      <c r="PTO60" s="0"/>
      <c r="PTP60" s="0"/>
      <c r="PTQ60" s="0"/>
      <c r="PTR60" s="0"/>
      <c r="PTS60" s="0"/>
      <c r="PTT60" s="0"/>
      <c r="PTU60" s="0"/>
      <c r="PTV60" s="0"/>
      <c r="PTW60" s="0"/>
      <c r="PTX60" s="0"/>
      <c r="PTY60" s="0"/>
      <c r="PTZ60" s="0"/>
      <c r="PUA60" s="0"/>
      <c r="PUB60" s="0"/>
      <c r="PUC60" s="0"/>
      <c r="PUD60" s="0"/>
      <c r="PUE60" s="0"/>
      <c r="PUF60" s="0"/>
      <c r="PUG60" s="0"/>
      <c r="PUH60" s="0"/>
      <c r="PUI60" s="0"/>
      <c r="PUJ60" s="0"/>
      <c r="PUK60" s="0"/>
      <c r="PUL60" s="0"/>
      <c r="PUM60" s="0"/>
      <c r="PUN60" s="0"/>
      <c r="PUO60" s="0"/>
      <c r="PUP60" s="0"/>
      <c r="PUQ60" s="0"/>
      <c r="PUR60" s="0"/>
      <c r="PUS60" s="0"/>
      <c r="PUT60" s="0"/>
      <c r="PUU60" s="0"/>
      <c r="PUV60" s="0"/>
      <c r="PUW60" s="0"/>
      <c r="PUX60" s="0"/>
      <c r="PUY60" s="0"/>
      <c r="PUZ60" s="0"/>
      <c r="PVA60" s="0"/>
      <c r="PVB60" s="0"/>
      <c r="PVC60" s="0"/>
      <c r="PVD60" s="0"/>
      <c r="PVE60" s="0"/>
      <c r="PVF60" s="0"/>
      <c r="PVG60" s="0"/>
      <c r="PVH60" s="0"/>
      <c r="PVI60" s="0"/>
      <c r="PVJ60" s="0"/>
      <c r="PVK60" s="0"/>
      <c r="PVL60" s="0"/>
      <c r="PVM60" s="0"/>
      <c r="PVN60" s="0"/>
      <c r="PVO60" s="0"/>
      <c r="PVP60" s="0"/>
      <c r="PVQ60" s="0"/>
      <c r="PVR60" s="0"/>
      <c r="PVS60" s="0"/>
      <c r="PVT60" s="0"/>
      <c r="PVU60" s="0"/>
      <c r="PVV60" s="0"/>
      <c r="PVW60" s="0"/>
      <c r="PVX60" s="0"/>
      <c r="PVY60" s="0"/>
      <c r="PVZ60" s="0"/>
      <c r="PWA60" s="0"/>
      <c r="PWB60" s="0"/>
      <c r="PWC60" s="0"/>
      <c r="PWD60" s="0"/>
      <c r="PWE60" s="0"/>
      <c r="PWF60" s="0"/>
      <c r="PWG60" s="0"/>
      <c r="PWH60" s="0"/>
      <c r="PWI60" s="0"/>
      <c r="PWJ60" s="0"/>
      <c r="PWK60" s="0"/>
      <c r="PWL60" s="0"/>
      <c r="PWM60" s="0"/>
      <c r="PWN60" s="0"/>
      <c r="PWO60" s="0"/>
      <c r="PWP60" s="0"/>
      <c r="PWQ60" s="0"/>
      <c r="PWR60" s="0"/>
      <c r="PWS60" s="0"/>
      <c r="PWT60" s="0"/>
      <c r="PWU60" s="0"/>
      <c r="PWV60" s="0"/>
      <c r="PWW60" s="0"/>
      <c r="PWX60" s="0"/>
      <c r="PWY60" s="0"/>
      <c r="PWZ60" s="0"/>
      <c r="PXA60" s="0"/>
      <c r="PXB60" s="0"/>
      <c r="PXC60" s="0"/>
      <c r="PXD60" s="0"/>
      <c r="PXE60" s="0"/>
      <c r="PXF60" s="0"/>
      <c r="PXG60" s="0"/>
      <c r="PXH60" s="0"/>
      <c r="PXI60" s="0"/>
      <c r="PXJ60" s="0"/>
      <c r="PXK60" s="0"/>
      <c r="PXL60" s="0"/>
      <c r="PXM60" s="0"/>
      <c r="PXN60" s="0"/>
      <c r="PXO60" s="0"/>
      <c r="PXP60" s="0"/>
      <c r="PXQ60" s="0"/>
      <c r="PXR60" s="0"/>
      <c r="PXS60" s="0"/>
      <c r="PXT60" s="0"/>
      <c r="PXU60" s="0"/>
      <c r="PXV60" s="0"/>
      <c r="PXW60" s="0"/>
      <c r="PXX60" s="0"/>
      <c r="PXY60" s="0"/>
      <c r="PXZ60" s="0"/>
      <c r="PYA60" s="0"/>
      <c r="PYB60" s="0"/>
      <c r="PYC60" s="0"/>
      <c r="PYD60" s="0"/>
      <c r="PYE60" s="0"/>
      <c r="PYF60" s="0"/>
      <c r="PYG60" s="0"/>
      <c r="PYH60" s="0"/>
      <c r="PYI60" s="0"/>
      <c r="PYJ60" s="0"/>
      <c r="PYK60" s="0"/>
      <c r="PYL60" s="0"/>
      <c r="PYM60" s="0"/>
      <c r="PYN60" s="0"/>
      <c r="PYO60" s="0"/>
      <c r="PYP60" s="0"/>
      <c r="PYQ60" s="0"/>
      <c r="PYR60" s="0"/>
      <c r="PYS60" s="0"/>
      <c r="PYT60" s="0"/>
      <c r="PYU60" s="0"/>
      <c r="PYV60" s="0"/>
      <c r="PYW60" s="0"/>
      <c r="PYX60" s="0"/>
      <c r="PYY60" s="0"/>
      <c r="PYZ60" s="0"/>
      <c r="PZA60" s="0"/>
      <c r="PZB60" s="0"/>
      <c r="PZC60" s="0"/>
      <c r="PZD60" s="0"/>
      <c r="PZE60" s="0"/>
      <c r="PZF60" s="0"/>
      <c r="PZG60" s="0"/>
      <c r="PZH60" s="0"/>
      <c r="PZI60" s="0"/>
      <c r="PZJ60" s="0"/>
      <c r="PZK60" s="0"/>
      <c r="PZL60" s="0"/>
      <c r="PZM60" s="0"/>
      <c r="PZN60" s="0"/>
      <c r="PZO60" s="0"/>
      <c r="PZP60" s="0"/>
      <c r="PZQ60" s="0"/>
      <c r="PZR60" s="0"/>
      <c r="PZS60" s="0"/>
      <c r="PZT60" s="0"/>
      <c r="PZU60" s="0"/>
      <c r="PZV60" s="0"/>
      <c r="PZW60" s="0"/>
      <c r="PZX60" s="0"/>
      <c r="PZY60" s="0"/>
      <c r="PZZ60" s="0"/>
      <c r="QAA60" s="0"/>
      <c r="QAB60" s="0"/>
      <c r="QAC60" s="0"/>
      <c r="QAD60" s="0"/>
      <c r="QAE60" s="0"/>
      <c r="QAF60" s="0"/>
      <c r="QAG60" s="0"/>
      <c r="QAH60" s="0"/>
      <c r="QAI60" s="0"/>
      <c r="QAJ60" s="0"/>
      <c r="QAK60" s="0"/>
      <c r="QAL60" s="0"/>
      <c r="QAM60" s="0"/>
      <c r="QAN60" s="0"/>
      <c r="QAO60" s="0"/>
      <c r="QAP60" s="0"/>
      <c r="QAQ60" s="0"/>
      <c r="QAR60" s="0"/>
      <c r="QAS60" s="0"/>
      <c r="QAT60" s="0"/>
      <c r="QAU60" s="0"/>
      <c r="QAV60" s="0"/>
      <c r="QAW60" s="0"/>
      <c r="QAX60" s="0"/>
      <c r="QAY60" s="0"/>
      <c r="QAZ60" s="0"/>
      <c r="QBA60" s="0"/>
      <c r="QBB60" s="0"/>
      <c r="QBC60" s="0"/>
      <c r="QBD60" s="0"/>
      <c r="QBE60" s="0"/>
      <c r="QBF60" s="0"/>
      <c r="QBG60" s="0"/>
      <c r="QBH60" s="0"/>
      <c r="QBI60" s="0"/>
      <c r="QBJ60" s="0"/>
      <c r="QBK60" s="0"/>
      <c r="QBL60" s="0"/>
      <c r="QBM60" s="0"/>
      <c r="QBN60" s="0"/>
      <c r="QBO60" s="0"/>
      <c r="QBP60" s="0"/>
      <c r="QBQ60" s="0"/>
      <c r="QBR60" s="0"/>
      <c r="QBS60" s="0"/>
      <c r="QBT60" s="0"/>
      <c r="QBU60" s="0"/>
      <c r="QBV60" s="0"/>
      <c r="QBW60" s="0"/>
      <c r="QBX60" s="0"/>
      <c r="QBY60" s="0"/>
      <c r="QBZ60" s="0"/>
      <c r="QCA60" s="0"/>
      <c r="QCB60" s="0"/>
      <c r="QCC60" s="0"/>
      <c r="QCD60" s="0"/>
      <c r="QCE60" s="0"/>
      <c r="QCF60" s="0"/>
      <c r="QCG60" s="0"/>
      <c r="QCH60" s="0"/>
      <c r="QCI60" s="0"/>
      <c r="QCJ60" s="0"/>
      <c r="QCK60" s="0"/>
      <c r="QCL60" s="0"/>
      <c r="QCM60" s="0"/>
      <c r="QCN60" s="0"/>
      <c r="QCO60" s="0"/>
      <c r="QCP60" s="0"/>
      <c r="QCQ60" s="0"/>
      <c r="QCR60" s="0"/>
      <c r="QCS60" s="0"/>
      <c r="QCT60" s="0"/>
      <c r="QCU60" s="0"/>
      <c r="QCV60" s="0"/>
      <c r="QCW60" s="0"/>
      <c r="QCX60" s="0"/>
      <c r="QCY60" s="0"/>
      <c r="QCZ60" s="0"/>
      <c r="QDA60" s="0"/>
      <c r="QDB60" s="0"/>
      <c r="QDC60" s="0"/>
      <c r="QDD60" s="0"/>
      <c r="QDE60" s="0"/>
      <c r="QDF60" s="0"/>
      <c r="QDG60" s="0"/>
      <c r="QDH60" s="0"/>
      <c r="QDI60" s="0"/>
      <c r="QDJ60" s="0"/>
      <c r="QDK60" s="0"/>
      <c r="QDL60" s="0"/>
      <c r="QDM60" s="0"/>
      <c r="QDN60" s="0"/>
      <c r="QDO60" s="0"/>
      <c r="QDP60" s="0"/>
      <c r="QDQ60" s="0"/>
      <c r="QDR60" s="0"/>
      <c r="QDS60" s="0"/>
      <c r="QDT60" s="0"/>
      <c r="QDU60" s="0"/>
      <c r="QDV60" s="0"/>
      <c r="QDW60" s="0"/>
      <c r="QDX60" s="0"/>
      <c r="QDY60" s="0"/>
      <c r="QDZ60" s="0"/>
      <c r="QEA60" s="0"/>
      <c r="QEB60" s="0"/>
      <c r="QEC60" s="0"/>
      <c r="QED60" s="0"/>
      <c r="QEE60" s="0"/>
      <c r="QEF60" s="0"/>
      <c r="QEG60" s="0"/>
      <c r="QEH60" s="0"/>
      <c r="QEI60" s="0"/>
      <c r="QEJ60" s="0"/>
      <c r="QEK60" s="0"/>
      <c r="QEL60" s="0"/>
      <c r="QEM60" s="0"/>
      <c r="QEN60" s="0"/>
      <c r="QEO60" s="0"/>
      <c r="QEP60" s="0"/>
      <c r="QEQ60" s="0"/>
      <c r="QER60" s="0"/>
      <c r="QES60" s="0"/>
      <c r="QET60" s="0"/>
      <c r="QEU60" s="0"/>
      <c r="QEV60" s="0"/>
      <c r="QEW60" s="0"/>
      <c r="QEX60" s="0"/>
      <c r="QEY60" s="0"/>
      <c r="QEZ60" s="0"/>
      <c r="QFA60" s="0"/>
      <c r="QFB60" s="0"/>
      <c r="QFC60" s="0"/>
      <c r="QFD60" s="0"/>
      <c r="QFE60" s="0"/>
      <c r="QFF60" s="0"/>
      <c r="QFG60" s="0"/>
      <c r="QFH60" s="0"/>
      <c r="QFI60" s="0"/>
      <c r="QFJ60" s="0"/>
      <c r="QFK60" s="0"/>
      <c r="QFL60" s="0"/>
      <c r="QFM60" s="0"/>
      <c r="QFN60" s="0"/>
      <c r="QFO60" s="0"/>
      <c r="QFP60" s="0"/>
      <c r="QFQ60" s="0"/>
      <c r="QFR60" s="0"/>
      <c r="QFS60" s="0"/>
      <c r="QFT60" s="0"/>
      <c r="QFU60" s="0"/>
      <c r="QFV60" s="0"/>
      <c r="QFW60" s="0"/>
      <c r="QFX60" s="0"/>
      <c r="QFY60" s="0"/>
      <c r="QFZ60" s="0"/>
      <c r="QGA60" s="0"/>
      <c r="QGB60" s="0"/>
      <c r="QGC60" s="0"/>
      <c r="QGD60" s="0"/>
      <c r="QGE60" s="0"/>
      <c r="QGF60" s="0"/>
      <c r="QGG60" s="0"/>
      <c r="QGH60" s="0"/>
      <c r="QGI60" s="0"/>
      <c r="QGJ60" s="0"/>
      <c r="QGK60" s="0"/>
      <c r="QGL60" s="0"/>
      <c r="QGM60" s="0"/>
      <c r="QGN60" s="0"/>
      <c r="QGO60" s="0"/>
      <c r="QGP60" s="0"/>
      <c r="QGQ60" s="0"/>
      <c r="QGR60" s="0"/>
      <c r="QGS60" s="0"/>
      <c r="QGT60" s="0"/>
      <c r="QGU60" s="0"/>
      <c r="QGV60" s="0"/>
      <c r="QGW60" s="0"/>
      <c r="QGX60" s="0"/>
      <c r="QGY60" s="0"/>
      <c r="QGZ60" s="0"/>
      <c r="QHA60" s="0"/>
      <c r="QHB60" s="0"/>
      <c r="QHC60" s="0"/>
      <c r="QHD60" s="0"/>
      <c r="QHE60" s="0"/>
      <c r="QHF60" s="0"/>
      <c r="QHG60" s="0"/>
      <c r="QHH60" s="0"/>
      <c r="QHI60" s="0"/>
      <c r="QHJ60" s="0"/>
      <c r="QHK60" s="0"/>
      <c r="QHL60" s="0"/>
      <c r="QHM60" s="0"/>
      <c r="QHN60" s="0"/>
      <c r="QHO60" s="0"/>
      <c r="QHP60" s="0"/>
      <c r="QHQ60" s="0"/>
      <c r="QHR60" s="0"/>
      <c r="QHS60" s="0"/>
      <c r="QHT60" s="0"/>
      <c r="QHU60" s="0"/>
      <c r="QHV60" s="0"/>
      <c r="QHW60" s="0"/>
      <c r="QHX60" s="0"/>
      <c r="QHY60" s="0"/>
      <c r="QHZ60" s="0"/>
      <c r="QIA60" s="0"/>
      <c r="QIB60" s="0"/>
      <c r="QIC60" s="0"/>
      <c r="QID60" s="0"/>
      <c r="QIE60" s="0"/>
      <c r="QIF60" s="0"/>
      <c r="QIG60" s="0"/>
      <c r="QIH60" s="0"/>
      <c r="QII60" s="0"/>
      <c r="QIJ60" s="0"/>
      <c r="QIK60" s="0"/>
      <c r="QIL60" s="0"/>
      <c r="QIM60" s="0"/>
      <c r="QIN60" s="0"/>
      <c r="QIO60" s="0"/>
      <c r="QIP60" s="0"/>
      <c r="QIQ60" s="0"/>
      <c r="QIR60" s="0"/>
      <c r="QIS60" s="0"/>
      <c r="QIT60" s="0"/>
      <c r="QIU60" s="0"/>
      <c r="QIV60" s="0"/>
      <c r="QIW60" s="0"/>
      <c r="QIX60" s="0"/>
      <c r="QIY60" s="0"/>
      <c r="QIZ60" s="0"/>
      <c r="QJA60" s="0"/>
      <c r="QJB60" s="0"/>
      <c r="QJC60" s="0"/>
      <c r="QJD60" s="0"/>
      <c r="QJE60" s="0"/>
      <c r="QJF60" s="0"/>
      <c r="QJG60" s="0"/>
      <c r="QJH60" s="0"/>
      <c r="QJI60" s="0"/>
      <c r="QJJ60" s="0"/>
      <c r="QJK60" s="0"/>
      <c r="QJL60" s="0"/>
      <c r="QJM60" s="0"/>
      <c r="QJN60" s="0"/>
      <c r="QJO60" s="0"/>
      <c r="QJP60" s="0"/>
      <c r="QJQ60" s="0"/>
      <c r="QJR60" s="0"/>
      <c r="QJS60" s="0"/>
      <c r="QJT60" s="0"/>
      <c r="QJU60" s="0"/>
      <c r="QJV60" s="0"/>
      <c r="QJW60" s="0"/>
      <c r="QJX60" s="0"/>
      <c r="QJY60" s="0"/>
      <c r="QJZ60" s="0"/>
      <c r="QKA60" s="0"/>
      <c r="QKB60" s="0"/>
      <c r="QKC60" s="0"/>
      <c r="QKD60" s="0"/>
      <c r="QKE60" s="0"/>
      <c r="QKF60" s="0"/>
      <c r="QKG60" s="0"/>
      <c r="QKH60" s="0"/>
      <c r="QKI60" s="0"/>
      <c r="QKJ60" s="0"/>
      <c r="QKK60" s="0"/>
      <c r="QKL60" s="0"/>
      <c r="QKM60" s="0"/>
      <c r="QKN60" s="0"/>
      <c r="QKO60" s="0"/>
      <c r="QKP60" s="0"/>
      <c r="QKQ60" s="0"/>
      <c r="QKR60" s="0"/>
      <c r="QKS60" s="0"/>
      <c r="QKT60" s="0"/>
      <c r="QKU60" s="0"/>
      <c r="QKV60" s="0"/>
      <c r="QKW60" s="0"/>
      <c r="QKX60" s="0"/>
      <c r="QKY60" s="0"/>
      <c r="QKZ60" s="0"/>
      <c r="QLA60" s="0"/>
      <c r="QLB60" s="0"/>
      <c r="QLC60" s="0"/>
      <c r="QLD60" s="0"/>
      <c r="QLE60" s="0"/>
      <c r="QLF60" s="0"/>
      <c r="QLG60" s="0"/>
      <c r="QLH60" s="0"/>
      <c r="QLI60" s="0"/>
      <c r="QLJ60" s="0"/>
      <c r="QLK60" s="0"/>
      <c r="QLL60" s="0"/>
      <c r="QLM60" s="0"/>
      <c r="QLN60" s="0"/>
      <c r="QLO60" s="0"/>
      <c r="QLP60" s="0"/>
      <c r="QLQ60" s="0"/>
      <c r="QLR60" s="0"/>
      <c r="QLS60" s="0"/>
      <c r="QLT60" s="0"/>
      <c r="QLU60" s="0"/>
      <c r="QLV60" s="0"/>
      <c r="QLW60" s="0"/>
      <c r="QLX60" s="0"/>
      <c r="QLY60" s="0"/>
      <c r="QLZ60" s="0"/>
      <c r="QMA60" s="0"/>
      <c r="QMB60" s="0"/>
      <c r="QMC60" s="0"/>
      <c r="QMD60" s="0"/>
      <c r="QME60" s="0"/>
      <c r="QMF60" s="0"/>
      <c r="QMG60" s="0"/>
      <c r="QMH60" s="0"/>
      <c r="QMI60" s="0"/>
      <c r="QMJ60" s="0"/>
      <c r="QMK60" s="0"/>
      <c r="QML60" s="0"/>
      <c r="QMM60" s="0"/>
      <c r="QMN60" s="0"/>
      <c r="QMO60" s="0"/>
      <c r="QMP60" s="0"/>
      <c r="QMQ60" s="0"/>
      <c r="QMR60" s="0"/>
      <c r="QMS60" s="0"/>
      <c r="QMT60" s="0"/>
      <c r="QMU60" s="0"/>
      <c r="QMV60" s="0"/>
      <c r="QMW60" s="0"/>
      <c r="QMX60" s="0"/>
      <c r="QMY60" s="0"/>
      <c r="QMZ60" s="0"/>
      <c r="QNA60" s="0"/>
      <c r="QNB60" s="0"/>
      <c r="QNC60" s="0"/>
      <c r="QND60" s="0"/>
      <c r="QNE60" s="0"/>
      <c r="QNF60" s="0"/>
      <c r="QNG60" s="0"/>
      <c r="QNH60" s="0"/>
      <c r="QNI60" s="0"/>
      <c r="QNJ60" s="0"/>
      <c r="QNK60" s="0"/>
      <c r="QNL60" s="0"/>
      <c r="QNM60" s="0"/>
      <c r="QNN60" s="0"/>
      <c r="QNO60" s="0"/>
      <c r="QNP60" s="0"/>
      <c r="QNQ60" s="0"/>
      <c r="QNR60" s="0"/>
      <c r="QNS60" s="0"/>
      <c r="QNT60" s="0"/>
      <c r="QNU60" s="0"/>
      <c r="QNV60" s="0"/>
      <c r="QNW60" s="0"/>
      <c r="QNX60" s="0"/>
      <c r="QNY60" s="0"/>
      <c r="QNZ60" s="0"/>
      <c r="QOA60" s="0"/>
      <c r="QOB60" s="0"/>
      <c r="QOC60" s="0"/>
      <c r="QOD60" s="0"/>
      <c r="QOE60" s="0"/>
      <c r="QOF60" s="0"/>
      <c r="QOG60" s="0"/>
      <c r="QOH60" s="0"/>
      <c r="QOI60" s="0"/>
      <c r="QOJ60" s="0"/>
      <c r="QOK60" s="0"/>
      <c r="QOL60" s="0"/>
      <c r="QOM60" s="0"/>
      <c r="QON60" s="0"/>
      <c r="QOO60" s="0"/>
      <c r="QOP60" s="0"/>
      <c r="QOQ60" s="0"/>
      <c r="QOR60" s="0"/>
      <c r="QOS60" s="0"/>
      <c r="QOT60" s="0"/>
      <c r="QOU60" s="0"/>
      <c r="QOV60" s="0"/>
      <c r="QOW60" s="0"/>
      <c r="QOX60" s="0"/>
      <c r="QOY60" s="0"/>
      <c r="QOZ60" s="0"/>
      <c r="QPA60" s="0"/>
      <c r="QPB60" s="0"/>
      <c r="QPC60" s="0"/>
      <c r="QPD60" s="0"/>
      <c r="QPE60" s="0"/>
      <c r="QPF60" s="0"/>
      <c r="QPG60" s="0"/>
      <c r="QPH60" s="0"/>
      <c r="QPI60" s="0"/>
      <c r="QPJ60" s="0"/>
      <c r="QPK60" s="0"/>
      <c r="QPL60" s="0"/>
      <c r="QPM60" s="0"/>
      <c r="QPN60" s="0"/>
      <c r="QPO60" s="0"/>
      <c r="QPP60" s="0"/>
      <c r="QPQ60" s="0"/>
      <c r="QPR60" s="0"/>
      <c r="QPS60" s="0"/>
      <c r="QPT60" s="0"/>
      <c r="QPU60" s="0"/>
      <c r="QPV60" s="0"/>
      <c r="QPW60" s="0"/>
      <c r="QPX60" s="0"/>
      <c r="QPY60" s="0"/>
      <c r="QPZ60" s="0"/>
      <c r="QQA60" s="0"/>
      <c r="QQB60" s="0"/>
      <c r="QQC60" s="0"/>
      <c r="QQD60" s="0"/>
      <c r="QQE60" s="0"/>
      <c r="QQF60" s="0"/>
      <c r="QQG60" s="0"/>
      <c r="QQH60" s="0"/>
      <c r="QQI60" s="0"/>
      <c r="QQJ60" s="0"/>
      <c r="QQK60" s="0"/>
      <c r="QQL60" s="0"/>
      <c r="QQM60" s="0"/>
      <c r="QQN60" s="0"/>
      <c r="QQO60" s="0"/>
      <c r="QQP60" s="0"/>
      <c r="QQQ60" s="0"/>
      <c r="QQR60" s="0"/>
      <c r="QQS60" s="0"/>
      <c r="QQT60" s="0"/>
      <c r="QQU60" s="0"/>
      <c r="QQV60" s="0"/>
      <c r="QQW60" s="0"/>
      <c r="QQX60" s="0"/>
      <c r="QQY60" s="0"/>
      <c r="QQZ60" s="0"/>
      <c r="QRA60" s="0"/>
      <c r="QRB60" s="0"/>
      <c r="QRC60" s="0"/>
      <c r="QRD60" s="0"/>
      <c r="QRE60" s="0"/>
      <c r="QRF60" s="0"/>
      <c r="QRG60" s="0"/>
      <c r="QRH60" s="0"/>
      <c r="QRI60" s="0"/>
      <c r="QRJ60" s="0"/>
      <c r="QRK60" s="0"/>
      <c r="QRL60" s="0"/>
      <c r="QRM60" s="0"/>
      <c r="QRN60" s="0"/>
      <c r="QRO60" s="0"/>
      <c r="QRP60" s="0"/>
      <c r="QRQ60" s="0"/>
      <c r="QRR60" s="0"/>
      <c r="QRS60" s="0"/>
      <c r="QRT60" s="0"/>
      <c r="QRU60" s="0"/>
      <c r="QRV60" s="0"/>
      <c r="QRW60" s="0"/>
      <c r="QRX60" s="0"/>
      <c r="QRY60" s="0"/>
      <c r="QRZ60" s="0"/>
      <c r="QSA60" s="0"/>
      <c r="QSB60" s="0"/>
      <c r="QSC60" s="0"/>
      <c r="QSD60" s="0"/>
      <c r="QSE60" s="0"/>
      <c r="QSF60" s="0"/>
      <c r="QSG60" s="0"/>
      <c r="QSH60" s="0"/>
      <c r="QSI60" s="0"/>
      <c r="QSJ60" s="0"/>
      <c r="QSK60" s="0"/>
      <c r="QSL60" s="0"/>
      <c r="QSM60" s="0"/>
      <c r="QSN60" s="0"/>
      <c r="QSO60" s="0"/>
      <c r="QSP60" s="0"/>
      <c r="QSQ60" s="0"/>
      <c r="QSR60" s="0"/>
      <c r="QSS60" s="0"/>
      <c r="QST60" s="0"/>
      <c r="QSU60" s="0"/>
      <c r="QSV60" s="0"/>
      <c r="QSW60" s="0"/>
      <c r="QSX60" s="0"/>
      <c r="QSY60" s="0"/>
      <c r="QSZ60" s="0"/>
      <c r="QTA60" s="0"/>
      <c r="QTB60" s="0"/>
      <c r="QTC60" s="0"/>
      <c r="QTD60" s="0"/>
      <c r="QTE60" s="0"/>
      <c r="QTF60" s="0"/>
      <c r="QTG60" s="0"/>
      <c r="QTH60" s="0"/>
      <c r="QTI60" s="0"/>
      <c r="QTJ60" s="0"/>
      <c r="QTK60" s="0"/>
      <c r="QTL60" s="0"/>
      <c r="QTM60" s="0"/>
      <c r="QTN60" s="0"/>
      <c r="QTO60" s="0"/>
      <c r="QTP60" s="0"/>
      <c r="QTQ60" s="0"/>
      <c r="QTR60" s="0"/>
      <c r="QTS60" s="0"/>
      <c r="QTT60" s="0"/>
      <c r="QTU60" s="0"/>
      <c r="QTV60" s="0"/>
      <c r="QTW60" s="0"/>
      <c r="QTX60" s="0"/>
      <c r="QTY60" s="0"/>
      <c r="QTZ60" s="0"/>
      <c r="QUA60" s="0"/>
      <c r="QUB60" s="0"/>
      <c r="QUC60" s="0"/>
      <c r="QUD60" s="0"/>
      <c r="QUE60" s="0"/>
      <c r="QUF60" s="0"/>
      <c r="QUG60" s="0"/>
      <c r="QUH60" s="0"/>
      <c r="QUI60" s="0"/>
      <c r="QUJ60" s="0"/>
      <c r="QUK60" s="0"/>
      <c r="QUL60" s="0"/>
      <c r="QUM60" s="0"/>
      <c r="QUN60" s="0"/>
      <c r="QUO60" s="0"/>
      <c r="QUP60" s="0"/>
      <c r="QUQ60" s="0"/>
      <c r="QUR60" s="0"/>
      <c r="QUS60" s="0"/>
      <c r="QUT60" s="0"/>
      <c r="QUU60" s="0"/>
      <c r="QUV60" s="0"/>
      <c r="QUW60" s="0"/>
      <c r="QUX60" s="0"/>
      <c r="QUY60" s="0"/>
      <c r="QUZ60" s="0"/>
      <c r="QVA60" s="0"/>
      <c r="QVB60" s="0"/>
      <c r="QVC60" s="0"/>
      <c r="QVD60" s="0"/>
      <c r="QVE60" s="0"/>
      <c r="QVF60" s="0"/>
      <c r="QVG60" s="0"/>
      <c r="QVH60" s="0"/>
      <c r="QVI60" s="0"/>
      <c r="QVJ60" s="0"/>
      <c r="QVK60" s="0"/>
      <c r="QVL60" s="0"/>
      <c r="QVM60" s="0"/>
      <c r="QVN60" s="0"/>
      <c r="QVO60" s="0"/>
      <c r="QVP60" s="0"/>
      <c r="QVQ60" s="0"/>
      <c r="QVR60" s="0"/>
      <c r="QVS60" s="0"/>
      <c r="QVT60" s="0"/>
      <c r="QVU60" s="0"/>
      <c r="QVV60" s="0"/>
      <c r="QVW60" s="0"/>
      <c r="QVX60" s="0"/>
      <c r="QVY60" s="0"/>
      <c r="QVZ60" s="0"/>
      <c r="QWA60" s="0"/>
      <c r="QWB60" s="0"/>
      <c r="QWC60" s="0"/>
      <c r="QWD60" s="0"/>
      <c r="QWE60" s="0"/>
      <c r="QWF60" s="0"/>
      <c r="QWG60" s="0"/>
      <c r="QWH60" s="0"/>
      <c r="QWI60" s="0"/>
      <c r="QWJ60" s="0"/>
      <c r="QWK60" s="0"/>
      <c r="QWL60" s="0"/>
      <c r="QWM60" s="0"/>
      <c r="QWN60" s="0"/>
      <c r="QWO60" s="0"/>
      <c r="QWP60" s="0"/>
      <c r="QWQ60" s="0"/>
      <c r="QWR60" s="0"/>
      <c r="QWS60" s="0"/>
      <c r="QWT60" s="0"/>
      <c r="QWU60" s="0"/>
      <c r="QWV60" s="0"/>
      <c r="QWW60" s="0"/>
      <c r="QWX60" s="0"/>
      <c r="QWY60" s="0"/>
      <c r="QWZ60" s="0"/>
      <c r="QXA60" s="0"/>
      <c r="QXB60" s="0"/>
      <c r="QXC60" s="0"/>
      <c r="QXD60" s="0"/>
      <c r="QXE60" s="0"/>
      <c r="QXF60" s="0"/>
      <c r="QXG60" s="0"/>
      <c r="QXH60" s="0"/>
      <c r="QXI60" s="0"/>
      <c r="QXJ60" s="0"/>
      <c r="QXK60" s="0"/>
      <c r="QXL60" s="0"/>
      <c r="QXM60" s="0"/>
      <c r="QXN60" s="0"/>
      <c r="QXO60" s="0"/>
      <c r="QXP60" s="0"/>
      <c r="QXQ60" s="0"/>
      <c r="QXR60" s="0"/>
      <c r="QXS60" s="0"/>
      <c r="QXT60" s="0"/>
      <c r="QXU60" s="0"/>
      <c r="QXV60" s="0"/>
      <c r="QXW60" s="0"/>
      <c r="QXX60" s="0"/>
      <c r="QXY60" s="0"/>
      <c r="QXZ60" s="0"/>
      <c r="QYA60" s="0"/>
      <c r="QYB60" s="0"/>
      <c r="QYC60" s="0"/>
      <c r="QYD60" s="0"/>
      <c r="QYE60" s="0"/>
      <c r="QYF60" s="0"/>
      <c r="QYG60" s="0"/>
      <c r="QYH60" s="0"/>
      <c r="QYI60" s="0"/>
      <c r="QYJ60" s="0"/>
      <c r="QYK60" s="0"/>
      <c r="QYL60" s="0"/>
      <c r="QYM60" s="0"/>
      <c r="QYN60" s="0"/>
      <c r="QYO60" s="0"/>
      <c r="QYP60" s="0"/>
      <c r="QYQ60" s="0"/>
      <c r="QYR60" s="0"/>
      <c r="QYS60" s="0"/>
      <c r="QYT60" s="0"/>
      <c r="QYU60" s="0"/>
      <c r="QYV60" s="0"/>
      <c r="QYW60" s="0"/>
      <c r="QYX60" s="0"/>
      <c r="QYY60" s="0"/>
      <c r="QYZ60" s="0"/>
      <c r="QZA60" s="0"/>
      <c r="QZB60" s="0"/>
      <c r="QZC60" s="0"/>
      <c r="QZD60" s="0"/>
      <c r="QZE60" s="0"/>
      <c r="QZF60" s="0"/>
      <c r="QZG60" s="0"/>
      <c r="QZH60" s="0"/>
      <c r="QZI60" s="0"/>
      <c r="QZJ60" s="0"/>
      <c r="QZK60" s="0"/>
      <c r="QZL60" s="0"/>
      <c r="QZM60" s="0"/>
      <c r="QZN60" s="0"/>
      <c r="QZO60" s="0"/>
      <c r="QZP60" s="0"/>
      <c r="QZQ60" s="0"/>
      <c r="QZR60" s="0"/>
      <c r="QZS60" s="0"/>
      <c r="QZT60" s="0"/>
      <c r="QZU60" s="0"/>
      <c r="QZV60" s="0"/>
      <c r="QZW60" s="0"/>
      <c r="QZX60" s="0"/>
      <c r="QZY60" s="0"/>
      <c r="QZZ60" s="0"/>
      <c r="RAA60" s="0"/>
      <c r="RAB60" s="0"/>
      <c r="RAC60" s="0"/>
      <c r="RAD60" s="0"/>
      <c r="RAE60" s="0"/>
      <c r="RAF60" s="0"/>
      <c r="RAG60" s="0"/>
      <c r="RAH60" s="0"/>
      <c r="RAI60" s="0"/>
      <c r="RAJ60" s="0"/>
      <c r="RAK60" s="0"/>
      <c r="RAL60" s="0"/>
      <c r="RAM60" s="0"/>
      <c r="RAN60" s="0"/>
      <c r="RAO60" s="0"/>
      <c r="RAP60" s="0"/>
      <c r="RAQ60" s="0"/>
      <c r="RAR60" s="0"/>
      <c r="RAS60" s="0"/>
      <c r="RAT60" s="0"/>
      <c r="RAU60" s="0"/>
      <c r="RAV60" s="0"/>
      <c r="RAW60" s="0"/>
      <c r="RAX60" s="0"/>
      <c r="RAY60" s="0"/>
      <c r="RAZ60" s="0"/>
      <c r="RBA60" s="0"/>
      <c r="RBB60" s="0"/>
      <c r="RBC60" s="0"/>
      <c r="RBD60" s="0"/>
      <c r="RBE60" s="0"/>
      <c r="RBF60" s="0"/>
      <c r="RBG60" s="0"/>
      <c r="RBH60" s="0"/>
      <c r="RBI60" s="0"/>
      <c r="RBJ60" s="0"/>
      <c r="RBK60" s="0"/>
      <c r="RBL60" s="0"/>
      <c r="RBM60" s="0"/>
      <c r="RBN60" s="0"/>
      <c r="RBO60" s="0"/>
      <c r="RBP60" s="0"/>
      <c r="RBQ60" s="0"/>
      <c r="RBR60" s="0"/>
      <c r="RBS60" s="0"/>
      <c r="RBT60" s="0"/>
      <c r="RBU60" s="0"/>
      <c r="RBV60" s="0"/>
      <c r="RBW60" s="0"/>
      <c r="RBX60" s="0"/>
      <c r="RBY60" s="0"/>
      <c r="RBZ60" s="0"/>
      <c r="RCA60" s="0"/>
      <c r="RCB60" s="0"/>
      <c r="RCC60" s="0"/>
      <c r="RCD60" s="0"/>
      <c r="RCE60" s="0"/>
      <c r="RCF60" s="0"/>
      <c r="RCG60" s="0"/>
      <c r="RCH60" s="0"/>
      <c r="RCI60" s="0"/>
      <c r="RCJ60" s="0"/>
      <c r="RCK60" s="0"/>
      <c r="RCL60" s="0"/>
      <c r="RCM60" s="0"/>
      <c r="RCN60" s="0"/>
      <c r="RCO60" s="0"/>
      <c r="RCP60" s="0"/>
      <c r="RCQ60" s="0"/>
      <c r="RCR60" s="0"/>
      <c r="RCS60" s="0"/>
      <c r="RCT60" s="0"/>
      <c r="RCU60" s="0"/>
      <c r="RCV60" s="0"/>
      <c r="RCW60" s="0"/>
      <c r="RCX60" s="0"/>
      <c r="RCY60" s="0"/>
      <c r="RCZ60" s="0"/>
      <c r="RDA60" s="0"/>
      <c r="RDB60" s="0"/>
      <c r="RDC60" s="0"/>
      <c r="RDD60" s="0"/>
      <c r="RDE60" s="0"/>
      <c r="RDF60" s="0"/>
      <c r="RDG60" s="0"/>
      <c r="RDH60" s="0"/>
      <c r="RDI60" s="0"/>
      <c r="RDJ60" s="0"/>
      <c r="RDK60" s="0"/>
      <c r="RDL60" s="0"/>
      <c r="RDM60" s="0"/>
      <c r="RDN60" s="0"/>
      <c r="RDO60" s="0"/>
      <c r="RDP60" s="0"/>
      <c r="RDQ60" s="0"/>
      <c r="RDR60" s="0"/>
      <c r="RDS60" s="0"/>
      <c r="RDT60" s="0"/>
      <c r="RDU60" s="0"/>
      <c r="RDV60" s="0"/>
      <c r="RDW60" s="0"/>
      <c r="RDX60" s="0"/>
      <c r="RDY60" s="0"/>
      <c r="RDZ60" s="0"/>
      <c r="REA60" s="0"/>
      <c r="REB60" s="0"/>
      <c r="REC60" s="0"/>
      <c r="RED60" s="0"/>
      <c r="REE60" s="0"/>
      <c r="REF60" s="0"/>
      <c r="REG60" s="0"/>
      <c r="REH60" s="0"/>
      <c r="REI60" s="0"/>
      <c r="REJ60" s="0"/>
      <c r="REK60" s="0"/>
      <c r="REL60" s="0"/>
      <c r="REM60" s="0"/>
      <c r="REN60" s="0"/>
      <c r="REO60" s="0"/>
      <c r="REP60" s="0"/>
      <c r="REQ60" s="0"/>
      <c r="RER60" s="0"/>
      <c r="RES60" s="0"/>
      <c r="RET60" s="0"/>
      <c r="REU60" s="0"/>
      <c r="REV60" s="0"/>
      <c r="REW60" s="0"/>
      <c r="REX60" s="0"/>
      <c r="REY60" s="0"/>
      <c r="REZ60" s="0"/>
      <c r="RFA60" s="0"/>
      <c r="RFB60" s="0"/>
      <c r="RFC60" s="0"/>
      <c r="RFD60" s="0"/>
      <c r="RFE60" s="0"/>
      <c r="RFF60" s="0"/>
      <c r="RFG60" s="0"/>
      <c r="RFH60" s="0"/>
      <c r="RFI60" s="0"/>
      <c r="RFJ60" s="0"/>
      <c r="RFK60" s="0"/>
      <c r="RFL60" s="0"/>
      <c r="RFM60" s="0"/>
      <c r="RFN60" s="0"/>
      <c r="RFO60" s="0"/>
      <c r="RFP60" s="0"/>
      <c r="RFQ60" s="0"/>
      <c r="RFR60" s="0"/>
      <c r="RFS60" s="0"/>
      <c r="RFT60" s="0"/>
      <c r="RFU60" s="0"/>
      <c r="RFV60" s="0"/>
      <c r="RFW60" s="0"/>
      <c r="RFX60" s="0"/>
      <c r="RFY60" s="0"/>
      <c r="RFZ60" s="0"/>
      <c r="RGA60" s="0"/>
      <c r="RGB60" s="0"/>
      <c r="RGC60" s="0"/>
      <c r="RGD60" s="0"/>
      <c r="RGE60" s="0"/>
      <c r="RGF60" s="0"/>
      <c r="RGG60" s="0"/>
      <c r="RGH60" s="0"/>
      <c r="RGI60" s="0"/>
      <c r="RGJ60" s="0"/>
      <c r="RGK60" s="0"/>
      <c r="RGL60" s="0"/>
      <c r="RGM60" s="0"/>
      <c r="RGN60" s="0"/>
      <c r="RGO60" s="0"/>
      <c r="RGP60" s="0"/>
      <c r="RGQ60" s="0"/>
      <c r="RGR60" s="0"/>
      <c r="RGS60" s="0"/>
      <c r="RGT60" s="0"/>
      <c r="RGU60" s="0"/>
      <c r="RGV60" s="0"/>
      <c r="RGW60" s="0"/>
      <c r="RGX60" s="0"/>
      <c r="RGY60" s="0"/>
      <c r="RGZ60" s="0"/>
      <c r="RHA60" s="0"/>
      <c r="RHB60" s="0"/>
      <c r="RHC60" s="0"/>
      <c r="RHD60" s="0"/>
      <c r="RHE60" s="0"/>
      <c r="RHF60" s="0"/>
      <c r="RHG60" s="0"/>
      <c r="RHH60" s="0"/>
      <c r="RHI60" s="0"/>
      <c r="RHJ60" s="0"/>
      <c r="RHK60" s="0"/>
      <c r="RHL60" s="0"/>
      <c r="RHM60" s="0"/>
      <c r="RHN60" s="0"/>
      <c r="RHO60" s="0"/>
      <c r="RHP60" s="0"/>
      <c r="RHQ60" s="0"/>
      <c r="RHR60" s="0"/>
      <c r="RHS60" s="0"/>
      <c r="RHT60" s="0"/>
      <c r="RHU60" s="0"/>
      <c r="RHV60" s="0"/>
      <c r="RHW60" s="0"/>
      <c r="RHX60" s="0"/>
      <c r="RHY60" s="0"/>
      <c r="RHZ60" s="0"/>
      <c r="RIA60" s="0"/>
      <c r="RIB60" s="0"/>
      <c r="RIC60" s="0"/>
      <c r="RID60" s="0"/>
      <c r="RIE60" s="0"/>
      <c r="RIF60" s="0"/>
      <c r="RIG60" s="0"/>
      <c r="RIH60" s="0"/>
      <c r="RII60" s="0"/>
      <c r="RIJ60" s="0"/>
      <c r="RIK60" s="0"/>
      <c r="RIL60" s="0"/>
      <c r="RIM60" s="0"/>
      <c r="RIN60" s="0"/>
      <c r="RIO60" s="0"/>
      <c r="RIP60" s="0"/>
      <c r="RIQ60" s="0"/>
      <c r="RIR60" s="0"/>
      <c r="RIS60" s="0"/>
      <c r="RIT60" s="0"/>
      <c r="RIU60" s="0"/>
      <c r="RIV60" s="0"/>
      <c r="RIW60" s="0"/>
      <c r="RIX60" s="0"/>
      <c r="RIY60" s="0"/>
      <c r="RIZ60" s="0"/>
      <c r="RJA60" s="0"/>
      <c r="RJB60" s="0"/>
      <c r="RJC60" s="0"/>
      <c r="RJD60" s="0"/>
      <c r="RJE60" s="0"/>
      <c r="RJF60" s="0"/>
      <c r="RJG60" s="0"/>
      <c r="RJH60" s="0"/>
      <c r="RJI60" s="0"/>
      <c r="RJJ60" s="0"/>
      <c r="RJK60" s="0"/>
      <c r="RJL60" s="0"/>
      <c r="RJM60" s="0"/>
      <c r="RJN60" s="0"/>
      <c r="RJO60" s="0"/>
      <c r="RJP60" s="0"/>
      <c r="RJQ60" s="0"/>
      <c r="RJR60" s="0"/>
      <c r="RJS60" s="0"/>
      <c r="RJT60" s="0"/>
      <c r="RJU60" s="0"/>
      <c r="RJV60" s="0"/>
      <c r="RJW60" s="0"/>
      <c r="RJX60" s="0"/>
      <c r="RJY60" s="0"/>
      <c r="RJZ60" s="0"/>
      <c r="RKA60" s="0"/>
      <c r="RKB60" s="0"/>
      <c r="RKC60" s="0"/>
      <c r="RKD60" s="0"/>
      <c r="RKE60" s="0"/>
      <c r="RKF60" s="0"/>
      <c r="RKG60" s="0"/>
      <c r="RKH60" s="0"/>
      <c r="RKI60" s="0"/>
      <c r="RKJ60" s="0"/>
      <c r="RKK60" s="0"/>
      <c r="RKL60" s="0"/>
      <c r="RKM60" s="0"/>
      <c r="RKN60" s="0"/>
      <c r="RKO60" s="0"/>
      <c r="RKP60" s="0"/>
      <c r="RKQ60" s="0"/>
      <c r="RKR60" s="0"/>
      <c r="RKS60" s="0"/>
      <c r="RKT60" s="0"/>
      <c r="RKU60" s="0"/>
      <c r="RKV60" s="0"/>
      <c r="RKW60" s="0"/>
      <c r="RKX60" s="0"/>
      <c r="RKY60" s="0"/>
      <c r="RKZ60" s="0"/>
      <c r="RLA60" s="0"/>
      <c r="RLB60" s="0"/>
      <c r="RLC60" s="0"/>
      <c r="RLD60" s="0"/>
      <c r="RLE60" s="0"/>
      <c r="RLF60" s="0"/>
      <c r="RLG60" s="0"/>
      <c r="RLH60" s="0"/>
      <c r="RLI60" s="0"/>
      <c r="RLJ60" s="0"/>
      <c r="RLK60" s="0"/>
      <c r="RLL60" s="0"/>
      <c r="RLM60" s="0"/>
      <c r="RLN60" s="0"/>
      <c r="RLO60" s="0"/>
      <c r="RLP60" s="0"/>
      <c r="RLQ60" s="0"/>
      <c r="RLR60" s="0"/>
      <c r="RLS60" s="0"/>
      <c r="RLT60" s="0"/>
      <c r="RLU60" s="0"/>
      <c r="RLV60" s="0"/>
      <c r="RLW60" s="0"/>
      <c r="RLX60" s="0"/>
      <c r="RLY60" s="0"/>
      <c r="RLZ60" s="0"/>
      <c r="RMA60" s="0"/>
      <c r="RMB60" s="0"/>
      <c r="RMC60" s="0"/>
      <c r="RMD60" s="0"/>
      <c r="RME60" s="0"/>
      <c r="RMF60" s="0"/>
      <c r="RMG60" s="0"/>
      <c r="RMH60" s="0"/>
      <c r="RMI60" s="0"/>
      <c r="RMJ60" s="0"/>
      <c r="RMK60" s="0"/>
      <c r="RML60" s="0"/>
      <c r="RMM60" s="0"/>
      <c r="RMN60" s="0"/>
      <c r="RMO60" s="0"/>
      <c r="RMP60" s="0"/>
      <c r="RMQ60" s="0"/>
      <c r="RMR60" s="0"/>
      <c r="RMS60" s="0"/>
      <c r="RMT60" s="0"/>
      <c r="RMU60" s="0"/>
      <c r="RMV60" s="0"/>
      <c r="RMW60" s="0"/>
      <c r="RMX60" s="0"/>
      <c r="RMY60" s="0"/>
      <c r="RMZ60" s="0"/>
      <c r="RNA60" s="0"/>
      <c r="RNB60" s="0"/>
      <c r="RNC60" s="0"/>
      <c r="RND60" s="0"/>
      <c r="RNE60" s="0"/>
      <c r="RNF60" s="0"/>
      <c r="RNG60" s="0"/>
      <c r="RNH60" s="0"/>
      <c r="RNI60" s="0"/>
      <c r="RNJ60" s="0"/>
      <c r="RNK60" s="0"/>
      <c r="RNL60" s="0"/>
      <c r="RNM60" s="0"/>
      <c r="RNN60" s="0"/>
      <c r="RNO60" s="0"/>
      <c r="RNP60" s="0"/>
      <c r="RNQ60" s="0"/>
      <c r="RNR60" s="0"/>
      <c r="RNS60" s="0"/>
      <c r="RNT60" s="0"/>
      <c r="RNU60" s="0"/>
      <c r="RNV60" s="0"/>
      <c r="RNW60" s="0"/>
      <c r="RNX60" s="0"/>
      <c r="RNY60" s="0"/>
      <c r="RNZ60" s="0"/>
      <c r="ROA60" s="0"/>
      <c r="ROB60" s="0"/>
      <c r="ROC60" s="0"/>
      <c r="ROD60" s="0"/>
      <c r="ROE60" s="0"/>
      <c r="ROF60" s="0"/>
      <c r="ROG60" s="0"/>
      <c r="ROH60" s="0"/>
      <c r="ROI60" s="0"/>
      <c r="ROJ60" s="0"/>
      <c r="ROK60" s="0"/>
      <c r="ROL60" s="0"/>
      <c r="ROM60" s="0"/>
      <c r="RON60" s="0"/>
      <c r="ROO60" s="0"/>
      <c r="ROP60" s="0"/>
      <c r="ROQ60" s="0"/>
      <c r="ROR60" s="0"/>
      <c r="ROS60" s="0"/>
      <c r="ROT60" s="0"/>
      <c r="ROU60" s="0"/>
      <c r="ROV60" s="0"/>
      <c r="ROW60" s="0"/>
      <c r="ROX60" s="0"/>
      <c r="ROY60" s="0"/>
      <c r="ROZ60" s="0"/>
      <c r="RPA60" s="0"/>
      <c r="RPB60" s="0"/>
      <c r="RPC60" s="0"/>
      <c r="RPD60" s="0"/>
      <c r="RPE60" s="0"/>
      <c r="RPF60" s="0"/>
      <c r="RPG60" s="0"/>
      <c r="RPH60" s="0"/>
      <c r="RPI60" s="0"/>
      <c r="RPJ60" s="0"/>
      <c r="RPK60" s="0"/>
      <c r="RPL60" s="0"/>
      <c r="RPM60" s="0"/>
      <c r="RPN60" s="0"/>
      <c r="RPO60" s="0"/>
      <c r="RPP60" s="0"/>
      <c r="RPQ60" s="0"/>
      <c r="RPR60" s="0"/>
      <c r="RPS60" s="0"/>
      <c r="RPT60" s="0"/>
      <c r="RPU60" s="0"/>
      <c r="RPV60" s="0"/>
      <c r="RPW60" s="0"/>
      <c r="RPX60" s="0"/>
      <c r="RPY60" s="0"/>
      <c r="RPZ60" s="0"/>
      <c r="RQA60" s="0"/>
      <c r="RQB60" s="0"/>
      <c r="RQC60" s="0"/>
      <c r="RQD60" s="0"/>
      <c r="RQE60" s="0"/>
      <c r="RQF60" s="0"/>
      <c r="RQG60" s="0"/>
      <c r="RQH60" s="0"/>
      <c r="RQI60" s="0"/>
      <c r="RQJ60" s="0"/>
      <c r="RQK60" s="0"/>
      <c r="RQL60" s="0"/>
      <c r="RQM60" s="0"/>
      <c r="RQN60" s="0"/>
      <c r="RQO60" s="0"/>
      <c r="RQP60" s="0"/>
      <c r="RQQ60" s="0"/>
      <c r="RQR60" s="0"/>
      <c r="RQS60" s="0"/>
      <c r="RQT60" s="0"/>
      <c r="RQU60" s="0"/>
      <c r="RQV60" s="0"/>
      <c r="RQW60" s="0"/>
      <c r="RQX60" s="0"/>
      <c r="RQY60" s="0"/>
      <c r="RQZ60" s="0"/>
      <c r="RRA60" s="0"/>
      <c r="RRB60" s="0"/>
      <c r="RRC60" s="0"/>
      <c r="RRD60" s="0"/>
      <c r="RRE60" s="0"/>
      <c r="RRF60" s="0"/>
      <c r="RRG60" s="0"/>
      <c r="RRH60" s="0"/>
      <c r="RRI60" s="0"/>
      <c r="RRJ60" s="0"/>
      <c r="RRK60" s="0"/>
      <c r="RRL60" s="0"/>
      <c r="RRM60" s="0"/>
      <c r="RRN60" s="0"/>
      <c r="RRO60" s="0"/>
      <c r="RRP60" s="0"/>
      <c r="RRQ60" s="0"/>
      <c r="RRR60" s="0"/>
      <c r="RRS60" s="0"/>
      <c r="RRT60" s="0"/>
      <c r="RRU60" s="0"/>
      <c r="RRV60" s="0"/>
      <c r="RRW60" s="0"/>
      <c r="RRX60" s="0"/>
      <c r="RRY60" s="0"/>
      <c r="RRZ60" s="0"/>
      <c r="RSA60" s="0"/>
      <c r="RSB60" s="0"/>
      <c r="RSC60" s="0"/>
      <c r="RSD60" s="0"/>
      <c r="RSE60" s="0"/>
      <c r="RSF60" s="0"/>
      <c r="RSG60" s="0"/>
      <c r="RSH60" s="0"/>
      <c r="RSI60" s="0"/>
      <c r="RSJ60" s="0"/>
      <c r="RSK60" s="0"/>
      <c r="RSL60" s="0"/>
      <c r="RSM60" s="0"/>
      <c r="RSN60" s="0"/>
      <c r="RSO60" s="0"/>
      <c r="RSP60" s="0"/>
      <c r="RSQ60" s="0"/>
      <c r="RSR60" s="0"/>
      <c r="RSS60" s="0"/>
      <c r="RST60" s="0"/>
      <c r="RSU60" s="0"/>
      <c r="RSV60" s="0"/>
      <c r="RSW60" s="0"/>
      <c r="RSX60" s="0"/>
      <c r="RSY60" s="0"/>
      <c r="RSZ60" s="0"/>
      <c r="RTA60" s="0"/>
      <c r="RTB60" s="0"/>
      <c r="RTC60" s="0"/>
      <c r="RTD60" s="0"/>
      <c r="RTE60" s="0"/>
      <c r="RTF60" s="0"/>
      <c r="RTG60" s="0"/>
      <c r="RTH60" s="0"/>
      <c r="RTI60" s="0"/>
      <c r="RTJ60" s="0"/>
      <c r="RTK60" s="0"/>
      <c r="RTL60" s="0"/>
      <c r="RTM60" s="0"/>
      <c r="RTN60" s="0"/>
      <c r="RTO60" s="0"/>
      <c r="RTP60" s="0"/>
      <c r="RTQ60" s="0"/>
      <c r="RTR60" s="0"/>
      <c r="RTS60" s="0"/>
      <c r="RTT60" s="0"/>
      <c r="RTU60" s="0"/>
      <c r="RTV60" s="0"/>
      <c r="RTW60" s="0"/>
      <c r="RTX60" s="0"/>
      <c r="RTY60" s="0"/>
      <c r="RTZ60" s="0"/>
      <c r="RUA60" s="0"/>
      <c r="RUB60" s="0"/>
      <c r="RUC60" s="0"/>
      <c r="RUD60" s="0"/>
      <c r="RUE60" s="0"/>
      <c r="RUF60" s="0"/>
      <c r="RUG60" s="0"/>
      <c r="RUH60" s="0"/>
      <c r="RUI60" s="0"/>
      <c r="RUJ60" s="0"/>
      <c r="RUK60" s="0"/>
      <c r="RUL60" s="0"/>
      <c r="RUM60" s="0"/>
      <c r="RUN60" s="0"/>
      <c r="RUO60" s="0"/>
      <c r="RUP60" s="0"/>
      <c r="RUQ60" s="0"/>
      <c r="RUR60" s="0"/>
      <c r="RUS60" s="0"/>
      <c r="RUT60" s="0"/>
      <c r="RUU60" s="0"/>
      <c r="RUV60" s="0"/>
      <c r="RUW60" s="0"/>
      <c r="RUX60" s="0"/>
      <c r="RUY60" s="0"/>
      <c r="RUZ60" s="0"/>
      <c r="RVA60" s="0"/>
      <c r="RVB60" s="0"/>
      <c r="RVC60" s="0"/>
      <c r="RVD60" s="0"/>
      <c r="RVE60" s="0"/>
      <c r="RVF60" s="0"/>
      <c r="RVG60" s="0"/>
      <c r="RVH60" s="0"/>
      <c r="RVI60" s="0"/>
      <c r="RVJ60" s="0"/>
      <c r="RVK60" s="0"/>
      <c r="RVL60" s="0"/>
      <c r="RVM60" s="0"/>
      <c r="RVN60" s="0"/>
      <c r="RVO60" s="0"/>
      <c r="RVP60" s="0"/>
      <c r="RVQ60" s="0"/>
      <c r="RVR60" s="0"/>
      <c r="RVS60" s="0"/>
      <c r="RVT60" s="0"/>
      <c r="RVU60" s="0"/>
      <c r="RVV60" s="0"/>
      <c r="RVW60" s="0"/>
      <c r="RVX60" s="0"/>
      <c r="RVY60" s="0"/>
      <c r="RVZ60" s="0"/>
      <c r="RWA60" s="0"/>
      <c r="RWB60" s="0"/>
      <c r="RWC60" s="0"/>
      <c r="RWD60" s="0"/>
      <c r="RWE60" s="0"/>
      <c r="RWF60" s="0"/>
      <c r="RWG60" s="0"/>
      <c r="RWH60" s="0"/>
      <c r="RWI60" s="0"/>
      <c r="RWJ60" s="0"/>
      <c r="RWK60" s="0"/>
      <c r="RWL60" s="0"/>
      <c r="RWM60" s="0"/>
      <c r="RWN60" s="0"/>
      <c r="RWO60" s="0"/>
      <c r="RWP60" s="0"/>
      <c r="RWQ60" s="0"/>
      <c r="RWR60" s="0"/>
      <c r="RWS60" s="0"/>
      <c r="RWT60" s="0"/>
      <c r="RWU60" s="0"/>
      <c r="RWV60" s="0"/>
      <c r="RWW60" s="0"/>
      <c r="RWX60" s="0"/>
      <c r="RWY60" s="0"/>
      <c r="RWZ60" s="0"/>
      <c r="RXA60" s="0"/>
      <c r="RXB60" s="0"/>
      <c r="RXC60" s="0"/>
      <c r="RXD60" s="0"/>
      <c r="RXE60" s="0"/>
      <c r="RXF60" s="0"/>
      <c r="RXG60" s="0"/>
      <c r="RXH60" s="0"/>
      <c r="RXI60" s="0"/>
      <c r="RXJ60" s="0"/>
      <c r="RXK60" s="0"/>
      <c r="RXL60" s="0"/>
      <c r="RXM60" s="0"/>
      <c r="RXN60" s="0"/>
      <c r="RXO60" s="0"/>
      <c r="RXP60" s="0"/>
      <c r="RXQ60" s="0"/>
      <c r="RXR60" s="0"/>
      <c r="RXS60" s="0"/>
      <c r="RXT60" s="0"/>
      <c r="RXU60" s="0"/>
      <c r="RXV60" s="0"/>
      <c r="RXW60" s="0"/>
      <c r="RXX60" s="0"/>
      <c r="RXY60" s="0"/>
      <c r="RXZ60" s="0"/>
      <c r="RYA60" s="0"/>
      <c r="RYB60" s="0"/>
      <c r="RYC60" s="0"/>
      <c r="RYD60" s="0"/>
      <c r="RYE60" s="0"/>
      <c r="RYF60" s="0"/>
      <c r="RYG60" s="0"/>
      <c r="RYH60" s="0"/>
      <c r="RYI60" s="0"/>
      <c r="RYJ60" s="0"/>
      <c r="RYK60" s="0"/>
      <c r="RYL60" s="0"/>
      <c r="RYM60" s="0"/>
      <c r="RYN60" s="0"/>
      <c r="RYO60" s="0"/>
      <c r="RYP60" s="0"/>
      <c r="RYQ60" s="0"/>
      <c r="RYR60" s="0"/>
      <c r="RYS60" s="0"/>
      <c r="RYT60" s="0"/>
      <c r="RYU60" s="0"/>
      <c r="RYV60" s="0"/>
      <c r="RYW60" s="0"/>
      <c r="RYX60" s="0"/>
      <c r="RYY60" s="0"/>
      <c r="RYZ60" s="0"/>
      <c r="RZA60" s="0"/>
      <c r="RZB60" s="0"/>
      <c r="RZC60" s="0"/>
      <c r="RZD60" s="0"/>
      <c r="RZE60" s="0"/>
      <c r="RZF60" s="0"/>
      <c r="RZG60" s="0"/>
      <c r="RZH60" s="0"/>
      <c r="RZI60" s="0"/>
      <c r="RZJ60" s="0"/>
      <c r="RZK60" s="0"/>
      <c r="RZL60" s="0"/>
      <c r="RZM60" s="0"/>
      <c r="RZN60" s="0"/>
      <c r="RZO60" s="0"/>
      <c r="RZP60" s="0"/>
      <c r="RZQ60" s="0"/>
      <c r="RZR60" s="0"/>
      <c r="RZS60" s="0"/>
      <c r="RZT60" s="0"/>
      <c r="RZU60" s="0"/>
      <c r="RZV60" s="0"/>
      <c r="RZW60" s="0"/>
      <c r="RZX60" s="0"/>
      <c r="RZY60" s="0"/>
      <c r="RZZ60" s="0"/>
      <c r="SAA60" s="0"/>
      <c r="SAB60" s="0"/>
      <c r="SAC60" s="0"/>
      <c r="SAD60" s="0"/>
      <c r="SAE60" s="0"/>
      <c r="SAF60" s="0"/>
      <c r="SAG60" s="0"/>
      <c r="SAH60" s="0"/>
      <c r="SAI60" s="0"/>
      <c r="SAJ60" s="0"/>
      <c r="SAK60" s="0"/>
      <c r="SAL60" s="0"/>
      <c r="SAM60" s="0"/>
      <c r="SAN60" s="0"/>
      <c r="SAO60" s="0"/>
      <c r="SAP60" s="0"/>
      <c r="SAQ60" s="0"/>
      <c r="SAR60" s="0"/>
      <c r="SAS60" s="0"/>
      <c r="SAT60" s="0"/>
      <c r="SAU60" s="0"/>
      <c r="SAV60" s="0"/>
      <c r="SAW60" s="0"/>
      <c r="SAX60" s="0"/>
      <c r="SAY60" s="0"/>
      <c r="SAZ60" s="0"/>
      <c r="SBA60" s="0"/>
      <c r="SBB60" s="0"/>
      <c r="SBC60" s="0"/>
      <c r="SBD60" s="0"/>
      <c r="SBE60" s="0"/>
      <c r="SBF60" s="0"/>
      <c r="SBG60" s="0"/>
      <c r="SBH60" s="0"/>
      <c r="SBI60" s="0"/>
      <c r="SBJ60" s="0"/>
      <c r="SBK60" s="0"/>
      <c r="SBL60" s="0"/>
      <c r="SBM60" s="0"/>
      <c r="SBN60" s="0"/>
      <c r="SBO60" s="0"/>
      <c r="SBP60" s="0"/>
      <c r="SBQ60" s="0"/>
      <c r="SBR60" s="0"/>
      <c r="SBS60" s="0"/>
      <c r="SBT60" s="0"/>
      <c r="SBU60" s="0"/>
      <c r="SBV60" s="0"/>
      <c r="SBW60" s="0"/>
      <c r="SBX60" s="0"/>
      <c r="SBY60" s="0"/>
      <c r="SBZ60" s="0"/>
      <c r="SCA60" s="0"/>
      <c r="SCB60" s="0"/>
      <c r="SCC60" s="0"/>
      <c r="SCD60" s="0"/>
      <c r="SCE60" s="0"/>
      <c r="SCF60" s="0"/>
      <c r="SCG60" s="0"/>
      <c r="SCH60" s="0"/>
      <c r="SCI60" s="0"/>
      <c r="SCJ60" s="0"/>
      <c r="SCK60" s="0"/>
      <c r="SCL60" s="0"/>
      <c r="SCM60" s="0"/>
      <c r="SCN60" s="0"/>
      <c r="SCO60" s="0"/>
      <c r="SCP60" s="0"/>
      <c r="SCQ60" s="0"/>
      <c r="SCR60" s="0"/>
      <c r="SCS60" s="0"/>
      <c r="SCT60" s="0"/>
      <c r="SCU60" s="0"/>
      <c r="SCV60" s="0"/>
      <c r="SCW60" s="0"/>
      <c r="SCX60" s="0"/>
      <c r="SCY60" s="0"/>
      <c r="SCZ60" s="0"/>
      <c r="SDA60" s="0"/>
      <c r="SDB60" s="0"/>
      <c r="SDC60" s="0"/>
      <c r="SDD60" s="0"/>
      <c r="SDE60" s="0"/>
      <c r="SDF60" s="0"/>
      <c r="SDG60" s="0"/>
      <c r="SDH60" s="0"/>
      <c r="SDI60" s="0"/>
      <c r="SDJ60" s="0"/>
      <c r="SDK60" s="0"/>
      <c r="SDL60" s="0"/>
      <c r="SDM60" s="0"/>
      <c r="SDN60" s="0"/>
      <c r="SDO60" s="0"/>
      <c r="SDP60" s="0"/>
      <c r="SDQ60" s="0"/>
      <c r="SDR60" s="0"/>
      <c r="SDS60" s="0"/>
      <c r="SDT60" s="0"/>
      <c r="SDU60" s="0"/>
      <c r="SDV60" s="0"/>
      <c r="SDW60" s="0"/>
      <c r="SDX60" s="0"/>
      <c r="SDY60" s="0"/>
      <c r="SDZ60" s="0"/>
      <c r="SEA60" s="0"/>
      <c r="SEB60" s="0"/>
      <c r="SEC60" s="0"/>
      <c r="SED60" s="0"/>
      <c r="SEE60" s="0"/>
      <c r="SEF60" s="0"/>
      <c r="SEG60" s="0"/>
      <c r="SEH60" s="0"/>
      <c r="SEI60" s="0"/>
      <c r="SEJ60" s="0"/>
      <c r="SEK60" s="0"/>
      <c r="SEL60" s="0"/>
      <c r="SEM60" s="0"/>
      <c r="SEN60" s="0"/>
      <c r="SEO60" s="0"/>
      <c r="SEP60" s="0"/>
      <c r="SEQ60" s="0"/>
      <c r="SER60" s="0"/>
      <c r="SES60" s="0"/>
      <c r="SET60" s="0"/>
      <c r="SEU60" s="0"/>
      <c r="SEV60" s="0"/>
      <c r="SEW60" s="0"/>
      <c r="SEX60" s="0"/>
      <c r="SEY60" s="0"/>
      <c r="SEZ60" s="0"/>
      <c r="SFA60" s="0"/>
      <c r="SFB60" s="0"/>
      <c r="SFC60" s="0"/>
      <c r="SFD60" s="0"/>
      <c r="SFE60" s="0"/>
      <c r="SFF60" s="0"/>
      <c r="SFG60" s="0"/>
      <c r="SFH60" s="0"/>
      <c r="SFI60" s="0"/>
      <c r="SFJ60" s="0"/>
      <c r="SFK60" s="0"/>
      <c r="SFL60" s="0"/>
      <c r="SFM60" s="0"/>
      <c r="SFN60" s="0"/>
      <c r="SFO60" s="0"/>
      <c r="SFP60" s="0"/>
      <c r="SFQ60" s="0"/>
      <c r="SFR60" s="0"/>
      <c r="SFS60" s="0"/>
      <c r="SFT60" s="0"/>
      <c r="SFU60" s="0"/>
      <c r="SFV60" s="0"/>
      <c r="SFW60" s="0"/>
      <c r="SFX60" s="0"/>
      <c r="SFY60" s="0"/>
      <c r="SFZ60" s="0"/>
      <c r="SGA60" s="0"/>
      <c r="SGB60" s="0"/>
      <c r="SGC60" s="0"/>
      <c r="SGD60" s="0"/>
      <c r="SGE60" s="0"/>
      <c r="SGF60" s="0"/>
      <c r="SGG60" s="0"/>
      <c r="SGH60" s="0"/>
      <c r="SGI60" s="0"/>
      <c r="SGJ60" s="0"/>
      <c r="SGK60" s="0"/>
      <c r="SGL60" s="0"/>
      <c r="SGM60" s="0"/>
      <c r="SGN60" s="0"/>
      <c r="SGO60" s="0"/>
      <c r="SGP60" s="0"/>
      <c r="SGQ60" s="0"/>
      <c r="SGR60" s="0"/>
      <c r="SGS60" s="0"/>
      <c r="SGT60" s="0"/>
      <c r="SGU60" s="0"/>
      <c r="SGV60" s="0"/>
      <c r="SGW60" s="0"/>
      <c r="SGX60" s="0"/>
      <c r="SGY60" s="0"/>
      <c r="SGZ60" s="0"/>
      <c r="SHA60" s="0"/>
      <c r="SHB60" s="0"/>
      <c r="SHC60" s="0"/>
      <c r="SHD60" s="0"/>
      <c r="SHE60" s="0"/>
      <c r="SHF60" s="0"/>
      <c r="SHG60" s="0"/>
      <c r="SHH60" s="0"/>
      <c r="SHI60" s="0"/>
      <c r="SHJ60" s="0"/>
      <c r="SHK60" s="0"/>
      <c r="SHL60" s="0"/>
      <c r="SHM60" s="0"/>
      <c r="SHN60" s="0"/>
      <c r="SHO60" s="0"/>
      <c r="SHP60" s="0"/>
      <c r="SHQ60" s="0"/>
      <c r="SHR60" s="0"/>
      <c r="SHS60" s="0"/>
      <c r="SHT60" s="0"/>
      <c r="SHU60" s="0"/>
      <c r="SHV60" s="0"/>
      <c r="SHW60" s="0"/>
      <c r="SHX60" s="0"/>
      <c r="SHY60" s="0"/>
      <c r="SHZ60" s="0"/>
      <c r="SIA60" s="0"/>
      <c r="SIB60" s="0"/>
      <c r="SIC60" s="0"/>
      <c r="SID60" s="0"/>
      <c r="SIE60" s="0"/>
      <c r="SIF60" s="0"/>
      <c r="SIG60" s="0"/>
      <c r="SIH60" s="0"/>
      <c r="SII60" s="0"/>
      <c r="SIJ60" s="0"/>
      <c r="SIK60" s="0"/>
      <c r="SIL60" s="0"/>
      <c r="SIM60" s="0"/>
      <c r="SIN60" s="0"/>
      <c r="SIO60" s="0"/>
      <c r="SIP60" s="0"/>
      <c r="SIQ60" s="0"/>
      <c r="SIR60" s="0"/>
      <c r="SIS60" s="0"/>
      <c r="SIT60" s="0"/>
      <c r="SIU60" s="0"/>
      <c r="SIV60" s="0"/>
      <c r="SIW60" s="0"/>
      <c r="SIX60" s="0"/>
      <c r="SIY60" s="0"/>
      <c r="SIZ60" s="0"/>
      <c r="SJA60" s="0"/>
      <c r="SJB60" s="0"/>
      <c r="SJC60" s="0"/>
      <c r="SJD60" s="0"/>
      <c r="SJE60" s="0"/>
      <c r="SJF60" s="0"/>
      <c r="SJG60" s="0"/>
      <c r="SJH60" s="0"/>
      <c r="SJI60" s="0"/>
      <c r="SJJ60" s="0"/>
      <c r="SJK60" s="0"/>
      <c r="SJL60" s="0"/>
      <c r="SJM60" s="0"/>
      <c r="SJN60" s="0"/>
      <c r="SJO60" s="0"/>
      <c r="SJP60" s="0"/>
      <c r="SJQ60" s="0"/>
      <c r="SJR60" s="0"/>
      <c r="SJS60" s="0"/>
      <c r="SJT60" s="0"/>
      <c r="SJU60" s="0"/>
      <c r="SJV60" s="0"/>
      <c r="SJW60" s="0"/>
      <c r="SJX60" s="0"/>
      <c r="SJY60" s="0"/>
      <c r="SJZ60" s="0"/>
      <c r="SKA60" s="0"/>
      <c r="SKB60" s="0"/>
      <c r="SKC60" s="0"/>
      <c r="SKD60" s="0"/>
      <c r="SKE60" s="0"/>
      <c r="SKF60" s="0"/>
      <c r="SKG60" s="0"/>
      <c r="SKH60" s="0"/>
      <c r="SKI60" s="0"/>
      <c r="SKJ60" s="0"/>
      <c r="SKK60" s="0"/>
      <c r="SKL60" s="0"/>
      <c r="SKM60" s="0"/>
      <c r="SKN60" s="0"/>
      <c r="SKO60" s="0"/>
      <c r="SKP60" s="0"/>
      <c r="SKQ60" s="0"/>
      <c r="SKR60" s="0"/>
      <c r="SKS60" s="0"/>
      <c r="SKT60" s="0"/>
      <c r="SKU60" s="0"/>
      <c r="SKV60" s="0"/>
      <c r="SKW60" s="0"/>
      <c r="SKX60" s="0"/>
      <c r="SKY60" s="0"/>
      <c r="SKZ60" s="0"/>
      <c r="SLA60" s="0"/>
      <c r="SLB60" s="0"/>
      <c r="SLC60" s="0"/>
      <c r="SLD60" s="0"/>
      <c r="SLE60" s="0"/>
      <c r="SLF60" s="0"/>
      <c r="SLG60" s="0"/>
      <c r="SLH60" s="0"/>
      <c r="SLI60" s="0"/>
      <c r="SLJ60" s="0"/>
      <c r="SLK60" s="0"/>
      <c r="SLL60" s="0"/>
      <c r="SLM60" s="0"/>
      <c r="SLN60" s="0"/>
      <c r="SLO60" s="0"/>
      <c r="SLP60" s="0"/>
      <c r="SLQ60" s="0"/>
      <c r="SLR60" s="0"/>
      <c r="SLS60" s="0"/>
      <c r="SLT60" s="0"/>
      <c r="SLU60" s="0"/>
      <c r="SLV60" s="0"/>
      <c r="SLW60" s="0"/>
      <c r="SLX60" s="0"/>
      <c r="SLY60" s="0"/>
      <c r="SLZ60" s="0"/>
      <c r="SMA60" s="0"/>
      <c r="SMB60" s="0"/>
      <c r="SMC60" s="0"/>
      <c r="SMD60" s="0"/>
      <c r="SME60" s="0"/>
      <c r="SMF60" s="0"/>
      <c r="SMG60" s="0"/>
      <c r="SMH60" s="0"/>
      <c r="SMI60" s="0"/>
      <c r="SMJ60" s="0"/>
      <c r="SMK60" s="0"/>
      <c r="SML60" s="0"/>
      <c r="SMM60" s="0"/>
      <c r="SMN60" s="0"/>
      <c r="SMO60" s="0"/>
      <c r="SMP60" s="0"/>
      <c r="SMQ60" s="0"/>
      <c r="SMR60" s="0"/>
      <c r="SMS60" s="0"/>
      <c r="SMT60" s="0"/>
      <c r="SMU60" s="0"/>
      <c r="SMV60" s="0"/>
      <c r="SMW60" s="0"/>
      <c r="SMX60" s="0"/>
      <c r="SMY60" s="0"/>
      <c r="SMZ60" s="0"/>
      <c r="SNA60" s="0"/>
      <c r="SNB60" s="0"/>
      <c r="SNC60" s="0"/>
      <c r="SND60" s="0"/>
      <c r="SNE60" s="0"/>
      <c r="SNF60" s="0"/>
      <c r="SNG60" s="0"/>
      <c r="SNH60" s="0"/>
      <c r="SNI60" s="0"/>
      <c r="SNJ60" s="0"/>
      <c r="SNK60" s="0"/>
      <c r="SNL60" s="0"/>
      <c r="SNM60" s="0"/>
      <c r="SNN60" s="0"/>
      <c r="SNO60" s="0"/>
      <c r="SNP60" s="0"/>
      <c r="SNQ60" s="0"/>
      <c r="SNR60" s="0"/>
      <c r="SNS60" s="0"/>
      <c r="SNT60" s="0"/>
      <c r="SNU60" s="0"/>
      <c r="SNV60" s="0"/>
      <c r="SNW60" s="0"/>
      <c r="SNX60" s="0"/>
      <c r="SNY60" s="0"/>
      <c r="SNZ60" s="0"/>
      <c r="SOA60" s="0"/>
      <c r="SOB60" s="0"/>
      <c r="SOC60" s="0"/>
      <c r="SOD60" s="0"/>
      <c r="SOE60" s="0"/>
      <c r="SOF60" s="0"/>
      <c r="SOG60" s="0"/>
      <c r="SOH60" s="0"/>
      <c r="SOI60" s="0"/>
      <c r="SOJ60" s="0"/>
      <c r="SOK60" s="0"/>
      <c r="SOL60" s="0"/>
      <c r="SOM60" s="0"/>
      <c r="SON60" s="0"/>
      <c r="SOO60" s="0"/>
      <c r="SOP60" s="0"/>
      <c r="SOQ60" s="0"/>
      <c r="SOR60" s="0"/>
      <c r="SOS60" s="0"/>
      <c r="SOT60" s="0"/>
      <c r="SOU60" s="0"/>
      <c r="SOV60" s="0"/>
      <c r="SOW60" s="0"/>
      <c r="SOX60" s="0"/>
      <c r="SOY60" s="0"/>
      <c r="SOZ60" s="0"/>
      <c r="SPA60" s="0"/>
      <c r="SPB60" s="0"/>
      <c r="SPC60" s="0"/>
      <c r="SPD60" s="0"/>
      <c r="SPE60" s="0"/>
      <c r="SPF60" s="0"/>
      <c r="SPG60" s="0"/>
      <c r="SPH60" s="0"/>
      <c r="SPI60" s="0"/>
      <c r="SPJ60" s="0"/>
      <c r="SPK60" s="0"/>
      <c r="SPL60" s="0"/>
      <c r="SPM60" s="0"/>
      <c r="SPN60" s="0"/>
      <c r="SPO60" s="0"/>
      <c r="SPP60" s="0"/>
      <c r="SPQ60" s="0"/>
      <c r="SPR60" s="0"/>
      <c r="SPS60" s="0"/>
      <c r="SPT60" s="0"/>
      <c r="SPU60" s="0"/>
      <c r="SPV60" s="0"/>
      <c r="SPW60" s="0"/>
      <c r="SPX60" s="0"/>
      <c r="SPY60" s="0"/>
      <c r="SPZ60" s="0"/>
      <c r="SQA60" s="0"/>
      <c r="SQB60" s="0"/>
      <c r="SQC60" s="0"/>
      <c r="SQD60" s="0"/>
      <c r="SQE60" s="0"/>
      <c r="SQF60" s="0"/>
      <c r="SQG60" s="0"/>
      <c r="SQH60" s="0"/>
      <c r="SQI60" s="0"/>
      <c r="SQJ60" s="0"/>
      <c r="SQK60" s="0"/>
      <c r="SQL60" s="0"/>
      <c r="SQM60" s="0"/>
      <c r="SQN60" s="0"/>
      <c r="SQO60" s="0"/>
      <c r="SQP60" s="0"/>
      <c r="SQQ60" s="0"/>
      <c r="SQR60" s="0"/>
      <c r="SQS60" s="0"/>
      <c r="SQT60" s="0"/>
      <c r="SQU60" s="0"/>
      <c r="SQV60" s="0"/>
      <c r="SQW60" s="0"/>
      <c r="SQX60" s="0"/>
      <c r="SQY60" s="0"/>
      <c r="SQZ60" s="0"/>
      <c r="SRA60" s="0"/>
      <c r="SRB60" s="0"/>
      <c r="SRC60" s="0"/>
      <c r="SRD60" s="0"/>
      <c r="SRE60" s="0"/>
      <c r="SRF60" s="0"/>
      <c r="SRG60" s="0"/>
      <c r="SRH60" s="0"/>
      <c r="SRI60" s="0"/>
      <c r="SRJ60" s="0"/>
      <c r="SRK60" s="0"/>
      <c r="SRL60" s="0"/>
      <c r="SRM60" s="0"/>
      <c r="SRN60" s="0"/>
      <c r="SRO60" s="0"/>
      <c r="SRP60" s="0"/>
      <c r="SRQ60" s="0"/>
      <c r="SRR60" s="0"/>
      <c r="SRS60" s="0"/>
      <c r="SRT60" s="0"/>
      <c r="SRU60" s="0"/>
      <c r="SRV60" s="0"/>
      <c r="SRW60" s="0"/>
      <c r="SRX60" s="0"/>
      <c r="SRY60" s="0"/>
      <c r="SRZ60" s="0"/>
      <c r="SSA60" s="0"/>
      <c r="SSB60" s="0"/>
      <c r="SSC60" s="0"/>
      <c r="SSD60" s="0"/>
      <c r="SSE60" s="0"/>
      <c r="SSF60" s="0"/>
      <c r="SSG60" s="0"/>
      <c r="SSH60" s="0"/>
      <c r="SSI60" s="0"/>
      <c r="SSJ60" s="0"/>
      <c r="SSK60" s="0"/>
      <c r="SSL60" s="0"/>
      <c r="SSM60" s="0"/>
      <c r="SSN60" s="0"/>
      <c r="SSO60" s="0"/>
      <c r="SSP60" s="0"/>
      <c r="SSQ60" s="0"/>
      <c r="SSR60" s="0"/>
      <c r="SSS60" s="0"/>
      <c r="SST60" s="0"/>
      <c r="SSU60" s="0"/>
      <c r="SSV60" s="0"/>
      <c r="SSW60" s="0"/>
      <c r="SSX60" s="0"/>
      <c r="SSY60" s="0"/>
      <c r="SSZ60" s="0"/>
      <c r="STA60" s="0"/>
      <c r="STB60" s="0"/>
      <c r="STC60" s="0"/>
      <c r="STD60" s="0"/>
      <c r="STE60" s="0"/>
      <c r="STF60" s="0"/>
      <c r="STG60" s="0"/>
      <c r="STH60" s="0"/>
      <c r="STI60" s="0"/>
      <c r="STJ60" s="0"/>
      <c r="STK60" s="0"/>
      <c r="STL60" s="0"/>
      <c r="STM60" s="0"/>
      <c r="STN60" s="0"/>
      <c r="STO60" s="0"/>
      <c r="STP60" s="0"/>
      <c r="STQ60" s="0"/>
      <c r="STR60" s="0"/>
      <c r="STS60" s="0"/>
      <c r="STT60" s="0"/>
      <c r="STU60" s="0"/>
      <c r="STV60" s="0"/>
      <c r="STW60" s="0"/>
      <c r="STX60" s="0"/>
      <c r="STY60" s="0"/>
      <c r="STZ60" s="0"/>
      <c r="SUA60" s="0"/>
      <c r="SUB60" s="0"/>
      <c r="SUC60" s="0"/>
      <c r="SUD60" s="0"/>
      <c r="SUE60" s="0"/>
      <c r="SUF60" s="0"/>
      <c r="SUG60" s="0"/>
      <c r="SUH60" s="0"/>
      <c r="SUI60" s="0"/>
      <c r="SUJ60" s="0"/>
      <c r="SUK60" s="0"/>
      <c r="SUL60" s="0"/>
      <c r="SUM60" s="0"/>
      <c r="SUN60" s="0"/>
      <c r="SUO60" s="0"/>
      <c r="SUP60" s="0"/>
      <c r="SUQ60" s="0"/>
      <c r="SUR60" s="0"/>
      <c r="SUS60" s="0"/>
      <c r="SUT60" s="0"/>
      <c r="SUU60" s="0"/>
      <c r="SUV60" s="0"/>
      <c r="SUW60" s="0"/>
      <c r="SUX60" s="0"/>
      <c r="SUY60" s="0"/>
      <c r="SUZ60" s="0"/>
      <c r="SVA60" s="0"/>
      <c r="SVB60" s="0"/>
      <c r="SVC60" s="0"/>
      <c r="SVD60" s="0"/>
      <c r="SVE60" s="0"/>
      <c r="SVF60" s="0"/>
      <c r="SVG60" s="0"/>
      <c r="SVH60" s="0"/>
      <c r="SVI60" s="0"/>
      <c r="SVJ60" s="0"/>
      <c r="SVK60" s="0"/>
      <c r="SVL60" s="0"/>
      <c r="SVM60" s="0"/>
      <c r="SVN60" s="0"/>
      <c r="SVO60" s="0"/>
      <c r="SVP60" s="0"/>
      <c r="SVQ60" s="0"/>
      <c r="SVR60" s="0"/>
      <c r="SVS60" s="0"/>
      <c r="SVT60" s="0"/>
      <c r="SVU60" s="0"/>
      <c r="SVV60" s="0"/>
      <c r="SVW60" s="0"/>
      <c r="SVX60" s="0"/>
      <c r="SVY60" s="0"/>
      <c r="SVZ60" s="0"/>
      <c r="SWA60" s="0"/>
      <c r="SWB60" s="0"/>
      <c r="SWC60" s="0"/>
      <c r="SWD60" s="0"/>
      <c r="SWE60" s="0"/>
      <c r="SWF60" s="0"/>
      <c r="SWG60" s="0"/>
      <c r="SWH60" s="0"/>
      <c r="SWI60" s="0"/>
      <c r="SWJ60" s="0"/>
      <c r="SWK60" s="0"/>
      <c r="SWL60" s="0"/>
      <c r="SWM60" s="0"/>
      <c r="SWN60" s="0"/>
      <c r="SWO60" s="0"/>
      <c r="SWP60" s="0"/>
      <c r="SWQ60" s="0"/>
      <c r="SWR60" s="0"/>
      <c r="SWS60" s="0"/>
      <c r="SWT60" s="0"/>
      <c r="SWU60" s="0"/>
      <c r="SWV60" s="0"/>
      <c r="SWW60" s="0"/>
      <c r="SWX60" s="0"/>
      <c r="SWY60" s="0"/>
      <c r="SWZ60" s="0"/>
      <c r="SXA60" s="0"/>
      <c r="SXB60" s="0"/>
      <c r="SXC60" s="0"/>
      <c r="SXD60" s="0"/>
      <c r="SXE60" s="0"/>
      <c r="SXF60" s="0"/>
      <c r="SXG60" s="0"/>
      <c r="SXH60" s="0"/>
      <c r="SXI60" s="0"/>
      <c r="SXJ60" s="0"/>
      <c r="SXK60" s="0"/>
      <c r="SXL60" s="0"/>
      <c r="SXM60" s="0"/>
      <c r="SXN60" s="0"/>
      <c r="SXO60" s="0"/>
      <c r="SXP60" s="0"/>
      <c r="SXQ60" s="0"/>
      <c r="SXR60" s="0"/>
      <c r="SXS60" s="0"/>
      <c r="SXT60" s="0"/>
      <c r="SXU60" s="0"/>
      <c r="SXV60" s="0"/>
      <c r="SXW60" s="0"/>
      <c r="SXX60" s="0"/>
      <c r="SXY60" s="0"/>
      <c r="SXZ60" s="0"/>
      <c r="SYA60" s="0"/>
      <c r="SYB60" s="0"/>
      <c r="SYC60" s="0"/>
      <c r="SYD60" s="0"/>
      <c r="SYE60" s="0"/>
      <c r="SYF60" s="0"/>
      <c r="SYG60" s="0"/>
      <c r="SYH60" s="0"/>
      <c r="SYI60" s="0"/>
      <c r="SYJ60" s="0"/>
      <c r="SYK60" s="0"/>
      <c r="SYL60" s="0"/>
      <c r="SYM60" s="0"/>
      <c r="SYN60" s="0"/>
      <c r="SYO60" s="0"/>
      <c r="SYP60" s="0"/>
      <c r="SYQ60" s="0"/>
      <c r="SYR60" s="0"/>
      <c r="SYS60" s="0"/>
      <c r="SYT60" s="0"/>
      <c r="SYU60" s="0"/>
      <c r="SYV60" s="0"/>
      <c r="SYW60" s="0"/>
      <c r="SYX60" s="0"/>
      <c r="SYY60" s="0"/>
      <c r="SYZ60" s="0"/>
      <c r="SZA60" s="0"/>
      <c r="SZB60" s="0"/>
      <c r="SZC60" s="0"/>
      <c r="SZD60" s="0"/>
      <c r="SZE60" s="0"/>
      <c r="SZF60" s="0"/>
      <c r="SZG60" s="0"/>
      <c r="SZH60" s="0"/>
      <c r="SZI60" s="0"/>
      <c r="SZJ60" s="0"/>
      <c r="SZK60" s="0"/>
      <c r="SZL60" s="0"/>
      <c r="SZM60" s="0"/>
      <c r="SZN60" s="0"/>
      <c r="SZO60" s="0"/>
      <c r="SZP60" s="0"/>
      <c r="SZQ60" s="0"/>
      <c r="SZR60" s="0"/>
      <c r="SZS60" s="0"/>
      <c r="SZT60" s="0"/>
      <c r="SZU60" s="0"/>
      <c r="SZV60" s="0"/>
      <c r="SZW60" s="0"/>
      <c r="SZX60" s="0"/>
      <c r="SZY60" s="0"/>
      <c r="SZZ60" s="0"/>
      <c r="TAA60" s="0"/>
      <c r="TAB60" s="0"/>
      <c r="TAC60" s="0"/>
      <c r="TAD60" s="0"/>
      <c r="TAE60" s="0"/>
      <c r="TAF60" s="0"/>
      <c r="TAG60" s="0"/>
      <c r="TAH60" s="0"/>
      <c r="TAI60" s="0"/>
      <c r="TAJ60" s="0"/>
      <c r="TAK60" s="0"/>
      <c r="TAL60" s="0"/>
      <c r="TAM60" s="0"/>
      <c r="TAN60" s="0"/>
      <c r="TAO60" s="0"/>
      <c r="TAP60" s="0"/>
      <c r="TAQ60" s="0"/>
      <c r="TAR60" s="0"/>
      <c r="TAS60" s="0"/>
      <c r="TAT60" s="0"/>
      <c r="TAU60" s="0"/>
      <c r="TAV60" s="0"/>
      <c r="TAW60" s="0"/>
      <c r="TAX60" s="0"/>
      <c r="TAY60" s="0"/>
      <c r="TAZ60" s="0"/>
      <c r="TBA60" s="0"/>
      <c r="TBB60" s="0"/>
      <c r="TBC60" s="0"/>
      <c r="TBD60" s="0"/>
      <c r="TBE60" s="0"/>
      <c r="TBF60" s="0"/>
      <c r="TBG60" s="0"/>
      <c r="TBH60" s="0"/>
      <c r="TBI60" s="0"/>
      <c r="TBJ60" s="0"/>
      <c r="TBK60" s="0"/>
      <c r="TBL60" s="0"/>
      <c r="TBM60" s="0"/>
      <c r="TBN60" s="0"/>
      <c r="TBO60" s="0"/>
      <c r="TBP60" s="0"/>
      <c r="TBQ60" s="0"/>
      <c r="TBR60" s="0"/>
      <c r="TBS60" s="0"/>
      <c r="TBT60" s="0"/>
      <c r="TBU60" s="0"/>
      <c r="TBV60" s="0"/>
      <c r="TBW60" s="0"/>
      <c r="TBX60" s="0"/>
      <c r="TBY60" s="0"/>
      <c r="TBZ60" s="0"/>
      <c r="TCA60" s="0"/>
      <c r="TCB60" s="0"/>
      <c r="TCC60" s="0"/>
      <c r="TCD60" s="0"/>
      <c r="TCE60" s="0"/>
      <c r="TCF60" s="0"/>
      <c r="TCG60" s="0"/>
      <c r="TCH60" s="0"/>
      <c r="TCI60" s="0"/>
      <c r="TCJ60" s="0"/>
      <c r="TCK60" s="0"/>
      <c r="TCL60" s="0"/>
      <c r="TCM60" s="0"/>
      <c r="TCN60" s="0"/>
      <c r="TCO60" s="0"/>
      <c r="TCP60" s="0"/>
      <c r="TCQ60" s="0"/>
      <c r="TCR60" s="0"/>
      <c r="TCS60" s="0"/>
      <c r="TCT60" s="0"/>
      <c r="TCU60" s="0"/>
      <c r="TCV60" s="0"/>
      <c r="TCW60" s="0"/>
      <c r="TCX60" s="0"/>
      <c r="TCY60" s="0"/>
      <c r="TCZ60" s="0"/>
      <c r="TDA60" s="0"/>
      <c r="TDB60" s="0"/>
      <c r="TDC60" s="0"/>
      <c r="TDD60" s="0"/>
      <c r="TDE60" s="0"/>
      <c r="TDF60" s="0"/>
      <c r="TDG60" s="0"/>
      <c r="TDH60" s="0"/>
      <c r="TDI60" s="0"/>
      <c r="TDJ60" s="0"/>
      <c r="TDK60" s="0"/>
      <c r="TDL60" s="0"/>
      <c r="TDM60" s="0"/>
      <c r="TDN60" s="0"/>
      <c r="TDO60" s="0"/>
      <c r="TDP60" s="0"/>
      <c r="TDQ60" s="0"/>
      <c r="TDR60" s="0"/>
      <c r="TDS60" s="0"/>
      <c r="TDT60" s="0"/>
      <c r="TDU60" s="0"/>
      <c r="TDV60" s="0"/>
      <c r="TDW60" s="0"/>
      <c r="TDX60" s="0"/>
      <c r="TDY60" s="0"/>
      <c r="TDZ60" s="0"/>
      <c r="TEA60" s="0"/>
      <c r="TEB60" s="0"/>
      <c r="TEC60" s="0"/>
      <c r="TED60" s="0"/>
      <c r="TEE60" s="0"/>
      <c r="TEF60" s="0"/>
      <c r="TEG60" s="0"/>
      <c r="TEH60" s="0"/>
      <c r="TEI60" s="0"/>
      <c r="TEJ60" s="0"/>
      <c r="TEK60" s="0"/>
      <c r="TEL60" s="0"/>
      <c r="TEM60" s="0"/>
      <c r="TEN60" s="0"/>
      <c r="TEO60" s="0"/>
      <c r="TEP60" s="0"/>
      <c r="TEQ60" s="0"/>
      <c r="TER60" s="0"/>
      <c r="TES60" s="0"/>
      <c r="TET60" s="0"/>
      <c r="TEU60" s="0"/>
      <c r="TEV60" s="0"/>
      <c r="TEW60" s="0"/>
      <c r="TEX60" s="0"/>
      <c r="TEY60" s="0"/>
      <c r="TEZ60" s="0"/>
      <c r="TFA60" s="0"/>
      <c r="TFB60" s="0"/>
      <c r="TFC60" s="0"/>
      <c r="TFD60" s="0"/>
      <c r="TFE60" s="0"/>
      <c r="TFF60" s="0"/>
      <c r="TFG60" s="0"/>
      <c r="TFH60" s="0"/>
      <c r="TFI60" s="0"/>
      <c r="TFJ60" s="0"/>
      <c r="TFK60" s="0"/>
      <c r="TFL60" s="0"/>
      <c r="TFM60" s="0"/>
      <c r="TFN60" s="0"/>
      <c r="TFO60" s="0"/>
      <c r="TFP60" s="0"/>
      <c r="TFQ60" s="0"/>
      <c r="TFR60" s="0"/>
      <c r="TFS60" s="0"/>
      <c r="TFT60" s="0"/>
      <c r="TFU60" s="0"/>
      <c r="TFV60" s="0"/>
      <c r="TFW60" s="0"/>
      <c r="TFX60" s="0"/>
      <c r="TFY60" s="0"/>
      <c r="TFZ60" s="0"/>
      <c r="TGA60" s="0"/>
      <c r="TGB60" s="0"/>
      <c r="TGC60" s="0"/>
      <c r="TGD60" s="0"/>
      <c r="TGE60" s="0"/>
      <c r="TGF60" s="0"/>
      <c r="TGG60" s="0"/>
      <c r="TGH60" s="0"/>
      <c r="TGI60" s="0"/>
      <c r="TGJ60" s="0"/>
      <c r="TGK60" s="0"/>
      <c r="TGL60" s="0"/>
      <c r="TGM60" s="0"/>
      <c r="TGN60" s="0"/>
      <c r="TGO60" s="0"/>
      <c r="TGP60" s="0"/>
      <c r="TGQ60" s="0"/>
      <c r="TGR60" s="0"/>
      <c r="TGS60" s="0"/>
      <c r="TGT60" s="0"/>
      <c r="TGU60" s="0"/>
      <c r="TGV60" s="0"/>
      <c r="TGW60" s="0"/>
      <c r="TGX60" s="0"/>
      <c r="TGY60" s="0"/>
      <c r="TGZ60" s="0"/>
      <c r="THA60" s="0"/>
      <c r="THB60" s="0"/>
      <c r="THC60" s="0"/>
      <c r="THD60" s="0"/>
      <c r="THE60" s="0"/>
      <c r="THF60" s="0"/>
      <c r="THG60" s="0"/>
      <c r="THH60" s="0"/>
      <c r="THI60" s="0"/>
      <c r="THJ60" s="0"/>
      <c r="THK60" s="0"/>
      <c r="THL60" s="0"/>
      <c r="THM60" s="0"/>
      <c r="THN60" s="0"/>
      <c r="THO60" s="0"/>
      <c r="THP60" s="0"/>
      <c r="THQ60" s="0"/>
      <c r="THR60" s="0"/>
      <c r="THS60" s="0"/>
      <c r="THT60" s="0"/>
      <c r="THU60" s="0"/>
      <c r="THV60" s="0"/>
      <c r="THW60" s="0"/>
      <c r="THX60" s="0"/>
      <c r="THY60" s="0"/>
      <c r="THZ60" s="0"/>
      <c r="TIA60" s="0"/>
      <c r="TIB60" s="0"/>
      <c r="TIC60" s="0"/>
      <c r="TID60" s="0"/>
      <c r="TIE60" s="0"/>
      <c r="TIF60" s="0"/>
      <c r="TIG60" s="0"/>
      <c r="TIH60" s="0"/>
      <c r="TII60" s="0"/>
      <c r="TIJ60" s="0"/>
      <c r="TIK60" s="0"/>
      <c r="TIL60" s="0"/>
      <c r="TIM60" s="0"/>
      <c r="TIN60" s="0"/>
      <c r="TIO60" s="0"/>
      <c r="TIP60" s="0"/>
      <c r="TIQ60" s="0"/>
      <c r="TIR60" s="0"/>
      <c r="TIS60" s="0"/>
      <c r="TIT60" s="0"/>
      <c r="TIU60" s="0"/>
      <c r="TIV60" s="0"/>
      <c r="TIW60" s="0"/>
      <c r="TIX60" s="0"/>
      <c r="TIY60" s="0"/>
      <c r="TIZ60" s="0"/>
      <c r="TJA60" s="0"/>
      <c r="TJB60" s="0"/>
      <c r="TJC60" s="0"/>
      <c r="TJD60" s="0"/>
      <c r="TJE60" s="0"/>
      <c r="TJF60" s="0"/>
      <c r="TJG60" s="0"/>
      <c r="TJH60" s="0"/>
      <c r="TJI60" s="0"/>
      <c r="TJJ60" s="0"/>
      <c r="TJK60" s="0"/>
      <c r="TJL60" s="0"/>
      <c r="TJM60" s="0"/>
      <c r="TJN60" s="0"/>
      <c r="TJO60" s="0"/>
      <c r="TJP60" s="0"/>
      <c r="TJQ60" s="0"/>
      <c r="TJR60" s="0"/>
      <c r="TJS60" s="0"/>
      <c r="TJT60" s="0"/>
      <c r="TJU60" s="0"/>
      <c r="TJV60" s="0"/>
      <c r="TJW60" s="0"/>
      <c r="TJX60" s="0"/>
      <c r="TJY60" s="0"/>
      <c r="TJZ60" s="0"/>
      <c r="TKA60" s="0"/>
      <c r="TKB60" s="0"/>
      <c r="TKC60" s="0"/>
      <c r="TKD60" s="0"/>
      <c r="TKE60" s="0"/>
      <c r="TKF60" s="0"/>
      <c r="TKG60" s="0"/>
      <c r="TKH60" s="0"/>
      <c r="TKI60" s="0"/>
      <c r="TKJ60" s="0"/>
      <c r="TKK60" s="0"/>
      <c r="TKL60" s="0"/>
      <c r="TKM60" s="0"/>
      <c r="TKN60" s="0"/>
      <c r="TKO60" s="0"/>
      <c r="TKP60" s="0"/>
      <c r="TKQ60" s="0"/>
      <c r="TKR60" s="0"/>
      <c r="TKS60" s="0"/>
      <c r="TKT60" s="0"/>
      <c r="TKU60" s="0"/>
      <c r="TKV60" s="0"/>
      <c r="TKW60" s="0"/>
      <c r="TKX60" s="0"/>
      <c r="TKY60" s="0"/>
      <c r="TKZ60" s="0"/>
      <c r="TLA60" s="0"/>
      <c r="TLB60" s="0"/>
      <c r="TLC60" s="0"/>
      <c r="TLD60" s="0"/>
      <c r="TLE60" s="0"/>
      <c r="TLF60" s="0"/>
      <c r="TLG60" s="0"/>
      <c r="TLH60" s="0"/>
      <c r="TLI60" s="0"/>
      <c r="TLJ60" s="0"/>
      <c r="TLK60" s="0"/>
      <c r="TLL60" s="0"/>
      <c r="TLM60" s="0"/>
      <c r="TLN60" s="0"/>
      <c r="TLO60" s="0"/>
      <c r="TLP60" s="0"/>
      <c r="TLQ60" s="0"/>
      <c r="TLR60" s="0"/>
      <c r="TLS60" s="0"/>
      <c r="TLT60" s="0"/>
      <c r="TLU60" s="0"/>
      <c r="TLV60" s="0"/>
      <c r="TLW60" s="0"/>
      <c r="TLX60" s="0"/>
      <c r="TLY60" s="0"/>
      <c r="TLZ60" s="0"/>
      <c r="TMA60" s="0"/>
      <c r="TMB60" s="0"/>
      <c r="TMC60" s="0"/>
      <c r="TMD60" s="0"/>
      <c r="TME60" s="0"/>
      <c r="TMF60" s="0"/>
      <c r="TMG60" s="0"/>
      <c r="TMH60" s="0"/>
      <c r="TMI60" s="0"/>
      <c r="TMJ60" s="0"/>
      <c r="TMK60" s="0"/>
      <c r="TML60" s="0"/>
      <c r="TMM60" s="0"/>
      <c r="TMN60" s="0"/>
      <c r="TMO60" s="0"/>
      <c r="TMP60" s="0"/>
      <c r="TMQ60" s="0"/>
      <c r="TMR60" s="0"/>
      <c r="TMS60" s="0"/>
      <c r="TMT60" s="0"/>
      <c r="TMU60" s="0"/>
      <c r="TMV60" s="0"/>
      <c r="TMW60" s="0"/>
      <c r="TMX60" s="0"/>
      <c r="TMY60" s="0"/>
      <c r="TMZ60" s="0"/>
      <c r="TNA60" s="0"/>
      <c r="TNB60" s="0"/>
      <c r="TNC60" s="0"/>
      <c r="TND60" s="0"/>
      <c r="TNE60" s="0"/>
      <c r="TNF60" s="0"/>
      <c r="TNG60" s="0"/>
      <c r="TNH60" s="0"/>
      <c r="TNI60" s="0"/>
      <c r="TNJ60" s="0"/>
      <c r="TNK60" s="0"/>
      <c r="TNL60" s="0"/>
      <c r="TNM60" s="0"/>
      <c r="TNN60" s="0"/>
      <c r="TNO60" s="0"/>
      <c r="TNP60" s="0"/>
      <c r="TNQ60" s="0"/>
      <c r="TNR60" s="0"/>
      <c r="TNS60" s="0"/>
      <c r="TNT60" s="0"/>
      <c r="TNU60" s="0"/>
      <c r="TNV60" s="0"/>
      <c r="TNW60" s="0"/>
      <c r="TNX60" s="0"/>
      <c r="TNY60" s="0"/>
      <c r="TNZ60" s="0"/>
      <c r="TOA60" s="0"/>
      <c r="TOB60" s="0"/>
      <c r="TOC60" s="0"/>
      <c r="TOD60" s="0"/>
      <c r="TOE60" s="0"/>
      <c r="TOF60" s="0"/>
      <c r="TOG60" s="0"/>
      <c r="TOH60" s="0"/>
      <c r="TOI60" s="0"/>
      <c r="TOJ60" s="0"/>
      <c r="TOK60" s="0"/>
      <c r="TOL60" s="0"/>
      <c r="TOM60" s="0"/>
      <c r="TON60" s="0"/>
      <c r="TOO60" s="0"/>
      <c r="TOP60" s="0"/>
      <c r="TOQ60" s="0"/>
      <c r="TOR60" s="0"/>
      <c r="TOS60" s="0"/>
      <c r="TOT60" s="0"/>
      <c r="TOU60" s="0"/>
      <c r="TOV60" s="0"/>
      <c r="TOW60" s="0"/>
      <c r="TOX60" s="0"/>
      <c r="TOY60" s="0"/>
      <c r="TOZ60" s="0"/>
      <c r="TPA60" s="0"/>
      <c r="TPB60" s="0"/>
      <c r="TPC60" s="0"/>
      <c r="TPD60" s="0"/>
      <c r="TPE60" s="0"/>
      <c r="TPF60" s="0"/>
      <c r="TPG60" s="0"/>
      <c r="TPH60" s="0"/>
      <c r="TPI60" s="0"/>
      <c r="TPJ60" s="0"/>
      <c r="TPK60" s="0"/>
      <c r="TPL60" s="0"/>
      <c r="TPM60" s="0"/>
      <c r="TPN60" s="0"/>
      <c r="TPO60" s="0"/>
      <c r="TPP60" s="0"/>
      <c r="TPQ60" s="0"/>
      <c r="TPR60" s="0"/>
      <c r="TPS60" s="0"/>
      <c r="TPT60" s="0"/>
      <c r="TPU60" s="0"/>
      <c r="TPV60" s="0"/>
      <c r="TPW60" s="0"/>
      <c r="TPX60" s="0"/>
      <c r="TPY60" s="0"/>
      <c r="TPZ60" s="0"/>
      <c r="TQA60" s="0"/>
      <c r="TQB60" s="0"/>
      <c r="TQC60" s="0"/>
      <c r="TQD60" s="0"/>
      <c r="TQE60" s="0"/>
      <c r="TQF60" s="0"/>
      <c r="TQG60" s="0"/>
      <c r="TQH60" s="0"/>
      <c r="TQI60" s="0"/>
      <c r="TQJ60" s="0"/>
      <c r="TQK60" s="0"/>
      <c r="TQL60" s="0"/>
      <c r="TQM60" s="0"/>
      <c r="TQN60" s="0"/>
      <c r="TQO60" s="0"/>
      <c r="TQP60" s="0"/>
      <c r="TQQ60" s="0"/>
      <c r="TQR60" s="0"/>
      <c r="TQS60" s="0"/>
      <c r="TQT60" s="0"/>
      <c r="TQU60" s="0"/>
      <c r="TQV60" s="0"/>
      <c r="TQW60" s="0"/>
      <c r="TQX60" s="0"/>
      <c r="TQY60" s="0"/>
      <c r="TQZ60" s="0"/>
      <c r="TRA60" s="0"/>
      <c r="TRB60" s="0"/>
      <c r="TRC60" s="0"/>
      <c r="TRD60" s="0"/>
      <c r="TRE60" s="0"/>
      <c r="TRF60" s="0"/>
      <c r="TRG60" s="0"/>
      <c r="TRH60" s="0"/>
      <c r="TRI60" s="0"/>
      <c r="TRJ60" s="0"/>
      <c r="TRK60" s="0"/>
      <c r="TRL60" s="0"/>
      <c r="TRM60" s="0"/>
      <c r="TRN60" s="0"/>
      <c r="TRO60" s="0"/>
      <c r="TRP60" s="0"/>
      <c r="TRQ60" s="0"/>
      <c r="TRR60" s="0"/>
      <c r="TRS60" s="0"/>
      <c r="TRT60" s="0"/>
      <c r="TRU60" s="0"/>
      <c r="TRV60" s="0"/>
      <c r="TRW60" s="0"/>
      <c r="TRX60" s="0"/>
      <c r="TRY60" s="0"/>
      <c r="TRZ60" s="0"/>
      <c r="TSA60" s="0"/>
      <c r="TSB60" s="0"/>
      <c r="TSC60" s="0"/>
      <c r="TSD60" s="0"/>
      <c r="TSE60" s="0"/>
      <c r="TSF60" s="0"/>
      <c r="TSG60" s="0"/>
      <c r="TSH60" s="0"/>
      <c r="TSI60" s="0"/>
      <c r="TSJ60" s="0"/>
      <c r="TSK60" s="0"/>
      <c r="TSL60" s="0"/>
      <c r="TSM60" s="0"/>
      <c r="TSN60" s="0"/>
      <c r="TSO60" s="0"/>
      <c r="TSP60" s="0"/>
      <c r="TSQ60" s="0"/>
      <c r="TSR60" s="0"/>
      <c r="TSS60" s="0"/>
      <c r="TST60" s="0"/>
      <c r="TSU60" s="0"/>
      <c r="TSV60" s="0"/>
      <c r="TSW60" s="0"/>
      <c r="TSX60" s="0"/>
      <c r="TSY60" s="0"/>
      <c r="TSZ60" s="0"/>
      <c r="TTA60" s="0"/>
      <c r="TTB60" s="0"/>
      <c r="TTC60" s="0"/>
      <c r="TTD60" s="0"/>
      <c r="TTE60" s="0"/>
      <c r="TTF60" s="0"/>
      <c r="TTG60" s="0"/>
      <c r="TTH60" s="0"/>
      <c r="TTI60" s="0"/>
      <c r="TTJ60" s="0"/>
      <c r="TTK60" s="0"/>
      <c r="TTL60" s="0"/>
      <c r="TTM60" s="0"/>
      <c r="TTN60" s="0"/>
      <c r="TTO60" s="0"/>
      <c r="TTP60" s="0"/>
      <c r="TTQ60" s="0"/>
      <c r="TTR60" s="0"/>
      <c r="TTS60" s="0"/>
      <c r="TTT60" s="0"/>
      <c r="TTU60" s="0"/>
      <c r="TTV60" s="0"/>
      <c r="TTW60" s="0"/>
      <c r="TTX60" s="0"/>
      <c r="TTY60" s="0"/>
      <c r="TTZ60" s="0"/>
      <c r="TUA60" s="0"/>
      <c r="TUB60" s="0"/>
      <c r="TUC60" s="0"/>
      <c r="TUD60" s="0"/>
      <c r="TUE60" s="0"/>
      <c r="TUF60" s="0"/>
      <c r="TUG60" s="0"/>
      <c r="TUH60" s="0"/>
      <c r="TUI60" s="0"/>
      <c r="TUJ60" s="0"/>
      <c r="TUK60" s="0"/>
      <c r="TUL60" s="0"/>
      <c r="TUM60" s="0"/>
      <c r="TUN60" s="0"/>
      <c r="TUO60" s="0"/>
      <c r="TUP60" s="0"/>
      <c r="TUQ60" s="0"/>
      <c r="TUR60" s="0"/>
      <c r="TUS60" s="0"/>
      <c r="TUT60" s="0"/>
      <c r="TUU60" s="0"/>
      <c r="TUV60" s="0"/>
      <c r="TUW60" s="0"/>
      <c r="TUX60" s="0"/>
      <c r="TUY60" s="0"/>
      <c r="TUZ60" s="0"/>
      <c r="TVA60" s="0"/>
      <c r="TVB60" s="0"/>
      <c r="TVC60" s="0"/>
      <c r="TVD60" s="0"/>
      <c r="TVE60" s="0"/>
      <c r="TVF60" s="0"/>
      <c r="TVG60" s="0"/>
      <c r="TVH60" s="0"/>
      <c r="TVI60" s="0"/>
      <c r="TVJ60" s="0"/>
      <c r="TVK60" s="0"/>
      <c r="TVL60" s="0"/>
      <c r="TVM60" s="0"/>
      <c r="TVN60" s="0"/>
      <c r="TVO60" s="0"/>
      <c r="TVP60" s="0"/>
      <c r="TVQ60" s="0"/>
      <c r="TVR60" s="0"/>
      <c r="TVS60" s="0"/>
      <c r="TVT60" s="0"/>
      <c r="TVU60" s="0"/>
      <c r="TVV60" s="0"/>
      <c r="TVW60" s="0"/>
      <c r="TVX60" s="0"/>
      <c r="TVY60" s="0"/>
      <c r="TVZ60" s="0"/>
      <c r="TWA60" s="0"/>
      <c r="TWB60" s="0"/>
      <c r="TWC60" s="0"/>
      <c r="TWD60" s="0"/>
      <c r="TWE60" s="0"/>
      <c r="TWF60" s="0"/>
      <c r="TWG60" s="0"/>
      <c r="TWH60" s="0"/>
      <c r="TWI60" s="0"/>
      <c r="TWJ60" s="0"/>
      <c r="TWK60" s="0"/>
      <c r="TWL60" s="0"/>
      <c r="TWM60" s="0"/>
      <c r="TWN60" s="0"/>
      <c r="TWO60" s="0"/>
      <c r="TWP60" s="0"/>
      <c r="TWQ60" s="0"/>
      <c r="TWR60" s="0"/>
      <c r="TWS60" s="0"/>
      <c r="TWT60" s="0"/>
      <c r="TWU60" s="0"/>
      <c r="TWV60" s="0"/>
      <c r="TWW60" s="0"/>
      <c r="TWX60" s="0"/>
      <c r="TWY60" s="0"/>
      <c r="TWZ60" s="0"/>
      <c r="TXA60" s="0"/>
      <c r="TXB60" s="0"/>
      <c r="TXC60" s="0"/>
      <c r="TXD60" s="0"/>
      <c r="TXE60" s="0"/>
      <c r="TXF60" s="0"/>
      <c r="TXG60" s="0"/>
      <c r="TXH60" s="0"/>
      <c r="TXI60" s="0"/>
      <c r="TXJ60" s="0"/>
      <c r="TXK60" s="0"/>
      <c r="TXL60" s="0"/>
      <c r="TXM60" s="0"/>
      <c r="TXN60" s="0"/>
      <c r="TXO60" s="0"/>
      <c r="TXP60" s="0"/>
      <c r="TXQ60" s="0"/>
      <c r="TXR60" s="0"/>
      <c r="TXS60" s="0"/>
      <c r="TXT60" s="0"/>
      <c r="TXU60" s="0"/>
      <c r="TXV60" s="0"/>
      <c r="TXW60" s="0"/>
      <c r="TXX60" s="0"/>
      <c r="TXY60" s="0"/>
      <c r="TXZ60" s="0"/>
      <c r="TYA60" s="0"/>
      <c r="TYB60" s="0"/>
      <c r="TYC60" s="0"/>
      <c r="TYD60" s="0"/>
      <c r="TYE60" s="0"/>
      <c r="TYF60" s="0"/>
      <c r="TYG60" s="0"/>
      <c r="TYH60" s="0"/>
      <c r="TYI60" s="0"/>
      <c r="TYJ60" s="0"/>
      <c r="TYK60" s="0"/>
      <c r="TYL60" s="0"/>
      <c r="TYM60" s="0"/>
      <c r="TYN60" s="0"/>
      <c r="TYO60" s="0"/>
      <c r="TYP60" s="0"/>
      <c r="TYQ60" s="0"/>
      <c r="TYR60" s="0"/>
      <c r="TYS60" s="0"/>
      <c r="TYT60" s="0"/>
      <c r="TYU60" s="0"/>
      <c r="TYV60" s="0"/>
      <c r="TYW60" s="0"/>
      <c r="TYX60" s="0"/>
      <c r="TYY60" s="0"/>
      <c r="TYZ60" s="0"/>
      <c r="TZA60" s="0"/>
      <c r="TZB60" s="0"/>
      <c r="TZC60" s="0"/>
      <c r="TZD60" s="0"/>
      <c r="TZE60" s="0"/>
      <c r="TZF60" s="0"/>
      <c r="TZG60" s="0"/>
      <c r="TZH60" s="0"/>
      <c r="TZI60" s="0"/>
      <c r="TZJ60" s="0"/>
      <c r="TZK60" s="0"/>
      <c r="TZL60" s="0"/>
      <c r="TZM60" s="0"/>
      <c r="TZN60" s="0"/>
      <c r="TZO60" s="0"/>
      <c r="TZP60" s="0"/>
      <c r="TZQ60" s="0"/>
      <c r="TZR60" s="0"/>
      <c r="TZS60" s="0"/>
      <c r="TZT60" s="0"/>
      <c r="TZU60" s="0"/>
      <c r="TZV60" s="0"/>
      <c r="TZW60" s="0"/>
      <c r="TZX60" s="0"/>
      <c r="TZY60" s="0"/>
      <c r="TZZ60" s="0"/>
      <c r="UAA60" s="0"/>
      <c r="UAB60" s="0"/>
      <c r="UAC60" s="0"/>
      <c r="UAD60" s="0"/>
      <c r="UAE60" s="0"/>
      <c r="UAF60" s="0"/>
      <c r="UAG60" s="0"/>
      <c r="UAH60" s="0"/>
      <c r="UAI60" s="0"/>
      <c r="UAJ60" s="0"/>
      <c r="UAK60" s="0"/>
      <c r="UAL60" s="0"/>
      <c r="UAM60" s="0"/>
      <c r="UAN60" s="0"/>
      <c r="UAO60" s="0"/>
      <c r="UAP60" s="0"/>
      <c r="UAQ60" s="0"/>
      <c r="UAR60" s="0"/>
      <c r="UAS60" s="0"/>
      <c r="UAT60" s="0"/>
      <c r="UAU60" s="0"/>
      <c r="UAV60" s="0"/>
      <c r="UAW60" s="0"/>
      <c r="UAX60" s="0"/>
      <c r="UAY60" s="0"/>
      <c r="UAZ60" s="0"/>
      <c r="UBA60" s="0"/>
      <c r="UBB60" s="0"/>
      <c r="UBC60" s="0"/>
      <c r="UBD60" s="0"/>
      <c r="UBE60" s="0"/>
      <c r="UBF60" s="0"/>
      <c r="UBG60" s="0"/>
      <c r="UBH60" s="0"/>
      <c r="UBI60" s="0"/>
      <c r="UBJ60" s="0"/>
      <c r="UBK60" s="0"/>
      <c r="UBL60" s="0"/>
      <c r="UBM60" s="0"/>
      <c r="UBN60" s="0"/>
      <c r="UBO60" s="0"/>
      <c r="UBP60" s="0"/>
      <c r="UBQ60" s="0"/>
      <c r="UBR60" s="0"/>
      <c r="UBS60" s="0"/>
      <c r="UBT60" s="0"/>
      <c r="UBU60" s="0"/>
      <c r="UBV60" s="0"/>
      <c r="UBW60" s="0"/>
      <c r="UBX60" s="0"/>
      <c r="UBY60" s="0"/>
      <c r="UBZ60" s="0"/>
      <c r="UCA60" s="0"/>
      <c r="UCB60" s="0"/>
      <c r="UCC60" s="0"/>
      <c r="UCD60" s="0"/>
      <c r="UCE60" s="0"/>
      <c r="UCF60" s="0"/>
      <c r="UCG60" s="0"/>
      <c r="UCH60" s="0"/>
      <c r="UCI60" s="0"/>
      <c r="UCJ60" s="0"/>
      <c r="UCK60" s="0"/>
      <c r="UCL60" s="0"/>
      <c r="UCM60" s="0"/>
      <c r="UCN60" s="0"/>
      <c r="UCO60" s="0"/>
      <c r="UCP60" s="0"/>
      <c r="UCQ60" s="0"/>
      <c r="UCR60" s="0"/>
      <c r="UCS60" s="0"/>
      <c r="UCT60" s="0"/>
      <c r="UCU60" s="0"/>
      <c r="UCV60" s="0"/>
      <c r="UCW60" s="0"/>
      <c r="UCX60" s="0"/>
      <c r="UCY60" s="0"/>
      <c r="UCZ60" s="0"/>
      <c r="UDA60" s="0"/>
      <c r="UDB60" s="0"/>
      <c r="UDC60" s="0"/>
      <c r="UDD60" s="0"/>
      <c r="UDE60" s="0"/>
      <c r="UDF60" s="0"/>
      <c r="UDG60" s="0"/>
      <c r="UDH60" s="0"/>
      <c r="UDI60" s="0"/>
      <c r="UDJ60" s="0"/>
      <c r="UDK60" s="0"/>
      <c r="UDL60" s="0"/>
      <c r="UDM60" s="0"/>
      <c r="UDN60" s="0"/>
      <c r="UDO60" s="0"/>
      <c r="UDP60" s="0"/>
      <c r="UDQ60" s="0"/>
      <c r="UDR60" s="0"/>
      <c r="UDS60" s="0"/>
      <c r="UDT60" s="0"/>
      <c r="UDU60" s="0"/>
      <c r="UDV60" s="0"/>
      <c r="UDW60" s="0"/>
      <c r="UDX60" s="0"/>
      <c r="UDY60" s="0"/>
      <c r="UDZ60" s="0"/>
      <c r="UEA60" s="0"/>
      <c r="UEB60" s="0"/>
      <c r="UEC60" s="0"/>
      <c r="UED60" s="0"/>
      <c r="UEE60" s="0"/>
      <c r="UEF60" s="0"/>
      <c r="UEG60" s="0"/>
      <c r="UEH60" s="0"/>
      <c r="UEI60" s="0"/>
      <c r="UEJ60" s="0"/>
      <c r="UEK60" s="0"/>
      <c r="UEL60" s="0"/>
      <c r="UEM60" s="0"/>
      <c r="UEN60" s="0"/>
      <c r="UEO60" s="0"/>
      <c r="UEP60" s="0"/>
      <c r="UEQ60" s="0"/>
      <c r="UER60" s="0"/>
      <c r="UES60" s="0"/>
      <c r="UET60" s="0"/>
      <c r="UEU60" s="0"/>
      <c r="UEV60" s="0"/>
      <c r="UEW60" s="0"/>
      <c r="UEX60" s="0"/>
      <c r="UEY60" s="0"/>
      <c r="UEZ60" s="0"/>
      <c r="UFA60" s="0"/>
      <c r="UFB60" s="0"/>
      <c r="UFC60" s="0"/>
      <c r="UFD60" s="0"/>
      <c r="UFE60" s="0"/>
      <c r="UFF60" s="0"/>
      <c r="UFG60" s="0"/>
      <c r="UFH60" s="0"/>
      <c r="UFI60" s="0"/>
      <c r="UFJ60" s="0"/>
      <c r="UFK60" s="0"/>
      <c r="UFL60" s="0"/>
      <c r="UFM60" s="0"/>
      <c r="UFN60" s="0"/>
      <c r="UFO60" s="0"/>
      <c r="UFP60" s="0"/>
      <c r="UFQ60" s="0"/>
      <c r="UFR60" s="0"/>
      <c r="UFS60" s="0"/>
      <c r="UFT60" s="0"/>
      <c r="UFU60" s="0"/>
      <c r="UFV60" s="0"/>
      <c r="UFW60" s="0"/>
      <c r="UFX60" s="0"/>
      <c r="UFY60" s="0"/>
      <c r="UFZ60" s="0"/>
      <c r="UGA60" s="0"/>
      <c r="UGB60" s="0"/>
      <c r="UGC60" s="0"/>
      <c r="UGD60" s="0"/>
      <c r="UGE60" s="0"/>
      <c r="UGF60" s="0"/>
      <c r="UGG60" s="0"/>
      <c r="UGH60" s="0"/>
      <c r="UGI60" s="0"/>
      <c r="UGJ60" s="0"/>
      <c r="UGK60" s="0"/>
      <c r="UGL60" s="0"/>
      <c r="UGM60" s="0"/>
      <c r="UGN60" s="0"/>
      <c r="UGO60" s="0"/>
      <c r="UGP60" s="0"/>
      <c r="UGQ60" s="0"/>
      <c r="UGR60" s="0"/>
      <c r="UGS60" s="0"/>
      <c r="UGT60" s="0"/>
      <c r="UGU60" s="0"/>
      <c r="UGV60" s="0"/>
      <c r="UGW60" s="0"/>
      <c r="UGX60" s="0"/>
      <c r="UGY60" s="0"/>
      <c r="UGZ60" s="0"/>
      <c r="UHA60" s="0"/>
      <c r="UHB60" s="0"/>
      <c r="UHC60" s="0"/>
      <c r="UHD60" s="0"/>
      <c r="UHE60" s="0"/>
      <c r="UHF60" s="0"/>
      <c r="UHG60" s="0"/>
      <c r="UHH60" s="0"/>
      <c r="UHI60" s="0"/>
      <c r="UHJ60" s="0"/>
      <c r="UHK60" s="0"/>
      <c r="UHL60" s="0"/>
      <c r="UHM60" s="0"/>
      <c r="UHN60" s="0"/>
      <c r="UHO60" s="0"/>
      <c r="UHP60" s="0"/>
      <c r="UHQ60" s="0"/>
      <c r="UHR60" s="0"/>
      <c r="UHS60" s="0"/>
      <c r="UHT60" s="0"/>
      <c r="UHU60" s="0"/>
      <c r="UHV60" s="0"/>
      <c r="UHW60" s="0"/>
      <c r="UHX60" s="0"/>
      <c r="UHY60" s="0"/>
      <c r="UHZ60" s="0"/>
      <c r="UIA60" s="0"/>
      <c r="UIB60" s="0"/>
      <c r="UIC60" s="0"/>
      <c r="UID60" s="0"/>
      <c r="UIE60" s="0"/>
      <c r="UIF60" s="0"/>
      <c r="UIG60" s="0"/>
      <c r="UIH60" s="0"/>
      <c r="UII60" s="0"/>
      <c r="UIJ60" s="0"/>
      <c r="UIK60" s="0"/>
      <c r="UIL60" s="0"/>
      <c r="UIM60" s="0"/>
      <c r="UIN60" s="0"/>
      <c r="UIO60" s="0"/>
      <c r="UIP60" s="0"/>
      <c r="UIQ60" s="0"/>
      <c r="UIR60" s="0"/>
      <c r="UIS60" s="0"/>
      <c r="UIT60" s="0"/>
      <c r="UIU60" s="0"/>
      <c r="UIV60" s="0"/>
      <c r="UIW60" s="0"/>
      <c r="UIX60" s="0"/>
      <c r="UIY60" s="0"/>
      <c r="UIZ60" s="0"/>
      <c r="UJA60" s="0"/>
      <c r="UJB60" s="0"/>
      <c r="UJC60" s="0"/>
      <c r="UJD60" s="0"/>
      <c r="UJE60" s="0"/>
      <c r="UJF60" s="0"/>
      <c r="UJG60" s="0"/>
      <c r="UJH60" s="0"/>
      <c r="UJI60" s="0"/>
      <c r="UJJ60" s="0"/>
      <c r="UJK60" s="0"/>
      <c r="UJL60" s="0"/>
      <c r="UJM60" s="0"/>
      <c r="UJN60" s="0"/>
      <c r="UJO60" s="0"/>
      <c r="UJP60" s="0"/>
      <c r="UJQ60" s="0"/>
      <c r="UJR60" s="0"/>
      <c r="UJS60" s="0"/>
      <c r="UJT60" s="0"/>
      <c r="UJU60" s="0"/>
      <c r="UJV60" s="0"/>
      <c r="UJW60" s="0"/>
      <c r="UJX60" s="0"/>
      <c r="UJY60" s="0"/>
      <c r="UJZ60" s="0"/>
      <c r="UKA60" s="0"/>
      <c r="UKB60" s="0"/>
      <c r="UKC60" s="0"/>
      <c r="UKD60" s="0"/>
      <c r="UKE60" s="0"/>
      <c r="UKF60" s="0"/>
      <c r="UKG60" s="0"/>
      <c r="UKH60" s="0"/>
      <c r="UKI60" s="0"/>
      <c r="UKJ60" s="0"/>
      <c r="UKK60" s="0"/>
      <c r="UKL60" s="0"/>
      <c r="UKM60" s="0"/>
      <c r="UKN60" s="0"/>
      <c r="UKO60" s="0"/>
      <c r="UKP60" s="0"/>
      <c r="UKQ60" s="0"/>
      <c r="UKR60" s="0"/>
      <c r="UKS60" s="0"/>
      <c r="UKT60" s="0"/>
      <c r="UKU60" s="0"/>
      <c r="UKV60" s="0"/>
      <c r="UKW60" s="0"/>
      <c r="UKX60" s="0"/>
      <c r="UKY60" s="0"/>
      <c r="UKZ60" s="0"/>
      <c r="ULA60" s="0"/>
      <c r="ULB60" s="0"/>
      <c r="ULC60" s="0"/>
      <c r="ULD60" s="0"/>
      <c r="ULE60" s="0"/>
      <c r="ULF60" s="0"/>
      <c r="ULG60" s="0"/>
      <c r="ULH60" s="0"/>
      <c r="ULI60" s="0"/>
      <c r="ULJ60" s="0"/>
      <c r="ULK60" s="0"/>
      <c r="ULL60" s="0"/>
      <c r="ULM60" s="0"/>
      <c r="ULN60" s="0"/>
      <c r="ULO60" s="0"/>
      <c r="ULP60" s="0"/>
      <c r="ULQ60" s="0"/>
      <c r="ULR60" s="0"/>
      <c r="ULS60" s="0"/>
      <c r="ULT60" s="0"/>
      <c r="ULU60" s="0"/>
      <c r="ULV60" s="0"/>
      <c r="ULW60" s="0"/>
      <c r="ULX60" s="0"/>
      <c r="ULY60" s="0"/>
      <c r="ULZ60" s="0"/>
      <c r="UMA60" s="0"/>
      <c r="UMB60" s="0"/>
      <c r="UMC60" s="0"/>
      <c r="UMD60" s="0"/>
      <c r="UME60" s="0"/>
      <c r="UMF60" s="0"/>
      <c r="UMG60" s="0"/>
      <c r="UMH60" s="0"/>
      <c r="UMI60" s="0"/>
      <c r="UMJ60" s="0"/>
      <c r="UMK60" s="0"/>
      <c r="UML60" s="0"/>
      <c r="UMM60" s="0"/>
      <c r="UMN60" s="0"/>
      <c r="UMO60" s="0"/>
      <c r="UMP60" s="0"/>
      <c r="UMQ60" s="0"/>
      <c r="UMR60" s="0"/>
      <c r="UMS60" s="0"/>
      <c r="UMT60" s="0"/>
      <c r="UMU60" s="0"/>
      <c r="UMV60" s="0"/>
      <c r="UMW60" s="0"/>
      <c r="UMX60" s="0"/>
      <c r="UMY60" s="0"/>
      <c r="UMZ60" s="0"/>
      <c r="UNA60" s="0"/>
      <c r="UNB60" s="0"/>
      <c r="UNC60" s="0"/>
      <c r="UND60" s="0"/>
      <c r="UNE60" s="0"/>
      <c r="UNF60" s="0"/>
      <c r="UNG60" s="0"/>
      <c r="UNH60" s="0"/>
      <c r="UNI60" s="0"/>
      <c r="UNJ60" s="0"/>
      <c r="UNK60" s="0"/>
      <c r="UNL60" s="0"/>
      <c r="UNM60" s="0"/>
      <c r="UNN60" s="0"/>
      <c r="UNO60" s="0"/>
      <c r="UNP60" s="0"/>
      <c r="UNQ60" s="0"/>
      <c r="UNR60" s="0"/>
      <c r="UNS60" s="0"/>
      <c r="UNT60" s="0"/>
      <c r="UNU60" s="0"/>
      <c r="UNV60" s="0"/>
      <c r="UNW60" s="0"/>
      <c r="UNX60" s="0"/>
      <c r="UNY60" s="0"/>
      <c r="UNZ60" s="0"/>
      <c r="UOA60" s="0"/>
      <c r="UOB60" s="0"/>
      <c r="UOC60" s="0"/>
      <c r="UOD60" s="0"/>
      <c r="UOE60" s="0"/>
      <c r="UOF60" s="0"/>
      <c r="UOG60" s="0"/>
      <c r="UOH60" s="0"/>
      <c r="UOI60" s="0"/>
      <c r="UOJ60" s="0"/>
      <c r="UOK60" s="0"/>
      <c r="UOL60" s="0"/>
      <c r="UOM60" s="0"/>
      <c r="UON60" s="0"/>
      <c r="UOO60" s="0"/>
      <c r="UOP60" s="0"/>
      <c r="UOQ60" s="0"/>
      <c r="UOR60" s="0"/>
      <c r="UOS60" s="0"/>
      <c r="UOT60" s="0"/>
      <c r="UOU60" s="0"/>
      <c r="UOV60" s="0"/>
      <c r="UOW60" s="0"/>
      <c r="UOX60" s="0"/>
      <c r="UOY60" s="0"/>
      <c r="UOZ60" s="0"/>
      <c r="UPA60" s="0"/>
      <c r="UPB60" s="0"/>
      <c r="UPC60" s="0"/>
      <c r="UPD60" s="0"/>
      <c r="UPE60" s="0"/>
      <c r="UPF60" s="0"/>
      <c r="UPG60" s="0"/>
      <c r="UPH60" s="0"/>
      <c r="UPI60" s="0"/>
      <c r="UPJ60" s="0"/>
      <c r="UPK60" s="0"/>
      <c r="UPL60" s="0"/>
      <c r="UPM60" s="0"/>
      <c r="UPN60" s="0"/>
      <c r="UPO60" s="0"/>
      <c r="UPP60" s="0"/>
      <c r="UPQ60" s="0"/>
      <c r="UPR60" s="0"/>
      <c r="UPS60" s="0"/>
      <c r="UPT60" s="0"/>
      <c r="UPU60" s="0"/>
      <c r="UPV60" s="0"/>
      <c r="UPW60" s="0"/>
      <c r="UPX60" s="0"/>
      <c r="UPY60" s="0"/>
      <c r="UPZ60" s="0"/>
      <c r="UQA60" s="0"/>
      <c r="UQB60" s="0"/>
      <c r="UQC60" s="0"/>
      <c r="UQD60" s="0"/>
      <c r="UQE60" s="0"/>
      <c r="UQF60" s="0"/>
      <c r="UQG60" s="0"/>
      <c r="UQH60" s="0"/>
      <c r="UQI60" s="0"/>
      <c r="UQJ60" s="0"/>
      <c r="UQK60" s="0"/>
      <c r="UQL60" s="0"/>
      <c r="UQM60" s="0"/>
      <c r="UQN60" s="0"/>
      <c r="UQO60" s="0"/>
      <c r="UQP60" s="0"/>
      <c r="UQQ60" s="0"/>
      <c r="UQR60" s="0"/>
      <c r="UQS60" s="0"/>
      <c r="UQT60" s="0"/>
      <c r="UQU60" s="0"/>
      <c r="UQV60" s="0"/>
      <c r="UQW60" s="0"/>
      <c r="UQX60" s="0"/>
      <c r="UQY60" s="0"/>
      <c r="UQZ60" s="0"/>
      <c r="URA60" s="0"/>
      <c r="URB60" s="0"/>
      <c r="URC60" s="0"/>
      <c r="URD60" s="0"/>
      <c r="URE60" s="0"/>
      <c r="URF60" s="0"/>
      <c r="URG60" s="0"/>
      <c r="URH60" s="0"/>
      <c r="URI60" s="0"/>
      <c r="URJ60" s="0"/>
      <c r="URK60" s="0"/>
      <c r="URL60" s="0"/>
      <c r="URM60" s="0"/>
      <c r="URN60" s="0"/>
      <c r="URO60" s="0"/>
      <c r="URP60" s="0"/>
      <c r="URQ60" s="0"/>
      <c r="URR60" s="0"/>
      <c r="URS60" s="0"/>
      <c r="URT60" s="0"/>
      <c r="URU60" s="0"/>
      <c r="URV60" s="0"/>
      <c r="URW60" s="0"/>
      <c r="URX60" s="0"/>
      <c r="URY60" s="0"/>
      <c r="URZ60" s="0"/>
      <c r="USA60" s="0"/>
      <c r="USB60" s="0"/>
      <c r="USC60" s="0"/>
      <c r="USD60" s="0"/>
      <c r="USE60" s="0"/>
      <c r="USF60" s="0"/>
      <c r="USG60" s="0"/>
      <c r="USH60" s="0"/>
      <c r="USI60" s="0"/>
      <c r="USJ60" s="0"/>
      <c r="USK60" s="0"/>
      <c r="USL60" s="0"/>
      <c r="USM60" s="0"/>
      <c r="USN60" s="0"/>
      <c r="USO60" s="0"/>
      <c r="USP60" s="0"/>
      <c r="USQ60" s="0"/>
      <c r="USR60" s="0"/>
      <c r="USS60" s="0"/>
      <c r="UST60" s="0"/>
      <c r="USU60" s="0"/>
      <c r="USV60" s="0"/>
      <c r="USW60" s="0"/>
      <c r="USX60" s="0"/>
      <c r="USY60" s="0"/>
      <c r="USZ60" s="0"/>
      <c r="UTA60" s="0"/>
      <c r="UTB60" s="0"/>
      <c r="UTC60" s="0"/>
      <c r="UTD60" s="0"/>
      <c r="UTE60" s="0"/>
      <c r="UTF60" s="0"/>
      <c r="UTG60" s="0"/>
      <c r="UTH60" s="0"/>
      <c r="UTI60" s="0"/>
      <c r="UTJ60" s="0"/>
      <c r="UTK60" s="0"/>
      <c r="UTL60" s="0"/>
      <c r="UTM60" s="0"/>
      <c r="UTN60" s="0"/>
      <c r="UTO60" s="0"/>
      <c r="UTP60" s="0"/>
      <c r="UTQ60" s="0"/>
      <c r="UTR60" s="0"/>
      <c r="UTS60" s="0"/>
      <c r="UTT60" s="0"/>
      <c r="UTU60" s="0"/>
      <c r="UTV60" s="0"/>
      <c r="UTW60" s="0"/>
      <c r="UTX60" s="0"/>
      <c r="UTY60" s="0"/>
      <c r="UTZ60" s="0"/>
      <c r="UUA60" s="0"/>
      <c r="UUB60" s="0"/>
      <c r="UUC60" s="0"/>
      <c r="UUD60" s="0"/>
      <c r="UUE60" s="0"/>
      <c r="UUF60" s="0"/>
      <c r="UUG60" s="0"/>
      <c r="UUH60" s="0"/>
      <c r="UUI60" s="0"/>
      <c r="UUJ60" s="0"/>
      <c r="UUK60" s="0"/>
      <c r="UUL60" s="0"/>
      <c r="UUM60" s="0"/>
      <c r="UUN60" s="0"/>
      <c r="UUO60" s="0"/>
      <c r="UUP60" s="0"/>
      <c r="UUQ60" s="0"/>
      <c r="UUR60" s="0"/>
      <c r="UUS60" s="0"/>
      <c r="UUT60" s="0"/>
      <c r="UUU60" s="0"/>
      <c r="UUV60" s="0"/>
      <c r="UUW60" s="0"/>
      <c r="UUX60" s="0"/>
      <c r="UUY60" s="0"/>
      <c r="UUZ60" s="0"/>
      <c r="UVA60" s="0"/>
      <c r="UVB60" s="0"/>
      <c r="UVC60" s="0"/>
      <c r="UVD60" s="0"/>
      <c r="UVE60" s="0"/>
      <c r="UVF60" s="0"/>
      <c r="UVG60" s="0"/>
      <c r="UVH60" s="0"/>
      <c r="UVI60" s="0"/>
      <c r="UVJ60" s="0"/>
      <c r="UVK60" s="0"/>
      <c r="UVL60" s="0"/>
      <c r="UVM60" s="0"/>
      <c r="UVN60" s="0"/>
      <c r="UVO60" s="0"/>
      <c r="UVP60" s="0"/>
      <c r="UVQ60" s="0"/>
      <c r="UVR60" s="0"/>
      <c r="UVS60" s="0"/>
      <c r="UVT60" s="0"/>
      <c r="UVU60" s="0"/>
      <c r="UVV60" s="0"/>
      <c r="UVW60" s="0"/>
      <c r="UVX60" s="0"/>
      <c r="UVY60" s="0"/>
      <c r="UVZ60" s="0"/>
      <c r="UWA60" s="0"/>
      <c r="UWB60" s="0"/>
      <c r="UWC60" s="0"/>
      <c r="UWD60" s="0"/>
      <c r="UWE60" s="0"/>
      <c r="UWF60" s="0"/>
      <c r="UWG60" s="0"/>
      <c r="UWH60" s="0"/>
      <c r="UWI60" s="0"/>
      <c r="UWJ60" s="0"/>
      <c r="UWK60" s="0"/>
      <c r="UWL60" s="0"/>
      <c r="UWM60" s="0"/>
      <c r="UWN60" s="0"/>
      <c r="UWO60" s="0"/>
      <c r="UWP60" s="0"/>
      <c r="UWQ60" s="0"/>
      <c r="UWR60" s="0"/>
      <c r="UWS60" s="0"/>
      <c r="UWT60" s="0"/>
      <c r="UWU60" s="0"/>
      <c r="UWV60" s="0"/>
      <c r="UWW60" s="0"/>
      <c r="UWX60" s="0"/>
      <c r="UWY60" s="0"/>
      <c r="UWZ60" s="0"/>
      <c r="UXA60" s="0"/>
      <c r="UXB60" s="0"/>
      <c r="UXC60" s="0"/>
      <c r="UXD60" s="0"/>
      <c r="UXE60" s="0"/>
      <c r="UXF60" s="0"/>
      <c r="UXG60" s="0"/>
      <c r="UXH60" s="0"/>
      <c r="UXI60" s="0"/>
      <c r="UXJ60" s="0"/>
      <c r="UXK60" s="0"/>
      <c r="UXL60" s="0"/>
      <c r="UXM60" s="0"/>
      <c r="UXN60" s="0"/>
      <c r="UXO60" s="0"/>
      <c r="UXP60" s="0"/>
      <c r="UXQ60" s="0"/>
      <c r="UXR60" s="0"/>
      <c r="UXS60" s="0"/>
      <c r="UXT60" s="0"/>
      <c r="UXU60" s="0"/>
      <c r="UXV60" s="0"/>
      <c r="UXW60" s="0"/>
      <c r="UXX60" s="0"/>
      <c r="UXY60" s="0"/>
      <c r="UXZ60" s="0"/>
      <c r="UYA60" s="0"/>
      <c r="UYB60" s="0"/>
      <c r="UYC60" s="0"/>
      <c r="UYD60" s="0"/>
      <c r="UYE60" s="0"/>
      <c r="UYF60" s="0"/>
      <c r="UYG60" s="0"/>
      <c r="UYH60" s="0"/>
      <c r="UYI60" s="0"/>
      <c r="UYJ60" s="0"/>
      <c r="UYK60" s="0"/>
      <c r="UYL60" s="0"/>
      <c r="UYM60" s="0"/>
      <c r="UYN60" s="0"/>
      <c r="UYO60" s="0"/>
      <c r="UYP60" s="0"/>
      <c r="UYQ60" s="0"/>
      <c r="UYR60" s="0"/>
      <c r="UYS60" s="0"/>
      <c r="UYT60" s="0"/>
      <c r="UYU60" s="0"/>
      <c r="UYV60" s="0"/>
      <c r="UYW60" s="0"/>
      <c r="UYX60" s="0"/>
      <c r="UYY60" s="0"/>
      <c r="UYZ60" s="0"/>
      <c r="UZA60" s="0"/>
      <c r="UZB60" s="0"/>
      <c r="UZC60" s="0"/>
      <c r="UZD60" s="0"/>
      <c r="UZE60" s="0"/>
      <c r="UZF60" s="0"/>
      <c r="UZG60" s="0"/>
      <c r="UZH60" s="0"/>
      <c r="UZI60" s="0"/>
      <c r="UZJ60" s="0"/>
      <c r="UZK60" s="0"/>
      <c r="UZL60" s="0"/>
      <c r="UZM60" s="0"/>
      <c r="UZN60" s="0"/>
      <c r="UZO60" s="0"/>
      <c r="UZP60" s="0"/>
      <c r="UZQ60" s="0"/>
      <c r="UZR60" s="0"/>
      <c r="UZS60" s="0"/>
      <c r="UZT60" s="0"/>
      <c r="UZU60" s="0"/>
      <c r="UZV60" s="0"/>
      <c r="UZW60" s="0"/>
      <c r="UZX60" s="0"/>
      <c r="UZY60" s="0"/>
      <c r="UZZ60" s="0"/>
      <c r="VAA60" s="0"/>
      <c r="VAB60" s="0"/>
      <c r="VAC60" s="0"/>
      <c r="VAD60" s="0"/>
      <c r="VAE60" s="0"/>
      <c r="VAF60" s="0"/>
      <c r="VAG60" s="0"/>
      <c r="VAH60" s="0"/>
      <c r="VAI60" s="0"/>
      <c r="VAJ60" s="0"/>
      <c r="VAK60" s="0"/>
      <c r="VAL60" s="0"/>
      <c r="VAM60" s="0"/>
      <c r="VAN60" s="0"/>
      <c r="VAO60" s="0"/>
      <c r="VAP60" s="0"/>
      <c r="VAQ60" s="0"/>
      <c r="VAR60" s="0"/>
      <c r="VAS60" s="0"/>
      <c r="VAT60" s="0"/>
      <c r="VAU60" s="0"/>
      <c r="VAV60" s="0"/>
      <c r="VAW60" s="0"/>
      <c r="VAX60" s="0"/>
      <c r="VAY60" s="0"/>
      <c r="VAZ60" s="0"/>
      <c r="VBA60" s="0"/>
      <c r="VBB60" s="0"/>
      <c r="VBC60" s="0"/>
      <c r="VBD60" s="0"/>
      <c r="VBE60" s="0"/>
      <c r="VBF60" s="0"/>
      <c r="VBG60" s="0"/>
      <c r="VBH60" s="0"/>
      <c r="VBI60" s="0"/>
      <c r="VBJ60" s="0"/>
      <c r="VBK60" s="0"/>
      <c r="VBL60" s="0"/>
      <c r="VBM60" s="0"/>
      <c r="VBN60" s="0"/>
      <c r="VBO60" s="0"/>
      <c r="VBP60" s="0"/>
      <c r="VBQ60" s="0"/>
      <c r="VBR60" s="0"/>
      <c r="VBS60" s="0"/>
      <c r="VBT60" s="0"/>
      <c r="VBU60" s="0"/>
      <c r="VBV60" s="0"/>
      <c r="VBW60" s="0"/>
      <c r="VBX60" s="0"/>
      <c r="VBY60" s="0"/>
      <c r="VBZ60" s="0"/>
      <c r="VCA60" s="0"/>
      <c r="VCB60" s="0"/>
      <c r="VCC60" s="0"/>
      <c r="VCD60" s="0"/>
      <c r="VCE60" s="0"/>
      <c r="VCF60" s="0"/>
      <c r="VCG60" s="0"/>
      <c r="VCH60" s="0"/>
      <c r="VCI60" s="0"/>
      <c r="VCJ60" s="0"/>
      <c r="VCK60" s="0"/>
      <c r="VCL60" s="0"/>
      <c r="VCM60" s="0"/>
      <c r="VCN60" s="0"/>
      <c r="VCO60" s="0"/>
      <c r="VCP60" s="0"/>
      <c r="VCQ60" s="0"/>
      <c r="VCR60" s="0"/>
      <c r="VCS60" s="0"/>
      <c r="VCT60" s="0"/>
      <c r="VCU60" s="0"/>
      <c r="VCV60" s="0"/>
      <c r="VCW60" s="0"/>
      <c r="VCX60" s="0"/>
      <c r="VCY60" s="0"/>
      <c r="VCZ60" s="0"/>
      <c r="VDA60" s="0"/>
      <c r="VDB60" s="0"/>
      <c r="VDC60" s="0"/>
      <c r="VDD60" s="0"/>
      <c r="VDE60" s="0"/>
      <c r="VDF60" s="0"/>
      <c r="VDG60" s="0"/>
      <c r="VDH60" s="0"/>
      <c r="VDI60" s="0"/>
      <c r="VDJ60" s="0"/>
      <c r="VDK60" s="0"/>
      <c r="VDL60" s="0"/>
      <c r="VDM60" s="0"/>
      <c r="VDN60" s="0"/>
      <c r="VDO60" s="0"/>
      <c r="VDP60" s="0"/>
      <c r="VDQ60" s="0"/>
      <c r="VDR60" s="0"/>
      <c r="VDS60" s="0"/>
      <c r="VDT60" s="0"/>
      <c r="VDU60" s="0"/>
      <c r="VDV60" s="0"/>
      <c r="VDW60" s="0"/>
      <c r="VDX60" s="0"/>
      <c r="VDY60" s="0"/>
      <c r="VDZ60" s="0"/>
      <c r="VEA60" s="0"/>
      <c r="VEB60" s="0"/>
      <c r="VEC60" s="0"/>
      <c r="VED60" s="0"/>
      <c r="VEE60" s="0"/>
      <c r="VEF60" s="0"/>
      <c r="VEG60" s="0"/>
      <c r="VEH60" s="0"/>
      <c r="VEI60" s="0"/>
      <c r="VEJ60" s="0"/>
      <c r="VEK60" s="0"/>
      <c r="VEL60" s="0"/>
      <c r="VEM60" s="0"/>
      <c r="VEN60" s="0"/>
      <c r="VEO60" s="0"/>
      <c r="VEP60" s="0"/>
      <c r="VEQ60" s="0"/>
      <c r="VER60" s="0"/>
      <c r="VES60" s="0"/>
      <c r="VET60" s="0"/>
      <c r="VEU60" s="0"/>
      <c r="VEV60" s="0"/>
      <c r="VEW60" s="0"/>
      <c r="VEX60" s="0"/>
      <c r="VEY60" s="0"/>
      <c r="VEZ60" s="0"/>
      <c r="VFA60" s="0"/>
      <c r="VFB60" s="0"/>
      <c r="VFC60" s="0"/>
      <c r="VFD60" s="0"/>
      <c r="VFE60" s="0"/>
      <c r="VFF60" s="0"/>
      <c r="VFG60" s="0"/>
      <c r="VFH60" s="0"/>
      <c r="VFI60" s="0"/>
      <c r="VFJ60" s="0"/>
      <c r="VFK60" s="0"/>
      <c r="VFL60" s="0"/>
      <c r="VFM60" s="0"/>
      <c r="VFN60" s="0"/>
      <c r="VFO60" s="0"/>
      <c r="VFP60" s="0"/>
      <c r="VFQ60" s="0"/>
      <c r="VFR60" s="0"/>
      <c r="VFS60" s="0"/>
      <c r="VFT60" s="0"/>
      <c r="VFU60" s="0"/>
      <c r="VFV60" s="0"/>
      <c r="VFW60" s="0"/>
      <c r="VFX60" s="0"/>
      <c r="VFY60" s="0"/>
      <c r="VFZ60" s="0"/>
      <c r="VGA60" s="0"/>
      <c r="VGB60" s="0"/>
      <c r="VGC60" s="0"/>
      <c r="VGD60" s="0"/>
      <c r="VGE60" s="0"/>
      <c r="VGF60" s="0"/>
      <c r="VGG60" s="0"/>
      <c r="VGH60" s="0"/>
      <c r="VGI60" s="0"/>
      <c r="VGJ60" s="0"/>
      <c r="VGK60" s="0"/>
      <c r="VGL60" s="0"/>
      <c r="VGM60" s="0"/>
      <c r="VGN60" s="0"/>
      <c r="VGO60" s="0"/>
      <c r="VGP60" s="0"/>
      <c r="VGQ60" s="0"/>
      <c r="VGR60" s="0"/>
      <c r="VGS60" s="0"/>
      <c r="VGT60" s="0"/>
      <c r="VGU60" s="0"/>
      <c r="VGV60" s="0"/>
      <c r="VGW60" s="0"/>
      <c r="VGX60" s="0"/>
      <c r="VGY60" s="0"/>
      <c r="VGZ60" s="0"/>
      <c r="VHA60" s="0"/>
      <c r="VHB60" s="0"/>
      <c r="VHC60" s="0"/>
      <c r="VHD60" s="0"/>
      <c r="VHE60" s="0"/>
      <c r="VHF60" s="0"/>
      <c r="VHG60" s="0"/>
      <c r="VHH60" s="0"/>
      <c r="VHI60" s="0"/>
      <c r="VHJ60" s="0"/>
      <c r="VHK60" s="0"/>
      <c r="VHL60" s="0"/>
      <c r="VHM60" s="0"/>
      <c r="VHN60" s="0"/>
      <c r="VHO60" s="0"/>
      <c r="VHP60" s="0"/>
      <c r="VHQ60" s="0"/>
      <c r="VHR60" s="0"/>
      <c r="VHS60" s="0"/>
      <c r="VHT60" s="0"/>
      <c r="VHU60" s="0"/>
      <c r="VHV60" s="0"/>
      <c r="VHW60" s="0"/>
      <c r="VHX60" s="0"/>
      <c r="VHY60" s="0"/>
      <c r="VHZ60" s="0"/>
      <c r="VIA60" s="0"/>
      <c r="VIB60" s="0"/>
      <c r="VIC60" s="0"/>
      <c r="VID60" s="0"/>
      <c r="VIE60" s="0"/>
      <c r="VIF60" s="0"/>
      <c r="VIG60" s="0"/>
      <c r="VIH60" s="0"/>
      <c r="VII60" s="0"/>
      <c r="VIJ60" s="0"/>
      <c r="VIK60" s="0"/>
      <c r="VIL60" s="0"/>
      <c r="VIM60" s="0"/>
      <c r="VIN60" s="0"/>
      <c r="VIO60" s="0"/>
      <c r="VIP60" s="0"/>
      <c r="VIQ60" s="0"/>
      <c r="VIR60" s="0"/>
      <c r="VIS60" s="0"/>
      <c r="VIT60" s="0"/>
      <c r="VIU60" s="0"/>
      <c r="VIV60" s="0"/>
      <c r="VIW60" s="0"/>
      <c r="VIX60" s="0"/>
      <c r="VIY60" s="0"/>
      <c r="VIZ60" s="0"/>
      <c r="VJA60" s="0"/>
      <c r="VJB60" s="0"/>
      <c r="VJC60" s="0"/>
      <c r="VJD60" s="0"/>
      <c r="VJE60" s="0"/>
      <c r="VJF60" s="0"/>
      <c r="VJG60" s="0"/>
      <c r="VJH60" s="0"/>
      <c r="VJI60" s="0"/>
      <c r="VJJ60" s="0"/>
      <c r="VJK60" s="0"/>
      <c r="VJL60" s="0"/>
      <c r="VJM60" s="0"/>
      <c r="VJN60" s="0"/>
      <c r="VJO60" s="0"/>
      <c r="VJP60" s="0"/>
      <c r="VJQ60" s="0"/>
      <c r="VJR60" s="0"/>
      <c r="VJS60" s="0"/>
      <c r="VJT60" s="0"/>
      <c r="VJU60" s="0"/>
      <c r="VJV60" s="0"/>
      <c r="VJW60" s="0"/>
      <c r="VJX60" s="0"/>
      <c r="VJY60" s="0"/>
      <c r="VJZ60" s="0"/>
      <c r="VKA60" s="0"/>
      <c r="VKB60" s="0"/>
      <c r="VKC60" s="0"/>
      <c r="VKD60" s="0"/>
      <c r="VKE60" s="0"/>
      <c r="VKF60" s="0"/>
      <c r="VKG60" s="0"/>
      <c r="VKH60" s="0"/>
      <c r="VKI60" s="0"/>
      <c r="VKJ60" s="0"/>
      <c r="VKK60" s="0"/>
      <c r="VKL60" s="0"/>
      <c r="VKM60" s="0"/>
      <c r="VKN60" s="0"/>
      <c r="VKO60" s="0"/>
      <c r="VKP60" s="0"/>
      <c r="VKQ60" s="0"/>
      <c r="VKR60" s="0"/>
      <c r="VKS60" s="0"/>
      <c r="VKT60" s="0"/>
      <c r="VKU60" s="0"/>
      <c r="VKV60" s="0"/>
      <c r="VKW60" s="0"/>
      <c r="VKX60" s="0"/>
      <c r="VKY60" s="0"/>
      <c r="VKZ60" s="0"/>
      <c r="VLA60" s="0"/>
      <c r="VLB60" s="0"/>
      <c r="VLC60" s="0"/>
      <c r="VLD60" s="0"/>
      <c r="VLE60" s="0"/>
      <c r="VLF60" s="0"/>
      <c r="VLG60" s="0"/>
      <c r="VLH60" s="0"/>
      <c r="VLI60" s="0"/>
      <c r="VLJ60" s="0"/>
      <c r="VLK60" s="0"/>
      <c r="VLL60" s="0"/>
      <c r="VLM60" s="0"/>
      <c r="VLN60" s="0"/>
      <c r="VLO60" s="0"/>
      <c r="VLP60" s="0"/>
      <c r="VLQ60" s="0"/>
      <c r="VLR60" s="0"/>
      <c r="VLS60" s="0"/>
      <c r="VLT60" s="0"/>
      <c r="VLU60" s="0"/>
      <c r="VLV60" s="0"/>
      <c r="VLW60" s="0"/>
      <c r="VLX60" s="0"/>
      <c r="VLY60" s="0"/>
      <c r="VLZ60" s="0"/>
      <c r="VMA60" s="0"/>
      <c r="VMB60" s="0"/>
      <c r="VMC60" s="0"/>
      <c r="VMD60" s="0"/>
      <c r="VME60" s="0"/>
      <c r="VMF60" s="0"/>
      <c r="VMG60" s="0"/>
      <c r="VMH60" s="0"/>
      <c r="VMI60" s="0"/>
      <c r="VMJ60" s="0"/>
      <c r="VMK60" s="0"/>
      <c r="VML60" s="0"/>
      <c r="VMM60" s="0"/>
      <c r="VMN60" s="0"/>
      <c r="VMO60" s="0"/>
      <c r="VMP60" s="0"/>
      <c r="VMQ60" s="0"/>
      <c r="VMR60" s="0"/>
      <c r="VMS60" s="0"/>
      <c r="VMT60" s="0"/>
      <c r="VMU60" s="0"/>
      <c r="VMV60" s="0"/>
      <c r="VMW60" s="0"/>
      <c r="VMX60" s="0"/>
      <c r="VMY60" s="0"/>
      <c r="VMZ60" s="0"/>
      <c r="VNA60" s="0"/>
      <c r="VNB60" s="0"/>
      <c r="VNC60" s="0"/>
      <c r="VND60" s="0"/>
      <c r="VNE60" s="0"/>
      <c r="VNF60" s="0"/>
      <c r="VNG60" s="0"/>
      <c r="VNH60" s="0"/>
      <c r="VNI60" s="0"/>
      <c r="VNJ60" s="0"/>
      <c r="VNK60" s="0"/>
      <c r="VNL60" s="0"/>
      <c r="VNM60" s="0"/>
      <c r="VNN60" s="0"/>
      <c r="VNO60" s="0"/>
      <c r="VNP60" s="0"/>
      <c r="VNQ60" s="0"/>
      <c r="VNR60" s="0"/>
      <c r="VNS60" s="0"/>
      <c r="VNT60" s="0"/>
      <c r="VNU60" s="0"/>
      <c r="VNV60" s="0"/>
      <c r="VNW60" s="0"/>
      <c r="VNX60" s="0"/>
      <c r="VNY60" s="0"/>
      <c r="VNZ60" s="0"/>
      <c r="VOA60" s="0"/>
      <c r="VOB60" s="0"/>
      <c r="VOC60" s="0"/>
      <c r="VOD60" s="0"/>
      <c r="VOE60" s="0"/>
      <c r="VOF60" s="0"/>
      <c r="VOG60" s="0"/>
      <c r="VOH60" s="0"/>
      <c r="VOI60" s="0"/>
      <c r="VOJ60" s="0"/>
      <c r="VOK60" s="0"/>
      <c r="VOL60" s="0"/>
      <c r="VOM60" s="0"/>
      <c r="VON60" s="0"/>
      <c r="VOO60" s="0"/>
      <c r="VOP60" s="0"/>
      <c r="VOQ60" s="0"/>
      <c r="VOR60" s="0"/>
      <c r="VOS60" s="0"/>
      <c r="VOT60" s="0"/>
      <c r="VOU60" s="0"/>
      <c r="VOV60" s="0"/>
      <c r="VOW60" s="0"/>
      <c r="VOX60" s="0"/>
      <c r="VOY60" s="0"/>
      <c r="VOZ60" s="0"/>
      <c r="VPA60" s="0"/>
      <c r="VPB60" s="0"/>
      <c r="VPC60" s="0"/>
      <c r="VPD60" s="0"/>
      <c r="VPE60" s="0"/>
      <c r="VPF60" s="0"/>
      <c r="VPG60" s="0"/>
      <c r="VPH60" s="0"/>
      <c r="VPI60" s="0"/>
      <c r="VPJ60" s="0"/>
      <c r="VPK60" s="0"/>
      <c r="VPL60" s="0"/>
      <c r="VPM60" s="0"/>
      <c r="VPN60" s="0"/>
      <c r="VPO60" s="0"/>
      <c r="VPP60" s="0"/>
      <c r="VPQ60" s="0"/>
      <c r="VPR60" s="0"/>
      <c r="VPS60" s="0"/>
      <c r="VPT60" s="0"/>
      <c r="VPU60" s="0"/>
      <c r="VPV60" s="0"/>
      <c r="VPW60" s="0"/>
      <c r="VPX60" s="0"/>
      <c r="VPY60" s="0"/>
      <c r="VPZ60" s="0"/>
      <c r="VQA60" s="0"/>
      <c r="VQB60" s="0"/>
      <c r="VQC60" s="0"/>
      <c r="VQD60" s="0"/>
      <c r="VQE60" s="0"/>
      <c r="VQF60" s="0"/>
      <c r="VQG60" s="0"/>
      <c r="VQH60" s="0"/>
      <c r="VQI60" s="0"/>
      <c r="VQJ60" s="0"/>
      <c r="VQK60" s="0"/>
      <c r="VQL60" s="0"/>
      <c r="VQM60" s="0"/>
      <c r="VQN60" s="0"/>
      <c r="VQO60" s="0"/>
      <c r="VQP60" s="0"/>
      <c r="VQQ60" s="0"/>
      <c r="VQR60" s="0"/>
      <c r="VQS60" s="0"/>
      <c r="VQT60" s="0"/>
      <c r="VQU60" s="0"/>
      <c r="VQV60" s="0"/>
      <c r="VQW60" s="0"/>
      <c r="VQX60" s="0"/>
      <c r="VQY60" s="0"/>
      <c r="VQZ60" s="0"/>
      <c r="VRA60" s="0"/>
      <c r="VRB60" s="0"/>
      <c r="VRC60" s="0"/>
      <c r="VRD60" s="0"/>
      <c r="VRE60" s="0"/>
      <c r="VRF60" s="0"/>
      <c r="VRG60" s="0"/>
      <c r="VRH60" s="0"/>
      <c r="VRI60" s="0"/>
      <c r="VRJ60" s="0"/>
      <c r="VRK60" s="0"/>
      <c r="VRL60" s="0"/>
      <c r="VRM60" s="0"/>
      <c r="VRN60" s="0"/>
      <c r="VRO60" s="0"/>
      <c r="VRP60" s="0"/>
      <c r="VRQ60" s="0"/>
      <c r="VRR60" s="0"/>
      <c r="VRS60" s="0"/>
      <c r="VRT60" s="0"/>
      <c r="VRU60" s="0"/>
      <c r="VRV60" s="0"/>
      <c r="VRW60" s="0"/>
      <c r="VRX60" s="0"/>
      <c r="VRY60" s="0"/>
      <c r="VRZ60" s="0"/>
      <c r="VSA60" s="0"/>
      <c r="VSB60" s="0"/>
      <c r="VSC60" s="0"/>
      <c r="VSD60" s="0"/>
      <c r="VSE60" s="0"/>
      <c r="VSF60" s="0"/>
      <c r="VSG60" s="0"/>
      <c r="VSH60" s="0"/>
      <c r="VSI60" s="0"/>
      <c r="VSJ60" s="0"/>
      <c r="VSK60" s="0"/>
      <c r="VSL60" s="0"/>
      <c r="VSM60" s="0"/>
      <c r="VSN60" s="0"/>
      <c r="VSO60" s="0"/>
      <c r="VSP60" s="0"/>
      <c r="VSQ60" s="0"/>
      <c r="VSR60" s="0"/>
      <c r="VSS60" s="0"/>
      <c r="VST60" s="0"/>
      <c r="VSU60" s="0"/>
      <c r="VSV60" s="0"/>
      <c r="VSW60" s="0"/>
      <c r="VSX60" s="0"/>
      <c r="VSY60" s="0"/>
      <c r="VSZ60" s="0"/>
      <c r="VTA60" s="0"/>
      <c r="VTB60" s="0"/>
      <c r="VTC60" s="0"/>
      <c r="VTD60" s="0"/>
      <c r="VTE60" s="0"/>
      <c r="VTF60" s="0"/>
      <c r="VTG60" s="0"/>
      <c r="VTH60" s="0"/>
      <c r="VTI60" s="0"/>
      <c r="VTJ60" s="0"/>
      <c r="VTK60" s="0"/>
      <c r="VTL60" s="0"/>
      <c r="VTM60" s="0"/>
      <c r="VTN60" s="0"/>
      <c r="VTO60" s="0"/>
      <c r="VTP60" s="0"/>
      <c r="VTQ60" s="0"/>
      <c r="VTR60" s="0"/>
      <c r="VTS60" s="0"/>
      <c r="VTT60" s="0"/>
      <c r="VTU60" s="0"/>
      <c r="VTV60" s="0"/>
      <c r="VTW60" s="0"/>
      <c r="VTX60" s="0"/>
      <c r="VTY60" s="0"/>
      <c r="VTZ60" s="0"/>
      <c r="VUA60" s="0"/>
      <c r="VUB60" s="0"/>
      <c r="VUC60" s="0"/>
      <c r="VUD60" s="0"/>
      <c r="VUE60" s="0"/>
      <c r="VUF60" s="0"/>
      <c r="VUG60" s="0"/>
      <c r="VUH60" s="0"/>
      <c r="VUI60" s="0"/>
      <c r="VUJ60" s="0"/>
      <c r="VUK60" s="0"/>
      <c r="VUL60" s="0"/>
      <c r="VUM60" s="0"/>
      <c r="VUN60" s="0"/>
      <c r="VUO60" s="0"/>
      <c r="VUP60" s="0"/>
      <c r="VUQ60" s="0"/>
      <c r="VUR60" s="0"/>
      <c r="VUS60" s="0"/>
      <c r="VUT60" s="0"/>
      <c r="VUU60" s="0"/>
      <c r="VUV60" s="0"/>
      <c r="VUW60" s="0"/>
      <c r="VUX60" s="0"/>
      <c r="VUY60" s="0"/>
      <c r="VUZ60" s="0"/>
      <c r="VVA60" s="0"/>
      <c r="VVB60" s="0"/>
      <c r="VVC60" s="0"/>
      <c r="VVD60" s="0"/>
      <c r="VVE60" s="0"/>
      <c r="VVF60" s="0"/>
      <c r="VVG60" s="0"/>
      <c r="VVH60" s="0"/>
      <c r="VVI60" s="0"/>
      <c r="VVJ60" s="0"/>
      <c r="VVK60" s="0"/>
      <c r="VVL60" s="0"/>
      <c r="VVM60" s="0"/>
      <c r="VVN60" s="0"/>
      <c r="VVO60" s="0"/>
      <c r="VVP60" s="0"/>
      <c r="VVQ60" s="0"/>
      <c r="VVR60" s="0"/>
      <c r="VVS60" s="0"/>
      <c r="VVT60" s="0"/>
      <c r="VVU60" s="0"/>
      <c r="VVV60" s="0"/>
      <c r="VVW60" s="0"/>
      <c r="VVX60" s="0"/>
      <c r="VVY60" s="0"/>
      <c r="VVZ60" s="0"/>
      <c r="VWA60" s="0"/>
      <c r="VWB60" s="0"/>
      <c r="VWC60" s="0"/>
      <c r="VWD60" s="0"/>
      <c r="VWE60" s="0"/>
      <c r="VWF60" s="0"/>
      <c r="VWG60" s="0"/>
      <c r="VWH60" s="0"/>
      <c r="VWI60" s="0"/>
      <c r="VWJ60" s="0"/>
      <c r="VWK60" s="0"/>
      <c r="VWL60" s="0"/>
      <c r="VWM60" s="0"/>
      <c r="VWN60" s="0"/>
      <c r="VWO60" s="0"/>
      <c r="VWP60" s="0"/>
      <c r="VWQ60" s="0"/>
      <c r="VWR60" s="0"/>
      <c r="VWS60" s="0"/>
      <c r="VWT60" s="0"/>
      <c r="VWU60" s="0"/>
      <c r="VWV60" s="0"/>
      <c r="VWW60" s="0"/>
      <c r="VWX60" s="0"/>
      <c r="VWY60" s="0"/>
      <c r="VWZ60" s="0"/>
      <c r="VXA60" s="0"/>
      <c r="VXB60" s="0"/>
      <c r="VXC60" s="0"/>
      <c r="VXD60" s="0"/>
      <c r="VXE60" s="0"/>
      <c r="VXF60" s="0"/>
      <c r="VXG60" s="0"/>
      <c r="VXH60" s="0"/>
      <c r="VXI60" s="0"/>
      <c r="VXJ60" s="0"/>
      <c r="VXK60" s="0"/>
      <c r="VXL60" s="0"/>
      <c r="VXM60" s="0"/>
      <c r="VXN60" s="0"/>
      <c r="VXO60" s="0"/>
      <c r="VXP60" s="0"/>
      <c r="VXQ60" s="0"/>
      <c r="VXR60" s="0"/>
      <c r="VXS60" s="0"/>
      <c r="VXT60" s="0"/>
      <c r="VXU60" s="0"/>
      <c r="VXV60" s="0"/>
      <c r="VXW60" s="0"/>
      <c r="VXX60" s="0"/>
      <c r="VXY60" s="0"/>
      <c r="VXZ60" s="0"/>
      <c r="VYA60" s="0"/>
      <c r="VYB60" s="0"/>
      <c r="VYC60" s="0"/>
      <c r="VYD60" s="0"/>
      <c r="VYE60" s="0"/>
      <c r="VYF60" s="0"/>
      <c r="VYG60" s="0"/>
      <c r="VYH60" s="0"/>
      <c r="VYI60" s="0"/>
      <c r="VYJ60" s="0"/>
      <c r="VYK60" s="0"/>
      <c r="VYL60" s="0"/>
      <c r="VYM60" s="0"/>
      <c r="VYN60" s="0"/>
      <c r="VYO60" s="0"/>
      <c r="VYP60" s="0"/>
      <c r="VYQ60" s="0"/>
      <c r="VYR60" s="0"/>
      <c r="VYS60" s="0"/>
      <c r="VYT60" s="0"/>
      <c r="VYU60" s="0"/>
      <c r="VYV60" s="0"/>
      <c r="VYW60" s="0"/>
      <c r="VYX60" s="0"/>
      <c r="VYY60" s="0"/>
      <c r="VYZ60" s="0"/>
      <c r="VZA60" s="0"/>
      <c r="VZB60" s="0"/>
      <c r="VZC60" s="0"/>
      <c r="VZD60" s="0"/>
      <c r="VZE60" s="0"/>
      <c r="VZF60" s="0"/>
      <c r="VZG60" s="0"/>
      <c r="VZH60" s="0"/>
      <c r="VZI60" s="0"/>
      <c r="VZJ60" s="0"/>
      <c r="VZK60" s="0"/>
      <c r="VZL60" s="0"/>
      <c r="VZM60" s="0"/>
      <c r="VZN60" s="0"/>
      <c r="VZO60" s="0"/>
      <c r="VZP60" s="0"/>
      <c r="VZQ60" s="0"/>
      <c r="VZR60" s="0"/>
      <c r="VZS60" s="0"/>
      <c r="VZT60" s="0"/>
      <c r="VZU60" s="0"/>
      <c r="VZV60" s="0"/>
      <c r="VZW60" s="0"/>
      <c r="VZX60" s="0"/>
      <c r="VZY60" s="0"/>
      <c r="VZZ60" s="0"/>
      <c r="WAA60" s="0"/>
      <c r="WAB60" s="0"/>
      <c r="WAC60" s="0"/>
      <c r="WAD60" s="0"/>
      <c r="WAE60" s="0"/>
      <c r="WAF60" s="0"/>
      <c r="WAG60" s="0"/>
      <c r="WAH60" s="0"/>
      <c r="WAI60" s="0"/>
      <c r="WAJ60" s="0"/>
      <c r="WAK60" s="0"/>
      <c r="WAL60" s="0"/>
      <c r="WAM60" s="0"/>
      <c r="WAN60" s="0"/>
      <c r="WAO60" s="0"/>
      <c r="WAP60" s="0"/>
      <c r="WAQ60" s="0"/>
      <c r="WAR60" s="0"/>
      <c r="WAS60" s="0"/>
      <c r="WAT60" s="0"/>
      <c r="WAU60" s="0"/>
      <c r="WAV60" s="0"/>
      <c r="WAW60" s="0"/>
      <c r="WAX60" s="0"/>
      <c r="WAY60" s="0"/>
      <c r="WAZ60" s="0"/>
      <c r="WBA60" s="0"/>
      <c r="WBB60" s="0"/>
      <c r="WBC60" s="0"/>
      <c r="WBD60" s="0"/>
      <c r="WBE60" s="0"/>
      <c r="WBF60" s="0"/>
      <c r="WBG60" s="0"/>
      <c r="WBH60" s="0"/>
      <c r="WBI60" s="0"/>
      <c r="WBJ60" s="0"/>
      <c r="WBK60" s="0"/>
      <c r="WBL60" s="0"/>
      <c r="WBM60" s="0"/>
      <c r="WBN60" s="0"/>
      <c r="WBO60" s="0"/>
      <c r="WBP60" s="0"/>
      <c r="WBQ60" s="0"/>
      <c r="WBR60" s="0"/>
      <c r="WBS60" s="0"/>
      <c r="WBT60" s="0"/>
      <c r="WBU60" s="0"/>
      <c r="WBV60" s="0"/>
      <c r="WBW60" s="0"/>
      <c r="WBX60" s="0"/>
      <c r="WBY60" s="0"/>
      <c r="WBZ60" s="0"/>
      <c r="WCA60" s="0"/>
      <c r="WCB60" s="0"/>
      <c r="WCC60" s="0"/>
      <c r="WCD60" s="0"/>
      <c r="WCE60" s="0"/>
      <c r="WCF60" s="0"/>
      <c r="WCG60" s="0"/>
      <c r="WCH60" s="0"/>
      <c r="WCI60" s="0"/>
      <c r="WCJ60" s="0"/>
      <c r="WCK60" s="0"/>
      <c r="WCL60" s="0"/>
      <c r="WCM60" s="0"/>
      <c r="WCN60" s="0"/>
      <c r="WCO60" s="0"/>
      <c r="WCP60" s="0"/>
      <c r="WCQ60" s="0"/>
      <c r="WCR60" s="0"/>
      <c r="WCS60" s="0"/>
      <c r="WCT60" s="0"/>
      <c r="WCU60" s="0"/>
      <c r="WCV60" s="0"/>
      <c r="WCW60" s="0"/>
      <c r="WCX60" s="0"/>
      <c r="WCY60" s="0"/>
      <c r="WCZ60" s="0"/>
      <c r="WDA60" s="0"/>
      <c r="WDB60" s="0"/>
      <c r="WDC60" s="0"/>
      <c r="WDD60" s="0"/>
      <c r="WDE60" s="0"/>
      <c r="WDF60" s="0"/>
      <c r="WDG60" s="0"/>
      <c r="WDH60" s="0"/>
      <c r="WDI60" s="0"/>
      <c r="WDJ60" s="0"/>
      <c r="WDK60" s="0"/>
      <c r="WDL60" s="0"/>
      <c r="WDM60" s="0"/>
      <c r="WDN60" s="0"/>
      <c r="WDO60" s="0"/>
      <c r="WDP60" s="0"/>
      <c r="WDQ60" s="0"/>
      <c r="WDR60" s="0"/>
      <c r="WDS60" s="0"/>
      <c r="WDT60" s="0"/>
      <c r="WDU60" s="0"/>
      <c r="WDV60" s="0"/>
      <c r="WDW60" s="0"/>
      <c r="WDX60" s="0"/>
      <c r="WDY60" s="0"/>
      <c r="WDZ60" s="0"/>
      <c r="WEA60" s="0"/>
      <c r="WEB60" s="0"/>
      <c r="WEC60" s="0"/>
      <c r="WED60" s="0"/>
      <c r="WEE60" s="0"/>
      <c r="WEF60" s="0"/>
      <c r="WEG60" s="0"/>
      <c r="WEH60" s="0"/>
      <c r="WEI60" s="0"/>
      <c r="WEJ60" s="0"/>
      <c r="WEK60" s="0"/>
      <c r="WEL60" s="0"/>
      <c r="WEM60" s="0"/>
      <c r="WEN60" s="0"/>
      <c r="WEO60" s="0"/>
      <c r="WEP60" s="0"/>
      <c r="WEQ60" s="0"/>
      <c r="WER60" s="0"/>
      <c r="WES60" s="0"/>
      <c r="WET60" s="0"/>
      <c r="WEU60" s="0"/>
      <c r="WEV60" s="0"/>
      <c r="WEW60" s="0"/>
      <c r="WEX60" s="0"/>
      <c r="WEY60" s="0"/>
      <c r="WEZ60" s="0"/>
      <c r="WFA60" s="0"/>
      <c r="WFB60" s="0"/>
      <c r="WFC60" s="0"/>
      <c r="WFD60" s="0"/>
      <c r="WFE60" s="0"/>
      <c r="WFF60" s="0"/>
      <c r="WFG60" s="0"/>
      <c r="WFH60" s="0"/>
      <c r="WFI60" s="0"/>
      <c r="WFJ60" s="0"/>
      <c r="WFK60" s="0"/>
      <c r="WFL60" s="0"/>
      <c r="WFM60" s="0"/>
      <c r="WFN60" s="0"/>
      <c r="WFO60" s="0"/>
      <c r="WFP60" s="0"/>
      <c r="WFQ60" s="0"/>
      <c r="WFR60" s="0"/>
      <c r="WFS60" s="0"/>
      <c r="WFT60" s="0"/>
      <c r="WFU60" s="0"/>
      <c r="WFV60" s="0"/>
      <c r="WFW60" s="0"/>
      <c r="WFX60" s="0"/>
      <c r="WFY60" s="0"/>
      <c r="WFZ60" s="0"/>
      <c r="WGA60" s="0"/>
      <c r="WGB60" s="0"/>
      <c r="WGC60" s="0"/>
      <c r="WGD60" s="0"/>
      <c r="WGE60" s="0"/>
      <c r="WGF60" s="0"/>
      <c r="WGG60" s="0"/>
      <c r="WGH60" s="0"/>
      <c r="WGI60" s="0"/>
      <c r="WGJ60" s="0"/>
      <c r="WGK60" s="0"/>
      <c r="WGL60" s="0"/>
      <c r="WGM60" s="0"/>
      <c r="WGN60" s="0"/>
      <c r="WGO60" s="0"/>
      <c r="WGP60" s="0"/>
      <c r="WGQ60" s="0"/>
      <c r="WGR60" s="0"/>
      <c r="WGS60" s="0"/>
      <c r="WGT60" s="0"/>
      <c r="WGU60" s="0"/>
      <c r="WGV60" s="0"/>
      <c r="WGW60" s="0"/>
      <c r="WGX60" s="0"/>
      <c r="WGY60" s="0"/>
      <c r="WGZ60" s="0"/>
      <c r="WHA60" s="0"/>
      <c r="WHB60" s="0"/>
      <c r="WHC60" s="0"/>
      <c r="WHD60" s="0"/>
      <c r="WHE60" s="0"/>
      <c r="WHF60" s="0"/>
      <c r="WHG60" s="0"/>
      <c r="WHH60" s="0"/>
      <c r="WHI60" s="0"/>
      <c r="WHJ60" s="0"/>
      <c r="WHK60" s="0"/>
      <c r="WHL60" s="0"/>
      <c r="WHM60" s="0"/>
      <c r="WHN60" s="0"/>
      <c r="WHO60" s="0"/>
      <c r="WHP60" s="0"/>
      <c r="WHQ60" s="0"/>
      <c r="WHR60" s="0"/>
      <c r="WHS60" s="0"/>
      <c r="WHT60" s="0"/>
      <c r="WHU60" s="0"/>
      <c r="WHV60" s="0"/>
      <c r="WHW60" s="0"/>
      <c r="WHX60" s="0"/>
      <c r="WHY60" s="0"/>
      <c r="WHZ60" s="0"/>
      <c r="WIA60" s="0"/>
      <c r="WIB60" s="0"/>
      <c r="WIC60" s="0"/>
      <c r="WID60" s="0"/>
      <c r="WIE60" s="0"/>
      <c r="WIF60" s="0"/>
      <c r="WIG60" s="0"/>
      <c r="WIH60" s="0"/>
      <c r="WII60" s="0"/>
      <c r="WIJ60" s="0"/>
      <c r="WIK60" s="0"/>
      <c r="WIL60" s="0"/>
      <c r="WIM60" s="0"/>
      <c r="WIN60" s="0"/>
      <c r="WIO60" s="0"/>
      <c r="WIP60" s="0"/>
      <c r="WIQ60" s="0"/>
      <c r="WIR60" s="0"/>
      <c r="WIS60" s="0"/>
      <c r="WIT60" s="0"/>
      <c r="WIU60" s="0"/>
      <c r="WIV60" s="0"/>
      <c r="WIW60" s="0"/>
      <c r="WIX60" s="0"/>
      <c r="WIY60" s="0"/>
      <c r="WIZ60" s="0"/>
      <c r="WJA60" s="0"/>
      <c r="WJB60" s="0"/>
      <c r="WJC60" s="0"/>
      <c r="WJD60" s="0"/>
      <c r="WJE60" s="0"/>
      <c r="WJF60" s="0"/>
      <c r="WJG60" s="0"/>
      <c r="WJH60" s="0"/>
      <c r="WJI60" s="0"/>
      <c r="WJJ60" s="0"/>
      <c r="WJK60" s="0"/>
      <c r="WJL60" s="0"/>
      <c r="WJM60" s="0"/>
      <c r="WJN60" s="0"/>
      <c r="WJO60" s="0"/>
      <c r="WJP60" s="0"/>
      <c r="WJQ60" s="0"/>
      <c r="WJR60" s="0"/>
      <c r="WJS60" s="0"/>
      <c r="WJT60" s="0"/>
      <c r="WJU60" s="0"/>
      <c r="WJV60" s="0"/>
      <c r="WJW60" s="0"/>
      <c r="WJX60" s="0"/>
      <c r="WJY60" s="0"/>
      <c r="WJZ60" s="0"/>
      <c r="WKA60" s="0"/>
      <c r="WKB60" s="0"/>
      <c r="WKC60" s="0"/>
      <c r="WKD60" s="0"/>
      <c r="WKE60" s="0"/>
      <c r="WKF60" s="0"/>
      <c r="WKG60" s="0"/>
      <c r="WKH60" s="0"/>
      <c r="WKI60" s="0"/>
      <c r="WKJ60" s="0"/>
      <c r="WKK60" s="0"/>
      <c r="WKL60" s="0"/>
      <c r="WKM60" s="0"/>
      <c r="WKN60" s="0"/>
      <c r="WKO60" s="0"/>
      <c r="WKP60" s="0"/>
      <c r="WKQ60" s="0"/>
      <c r="WKR60" s="0"/>
      <c r="WKS60" s="0"/>
      <c r="WKT60" s="0"/>
      <c r="WKU60" s="0"/>
      <c r="WKV60" s="0"/>
      <c r="WKW60" s="0"/>
      <c r="WKX60" s="0"/>
      <c r="WKY60" s="0"/>
      <c r="WKZ60" s="0"/>
      <c r="WLA60" s="0"/>
      <c r="WLB60" s="0"/>
      <c r="WLC60" s="0"/>
      <c r="WLD60" s="0"/>
      <c r="WLE60" s="0"/>
      <c r="WLF60" s="0"/>
      <c r="WLG60" s="0"/>
      <c r="WLH60" s="0"/>
      <c r="WLI60" s="0"/>
      <c r="WLJ60" s="0"/>
      <c r="WLK60" s="0"/>
      <c r="WLL60" s="0"/>
      <c r="WLM60" s="0"/>
      <c r="WLN60" s="0"/>
      <c r="WLO60" s="0"/>
      <c r="WLP60" s="0"/>
      <c r="WLQ60" s="0"/>
      <c r="WLR60" s="0"/>
      <c r="WLS60" s="0"/>
      <c r="WLT60" s="0"/>
      <c r="WLU60" s="0"/>
      <c r="WLV60" s="0"/>
      <c r="WLW60" s="0"/>
      <c r="WLX60" s="0"/>
      <c r="WLY60" s="0"/>
      <c r="WLZ60" s="0"/>
      <c r="WMA60" s="0"/>
      <c r="WMB60" s="0"/>
      <c r="WMC60" s="0"/>
      <c r="WMD60" s="0"/>
      <c r="WME60" s="0"/>
      <c r="WMF60" s="0"/>
      <c r="WMG60" s="0"/>
      <c r="WMH60" s="0"/>
      <c r="WMI60" s="0"/>
      <c r="WMJ60" s="0"/>
      <c r="WMK60" s="0"/>
      <c r="WML60" s="0"/>
      <c r="WMM60" s="0"/>
      <c r="WMN60" s="0"/>
      <c r="WMO60" s="0"/>
      <c r="WMP60" s="0"/>
      <c r="WMQ60" s="0"/>
      <c r="WMR60" s="0"/>
      <c r="WMS60" s="0"/>
      <c r="WMT60" s="0"/>
      <c r="WMU60" s="0"/>
      <c r="WMV60" s="0"/>
      <c r="WMW60" s="0"/>
      <c r="WMX60" s="0"/>
      <c r="WMY60" s="0"/>
      <c r="WMZ60" s="0"/>
      <c r="WNA60" s="0"/>
      <c r="WNB60" s="0"/>
      <c r="WNC60" s="0"/>
      <c r="WND60" s="0"/>
      <c r="WNE60" s="0"/>
      <c r="WNF60" s="0"/>
      <c r="WNG60" s="0"/>
      <c r="WNH60" s="0"/>
      <c r="WNI60" s="0"/>
      <c r="WNJ60" s="0"/>
      <c r="WNK60" s="0"/>
      <c r="WNL60" s="0"/>
      <c r="WNM60" s="0"/>
      <c r="WNN60" s="0"/>
      <c r="WNO60" s="0"/>
      <c r="WNP60" s="0"/>
      <c r="WNQ60" s="0"/>
      <c r="WNR60" s="0"/>
      <c r="WNS60" s="0"/>
      <c r="WNT60" s="0"/>
      <c r="WNU60" s="0"/>
      <c r="WNV60" s="0"/>
      <c r="WNW60" s="0"/>
      <c r="WNX60" s="0"/>
      <c r="WNY60" s="0"/>
      <c r="WNZ60" s="0"/>
      <c r="WOA60" s="0"/>
      <c r="WOB60" s="0"/>
      <c r="WOC60" s="0"/>
      <c r="WOD60" s="0"/>
      <c r="WOE60" s="0"/>
      <c r="WOF60" s="0"/>
      <c r="WOG60" s="0"/>
      <c r="WOH60" s="0"/>
      <c r="WOI60" s="0"/>
      <c r="WOJ60" s="0"/>
      <c r="WOK60" s="0"/>
      <c r="WOL60" s="0"/>
      <c r="WOM60" s="0"/>
      <c r="WON60" s="0"/>
      <c r="WOO60" s="0"/>
      <c r="WOP60" s="0"/>
      <c r="WOQ60" s="0"/>
      <c r="WOR60" s="0"/>
      <c r="WOS60" s="0"/>
      <c r="WOT60" s="0"/>
      <c r="WOU60" s="0"/>
      <c r="WOV60" s="0"/>
      <c r="WOW60" s="0"/>
      <c r="WOX60" s="0"/>
      <c r="WOY60" s="0"/>
      <c r="WOZ60" s="0"/>
      <c r="WPA60" s="0"/>
      <c r="WPB60" s="0"/>
      <c r="WPC60" s="0"/>
      <c r="WPD60" s="0"/>
      <c r="WPE60" s="0"/>
      <c r="WPF60" s="0"/>
      <c r="WPG60" s="0"/>
      <c r="WPH60" s="0"/>
      <c r="WPI60" s="0"/>
      <c r="WPJ60" s="0"/>
      <c r="WPK60" s="0"/>
      <c r="WPL60" s="0"/>
      <c r="WPM60" s="0"/>
      <c r="WPN60" s="0"/>
      <c r="WPO60" s="0"/>
      <c r="WPP60" s="0"/>
      <c r="WPQ60" s="0"/>
      <c r="WPR60" s="0"/>
      <c r="WPS60" s="0"/>
      <c r="WPT60" s="0"/>
      <c r="WPU60" s="0"/>
      <c r="WPV60" s="0"/>
      <c r="WPW60" s="0"/>
      <c r="WPX60" s="0"/>
      <c r="WPY60" s="0"/>
      <c r="WPZ60" s="0"/>
      <c r="WQA60" s="0"/>
      <c r="WQB60" s="0"/>
      <c r="WQC60" s="0"/>
      <c r="WQD60" s="0"/>
      <c r="WQE60" s="0"/>
      <c r="WQF60" s="0"/>
      <c r="WQG60" s="0"/>
      <c r="WQH60" s="0"/>
      <c r="WQI60" s="0"/>
      <c r="WQJ60" s="0"/>
      <c r="WQK60" s="0"/>
      <c r="WQL60" s="0"/>
      <c r="WQM60" s="0"/>
      <c r="WQN60" s="0"/>
      <c r="WQO60" s="0"/>
      <c r="WQP60" s="0"/>
      <c r="WQQ60" s="0"/>
      <c r="WQR60" s="0"/>
      <c r="WQS60" s="0"/>
      <c r="WQT60" s="0"/>
      <c r="WQU60" s="0"/>
      <c r="WQV60" s="0"/>
      <c r="WQW60" s="0"/>
      <c r="WQX60" s="0"/>
      <c r="WQY60" s="0"/>
      <c r="WQZ60" s="0"/>
      <c r="WRA60" s="0"/>
      <c r="WRB60" s="0"/>
      <c r="WRC60" s="0"/>
      <c r="WRD60" s="0"/>
      <c r="WRE60" s="0"/>
      <c r="WRF60" s="0"/>
      <c r="WRG60" s="0"/>
      <c r="WRH60" s="0"/>
      <c r="WRI60" s="0"/>
      <c r="WRJ60" s="0"/>
      <c r="WRK60" s="0"/>
      <c r="WRL60" s="0"/>
      <c r="WRM60" s="0"/>
      <c r="WRN60" s="0"/>
      <c r="WRO60" s="0"/>
      <c r="WRP60" s="0"/>
      <c r="WRQ60" s="0"/>
      <c r="WRR60" s="0"/>
      <c r="WRS60" s="0"/>
      <c r="WRT60" s="0"/>
      <c r="WRU60" s="0"/>
      <c r="WRV60" s="0"/>
      <c r="WRW60" s="0"/>
      <c r="WRX60" s="0"/>
      <c r="WRY60" s="0"/>
      <c r="WRZ60" s="0"/>
      <c r="WSA60" s="0"/>
      <c r="WSB60" s="0"/>
      <c r="WSC60" s="0"/>
      <c r="WSD60" s="0"/>
      <c r="WSE60" s="0"/>
      <c r="WSF60" s="0"/>
      <c r="WSG60" s="0"/>
      <c r="WSH60" s="0"/>
      <c r="WSI60" s="0"/>
      <c r="WSJ60" s="0"/>
      <c r="WSK60" s="0"/>
      <c r="WSL60" s="0"/>
      <c r="WSM60" s="0"/>
      <c r="WSN60" s="0"/>
      <c r="WSO60" s="0"/>
      <c r="WSP60" s="0"/>
      <c r="WSQ60" s="0"/>
      <c r="WSR60" s="0"/>
      <c r="WSS60" s="0"/>
      <c r="WST60" s="0"/>
      <c r="WSU60" s="0"/>
      <c r="WSV60" s="0"/>
      <c r="WSW60" s="0"/>
      <c r="WSX60" s="0"/>
      <c r="WSY60" s="0"/>
      <c r="WSZ60" s="0"/>
      <c r="WTA60" s="0"/>
      <c r="WTB60" s="0"/>
      <c r="WTC60" s="0"/>
      <c r="WTD60" s="0"/>
      <c r="WTE60" s="0"/>
      <c r="WTF60" s="0"/>
      <c r="WTG60" s="0"/>
      <c r="WTH60" s="0"/>
      <c r="WTI60" s="0"/>
      <c r="WTJ60" s="0"/>
      <c r="WTK60" s="0"/>
      <c r="WTL60" s="0"/>
      <c r="WTM60" s="0"/>
      <c r="WTN60" s="0"/>
      <c r="WTO60" s="0"/>
      <c r="WTP60" s="0"/>
      <c r="WTQ60" s="0"/>
      <c r="WTR60" s="0"/>
      <c r="WTS60" s="0"/>
      <c r="WTT60" s="0"/>
      <c r="WTU60" s="0"/>
      <c r="WTV60" s="0"/>
      <c r="WTW60" s="0"/>
      <c r="WTX60" s="0"/>
      <c r="WTY60" s="0"/>
      <c r="WTZ60" s="0"/>
      <c r="WUA60" s="0"/>
      <c r="WUB60" s="0"/>
      <c r="WUC60" s="0"/>
      <c r="WUD60" s="0"/>
      <c r="WUE60" s="0"/>
      <c r="WUF60" s="0"/>
      <c r="WUG60" s="0"/>
      <c r="WUH60" s="0"/>
      <c r="WUI60" s="0"/>
      <c r="WUJ60" s="0"/>
      <c r="WUK60" s="0"/>
      <c r="WUL60" s="0"/>
      <c r="WUM60" s="0"/>
      <c r="WUN60" s="0"/>
      <c r="WUO60" s="0"/>
      <c r="WUP60" s="0"/>
      <c r="WUQ60" s="0"/>
      <c r="WUR60" s="0"/>
      <c r="WUS60" s="0"/>
      <c r="WUT60" s="0"/>
      <c r="WUU60" s="0"/>
      <c r="WUV60" s="0"/>
      <c r="WUW60" s="0"/>
      <c r="WUX60" s="0"/>
      <c r="WUY60" s="0"/>
      <c r="WUZ60" s="0"/>
      <c r="WVA60" s="0"/>
      <c r="WVB60" s="0"/>
      <c r="WVC60" s="0"/>
      <c r="WVD60" s="0"/>
      <c r="WVE60" s="0"/>
      <c r="WVF60" s="0"/>
      <c r="WVG60" s="0"/>
      <c r="WVH60" s="0"/>
      <c r="WVI60" s="0"/>
      <c r="WVJ60" s="0"/>
      <c r="WVK60" s="0"/>
      <c r="WVL60" s="0"/>
      <c r="WVM60" s="0"/>
      <c r="WVN60" s="0"/>
      <c r="WVO60" s="0"/>
      <c r="WVP60" s="0"/>
      <c r="WVQ60" s="0"/>
      <c r="WVR60" s="0"/>
      <c r="WVS60" s="0"/>
      <c r="WVT60" s="0"/>
      <c r="WVU60" s="0"/>
      <c r="WVV60" s="0"/>
      <c r="WVW60" s="0"/>
      <c r="WVX60" s="0"/>
      <c r="WVY60" s="0"/>
      <c r="WVZ60" s="0"/>
      <c r="WWA60" s="0"/>
      <c r="WWB60" s="0"/>
      <c r="WWC60" s="0"/>
      <c r="WWD60" s="0"/>
      <c r="WWE60" s="0"/>
      <c r="WWF60" s="0"/>
      <c r="WWG60" s="0"/>
      <c r="WWH60" s="0"/>
      <c r="WWI60" s="0"/>
      <c r="WWJ60" s="0"/>
      <c r="WWK60" s="0"/>
      <c r="WWL60" s="0"/>
      <c r="WWM60" s="0"/>
      <c r="WWN60" s="0"/>
      <c r="WWO60" s="0"/>
      <c r="WWP60" s="0"/>
      <c r="WWQ60" s="0"/>
      <c r="WWR60" s="0"/>
      <c r="WWS60" s="0"/>
      <c r="WWT60" s="0"/>
      <c r="WWU60" s="0"/>
      <c r="WWV60" s="0"/>
      <c r="WWW60" s="0"/>
      <c r="WWX60" s="0"/>
      <c r="WWY60" s="0"/>
      <c r="WWZ60" s="0"/>
      <c r="WXA60" s="0"/>
      <c r="WXB60" s="0"/>
      <c r="WXC60" s="0"/>
      <c r="WXD60" s="0"/>
      <c r="WXE60" s="0"/>
      <c r="WXF60" s="0"/>
      <c r="WXG60" s="0"/>
      <c r="WXH60" s="0"/>
      <c r="WXI60" s="0"/>
      <c r="WXJ60" s="0"/>
      <c r="WXK60" s="0"/>
      <c r="WXL60" s="0"/>
      <c r="WXM60" s="0"/>
      <c r="WXN60" s="0"/>
      <c r="WXO60" s="0"/>
      <c r="WXP60" s="0"/>
      <c r="WXQ60" s="0"/>
      <c r="WXR60" s="0"/>
      <c r="WXS60" s="0"/>
      <c r="WXT60" s="0"/>
      <c r="WXU60" s="0"/>
      <c r="WXV60" s="0"/>
      <c r="WXW60" s="0"/>
      <c r="WXX60" s="0"/>
      <c r="WXY60" s="0"/>
      <c r="WXZ60" s="0"/>
      <c r="WYA60" s="0"/>
      <c r="WYB60" s="0"/>
      <c r="WYC60" s="0"/>
      <c r="WYD60" s="0"/>
      <c r="WYE60" s="0"/>
      <c r="WYF60" s="0"/>
      <c r="WYG60" s="0"/>
      <c r="WYH60" s="0"/>
      <c r="WYI60" s="0"/>
      <c r="WYJ60" s="0"/>
      <c r="WYK60" s="0"/>
      <c r="WYL60" s="0"/>
      <c r="WYM60" s="0"/>
      <c r="WYN60" s="0"/>
      <c r="WYO60" s="0"/>
      <c r="WYP60" s="0"/>
      <c r="WYQ60" s="0"/>
      <c r="WYR60" s="0"/>
      <c r="WYS60" s="0"/>
      <c r="WYT60" s="0"/>
      <c r="WYU60" s="0"/>
      <c r="WYV60" s="0"/>
      <c r="WYW60" s="0"/>
      <c r="WYX60" s="0"/>
      <c r="WYY60" s="0"/>
      <c r="WYZ60" s="0"/>
      <c r="WZA60" s="0"/>
      <c r="WZB60" s="0"/>
      <c r="WZC60" s="0"/>
      <c r="WZD60" s="0"/>
      <c r="WZE60" s="0"/>
      <c r="WZF60" s="0"/>
      <c r="WZG60" s="0"/>
      <c r="WZH60" s="0"/>
      <c r="WZI60" s="0"/>
      <c r="WZJ60" s="0"/>
      <c r="WZK60" s="0"/>
      <c r="WZL60" s="0"/>
      <c r="WZM60" s="0"/>
      <c r="WZN60" s="0"/>
      <c r="WZO60" s="0"/>
      <c r="WZP60" s="0"/>
      <c r="WZQ60" s="0"/>
      <c r="WZR60" s="0"/>
      <c r="WZS60" s="0"/>
      <c r="WZT60" s="0"/>
      <c r="WZU60" s="0"/>
      <c r="WZV60" s="0"/>
      <c r="WZW60" s="0"/>
      <c r="WZX60" s="0"/>
      <c r="WZY60" s="0"/>
      <c r="WZZ60" s="0"/>
      <c r="XAA60" s="0"/>
      <c r="XAB60" s="0"/>
      <c r="XAC60" s="0"/>
      <c r="XAD60" s="0"/>
      <c r="XAE60" s="0"/>
      <c r="XAF60" s="0"/>
      <c r="XAG60" s="0"/>
      <c r="XAH60" s="0"/>
      <c r="XAI60" s="0"/>
      <c r="XAJ60" s="0"/>
      <c r="XAK60" s="0"/>
      <c r="XAL60" s="0"/>
      <c r="XAM60" s="0"/>
      <c r="XAN60" s="0"/>
      <c r="XAO60" s="0"/>
      <c r="XAP60" s="0"/>
      <c r="XAQ60" s="0"/>
      <c r="XAR60" s="0"/>
      <c r="XAS60" s="0"/>
      <c r="XAT60" s="0"/>
      <c r="XAU60" s="0"/>
      <c r="XAV60" s="0"/>
      <c r="XAW60" s="0"/>
      <c r="XAX60" s="0"/>
      <c r="XAY60" s="0"/>
      <c r="XAZ60" s="0"/>
      <c r="XBA60" s="0"/>
      <c r="XBB60" s="0"/>
      <c r="XBC60" s="0"/>
      <c r="XBD60" s="0"/>
      <c r="XBE60" s="0"/>
      <c r="XBF60" s="0"/>
      <c r="XBG60" s="0"/>
      <c r="XBH60" s="0"/>
      <c r="XBI60" s="0"/>
      <c r="XBJ60" s="0"/>
      <c r="XBK60" s="0"/>
      <c r="XBL60" s="0"/>
      <c r="XBM60" s="0"/>
      <c r="XBN60" s="0"/>
      <c r="XBO60" s="0"/>
      <c r="XBP60" s="0"/>
      <c r="XBQ60" s="0"/>
      <c r="XBR60" s="0"/>
      <c r="XBS60" s="0"/>
      <c r="XBT60" s="0"/>
      <c r="XBU60" s="0"/>
      <c r="XBV60" s="0"/>
      <c r="XBW60" s="0"/>
      <c r="XBX60" s="0"/>
      <c r="XBY60" s="0"/>
      <c r="XBZ60" s="0"/>
      <c r="XCA60" s="0"/>
      <c r="XCB60" s="0"/>
      <c r="XCC60" s="0"/>
      <c r="XCD60" s="0"/>
      <c r="XCE60" s="0"/>
      <c r="XCF60" s="0"/>
      <c r="XCG60" s="0"/>
      <c r="XCH60" s="0"/>
      <c r="XCI60" s="0"/>
      <c r="XCJ60" s="0"/>
      <c r="XCK60" s="0"/>
      <c r="XCL60" s="0"/>
      <c r="XCM60" s="0"/>
      <c r="XCN60" s="0"/>
      <c r="XCO60" s="0"/>
      <c r="XCP60" s="0"/>
      <c r="XCQ60" s="0"/>
      <c r="XCR60" s="0"/>
      <c r="XCS60" s="0"/>
      <c r="XCT60" s="0"/>
      <c r="XCU60" s="0"/>
      <c r="XCV60" s="0"/>
      <c r="XCW60" s="0"/>
      <c r="XCX60" s="0"/>
      <c r="XCY60" s="0"/>
      <c r="XCZ60" s="0"/>
      <c r="XDA60" s="0"/>
      <c r="XDB60" s="0"/>
      <c r="XDC60" s="0"/>
      <c r="XDD60" s="0"/>
      <c r="XDE60" s="0"/>
      <c r="XDF60" s="0"/>
      <c r="XDG60" s="0"/>
      <c r="XDH60" s="0"/>
      <c r="XDI60" s="0"/>
      <c r="XDJ60" s="0"/>
      <c r="XDK60" s="0"/>
      <c r="XDL60" s="0"/>
      <c r="XDM60" s="0"/>
      <c r="XDN60" s="0"/>
      <c r="XDO60" s="0"/>
      <c r="XDP60" s="0"/>
      <c r="XDQ60" s="0"/>
      <c r="XDR60" s="0"/>
      <c r="XDS60" s="0"/>
      <c r="XDT60" s="0"/>
      <c r="XDU60" s="0"/>
      <c r="XDV60" s="0"/>
      <c r="XDW60" s="0"/>
      <c r="XDX60" s="0"/>
      <c r="XDY60" s="0"/>
      <c r="XDZ60" s="0"/>
      <c r="XEA60" s="0"/>
      <c r="XEB60" s="0"/>
      <c r="XEC60" s="0"/>
      <c r="XED60" s="0"/>
      <c r="XEE60" s="0"/>
      <c r="XEF60" s="0"/>
      <c r="XEG60" s="0"/>
      <c r="XEH60" s="0"/>
      <c r="XEI60" s="0"/>
      <c r="XEJ60" s="0"/>
      <c r="XEK60" s="0"/>
      <c r="XEL60" s="0"/>
      <c r="XEM60" s="0"/>
      <c r="XEN60" s="0"/>
      <c r="XEO60" s="0"/>
      <c r="XEP60" s="0"/>
      <c r="XEQ60" s="0"/>
      <c r="XER60" s="0"/>
      <c r="XES60" s="0"/>
      <c r="XET60" s="0"/>
      <c r="XEU60" s="0"/>
      <c r="XEV60" s="0"/>
      <c r="XEW60" s="0"/>
      <c r="XEX60" s="0"/>
      <c r="XEY60" s="0"/>
      <c r="XEZ60" s="0"/>
      <c r="XFA60" s="0"/>
      <c r="XFB60" s="0"/>
      <c r="XFC60" s="0"/>
      <c r="XFD60" s="0"/>
    </row>
    <row r="61" customFormat="false" ht="17" hidden="false" customHeight="false" outlineLevel="0" collapsed="false">
      <c r="A61" s="6" t="s">
        <v>50</v>
      </c>
      <c r="B61" s="1" t="s">
        <v>51</v>
      </c>
      <c r="C61" s="0"/>
      <c r="D61" s="0"/>
      <c r="JN61" s="0"/>
      <c r="JO61" s="0"/>
      <c r="JP61" s="0"/>
      <c r="JQ61" s="0"/>
      <c r="JR61" s="0"/>
      <c r="JS61" s="0"/>
      <c r="JT61" s="0"/>
      <c r="JU61" s="0"/>
      <c r="JV61" s="0"/>
      <c r="JW61" s="0"/>
      <c r="JX61" s="0"/>
      <c r="JY61" s="0"/>
      <c r="JZ61" s="0"/>
      <c r="KA61" s="0"/>
      <c r="KB61" s="0"/>
      <c r="KC61" s="0"/>
      <c r="KD61" s="0"/>
      <c r="KE61" s="0"/>
      <c r="KF61" s="0"/>
      <c r="KG61" s="0"/>
      <c r="KH61" s="0"/>
      <c r="KI61" s="0"/>
      <c r="KJ61" s="0"/>
      <c r="KK61" s="0"/>
      <c r="KL61" s="0"/>
      <c r="KM61" s="0"/>
      <c r="KN61" s="0"/>
      <c r="KO61" s="0"/>
      <c r="KP61" s="0"/>
      <c r="KQ61" s="0"/>
      <c r="KR61" s="0"/>
      <c r="KS61" s="0"/>
      <c r="KT61" s="0"/>
      <c r="KU61" s="0"/>
      <c r="KV61" s="0"/>
      <c r="KW61" s="0"/>
      <c r="KX61" s="0"/>
      <c r="KY61" s="0"/>
      <c r="KZ61" s="0"/>
      <c r="LA61" s="0"/>
      <c r="LB61" s="0"/>
      <c r="LC61" s="0"/>
      <c r="LD61" s="0"/>
      <c r="LE61" s="0"/>
      <c r="LF61" s="0"/>
      <c r="LG61" s="0"/>
      <c r="LH61" s="0"/>
      <c r="LI61" s="0"/>
      <c r="LJ61" s="0"/>
      <c r="LK61" s="0"/>
      <c r="LL61" s="0"/>
      <c r="LM61" s="0"/>
      <c r="LN61" s="0"/>
      <c r="LO61" s="0"/>
      <c r="LP61" s="0"/>
      <c r="LQ61" s="0"/>
      <c r="LR61" s="0"/>
      <c r="LS61" s="0"/>
      <c r="LT61" s="0"/>
      <c r="LU61" s="0"/>
      <c r="LV61" s="0"/>
      <c r="LW61" s="0"/>
      <c r="LX61" s="0"/>
      <c r="LY61" s="0"/>
      <c r="LZ61" s="0"/>
      <c r="MA61" s="0"/>
      <c r="MB61" s="0"/>
      <c r="MC61" s="0"/>
      <c r="MD61" s="0"/>
      <c r="ME61" s="0"/>
      <c r="MF61" s="0"/>
      <c r="MG61" s="0"/>
      <c r="MH61" s="0"/>
      <c r="MI61" s="0"/>
      <c r="MJ61" s="0"/>
      <c r="MK61" s="0"/>
      <c r="ML61" s="0"/>
      <c r="MM61" s="0"/>
      <c r="MN61" s="0"/>
      <c r="MO61" s="0"/>
      <c r="MP61" s="0"/>
      <c r="MQ61" s="0"/>
      <c r="MR61" s="0"/>
      <c r="MS61" s="0"/>
      <c r="MT61" s="0"/>
      <c r="MU61" s="0"/>
      <c r="MV61" s="0"/>
      <c r="MW61" s="0"/>
      <c r="MX61" s="0"/>
      <c r="MY61" s="0"/>
      <c r="MZ61" s="0"/>
      <c r="NA61" s="0"/>
      <c r="NB61" s="0"/>
      <c r="NC61" s="0"/>
      <c r="ND61" s="0"/>
      <c r="NE61" s="0"/>
      <c r="NF61" s="0"/>
      <c r="NG61" s="0"/>
      <c r="NH61" s="0"/>
      <c r="NI61" s="0"/>
      <c r="NJ61" s="0"/>
      <c r="NK61" s="0"/>
      <c r="NL61" s="0"/>
      <c r="NM61" s="0"/>
      <c r="NN61" s="0"/>
      <c r="NO61" s="0"/>
      <c r="NP61" s="0"/>
      <c r="NQ61" s="0"/>
      <c r="NR61" s="0"/>
      <c r="NS61" s="0"/>
      <c r="NT61" s="0"/>
      <c r="NU61" s="0"/>
      <c r="NV61" s="0"/>
      <c r="NW61" s="0"/>
      <c r="NX61" s="0"/>
      <c r="NY61" s="0"/>
      <c r="NZ61" s="0"/>
      <c r="OA61" s="0"/>
      <c r="OB61" s="0"/>
      <c r="OC61" s="0"/>
      <c r="OD61" s="0"/>
      <c r="OE61" s="0"/>
      <c r="OF61" s="0"/>
      <c r="OG61" s="0"/>
      <c r="OH61" s="0"/>
      <c r="OI61" s="0"/>
      <c r="OJ61" s="0"/>
      <c r="OK61" s="0"/>
      <c r="OL61" s="0"/>
      <c r="OM61" s="0"/>
      <c r="ON61" s="0"/>
      <c r="OO61" s="0"/>
      <c r="OP61" s="0"/>
      <c r="OQ61" s="0"/>
      <c r="OR61" s="0"/>
      <c r="OS61" s="0"/>
      <c r="OT61" s="0"/>
      <c r="OU61" s="0"/>
      <c r="OV61" s="0"/>
      <c r="OW61" s="0"/>
      <c r="OX61" s="0"/>
      <c r="OY61" s="0"/>
      <c r="OZ61" s="0"/>
      <c r="PA61" s="0"/>
      <c r="PB61" s="0"/>
      <c r="PC61" s="0"/>
      <c r="PD61" s="0"/>
      <c r="PE61" s="0"/>
      <c r="PF61" s="0"/>
      <c r="PG61" s="0"/>
      <c r="PH61" s="0"/>
      <c r="PI61" s="0"/>
      <c r="PJ61" s="0"/>
      <c r="PK61" s="0"/>
      <c r="PL61" s="0"/>
      <c r="PM61" s="0"/>
      <c r="PN61" s="0"/>
      <c r="PO61" s="0"/>
      <c r="PP61" s="0"/>
      <c r="PQ61" s="0"/>
      <c r="PR61" s="0"/>
      <c r="PS61" s="0"/>
      <c r="PT61" s="0"/>
      <c r="PU61" s="0"/>
      <c r="PV61" s="0"/>
      <c r="PW61" s="0"/>
      <c r="PX61" s="0"/>
      <c r="PY61" s="0"/>
      <c r="PZ61" s="0"/>
      <c r="QA61" s="0"/>
      <c r="QB61" s="0"/>
      <c r="QC61" s="0"/>
      <c r="QD61" s="0"/>
      <c r="QE61" s="0"/>
      <c r="QF61" s="0"/>
      <c r="QG61" s="0"/>
      <c r="QH61" s="0"/>
      <c r="QI61" s="0"/>
      <c r="QJ61" s="0"/>
      <c r="QK61" s="0"/>
      <c r="QL61" s="0"/>
      <c r="QM61" s="0"/>
      <c r="QN61" s="0"/>
      <c r="QO61" s="0"/>
      <c r="QP61" s="0"/>
      <c r="QQ61" s="0"/>
      <c r="QR61" s="0"/>
      <c r="QS61" s="0"/>
      <c r="QT61" s="0"/>
      <c r="QU61" s="0"/>
      <c r="QV61" s="0"/>
      <c r="QW61" s="0"/>
      <c r="QX61" s="0"/>
      <c r="QY61" s="0"/>
      <c r="QZ61" s="0"/>
      <c r="RA61" s="0"/>
      <c r="RB61" s="0"/>
      <c r="RC61" s="0"/>
      <c r="RD61" s="0"/>
      <c r="RE61" s="0"/>
      <c r="RF61" s="0"/>
      <c r="RG61" s="0"/>
      <c r="RH61" s="0"/>
      <c r="RI61" s="0"/>
      <c r="RJ61" s="0"/>
      <c r="RK61" s="0"/>
      <c r="RL61" s="0"/>
      <c r="RM61" s="0"/>
      <c r="RN61" s="0"/>
      <c r="RO61" s="0"/>
      <c r="RP61" s="0"/>
      <c r="RQ61" s="0"/>
      <c r="RR61" s="0"/>
      <c r="RS61" s="0"/>
      <c r="RT61" s="0"/>
      <c r="RU61" s="0"/>
      <c r="RV61" s="0"/>
      <c r="RW61" s="0"/>
      <c r="RX61" s="0"/>
      <c r="RY61" s="0"/>
      <c r="RZ61" s="0"/>
      <c r="SA61" s="0"/>
      <c r="SB61" s="0"/>
      <c r="SC61" s="0"/>
      <c r="SD61" s="0"/>
      <c r="SE61" s="0"/>
      <c r="SF61" s="0"/>
      <c r="SG61" s="0"/>
      <c r="SH61" s="0"/>
      <c r="SI61" s="0"/>
      <c r="SJ61" s="0"/>
      <c r="SK61" s="0"/>
      <c r="SL61" s="0"/>
      <c r="SM61" s="0"/>
      <c r="SN61" s="0"/>
      <c r="SO61" s="0"/>
      <c r="SP61" s="0"/>
      <c r="SQ61" s="0"/>
      <c r="SR61" s="0"/>
      <c r="SS61" s="0"/>
      <c r="ST61" s="0"/>
      <c r="SU61" s="0"/>
      <c r="SV61" s="0"/>
      <c r="SW61" s="0"/>
      <c r="SX61" s="0"/>
      <c r="SY61" s="0"/>
      <c r="SZ61" s="0"/>
      <c r="TA61" s="0"/>
      <c r="TB61" s="0"/>
      <c r="TC61" s="0"/>
      <c r="TD61" s="0"/>
      <c r="TE61" s="0"/>
      <c r="TF61" s="0"/>
      <c r="TG61" s="0"/>
      <c r="TH61" s="0"/>
      <c r="TI61" s="0"/>
      <c r="TJ61" s="0"/>
      <c r="TK61" s="0"/>
      <c r="TL61" s="0"/>
      <c r="TM61" s="0"/>
      <c r="TN61" s="0"/>
      <c r="TO61" s="0"/>
      <c r="TP61" s="0"/>
      <c r="TQ61" s="0"/>
      <c r="TR61" s="0"/>
      <c r="TS61" s="0"/>
      <c r="TT61" s="0"/>
      <c r="TU61" s="0"/>
      <c r="TV61" s="0"/>
      <c r="TW61" s="0"/>
      <c r="TX61" s="0"/>
      <c r="TY61" s="0"/>
      <c r="TZ61" s="0"/>
      <c r="UA61" s="0"/>
      <c r="UB61" s="0"/>
      <c r="UC61" s="0"/>
      <c r="UD61" s="0"/>
      <c r="UE61" s="0"/>
      <c r="UF61" s="0"/>
      <c r="UG61" s="0"/>
      <c r="UH61" s="0"/>
      <c r="UI61" s="0"/>
      <c r="UJ61" s="0"/>
      <c r="UK61" s="0"/>
      <c r="UL61" s="0"/>
      <c r="UM61" s="0"/>
      <c r="UN61" s="0"/>
      <c r="UO61" s="0"/>
      <c r="UP61" s="0"/>
      <c r="UQ61" s="0"/>
      <c r="UR61" s="0"/>
      <c r="US61" s="0"/>
      <c r="UT61" s="0"/>
      <c r="UU61" s="0"/>
      <c r="UV61" s="0"/>
      <c r="UW61" s="0"/>
      <c r="UX61" s="0"/>
      <c r="UY61" s="0"/>
      <c r="UZ61" s="0"/>
      <c r="VA61" s="0"/>
      <c r="VB61" s="0"/>
      <c r="VC61" s="0"/>
      <c r="VD61" s="0"/>
      <c r="VE61" s="0"/>
      <c r="VF61" s="0"/>
      <c r="VG61" s="0"/>
      <c r="VH61" s="0"/>
      <c r="VI61" s="0"/>
      <c r="VJ61" s="0"/>
      <c r="VK61" s="0"/>
      <c r="VL61" s="0"/>
      <c r="VM61" s="0"/>
      <c r="VN61" s="0"/>
      <c r="VO61" s="0"/>
      <c r="VP61" s="0"/>
      <c r="VQ61" s="0"/>
      <c r="VR61" s="0"/>
      <c r="VS61" s="0"/>
      <c r="VT61" s="0"/>
      <c r="VU61" s="0"/>
      <c r="VV61" s="0"/>
      <c r="VW61" s="0"/>
      <c r="VX61" s="0"/>
      <c r="VY61" s="0"/>
      <c r="VZ61" s="0"/>
      <c r="WA61" s="0"/>
      <c r="WB61" s="0"/>
      <c r="WC61" s="0"/>
      <c r="WD61" s="0"/>
      <c r="WE61" s="0"/>
      <c r="WF61" s="0"/>
      <c r="WG61" s="0"/>
      <c r="WH61" s="0"/>
      <c r="WI61" s="0"/>
      <c r="WJ61" s="0"/>
      <c r="WK61" s="0"/>
      <c r="WL61" s="0"/>
      <c r="WM61" s="0"/>
      <c r="WN61" s="0"/>
      <c r="WO61" s="0"/>
      <c r="WP61" s="0"/>
      <c r="WQ61" s="0"/>
      <c r="WR61" s="0"/>
      <c r="WS61" s="0"/>
      <c r="WT61" s="0"/>
      <c r="WU61" s="0"/>
      <c r="WV61" s="0"/>
      <c r="WW61" s="0"/>
      <c r="WX61" s="0"/>
      <c r="WY61" s="0"/>
      <c r="WZ61" s="0"/>
      <c r="XA61" s="0"/>
      <c r="XB61" s="0"/>
      <c r="XC61" s="0"/>
      <c r="XD61" s="0"/>
      <c r="XE61" s="0"/>
      <c r="XF61" s="0"/>
      <c r="XG61" s="0"/>
      <c r="XH61" s="0"/>
      <c r="XI61" s="0"/>
      <c r="XJ61" s="0"/>
      <c r="XK61" s="0"/>
      <c r="XL61" s="0"/>
      <c r="XM61" s="0"/>
      <c r="XN61" s="0"/>
      <c r="XO61" s="0"/>
      <c r="XP61" s="0"/>
      <c r="XQ61" s="0"/>
      <c r="XR61" s="0"/>
      <c r="XS61" s="0"/>
      <c r="XT61" s="0"/>
      <c r="XU61" s="0"/>
      <c r="XV61" s="0"/>
      <c r="XW61" s="0"/>
      <c r="XX61" s="0"/>
      <c r="XY61" s="0"/>
      <c r="XZ61" s="0"/>
      <c r="YA61" s="0"/>
      <c r="YB61" s="0"/>
      <c r="YC61" s="0"/>
      <c r="YD61" s="0"/>
      <c r="YE61" s="0"/>
      <c r="YF61" s="0"/>
      <c r="YG61" s="0"/>
      <c r="YH61" s="0"/>
      <c r="YI61" s="0"/>
      <c r="YJ61" s="0"/>
      <c r="YK61" s="0"/>
      <c r="YL61" s="0"/>
      <c r="YM61" s="0"/>
      <c r="YN61" s="0"/>
      <c r="YO61" s="0"/>
      <c r="YP61" s="0"/>
      <c r="YQ61" s="0"/>
      <c r="YR61" s="0"/>
      <c r="YS61" s="0"/>
      <c r="YT61" s="0"/>
      <c r="YU61" s="0"/>
      <c r="YV61" s="0"/>
      <c r="YW61" s="0"/>
      <c r="YX61" s="0"/>
      <c r="YY61" s="0"/>
      <c r="YZ61" s="0"/>
      <c r="ZA61" s="0"/>
      <c r="ZB61" s="0"/>
      <c r="ZC61" s="0"/>
      <c r="ZD61" s="0"/>
      <c r="ZE61" s="0"/>
      <c r="ZF61" s="0"/>
      <c r="ZG61" s="0"/>
      <c r="ZH61" s="0"/>
      <c r="ZI61" s="0"/>
      <c r="ZJ61" s="0"/>
      <c r="ZK61" s="0"/>
      <c r="ZL61" s="0"/>
      <c r="ZM61" s="0"/>
      <c r="ZN61" s="0"/>
      <c r="ZO61" s="0"/>
      <c r="ZP61" s="0"/>
      <c r="ZQ61" s="0"/>
      <c r="ZR61" s="0"/>
      <c r="ZS61" s="0"/>
      <c r="ZT61" s="0"/>
      <c r="ZU61" s="0"/>
      <c r="ZV61" s="0"/>
      <c r="ZW61" s="0"/>
      <c r="ZX61" s="0"/>
      <c r="ZY61" s="0"/>
      <c r="ZZ61" s="0"/>
      <c r="AAA61" s="0"/>
      <c r="AAB61" s="0"/>
      <c r="AAC61" s="0"/>
      <c r="AAD61" s="0"/>
      <c r="AAE61" s="0"/>
      <c r="AAF61" s="0"/>
      <c r="AAG61" s="0"/>
      <c r="AAH61" s="0"/>
      <c r="AAI61" s="0"/>
      <c r="AAJ61" s="0"/>
      <c r="AAK61" s="0"/>
      <c r="AAL61" s="0"/>
      <c r="AAM61" s="0"/>
      <c r="AAN61" s="0"/>
      <c r="AAO61" s="0"/>
      <c r="AAP61" s="0"/>
      <c r="AAQ61" s="0"/>
      <c r="AAR61" s="0"/>
      <c r="AAS61" s="0"/>
      <c r="AAT61" s="0"/>
      <c r="AAU61" s="0"/>
      <c r="AAV61" s="0"/>
      <c r="AAW61" s="0"/>
      <c r="AAX61" s="0"/>
      <c r="AAY61" s="0"/>
      <c r="AAZ61" s="0"/>
      <c r="ABA61" s="0"/>
      <c r="ABB61" s="0"/>
      <c r="ABC61" s="0"/>
      <c r="ABD61" s="0"/>
      <c r="ABE61" s="0"/>
      <c r="ABF61" s="0"/>
      <c r="ABG61" s="0"/>
      <c r="ABH61" s="0"/>
      <c r="ABI61" s="0"/>
      <c r="ABJ61" s="0"/>
      <c r="ABK61" s="0"/>
      <c r="ABL61" s="0"/>
      <c r="ABM61" s="0"/>
      <c r="ABN61" s="0"/>
      <c r="ABO61" s="0"/>
      <c r="ABP61" s="0"/>
      <c r="ABQ61" s="0"/>
      <c r="ABR61" s="0"/>
      <c r="ABS61" s="0"/>
      <c r="ABT61" s="0"/>
      <c r="ABU61" s="0"/>
      <c r="ABV61" s="0"/>
      <c r="ABW61" s="0"/>
      <c r="ABX61" s="0"/>
      <c r="ABY61" s="0"/>
      <c r="ABZ61" s="0"/>
      <c r="ACA61" s="0"/>
      <c r="ACB61" s="0"/>
      <c r="ACC61" s="0"/>
      <c r="ACD61" s="0"/>
      <c r="ACE61" s="0"/>
      <c r="ACF61" s="0"/>
      <c r="ACG61" s="0"/>
      <c r="ACH61" s="0"/>
      <c r="ACI61" s="0"/>
      <c r="ACJ61" s="0"/>
      <c r="ACK61" s="0"/>
      <c r="ACL61" s="0"/>
      <c r="ACM61" s="0"/>
      <c r="ACN61" s="0"/>
      <c r="ACO61" s="0"/>
      <c r="ACP61" s="0"/>
      <c r="ACQ61" s="0"/>
      <c r="ACR61" s="0"/>
      <c r="ACS61" s="0"/>
      <c r="ACT61" s="0"/>
      <c r="ACU61" s="0"/>
      <c r="ACV61" s="0"/>
      <c r="ACW61" s="0"/>
      <c r="ACX61" s="0"/>
      <c r="ACY61" s="0"/>
      <c r="ACZ61" s="0"/>
      <c r="ADA61" s="0"/>
      <c r="ADB61" s="0"/>
      <c r="ADC61" s="0"/>
      <c r="ADD61" s="0"/>
      <c r="ADE61" s="0"/>
      <c r="ADF61" s="0"/>
      <c r="ADG61" s="0"/>
      <c r="ADH61" s="0"/>
      <c r="ADI61" s="0"/>
      <c r="ADJ61" s="0"/>
      <c r="ADK61" s="0"/>
      <c r="ADL61" s="0"/>
      <c r="ADM61" s="0"/>
      <c r="ADN61" s="0"/>
      <c r="ADO61" s="0"/>
      <c r="ADP61" s="0"/>
      <c r="ADQ61" s="0"/>
      <c r="ADR61" s="0"/>
      <c r="ADS61" s="0"/>
      <c r="ADT61" s="0"/>
      <c r="ADU61" s="0"/>
      <c r="ADV61" s="0"/>
      <c r="ADW61" s="0"/>
      <c r="ADX61" s="0"/>
      <c r="ADY61" s="0"/>
      <c r="ADZ61" s="0"/>
      <c r="AEA61" s="0"/>
      <c r="AEB61" s="0"/>
      <c r="AEC61" s="0"/>
      <c r="AED61" s="0"/>
      <c r="AEE61" s="0"/>
      <c r="AEF61" s="0"/>
      <c r="AEG61" s="0"/>
      <c r="AEH61" s="0"/>
      <c r="AEI61" s="0"/>
      <c r="AEJ61" s="0"/>
      <c r="AEK61" s="0"/>
      <c r="AEL61" s="0"/>
      <c r="AEM61" s="0"/>
      <c r="AEN61" s="0"/>
      <c r="AEO61" s="0"/>
      <c r="AEP61" s="0"/>
      <c r="AEQ61" s="0"/>
      <c r="AER61" s="0"/>
      <c r="AES61" s="0"/>
      <c r="AET61" s="0"/>
      <c r="AEU61" s="0"/>
      <c r="AEV61" s="0"/>
      <c r="AEW61" s="0"/>
      <c r="AEX61" s="0"/>
      <c r="AEY61" s="0"/>
      <c r="AEZ61" s="0"/>
      <c r="AFA61" s="0"/>
      <c r="AFB61" s="0"/>
      <c r="AFC61" s="0"/>
      <c r="AFD61" s="0"/>
      <c r="AFE61" s="0"/>
      <c r="AFF61" s="0"/>
      <c r="AFG61" s="0"/>
      <c r="AFH61" s="0"/>
      <c r="AFI61" s="0"/>
      <c r="AFJ61" s="0"/>
      <c r="AFK61" s="0"/>
      <c r="AFL61" s="0"/>
      <c r="AFM61" s="0"/>
      <c r="AFN61" s="0"/>
      <c r="AFO61" s="0"/>
      <c r="AFP61" s="0"/>
      <c r="AFQ61" s="0"/>
      <c r="AFR61" s="0"/>
      <c r="AFS61" s="0"/>
      <c r="AFT61" s="0"/>
      <c r="AFU61" s="0"/>
      <c r="AFV61" s="0"/>
      <c r="AFW61" s="0"/>
      <c r="AFX61" s="0"/>
      <c r="AFY61" s="0"/>
      <c r="AFZ61" s="0"/>
      <c r="AGA61" s="0"/>
      <c r="AGB61" s="0"/>
      <c r="AGC61" s="0"/>
      <c r="AGD61" s="0"/>
      <c r="AGE61" s="0"/>
      <c r="AGF61" s="0"/>
      <c r="AGG61" s="0"/>
      <c r="AGH61" s="0"/>
      <c r="AGI61" s="0"/>
      <c r="AGJ61" s="0"/>
      <c r="AGK61" s="0"/>
      <c r="AGL61" s="0"/>
      <c r="AGM61" s="0"/>
      <c r="AGN61" s="0"/>
      <c r="AGO61" s="0"/>
      <c r="AGP61" s="0"/>
      <c r="AGQ61" s="0"/>
      <c r="AGR61" s="0"/>
      <c r="AGS61" s="0"/>
      <c r="AGT61" s="0"/>
      <c r="AGU61" s="0"/>
      <c r="AGV61" s="0"/>
      <c r="AGW61" s="0"/>
      <c r="AGX61" s="0"/>
      <c r="AGY61" s="0"/>
      <c r="AGZ61" s="0"/>
      <c r="AHA61" s="0"/>
      <c r="AHB61" s="0"/>
      <c r="AHC61" s="0"/>
      <c r="AHD61" s="0"/>
      <c r="AHE61" s="0"/>
      <c r="AHF61" s="0"/>
      <c r="AHG61" s="0"/>
      <c r="AHH61" s="0"/>
      <c r="AHI61" s="0"/>
      <c r="AHJ61" s="0"/>
      <c r="AHK61" s="0"/>
      <c r="AHL61" s="0"/>
      <c r="AHM61" s="0"/>
      <c r="AHN61" s="0"/>
      <c r="AHO61" s="0"/>
      <c r="AHP61" s="0"/>
      <c r="AHQ61" s="0"/>
      <c r="AHR61" s="0"/>
      <c r="AHS61" s="0"/>
      <c r="AHT61" s="0"/>
      <c r="AHU61" s="0"/>
      <c r="AHV61" s="0"/>
      <c r="AHW61" s="0"/>
      <c r="AHX61" s="0"/>
      <c r="AHY61" s="0"/>
      <c r="AHZ61" s="0"/>
      <c r="AIA61" s="0"/>
      <c r="AIB61" s="0"/>
      <c r="AIC61" s="0"/>
      <c r="AID61" s="0"/>
      <c r="AIE61" s="0"/>
      <c r="AIF61" s="0"/>
      <c r="AIG61" s="0"/>
      <c r="AIH61" s="0"/>
      <c r="AII61" s="0"/>
      <c r="AIJ61" s="0"/>
      <c r="AIK61" s="0"/>
      <c r="AIL61" s="0"/>
      <c r="AIM61" s="0"/>
      <c r="AIN61" s="0"/>
      <c r="AIO61" s="0"/>
      <c r="AIP61" s="0"/>
      <c r="AIQ61" s="0"/>
      <c r="AIR61" s="0"/>
      <c r="AIS61" s="0"/>
      <c r="AIT61" s="0"/>
      <c r="AIU61" s="0"/>
      <c r="AIV61" s="0"/>
      <c r="AIW61" s="0"/>
      <c r="AIX61" s="0"/>
      <c r="AIY61" s="0"/>
      <c r="AIZ61" s="0"/>
      <c r="AJA61" s="0"/>
      <c r="AJB61" s="0"/>
      <c r="AJC61" s="0"/>
      <c r="AJD61" s="0"/>
      <c r="AJE61" s="0"/>
      <c r="AJF61" s="0"/>
      <c r="AJG61" s="0"/>
      <c r="AJH61" s="0"/>
      <c r="AJI61" s="0"/>
      <c r="AJJ61" s="0"/>
      <c r="AJK61" s="0"/>
      <c r="AJL61" s="0"/>
      <c r="AJM61" s="0"/>
      <c r="AJN61" s="0"/>
      <c r="AJO61" s="0"/>
      <c r="AJP61" s="0"/>
      <c r="AJQ61" s="0"/>
      <c r="AJR61" s="0"/>
      <c r="AJS61" s="0"/>
      <c r="AJT61" s="0"/>
      <c r="AJU61" s="0"/>
      <c r="AJV61" s="0"/>
      <c r="AJW61" s="0"/>
      <c r="AJX61" s="0"/>
      <c r="AJY61" s="0"/>
      <c r="AJZ61" s="0"/>
      <c r="AKA61" s="0"/>
      <c r="AKB61" s="0"/>
      <c r="AKC61" s="0"/>
      <c r="AKD61" s="0"/>
      <c r="AKE61" s="0"/>
      <c r="AKF61" s="0"/>
      <c r="AKG61" s="0"/>
      <c r="AKH61" s="0"/>
      <c r="AKI61" s="0"/>
      <c r="AKJ61" s="0"/>
      <c r="AKK61" s="0"/>
      <c r="AKL61" s="0"/>
      <c r="AKM61" s="0"/>
      <c r="AKN61" s="0"/>
      <c r="AKO61" s="0"/>
      <c r="AKP61" s="0"/>
      <c r="AKQ61" s="0"/>
      <c r="AKR61" s="0"/>
      <c r="AKS61" s="0"/>
      <c r="AKT61" s="0"/>
      <c r="AKU61" s="0"/>
      <c r="AKV61" s="0"/>
      <c r="AKW61" s="0"/>
      <c r="AKX61" s="0"/>
      <c r="AKY61" s="0"/>
      <c r="AKZ61" s="0"/>
      <c r="ALA61" s="0"/>
      <c r="ALB61" s="0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  <c r="AMK61" s="0"/>
      <c r="AML61" s="0"/>
      <c r="AMM61" s="0"/>
      <c r="AMN61" s="0"/>
      <c r="AMO61" s="0"/>
      <c r="AMP61" s="0"/>
      <c r="AMQ61" s="0"/>
      <c r="AMR61" s="0"/>
      <c r="AMS61" s="0"/>
      <c r="AMT61" s="0"/>
      <c r="AMU61" s="0"/>
      <c r="AMV61" s="0"/>
      <c r="AMW61" s="0"/>
      <c r="AMX61" s="0"/>
      <c r="AMY61" s="0"/>
      <c r="AMZ61" s="0"/>
      <c r="ANA61" s="0"/>
      <c r="ANB61" s="0"/>
      <c r="ANC61" s="0"/>
      <c r="AND61" s="0"/>
      <c r="ANE61" s="0"/>
      <c r="ANF61" s="0"/>
      <c r="ANG61" s="0"/>
      <c r="ANH61" s="0"/>
      <c r="ANI61" s="0"/>
      <c r="ANJ61" s="0"/>
      <c r="ANK61" s="0"/>
      <c r="ANL61" s="0"/>
      <c r="ANM61" s="0"/>
      <c r="ANN61" s="0"/>
      <c r="ANO61" s="0"/>
      <c r="ANP61" s="0"/>
      <c r="ANQ61" s="0"/>
      <c r="ANR61" s="0"/>
      <c r="ANS61" s="0"/>
      <c r="ANT61" s="0"/>
      <c r="ANU61" s="0"/>
      <c r="ANV61" s="0"/>
      <c r="ANW61" s="0"/>
      <c r="ANX61" s="0"/>
      <c r="ANY61" s="0"/>
      <c r="ANZ61" s="0"/>
      <c r="AOA61" s="0"/>
      <c r="AOB61" s="0"/>
      <c r="AOC61" s="0"/>
      <c r="AOD61" s="0"/>
      <c r="AOE61" s="0"/>
      <c r="AOF61" s="0"/>
      <c r="AOG61" s="0"/>
      <c r="AOH61" s="0"/>
      <c r="AOI61" s="0"/>
      <c r="AOJ61" s="0"/>
      <c r="AOK61" s="0"/>
      <c r="AOL61" s="0"/>
      <c r="AOM61" s="0"/>
      <c r="AON61" s="0"/>
      <c r="AOO61" s="0"/>
      <c r="AOP61" s="0"/>
      <c r="AOQ61" s="0"/>
      <c r="AOR61" s="0"/>
      <c r="AOS61" s="0"/>
      <c r="AOT61" s="0"/>
      <c r="AOU61" s="0"/>
      <c r="AOV61" s="0"/>
      <c r="AOW61" s="0"/>
      <c r="AOX61" s="0"/>
      <c r="AOY61" s="0"/>
      <c r="AOZ61" s="0"/>
      <c r="APA61" s="0"/>
      <c r="APB61" s="0"/>
      <c r="APC61" s="0"/>
      <c r="APD61" s="0"/>
      <c r="APE61" s="0"/>
      <c r="APF61" s="0"/>
      <c r="APG61" s="0"/>
      <c r="APH61" s="0"/>
      <c r="API61" s="0"/>
      <c r="APJ61" s="0"/>
      <c r="APK61" s="0"/>
      <c r="APL61" s="0"/>
      <c r="APM61" s="0"/>
      <c r="APN61" s="0"/>
      <c r="APO61" s="0"/>
      <c r="APP61" s="0"/>
      <c r="APQ61" s="0"/>
      <c r="APR61" s="0"/>
      <c r="APS61" s="0"/>
      <c r="APT61" s="0"/>
      <c r="APU61" s="0"/>
      <c r="APV61" s="0"/>
      <c r="APW61" s="0"/>
      <c r="APX61" s="0"/>
      <c r="APY61" s="0"/>
      <c r="APZ61" s="0"/>
      <c r="AQA61" s="0"/>
      <c r="AQB61" s="0"/>
      <c r="AQC61" s="0"/>
      <c r="AQD61" s="0"/>
      <c r="AQE61" s="0"/>
      <c r="AQF61" s="0"/>
      <c r="AQG61" s="0"/>
      <c r="AQH61" s="0"/>
      <c r="AQI61" s="0"/>
      <c r="AQJ61" s="0"/>
      <c r="AQK61" s="0"/>
      <c r="AQL61" s="0"/>
      <c r="AQM61" s="0"/>
      <c r="AQN61" s="0"/>
      <c r="AQO61" s="0"/>
      <c r="AQP61" s="0"/>
      <c r="AQQ61" s="0"/>
      <c r="AQR61" s="0"/>
      <c r="AQS61" s="0"/>
      <c r="AQT61" s="0"/>
      <c r="AQU61" s="0"/>
      <c r="AQV61" s="0"/>
      <c r="AQW61" s="0"/>
      <c r="AQX61" s="0"/>
      <c r="AQY61" s="0"/>
      <c r="AQZ61" s="0"/>
      <c r="ARA61" s="0"/>
      <c r="ARB61" s="0"/>
      <c r="ARC61" s="0"/>
      <c r="ARD61" s="0"/>
      <c r="ARE61" s="0"/>
      <c r="ARF61" s="0"/>
      <c r="ARG61" s="0"/>
      <c r="ARH61" s="0"/>
      <c r="ARI61" s="0"/>
      <c r="ARJ61" s="0"/>
      <c r="ARK61" s="0"/>
      <c r="ARL61" s="0"/>
      <c r="ARM61" s="0"/>
      <c r="ARN61" s="0"/>
      <c r="ARO61" s="0"/>
      <c r="ARP61" s="0"/>
      <c r="ARQ61" s="0"/>
      <c r="ARR61" s="0"/>
      <c r="ARS61" s="0"/>
      <c r="ART61" s="0"/>
      <c r="ARU61" s="0"/>
      <c r="ARV61" s="0"/>
      <c r="ARW61" s="0"/>
      <c r="ARX61" s="0"/>
      <c r="ARY61" s="0"/>
      <c r="ARZ61" s="0"/>
      <c r="ASA61" s="0"/>
      <c r="ASB61" s="0"/>
      <c r="ASC61" s="0"/>
      <c r="ASD61" s="0"/>
      <c r="ASE61" s="0"/>
      <c r="ASF61" s="0"/>
      <c r="ASG61" s="0"/>
      <c r="ASH61" s="0"/>
      <c r="ASI61" s="0"/>
      <c r="ASJ61" s="0"/>
      <c r="ASK61" s="0"/>
      <c r="ASL61" s="0"/>
      <c r="ASM61" s="0"/>
      <c r="ASN61" s="0"/>
      <c r="ASO61" s="0"/>
      <c r="ASP61" s="0"/>
      <c r="ASQ61" s="0"/>
      <c r="ASR61" s="0"/>
      <c r="ASS61" s="0"/>
      <c r="AST61" s="0"/>
      <c r="ASU61" s="0"/>
      <c r="ASV61" s="0"/>
      <c r="ASW61" s="0"/>
      <c r="ASX61" s="0"/>
      <c r="ASY61" s="0"/>
      <c r="ASZ61" s="0"/>
      <c r="ATA61" s="0"/>
      <c r="ATB61" s="0"/>
      <c r="ATC61" s="0"/>
      <c r="ATD61" s="0"/>
      <c r="ATE61" s="0"/>
      <c r="ATF61" s="0"/>
      <c r="ATG61" s="0"/>
      <c r="ATH61" s="0"/>
      <c r="ATI61" s="0"/>
      <c r="ATJ61" s="0"/>
      <c r="ATK61" s="0"/>
      <c r="ATL61" s="0"/>
      <c r="ATM61" s="0"/>
      <c r="ATN61" s="0"/>
      <c r="ATO61" s="0"/>
      <c r="ATP61" s="0"/>
      <c r="ATQ61" s="0"/>
      <c r="ATR61" s="0"/>
      <c r="ATS61" s="0"/>
      <c r="ATT61" s="0"/>
      <c r="ATU61" s="0"/>
      <c r="ATV61" s="0"/>
      <c r="ATW61" s="0"/>
      <c r="ATX61" s="0"/>
      <c r="ATY61" s="0"/>
      <c r="ATZ61" s="0"/>
      <c r="AUA61" s="0"/>
      <c r="AUB61" s="0"/>
      <c r="AUC61" s="0"/>
      <c r="AUD61" s="0"/>
      <c r="AUE61" s="0"/>
      <c r="AUF61" s="0"/>
      <c r="AUG61" s="0"/>
      <c r="AUH61" s="0"/>
      <c r="AUI61" s="0"/>
      <c r="AUJ61" s="0"/>
      <c r="AUK61" s="0"/>
      <c r="AUL61" s="0"/>
      <c r="AUM61" s="0"/>
      <c r="AUN61" s="0"/>
      <c r="AUO61" s="0"/>
      <c r="AUP61" s="0"/>
      <c r="AUQ61" s="0"/>
      <c r="AUR61" s="0"/>
      <c r="AUS61" s="0"/>
      <c r="AUT61" s="0"/>
      <c r="AUU61" s="0"/>
      <c r="AUV61" s="0"/>
      <c r="AUW61" s="0"/>
      <c r="AUX61" s="0"/>
      <c r="AUY61" s="0"/>
      <c r="AUZ61" s="0"/>
      <c r="AVA61" s="0"/>
      <c r="AVB61" s="0"/>
      <c r="AVC61" s="0"/>
      <c r="AVD61" s="0"/>
      <c r="AVE61" s="0"/>
      <c r="AVF61" s="0"/>
      <c r="AVG61" s="0"/>
      <c r="AVH61" s="0"/>
      <c r="AVI61" s="0"/>
      <c r="AVJ61" s="0"/>
      <c r="AVK61" s="0"/>
      <c r="AVL61" s="0"/>
      <c r="AVM61" s="0"/>
      <c r="AVN61" s="0"/>
      <c r="AVO61" s="0"/>
      <c r="AVP61" s="0"/>
      <c r="AVQ61" s="0"/>
      <c r="AVR61" s="0"/>
      <c r="AVS61" s="0"/>
      <c r="AVT61" s="0"/>
      <c r="AVU61" s="0"/>
      <c r="AVV61" s="0"/>
      <c r="AVW61" s="0"/>
      <c r="AVX61" s="0"/>
      <c r="AVY61" s="0"/>
      <c r="AVZ61" s="0"/>
      <c r="AWA61" s="0"/>
      <c r="AWB61" s="0"/>
      <c r="AWC61" s="0"/>
      <c r="AWD61" s="0"/>
      <c r="AWE61" s="0"/>
      <c r="AWF61" s="0"/>
      <c r="AWG61" s="0"/>
      <c r="AWH61" s="0"/>
      <c r="AWI61" s="0"/>
      <c r="AWJ61" s="0"/>
      <c r="AWK61" s="0"/>
      <c r="AWL61" s="0"/>
      <c r="AWM61" s="0"/>
      <c r="AWN61" s="0"/>
      <c r="AWO61" s="0"/>
      <c r="AWP61" s="0"/>
      <c r="AWQ61" s="0"/>
      <c r="AWR61" s="0"/>
      <c r="AWS61" s="0"/>
      <c r="AWT61" s="0"/>
      <c r="AWU61" s="0"/>
      <c r="AWV61" s="0"/>
      <c r="AWW61" s="0"/>
      <c r="AWX61" s="0"/>
      <c r="AWY61" s="0"/>
      <c r="AWZ61" s="0"/>
      <c r="AXA61" s="0"/>
      <c r="AXB61" s="0"/>
      <c r="AXC61" s="0"/>
      <c r="AXD61" s="0"/>
      <c r="AXE61" s="0"/>
      <c r="AXF61" s="0"/>
      <c r="AXG61" s="0"/>
      <c r="AXH61" s="0"/>
      <c r="AXI61" s="0"/>
      <c r="AXJ61" s="0"/>
      <c r="AXK61" s="0"/>
      <c r="AXL61" s="0"/>
      <c r="AXM61" s="0"/>
      <c r="AXN61" s="0"/>
      <c r="AXO61" s="0"/>
      <c r="AXP61" s="0"/>
      <c r="AXQ61" s="0"/>
      <c r="AXR61" s="0"/>
      <c r="AXS61" s="0"/>
      <c r="AXT61" s="0"/>
      <c r="AXU61" s="0"/>
      <c r="AXV61" s="0"/>
      <c r="AXW61" s="0"/>
      <c r="AXX61" s="0"/>
      <c r="AXY61" s="0"/>
      <c r="AXZ61" s="0"/>
      <c r="AYA61" s="0"/>
      <c r="AYB61" s="0"/>
      <c r="AYC61" s="0"/>
      <c r="AYD61" s="0"/>
      <c r="AYE61" s="0"/>
      <c r="AYF61" s="0"/>
      <c r="AYG61" s="0"/>
      <c r="AYH61" s="0"/>
      <c r="AYI61" s="0"/>
      <c r="AYJ61" s="0"/>
      <c r="AYK61" s="0"/>
      <c r="AYL61" s="0"/>
      <c r="AYM61" s="0"/>
      <c r="AYN61" s="0"/>
      <c r="AYO61" s="0"/>
      <c r="AYP61" s="0"/>
      <c r="AYQ61" s="0"/>
      <c r="AYR61" s="0"/>
      <c r="AYS61" s="0"/>
      <c r="AYT61" s="0"/>
      <c r="AYU61" s="0"/>
      <c r="AYV61" s="0"/>
      <c r="AYW61" s="0"/>
      <c r="AYX61" s="0"/>
      <c r="AYY61" s="0"/>
      <c r="AYZ61" s="0"/>
      <c r="AZA61" s="0"/>
      <c r="AZB61" s="0"/>
      <c r="AZC61" s="0"/>
      <c r="AZD61" s="0"/>
      <c r="AZE61" s="0"/>
      <c r="AZF61" s="0"/>
      <c r="AZG61" s="0"/>
      <c r="AZH61" s="0"/>
      <c r="AZI61" s="0"/>
      <c r="AZJ61" s="0"/>
      <c r="AZK61" s="0"/>
      <c r="AZL61" s="0"/>
      <c r="AZM61" s="0"/>
      <c r="AZN61" s="0"/>
      <c r="AZO61" s="0"/>
      <c r="AZP61" s="0"/>
      <c r="AZQ61" s="0"/>
      <c r="AZR61" s="0"/>
      <c r="AZS61" s="0"/>
      <c r="AZT61" s="0"/>
      <c r="AZU61" s="0"/>
      <c r="AZV61" s="0"/>
      <c r="AZW61" s="0"/>
      <c r="AZX61" s="0"/>
      <c r="AZY61" s="0"/>
      <c r="AZZ61" s="0"/>
      <c r="BAA61" s="0"/>
      <c r="BAB61" s="0"/>
      <c r="BAC61" s="0"/>
      <c r="BAD61" s="0"/>
      <c r="BAE61" s="0"/>
      <c r="BAF61" s="0"/>
      <c r="BAG61" s="0"/>
      <c r="BAH61" s="0"/>
      <c r="BAI61" s="0"/>
      <c r="BAJ61" s="0"/>
      <c r="BAK61" s="0"/>
      <c r="BAL61" s="0"/>
      <c r="BAM61" s="0"/>
      <c r="BAN61" s="0"/>
      <c r="BAO61" s="0"/>
      <c r="BAP61" s="0"/>
      <c r="BAQ61" s="0"/>
      <c r="BAR61" s="0"/>
      <c r="BAS61" s="0"/>
      <c r="BAT61" s="0"/>
      <c r="BAU61" s="0"/>
      <c r="BAV61" s="0"/>
      <c r="BAW61" s="0"/>
      <c r="BAX61" s="0"/>
      <c r="BAY61" s="0"/>
      <c r="BAZ61" s="0"/>
      <c r="BBA61" s="0"/>
      <c r="BBB61" s="0"/>
      <c r="BBC61" s="0"/>
      <c r="BBD61" s="0"/>
      <c r="BBE61" s="0"/>
      <c r="BBF61" s="0"/>
      <c r="BBG61" s="0"/>
      <c r="BBH61" s="0"/>
      <c r="BBI61" s="0"/>
      <c r="BBJ61" s="0"/>
      <c r="BBK61" s="0"/>
      <c r="BBL61" s="0"/>
      <c r="BBM61" s="0"/>
      <c r="BBN61" s="0"/>
      <c r="BBO61" s="0"/>
      <c r="BBP61" s="0"/>
      <c r="BBQ61" s="0"/>
      <c r="BBR61" s="0"/>
      <c r="BBS61" s="0"/>
      <c r="BBT61" s="0"/>
      <c r="BBU61" s="0"/>
      <c r="BBV61" s="0"/>
      <c r="BBW61" s="0"/>
      <c r="BBX61" s="0"/>
      <c r="BBY61" s="0"/>
      <c r="BBZ61" s="0"/>
      <c r="BCA61" s="0"/>
      <c r="BCB61" s="0"/>
      <c r="BCC61" s="0"/>
      <c r="BCD61" s="0"/>
      <c r="BCE61" s="0"/>
      <c r="BCF61" s="0"/>
      <c r="BCG61" s="0"/>
      <c r="BCH61" s="0"/>
      <c r="BCI61" s="0"/>
      <c r="BCJ61" s="0"/>
      <c r="BCK61" s="0"/>
      <c r="BCL61" s="0"/>
      <c r="BCM61" s="0"/>
      <c r="BCN61" s="0"/>
      <c r="BCO61" s="0"/>
      <c r="BCP61" s="0"/>
      <c r="BCQ61" s="0"/>
      <c r="BCR61" s="0"/>
      <c r="BCS61" s="0"/>
      <c r="BCT61" s="0"/>
      <c r="BCU61" s="0"/>
      <c r="BCV61" s="0"/>
      <c r="BCW61" s="0"/>
      <c r="BCX61" s="0"/>
      <c r="BCY61" s="0"/>
      <c r="BCZ61" s="0"/>
      <c r="BDA61" s="0"/>
      <c r="BDB61" s="0"/>
      <c r="BDC61" s="0"/>
      <c r="BDD61" s="0"/>
      <c r="BDE61" s="0"/>
      <c r="BDF61" s="0"/>
      <c r="BDG61" s="0"/>
      <c r="BDH61" s="0"/>
      <c r="BDI61" s="0"/>
      <c r="BDJ61" s="0"/>
      <c r="BDK61" s="0"/>
      <c r="BDL61" s="0"/>
      <c r="BDM61" s="0"/>
      <c r="BDN61" s="0"/>
      <c r="BDO61" s="0"/>
      <c r="BDP61" s="0"/>
      <c r="BDQ61" s="0"/>
      <c r="BDR61" s="0"/>
      <c r="BDS61" s="0"/>
      <c r="BDT61" s="0"/>
      <c r="BDU61" s="0"/>
      <c r="BDV61" s="0"/>
      <c r="BDW61" s="0"/>
      <c r="BDX61" s="0"/>
      <c r="BDY61" s="0"/>
      <c r="BDZ61" s="0"/>
      <c r="BEA61" s="0"/>
      <c r="BEB61" s="0"/>
      <c r="BEC61" s="0"/>
      <c r="BED61" s="0"/>
      <c r="BEE61" s="0"/>
      <c r="BEF61" s="0"/>
      <c r="BEG61" s="0"/>
      <c r="BEH61" s="0"/>
      <c r="BEI61" s="0"/>
      <c r="BEJ61" s="0"/>
      <c r="BEK61" s="0"/>
      <c r="BEL61" s="0"/>
      <c r="BEM61" s="0"/>
      <c r="BEN61" s="0"/>
      <c r="BEO61" s="0"/>
      <c r="BEP61" s="0"/>
      <c r="BEQ61" s="0"/>
      <c r="BER61" s="0"/>
      <c r="BES61" s="0"/>
      <c r="BET61" s="0"/>
      <c r="BEU61" s="0"/>
      <c r="BEV61" s="0"/>
      <c r="BEW61" s="0"/>
      <c r="BEX61" s="0"/>
      <c r="BEY61" s="0"/>
      <c r="BEZ61" s="0"/>
      <c r="BFA61" s="0"/>
      <c r="BFB61" s="0"/>
      <c r="BFC61" s="0"/>
      <c r="BFD61" s="0"/>
      <c r="BFE61" s="0"/>
      <c r="BFF61" s="0"/>
      <c r="BFG61" s="0"/>
      <c r="BFH61" s="0"/>
      <c r="BFI61" s="0"/>
      <c r="BFJ61" s="0"/>
      <c r="BFK61" s="0"/>
      <c r="BFL61" s="0"/>
      <c r="BFM61" s="0"/>
      <c r="BFN61" s="0"/>
      <c r="BFO61" s="0"/>
      <c r="BFP61" s="0"/>
      <c r="BFQ61" s="0"/>
      <c r="BFR61" s="0"/>
      <c r="BFS61" s="0"/>
      <c r="BFT61" s="0"/>
      <c r="BFU61" s="0"/>
      <c r="BFV61" s="0"/>
      <c r="BFW61" s="0"/>
      <c r="BFX61" s="0"/>
      <c r="BFY61" s="0"/>
      <c r="BFZ61" s="0"/>
      <c r="BGA61" s="0"/>
      <c r="BGB61" s="0"/>
      <c r="BGC61" s="0"/>
      <c r="BGD61" s="0"/>
      <c r="BGE61" s="0"/>
      <c r="BGF61" s="0"/>
      <c r="BGG61" s="0"/>
      <c r="BGH61" s="0"/>
      <c r="BGI61" s="0"/>
      <c r="BGJ61" s="0"/>
      <c r="BGK61" s="0"/>
      <c r="BGL61" s="0"/>
      <c r="BGM61" s="0"/>
      <c r="BGN61" s="0"/>
      <c r="BGO61" s="0"/>
      <c r="BGP61" s="0"/>
      <c r="BGQ61" s="0"/>
      <c r="BGR61" s="0"/>
      <c r="BGS61" s="0"/>
      <c r="BGT61" s="0"/>
      <c r="BGU61" s="0"/>
      <c r="BGV61" s="0"/>
      <c r="BGW61" s="0"/>
      <c r="BGX61" s="0"/>
      <c r="BGY61" s="0"/>
      <c r="BGZ61" s="0"/>
      <c r="BHA61" s="0"/>
      <c r="BHB61" s="0"/>
      <c r="BHC61" s="0"/>
      <c r="BHD61" s="0"/>
      <c r="BHE61" s="0"/>
      <c r="BHF61" s="0"/>
      <c r="BHG61" s="0"/>
      <c r="BHH61" s="0"/>
      <c r="BHI61" s="0"/>
      <c r="BHJ61" s="0"/>
      <c r="BHK61" s="0"/>
      <c r="BHL61" s="0"/>
      <c r="BHM61" s="0"/>
      <c r="BHN61" s="0"/>
      <c r="BHO61" s="0"/>
      <c r="BHP61" s="0"/>
      <c r="BHQ61" s="0"/>
      <c r="BHR61" s="0"/>
      <c r="BHS61" s="0"/>
      <c r="BHT61" s="0"/>
      <c r="BHU61" s="0"/>
      <c r="BHV61" s="0"/>
      <c r="BHW61" s="0"/>
      <c r="BHX61" s="0"/>
      <c r="BHY61" s="0"/>
      <c r="BHZ61" s="0"/>
      <c r="BIA61" s="0"/>
      <c r="BIB61" s="0"/>
      <c r="BIC61" s="0"/>
      <c r="BID61" s="0"/>
      <c r="BIE61" s="0"/>
      <c r="BIF61" s="0"/>
      <c r="BIG61" s="0"/>
      <c r="BIH61" s="0"/>
      <c r="BII61" s="0"/>
      <c r="BIJ61" s="0"/>
      <c r="BIK61" s="0"/>
      <c r="BIL61" s="0"/>
      <c r="BIM61" s="0"/>
      <c r="BIN61" s="0"/>
      <c r="BIO61" s="0"/>
      <c r="BIP61" s="0"/>
      <c r="BIQ61" s="0"/>
      <c r="BIR61" s="0"/>
      <c r="BIS61" s="0"/>
      <c r="BIT61" s="0"/>
      <c r="BIU61" s="0"/>
      <c r="BIV61" s="0"/>
      <c r="BIW61" s="0"/>
      <c r="BIX61" s="0"/>
      <c r="BIY61" s="0"/>
      <c r="BIZ61" s="0"/>
      <c r="BJA61" s="0"/>
      <c r="BJB61" s="0"/>
      <c r="BJC61" s="0"/>
      <c r="BJD61" s="0"/>
      <c r="BJE61" s="0"/>
      <c r="BJF61" s="0"/>
      <c r="BJG61" s="0"/>
      <c r="BJH61" s="0"/>
      <c r="BJI61" s="0"/>
      <c r="BJJ61" s="0"/>
      <c r="BJK61" s="0"/>
      <c r="BJL61" s="0"/>
      <c r="BJM61" s="0"/>
      <c r="BJN61" s="0"/>
      <c r="BJO61" s="0"/>
      <c r="BJP61" s="0"/>
      <c r="BJQ61" s="0"/>
      <c r="BJR61" s="0"/>
      <c r="BJS61" s="0"/>
      <c r="BJT61" s="0"/>
      <c r="BJU61" s="0"/>
      <c r="BJV61" s="0"/>
      <c r="BJW61" s="0"/>
      <c r="BJX61" s="0"/>
      <c r="BJY61" s="0"/>
      <c r="BJZ61" s="0"/>
      <c r="BKA61" s="0"/>
      <c r="BKB61" s="0"/>
      <c r="BKC61" s="0"/>
      <c r="BKD61" s="0"/>
      <c r="BKE61" s="0"/>
      <c r="BKF61" s="0"/>
      <c r="BKG61" s="0"/>
      <c r="BKH61" s="0"/>
      <c r="BKI61" s="0"/>
      <c r="BKJ61" s="0"/>
      <c r="BKK61" s="0"/>
      <c r="BKL61" s="0"/>
      <c r="BKM61" s="0"/>
      <c r="BKN61" s="0"/>
      <c r="BKO61" s="0"/>
      <c r="BKP61" s="0"/>
      <c r="BKQ61" s="0"/>
      <c r="BKR61" s="0"/>
      <c r="BKS61" s="0"/>
      <c r="BKT61" s="0"/>
      <c r="BKU61" s="0"/>
      <c r="BKV61" s="0"/>
      <c r="BKW61" s="0"/>
      <c r="BKX61" s="0"/>
      <c r="BKY61" s="0"/>
      <c r="BKZ61" s="0"/>
      <c r="BLA61" s="0"/>
      <c r="BLB61" s="0"/>
      <c r="BLC61" s="0"/>
      <c r="BLD61" s="0"/>
      <c r="BLE61" s="0"/>
      <c r="BLF61" s="0"/>
      <c r="BLG61" s="0"/>
      <c r="BLH61" s="0"/>
      <c r="BLI61" s="0"/>
      <c r="BLJ61" s="0"/>
      <c r="BLK61" s="0"/>
      <c r="BLL61" s="0"/>
      <c r="BLM61" s="0"/>
      <c r="BLN61" s="0"/>
      <c r="BLO61" s="0"/>
      <c r="BLP61" s="0"/>
      <c r="BLQ61" s="0"/>
      <c r="BLR61" s="0"/>
      <c r="BLS61" s="0"/>
      <c r="BLT61" s="0"/>
      <c r="BLU61" s="0"/>
      <c r="BLV61" s="0"/>
      <c r="BLW61" s="0"/>
      <c r="BLX61" s="0"/>
      <c r="BLY61" s="0"/>
      <c r="BLZ61" s="0"/>
      <c r="BMA61" s="0"/>
      <c r="BMB61" s="0"/>
      <c r="BMC61" s="0"/>
      <c r="BMD61" s="0"/>
      <c r="BME61" s="0"/>
      <c r="BMF61" s="0"/>
      <c r="BMG61" s="0"/>
      <c r="BMH61" s="0"/>
      <c r="BMI61" s="0"/>
      <c r="BMJ61" s="0"/>
      <c r="BMK61" s="0"/>
      <c r="BML61" s="0"/>
      <c r="BMM61" s="0"/>
      <c r="BMN61" s="0"/>
      <c r="BMO61" s="0"/>
      <c r="BMP61" s="0"/>
      <c r="BMQ61" s="0"/>
      <c r="BMR61" s="0"/>
      <c r="BMS61" s="0"/>
      <c r="BMT61" s="0"/>
      <c r="BMU61" s="0"/>
      <c r="BMV61" s="0"/>
      <c r="BMW61" s="0"/>
      <c r="BMX61" s="0"/>
      <c r="BMY61" s="0"/>
      <c r="BMZ61" s="0"/>
      <c r="BNA61" s="0"/>
      <c r="BNB61" s="0"/>
      <c r="BNC61" s="0"/>
      <c r="BND61" s="0"/>
      <c r="BNE61" s="0"/>
      <c r="BNF61" s="0"/>
      <c r="BNG61" s="0"/>
      <c r="BNH61" s="0"/>
      <c r="BNI61" s="0"/>
      <c r="BNJ61" s="0"/>
      <c r="BNK61" s="0"/>
      <c r="BNL61" s="0"/>
      <c r="BNM61" s="0"/>
      <c r="BNN61" s="0"/>
      <c r="BNO61" s="0"/>
      <c r="BNP61" s="0"/>
      <c r="BNQ61" s="0"/>
      <c r="BNR61" s="0"/>
      <c r="BNS61" s="0"/>
      <c r="BNT61" s="0"/>
      <c r="BNU61" s="0"/>
      <c r="BNV61" s="0"/>
      <c r="BNW61" s="0"/>
      <c r="BNX61" s="0"/>
      <c r="BNY61" s="0"/>
      <c r="BNZ61" s="0"/>
      <c r="BOA61" s="0"/>
      <c r="BOB61" s="0"/>
      <c r="BOC61" s="0"/>
      <c r="BOD61" s="0"/>
      <c r="BOE61" s="0"/>
      <c r="BOF61" s="0"/>
      <c r="BOG61" s="0"/>
      <c r="BOH61" s="0"/>
      <c r="BOI61" s="0"/>
      <c r="BOJ61" s="0"/>
      <c r="BOK61" s="0"/>
      <c r="BOL61" s="0"/>
      <c r="BOM61" s="0"/>
      <c r="BON61" s="0"/>
      <c r="BOO61" s="0"/>
      <c r="BOP61" s="0"/>
      <c r="BOQ61" s="0"/>
      <c r="BOR61" s="0"/>
      <c r="BOS61" s="0"/>
      <c r="BOT61" s="0"/>
      <c r="BOU61" s="0"/>
      <c r="BOV61" s="0"/>
      <c r="BOW61" s="0"/>
      <c r="BOX61" s="0"/>
      <c r="BOY61" s="0"/>
      <c r="BOZ61" s="0"/>
      <c r="BPA61" s="0"/>
      <c r="BPB61" s="0"/>
      <c r="BPC61" s="0"/>
      <c r="BPD61" s="0"/>
      <c r="BPE61" s="0"/>
      <c r="BPF61" s="0"/>
      <c r="BPG61" s="0"/>
      <c r="BPH61" s="0"/>
      <c r="BPI61" s="0"/>
      <c r="BPJ61" s="0"/>
      <c r="BPK61" s="0"/>
      <c r="BPL61" s="0"/>
      <c r="BPM61" s="0"/>
      <c r="BPN61" s="0"/>
      <c r="BPO61" s="0"/>
      <c r="BPP61" s="0"/>
      <c r="BPQ61" s="0"/>
      <c r="BPR61" s="0"/>
      <c r="BPS61" s="0"/>
      <c r="BPT61" s="0"/>
      <c r="BPU61" s="0"/>
      <c r="BPV61" s="0"/>
      <c r="BPW61" s="0"/>
      <c r="BPX61" s="0"/>
      <c r="BPY61" s="0"/>
      <c r="BPZ61" s="0"/>
      <c r="BQA61" s="0"/>
      <c r="BQB61" s="0"/>
      <c r="BQC61" s="0"/>
      <c r="BQD61" s="0"/>
      <c r="BQE61" s="0"/>
      <c r="BQF61" s="0"/>
      <c r="BQG61" s="0"/>
      <c r="BQH61" s="0"/>
      <c r="BQI61" s="0"/>
      <c r="BQJ61" s="0"/>
      <c r="BQK61" s="0"/>
      <c r="BQL61" s="0"/>
      <c r="BQM61" s="0"/>
      <c r="BQN61" s="0"/>
      <c r="BQO61" s="0"/>
      <c r="BQP61" s="0"/>
      <c r="BQQ61" s="0"/>
      <c r="BQR61" s="0"/>
      <c r="BQS61" s="0"/>
      <c r="BQT61" s="0"/>
      <c r="BQU61" s="0"/>
      <c r="BQV61" s="0"/>
      <c r="BQW61" s="0"/>
      <c r="BQX61" s="0"/>
      <c r="BQY61" s="0"/>
      <c r="BQZ61" s="0"/>
      <c r="BRA61" s="0"/>
      <c r="BRB61" s="0"/>
      <c r="BRC61" s="0"/>
      <c r="BRD61" s="0"/>
      <c r="BRE61" s="0"/>
      <c r="BRF61" s="0"/>
      <c r="BRG61" s="0"/>
      <c r="BRH61" s="0"/>
      <c r="BRI61" s="0"/>
      <c r="BRJ61" s="0"/>
      <c r="BRK61" s="0"/>
      <c r="BRL61" s="0"/>
      <c r="BRM61" s="0"/>
      <c r="BRN61" s="0"/>
      <c r="BRO61" s="0"/>
      <c r="BRP61" s="0"/>
      <c r="BRQ61" s="0"/>
      <c r="BRR61" s="0"/>
      <c r="BRS61" s="0"/>
      <c r="BRT61" s="0"/>
      <c r="BRU61" s="0"/>
      <c r="BRV61" s="0"/>
      <c r="BRW61" s="0"/>
      <c r="BRX61" s="0"/>
      <c r="BRY61" s="0"/>
      <c r="BRZ61" s="0"/>
      <c r="BSA61" s="0"/>
      <c r="BSB61" s="0"/>
      <c r="BSC61" s="0"/>
      <c r="BSD61" s="0"/>
      <c r="BSE61" s="0"/>
      <c r="BSF61" s="0"/>
      <c r="BSG61" s="0"/>
      <c r="BSH61" s="0"/>
      <c r="BSI61" s="0"/>
      <c r="BSJ61" s="0"/>
      <c r="BSK61" s="0"/>
      <c r="BSL61" s="0"/>
      <c r="BSM61" s="0"/>
      <c r="BSN61" s="0"/>
      <c r="BSO61" s="0"/>
      <c r="BSP61" s="0"/>
      <c r="BSQ61" s="0"/>
      <c r="BSR61" s="0"/>
      <c r="BSS61" s="0"/>
      <c r="BST61" s="0"/>
      <c r="BSU61" s="0"/>
      <c r="BSV61" s="0"/>
      <c r="BSW61" s="0"/>
      <c r="BSX61" s="0"/>
      <c r="BSY61" s="0"/>
      <c r="BSZ61" s="0"/>
      <c r="BTA61" s="0"/>
      <c r="BTB61" s="0"/>
      <c r="BTC61" s="0"/>
      <c r="BTD61" s="0"/>
      <c r="BTE61" s="0"/>
      <c r="BTF61" s="0"/>
      <c r="BTG61" s="0"/>
      <c r="BTH61" s="0"/>
      <c r="BTI61" s="0"/>
      <c r="BTJ61" s="0"/>
      <c r="BTK61" s="0"/>
      <c r="BTL61" s="0"/>
      <c r="BTM61" s="0"/>
      <c r="BTN61" s="0"/>
      <c r="BTO61" s="0"/>
      <c r="BTP61" s="0"/>
      <c r="BTQ61" s="0"/>
      <c r="BTR61" s="0"/>
      <c r="BTS61" s="0"/>
      <c r="BTT61" s="0"/>
      <c r="BTU61" s="0"/>
      <c r="BTV61" s="0"/>
      <c r="BTW61" s="0"/>
      <c r="BTX61" s="0"/>
      <c r="BTY61" s="0"/>
      <c r="BTZ61" s="0"/>
      <c r="BUA61" s="0"/>
      <c r="BUB61" s="0"/>
      <c r="BUC61" s="0"/>
      <c r="BUD61" s="0"/>
      <c r="BUE61" s="0"/>
      <c r="BUF61" s="0"/>
      <c r="BUG61" s="0"/>
      <c r="BUH61" s="0"/>
      <c r="BUI61" s="0"/>
      <c r="BUJ61" s="0"/>
      <c r="BUK61" s="0"/>
      <c r="BUL61" s="0"/>
      <c r="BUM61" s="0"/>
      <c r="BUN61" s="0"/>
      <c r="BUO61" s="0"/>
      <c r="BUP61" s="0"/>
      <c r="BUQ61" s="0"/>
      <c r="BUR61" s="0"/>
      <c r="BUS61" s="0"/>
      <c r="BUT61" s="0"/>
      <c r="BUU61" s="0"/>
      <c r="BUV61" s="0"/>
      <c r="BUW61" s="0"/>
      <c r="BUX61" s="0"/>
      <c r="BUY61" s="0"/>
      <c r="BUZ61" s="0"/>
      <c r="BVA61" s="0"/>
      <c r="BVB61" s="0"/>
      <c r="BVC61" s="0"/>
      <c r="BVD61" s="0"/>
      <c r="BVE61" s="0"/>
      <c r="BVF61" s="0"/>
      <c r="BVG61" s="0"/>
      <c r="BVH61" s="0"/>
      <c r="BVI61" s="0"/>
      <c r="BVJ61" s="0"/>
      <c r="BVK61" s="0"/>
      <c r="BVL61" s="0"/>
      <c r="BVM61" s="0"/>
      <c r="BVN61" s="0"/>
      <c r="BVO61" s="0"/>
      <c r="BVP61" s="0"/>
      <c r="BVQ61" s="0"/>
      <c r="BVR61" s="0"/>
      <c r="BVS61" s="0"/>
      <c r="BVT61" s="0"/>
      <c r="BVU61" s="0"/>
      <c r="BVV61" s="0"/>
      <c r="BVW61" s="0"/>
      <c r="BVX61" s="0"/>
      <c r="BVY61" s="0"/>
      <c r="BVZ61" s="0"/>
      <c r="BWA61" s="0"/>
      <c r="BWB61" s="0"/>
      <c r="BWC61" s="0"/>
      <c r="BWD61" s="0"/>
      <c r="BWE61" s="0"/>
      <c r="BWF61" s="0"/>
      <c r="BWG61" s="0"/>
      <c r="BWH61" s="0"/>
      <c r="BWI61" s="0"/>
      <c r="BWJ61" s="0"/>
      <c r="BWK61" s="0"/>
      <c r="BWL61" s="0"/>
      <c r="BWM61" s="0"/>
      <c r="BWN61" s="0"/>
      <c r="BWO61" s="0"/>
      <c r="BWP61" s="0"/>
      <c r="BWQ61" s="0"/>
      <c r="BWR61" s="0"/>
      <c r="BWS61" s="0"/>
      <c r="BWT61" s="0"/>
      <c r="BWU61" s="0"/>
      <c r="BWV61" s="0"/>
      <c r="BWW61" s="0"/>
      <c r="BWX61" s="0"/>
      <c r="BWY61" s="0"/>
      <c r="BWZ61" s="0"/>
      <c r="BXA61" s="0"/>
      <c r="BXB61" s="0"/>
      <c r="BXC61" s="0"/>
      <c r="BXD61" s="0"/>
      <c r="BXE61" s="0"/>
      <c r="BXF61" s="0"/>
      <c r="BXG61" s="0"/>
      <c r="BXH61" s="0"/>
      <c r="BXI61" s="0"/>
      <c r="BXJ61" s="0"/>
      <c r="BXK61" s="0"/>
      <c r="BXL61" s="0"/>
      <c r="BXM61" s="0"/>
      <c r="BXN61" s="0"/>
      <c r="BXO61" s="0"/>
      <c r="BXP61" s="0"/>
      <c r="BXQ61" s="0"/>
      <c r="BXR61" s="0"/>
      <c r="BXS61" s="0"/>
      <c r="BXT61" s="0"/>
      <c r="BXU61" s="0"/>
      <c r="BXV61" s="0"/>
      <c r="BXW61" s="0"/>
      <c r="BXX61" s="0"/>
      <c r="BXY61" s="0"/>
      <c r="BXZ61" s="0"/>
      <c r="BYA61" s="0"/>
      <c r="BYB61" s="0"/>
      <c r="BYC61" s="0"/>
      <c r="BYD61" s="0"/>
      <c r="BYE61" s="0"/>
      <c r="BYF61" s="0"/>
      <c r="BYG61" s="0"/>
      <c r="BYH61" s="0"/>
      <c r="BYI61" s="0"/>
      <c r="BYJ61" s="0"/>
      <c r="BYK61" s="0"/>
      <c r="BYL61" s="0"/>
      <c r="BYM61" s="0"/>
      <c r="BYN61" s="0"/>
      <c r="BYO61" s="0"/>
      <c r="BYP61" s="0"/>
      <c r="BYQ61" s="0"/>
      <c r="BYR61" s="0"/>
      <c r="BYS61" s="0"/>
      <c r="BYT61" s="0"/>
      <c r="BYU61" s="0"/>
      <c r="BYV61" s="0"/>
      <c r="BYW61" s="0"/>
      <c r="BYX61" s="0"/>
      <c r="BYY61" s="0"/>
      <c r="BYZ61" s="0"/>
      <c r="BZA61" s="0"/>
      <c r="BZB61" s="0"/>
      <c r="BZC61" s="0"/>
      <c r="BZD61" s="0"/>
      <c r="BZE61" s="0"/>
      <c r="BZF61" s="0"/>
      <c r="BZG61" s="0"/>
      <c r="BZH61" s="0"/>
      <c r="BZI61" s="0"/>
      <c r="BZJ61" s="0"/>
      <c r="BZK61" s="0"/>
      <c r="BZL61" s="0"/>
      <c r="BZM61" s="0"/>
      <c r="BZN61" s="0"/>
      <c r="BZO61" s="0"/>
      <c r="BZP61" s="0"/>
      <c r="BZQ61" s="0"/>
      <c r="BZR61" s="0"/>
      <c r="BZS61" s="0"/>
      <c r="BZT61" s="0"/>
      <c r="BZU61" s="0"/>
      <c r="BZV61" s="0"/>
      <c r="BZW61" s="0"/>
      <c r="BZX61" s="0"/>
      <c r="BZY61" s="0"/>
      <c r="BZZ61" s="0"/>
      <c r="CAA61" s="0"/>
      <c r="CAB61" s="0"/>
      <c r="CAC61" s="0"/>
      <c r="CAD61" s="0"/>
      <c r="CAE61" s="0"/>
      <c r="CAF61" s="0"/>
      <c r="CAG61" s="0"/>
      <c r="CAH61" s="0"/>
      <c r="CAI61" s="0"/>
      <c r="CAJ61" s="0"/>
      <c r="CAK61" s="0"/>
      <c r="CAL61" s="0"/>
      <c r="CAM61" s="0"/>
      <c r="CAN61" s="0"/>
      <c r="CAO61" s="0"/>
      <c r="CAP61" s="0"/>
      <c r="CAQ61" s="0"/>
      <c r="CAR61" s="0"/>
      <c r="CAS61" s="0"/>
      <c r="CAT61" s="0"/>
      <c r="CAU61" s="0"/>
      <c r="CAV61" s="0"/>
      <c r="CAW61" s="0"/>
      <c r="CAX61" s="0"/>
      <c r="CAY61" s="0"/>
      <c r="CAZ61" s="0"/>
      <c r="CBA61" s="0"/>
      <c r="CBB61" s="0"/>
      <c r="CBC61" s="0"/>
      <c r="CBD61" s="0"/>
      <c r="CBE61" s="0"/>
      <c r="CBF61" s="0"/>
      <c r="CBG61" s="0"/>
      <c r="CBH61" s="0"/>
      <c r="CBI61" s="0"/>
      <c r="CBJ61" s="0"/>
      <c r="CBK61" s="0"/>
      <c r="CBL61" s="0"/>
      <c r="CBM61" s="0"/>
      <c r="CBN61" s="0"/>
      <c r="CBO61" s="0"/>
      <c r="CBP61" s="0"/>
      <c r="CBQ61" s="0"/>
      <c r="CBR61" s="0"/>
      <c r="CBS61" s="0"/>
      <c r="CBT61" s="0"/>
      <c r="CBU61" s="0"/>
      <c r="CBV61" s="0"/>
      <c r="CBW61" s="0"/>
      <c r="CBX61" s="0"/>
      <c r="CBY61" s="0"/>
      <c r="CBZ61" s="0"/>
      <c r="CCA61" s="0"/>
      <c r="CCB61" s="0"/>
      <c r="CCC61" s="0"/>
      <c r="CCD61" s="0"/>
      <c r="CCE61" s="0"/>
      <c r="CCF61" s="0"/>
      <c r="CCG61" s="0"/>
      <c r="CCH61" s="0"/>
      <c r="CCI61" s="0"/>
      <c r="CCJ61" s="0"/>
      <c r="CCK61" s="0"/>
      <c r="CCL61" s="0"/>
      <c r="CCM61" s="0"/>
      <c r="CCN61" s="0"/>
      <c r="CCO61" s="0"/>
      <c r="CCP61" s="0"/>
      <c r="CCQ61" s="0"/>
      <c r="CCR61" s="0"/>
      <c r="CCS61" s="0"/>
      <c r="CCT61" s="0"/>
      <c r="CCU61" s="0"/>
      <c r="CCV61" s="0"/>
      <c r="CCW61" s="0"/>
      <c r="CCX61" s="0"/>
      <c r="CCY61" s="0"/>
      <c r="CCZ61" s="0"/>
      <c r="CDA61" s="0"/>
      <c r="CDB61" s="0"/>
      <c r="CDC61" s="0"/>
      <c r="CDD61" s="0"/>
      <c r="CDE61" s="0"/>
      <c r="CDF61" s="0"/>
      <c r="CDG61" s="0"/>
      <c r="CDH61" s="0"/>
      <c r="CDI61" s="0"/>
      <c r="CDJ61" s="0"/>
      <c r="CDK61" s="0"/>
      <c r="CDL61" s="0"/>
      <c r="CDM61" s="0"/>
      <c r="CDN61" s="0"/>
      <c r="CDO61" s="0"/>
      <c r="CDP61" s="0"/>
      <c r="CDQ61" s="0"/>
      <c r="CDR61" s="0"/>
      <c r="CDS61" s="0"/>
      <c r="CDT61" s="0"/>
      <c r="CDU61" s="0"/>
      <c r="CDV61" s="0"/>
      <c r="CDW61" s="0"/>
      <c r="CDX61" s="0"/>
      <c r="CDY61" s="0"/>
      <c r="CDZ61" s="0"/>
      <c r="CEA61" s="0"/>
      <c r="CEB61" s="0"/>
      <c r="CEC61" s="0"/>
      <c r="CED61" s="0"/>
      <c r="CEE61" s="0"/>
      <c r="CEF61" s="0"/>
      <c r="CEG61" s="0"/>
      <c r="CEH61" s="0"/>
      <c r="CEI61" s="0"/>
      <c r="CEJ61" s="0"/>
      <c r="CEK61" s="0"/>
      <c r="CEL61" s="0"/>
      <c r="CEM61" s="0"/>
      <c r="CEN61" s="0"/>
      <c r="CEO61" s="0"/>
      <c r="CEP61" s="0"/>
      <c r="CEQ61" s="0"/>
      <c r="CER61" s="0"/>
      <c r="CES61" s="0"/>
      <c r="CET61" s="0"/>
      <c r="CEU61" s="0"/>
      <c r="CEV61" s="0"/>
      <c r="CEW61" s="0"/>
      <c r="CEX61" s="0"/>
      <c r="CEY61" s="0"/>
      <c r="CEZ61" s="0"/>
      <c r="CFA61" s="0"/>
      <c r="CFB61" s="0"/>
      <c r="CFC61" s="0"/>
      <c r="CFD61" s="0"/>
      <c r="CFE61" s="0"/>
      <c r="CFF61" s="0"/>
      <c r="CFG61" s="0"/>
      <c r="CFH61" s="0"/>
      <c r="CFI61" s="0"/>
      <c r="CFJ61" s="0"/>
      <c r="CFK61" s="0"/>
      <c r="CFL61" s="0"/>
      <c r="CFM61" s="0"/>
      <c r="CFN61" s="0"/>
      <c r="CFO61" s="0"/>
      <c r="CFP61" s="0"/>
      <c r="CFQ61" s="0"/>
      <c r="CFR61" s="0"/>
      <c r="CFS61" s="0"/>
      <c r="CFT61" s="0"/>
      <c r="CFU61" s="0"/>
      <c r="CFV61" s="0"/>
      <c r="CFW61" s="0"/>
      <c r="CFX61" s="0"/>
      <c r="CFY61" s="0"/>
      <c r="CFZ61" s="0"/>
      <c r="CGA61" s="0"/>
      <c r="CGB61" s="0"/>
      <c r="CGC61" s="0"/>
      <c r="CGD61" s="0"/>
      <c r="CGE61" s="0"/>
      <c r="CGF61" s="0"/>
      <c r="CGG61" s="0"/>
      <c r="CGH61" s="0"/>
      <c r="CGI61" s="0"/>
      <c r="CGJ61" s="0"/>
      <c r="CGK61" s="0"/>
      <c r="CGL61" s="0"/>
      <c r="CGM61" s="0"/>
      <c r="CGN61" s="0"/>
      <c r="CGO61" s="0"/>
      <c r="CGP61" s="0"/>
      <c r="CGQ61" s="0"/>
      <c r="CGR61" s="0"/>
      <c r="CGS61" s="0"/>
      <c r="CGT61" s="0"/>
      <c r="CGU61" s="0"/>
      <c r="CGV61" s="0"/>
      <c r="CGW61" s="0"/>
      <c r="CGX61" s="0"/>
      <c r="CGY61" s="0"/>
      <c r="CGZ61" s="0"/>
      <c r="CHA61" s="0"/>
      <c r="CHB61" s="0"/>
      <c r="CHC61" s="0"/>
      <c r="CHD61" s="0"/>
      <c r="CHE61" s="0"/>
      <c r="CHF61" s="0"/>
      <c r="CHG61" s="0"/>
      <c r="CHH61" s="0"/>
      <c r="CHI61" s="0"/>
      <c r="CHJ61" s="0"/>
      <c r="CHK61" s="0"/>
      <c r="CHL61" s="0"/>
      <c r="CHM61" s="0"/>
      <c r="CHN61" s="0"/>
      <c r="CHO61" s="0"/>
      <c r="CHP61" s="0"/>
      <c r="CHQ61" s="0"/>
      <c r="CHR61" s="0"/>
      <c r="CHS61" s="0"/>
      <c r="CHT61" s="0"/>
      <c r="CHU61" s="0"/>
      <c r="CHV61" s="0"/>
      <c r="CHW61" s="0"/>
      <c r="CHX61" s="0"/>
      <c r="CHY61" s="0"/>
      <c r="CHZ61" s="0"/>
      <c r="CIA61" s="0"/>
      <c r="CIB61" s="0"/>
      <c r="CIC61" s="0"/>
      <c r="CID61" s="0"/>
      <c r="CIE61" s="0"/>
      <c r="CIF61" s="0"/>
      <c r="CIG61" s="0"/>
      <c r="CIH61" s="0"/>
      <c r="CII61" s="0"/>
      <c r="CIJ61" s="0"/>
      <c r="CIK61" s="0"/>
      <c r="CIL61" s="0"/>
      <c r="CIM61" s="0"/>
      <c r="CIN61" s="0"/>
      <c r="CIO61" s="0"/>
      <c r="CIP61" s="0"/>
      <c r="CIQ61" s="0"/>
      <c r="CIR61" s="0"/>
      <c r="CIS61" s="0"/>
      <c r="CIT61" s="0"/>
      <c r="CIU61" s="0"/>
      <c r="CIV61" s="0"/>
      <c r="CIW61" s="0"/>
      <c r="CIX61" s="0"/>
      <c r="CIY61" s="0"/>
      <c r="CIZ61" s="0"/>
      <c r="CJA61" s="0"/>
      <c r="CJB61" s="0"/>
      <c r="CJC61" s="0"/>
      <c r="CJD61" s="0"/>
      <c r="CJE61" s="0"/>
      <c r="CJF61" s="0"/>
      <c r="CJG61" s="0"/>
      <c r="CJH61" s="0"/>
      <c r="CJI61" s="0"/>
      <c r="CJJ61" s="0"/>
      <c r="CJK61" s="0"/>
      <c r="CJL61" s="0"/>
      <c r="CJM61" s="0"/>
      <c r="CJN61" s="0"/>
      <c r="CJO61" s="0"/>
      <c r="CJP61" s="0"/>
      <c r="CJQ61" s="0"/>
      <c r="CJR61" s="0"/>
      <c r="CJS61" s="0"/>
      <c r="CJT61" s="0"/>
      <c r="CJU61" s="0"/>
      <c r="CJV61" s="0"/>
      <c r="CJW61" s="0"/>
      <c r="CJX61" s="0"/>
      <c r="CJY61" s="0"/>
      <c r="CJZ61" s="0"/>
      <c r="CKA61" s="0"/>
      <c r="CKB61" s="0"/>
      <c r="CKC61" s="0"/>
      <c r="CKD61" s="0"/>
      <c r="CKE61" s="0"/>
      <c r="CKF61" s="0"/>
      <c r="CKG61" s="0"/>
      <c r="CKH61" s="0"/>
      <c r="CKI61" s="0"/>
      <c r="CKJ61" s="0"/>
      <c r="CKK61" s="0"/>
      <c r="CKL61" s="0"/>
      <c r="CKM61" s="0"/>
      <c r="CKN61" s="0"/>
      <c r="CKO61" s="0"/>
      <c r="CKP61" s="0"/>
      <c r="CKQ61" s="0"/>
      <c r="CKR61" s="0"/>
      <c r="CKS61" s="0"/>
      <c r="CKT61" s="0"/>
      <c r="CKU61" s="0"/>
      <c r="CKV61" s="0"/>
      <c r="CKW61" s="0"/>
      <c r="CKX61" s="0"/>
      <c r="CKY61" s="0"/>
      <c r="CKZ61" s="0"/>
      <c r="CLA61" s="0"/>
      <c r="CLB61" s="0"/>
      <c r="CLC61" s="0"/>
      <c r="CLD61" s="0"/>
      <c r="CLE61" s="0"/>
      <c r="CLF61" s="0"/>
      <c r="CLG61" s="0"/>
      <c r="CLH61" s="0"/>
      <c r="CLI61" s="0"/>
      <c r="CLJ61" s="0"/>
      <c r="CLK61" s="0"/>
      <c r="CLL61" s="0"/>
      <c r="CLM61" s="0"/>
      <c r="CLN61" s="0"/>
      <c r="CLO61" s="0"/>
      <c r="CLP61" s="0"/>
      <c r="CLQ61" s="0"/>
      <c r="CLR61" s="0"/>
      <c r="CLS61" s="0"/>
      <c r="CLT61" s="0"/>
      <c r="CLU61" s="0"/>
      <c r="CLV61" s="0"/>
      <c r="CLW61" s="0"/>
      <c r="CLX61" s="0"/>
      <c r="CLY61" s="0"/>
      <c r="CLZ61" s="0"/>
      <c r="CMA61" s="0"/>
      <c r="CMB61" s="0"/>
      <c r="CMC61" s="0"/>
      <c r="CMD61" s="0"/>
      <c r="CME61" s="0"/>
      <c r="CMF61" s="0"/>
      <c r="CMG61" s="0"/>
      <c r="CMH61" s="0"/>
      <c r="CMI61" s="0"/>
      <c r="CMJ61" s="0"/>
      <c r="CMK61" s="0"/>
      <c r="CML61" s="0"/>
      <c r="CMM61" s="0"/>
      <c r="CMN61" s="0"/>
      <c r="CMO61" s="0"/>
      <c r="CMP61" s="0"/>
      <c r="CMQ61" s="0"/>
      <c r="CMR61" s="0"/>
      <c r="CMS61" s="0"/>
      <c r="CMT61" s="0"/>
      <c r="CMU61" s="0"/>
      <c r="CMV61" s="0"/>
      <c r="CMW61" s="0"/>
      <c r="CMX61" s="0"/>
      <c r="CMY61" s="0"/>
      <c r="CMZ61" s="0"/>
      <c r="CNA61" s="0"/>
      <c r="CNB61" s="0"/>
      <c r="CNC61" s="0"/>
      <c r="CND61" s="0"/>
      <c r="CNE61" s="0"/>
      <c r="CNF61" s="0"/>
      <c r="CNG61" s="0"/>
      <c r="CNH61" s="0"/>
      <c r="CNI61" s="0"/>
      <c r="CNJ61" s="0"/>
      <c r="CNK61" s="0"/>
      <c r="CNL61" s="0"/>
      <c r="CNM61" s="0"/>
      <c r="CNN61" s="0"/>
      <c r="CNO61" s="0"/>
      <c r="CNP61" s="0"/>
      <c r="CNQ61" s="0"/>
      <c r="CNR61" s="0"/>
      <c r="CNS61" s="0"/>
      <c r="CNT61" s="0"/>
      <c r="CNU61" s="0"/>
      <c r="CNV61" s="0"/>
      <c r="CNW61" s="0"/>
      <c r="CNX61" s="0"/>
      <c r="CNY61" s="0"/>
      <c r="CNZ61" s="0"/>
      <c r="COA61" s="0"/>
      <c r="COB61" s="0"/>
      <c r="COC61" s="0"/>
      <c r="COD61" s="0"/>
      <c r="COE61" s="0"/>
      <c r="COF61" s="0"/>
      <c r="COG61" s="0"/>
      <c r="COH61" s="0"/>
      <c r="COI61" s="0"/>
      <c r="COJ61" s="0"/>
      <c r="COK61" s="0"/>
      <c r="COL61" s="0"/>
      <c r="COM61" s="0"/>
      <c r="CON61" s="0"/>
      <c r="COO61" s="0"/>
      <c r="COP61" s="0"/>
      <c r="COQ61" s="0"/>
      <c r="COR61" s="0"/>
      <c r="COS61" s="0"/>
      <c r="COT61" s="0"/>
      <c r="COU61" s="0"/>
      <c r="COV61" s="0"/>
      <c r="COW61" s="0"/>
      <c r="COX61" s="0"/>
      <c r="COY61" s="0"/>
      <c r="COZ61" s="0"/>
      <c r="CPA61" s="0"/>
      <c r="CPB61" s="0"/>
      <c r="CPC61" s="0"/>
      <c r="CPD61" s="0"/>
      <c r="CPE61" s="0"/>
      <c r="CPF61" s="0"/>
      <c r="CPG61" s="0"/>
      <c r="CPH61" s="0"/>
      <c r="CPI61" s="0"/>
      <c r="CPJ61" s="0"/>
      <c r="CPK61" s="0"/>
      <c r="CPL61" s="0"/>
      <c r="CPM61" s="0"/>
      <c r="CPN61" s="0"/>
      <c r="CPO61" s="0"/>
      <c r="CPP61" s="0"/>
      <c r="CPQ61" s="0"/>
      <c r="CPR61" s="0"/>
      <c r="CPS61" s="0"/>
      <c r="CPT61" s="0"/>
      <c r="CPU61" s="0"/>
      <c r="CPV61" s="0"/>
      <c r="CPW61" s="0"/>
      <c r="CPX61" s="0"/>
      <c r="CPY61" s="0"/>
      <c r="CPZ61" s="0"/>
      <c r="CQA61" s="0"/>
      <c r="CQB61" s="0"/>
      <c r="CQC61" s="0"/>
      <c r="CQD61" s="0"/>
      <c r="CQE61" s="0"/>
      <c r="CQF61" s="0"/>
      <c r="CQG61" s="0"/>
      <c r="CQH61" s="0"/>
      <c r="CQI61" s="0"/>
      <c r="CQJ61" s="0"/>
      <c r="CQK61" s="0"/>
      <c r="CQL61" s="0"/>
      <c r="CQM61" s="0"/>
      <c r="CQN61" s="0"/>
      <c r="CQO61" s="0"/>
      <c r="CQP61" s="0"/>
      <c r="CQQ61" s="0"/>
      <c r="CQR61" s="0"/>
      <c r="CQS61" s="0"/>
      <c r="CQT61" s="0"/>
      <c r="CQU61" s="0"/>
      <c r="CQV61" s="0"/>
      <c r="CQW61" s="0"/>
      <c r="CQX61" s="0"/>
      <c r="CQY61" s="0"/>
      <c r="CQZ61" s="0"/>
      <c r="CRA61" s="0"/>
      <c r="CRB61" s="0"/>
      <c r="CRC61" s="0"/>
      <c r="CRD61" s="0"/>
      <c r="CRE61" s="0"/>
      <c r="CRF61" s="0"/>
      <c r="CRG61" s="0"/>
      <c r="CRH61" s="0"/>
      <c r="CRI61" s="0"/>
      <c r="CRJ61" s="0"/>
      <c r="CRK61" s="0"/>
      <c r="CRL61" s="0"/>
      <c r="CRM61" s="0"/>
      <c r="CRN61" s="0"/>
      <c r="CRO61" s="0"/>
      <c r="CRP61" s="0"/>
      <c r="CRQ61" s="0"/>
      <c r="CRR61" s="0"/>
      <c r="CRS61" s="0"/>
      <c r="CRT61" s="0"/>
      <c r="CRU61" s="0"/>
      <c r="CRV61" s="0"/>
      <c r="CRW61" s="0"/>
      <c r="CRX61" s="0"/>
      <c r="CRY61" s="0"/>
      <c r="CRZ61" s="0"/>
      <c r="CSA61" s="0"/>
      <c r="CSB61" s="0"/>
      <c r="CSC61" s="0"/>
      <c r="CSD61" s="0"/>
      <c r="CSE61" s="0"/>
      <c r="CSF61" s="0"/>
      <c r="CSG61" s="0"/>
      <c r="CSH61" s="0"/>
      <c r="CSI61" s="0"/>
      <c r="CSJ61" s="0"/>
      <c r="CSK61" s="0"/>
      <c r="CSL61" s="0"/>
      <c r="CSM61" s="0"/>
      <c r="CSN61" s="0"/>
      <c r="CSO61" s="0"/>
      <c r="CSP61" s="0"/>
      <c r="CSQ61" s="0"/>
      <c r="CSR61" s="0"/>
      <c r="CSS61" s="0"/>
      <c r="CST61" s="0"/>
      <c r="CSU61" s="0"/>
      <c r="CSV61" s="0"/>
      <c r="CSW61" s="0"/>
      <c r="CSX61" s="0"/>
      <c r="CSY61" s="0"/>
      <c r="CSZ61" s="0"/>
      <c r="CTA61" s="0"/>
      <c r="CTB61" s="0"/>
      <c r="CTC61" s="0"/>
      <c r="CTD61" s="0"/>
      <c r="CTE61" s="0"/>
      <c r="CTF61" s="0"/>
      <c r="CTG61" s="0"/>
      <c r="CTH61" s="0"/>
      <c r="CTI61" s="0"/>
      <c r="CTJ61" s="0"/>
      <c r="CTK61" s="0"/>
      <c r="CTL61" s="0"/>
      <c r="CTM61" s="0"/>
      <c r="CTN61" s="0"/>
      <c r="CTO61" s="0"/>
      <c r="CTP61" s="0"/>
      <c r="CTQ61" s="0"/>
      <c r="CTR61" s="0"/>
      <c r="CTS61" s="0"/>
      <c r="CTT61" s="0"/>
      <c r="CTU61" s="0"/>
      <c r="CTV61" s="0"/>
      <c r="CTW61" s="0"/>
      <c r="CTX61" s="0"/>
      <c r="CTY61" s="0"/>
      <c r="CTZ61" s="0"/>
      <c r="CUA61" s="0"/>
      <c r="CUB61" s="0"/>
      <c r="CUC61" s="0"/>
      <c r="CUD61" s="0"/>
      <c r="CUE61" s="0"/>
      <c r="CUF61" s="0"/>
      <c r="CUG61" s="0"/>
      <c r="CUH61" s="0"/>
      <c r="CUI61" s="0"/>
      <c r="CUJ61" s="0"/>
      <c r="CUK61" s="0"/>
      <c r="CUL61" s="0"/>
      <c r="CUM61" s="0"/>
      <c r="CUN61" s="0"/>
      <c r="CUO61" s="0"/>
      <c r="CUP61" s="0"/>
      <c r="CUQ61" s="0"/>
      <c r="CUR61" s="0"/>
      <c r="CUS61" s="0"/>
      <c r="CUT61" s="0"/>
      <c r="CUU61" s="0"/>
      <c r="CUV61" s="0"/>
      <c r="CUW61" s="0"/>
      <c r="CUX61" s="0"/>
      <c r="CUY61" s="0"/>
      <c r="CUZ61" s="0"/>
      <c r="CVA61" s="0"/>
      <c r="CVB61" s="0"/>
      <c r="CVC61" s="0"/>
      <c r="CVD61" s="0"/>
      <c r="CVE61" s="0"/>
      <c r="CVF61" s="0"/>
      <c r="CVG61" s="0"/>
      <c r="CVH61" s="0"/>
      <c r="CVI61" s="0"/>
      <c r="CVJ61" s="0"/>
      <c r="CVK61" s="0"/>
      <c r="CVL61" s="0"/>
      <c r="CVM61" s="0"/>
      <c r="CVN61" s="0"/>
      <c r="CVO61" s="0"/>
      <c r="CVP61" s="0"/>
      <c r="CVQ61" s="0"/>
      <c r="CVR61" s="0"/>
      <c r="CVS61" s="0"/>
      <c r="CVT61" s="0"/>
      <c r="CVU61" s="0"/>
      <c r="CVV61" s="0"/>
      <c r="CVW61" s="0"/>
      <c r="CVX61" s="0"/>
      <c r="CVY61" s="0"/>
      <c r="CVZ61" s="0"/>
      <c r="CWA61" s="0"/>
      <c r="CWB61" s="0"/>
      <c r="CWC61" s="0"/>
      <c r="CWD61" s="0"/>
      <c r="CWE61" s="0"/>
      <c r="CWF61" s="0"/>
      <c r="CWG61" s="0"/>
      <c r="CWH61" s="0"/>
      <c r="CWI61" s="0"/>
      <c r="CWJ61" s="0"/>
      <c r="CWK61" s="0"/>
      <c r="CWL61" s="0"/>
      <c r="CWM61" s="0"/>
      <c r="CWN61" s="0"/>
      <c r="CWO61" s="0"/>
      <c r="CWP61" s="0"/>
      <c r="CWQ61" s="0"/>
      <c r="CWR61" s="0"/>
      <c r="CWS61" s="0"/>
      <c r="CWT61" s="0"/>
      <c r="CWU61" s="0"/>
      <c r="CWV61" s="0"/>
      <c r="CWW61" s="0"/>
      <c r="CWX61" s="0"/>
      <c r="CWY61" s="0"/>
      <c r="CWZ61" s="0"/>
      <c r="CXA61" s="0"/>
      <c r="CXB61" s="0"/>
      <c r="CXC61" s="0"/>
      <c r="CXD61" s="0"/>
      <c r="CXE61" s="0"/>
      <c r="CXF61" s="0"/>
      <c r="CXG61" s="0"/>
      <c r="CXH61" s="0"/>
      <c r="CXI61" s="0"/>
      <c r="CXJ61" s="0"/>
      <c r="CXK61" s="0"/>
      <c r="CXL61" s="0"/>
      <c r="CXM61" s="0"/>
      <c r="CXN61" s="0"/>
      <c r="CXO61" s="0"/>
      <c r="CXP61" s="0"/>
      <c r="CXQ61" s="0"/>
      <c r="CXR61" s="0"/>
      <c r="CXS61" s="0"/>
      <c r="CXT61" s="0"/>
      <c r="CXU61" s="0"/>
      <c r="CXV61" s="0"/>
      <c r="CXW61" s="0"/>
      <c r="CXX61" s="0"/>
      <c r="CXY61" s="0"/>
      <c r="CXZ61" s="0"/>
      <c r="CYA61" s="0"/>
      <c r="CYB61" s="0"/>
      <c r="CYC61" s="0"/>
      <c r="CYD61" s="0"/>
      <c r="CYE61" s="0"/>
      <c r="CYF61" s="0"/>
      <c r="CYG61" s="0"/>
      <c r="CYH61" s="0"/>
      <c r="CYI61" s="0"/>
      <c r="CYJ61" s="0"/>
      <c r="CYK61" s="0"/>
      <c r="CYL61" s="0"/>
      <c r="CYM61" s="0"/>
      <c r="CYN61" s="0"/>
      <c r="CYO61" s="0"/>
      <c r="CYP61" s="0"/>
      <c r="CYQ61" s="0"/>
      <c r="CYR61" s="0"/>
      <c r="CYS61" s="0"/>
      <c r="CYT61" s="0"/>
      <c r="CYU61" s="0"/>
      <c r="CYV61" s="0"/>
      <c r="CYW61" s="0"/>
      <c r="CYX61" s="0"/>
      <c r="CYY61" s="0"/>
      <c r="CYZ61" s="0"/>
      <c r="CZA61" s="0"/>
      <c r="CZB61" s="0"/>
      <c r="CZC61" s="0"/>
      <c r="CZD61" s="0"/>
      <c r="CZE61" s="0"/>
      <c r="CZF61" s="0"/>
      <c r="CZG61" s="0"/>
      <c r="CZH61" s="0"/>
      <c r="CZI61" s="0"/>
      <c r="CZJ61" s="0"/>
      <c r="CZK61" s="0"/>
      <c r="CZL61" s="0"/>
      <c r="CZM61" s="0"/>
      <c r="CZN61" s="0"/>
      <c r="CZO61" s="0"/>
      <c r="CZP61" s="0"/>
      <c r="CZQ61" s="0"/>
      <c r="CZR61" s="0"/>
      <c r="CZS61" s="0"/>
      <c r="CZT61" s="0"/>
      <c r="CZU61" s="0"/>
      <c r="CZV61" s="0"/>
      <c r="CZW61" s="0"/>
      <c r="CZX61" s="0"/>
      <c r="CZY61" s="0"/>
      <c r="CZZ61" s="0"/>
      <c r="DAA61" s="0"/>
      <c r="DAB61" s="0"/>
      <c r="DAC61" s="0"/>
      <c r="DAD61" s="0"/>
      <c r="DAE61" s="0"/>
      <c r="DAF61" s="0"/>
      <c r="DAG61" s="0"/>
      <c r="DAH61" s="0"/>
      <c r="DAI61" s="0"/>
      <c r="DAJ61" s="0"/>
      <c r="DAK61" s="0"/>
      <c r="DAL61" s="0"/>
      <c r="DAM61" s="0"/>
      <c r="DAN61" s="0"/>
      <c r="DAO61" s="0"/>
      <c r="DAP61" s="0"/>
      <c r="DAQ61" s="0"/>
      <c r="DAR61" s="0"/>
      <c r="DAS61" s="0"/>
      <c r="DAT61" s="0"/>
      <c r="DAU61" s="0"/>
      <c r="DAV61" s="0"/>
      <c r="DAW61" s="0"/>
      <c r="DAX61" s="0"/>
      <c r="DAY61" s="0"/>
      <c r="DAZ61" s="0"/>
      <c r="DBA61" s="0"/>
      <c r="DBB61" s="0"/>
      <c r="DBC61" s="0"/>
      <c r="DBD61" s="0"/>
      <c r="DBE61" s="0"/>
      <c r="DBF61" s="0"/>
      <c r="DBG61" s="0"/>
      <c r="DBH61" s="0"/>
      <c r="DBI61" s="0"/>
      <c r="DBJ61" s="0"/>
      <c r="DBK61" s="0"/>
      <c r="DBL61" s="0"/>
      <c r="DBM61" s="0"/>
      <c r="DBN61" s="0"/>
      <c r="DBO61" s="0"/>
      <c r="DBP61" s="0"/>
      <c r="DBQ61" s="0"/>
      <c r="DBR61" s="0"/>
      <c r="DBS61" s="0"/>
      <c r="DBT61" s="0"/>
      <c r="DBU61" s="0"/>
      <c r="DBV61" s="0"/>
      <c r="DBW61" s="0"/>
      <c r="DBX61" s="0"/>
      <c r="DBY61" s="0"/>
      <c r="DBZ61" s="0"/>
      <c r="DCA61" s="0"/>
      <c r="DCB61" s="0"/>
      <c r="DCC61" s="0"/>
      <c r="DCD61" s="0"/>
      <c r="DCE61" s="0"/>
      <c r="DCF61" s="0"/>
      <c r="DCG61" s="0"/>
      <c r="DCH61" s="0"/>
      <c r="DCI61" s="0"/>
      <c r="DCJ61" s="0"/>
      <c r="DCK61" s="0"/>
      <c r="DCL61" s="0"/>
      <c r="DCM61" s="0"/>
      <c r="DCN61" s="0"/>
      <c r="DCO61" s="0"/>
      <c r="DCP61" s="0"/>
      <c r="DCQ61" s="0"/>
      <c r="DCR61" s="0"/>
      <c r="DCS61" s="0"/>
      <c r="DCT61" s="0"/>
      <c r="DCU61" s="0"/>
      <c r="DCV61" s="0"/>
      <c r="DCW61" s="0"/>
      <c r="DCX61" s="0"/>
      <c r="DCY61" s="0"/>
      <c r="DCZ61" s="0"/>
      <c r="DDA61" s="0"/>
      <c r="DDB61" s="0"/>
      <c r="DDC61" s="0"/>
      <c r="DDD61" s="0"/>
      <c r="DDE61" s="0"/>
      <c r="DDF61" s="0"/>
      <c r="DDG61" s="0"/>
      <c r="DDH61" s="0"/>
      <c r="DDI61" s="0"/>
      <c r="DDJ61" s="0"/>
      <c r="DDK61" s="0"/>
      <c r="DDL61" s="0"/>
      <c r="DDM61" s="0"/>
      <c r="DDN61" s="0"/>
      <c r="DDO61" s="0"/>
      <c r="DDP61" s="0"/>
      <c r="DDQ61" s="0"/>
      <c r="DDR61" s="0"/>
      <c r="DDS61" s="0"/>
      <c r="DDT61" s="0"/>
      <c r="DDU61" s="0"/>
      <c r="DDV61" s="0"/>
      <c r="DDW61" s="0"/>
      <c r="DDX61" s="0"/>
      <c r="DDY61" s="0"/>
      <c r="DDZ61" s="0"/>
      <c r="DEA61" s="0"/>
      <c r="DEB61" s="0"/>
      <c r="DEC61" s="0"/>
      <c r="DED61" s="0"/>
      <c r="DEE61" s="0"/>
      <c r="DEF61" s="0"/>
      <c r="DEG61" s="0"/>
      <c r="DEH61" s="0"/>
      <c r="DEI61" s="0"/>
      <c r="DEJ61" s="0"/>
      <c r="DEK61" s="0"/>
      <c r="DEL61" s="0"/>
      <c r="DEM61" s="0"/>
      <c r="DEN61" s="0"/>
      <c r="DEO61" s="0"/>
      <c r="DEP61" s="0"/>
      <c r="DEQ61" s="0"/>
      <c r="DER61" s="0"/>
      <c r="DES61" s="0"/>
      <c r="DET61" s="0"/>
      <c r="DEU61" s="0"/>
      <c r="DEV61" s="0"/>
      <c r="DEW61" s="0"/>
      <c r="DEX61" s="0"/>
      <c r="DEY61" s="0"/>
      <c r="DEZ61" s="0"/>
      <c r="DFA61" s="0"/>
      <c r="DFB61" s="0"/>
      <c r="DFC61" s="0"/>
      <c r="DFD61" s="0"/>
      <c r="DFE61" s="0"/>
      <c r="DFF61" s="0"/>
      <c r="DFG61" s="0"/>
      <c r="DFH61" s="0"/>
      <c r="DFI61" s="0"/>
      <c r="DFJ61" s="0"/>
      <c r="DFK61" s="0"/>
      <c r="DFL61" s="0"/>
      <c r="DFM61" s="0"/>
      <c r="DFN61" s="0"/>
      <c r="DFO61" s="0"/>
      <c r="DFP61" s="0"/>
      <c r="DFQ61" s="0"/>
      <c r="DFR61" s="0"/>
      <c r="DFS61" s="0"/>
      <c r="DFT61" s="0"/>
      <c r="DFU61" s="0"/>
      <c r="DFV61" s="0"/>
      <c r="DFW61" s="0"/>
      <c r="DFX61" s="0"/>
      <c r="DFY61" s="0"/>
      <c r="DFZ61" s="0"/>
      <c r="DGA61" s="0"/>
      <c r="DGB61" s="0"/>
      <c r="DGC61" s="0"/>
      <c r="DGD61" s="0"/>
      <c r="DGE61" s="0"/>
      <c r="DGF61" s="0"/>
      <c r="DGG61" s="0"/>
      <c r="DGH61" s="0"/>
      <c r="DGI61" s="0"/>
      <c r="DGJ61" s="0"/>
      <c r="DGK61" s="0"/>
      <c r="DGL61" s="0"/>
      <c r="DGM61" s="0"/>
      <c r="DGN61" s="0"/>
      <c r="DGO61" s="0"/>
      <c r="DGP61" s="0"/>
      <c r="DGQ61" s="0"/>
      <c r="DGR61" s="0"/>
      <c r="DGS61" s="0"/>
      <c r="DGT61" s="0"/>
      <c r="DGU61" s="0"/>
      <c r="DGV61" s="0"/>
      <c r="DGW61" s="0"/>
      <c r="DGX61" s="0"/>
      <c r="DGY61" s="0"/>
      <c r="DGZ61" s="0"/>
      <c r="DHA61" s="0"/>
      <c r="DHB61" s="0"/>
      <c r="DHC61" s="0"/>
      <c r="DHD61" s="0"/>
      <c r="DHE61" s="0"/>
      <c r="DHF61" s="0"/>
      <c r="DHG61" s="0"/>
      <c r="DHH61" s="0"/>
      <c r="DHI61" s="0"/>
      <c r="DHJ61" s="0"/>
      <c r="DHK61" s="0"/>
      <c r="DHL61" s="0"/>
      <c r="DHM61" s="0"/>
      <c r="DHN61" s="0"/>
      <c r="DHO61" s="0"/>
      <c r="DHP61" s="0"/>
      <c r="DHQ61" s="0"/>
      <c r="DHR61" s="0"/>
      <c r="DHS61" s="0"/>
      <c r="DHT61" s="0"/>
      <c r="DHU61" s="0"/>
      <c r="DHV61" s="0"/>
      <c r="DHW61" s="0"/>
      <c r="DHX61" s="0"/>
      <c r="DHY61" s="0"/>
      <c r="DHZ61" s="0"/>
      <c r="DIA61" s="0"/>
      <c r="DIB61" s="0"/>
      <c r="DIC61" s="0"/>
      <c r="DID61" s="0"/>
      <c r="DIE61" s="0"/>
      <c r="DIF61" s="0"/>
      <c r="DIG61" s="0"/>
      <c r="DIH61" s="0"/>
      <c r="DII61" s="0"/>
      <c r="DIJ61" s="0"/>
      <c r="DIK61" s="0"/>
      <c r="DIL61" s="0"/>
      <c r="DIM61" s="0"/>
      <c r="DIN61" s="0"/>
      <c r="DIO61" s="0"/>
      <c r="DIP61" s="0"/>
      <c r="DIQ61" s="0"/>
      <c r="DIR61" s="0"/>
      <c r="DIS61" s="0"/>
      <c r="DIT61" s="0"/>
      <c r="DIU61" s="0"/>
      <c r="DIV61" s="0"/>
      <c r="DIW61" s="0"/>
      <c r="DIX61" s="0"/>
      <c r="DIY61" s="0"/>
      <c r="DIZ61" s="0"/>
      <c r="DJA61" s="0"/>
      <c r="DJB61" s="0"/>
      <c r="DJC61" s="0"/>
      <c r="DJD61" s="0"/>
      <c r="DJE61" s="0"/>
      <c r="DJF61" s="0"/>
      <c r="DJG61" s="0"/>
      <c r="DJH61" s="0"/>
      <c r="DJI61" s="0"/>
      <c r="DJJ61" s="0"/>
      <c r="DJK61" s="0"/>
      <c r="DJL61" s="0"/>
      <c r="DJM61" s="0"/>
      <c r="DJN61" s="0"/>
      <c r="DJO61" s="0"/>
      <c r="DJP61" s="0"/>
      <c r="DJQ61" s="0"/>
      <c r="DJR61" s="0"/>
      <c r="DJS61" s="0"/>
      <c r="DJT61" s="0"/>
      <c r="DJU61" s="0"/>
      <c r="DJV61" s="0"/>
      <c r="DJW61" s="0"/>
      <c r="DJX61" s="0"/>
      <c r="DJY61" s="0"/>
      <c r="DJZ61" s="0"/>
      <c r="DKA61" s="0"/>
      <c r="DKB61" s="0"/>
      <c r="DKC61" s="0"/>
      <c r="DKD61" s="0"/>
      <c r="DKE61" s="0"/>
      <c r="DKF61" s="0"/>
      <c r="DKG61" s="0"/>
      <c r="DKH61" s="0"/>
      <c r="DKI61" s="0"/>
      <c r="DKJ61" s="0"/>
      <c r="DKK61" s="0"/>
      <c r="DKL61" s="0"/>
      <c r="DKM61" s="0"/>
      <c r="DKN61" s="0"/>
      <c r="DKO61" s="0"/>
      <c r="DKP61" s="0"/>
      <c r="DKQ61" s="0"/>
      <c r="DKR61" s="0"/>
      <c r="DKS61" s="0"/>
      <c r="DKT61" s="0"/>
      <c r="DKU61" s="0"/>
      <c r="DKV61" s="0"/>
      <c r="DKW61" s="0"/>
      <c r="DKX61" s="0"/>
      <c r="DKY61" s="0"/>
      <c r="DKZ61" s="0"/>
      <c r="DLA61" s="0"/>
      <c r="DLB61" s="0"/>
      <c r="DLC61" s="0"/>
      <c r="DLD61" s="0"/>
      <c r="DLE61" s="0"/>
      <c r="DLF61" s="0"/>
      <c r="DLG61" s="0"/>
      <c r="DLH61" s="0"/>
      <c r="DLI61" s="0"/>
      <c r="DLJ61" s="0"/>
      <c r="DLK61" s="0"/>
      <c r="DLL61" s="0"/>
      <c r="DLM61" s="0"/>
      <c r="DLN61" s="0"/>
      <c r="DLO61" s="0"/>
      <c r="DLP61" s="0"/>
      <c r="DLQ61" s="0"/>
      <c r="DLR61" s="0"/>
      <c r="DLS61" s="0"/>
      <c r="DLT61" s="0"/>
      <c r="DLU61" s="0"/>
      <c r="DLV61" s="0"/>
      <c r="DLW61" s="0"/>
      <c r="DLX61" s="0"/>
      <c r="DLY61" s="0"/>
      <c r="DLZ61" s="0"/>
      <c r="DMA61" s="0"/>
      <c r="DMB61" s="0"/>
      <c r="DMC61" s="0"/>
      <c r="DMD61" s="0"/>
      <c r="DME61" s="0"/>
      <c r="DMF61" s="0"/>
      <c r="DMG61" s="0"/>
      <c r="DMH61" s="0"/>
      <c r="DMI61" s="0"/>
      <c r="DMJ61" s="0"/>
      <c r="DMK61" s="0"/>
      <c r="DML61" s="0"/>
      <c r="DMM61" s="0"/>
      <c r="DMN61" s="0"/>
      <c r="DMO61" s="0"/>
      <c r="DMP61" s="0"/>
      <c r="DMQ61" s="0"/>
      <c r="DMR61" s="0"/>
      <c r="DMS61" s="0"/>
      <c r="DMT61" s="0"/>
      <c r="DMU61" s="0"/>
      <c r="DMV61" s="0"/>
      <c r="DMW61" s="0"/>
      <c r="DMX61" s="0"/>
      <c r="DMY61" s="0"/>
      <c r="DMZ61" s="0"/>
      <c r="DNA61" s="0"/>
      <c r="DNB61" s="0"/>
      <c r="DNC61" s="0"/>
      <c r="DND61" s="0"/>
      <c r="DNE61" s="0"/>
      <c r="DNF61" s="0"/>
      <c r="DNG61" s="0"/>
      <c r="DNH61" s="0"/>
      <c r="DNI61" s="0"/>
      <c r="DNJ61" s="0"/>
      <c r="DNK61" s="0"/>
      <c r="DNL61" s="0"/>
      <c r="DNM61" s="0"/>
      <c r="DNN61" s="0"/>
      <c r="DNO61" s="0"/>
      <c r="DNP61" s="0"/>
      <c r="DNQ61" s="0"/>
      <c r="DNR61" s="0"/>
      <c r="DNS61" s="0"/>
      <c r="DNT61" s="0"/>
      <c r="DNU61" s="0"/>
      <c r="DNV61" s="0"/>
      <c r="DNW61" s="0"/>
      <c r="DNX61" s="0"/>
      <c r="DNY61" s="0"/>
      <c r="DNZ61" s="0"/>
      <c r="DOA61" s="0"/>
      <c r="DOB61" s="0"/>
      <c r="DOC61" s="0"/>
      <c r="DOD61" s="0"/>
      <c r="DOE61" s="0"/>
      <c r="DOF61" s="0"/>
      <c r="DOG61" s="0"/>
      <c r="DOH61" s="0"/>
      <c r="DOI61" s="0"/>
      <c r="DOJ61" s="0"/>
      <c r="DOK61" s="0"/>
      <c r="DOL61" s="0"/>
      <c r="DOM61" s="0"/>
      <c r="DON61" s="0"/>
      <c r="DOO61" s="0"/>
      <c r="DOP61" s="0"/>
      <c r="DOQ61" s="0"/>
      <c r="DOR61" s="0"/>
      <c r="DOS61" s="0"/>
      <c r="DOT61" s="0"/>
      <c r="DOU61" s="0"/>
      <c r="DOV61" s="0"/>
      <c r="DOW61" s="0"/>
      <c r="DOX61" s="0"/>
      <c r="DOY61" s="0"/>
      <c r="DOZ61" s="0"/>
      <c r="DPA61" s="0"/>
      <c r="DPB61" s="0"/>
      <c r="DPC61" s="0"/>
      <c r="DPD61" s="0"/>
      <c r="DPE61" s="0"/>
      <c r="DPF61" s="0"/>
      <c r="DPG61" s="0"/>
      <c r="DPH61" s="0"/>
      <c r="DPI61" s="0"/>
      <c r="DPJ61" s="0"/>
      <c r="DPK61" s="0"/>
      <c r="DPL61" s="0"/>
      <c r="DPM61" s="0"/>
      <c r="DPN61" s="0"/>
      <c r="DPO61" s="0"/>
      <c r="DPP61" s="0"/>
      <c r="DPQ61" s="0"/>
      <c r="DPR61" s="0"/>
      <c r="DPS61" s="0"/>
      <c r="DPT61" s="0"/>
      <c r="DPU61" s="0"/>
      <c r="DPV61" s="0"/>
      <c r="DPW61" s="0"/>
      <c r="DPX61" s="0"/>
      <c r="DPY61" s="0"/>
      <c r="DPZ61" s="0"/>
      <c r="DQA61" s="0"/>
      <c r="DQB61" s="0"/>
      <c r="DQC61" s="0"/>
      <c r="DQD61" s="0"/>
      <c r="DQE61" s="0"/>
      <c r="DQF61" s="0"/>
      <c r="DQG61" s="0"/>
      <c r="DQH61" s="0"/>
      <c r="DQI61" s="0"/>
      <c r="DQJ61" s="0"/>
      <c r="DQK61" s="0"/>
      <c r="DQL61" s="0"/>
      <c r="DQM61" s="0"/>
      <c r="DQN61" s="0"/>
      <c r="DQO61" s="0"/>
      <c r="DQP61" s="0"/>
      <c r="DQQ61" s="0"/>
      <c r="DQR61" s="0"/>
      <c r="DQS61" s="0"/>
      <c r="DQT61" s="0"/>
      <c r="DQU61" s="0"/>
      <c r="DQV61" s="0"/>
      <c r="DQW61" s="0"/>
      <c r="DQX61" s="0"/>
      <c r="DQY61" s="0"/>
      <c r="DQZ61" s="0"/>
      <c r="DRA61" s="0"/>
      <c r="DRB61" s="0"/>
      <c r="DRC61" s="0"/>
      <c r="DRD61" s="0"/>
      <c r="DRE61" s="0"/>
      <c r="DRF61" s="0"/>
      <c r="DRG61" s="0"/>
      <c r="DRH61" s="0"/>
      <c r="DRI61" s="0"/>
      <c r="DRJ61" s="0"/>
      <c r="DRK61" s="0"/>
      <c r="DRL61" s="0"/>
      <c r="DRM61" s="0"/>
      <c r="DRN61" s="0"/>
      <c r="DRO61" s="0"/>
      <c r="DRP61" s="0"/>
      <c r="DRQ61" s="0"/>
      <c r="DRR61" s="0"/>
      <c r="DRS61" s="0"/>
      <c r="DRT61" s="0"/>
      <c r="DRU61" s="0"/>
      <c r="DRV61" s="0"/>
      <c r="DRW61" s="0"/>
      <c r="DRX61" s="0"/>
      <c r="DRY61" s="0"/>
      <c r="DRZ61" s="0"/>
      <c r="DSA61" s="0"/>
      <c r="DSB61" s="0"/>
      <c r="DSC61" s="0"/>
      <c r="DSD61" s="0"/>
      <c r="DSE61" s="0"/>
      <c r="DSF61" s="0"/>
      <c r="DSG61" s="0"/>
      <c r="DSH61" s="0"/>
      <c r="DSI61" s="0"/>
      <c r="DSJ61" s="0"/>
      <c r="DSK61" s="0"/>
      <c r="DSL61" s="0"/>
      <c r="DSM61" s="0"/>
      <c r="DSN61" s="0"/>
      <c r="DSO61" s="0"/>
      <c r="DSP61" s="0"/>
      <c r="DSQ61" s="0"/>
      <c r="DSR61" s="0"/>
      <c r="DSS61" s="0"/>
      <c r="DST61" s="0"/>
      <c r="DSU61" s="0"/>
      <c r="DSV61" s="0"/>
      <c r="DSW61" s="0"/>
      <c r="DSX61" s="0"/>
      <c r="DSY61" s="0"/>
      <c r="DSZ61" s="0"/>
      <c r="DTA61" s="0"/>
      <c r="DTB61" s="0"/>
      <c r="DTC61" s="0"/>
      <c r="DTD61" s="0"/>
      <c r="DTE61" s="0"/>
      <c r="DTF61" s="0"/>
      <c r="DTG61" s="0"/>
      <c r="DTH61" s="0"/>
      <c r="DTI61" s="0"/>
      <c r="DTJ61" s="0"/>
      <c r="DTK61" s="0"/>
      <c r="DTL61" s="0"/>
      <c r="DTM61" s="0"/>
      <c r="DTN61" s="0"/>
      <c r="DTO61" s="0"/>
      <c r="DTP61" s="0"/>
      <c r="DTQ61" s="0"/>
      <c r="DTR61" s="0"/>
      <c r="DTS61" s="0"/>
      <c r="DTT61" s="0"/>
      <c r="DTU61" s="0"/>
      <c r="DTV61" s="0"/>
      <c r="DTW61" s="0"/>
      <c r="DTX61" s="0"/>
      <c r="DTY61" s="0"/>
      <c r="DTZ61" s="0"/>
      <c r="DUA61" s="0"/>
      <c r="DUB61" s="0"/>
      <c r="DUC61" s="0"/>
      <c r="DUD61" s="0"/>
      <c r="DUE61" s="0"/>
      <c r="DUF61" s="0"/>
      <c r="DUG61" s="0"/>
      <c r="DUH61" s="0"/>
      <c r="DUI61" s="0"/>
      <c r="DUJ61" s="0"/>
      <c r="DUK61" s="0"/>
      <c r="DUL61" s="0"/>
      <c r="DUM61" s="0"/>
      <c r="DUN61" s="0"/>
      <c r="DUO61" s="0"/>
      <c r="DUP61" s="0"/>
      <c r="DUQ61" s="0"/>
      <c r="DUR61" s="0"/>
      <c r="DUS61" s="0"/>
      <c r="DUT61" s="0"/>
      <c r="DUU61" s="0"/>
      <c r="DUV61" s="0"/>
      <c r="DUW61" s="0"/>
      <c r="DUX61" s="0"/>
      <c r="DUY61" s="0"/>
      <c r="DUZ61" s="0"/>
      <c r="DVA61" s="0"/>
      <c r="DVB61" s="0"/>
      <c r="DVC61" s="0"/>
      <c r="DVD61" s="0"/>
      <c r="DVE61" s="0"/>
      <c r="DVF61" s="0"/>
      <c r="DVG61" s="0"/>
      <c r="DVH61" s="0"/>
      <c r="DVI61" s="0"/>
      <c r="DVJ61" s="0"/>
      <c r="DVK61" s="0"/>
      <c r="DVL61" s="0"/>
      <c r="DVM61" s="0"/>
      <c r="DVN61" s="0"/>
      <c r="DVO61" s="0"/>
      <c r="DVP61" s="0"/>
      <c r="DVQ61" s="0"/>
      <c r="DVR61" s="0"/>
      <c r="DVS61" s="0"/>
      <c r="DVT61" s="0"/>
      <c r="DVU61" s="0"/>
      <c r="DVV61" s="0"/>
      <c r="DVW61" s="0"/>
      <c r="DVX61" s="0"/>
      <c r="DVY61" s="0"/>
      <c r="DVZ61" s="0"/>
      <c r="DWA61" s="0"/>
      <c r="DWB61" s="0"/>
      <c r="DWC61" s="0"/>
      <c r="DWD61" s="0"/>
      <c r="DWE61" s="0"/>
      <c r="DWF61" s="0"/>
      <c r="DWG61" s="0"/>
      <c r="DWH61" s="0"/>
      <c r="DWI61" s="0"/>
      <c r="DWJ61" s="0"/>
      <c r="DWK61" s="0"/>
      <c r="DWL61" s="0"/>
      <c r="DWM61" s="0"/>
      <c r="DWN61" s="0"/>
      <c r="DWO61" s="0"/>
      <c r="DWP61" s="0"/>
      <c r="DWQ61" s="0"/>
      <c r="DWR61" s="0"/>
      <c r="DWS61" s="0"/>
      <c r="DWT61" s="0"/>
      <c r="DWU61" s="0"/>
      <c r="DWV61" s="0"/>
      <c r="DWW61" s="0"/>
      <c r="DWX61" s="0"/>
      <c r="DWY61" s="0"/>
      <c r="DWZ61" s="0"/>
      <c r="DXA61" s="0"/>
      <c r="DXB61" s="0"/>
      <c r="DXC61" s="0"/>
      <c r="DXD61" s="0"/>
      <c r="DXE61" s="0"/>
      <c r="DXF61" s="0"/>
      <c r="DXG61" s="0"/>
      <c r="DXH61" s="0"/>
      <c r="DXI61" s="0"/>
      <c r="DXJ61" s="0"/>
      <c r="DXK61" s="0"/>
      <c r="DXL61" s="0"/>
      <c r="DXM61" s="0"/>
      <c r="DXN61" s="0"/>
      <c r="DXO61" s="0"/>
      <c r="DXP61" s="0"/>
      <c r="DXQ61" s="0"/>
      <c r="DXR61" s="0"/>
      <c r="DXS61" s="0"/>
      <c r="DXT61" s="0"/>
      <c r="DXU61" s="0"/>
      <c r="DXV61" s="0"/>
      <c r="DXW61" s="0"/>
      <c r="DXX61" s="0"/>
      <c r="DXY61" s="0"/>
      <c r="DXZ61" s="0"/>
      <c r="DYA61" s="0"/>
      <c r="DYB61" s="0"/>
      <c r="DYC61" s="0"/>
      <c r="DYD61" s="0"/>
      <c r="DYE61" s="0"/>
      <c r="DYF61" s="0"/>
      <c r="DYG61" s="0"/>
      <c r="DYH61" s="0"/>
      <c r="DYI61" s="0"/>
      <c r="DYJ61" s="0"/>
      <c r="DYK61" s="0"/>
      <c r="DYL61" s="0"/>
      <c r="DYM61" s="0"/>
      <c r="DYN61" s="0"/>
      <c r="DYO61" s="0"/>
      <c r="DYP61" s="0"/>
      <c r="DYQ61" s="0"/>
      <c r="DYR61" s="0"/>
      <c r="DYS61" s="0"/>
      <c r="DYT61" s="0"/>
      <c r="DYU61" s="0"/>
      <c r="DYV61" s="0"/>
      <c r="DYW61" s="0"/>
      <c r="DYX61" s="0"/>
      <c r="DYY61" s="0"/>
      <c r="DYZ61" s="0"/>
      <c r="DZA61" s="0"/>
      <c r="DZB61" s="0"/>
      <c r="DZC61" s="0"/>
      <c r="DZD61" s="0"/>
      <c r="DZE61" s="0"/>
      <c r="DZF61" s="0"/>
      <c r="DZG61" s="0"/>
      <c r="DZH61" s="0"/>
      <c r="DZI61" s="0"/>
      <c r="DZJ61" s="0"/>
      <c r="DZK61" s="0"/>
      <c r="DZL61" s="0"/>
      <c r="DZM61" s="0"/>
      <c r="DZN61" s="0"/>
      <c r="DZO61" s="0"/>
      <c r="DZP61" s="0"/>
      <c r="DZQ61" s="0"/>
      <c r="DZR61" s="0"/>
      <c r="DZS61" s="0"/>
      <c r="DZT61" s="0"/>
      <c r="DZU61" s="0"/>
      <c r="DZV61" s="0"/>
      <c r="DZW61" s="0"/>
      <c r="DZX61" s="0"/>
      <c r="DZY61" s="0"/>
      <c r="DZZ61" s="0"/>
      <c r="EAA61" s="0"/>
      <c r="EAB61" s="0"/>
      <c r="EAC61" s="0"/>
      <c r="EAD61" s="0"/>
      <c r="EAE61" s="0"/>
      <c r="EAF61" s="0"/>
      <c r="EAG61" s="0"/>
      <c r="EAH61" s="0"/>
      <c r="EAI61" s="0"/>
      <c r="EAJ61" s="0"/>
      <c r="EAK61" s="0"/>
      <c r="EAL61" s="0"/>
      <c r="EAM61" s="0"/>
      <c r="EAN61" s="0"/>
      <c r="EAO61" s="0"/>
      <c r="EAP61" s="0"/>
      <c r="EAQ61" s="0"/>
      <c r="EAR61" s="0"/>
      <c r="EAS61" s="0"/>
      <c r="EAT61" s="0"/>
      <c r="EAU61" s="0"/>
      <c r="EAV61" s="0"/>
      <c r="EAW61" s="0"/>
      <c r="EAX61" s="0"/>
      <c r="EAY61" s="0"/>
      <c r="EAZ61" s="0"/>
      <c r="EBA61" s="0"/>
      <c r="EBB61" s="0"/>
      <c r="EBC61" s="0"/>
      <c r="EBD61" s="0"/>
      <c r="EBE61" s="0"/>
      <c r="EBF61" s="0"/>
      <c r="EBG61" s="0"/>
      <c r="EBH61" s="0"/>
      <c r="EBI61" s="0"/>
      <c r="EBJ61" s="0"/>
      <c r="EBK61" s="0"/>
      <c r="EBL61" s="0"/>
      <c r="EBM61" s="0"/>
      <c r="EBN61" s="0"/>
      <c r="EBO61" s="0"/>
      <c r="EBP61" s="0"/>
      <c r="EBQ61" s="0"/>
      <c r="EBR61" s="0"/>
      <c r="EBS61" s="0"/>
      <c r="EBT61" s="0"/>
      <c r="EBU61" s="0"/>
      <c r="EBV61" s="0"/>
      <c r="EBW61" s="0"/>
      <c r="EBX61" s="0"/>
      <c r="EBY61" s="0"/>
      <c r="EBZ61" s="0"/>
      <c r="ECA61" s="0"/>
      <c r="ECB61" s="0"/>
      <c r="ECC61" s="0"/>
      <c r="ECD61" s="0"/>
      <c r="ECE61" s="0"/>
      <c r="ECF61" s="0"/>
      <c r="ECG61" s="0"/>
      <c r="ECH61" s="0"/>
      <c r="ECI61" s="0"/>
      <c r="ECJ61" s="0"/>
      <c r="ECK61" s="0"/>
      <c r="ECL61" s="0"/>
      <c r="ECM61" s="0"/>
      <c r="ECN61" s="0"/>
      <c r="ECO61" s="0"/>
      <c r="ECP61" s="0"/>
      <c r="ECQ61" s="0"/>
      <c r="ECR61" s="0"/>
      <c r="ECS61" s="0"/>
      <c r="ECT61" s="0"/>
      <c r="ECU61" s="0"/>
      <c r="ECV61" s="0"/>
      <c r="ECW61" s="0"/>
      <c r="ECX61" s="0"/>
      <c r="ECY61" s="0"/>
      <c r="ECZ61" s="0"/>
      <c r="EDA61" s="0"/>
      <c r="EDB61" s="0"/>
      <c r="EDC61" s="0"/>
      <c r="EDD61" s="0"/>
      <c r="EDE61" s="0"/>
      <c r="EDF61" s="0"/>
      <c r="EDG61" s="0"/>
      <c r="EDH61" s="0"/>
      <c r="EDI61" s="0"/>
      <c r="EDJ61" s="0"/>
      <c r="EDK61" s="0"/>
      <c r="EDL61" s="0"/>
      <c r="EDM61" s="0"/>
      <c r="EDN61" s="0"/>
      <c r="EDO61" s="0"/>
      <c r="EDP61" s="0"/>
      <c r="EDQ61" s="0"/>
      <c r="EDR61" s="0"/>
      <c r="EDS61" s="0"/>
      <c r="EDT61" s="0"/>
      <c r="EDU61" s="0"/>
      <c r="EDV61" s="0"/>
      <c r="EDW61" s="0"/>
      <c r="EDX61" s="0"/>
      <c r="EDY61" s="0"/>
      <c r="EDZ61" s="0"/>
      <c r="EEA61" s="0"/>
      <c r="EEB61" s="0"/>
      <c r="EEC61" s="0"/>
      <c r="EED61" s="0"/>
      <c r="EEE61" s="0"/>
      <c r="EEF61" s="0"/>
      <c r="EEG61" s="0"/>
      <c r="EEH61" s="0"/>
      <c r="EEI61" s="0"/>
      <c r="EEJ61" s="0"/>
      <c r="EEK61" s="0"/>
      <c r="EEL61" s="0"/>
      <c r="EEM61" s="0"/>
      <c r="EEN61" s="0"/>
      <c r="EEO61" s="0"/>
      <c r="EEP61" s="0"/>
      <c r="EEQ61" s="0"/>
      <c r="EER61" s="0"/>
      <c r="EES61" s="0"/>
      <c r="EET61" s="0"/>
      <c r="EEU61" s="0"/>
      <c r="EEV61" s="0"/>
      <c r="EEW61" s="0"/>
      <c r="EEX61" s="0"/>
      <c r="EEY61" s="0"/>
      <c r="EEZ61" s="0"/>
      <c r="EFA61" s="0"/>
      <c r="EFB61" s="0"/>
      <c r="EFC61" s="0"/>
      <c r="EFD61" s="0"/>
      <c r="EFE61" s="0"/>
      <c r="EFF61" s="0"/>
      <c r="EFG61" s="0"/>
      <c r="EFH61" s="0"/>
      <c r="EFI61" s="0"/>
      <c r="EFJ61" s="0"/>
      <c r="EFK61" s="0"/>
      <c r="EFL61" s="0"/>
      <c r="EFM61" s="0"/>
      <c r="EFN61" s="0"/>
      <c r="EFO61" s="0"/>
      <c r="EFP61" s="0"/>
      <c r="EFQ61" s="0"/>
      <c r="EFR61" s="0"/>
      <c r="EFS61" s="0"/>
      <c r="EFT61" s="0"/>
      <c r="EFU61" s="0"/>
      <c r="EFV61" s="0"/>
      <c r="EFW61" s="0"/>
      <c r="EFX61" s="0"/>
      <c r="EFY61" s="0"/>
      <c r="EFZ61" s="0"/>
      <c r="EGA61" s="0"/>
      <c r="EGB61" s="0"/>
      <c r="EGC61" s="0"/>
      <c r="EGD61" s="0"/>
      <c r="EGE61" s="0"/>
      <c r="EGF61" s="0"/>
      <c r="EGG61" s="0"/>
      <c r="EGH61" s="0"/>
      <c r="EGI61" s="0"/>
      <c r="EGJ61" s="0"/>
      <c r="EGK61" s="0"/>
      <c r="EGL61" s="0"/>
      <c r="EGM61" s="0"/>
      <c r="EGN61" s="0"/>
      <c r="EGO61" s="0"/>
      <c r="EGP61" s="0"/>
      <c r="EGQ61" s="0"/>
      <c r="EGR61" s="0"/>
      <c r="EGS61" s="0"/>
      <c r="EGT61" s="0"/>
      <c r="EGU61" s="0"/>
      <c r="EGV61" s="0"/>
      <c r="EGW61" s="0"/>
      <c r="EGX61" s="0"/>
      <c r="EGY61" s="0"/>
      <c r="EGZ61" s="0"/>
      <c r="EHA61" s="0"/>
      <c r="EHB61" s="0"/>
      <c r="EHC61" s="0"/>
      <c r="EHD61" s="0"/>
      <c r="EHE61" s="0"/>
      <c r="EHF61" s="0"/>
      <c r="EHG61" s="0"/>
      <c r="EHH61" s="0"/>
      <c r="EHI61" s="0"/>
      <c r="EHJ61" s="0"/>
      <c r="EHK61" s="0"/>
      <c r="EHL61" s="0"/>
      <c r="EHM61" s="0"/>
      <c r="EHN61" s="0"/>
      <c r="EHO61" s="0"/>
      <c r="EHP61" s="0"/>
      <c r="EHQ61" s="0"/>
      <c r="EHR61" s="0"/>
      <c r="EHS61" s="0"/>
      <c r="EHT61" s="0"/>
      <c r="EHU61" s="0"/>
      <c r="EHV61" s="0"/>
      <c r="EHW61" s="0"/>
      <c r="EHX61" s="0"/>
      <c r="EHY61" s="0"/>
      <c r="EHZ61" s="0"/>
      <c r="EIA61" s="0"/>
      <c r="EIB61" s="0"/>
      <c r="EIC61" s="0"/>
      <c r="EID61" s="0"/>
      <c r="EIE61" s="0"/>
      <c r="EIF61" s="0"/>
      <c r="EIG61" s="0"/>
      <c r="EIH61" s="0"/>
      <c r="EII61" s="0"/>
      <c r="EIJ61" s="0"/>
      <c r="EIK61" s="0"/>
      <c r="EIL61" s="0"/>
      <c r="EIM61" s="0"/>
      <c r="EIN61" s="0"/>
      <c r="EIO61" s="0"/>
      <c r="EIP61" s="0"/>
      <c r="EIQ61" s="0"/>
      <c r="EIR61" s="0"/>
      <c r="EIS61" s="0"/>
      <c r="EIT61" s="0"/>
      <c r="EIU61" s="0"/>
      <c r="EIV61" s="0"/>
      <c r="EIW61" s="0"/>
      <c r="EIX61" s="0"/>
      <c r="EIY61" s="0"/>
      <c r="EIZ61" s="0"/>
      <c r="EJA61" s="0"/>
      <c r="EJB61" s="0"/>
      <c r="EJC61" s="0"/>
      <c r="EJD61" s="0"/>
      <c r="EJE61" s="0"/>
      <c r="EJF61" s="0"/>
      <c r="EJG61" s="0"/>
      <c r="EJH61" s="0"/>
      <c r="EJI61" s="0"/>
      <c r="EJJ61" s="0"/>
      <c r="EJK61" s="0"/>
      <c r="EJL61" s="0"/>
      <c r="EJM61" s="0"/>
      <c r="EJN61" s="0"/>
      <c r="EJO61" s="0"/>
      <c r="EJP61" s="0"/>
      <c r="EJQ61" s="0"/>
      <c r="EJR61" s="0"/>
      <c r="EJS61" s="0"/>
      <c r="EJT61" s="0"/>
      <c r="EJU61" s="0"/>
      <c r="EJV61" s="0"/>
      <c r="EJW61" s="0"/>
      <c r="EJX61" s="0"/>
      <c r="EJY61" s="0"/>
      <c r="EJZ61" s="0"/>
      <c r="EKA61" s="0"/>
      <c r="EKB61" s="0"/>
      <c r="EKC61" s="0"/>
      <c r="EKD61" s="0"/>
      <c r="EKE61" s="0"/>
      <c r="EKF61" s="0"/>
      <c r="EKG61" s="0"/>
      <c r="EKH61" s="0"/>
      <c r="EKI61" s="0"/>
      <c r="EKJ61" s="0"/>
      <c r="EKK61" s="0"/>
      <c r="EKL61" s="0"/>
      <c r="EKM61" s="0"/>
      <c r="EKN61" s="0"/>
      <c r="EKO61" s="0"/>
      <c r="EKP61" s="0"/>
      <c r="EKQ61" s="0"/>
      <c r="EKR61" s="0"/>
      <c r="EKS61" s="0"/>
      <c r="EKT61" s="0"/>
      <c r="EKU61" s="0"/>
      <c r="EKV61" s="0"/>
      <c r="EKW61" s="0"/>
      <c r="EKX61" s="0"/>
      <c r="EKY61" s="0"/>
      <c r="EKZ61" s="0"/>
      <c r="ELA61" s="0"/>
      <c r="ELB61" s="0"/>
      <c r="ELC61" s="0"/>
      <c r="ELD61" s="0"/>
      <c r="ELE61" s="0"/>
      <c r="ELF61" s="0"/>
      <c r="ELG61" s="0"/>
      <c r="ELH61" s="0"/>
      <c r="ELI61" s="0"/>
      <c r="ELJ61" s="0"/>
      <c r="ELK61" s="0"/>
      <c r="ELL61" s="0"/>
      <c r="ELM61" s="0"/>
      <c r="ELN61" s="0"/>
      <c r="ELO61" s="0"/>
      <c r="ELP61" s="0"/>
      <c r="ELQ61" s="0"/>
      <c r="ELR61" s="0"/>
      <c r="ELS61" s="0"/>
      <c r="ELT61" s="0"/>
      <c r="ELU61" s="0"/>
      <c r="ELV61" s="0"/>
      <c r="ELW61" s="0"/>
      <c r="ELX61" s="0"/>
      <c r="ELY61" s="0"/>
      <c r="ELZ61" s="0"/>
      <c r="EMA61" s="0"/>
      <c r="EMB61" s="0"/>
      <c r="EMC61" s="0"/>
      <c r="EMD61" s="0"/>
      <c r="EME61" s="0"/>
      <c r="EMF61" s="0"/>
      <c r="EMG61" s="0"/>
      <c r="EMH61" s="0"/>
      <c r="EMI61" s="0"/>
      <c r="EMJ61" s="0"/>
      <c r="EMK61" s="0"/>
      <c r="EML61" s="0"/>
      <c r="EMM61" s="0"/>
      <c r="EMN61" s="0"/>
      <c r="EMO61" s="0"/>
      <c r="EMP61" s="0"/>
      <c r="EMQ61" s="0"/>
      <c r="EMR61" s="0"/>
      <c r="EMS61" s="0"/>
      <c r="EMT61" s="0"/>
      <c r="EMU61" s="0"/>
      <c r="EMV61" s="0"/>
      <c r="EMW61" s="0"/>
      <c r="EMX61" s="0"/>
      <c r="EMY61" s="0"/>
      <c r="EMZ61" s="0"/>
      <c r="ENA61" s="0"/>
      <c r="ENB61" s="0"/>
      <c r="ENC61" s="0"/>
      <c r="END61" s="0"/>
      <c r="ENE61" s="0"/>
      <c r="ENF61" s="0"/>
      <c r="ENG61" s="0"/>
      <c r="ENH61" s="0"/>
      <c r="ENI61" s="0"/>
      <c r="ENJ61" s="0"/>
      <c r="ENK61" s="0"/>
      <c r="ENL61" s="0"/>
      <c r="ENM61" s="0"/>
      <c r="ENN61" s="0"/>
      <c r="ENO61" s="0"/>
      <c r="ENP61" s="0"/>
      <c r="ENQ61" s="0"/>
      <c r="ENR61" s="0"/>
      <c r="ENS61" s="0"/>
      <c r="ENT61" s="0"/>
      <c r="ENU61" s="0"/>
      <c r="ENV61" s="0"/>
      <c r="ENW61" s="0"/>
      <c r="ENX61" s="0"/>
      <c r="ENY61" s="0"/>
      <c r="ENZ61" s="0"/>
      <c r="EOA61" s="0"/>
      <c r="EOB61" s="0"/>
      <c r="EOC61" s="0"/>
      <c r="EOD61" s="0"/>
      <c r="EOE61" s="0"/>
      <c r="EOF61" s="0"/>
      <c r="EOG61" s="0"/>
      <c r="EOH61" s="0"/>
      <c r="EOI61" s="0"/>
      <c r="EOJ61" s="0"/>
      <c r="EOK61" s="0"/>
      <c r="EOL61" s="0"/>
      <c r="EOM61" s="0"/>
      <c r="EON61" s="0"/>
      <c r="EOO61" s="0"/>
      <c r="EOP61" s="0"/>
      <c r="EOQ61" s="0"/>
      <c r="EOR61" s="0"/>
      <c r="EOS61" s="0"/>
      <c r="EOT61" s="0"/>
      <c r="EOU61" s="0"/>
      <c r="EOV61" s="0"/>
      <c r="EOW61" s="0"/>
      <c r="EOX61" s="0"/>
      <c r="EOY61" s="0"/>
      <c r="EOZ61" s="0"/>
      <c r="EPA61" s="0"/>
      <c r="EPB61" s="0"/>
      <c r="EPC61" s="0"/>
      <c r="EPD61" s="0"/>
      <c r="EPE61" s="0"/>
      <c r="EPF61" s="0"/>
      <c r="EPG61" s="0"/>
      <c r="EPH61" s="0"/>
      <c r="EPI61" s="0"/>
      <c r="EPJ61" s="0"/>
      <c r="EPK61" s="0"/>
      <c r="EPL61" s="0"/>
      <c r="EPM61" s="0"/>
      <c r="EPN61" s="0"/>
      <c r="EPO61" s="0"/>
      <c r="EPP61" s="0"/>
      <c r="EPQ61" s="0"/>
      <c r="EPR61" s="0"/>
      <c r="EPS61" s="0"/>
      <c r="EPT61" s="0"/>
      <c r="EPU61" s="0"/>
      <c r="EPV61" s="0"/>
      <c r="EPW61" s="0"/>
      <c r="EPX61" s="0"/>
      <c r="EPY61" s="0"/>
      <c r="EPZ61" s="0"/>
      <c r="EQA61" s="0"/>
      <c r="EQB61" s="0"/>
      <c r="EQC61" s="0"/>
      <c r="EQD61" s="0"/>
      <c r="EQE61" s="0"/>
      <c r="EQF61" s="0"/>
      <c r="EQG61" s="0"/>
      <c r="EQH61" s="0"/>
      <c r="EQI61" s="0"/>
      <c r="EQJ61" s="0"/>
      <c r="EQK61" s="0"/>
      <c r="EQL61" s="0"/>
      <c r="EQM61" s="0"/>
      <c r="EQN61" s="0"/>
      <c r="EQO61" s="0"/>
      <c r="EQP61" s="0"/>
      <c r="EQQ61" s="0"/>
      <c r="EQR61" s="0"/>
      <c r="EQS61" s="0"/>
      <c r="EQT61" s="0"/>
      <c r="EQU61" s="0"/>
      <c r="EQV61" s="0"/>
      <c r="EQW61" s="0"/>
      <c r="EQX61" s="0"/>
      <c r="EQY61" s="0"/>
      <c r="EQZ61" s="0"/>
      <c r="ERA61" s="0"/>
      <c r="ERB61" s="0"/>
      <c r="ERC61" s="0"/>
      <c r="ERD61" s="0"/>
      <c r="ERE61" s="0"/>
      <c r="ERF61" s="0"/>
      <c r="ERG61" s="0"/>
      <c r="ERH61" s="0"/>
      <c r="ERI61" s="0"/>
      <c r="ERJ61" s="0"/>
      <c r="ERK61" s="0"/>
      <c r="ERL61" s="0"/>
      <c r="ERM61" s="0"/>
      <c r="ERN61" s="0"/>
      <c r="ERO61" s="0"/>
      <c r="ERP61" s="0"/>
      <c r="ERQ61" s="0"/>
      <c r="ERR61" s="0"/>
      <c r="ERS61" s="0"/>
      <c r="ERT61" s="0"/>
      <c r="ERU61" s="0"/>
      <c r="ERV61" s="0"/>
      <c r="ERW61" s="0"/>
      <c r="ERX61" s="0"/>
      <c r="ERY61" s="0"/>
      <c r="ERZ61" s="0"/>
      <c r="ESA61" s="0"/>
      <c r="ESB61" s="0"/>
      <c r="ESC61" s="0"/>
      <c r="ESD61" s="0"/>
      <c r="ESE61" s="0"/>
      <c r="ESF61" s="0"/>
      <c r="ESG61" s="0"/>
      <c r="ESH61" s="0"/>
      <c r="ESI61" s="0"/>
      <c r="ESJ61" s="0"/>
      <c r="ESK61" s="0"/>
      <c r="ESL61" s="0"/>
      <c r="ESM61" s="0"/>
      <c r="ESN61" s="0"/>
      <c r="ESO61" s="0"/>
      <c r="ESP61" s="0"/>
      <c r="ESQ61" s="0"/>
      <c r="ESR61" s="0"/>
      <c r="ESS61" s="0"/>
      <c r="EST61" s="0"/>
      <c r="ESU61" s="0"/>
      <c r="ESV61" s="0"/>
      <c r="ESW61" s="0"/>
      <c r="ESX61" s="0"/>
      <c r="ESY61" s="0"/>
      <c r="ESZ61" s="0"/>
      <c r="ETA61" s="0"/>
      <c r="ETB61" s="0"/>
      <c r="ETC61" s="0"/>
      <c r="ETD61" s="0"/>
      <c r="ETE61" s="0"/>
      <c r="ETF61" s="0"/>
      <c r="ETG61" s="0"/>
      <c r="ETH61" s="0"/>
      <c r="ETI61" s="0"/>
      <c r="ETJ61" s="0"/>
      <c r="ETK61" s="0"/>
      <c r="ETL61" s="0"/>
      <c r="ETM61" s="0"/>
      <c r="ETN61" s="0"/>
      <c r="ETO61" s="0"/>
      <c r="ETP61" s="0"/>
      <c r="ETQ61" s="0"/>
      <c r="ETR61" s="0"/>
      <c r="ETS61" s="0"/>
      <c r="ETT61" s="0"/>
      <c r="ETU61" s="0"/>
      <c r="ETV61" s="0"/>
      <c r="ETW61" s="0"/>
      <c r="ETX61" s="0"/>
      <c r="ETY61" s="0"/>
      <c r="ETZ61" s="0"/>
      <c r="EUA61" s="0"/>
      <c r="EUB61" s="0"/>
      <c r="EUC61" s="0"/>
      <c r="EUD61" s="0"/>
      <c r="EUE61" s="0"/>
      <c r="EUF61" s="0"/>
      <c r="EUG61" s="0"/>
      <c r="EUH61" s="0"/>
      <c r="EUI61" s="0"/>
      <c r="EUJ61" s="0"/>
      <c r="EUK61" s="0"/>
      <c r="EUL61" s="0"/>
      <c r="EUM61" s="0"/>
      <c r="EUN61" s="0"/>
      <c r="EUO61" s="0"/>
      <c r="EUP61" s="0"/>
      <c r="EUQ61" s="0"/>
      <c r="EUR61" s="0"/>
      <c r="EUS61" s="0"/>
      <c r="EUT61" s="0"/>
      <c r="EUU61" s="0"/>
      <c r="EUV61" s="0"/>
      <c r="EUW61" s="0"/>
      <c r="EUX61" s="0"/>
      <c r="EUY61" s="0"/>
      <c r="EUZ61" s="0"/>
      <c r="EVA61" s="0"/>
      <c r="EVB61" s="0"/>
      <c r="EVC61" s="0"/>
      <c r="EVD61" s="0"/>
      <c r="EVE61" s="0"/>
      <c r="EVF61" s="0"/>
      <c r="EVG61" s="0"/>
      <c r="EVH61" s="0"/>
      <c r="EVI61" s="0"/>
      <c r="EVJ61" s="0"/>
      <c r="EVK61" s="0"/>
      <c r="EVL61" s="0"/>
      <c r="EVM61" s="0"/>
      <c r="EVN61" s="0"/>
      <c r="EVO61" s="0"/>
      <c r="EVP61" s="0"/>
      <c r="EVQ61" s="0"/>
      <c r="EVR61" s="0"/>
      <c r="EVS61" s="0"/>
      <c r="EVT61" s="0"/>
      <c r="EVU61" s="0"/>
      <c r="EVV61" s="0"/>
      <c r="EVW61" s="0"/>
      <c r="EVX61" s="0"/>
      <c r="EVY61" s="0"/>
      <c r="EVZ61" s="0"/>
      <c r="EWA61" s="0"/>
      <c r="EWB61" s="0"/>
      <c r="EWC61" s="0"/>
      <c r="EWD61" s="0"/>
      <c r="EWE61" s="0"/>
      <c r="EWF61" s="0"/>
      <c r="EWG61" s="0"/>
      <c r="EWH61" s="0"/>
      <c r="EWI61" s="0"/>
      <c r="EWJ61" s="0"/>
      <c r="EWK61" s="0"/>
      <c r="EWL61" s="0"/>
      <c r="EWM61" s="0"/>
      <c r="EWN61" s="0"/>
      <c r="EWO61" s="0"/>
      <c r="EWP61" s="0"/>
      <c r="EWQ61" s="0"/>
      <c r="EWR61" s="0"/>
      <c r="EWS61" s="0"/>
      <c r="EWT61" s="0"/>
      <c r="EWU61" s="0"/>
      <c r="EWV61" s="0"/>
      <c r="EWW61" s="0"/>
      <c r="EWX61" s="0"/>
      <c r="EWY61" s="0"/>
      <c r="EWZ61" s="0"/>
      <c r="EXA61" s="0"/>
      <c r="EXB61" s="0"/>
      <c r="EXC61" s="0"/>
      <c r="EXD61" s="0"/>
      <c r="EXE61" s="0"/>
      <c r="EXF61" s="0"/>
      <c r="EXG61" s="0"/>
      <c r="EXH61" s="0"/>
      <c r="EXI61" s="0"/>
      <c r="EXJ61" s="0"/>
      <c r="EXK61" s="0"/>
      <c r="EXL61" s="0"/>
      <c r="EXM61" s="0"/>
      <c r="EXN61" s="0"/>
      <c r="EXO61" s="0"/>
      <c r="EXP61" s="0"/>
      <c r="EXQ61" s="0"/>
      <c r="EXR61" s="0"/>
      <c r="EXS61" s="0"/>
      <c r="EXT61" s="0"/>
      <c r="EXU61" s="0"/>
      <c r="EXV61" s="0"/>
      <c r="EXW61" s="0"/>
      <c r="EXX61" s="0"/>
      <c r="EXY61" s="0"/>
      <c r="EXZ61" s="0"/>
      <c r="EYA61" s="0"/>
      <c r="EYB61" s="0"/>
      <c r="EYC61" s="0"/>
      <c r="EYD61" s="0"/>
      <c r="EYE61" s="0"/>
      <c r="EYF61" s="0"/>
      <c r="EYG61" s="0"/>
      <c r="EYH61" s="0"/>
      <c r="EYI61" s="0"/>
      <c r="EYJ61" s="0"/>
      <c r="EYK61" s="0"/>
      <c r="EYL61" s="0"/>
      <c r="EYM61" s="0"/>
      <c r="EYN61" s="0"/>
      <c r="EYO61" s="0"/>
      <c r="EYP61" s="0"/>
      <c r="EYQ61" s="0"/>
      <c r="EYR61" s="0"/>
      <c r="EYS61" s="0"/>
      <c r="EYT61" s="0"/>
      <c r="EYU61" s="0"/>
      <c r="EYV61" s="0"/>
      <c r="EYW61" s="0"/>
      <c r="EYX61" s="0"/>
      <c r="EYY61" s="0"/>
      <c r="EYZ61" s="0"/>
      <c r="EZA61" s="0"/>
      <c r="EZB61" s="0"/>
      <c r="EZC61" s="0"/>
      <c r="EZD61" s="0"/>
      <c r="EZE61" s="0"/>
      <c r="EZF61" s="0"/>
      <c r="EZG61" s="0"/>
      <c r="EZH61" s="0"/>
      <c r="EZI61" s="0"/>
      <c r="EZJ61" s="0"/>
      <c r="EZK61" s="0"/>
      <c r="EZL61" s="0"/>
      <c r="EZM61" s="0"/>
      <c r="EZN61" s="0"/>
      <c r="EZO61" s="0"/>
      <c r="EZP61" s="0"/>
      <c r="EZQ61" s="0"/>
      <c r="EZR61" s="0"/>
      <c r="EZS61" s="0"/>
      <c r="EZT61" s="0"/>
      <c r="EZU61" s="0"/>
      <c r="EZV61" s="0"/>
      <c r="EZW61" s="0"/>
      <c r="EZX61" s="0"/>
      <c r="EZY61" s="0"/>
      <c r="EZZ61" s="0"/>
      <c r="FAA61" s="0"/>
      <c r="FAB61" s="0"/>
      <c r="FAC61" s="0"/>
      <c r="FAD61" s="0"/>
      <c r="FAE61" s="0"/>
      <c r="FAF61" s="0"/>
      <c r="FAG61" s="0"/>
      <c r="FAH61" s="0"/>
      <c r="FAI61" s="0"/>
      <c r="FAJ61" s="0"/>
      <c r="FAK61" s="0"/>
      <c r="FAL61" s="0"/>
      <c r="FAM61" s="0"/>
      <c r="FAN61" s="0"/>
      <c r="FAO61" s="0"/>
      <c r="FAP61" s="0"/>
      <c r="FAQ61" s="0"/>
      <c r="FAR61" s="0"/>
      <c r="FAS61" s="0"/>
      <c r="FAT61" s="0"/>
      <c r="FAU61" s="0"/>
      <c r="FAV61" s="0"/>
      <c r="FAW61" s="0"/>
      <c r="FAX61" s="0"/>
      <c r="FAY61" s="0"/>
      <c r="FAZ61" s="0"/>
      <c r="FBA61" s="0"/>
      <c r="FBB61" s="0"/>
      <c r="FBC61" s="0"/>
      <c r="FBD61" s="0"/>
      <c r="FBE61" s="0"/>
      <c r="FBF61" s="0"/>
      <c r="FBG61" s="0"/>
      <c r="FBH61" s="0"/>
      <c r="FBI61" s="0"/>
      <c r="FBJ61" s="0"/>
      <c r="FBK61" s="0"/>
      <c r="FBL61" s="0"/>
      <c r="FBM61" s="0"/>
      <c r="FBN61" s="0"/>
      <c r="FBO61" s="0"/>
      <c r="FBP61" s="0"/>
      <c r="FBQ61" s="0"/>
      <c r="FBR61" s="0"/>
      <c r="FBS61" s="0"/>
      <c r="FBT61" s="0"/>
      <c r="FBU61" s="0"/>
      <c r="FBV61" s="0"/>
      <c r="FBW61" s="0"/>
      <c r="FBX61" s="0"/>
      <c r="FBY61" s="0"/>
      <c r="FBZ61" s="0"/>
      <c r="FCA61" s="0"/>
      <c r="FCB61" s="0"/>
      <c r="FCC61" s="0"/>
      <c r="FCD61" s="0"/>
      <c r="FCE61" s="0"/>
      <c r="FCF61" s="0"/>
      <c r="FCG61" s="0"/>
      <c r="FCH61" s="0"/>
      <c r="FCI61" s="0"/>
      <c r="FCJ61" s="0"/>
      <c r="FCK61" s="0"/>
      <c r="FCL61" s="0"/>
      <c r="FCM61" s="0"/>
      <c r="FCN61" s="0"/>
      <c r="FCO61" s="0"/>
      <c r="FCP61" s="0"/>
      <c r="FCQ61" s="0"/>
      <c r="FCR61" s="0"/>
      <c r="FCS61" s="0"/>
      <c r="FCT61" s="0"/>
      <c r="FCU61" s="0"/>
      <c r="FCV61" s="0"/>
      <c r="FCW61" s="0"/>
      <c r="FCX61" s="0"/>
      <c r="FCY61" s="0"/>
      <c r="FCZ61" s="0"/>
      <c r="FDA61" s="0"/>
      <c r="FDB61" s="0"/>
      <c r="FDC61" s="0"/>
      <c r="FDD61" s="0"/>
      <c r="FDE61" s="0"/>
      <c r="FDF61" s="0"/>
      <c r="FDG61" s="0"/>
      <c r="FDH61" s="0"/>
      <c r="FDI61" s="0"/>
      <c r="FDJ61" s="0"/>
      <c r="FDK61" s="0"/>
      <c r="FDL61" s="0"/>
      <c r="FDM61" s="0"/>
      <c r="FDN61" s="0"/>
      <c r="FDO61" s="0"/>
      <c r="FDP61" s="0"/>
      <c r="FDQ61" s="0"/>
      <c r="FDR61" s="0"/>
      <c r="FDS61" s="0"/>
      <c r="FDT61" s="0"/>
      <c r="FDU61" s="0"/>
      <c r="FDV61" s="0"/>
      <c r="FDW61" s="0"/>
      <c r="FDX61" s="0"/>
      <c r="FDY61" s="0"/>
      <c r="FDZ61" s="0"/>
      <c r="FEA61" s="0"/>
      <c r="FEB61" s="0"/>
      <c r="FEC61" s="0"/>
      <c r="FED61" s="0"/>
      <c r="FEE61" s="0"/>
      <c r="FEF61" s="0"/>
      <c r="FEG61" s="0"/>
      <c r="FEH61" s="0"/>
      <c r="FEI61" s="0"/>
      <c r="FEJ61" s="0"/>
      <c r="FEK61" s="0"/>
      <c r="FEL61" s="0"/>
      <c r="FEM61" s="0"/>
      <c r="FEN61" s="0"/>
      <c r="FEO61" s="0"/>
      <c r="FEP61" s="0"/>
      <c r="FEQ61" s="0"/>
      <c r="FER61" s="0"/>
      <c r="FES61" s="0"/>
      <c r="FET61" s="0"/>
      <c r="FEU61" s="0"/>
      <c r="FEV61" s="0"/>
      <c r="FEW61" s="0"/>
      <c r="FEX61" s="0"/>
      <c r="FEY61" s="0"/>
      <c r="FEZ61" s="0"/>
      <c r="FFA61" s="0"/>
      <c r="FFB61" s="0"/>
      <c r="FFC61" s="0"/>
      <c r="FFD61" s="0"/>
      <c r="FFE61" s="0"/>
      <c r="FFF61" s="0"/>
      <c r="FFG61" s="0"/>
      <c r="FFH61" s="0"/>
      <c r="FFI61" s="0"/>
      <c r="FFJ61" s="0"/>
      <c r="FFK61" s="0"/>
      <c r="FFL61" s="0"/>
      <c r="FFM61" s="0"/>
      <c r="FFN61" s="0"/>
      <c r="FFO61" s="0"/>
      <c r="FFP61" s="0"/>
      <c r="FFQ61" s="0"/>
      <c r="FFR61" s="0"/>
      <c r="FFS61" s="0"/>
      <c r="FFT61" s="0"/>
      <c r="FFU61" s="0"/>
      <c r="FFV61" s="0"/>
      <c r="FFW61" s="0"/>
      <c r="FFX61" s="0"/>
      <c r="FFY61" s="0"/>
      <c r="FFZ61" s="0"/>
      <c r="FGA61" s="0"/>
      <c r="FGB61" s="0"/>
      <c r="FGC61" s="0"/>
      <c r="FGD61" s="0"/>
      <c r="FGE61" s="0"/>
      <c r="FGF61" s="0"/>
      <c r="FGG61" s="0"/>
      <c r="FGH61" s="0"/>
      <c r="FGI61" s="0"/>
      <c r="FGJ61" s="0"/>
      <c r="FGK61" s="0"/>
      <c r="FGL61" s="0"/>
      <c r="FGM61" s="0"/>
      <c r="FGN61" s="0"/>
      <c r="FGO61" s="0"/>
      <c r="FGP61" s="0"/>
      <c r="FGQ61" s="0"/>
      <c r="FGR61" s="0"/>
      <c r="FGS61" s="0"/>
      <c r="FGT61" s="0"/>
      <c r="FGU61" s="0"/>
      <c r="FGV61" s="0"/>
      <c r="FGW61" s="0"/>
      <c r="FGX61" s="0"/>
      <c r="FGY61" s="0"/>
      <c r="FGZ61" s="0"/>
      <c r="FHA61" s="0"/>
      <c r="FHB61" s="0"/>
      <c r="FHC61" s="0"/>
      <c r="FHD61" s="0"/>
      <c r="FHE61" s="0"/>
      <c r="FHF61" s="0"/>
      <c r="FHG61" s="0"/>
      <c r="FHH61" s="0"/>
      <c r="FHI61" s="0"/>
      <c r="FHJ61" s="0"/>
      <c r="FHK61" s="0"/>
      <c r="FHL61" s="0"/>
      <c r="FHM61" s="0"/>
      <c r="FHN61" s="0"/>
      <c r="FHO61" s="0"/>
      <c r="FHP61" s="0"/>
      <c r="FHQ61" s="0"/>
      <c r="FHR61" s="0"/>
      <c r="FHS61" s="0"/>
      <c r="FHT61" s="0"/>
      <c r="FHU61" s="0"/>
      <c r="FHV61" s="0"/>
      <c r="FHW61" s="0"/>
      <c r="FHX61" s="0"/>
      <c r="FHY61" s="0"/>
      <c r="FHZ61" s="0"/>
      <c r="FIA61" s="0"/>
      <c r="FIB61" s="0"/>
      <c r="FIC61" s="0"/>
      <c r="FID61" s="0"/>
      <c r="FIE61" s="0"/>
      <c r="FIF61" s="0"/>
      <c r="FIG61" s="0"/>
      <c r="FIH61" s="0"/>
      <c r="FII61" s="0"/>
      <c r="FIJ61" s="0"/>
      <c r="FIK61" s="0"/>
      <c r="FIL61" s="0"/>
      <c r="FIM61" s="0"/>
      <c r="FIN61" s="0"/>
      <c r="FIO61" s="0"/>
      <c r="FIP61" s="0"/>
      <c r="FIQ61" s="0"/>
      <c r="FIR61" s="0"/>
      <c r="FIS61" s="0"/>
      <c r="FIT61" s="0"/>
      <c r="FIU61" s="0"/>
      <c r="FIV61" s="0"/>
      <c r="FIW61" s="0"/>
      <c r="FIX61" s="0"/>
      <c r="FIY61" s="0"/>
      <c r="FIZ61" s="0"/>
      <c r="FJA61" s="0"/>
      <c r="FJB61" s="0"/>
      <c r="FJC61" s="0"/>
      <c r="FJD61" s="0"/>
      <c r="FJE61" s="0"/>
      <c r="FJF61" s="0"/>
      <c r="FJG61" s="0"/>
      <c r="FJH61" s="0"/>
      <c r="FJI61" s="0"/>
      <c r="FJJ61" s="0"/>
      <c r="FJK61" s="0"/>
      <c r="FJL61" s="0"/>
      <c r="FJM61" s="0"/>
      <c r="FJN61" s="0"/>
      <c r="FJO61" s="0"/>
      <c r="FJP61" s="0"/>
      <c r="FJQ61" s="0"/>
      <c r="FJR61" s="0"/>
      <c r="FJS61" s="0"/>
      <c r="FJT61" s="0"/>
      <c r="FJU61" s="0"/>
      <c r="FJV61" s="0"/>
      <c r="FJW61" s="0"/>
      <c r="FJX61" s="0"/>
      <c r="FJY61" s="0"/>
      <c r="FJZ61" s="0"/>
      <c r="FKA61" s="0"/>
      <c r="FKB61" s="0"/>
      <c r="FKC61" s="0"/>
      <c r="FKD61" s="0"/>
      <c r="FKE61" s="0"/>
      <c r="FKF61" s="0"/>
      <c r="FKG61" s="0"/>
      <c r="FKH61" s="0"/>
      <c r="FKI61" s="0"/>
      <c r="FKJ61" s="0"/>
      <c r="FKK61" s="0"/>
      <c r="FKL61" s="0"/>
      <c r="FKM61" s="0"/>
      <c r="FKN61" s="0"/>
      <c r="FKO61" s="0"/>
      <c r="FKP61" s="0"/>
      <c r="FKQ61" s="0"/>
      <c r="FKR61" s="0"/>
      <c r="FKS61" s="0"/>
      <c r="FKT61" s="0"/>
      <c r="FKU61" s="0"/>
      <c r="FKV61" s="0"/>
      <c r="FKW61" s="0"/>
      <c r="FKX61" s="0"/>
      <c r="FKY61" s="0"/>
      <c r="FKZ61" s="0"/>
      <c r="FLA61" s="0"/>
      <c r="FLB61" s="0"/>
      <c r="FLC61" s="0"/>
      <c r="FLD61" s="0"/>
      <c r="FLE61" s="0"/>
      <c r="FLF61" s="0"/>
      <c r="FLG61" s="0"/>
      <c r="FLH61" s="0"/>
      <c r="FLI61" s="0"/>
      <c r="FLJ61" s="0"/>
      <c r="FLK61" s="0"/>
      <c r="FLL61" s="0"/>
      <c r="FLM61" s="0"/>
      <c r="FLN61" s="0"/>
      <c r="FLO61" s="0"/>
      <c r="FLP61" s="0"/>
      <c r="FLQ61" s="0"/>
      <c r="FLR61" s="0"/>
      <c r="FLS61" s="0"/>
      <c r="FLT61" s="0"/>
      <c r="FLU61" s="0"/>
      <c r="FLV61" s="0"/>
      <c r="FLW61" s="0"/>
      <c r="FLX61" s="0"/>
      <c r="FLY61" s="0"/>
      <c r="FLZ61" s="0"/>
      <c r="FMA61" s="0"/>
      <c r="FMB61" s="0"/>
      <c r="FMC61" s="0"/>
      <c r="FMD61" s="0"/>
      <c r="FME61" s="0"/>
      <c r="FMF61" s="0"/>
      <c r="FMG61" s="0"/>
      <c r="FMH61" s="0"/>
      <c r="FMI61" s="0"/>
      <c r="FMJ61" s="0"/>
      <c r="FMK61" s="0"/>
      <c r="FML61" s="0"/>
      <c r="FMM61" s="0"/>
      <c r="FMN61" s="0"/>
      <c r="FMO61" s="0"/>
      <c r="FMP61" s="0"/>
      <c r="FMQ61" s="0"/>
      <c r="FMR61" s="0"/>
      <c r="FMS61" s="0"/>
      <c r="FMT61" s="0"/>
      <c r="FMU61" s="0"/>
      <c r="FMV61" s="0"/>
      <c r="FMW61" s="0"/>
      <c r="FMX61" s="0"/>
      <c r="FMY61" s="0"/>
      <c r="FMZ61" s="0"/>
      <c r="FNA61" s="0"/>
      <c r="FNB61" s="0"/>
      <c r="FNC61" s="0"/>
      <c r="FND61" s="0"/>
      <c r="FNE61" s="0"/>
      <c r="FNF61" s="0"/>
      <c r="FNG61" s="0"/>
      <c r="FNH61" s="0"/>
      <c r="FNI61" s="0"/>
      <c r="FNJ61" s="0"/>
      <c r="FNK61" s="0"/>
      <c r="FNL61" s="0"/>
      <c r="FNM61" s="0"/>
      <c r="FNN61" s="0"/>
      <c r="FNO61" s="0"/>
      <c r="FNP61" s="0"/>
      <c r="FNQ61" s="0"/>
      <c r="FNR61" s="0"/>
      <c r="FNS61" s="0"/>
      <c r="FNT61" s="0"/>
      <c r="FNU61" s="0"/>
      <c r="FNV61" s="0"/>
      <c r="FNW61" s="0"/>
      <c r="FNX61" s="0"/>
      <c r="FNY61" s="0"/>
      <c r="FNZ61" s="0"/>
      <c r="FOA61" s="0"/>
      <c r="FOB61" s="0"/>
      <c r="FOC61" s="0"/>
      <c r="FOD61" s="0"/>
      <c r="FOE61" s="0"/>
      <c r="FOF61" s="0"/>
      <c r="FOG61" s="0"/>
      <c r="FOH61" s="0"/>
      <c r="FOI61" s="0"/>
      <c r="FOJ61" s="0"/>
      <c r="FOK61" s="0"/>
      <c r="FOL61" s="0"/>
      <c r="FOM61" s="0"/>
      <c r="FON61" s="0"/>
      <c r="FOO61" s="0"/>
      <c r="FOP61" s="0"/>
      <c r="FOQ61" s="0"/>
      <c r="FOR61" s="0"/>
      <c r="FOS61" s="0"/>
      <c r="FOT61" s="0"/>
      <c r="FOU61" s="0"/>
      <c r="FOV61" s="0"/>
      <c r="FOW61" s="0"/>
      <c r="FOX61" s="0"/>
      <c r="FOY61" s="0"/>
      <c r="FOZ61" s="0"/>
      <c r="FPA61" s="0"/>
      <c r="FPB61" s="0"/>
      <c r="FPC61" s="0"/>
      <c r="FPD61" s="0"/>
      <c r="FPE61" s="0"/>
      <c r="FPF61" s="0"/>
      <c r="FPG61" s="0"/>
      <c r="FPH61" s="0"/>
      <c r="FPI61" s="0"/>
      <c r="FPJ61" s="0"/>
      <c r="FPK61" s="0"/>
      <c r="FPL61" s="0"/>
      <c r="FPM61" s="0"/>
      <c r="FPN61" s="0"/>
      <c r="FPO61" s="0"/>
      <c r="FPP61" s="0"/>
      <c r="FPQ61" s="0"/>
      <c r="FPR61" s="0"/>
      <c r="FPS61" s="0"/>
      <c r="FPT61" s="0"/>
      <c r="FPU61" s="0"/>
      <c r="FPV61" s="0"/>
      <c r="FPW61" s="0"/>
      <c r="FPX61" s="0"/>
      <c r="FPY61" s="0"/>
      <c r="FPZ61" s="0"/>
      <c r="FQA61" s="0"/>
      <c r="FQB61" s="0"/>
      <c r="FQC61" s="0"/>
      <c r="FQD61" s="0"/>
      <c r="FQE61" s="0"/>
      <c r="FQF61" s="0"/>
      <c r="FQG61" s="0"/>
      <c r="FQH61" s="0"/>
      <c r="FQI61" s="0"/>
      <c r="FQJ61" s="0"/>
      <c r="FQK61" s="0"/>
      <c r="FQL61" s="0"/>
      <c r="FQM61" s="0"/>
      <c r="FQN61" s="0"/>
      <c r="FQO61" s="0"/>
      <c r="FQP61" s="0"/>
      <c r="FQQ61" s="0"/>
      <c r="FQR61" s="0"/>
      <c r="FQS61" s="0"/>
      <c r="FQT61" s="0"/>
      <c r="FQU61" s="0"/>
      <c r="FQV61" s="0"/>
      <c r="FQW61" s="0"/>
      <c r="FQX61" s="0"/>
      <c r="FQY61" s="0"/>
      <c r="FQZ61" s="0"/>
      <c r="FRA61" s="0"/>
      <c r="FRB61" s="0"/>
      <c r="FRC61" s="0"/>
      <c r="FRD61" s="0"/>
      <c r="FRE61" s="0"/>
      <c r="FRF61" s="0"/>
      <c r="FRG61" s="0"/>
      <c r="FRH61" s="0"/>
      <c r="FRI61" s="0"/>
      <c r="FRJ61" s="0"/>
      <c r="FRK61" s="0"/>
      <c r="FRL61" s="0"/>
      <c r="FRM61" s="0"/>
      <c r="FRN61" s="0"/>
      <c r="FRO61" s="0"/>
      <c r="FRP61" s="0"/>
      <c r="FRQ61" s="0"/>
      <c r="FRR61" s="0"/>
      <c r="FRS61" s="0"/>
      <c r="FRT61" s="0"/>
      <c r="FRU61" s="0"/>
      <c r="FRV61" s="0"/>
      <c r="FRW61" s="0"/>
      <c r="FRX61" s="0"/>
      <c r="FRY61" s="0"/>
      <c r="FRZ61" s="0"/>
      <c r="FSA61" s="0"/>
      <c r="FSB61" s="0"/>
      <c r="FSC61" s="0"/>
      <c r="FSD61" s="0"/>
      <c r="FSE61" s="0"/>
      <c r="FSF61" s="0"/>
      <c r="FSG61" s="0"/>
      <c r="FSH61" s="0"/>
      <c r="FSI61" s="0"/>
      <c r="FSJ61" s="0"/>
      <c r="FSK61" s="0"/>
      <c r="FSL61" s="0"/>
      <c r="FSM61" s="0"/>
      <c r="FSN61" s="0"/>
      <c r="FSO61" s="0"/>
      <c r="FSP61" s="0"/>
      <c r="FSQ61" s="0"/>
      <c r="FSR61" s="0"/>
      <c r="FSS61" s="0"/>
      <c r="FST61" s="0"/>
      <c r="FSU61" s="0"/>
      <c r="FSV61" s="0"/>
      <c r="FSW61" s="0"/>
      <c r="FSX61" s="0"/>
      <c r="FSY61" s="0"/>
      <c r="FSZ61" s="0"/>
      <c r="FTA61" s="0"/>
      <c r="FTB61" s="0"/>
      <c r="FTC61" s="0"/>
      <c r="FTD61" s="0"/>
      <c r="FTE61" s="0"/>
      <c r="FTF61" s="0"/>
      <c r="FTG61" s="0"/>
      <c r="FTH61" s="0"/>
      <c r="FTI61" s="0"/>
      <c r="FTJ61" s="0"/>
      <c r="FTK61" s="0"/>
      <c r="FTL61" s="0"/>
      <c r="FTM61" s="0"/>
      <c r="FTN61" s="0"/>
      <c r="FTO61" s="0"/>
      <c r="FTP61" s="0"/>
      <c r="FTQ61" s="0"/>
      <c r="FTR61" s="0"/>
      <c r="FTS61" s="0"/>
      <c r="FTT61" s="0"/>
      <c r="FTU61" s="0"/>
      <c r="FTV61" s="0"/>
      <c r="FTW61" s="0"/>
      <c r="FTX61" s="0"/>
      <c r="FTY61" s="0"/>
      <c r="FTZ61" s="0"/>
      <c r="FUA61" s="0"/>
      <c r="FUB61" s="0"/>
      <c r="FUC61" s="0"/>
      <c r="FUD61" s="0"/>
      <c r="FUE61" s="0"/>
      <c r="FUF61" s="0"/>
      <c r="FUG61" s="0"/>
      <c r="FUH61" s="0"/>
      <c r="FUI61" s="0"/>
      <c r="FUJ61" s="0"/>
      <c r="FUK61" s="0"/>
      <c r="FUL61" s="0"/>
      <c r="FUM61" s="0"/>
      <c r="FUN61" s="0"/>
      <c r="FUO61" s="0"/>
      <c r="FUP61" s="0"/>
      <c r="FUQ61" s="0"/>
      <c r="FUR61" s="0"/>
      <c r="FUS61" s="0"/>
      <c r="FUT61" s="0"/>
      <c r="FUU61" s="0"/>
      <c r="FUV61" s="0"/>
      <c r="FUW61" s="0"/>
      <c r="FUX61" s="0"/>
      <c r="FUY61" s="0"/>
      <c r="FUZ61" s="0"/>
      <c r="FVA61" s="0"/>
      <c r="FVB61" s="0"/>
      <c r="FVC61" s="0"/>
      <c r="FVD61" s="0"/>
      <c r="FVE61" s="0"/>
      <c r="FVF61" s="0"/>
      <c r="FVG61" s="0"/>
      <c r="FVH61" s="0"/>
      <c r="FVI61" s="0"/>
      <c r="FVJ61" s="0"/>
      <c r="FVK61" s="0"/>
      <c r="FVL61" s="0"/>
      <c r="FVM61" s="0"/>
      <c r="FVN61" s="0"/>
      <c r="FVO61" s="0"/>
      <c r="FVP61" s="0"/>
      <c r="FVQ61" s="0"/>
      <c r="FVR61" s="0"/>
      <c r="FVS61" s="0"/>
      <c r="FVT61" s="0"/>
      <c r="FVU61" s="0"/>
      <c r="FVV61" s="0"/>
      <c r="FVW61" s="0"/>
      <c r="FVX61" s="0"/>
      <c r="FVY61" s="0"/>
      <c r="FVZ61" s="0"/>
      <c r="FWA61" s="0"/>
      <c r="FWB61" s="0"/>
      <c r="FWC61" s="0"/>
      <c r="FWD61" s="0"/>
      <c r="FWE61" s="0"/>
      <c r="FWF61" s="0"/>
      <c r="FWG61" s="0"/>
      <c r="FWH61" s="0"/>
      <c r="FWI61" s="0"/>
      <c r="FWJ61" s="0"/>
      <c r="FWK61" s="0"/>
      <c r="FWL61" s="0"/>
      <c r="FWM61" s="0"/>
      <c r="FWN61" s="0"/>
      <c r="FWO61" s="0"/>
      <c r="FWP61" s="0"/>
      <c r="FWQ61" s="0"/>
      <c r="FWR61" s="0"/>
      <c r="FWS61" s="0"/>
      <c r="FWT61" s="0"/>
      <c r="FWU61" s="0"/>
      <c r="FWV61" s="0"/>
      <c r="FWW61" s="0"/>
      <c r="FWX61" s="0"/>
      <c r="FWY61" s="0"/>
      <c r="FWZ61" s="0"/>
      <c r="FXA61" s="0"/>
      <c r="FXB61" s="0"/>
      <c r="FXC61" s="0"/>
      <c r="FXD61" s="0"/>
      <c r="FXE61" s="0"/>
      <c r="FXF61" s="0"/>
      <c r="FXG61" s="0"/>
      <c r="FXH61" s="0"/>
      <c r="FXI61" s="0"/>
      <c r="FXJ61" s="0"/>
      <c r="FXK61" s="0"/>
      <c r="FXL61" s="0"/>
      <c r="FXM61" s="0"/>
      <c r="FXN61" s="0"/>
      <c r="FXO61" s="0"/>
      <c r="FXP61" s="0"/>
      <c r="FXQ61" s="0"/>
      <c r="FXR61" s="0"/>
      <c r="FXS61" s="0"/>
      <c r="FXT61" s="0"/>
      <c r="FXU61" s="0"/>
      <c r="FXV61" s="0"/>
      <c r="FXW61" s="0"/>
      <c r="FXX61" s="0"/>
      <c r="FXY61" s="0"/>
      <c r="FXZ61" s="0"/>
      <c r="FYA61" s="0"/>
      <c r="FYB61" s="0"/>
      <c r="FYC61" s="0"/>
      <c r="FYD61" s="0"/>
      <c r="FYE61" s="0"/>
      <c r="FYF61" s="0"/>
      <c r="FYG61" s="0"/>
      <c r="FYH61" s="0"/>
      <c r="FYI61" s="0"/>
      <c r="FYJ61" s="0"/>
      <c r="FYK61" s="0"/>
      <c r="FYL61" s="0"/>
      <c r="FYM61" s="0"/>
      <c r="FYN61" s="0"/>
      <c r="FYO61" s="0"/>
      <c r="FYP61" s="0"/>
      <c r="FYQ61" s="0"/>
      <c r="FYR61" s="0"/>
      <c r="FYS61" s="0"/>
      <c r="FYT61" s="0"/>
      <c r="FYU61" s="0"/>
      <c r="FYV61" s="0"/>
      <c r="FYW61" s="0"/>
      <c r="FYX61" s="0"/>
      <c r="FYY61" s="0"/>
      <c r="FYZ61" s="0"/>
      <c r="FZA61" s="0"/>
      <c r="FZB61" s="0"/>
      <c r="FZC61" s="0"/>
      <c r="FZD61" s="0"/>
      <c r="FZE61" s="0"/>
      <c r="FZF61" s="0"/>
      <c r="FZG61" s="0"/>
      <c r="FZH61" s="0"/>
      <c r="FZI61" s="0"/>
      <c r="FZJ61" s="0"/>
      <c r="FZK61" s="0"/>
      <c r="FZL61" s="0"/>
      <c r="FZM61" s="0"/>
      <c r="FZN61" s="0"/>
      <c r="FZO61" s="0"/>
      <c r="FZP61" s="0"/>
      <c r="FZQ61" s="0"/>
      <c r="FZR61" s="0"/>
      <c r="FZS61" s="0"/>
      <c r="FZT61" s="0"/>
      <c r="FZU61" s="0"/>
      <c r="FZV61" s="0"/>
      <c r="FZW61" s="0"/>
      <c r="FZX61" s="0"/>
      <c r="FZY61" s="0"/>
      <c r="FZZ61" s="0"/>
      <c r="GAA61" s="0"/>
      <c r="GAB61" s="0"/>
      <c r="GAC61" s="0"/>
      <c r="GAD61" s="0"/>
      <c r="GAE61" s="0"/>
      <c r="GAF61" s="0"/>
      <c r="GAG61" s="0"/>
      <c r="GAH61" s="0"/>
      <c r="GAI61" s="0"/>
      <c r="GAJ61" s="0"/>
      <c r="GAK61" s="0"/>
      <c r="GAL61" s="0"/>
      <c r="GAM61" s="0"/>
      <c r="GAN61" s="0"/>
      <c r="GAO61" s="0"/>
      <c r="GAP61" s="0"/>
      <c r="GAQ61" s="0"/>
      <c r="GAR61" s="0"/>
      <c r="GAS61" s="0"/>
      <c r="GAT61" s="0"/>
      <c r="GAU61" s="0"/>
      <c r="GAV61" s="0"/>
      <c r="GAW61" s="0"/>
      <c r="GAX61" s="0"/>
      <c r="GAY61" s="0"/>
      <c r="GAZ61" s="0"/>
      <c r="GBA61" s="0"/>
      <c r="GBB61" s="0"/>
      <c r="GBC61" s="0"/>
      <c r="GBD61" s="0"/>
      <c r="GBE61" s="0"/>
      <c r="GBF61" s="0"/>
      <c r="GBG61" s="0"/>
      <c r="GBH61" s="0"/>
      <c r="GBI61" s="0"/>
      <c r="GBJ61" s="0"/>
      <c r="GBK61" s="0"/>
      <c r="GBL61" s="0"/>
      <c r="GBM61" s="0"/>
      <c r="GBN61" s="0"/>
      <c r="GBO61" s="0"/>
      <c r="GBP61" s="0"/>
      <c r="GBQ61" s="0"/>
      <c r="GBR61" s="0"/>
      <c r="GBS61" s="0"/>
      <c r="GBT61" s="0"/>
      <c r="GBU61" s="0"/>
      <c r="GBV61" s="0"/>
      <c r="GBW61" s="0"/>
      <c r="GBX61" s="0"/>
      <c r="GBY61" s="0"/>
      <c r="GBZ61" s="0"/>
      <c r="GCA61" s="0"/>
      <c r="GCB61" s="0"/>
      <c r="GCC61" s="0"/>
      <c r="GCD61" s="0"/>
      <c r="GCE61" s="0"/>
      <c r="GCF61" s="0"/>
      <c r="GCG61" s="0"/>
      <c r="GCH61" s="0"/>
      <c r="GCI61" s="0"/>
      <c r="GCJ61" s="0"/>
      <c r="GCK61" s="0"/>
      <c r="GCL61" s="0"/>
      <c r="GCM61" s="0"/>
      <c r="GCN61" s="0"/>
      <c r="GCO61" s="0"/>
      <c r="GCP61" s="0"/>
      <c r="GCQ61" s="0"/>
      <c r="GCR61" s="0"/>
      <c r="GCS61" s="0"/>
      <c r="GCT61" s="0"/>
      <c r="GCU61" s="0"/>
      <c r="GCV61" s="0"/>
      <c r="GCW61" s="0"/>
      <c r="GCX61" s="0"/>
      <c r="GCY61" s="0"/>
      <c r="GCZ61" s="0"/>
      <c r="GDA61" s="0"/>
      <c r="GDB61" s="0"/>
      <c r="GDC61" s="0"/>
      <c r="GDD61" s="0"/>
      <c r="GDE61" s="0"/>
      <c r="GDF61" s="0"/>
      <c r="GDG61" s="0"/>
      <c r="GDH61" s="0"/>
      <c r="GDI61" s="0"/>
      <c r="GDJ61" s="0"/>
      <c r="GDK61" s="0"/>
      <c r="GDL61" s="0"/>
      <c r="GDM61" s="0"/>
      <c r="GDN61" s="0"/>
      <c r="GDO61" s="0"/>
      <c r="GDP61" s="0"/>
      <c r="GDQ61" s="0"/>
      <c r="GDR61" s="0"/>
      <c r="GDS61" s="0"/>
      <c r="GDT61" s="0"/>
      <c r="GDU61" s="0"/>
      <c r="GDV61" s="0"/>
      <c r="GDW61" s="0"/>
      <c r="GDX61" s="0"/>
      <c r="GDY61" s="0"/>
      <c r="GDZ61" s="0"/>
      <c r="GEA61" s="0"/>
      <c r="GEB61" s="0"/>
      <c r="GEC61" s="0"/>
      <c r="GED61" s="0"/>
      <c r="GEE61" s="0"/>
      <c r="GEF61" s="0"/>
      <c r="GEG61" s="0"/>
      <c r="GEH61" s="0"/>
      <c r="GEI61" s="0"/>
      <c r="GEJ61" s="0"/>
      <c r="GEK61" s="0"/>
      <c r="GEL61" s="0"/>
      <c r="GEM61" s="0"/>
      <c r="GEN61" s="0"/>
      <c r="GEO61" s="0"/>
      <c r="GEP61" s="0"/>
      <c r="GEQ61" s="0"/>
      <c r="GER61" s="0"/>
      <c r="GES61" s="0"/>
      <c r="GET61" s="0"/>
      <c r="GEU61" s="0"/>
      <c r="GEV61" s="0"/>
      <c r="GEW61" s="0"/>
      <c r="GEX61" s="0"/>
      <c r="GEY61" s="0"/>
      <c r="GEZ61" s="0"/>
      <c r="GFA61" s="0"/>
      <c r="GFB61" s="0"/>
      <c r="GFC61" s="0"/>
      <c r="GFD61" s="0"/>
      <c r="GFE61" s="0"/>
      <c r="GFF61" s="0"/>
      <c r="GFG61" s="0"/>
      <c r="GFH61" s="0"/>
      <c r="GFI61" s="0"/>
      <c r="GFJ61" s="0"/>
      <c r="GFK61" s="0"/>
      <c r="GFL61" s="0"/>
      <c r="GFM61" s="0"/>
      <c r="GFN61" s="0"/>
      <c r="GFO61" s="0"/>
      <c r="GFP61" s="0"/>
      <c r="GFQ61" s="0"/>
      <c r="GFR61" s="0"/>
      <c r="GFS61" s="0"/>
      <c r="GFT61" s="0"/>
      <c r="GFU61" s="0"/>
      <c r="GFV61" s="0"/>
      <c r="GFW61" s="0"/>
      <c r="GFX61" s="0"/>
      <c r="GFY61" s="0"/>
      <c r="GFZ61" s="0"/>
      <c r="GGA61" s="0"/>
      <c r="GGB61" s="0"/>
      <c r="GGC61" s="0"/>
      <c r="GGD61" s="0"/>
      <c r="GGE61" s="0"/>
      <c r="GGF61" s="0"/>
      <c r="GGG61" s="0"/>
      <c r="GGH61" s="0"/>
      <c r="GGI61" s="0"/>
      <c r="GGJ61" s="0"/>
      <c r="GGK61" s="0"/>
      <c r="GGL61" s="0"/>
      <c r="GGM61" s="0"/>
      <c r="GGN61" s="0"/>
      <c r="GGO61" s="0"/>
      <c r="GGP61" s="0"/>
      <c r="GGQ61" s="0"/>
      <c r="GGR61" s="0"/>
      <c r="GGS61" s="0"/>
      <c r="GGT61" s="0"/>
      <c r="GGU61" s="0"/>
      <c r="GGV61" s="0"/>
      <c r="GGW61" s="0"/>
      <c r="GGX61" s="0"/>
      <c r="GGY61" s="0"/>
      <c r="GGZ61" s="0"/>
      <c r="GHA61" s="0"/>
      <c r="GHB61" s="0"/>
      <c r="GHC61" s="0"/>
      <c r="GHD61" s="0"/>
      <c r="GHE61" s="0"/>
      <c r="GHF61" s="0"/>
      <c r="GHG61" s="0"/>
      <c r="GHH61" s="0"/>
      <c r="GHI61" s="0"/>
      <c r="GHJ61" s="0"/>
      <c r="GHK61" s="0"/>
      <c r="GHL61" s="0"/>
      <c r="GHM61" s="0"/>
      <c r="GHN61" s="0"/>
      <c r="GHO61" s="0"/>
      <c r="GHP61" s="0"/>
      <c r="GHQ61" s="0"/>
      <c r="GHR61" s="0"/>
      <c r="GHS61" s="0"/>
      <c r="GHT61" s="0"/>
      <c r="GHU61" s="0"/>
      <c r="GHV61" s="0"/>
      <c r="GHW61" s="0"/>
      <c r="GHX61" s="0"/>
      <c r="GHY61" s="0"/>
      <c r="GHZ61" s="0"/>
      <c r="GIA61" s="0"/>
      <c r="GIB61" s="0"/>
      <c r="GIC61" s="0"/>
      <c r="GID61" s="0"/>
      <c r="GIE61" s="0"/>
      <c r="GIF61" s="0"/>
      <c r="GIG61" s="0"/>
      <c r="GIH61" s="0"/>
      <c r="GII61" s="0"/>
      <c r="GIJ61" s="0"/>
      <c r="GIK61" s="0"/>
      <c r="GIL61" s="0"/>
      <c r="GIM61" s="0"/>
      <c r="GIN61" s="0"/>
      <c r="GIO61" s="0"/>
      <c r="GIP61" s="0"/>
      <c r="GIQ61" s="0"/>
      <c r="GIR61" s="0"/>
      <c r="GIS61" s="0"/>
      <c r="GIT61" s="0"/>
      <c r="GIU61" s="0"/>
      <c r="GIV61" s="0"/>
      <c r="GIW61" s="0"/>
      <c r="GIX61" s="0"/>
      <c r="GIY61" s="0"/>
      <c r="GIZ61" s="0"/>
      <c r="GJA61" s="0"/>
      <c r="GJB61" s="0"/>
      <c r="GJC61" s="0"/>
      <c r="GJD61" s="0"/>
      <c r="GJE61" s="0"/>
      <c r="GJF61" s="0"/>
      <c r="GJG61" s="0"/>
      <c r="GJH61" s="0"/>
      <c r="GJI61" s="0"/>
      <c r="GJJ61" s="0"/>
      <c r="GJK61" s="0"/>
      <c r="GJL61" s="0"/>
      <c r="GJM61" s="0"/>
      <c r="GJN61" s="0"/>
      <c r="GJO61" s="0"/>
      <c r="GJP61" s="0"/>
      <c r="GJQ61" s="0"/>
      <c r="GJR61" s="0"/>
      <c r="GJS61" s="0"/>
      <c r="GJT61" s="0"/>
      <c r="GJU61" s="0"/>
      <c r="GJV61" s="0"/>
      <c r="GJW61" s="0"/>
      <c r="GJX61" s="0"/>
      <c r="GJY61" s="0"/>
      <c r="GJZ61" s="0"/>
      <c r="GKA61" s="0"/>
      <c r="GKB61" s="0"/>
      <c r="GKC61" s="0"/>
      <c r="GKD61" s="0"/>
      <c r="GKE61" s="0"/>
      <c r="GKF61" s="0"/>
      <c r="GKG61" s="0"/>
      <c r="GKH61" s="0"/>
      <c r="GKI61" s="0"/>
      <c r="GKJ61" s="0"/>
      <c r="GKK61" s="0"/>
      <c r="GKL61" s="0"/>
      <c r="GKM61" s="0"/>
      <c r="GKN61" s="0"/>
      <c r="GKO61" s="0"/>
      <c r="GKP61" s="0"/>
      <c r="GKQ61" s="0"/>
      <c r="GKR61" s="0"/>
      <c r="GKS61" s="0"/>
      <c r="GKT61" s="0"/>
      <c r="GKU61" s="0"/>
      <c r="GKV61" s="0"/>
      <c r="GKW61" s="0"/>
      <c r="GKX61" s="0"/>
      <c r="GKY61" s="0"/>
      <c r="GKZ61" s="0"/>
      <c r="GLA61" s="0"/>
      <c r="GLB61" s="0"/>
      <c r="GLC61" s="0"/>
      <c r="GLD61" s="0"/>
      <c r="GLE61" s="0"/>
      <c r="GLF61" s="0"/>
      <c r="GLG61" s="0"/>
      <c r="GLH61" s="0"/>
      <c r="GLI61" s="0"/>
      <c r="GLJ61" s="0"/>
      <c r="GLK61" s="0"/>
      <c r="GLL61" s="0"/>
      <c r="GLM61" s="0"/>
      <c r="GLN61" s="0"/>
      <c r="GLO61" s="0"/>
      <c r="GLP61" s="0"/>
      <c r="GLQ61" s="0"/>
      <c r="GLR61" s="0"/>
      <c r="GLS61" s="0"/>
      <c r="GLT61" s="0"/>
      <c r="GLU61" s="0"/>
      <c r="GLV61" s="0"/>
      <c r="GLW61" s="0"/>
      <c r="GLX61" s="0"/>
      <c r="GLY61" s="0"/>
      <c r="GLZ61" s="0"/>
      <c r="GMA61" s="0"/>
      <c r="GMB61" s="0"/>
      <c r="GMC61" s="0"/>
      <c r="GMD61" s="0"/>
      <c r="GME61" s="0"/>
      <c r="GMF61" s="0"/>
      <c r="GMG61" s="0"/>
      <c r="GMH61" s="0"/>
      <c r="GMI61" s="0"/>
      <c r="GMJ61" s="0"/>
      <c r="GMK61" s="0"/>
      <c r="GML61" s="0"/>
      <c r="GMM61" s="0"/>
      <c r="GMN61" s="0"/>
      <c r="GMO61" s="0"/>
      <c r="GMP61" s="0"/>
      <c r="GMQ61" s="0"/>
      <c r="GMR61" s="0"/>
      <c r="GMS61" s="0"/>
      <c r="GMT61" s="0"/>
      <c r="GMU61" s="0"/>
      <c r="GMV61" s="0"/>
      <c r="GMW61" s="0"/>
      <c r="GMX61" s="0"/>
      <c r="GMY61" s="0"/>
      <c r="GMZ61" s="0"/>
      <c r="GNA61" s="0"/>
      <c r="GNB61" s="0"/>
      <c r="GNC61" s="0"/>
      <c r="GND61" s="0"/>
      <c r="GNE61" s="0"/>
      <c r="GNF61" s="0"/>
      <c r="GNG61" s="0"/>
      <c r="GNH61" s="0"/>
      <c r="GNI61" s="0"/>
      <c r="GNJ61" s="0"/>
      <c r="GNK61" s="0"/>
      <c r="GNL61" s="0"/>
      <c r="GNM61" s="0"/>
      <c r="GNN61" s="0"/>
      <c r="GNO61" s="0"/>
      <c r="GNP61" s="0"/>
      <c r="GNQ61" s="0"/>
      <c r="GNR61" s="0"/>
      <c r="GNS61" s="0"/>
      <c r="GNT61" s="0"/>
      <c r="GNU61" s="0"/>
      <c r="GNV61" s="0"/>
      <c r="GNW61" s="0"/>
      <c r="GNX61" s="0"/>
      <c r="GNY61" s="0"/>
      <c r="GNZ61" s="0"/>
      <c r="GOA61" s="0"/>
      <c r="GOB61" s="0"/>
      <c r="GOC61" s="0"/>
      <c r="GOD61" s="0"/>
      <c r="GOE61" s="0"/>
      <c r="GOF61" s="0"/>
      <c r="GOG61" s="0"/>
      <c r="GOH61" s="0"/>
      <c r="GOI61" s="0"/>
      <c r="GOJ61" s="0"/>
      <c r="GOK61" s="0"/>
      <c r="GOL61" s="0"/>
      <c r="GOM61" s="0"/>
      <c r="GON61" s="0"/>
      <c r="GOO61" s="0"/>
      <c r="GOP61" s="0"/>
      <c r="GOQ61" s="0"/>
      <c r="GOR61" s="0"/>
      <c r="GOS61" s="0"/>
      <c r="GOT61" s="0"/>
      <c r="GOU61" s="0"/>
      <c r="GOV61" s="0"/>
      <c r="GOW61" s="0"/>
      <c r="GOX61" s="0"/>
      <c r="GOY61" s="0"/>
      <c r="GOZ61" s="0"/>
      <c r="GPA61" s="0"/>
      <c r="GPB61" s="0"/>
      <c r="GPC61" s="0"/>
      <c r="GPD61" s="0"/>
      <c r="GPE61" s="0"/>
      <c r="GPF61" s="0"/>
      <c r="GPG61" s="0"/>
      <c r="GPH61" s="0"/>
      <c r="GPI61" s="0"/>
      <c r="GPJ61" s="0"/>
      <c r="GPK61" s="0"/>
      <c r="GPL61" s="0"/>
      <c r="GPM61" s="0"/>
      <c r="GPN61" s="0"/>
      <c r="GPO61" s="0"/>
      <c r="GPP61" s="0"/>
      <c r="GPQ61" s="0"/>
      <c r="GPR61" s="0"/>
      <c r="GPS61" s="0"/>
      <c r="GPT61" s="0"/>
      <c r="GPU61" s="0"/>
      <c r="GPV61" s="0"/>
      <c r="GPW61" s="0"/>
      <c r="GPX61" s="0"/>
      <c r="GPY61" s="0"/>
      <c r="GPZ61" s="0"/>
      <c r="GQA61" s="0"/>
      <c r="GQB61" s="0"/>
      <c r="GQC61" s="0"/>
      <c r="GQD61" s="0"/>
      <c r="GQE61" s="0"/>
      <c r="GQF61" s="0"/>
      <c r="GQG61" s="0"/>
      <c r="GQH61" s="0"/>
      <c r="GQI61" s="0"/>
      <c r="GQJ61" s="0"/>
      <c r="GQK61" s="0"/>
      <c r="GQL61" s="0"/>
      <c r="GQM61" s="0"/>
      <c r="GQN61" s="0"/>
      <c r="GQO61" s="0"/>
      <c r="GQP61" s="0"/>
      <c r="GQQ61" s="0"/>
      <c r="GQR61" s="0"/>
      <c r="GQS61" s="0"/>
      <c r="GQT61" s="0"/>
      <c r="GQU61" s="0"/>
      <c r="GQV61" s="0"/>
      <c r="GQW61" s="0"/>
      <c r="GQX61" s="0"/>
      <c r="GQY61" s="0"/>
      <c r="GQZ61" s="0"/>
      <c r="GRA61" s="0"/>
      <c r="GRB61" s="0"/>
      <c r="GRC61" s="0"/>
      <c r="GRD61" s="0"/>
      <c r="GRE61" s="0"/>
      <c r="GRF61" s="0"/>
      <c r="GRG61" s="0"/>
      <c r="GRH61" s="0"/>
      <c r="GRI61" s="0"/>
      <c r="GRJ61" s="0"/>
      <c r="GRK61" s="0"/>
      <c r="GRL61" s="0"/>
      <c r="GRM61" s="0"/>
      <c r="GRN61" s="0"/>
      <c r="GRO61" s="0"/>
      <c r="GRP61" s="0"/>
      <c r="GRQ61" s="0"/>
      <c r="GRR61" s="0"/>
      <c r="GRS61" s="0"/>
      <c r="GRT61" s="0"/>
      <c r="GRU61" s="0"/>
      <c r="GRV61" s="0"/>
      <c r="GRW61" s="0"/>
      <c r="GRX61" s="0"/>
      <c r="GRY61" s="0"/>
      <c r="GRZ61" s="0"/>
      <c r="GSA61" s="0"/>
      <c r="GSB61" s="0"/>
      <c r="GSC61" s="0"/>
      <c r="GSD61" s="0"/>
      <c r="GSE61" s="0"/>
      <c r="GSF61" s="0"/>
      <c r="GSG61" s="0"/>
      <c r="GSH61" s="0"/>
      <c r="GSI61" s="0"/>
      <c r="GSJ61" s="0"/>
      <c r="GSK61" s="0"/>
      <c r="GSL61" s="0"/>
      <c r="GSM61" s="0"/>
      <c r="GSN61" s="0"/>
      <c r="GSO61" s="0"/>
      <c r="GSP61" s="0"/>
      <c r="GSQ61" s="0"/>
      <c r="GSR61" s="0"/>
      <c r="GSS61" s="0"/>
      <c r="GST61" s="0"/>
      <c r="GSU61" s="0"/>
      <c r="GSV61" s="0"/>
      <c r="GSW61" s="0"/>
      <c r="GSX61" s="0"/>
      <c r="GSY61" s="0"/>
      <c r="GSZ61" s="0"/>
      <c r="GTA61" s="0"/>
      <c r="GTB61" s="0"/>
      <c r="GTC61" s="0"/>
      <c r="GTD61" s="0"/>
      <c r="GTE61" s="0"/>
      <c r="GTF61" s="0"/>
      <c r="GTG61" s="0"/>
      <c r="GTH61" s="0"/>
      <c r="GTI61" s="0"/>
      <c r="GTJ61" s="0"/>
      <c r="GTK61" s="0"/>
      <c r="GTL61" s="0"/>
      <c r="GTM61" s="0"/>
      <c r="GTN61" s="0"/>
      <c r="GTO61" s="0"/>
      <c r="GTP61" s="0"/>
      <c r="GTQ61" s="0"/>
      <c r="GTR61" s="0"/>
      <c r="GTS61" s="0"/>
      <c r="GTT61" s="0"/>
      <c r="GTU61" s="0"/>
      <c r="GTV61" s="0"/>
      <c r="GTW61" s="0"/>
      <c r="GTX61" s="0"/>
      <c r="GTY61" s="0"/>
      <c r="GTZ61" s="0"/>
      <c r="GUA61" s="0"/>
      <c r="GUB61" s="0"/>
      <c r="GUC61" s="0"/>
      <c r="GUD61" s="0"/>
      <c r="GUE61" s="0"/>
      <c r="GUF61" s="0"/>
      <c r="GUG61" s="0"/>
      <c r="GUH61" s="0"/>
      <c r="GUI61" s="0"/>
      <c r="GUJ61" s="0"/>
      <c r="GUK61" s="0"/>
      <c r="GUL61" s="0"/>
      <c r="GUM61" s="0"/>
      <c r="GUN61" s="0"/>
      <c r="GUO61" s="0"/>
      <c r="GUP61" s="0"/>
      <c r="GUQ61" s="0"/>
      <c r="GUR61" s="0"/>
      <c r="GUS61" s="0"/>
      <c r="GUT61" s="0"/>
      <c r="GUU61" s="0"/>
      <c r="GUV61" s="0"/>
      <c r="GUW61" s="0"/>
      <c r="GUX61" s="0"/>
      <c r="GUY61" s="0"/>
      <c r="GUZ61" s="0"/>
      <c r="GVA61" s="0"/>
      <c r="GVB61" s="0"/>
      <c r="GVC61" s="0"/>
      <c r="GVD61" s="0"/>
      <c r="GVE61" s="0"/>
      <c r="GVF61" s="0"/>
      <c r="GVG61" s="0"/>
      <c r="GVH61" s="0"/>
      <c r="GVI61" s="0"/>
      <c r="GVJ61" s="0"/>
      <c r="GVK61" s="0"/>
      <c r="GVL61" s="0"/>
      <c r="GVM61" s="0"/>
      <c r="GVN61" s="0"/>
      <c r="GVO61" s="0"/>
      <c r="GVP61" s="0"/>
      <c r="GVQ61" s="0"/>
      <c r="GVR61" s="0"/>
      <c r="GVS61" s="0"/>
      <c r="GVT61" s="0"/>
      <c r="GVU61" s="0"/>
      <c r="GVV61" s="0"/>
      <c r="GVW61" s="0"/>
      <c r="GVX61" s="0"/>
      <c r="GVY61" s="0"/>
      <c r="GVZ61" s="0"/>
      <c r="GWA61" s="0"/>
      <c r="GWB61" s="0"/>
      <c r="GWC61" s="0"/>
      <c r="GWD61" s="0"/>
      <c r="GWE61" s="0"/>
      <c r="GWF61" s="0"/>
      <c r="GWG61" s="0"/>
      <c r="GWH61" s="0"/>
      <c r="GWI61" s="0"/>
      <c r="GWJ61" s="0"/>
      <c r="GWK61" s="0"/>
      <c r="GWL61" s="0"/>
      <c r="GWM61" s="0"/>
      <c r="GWN61" s="0"/>
      <c r="GWO61" s="0"/>
      <c r="GWP61" s="0"/>
      <c r="GWQ61" s="0"/>
      <c r="GWR61" s="0"/>
      <c r="GWS61" s="0"/>
      <c r="GWT61" s="0"/>
      <c r="GWU61" s="0"/>
      <c r="GWV61" s="0"/>
      <c r="GWW61" s="0"/>
      <c r="GWX61" s="0"/>
      <c r="GWY61" s="0"/>
      <c r="GWZ61" s="0"/>
      <c r="GXA61" s="0"/>
      <c r="GXB61" s="0"/>
      <c r="GXC61" s="0"/>
      <c r="GXD61" s="0"/>
      <c r="GXE61" s="0"/>
      <c r="GXF61" s="0"/>
      <c r="GXG61" s="0"/>
      <c r="GXH61" s="0"/>
      <c r="GXI61" s="0"/>
      <c r="GXJ61" s="0"/>
      <c r="GXK61" s="0"/>
      <c r="GXL61" s="0"/>
      <c r="GXM61" s="0"/>
      <c r="GXN61" s="0"/>
      <c r="GXO61" s="0"/>
      <c r="GXP61" s="0"/>
      <c r="GXQ61" s="0"/>
      <c r="GXR61" s="0"/>
      <c r="GXS61" s="0"/>
      <c r="GXT61" s="0"/>
      <c r="GXU61" s="0"/>
      <c r="GXV61" s="0"/>
      <c r="GXW61" s="0"/>
      <c r="GXX61" s="0"/>
      <c r="GXY61" s="0"/>
      <c r="GXZ61" s="0"/>
      <c r="GYA61" s="0"/>
      <c r="GYB61" s="0"/>
      <c r="GYC61" s="0"/>
      <c r="GYD61" s="0"/>
      <c r="GYE61" s="0"/>
      <c r="GYF61" s="0"/>
      <c r="GYG61" s="0"/>
      <c r="GYH61" s="0"/>
      <c r="GYI61" s="0"/>
      <c r="GYJ61" s="0"/>
      <c r="GYK61" s="0"/>
      <c r="GYL61" s="0"/>
      <c r="GYM61" s="0"/>
      <c r="GYN61" s="0"/>
      <c r="GYO61" s="0"/>
      <c r="GYP61" s="0"/>
      <c r="GYQ61" s="0"/>
      <c r="GYR61" s="0"/>
      <c r="GYS61" s="0"/>
      <c r="GYT61" s="0"/>
      <c r="GYU61" s="0"/>
      <c r="GYV61" s="0"/>
      <c r="GYW61" s="0"/>
      <c r="GYX61" s="0"/>
      <c r="GYY61" s="0"/>
      <c r="GYZ61" s="0"/>
      <c r="GZA61" s="0"/>
      <c r="GZB61" s="0"/>
      <c r="GZC61" s="0"/>
      <c r="GZD61" s="0"/>
      <c r="GZE61" s="0"/>
      <c r="GZF61" s="0"/>
      <c r="GZG61" s="0"/>
      <c r="GZH61" s="0"/>
      <c r="GZI61" s="0"/>
      <c r="GZJ61" s="0"/>
      <c r="GZK61" s="0"/>
      <c r="GZL61" s="0"/>
      <c r="GZM61" s="0"/>
      <c r="GZN61" s="0"/>
      <c r="GZO61" s="0"/>
      <c r="GZP61" s="0"/>
      <c r="GZQ61" s="0"/>
      <c r="GZR61" s="0"/>
      <c r="GZS61" s="0"/>
      <c r="GZT61" s="0"/>
      <c r="GZU61" s="0"/>
      <c r="GZV61" s="0"/>
      <c r="GZW61" s="0"/>
      <c r="GZX61" s="0"/>
      <c r="GZY61" s="0"/>
      <c r="GZZ61" s="0"/>
      <c r="HAA61" s="0"/>
      <c r="HAB61" s="0"/>
      <c r="HAC61" s="0"/>
      <c r="HAD61" s="0"/>
      <c r="HAE61" s="0"/>
      <c r="HAF61" s="0"/>
      <c r="HAG61" s="0"/>
      <c r="HAH61" s="0"/>
      <c r="HAI61" s="0"/>
      <c r="HAJ61" s="0"/>
      <c r="HAK61" s="0"/>
      <c r="HAL61" s="0"/>
      <c r="HAM61" s="0"/>
      <c r="HAN61" s="0"/>
      <c r="HAO61" s="0"/>
      <c r="HAP61" s="0"/>
      <c r="HAQ61" s="0"/>
      <c r="HAR61" s="0"/>
      <c r="HAS61" s="0"/>
      <c r="HAT61" s="0"/>
      <c r="HAU61" s="0"/>
      <c r="HAV61" s="0"/>
      <c r="HAW61" s="0"/>
      <c r="HAX61" s="0"/>
      <c r="HAY61" s="0"/>
      <c r="HAZ61" s="0"/>
      <c r="HBA61" s="0"/>
      <c r="HBB61" s="0"/>
      <c r="HBC61" s="0"/>
      <c r="HBD61" s="0"/>
      <c r="HBE61" s="0"/>
      <c r="HBF61" s="0"/>
      <c r="HBG61" s="0"/>
      <c r="HBH61" s="0"/>
      <c r="HBI61" s="0"/>
      <c r="HBJ61" s="0"/>
      <c r="HBK61" s="0"/>
      <c r="HBL61" s="0"/>
      <c r="HBM61" s="0"/>
      <c r="HBN61" s="0"/>
      <c r="HBO61" s="0"/>
      <c r="HBP61" s="0"/>
      <c r="HBQ61" s="0"/>
      <c r="HBR61" s="0"/>
      <c r="HBS61" s="0"/>
      <c r="HBT61" s="0"/>
      <c r="HBU61" s="0"/>
      <c r="HBV61" s="0"/>
      <c r="HBW61" s="0"/>
      <c r="HBX61" s="0"/>
      <c r="HBY61" s="0"/>
      <c r="HBZ61" s="0"/>
      <c r="HCA61" s="0"/>
      <c r="HCB61" s="0"/>
      <c r="HCC61" s="0"/>
      <c r="HCD61" s="0"/>
      <c r="HCE61" s="0"/>
      <c r="HCF61" s="0"/>
      <c r="HCG61" s="0"/>
      <c r="HCH61" s="0"/>
      <c r="HCI61" s="0"/>
      <c r="HCJ61" s="0"/>
      <c r="HCK61" s="0"/>
      <c r="HCL61" s="0"/>
      <c r="HCM61" s="0"/>
      <c r="HCN61" s="0"/>
      <c r="HCO61" s="0"/>
      <c r="HCP61" s="0"/>
      <c r="HCQ61" s="0"/>
      <c r="HCR61" s="0"/>
      <c r="HCS61" s="0"/>
      <c r="HCT61" s="0"/>
      <c r="HCU61" s="0"/>
      <c r="HCV61" s="0"/>
      <c r="HCW61" s="0"/>
      <c r="HCX61" s="0"/>
      <c r="HCY61" s="0"/>
      <c r="HCZ61" s="0"/>
      <c r="HDA61" s="0"/>
      <c r="HDB61" s="0"/>
      <c r="HDC61" s="0"/>
      <c r="HDD61" s="0"/>
      <c r="HDE61" s="0"/>
      <c r="HDF61" s="0"/>
      <c r="HDG61" s="0"/>
      <c r="HDH61" s="0"/>
      <c r="HDI61" s="0"/>
      <c r="HDJ61" s="0"/>
      <c r="HDK61" s="0"/>
      <c r="HDL61" s="0"/>
      <c r="HDM61" s="0"/>
      <c r="HDN61" s="0"/>
      <c r="HDO61" s="0"/>
      <c r="HDP61" s="0"/>
      <c r="HDQ61" s="0"/>
      <c r="HDR61" s="0"/>
      <c r="HDS61" s="0"/>
      <c r="HDT61" s="0"/>
      <c r="HDU61" s="0"/>
      <c r="HDV61" s="0"/>
      <c r="HDW61" s="0"/>
      <c r="HDX61" s="0"/>
      <c r="HDY61" s="0"/>
      <c r="HDZ61" s="0"/>
      <c r="HEA61" s="0"/>
      <c r="HEB61" s="0"/>
      <c r="HEC61" s="0"/>
      <c r="HED61" s="0"/>
      <c r="HEE61" s="0"/>
      <c r="HEF61" s="0"/>
      <c r="HEG61" s="0"/>
      <c r="HEH61" s="0"/>
      <c r="HEI61" s="0"/>
      <c r="HEJ61" s="0"/>
      <c r="HEK61" s="0"/>
      <c r="HEL61" s="0"/>
      <c r="HEM61" s="0"/>
      <c r="HEN61" s="0"/>
      <c r="HEO61" s="0"/>
      <c r="HEP61" s="0"/>
      <c r="HEQ61" s="0"/>
      <c r="HER61" s="0"/>
      <c r="HES61" s="0"/>
      <c r="HET61" s="0"/>
      <c r="HEU61" s="0"/>
      <c r="HEV61" s="0"/>
      <c r="HEW61" s="0"/>
      <c r="HEX61" s="0"/>
      <c r="HEY61" s="0"/>
      <c r="HEZ61" s="0"/>
      <c r="HFA61" s="0"/>
      <c r="HFB61" s="0"/>
      <c r="HFC61" s="0"/>
      <c r="HFD61" s="0"/>
      <c r="HFE61" s="0"/>
      <c r="HFF61" s="0"/>
      <c r="HFG61" s="0"/>
      <c r="HFH61" s="0"/>
      <c r="HFI61" s="0"/>
      <c r="HFJ61" s="0"/>
      <c r="HFK61" s="0"/>
      <c r="HFL61" s="0"/>
      <c r="HFM61" s="0"/>
      <c r="HFN61" s="0"/>
      <c r="HFO61" s="0"/>
      <c r="HFP61" s="0"/>
      <c r="HFQ61" s="0"/>
      <c r="HFR61" s="0"/>
      <c r="HFS61" s="0"/>
      <c r="HFT61" s="0"/>
      <c r="HFU61" s="0"/>
      <c r="HFV61" s="0"/>
      <c r="HFW61" s="0"/>
      <c r="HFX61" s="0"/>
      <c r="HFY61" s="0"/>
      <c r="HFZ61" s="0"/>
      <c r="HGA61" s="0"/>
      <c r="HGB61" s="0"/>
      <c r="HGC61" s="0"/>
      <c r="HGD61" s="0"/>
      <c r="HGE61" s="0"/>
      <c r="HGF61" s="0"/>
      <c r="HGG61" s="0"/>
      <c r="HGH61" s="0"/>
      <c r="HGI61" s="0"/>
      <c r="HGJ61" s="0"/>
      <c r="HGK61" s="0"/>
      <c r="HGL61" s="0"/>
      <c r="HGM61" s="0"/>
      <c r="HGN61" s="0"/>
      <c r="HGO61" s="0"/>
      <c r="HGP61" s="0"/>
      <c r="HGQ61" s="0"/>
      <c r="HGR61" s="0"/>
      <c r="HGS61" s="0"/>
      <c r="HGT61" s="0"/>
      <c r="HGU61" s="0"/>
      <c r="HGV61" s="0"/>
      <c r="HGW61" s="0"/>
      <c r="HGX61" s="0"/>
      <c r="HGY61" s="0"/>
      <c r="HGZ61" s="0"/>
      <c r="HHA61" s="0"/>
      <c r="HHB61" s="0"/>
      <c r="HHC61" s="0"/>
      <c r="HHD61" s="0"/>
      <c r="HHE61" s="0"/>
      <c r="HHF61" s="0"/>
      <c r="HHG61" s="0"/>
      <c r="HHH61" s="0"/>
      <c r="HHI61" s="0"/>
      <c r="HHJ61" s="0"/>
      <c r="HHK61" s="0"/>
      <c r="HHL61" s="0"/>
      <c r="HHM61" s="0"/>
      <c r="HHN61" s="0"/>
      <c r="HHO61" s="0"/>
      <c r="HHP61" s="0"/>
      <c r="HHQ61" s="0"/>
      <c r="HHR61" s="0"/>
      <c r="HHS61" s="0"/>
      <c r="HHT61" s="0"/>
      <c r="HHU61" s="0"/>
      <c r="HHV61" s="0"/>
      <c r="HHW61" s="0"/>
      <c r="HHX61" s="0"/>
      <c r="HHY61" s="0"/>
      <c r="HHZ61" s="0"/>
      <c r="HIA61" s="0"/>
      <c r="HIB61" s="0"/>
      <c r="HIC61" s="0"/>
      <c r="HID61" s="0"/>
      <c r="HIE61" s="0"/>
      <c r="HIF61" s="0"/>
      <c r="HIG61" s="0"/>
      <c r="HIH61" s="0"/>
      <c r="HII61" s="0"/>
      <c r="HIJ61" s="0"/>
      <c r="HIK61" s="0"/>
      <c r="HIL61" s="0"/>
      <c r="HIM61" s="0"/>
      <c r="HIN61" s="0"/>
      <c r="HIO61" s="0"/>
      <c r="HIP61" s="0"/>
      <c r="HIQ61" s="0"/>
      <c r="HIR61" s="0"/>
      <c r="HIS61" s="0"/>
      <c r="HIT61" s="0"/>
      <c r="HIU61" s="0"/>
      <c r="HIV61" s="0"/>
      <c r="HIW61" s="0"/>
      <c r="HIX61" s="0"/>
      <c r="HIY61" s="0"/>
      <c r="HIZ61" s="0"/>
      <c r="HJA61" s="0"/>
      <c r="HJB61" s="0"/>
      <c r="HJC61" s="0"/>
      <c r="HJD61" s="0"/>
      <c r="HJE61" s="0"/>
      <c r="HJF61" s="0"/>
      <c r="HJG61" s="0"/>
      <c r="HJH61" s="0"/>
      <c r="HJI61" s="0"/>
      <c r="HJJ61" s="0"/>
      <c r="HJK61" s="0"/>
      <c r="HJL61" s="0"/>
      <c r="HJM61" s="0"/>
      <c r="HJN61" s="0"/>
      <c r="HJO61" s="0"/>
      <c r="HJP61" s="0"/>
      <c r="HJQ61" s="0"/>
      <c r="HJR61" s="0"/>
      <c r="HJS61" s="0"/>
      <c r="HJT61" s="0"/>
      <c r="HJU61" s="0"/>
      <c r="HJV61" s="0"/>
      <c r="HJW61" s="0"/>
      <c r="HJX61" s="0"/>
      <c r="HJY61" s="0"/>
      <c r="HJZ61" s="0"/>
      <c r="HKA61" s="0"/>
      <c r="HKB61" s="0"/>
      <c r="HKC61" s="0"/>
      <c r="HKD61" s="0"/>
      <c r="HKE61" s="0"/>
      <c r="HKF61" s="0"/>
      <c r="HKG61" s="0"/>
      <c r="HKH61" s="0"/>
      <c r="HKI61" s="0"/>
      <c r="HKJ61" s="0"/>
      <c r="HKK61" s="0"/>
      <c r="HKL61" s="0"/>
      <c r="HKM61" s="0"/>
      <c r="HKN61" s="0"/>
      <c r="HKO61" s="0"/>
      <c r="HKP61" s="0"/>
      <c r="HKQ61" s="0"/>
      <c r="HKR61" s="0"/>
      <c r="HKS61" s="0"/>
      <c r="HKT61" s="0"/>
      <c r="HKU61" s="0"/>
      <c r="HKV61" s="0"/>
      <c r="HKW61" s="0"/>
      <c r="HKX61" s="0"/>
      <c r="HKY61" s="0"/>
      <c r="HKZ61" s="0"/>
      <c r="HLA61" s="0"/>
      <c r="HLB61" s="0"/>
      <c r="HLC61" s="0"/>
      <c r="HLD61" s="0"/>
      <c r="HLE61" s="0"/>
      <c r="HLF61" s="0"/>
      <c r="HLG61" s="0"/>
      <c r="HLH61" s="0"/>
      <c r="HLI61" s="0"/>
      <c r="HLJ61" s="0"/>
      <c r="HLK61" s="0"/>
      <c r="HLL61" s="0"/>
      <c r="HLM61" s="0"/>
      <c r="HLN61" s="0"/>
      <c r="HLO61" s="0"/>
      <c r="HLP61" s="0"/>
      <c r="HLQ61" s="0"/>
      <c r="HLR61" s="0"/>
      <c r="HLS61" s="0"/>
      <c r="HLT61" s="0"/>
      <c r="HLU61" s="0"/>
      <c r="HLV61" s="0"/>
      <c r="HLW61" s="0"/>
      <c r="HLX61" s="0"/>
      <c r="HLY61" s="0"/>
      <c r="HLZ61" s="0"/>
      <c r="HMA61" s="0"/>
      <c r="HMB61" s="0"/>
      <c r="HMC61" s="0"/>
      <c r="HMD61" s="0"/>
      <c r="HME61" s="0"/>
      <c r="HMF61" s="0"/>
      <c r="HMG61" s="0"/>
      <c r="HMH61" s="0"/>
      <c r="HMI61" s="0"/>
      <c r="HMJ61" s="0"/>
      <c r="HMK61" s="0"/>
      <c r="HML61" s="0"/>
      <c r="HMM61" s="0"/>
      <c r="HMN61" s="0"/>
      <c r="HMO61" s="0"/>
      <c r="HMP61" s="0"/>
      <c r="HMQ61" s="0"/>
      <c r="HMR61" s="0"/>
      <c r="HMS61" s="0"/>
      <c r="HMT61" s="0"/>
      <c r="HMU61" s="0"/>
      <c r="HMV61" s="0"/>
      <c r="HMW61" s="0"/>
      <c r="HMX61" s="0"/>
      <c r="HMY61" s="0"/>
      <c r="HMZ61" s="0"/>
      <c r="HNA61" s="0"/>
      <c r="HNB61" s="0"/>
      <c r="HNC61" s="0"/>
      <c r="HND61" s="0"/>
      <c r="HNE61" s="0"/>
      <c r="HNF61" s="0"/>
      <c r="HNG61" s="0"/>
      <c r="HNH61" s="0"/>
      <c r="HNI61" s="0"/>
      <c r="HNJ61" s="0"/>
      <c r="HNK61" s="0"/>
      <c r="HNL61" s="0"/>
      <c r="HNM61" s="0"/>
      <c r="HNN61" s="0"/>
      <c r="HNO61" s="0"/>
      <c r="HNP61" s="0"/>
      <c r="HNQ61" s="0"/>
      <c r="HNR61" s="0"/>
      <c r="HNS61" s="0"/>
      <c r="HNT61" s="0"/>
      <c r="HNU61" s="0"/>
      <c r="HNV61" s="0"/>
      <c r="HNW61" s="0"/>
      <c r="HNX61" s="0"/>
      <c r="HNY61" s="0"/>
      <c r="HNZ61" s="0"/>
      <c r="HOA61" s="0"/>
      <c r="HOB61" s="0"/>
      <c r="HOC61" s="0"/>
      <c r="HOD61" s="0"/>
      <c r="HOE61" s="0"/>
      <c r="HOF61" s="0"/>
      <c r="HOG61" s="0"/>
      <c r="HOH61" s="0"/>
      <c r="HOI61" s="0"/>
      <c r="HOJ61" s="0"/>
      <c r="HOK61" s="0"/>
      <c r="HOL61" s="0"/>
      <c r="HOM61" s="0"/>
      <c r="HON61" s="0"/>
      <c r="HOO61" s="0"/>
      <c r="HOP61" s="0"/>
      <c r="HOQ61" s="0"/>
      <c r="HOR61" s="0"/>
      <c r="HOS61" s="0"/>
      <c r="HOT61" s="0"/>
      <c r="HOU61" s="0"/>
      <c r="HOV61" s="0"/>
      <c r="HOW61" s="0"/>
      <c r="HOX61" s="0"/>
      <c r="HOY61" s="0"/>
      <c r="HOZ61" s="0"/>
      <c r="HPA61" s="0"/>
      <c r="HPB61" s="0"/>
      <c r="HPC61" s="0"/>
      <c r="HPD61" s="0"/>
      <c r="HPE61" s="0"/>
      <c r="HPF61" s="0"/>
      <c r="HPG61" s="0"/>
      <c r="HPH61" s="0"/>
      <c r="HPI61" s="0"/>
      <c r="HPJ61" s="0"/>
      <c r="HPK61" s="0"/>
      <c r="HPL61" s="0"/>
      <c r="HPM61" s="0"/>
      <c r="HPN61" s="0"/>
      <c r="HPO61" s="0"/>
      <c r="HPP61" s="0"/>
      <c r="HPQ61" s="0"/>
      <c r="HPR61" s="0"/>
      <c r="HPS61" s="0"/>
      <c r="HPT61" s="0"/>
      <c r="HPU61" s="0"/>
      <c r="HPV61" s="0"/>
      <c r="HPW61" s="0"/>
      <c r="HPX61" s="0"/>
      <c r="HPY61" s="0"/>
      <c r="HPZ61" s="0"/>
      <c r="HQA61" s="0"/>
      <c r="HQB61" s="0"/>
      <c r="HQC61" s="0"/>
      <c r="HQD61" s="0"/>
      <c r="HQE61" s="0"/>
      <c r="HQF61" s="0"/>
      <c r="HQG61" s="0"/>
      <c r="HQH61" s="0"/>
      <c r="HQI61" s="0"/>
      <c r="HQJ61" s="0"/>
      <c r="HQK61" s="0"/>
      <c r="HQL61" s="0"/>
      <c r="HQM61" s="0"/>
      <c r="HQN61" s="0"/>
      <c r="HQO61" s="0"/>
      <c r="HQP61" s="0"/>
      <c r="HQQ61" s="0"/>
      <c r="HQR61" s="0"/>
      <c r="HQS61" s="0"/>
      <c r="HQT61" s="0"/>
      <c r="HQU61" s="0"/>
      <c r="HQV61" s="0"/>
      <c r="HQW61" s="0"/>
      <c r="HQX61" s="0"/>
      <c r="HQY61" s="0"/>
      <c r="HQZ61" s="0"/>
      <c r="HRA61" s="0"/>
      <c r="HRB61" s="0"/>
      <c r="HRC61" s="0"/>
      <c r="HRD61" s="0"/>
      <c r="HRE61" s="0"/>
      <c r="HRF61" s="0"/>
      <c r="HRG61" s="0"/>
      <c r="HRH61" s="0"/>
      <c r="HRI61" s="0"/>
      <c r="HRJ61" s="0"/>
      <c r="HRK61" s="0"/>
      <c r="HRL61" s="0"/>
      <c r="HRM61" s="0"/>
      <c r="HRN61" s="0"/>
      <c r="HRO61" s="0"/>
      <c r="HRP61" s="0"/>
      <c r="HRQ61" s="0"/>
      <c r="HRR61" s="0"/>
      <c r="HRS61" s="0"/>
      <c r="HRT61" s="0"/>
      <c r="HRU61" s="0"/>
      <c r="HRV61" s="0"/>
      <c r="HRW61" s="0"/>
      <c r="HRX61" s="0"/>
      <c r="HRY61" s="0"/>
      <c r="HRZ61" s="0"/>
      <c r="HSA61" s="0"/>
      <c r="HSB61" s="0"/>
      <c r="HSC61" s="0"/>
      <c r="HSD61" s="0"/>
      <c r="HSE61" s="0"/>
      <c r="HSF61" s="0"/>
      <c r="HSG61" s="0"/>
      <c r="HSH61" s="0"/>
      <c r="HSI61" s="0"/>
      <c r="HSJ61" s="0"/>
      <c r="HSK61" s="0"/>
      <c r="HSL61" s="0"/>
      <c r="HSM61" s="0"/>
      <c r="HSN61" s="0"/>
      <c r="HSO61" s="0"/>
      <c r="HSP61" s="0"/>
      <c r="HSQ61" s="0"/>
      <c r="HSR61" s="0"/>
      <c r="HSS61" s="0"/>
      <c r="HST61" s="0"/>
      <c r="HSU61" s="0"/>
      <c r="HSV61" s="0"/>
      <c r="HSW61" s="0"/>
      <c r="HSX61" s="0"/>
      <c r="HSY61" s="0"/>
      <c r="HSZ61" s="0"/>
      <c r="HTA61" s="0"/>
      <c r="HTB61" s="0"/>
      <c r="HTC61" s="0"/>
      <c r="HTD61" s="0"/>
      <c r="HTE61" s="0"/>
      <c r="HTF61" s="0"/>
      <c r="HTG61" s="0"/>
      <c r="HTH61" s="0"/>
      <c r="HTI61" s="0"/>
      <c r="HTJ61" s="0"/>
      <c r="HTK61" s="0"/>
      <c r="HTL61" s="0"/>
      <c r="HTM61" s="0"/>
      <c r="HTN61" s="0"/>
      <c r="HTO61" s="0"/>
      <c r="HTP61" s="0"/>
      <c r="HTQ61" s="0"/>
      <c r="HTR61" s="0"/>
      <c r="HTS61" s="0"/>
      <c r="HTT61" s="0"/>
      <c r="HTU61" s="0"/>
      <c r="HTV61" s="0"/>
      <c r="HTW61" s="0"/>
      <c r="HTX61" s="0"/>
      <c r="HTY61" s="0"/>
      <c r="HTZ61" s="0"/>
      <c r="HUA61" s="0"/>
      <c r="HUB61" s="0"/>
      <c r="HUC61" s="0"/>
      <c r="HUD61" s="0"/>
      <c r="HUE61" s="0"/>
      <c r="HUF61" s="0"/>
      <c r="HUG61" s="0"/>
      <c r="HUH61" s="0"/>
      <c r="HUI61" s="0"/>
      <c r="HUJ61" s="0"/>
      <c r="HUK61" s="0"/>
      <c r="HUL61" s="0"/>
      <c r="HUM61" s="0"/>
      <c r="HUN61" s="0"/>
      <c r="HUO61" s="0"/>
      <c r="HUP61" s="0"/>
      <c r="HUQ61" s="0"/>
      <c r="HUR61" s="0"/>
      <c r="HUS61" s="0"/>
      <c r="HUT61" s="0"/>
      <c r="HUU61" s="0"/>
      <c r="HUV61" s="0"/>
      <c r="HUW61" s="0"/>
      <c r="HUX61" s="0"/>
      <c r="HUY61" s="0"/>
      <c r="HUZ61" s="0"/>
      <c r="HVA61" s="0"/>
      <c r="HVB61" s="0"/>
      <c r="HVC61" s="0"/>
      <c r="HVD61" s="0"/>
      <c r="HVE61" s="0"/>
      <c r="HVF61" s="0"/>
      <c r="HVG61" s="0"/>
      <c r="HVH61" s="0"/>
      <c r="HVI61" s="0"/>
      <c r="HVJ61" s="0"/>
      <c r="HVK61" s="0"/>
      <c r="HVL61" s="0"/>
      <c r="HVM61" s="0"/>
      <c r="HVN61" s="0"/>
      <c r="HVO61" s="0"/>
      <c r="HVP61" s="0"/>
      <c r="HVQ61" s="0"/>
      <c r="HVR61" s="0"/>
      <c r="HVS61" s="0"/>
      <c r="HVT61" s="0"/>
      <c r="HVU61" s="0"/>
      <c r="HVV61" s="0"/>
      <c r="HVW61" s="0"/>
      <c r="HVX61" s="0"/>
      <c r="HVY61" s="0"/>
      <c r="HVZ61" s="0"/>
      <c r="HWA61" s="0"/>
      <c r="HWB61" s="0"/>
      <c r="HWC61" s="0"/>
      <c r="HWD61" s="0"/>
      <c r="HWE61" s="0"/>
      <c r="HWF61" s="0"/>
      <c r="HWG61" s="0"/>
      <c r="HWH61" s="0"/>
      <c r="HWI61" s="0"/>
      <c r="HWJ61" s="0"/>
      <c r="HWK61" s="0"/>
      <c r="HWL61" s="0"/>
      <c r="HWM61" s="0"/>
      <c r="HWN61" s="0"/>
      <c r="HWO61" s="0"/>
      <c r="HWP61" s="0"/>
      <c r="HWQ61" s="0"/>
      <c r="HWR61" s="0"/>
      <c r="HWS61" s="0"/>
      <c r="HWT61" s="0"/>
      <c r="HWU61" s="0"/>
      <c r="HWV61" s="0"/>
      <c r="HWW61" s="0"/>
      <c r="HWX61" s="0"/>
      <c r="HWY61" s="0"/>
      <c r="HWZ61" s="0"/>
      <c r="HXA61" s="0"/>
      <c r="HXB61" s="0"/>
      <c r="HXC61" s="0"/>
      <c r="HXD61" s="0"/>
      <c r="HXE61" s="0"/>
      <c r="HXF61" s="0"/>
      <c r="HXG61" s="0"/>
      <c r="HXH61" s="0"/>
      <c r="HXI61" s="0"/>
      <c r="HXJ61" s="0"/>
      <c r="HXK61" s="0"/>
      <c r="HXL61" s="0"/>
      <c r="HXM61" s="0"/>
      <c r="HXN61" s="0"/>
      <c r="HXO61" s="0"/>
      <c r="HXP61" s="0"/>
      <c r="HXQ61" s="0"/>
      <c r="HXR61" s="0"/>
      <c r="HXS61" s="0"/>
      <c r="HXT61" s="0"/>
      <c r="HXU61" s="0"/>
      <c r="HXV61" s="0"/>
      <c r="HXW61" s="0"/>
      <c r="HXX61" s="0"/>
      <c r="HXY61" s="0"/>
      <c r="HXZ61" s="0"/>
      <c r="HYA61" s="0"/>
      <c r="HYB61" s="0"/>
      <c r="HYC61" s="0"/>
      <c r="HYD61" s="0"/>
      <c r="HYE61" s="0"/>
      <c r="HYF61" s="0"/>
      <c r="HYG61" s="0"/>
      <c r="HYH61" s="0"/>
      <c r="HYI61" s="0"/>
      <c r="HYJ61" s="0"/>
      <c r="HYK61" s="0"/>
      <c r="HYL61" s="0"/>
      <c r="HYM61" s="0"/>
      <c r="HYN61" s="0"/>
      <c r="HYO61" s="0"/>
      <c r="HYP61" s="0"/>
      <c r="HYQ61" s="0"/>
      <c r="HYR61" s="0"/>
      <c r="HYS61" s="0"/>
      <c r="HYT61" s="0"/>
      <c r="HYU61" s="0"/>
      <c r="HYV61" s="0"/>
      <c r="HYW61" s="0"/>
      <c r="HYX61" s="0"/>
      <c r="HYY61" s="0"/>
      <c r="HYZ61" s="0"/>
      <c r="HZA61" s="0"/>
      <c r="HZB61" s="0"/>
      <c r="HZC61" s="0"/>
      <c r="HZD61" s="0"/>
      <c r="HZE61" s="0"/>
      <c r="HZF61" s="0"/>
      <c r="HZG61" s="0"/>
      <c r="HZH61" s="0"/>
      <c r="HZI61" s="0"/>
      <c r="HZJ61" s="0"/>
      <c r="HZK61" s="0"/>
      <c r="HZL61" s="0"/>
      <c r="HZM61" s="0"/>
      <c r="HZN61" s="0"/>
      <c r="HZO61" s="0"/>
      <c r="HZP61" s="0"/>
      <c r="HZQ61" s="0"/>
      <c r="HZR61" s="0"/>
      <c r="HZS61" s="0"/>
      <c r="HZT61" s="0"/>
      <c r="HZU61" s="0"/>
      <c r="HZV61" s="0"/>
      <c r="HZW61" s="0"/>
      <c r="HZX61" s="0"/>
      <c r="HZY61" s="0"/>
      <c r="HZZ61" s="0"/>
      <c r="IAA61" s="0"/>
      <c r="IAB61" s="0"/>
      <c r="IAC61" s="0"/>
      <c r="IAD61" s="0"/>
      <c r="IAE61" s="0"/>
      <c r="IAF61" s="0"/>
      <c r="IAG61" s="0"/>
      <c r="IAH61" s="0"/>
      <c r="IAI61" s="0"/>
      <c r="IAJ61" s="0"/>
      <c r="IAK61" s="0"/>
      <c r="IAL61" s="0"/>
      <c r="IAM61" s="0"/>
      <c r="IAN61" s="0"/>
      <c r="IAO61" s="0"/>
      <c r="IAP61" s="0"/>
      <c r="IAQ61" s="0"/>
      <c r="IAR61" s="0"/>
      <c r="IAS61" s="0"/>
      <c r="IAT61" s="0"/>
      <c r="IAU61" s="0"/>
      <c r="IAV61" s="0"/>
      <c r="IAW61" s="0"/>
      <c r="IAX61" s="0"/>
      <c r="IAY61" s="0"/>
      <c r="IAZ61" s="0"/>
      <c r="IBA61" s="0"/>
      <c r="IBB61" s="0"/>
      <c r="IBC61" s="0"/>
      <c r="IBD61" s="0"/>
      <c r="IBE61" s="0"/>
      <c r="IBF61" s="0"/>
      <c r="IBG61" s="0"/>
      <c r="IBH61" s="0"/>
      <c r="IBI61" s="0"/>
      <c r="IBJ61" s="0"/>
      <c r="IBK61" s="0"/>
      <c r="IBL61" s="0"/>
      <c r="IBM61" s="0"/>
      <c r="IBN61" s="0"/>
      <c r="IBO61" s="0"/>
      <c r="IBP61" s="0"/>
      <c r="IBQ61" s="0"/>
      <c r="IBR61" s="0"/>
      <c r="IBS61" s="0"/>
      <c r="IBT61" s="0"/>
      <c r="IBU61" s="0"/>
      <c r="IBV61" s="0"/>
      <c r="IBW61" s="0"/>
      <c r="IBX61" s="0"/>
      <c r="IBY61" s="0"/>
      <c r="IBZ61" s="0"/>
      <c r="ICA61" s="0"/>
      <c r="ICB61" s="0"/>
      <c r="ICC61" s="0"/>
      <c r="ICD61" s="0"/>
      <c r="ICE61" s="0"/>
      <c r="ICF61" s="0"/>
      <c r="ICG61" s="0"/>
      <c r="ICH61" s="0"/>
      <c r="ICI61" s="0"/>
      <c r="ICJ61" s="0"/>
      <c r="ICK61" s="0"/>
      <c r="ICL61" s="0"/>
      <c r="ICM61" s="0"/>
      <c r="ICN61" s="0"/>
      <c r="ICO61" s="0"/>
      <c r="ICP61" s="0"/>
      <c r="ICQ61" s="0"/>
      <c r="ICR61" s="0"/>
      <c r="ICS61" s="0"/>
      <c r="ICT61" s="0"/>
      <c r="ICU61" s="0"/>
      <c r="ICV61" s="0"/>
      <c r="ICW61" s="0"/>
      <c r="ICX61" s="0"/>
      <c r="ICY61" s="0"/>
      <c r="ICZ61" s="0"/>
      <c r="IDA61" s="0"/>
      <c r="IDB61" s="0"/>
      <c r="IDC61" s="0"/>
      <c r="IDD61" s="0"/>
      <c r="IDE61" s="0"/>
      <c r="IDF61" s="0"/>
      <c r="IDG61" s="0"/>
      <c r="IDH61" s="0"/>
      <c r="IDI61" s="0"/>
      <c r="IDJ61" s="0"/>
      <c r="IDK61" s="0"/>
      <c r="IDL61" s="0"/>
      <c r="IDM61" s="0"/>
      <c r="IDN61" s="0"/>
      <c r="IDO61" s="0"/>
      <c r="IDP61" s="0"/>
      <c r="IDQ61" s="0"/>
      <c r="IDR61" s="0"/>
      <c r="IDS61" s="0"/>
      <c r="IDT61" s="0"/>
      <c r="IDU61" s="0"/>
      <c r="IDV61" s="0"/>
      <c r="IDW61" s="0"/>
      <c r="IDX61" s="0"/>
      <c r="IDY61" s="0"/>
      <c r="IDZ61" s="0"/>
      <c r="IEA61" s="0"/>
      <c r="IEB61" s="0"/>
      <c r="IEC61" s="0"/>
      <c r="IED61" s="0"/>
      <c r="IEE61" s="0"/>
      <c r="IEF61" s="0"/>
      <c r="IEG61" s="0"/>
      <c r="IEH61" s="0"/>
      <c r="IEI61" s="0"/>
      <c r="IEJ61" s="0"/>
      <c r="IEK61" s="0"/>
      <c r="IEL61" s="0"/>
      <c r="IEM61" s="0"/>
      <c r="IEN61" s="0"/>
      <c r="IEO61" s="0"/>
      <c r="IEP61" s="0"/>
      <c r="IEQ61" s="0"/>
      <c r="IER61" s="0"/>
      <c r="IES61" s="0"/>
      <c r="IET61" s="0"/>
      <c r="IEU61" s="0"/>
      <c r="IEV61" s="0"/>
      <c r="IEW61" s="0"/>
      <c r="IEX61" s="0"/>
      <c r="IEY61" s="0"/>
      <c r="IEZ61" s="0"/>
      <c r="IFA61" s="0"/>
      <c r="IFB61" s="0"/>
      <c r="IFC61" s="0"/>
      <c r="IFD61" s="0"/>
      <c r="IFE61" s="0"/>
      <c r="IFF61" s="0"/>
      <c r="IFG61" s="0"/>
      <c r="IFH61" s="0"/>
      <c r="IFI61" s="0"/>
      <c r="IFJ61" s="0"/>
      <c r="IFK61" s="0"/>
      <c r="IFL61" s="0"/>
      <c r="IFM61" s="0"/>
      <c r="IFN61" s="0"/>
      <c r="IFO61" s="0"/>
      <c r="IFP61" s="0"/>
      <c r="IFQ61" s="0"/>
      <c r="IFR61" s="0"/>
      <c r="IFS61" s="0"/>
      <c r="IFT61" s="0"/>
      <c r="IFU61" s="0"/>
      <c r="IFV61" s="0"/>
      <c r="IFW61" s="0"/>
      <c r="IFX61" s="0"/>
      <c r="IFY61" s="0"/>
      <c r="IFZ61" s="0"/>
      <c r="IGA61" s="0"/>
      <c r="IGB61" s="0"/>
      <c r="IGC61" s="0"/>
      <c r="IGD61" s="0"/>
      <c r="IGE61" s="0"/>
      <c r="IGF61" s="0"/>
      <c r="IGG61" s="0"/>
      <c r="IGH61" s="0"/>
      <c r="IGI61" s="0"/>
      <c r="IGJ61" s="0"/>
      <c r="IGK61" s="0"/>
      <c r="IGL61" s="0"/>
      <c r="IGM61" s="0"/>
      <c r="IGN61" s="0"/>
      <c r="IGO61" s="0"/>
      <c r="IGP61" s="0"/>
      <c r="IGQ61" s="0"/>
      <c r="IGR61" s="0"/>
      <c r="IGS61" s="0"/>
      <c r="IGT61" s="0"/>
      <c r="IGU61" s="0"/>
      <c r="IGV61" s="0"/>
      <c r="IGW61" s="0"/>
      <c r="IGX61" s="0"/>
      <c r="IGY61" s="0"/>
      <c r="IGZ61" s="0"/>
      <c r="IHA61" s="0"/>
      <c r="IHB61" s="0"/>
      <c r="IHC61" s="0"/>
      <c r="IHD61" s="0"/>
      <c r="IHE61" s="0"/>
      <c r="IHF61" s="0"/>
      <c r="IHG61" s="0"/>
      <c r="IHH61" s="0"/>
      <c r="IHI61" s="0"/>
      <c r="IHJ61" s="0"/>
      <c r="IHK61" s="0"/>
      <c r="IHL61" s="0"/>
      <c r="IHM61" s="0"/>
      <c r="IHN61" s="0"/>
      <c r="IHO61" s="0"/>
      <c r="IHP61" s="0"/>
      <c r="IHQ61" s="0"/>
      <c r="IHR61" s="0"/>
      <c r="IHS61" s="0"/>
      <c r="IHT61" s="0"/>
      <c r="IHU61" s="0"/>
      <c r="IHV61" s="0"/>
      <c r="IHW61" s="0"/>
      <c r="IHX61" s="0"/>
      <c r="IHY61" s="0"/>
      <c r="IHZ61" s="0"/>
      <c r="IIA61" s="0"/>
      <c r="IIB61" s="0"/>
      <c r="IIC61" s="0"/>
      <c r="IID61" s="0"/>
      <c r="IIE61" s="0"/>
      <c r="IIF61" s="0"/>
      <c r="IIG61" s="0"/>
      <c r="IIH61" s="0"/>
      <c r="III61" s="0"/>
      <c r="IIJ61" s="0"/>
      <c r="IIK61" s="0"/>
      <c r="IIL61" s="0"/>
      <c r="IIM61" s="0"/>
      <c r="IIN61" s="0"/>
      <c r="IIO61" s="0"/>
      <c r="IIP61" s="0"/>
      <c r="IIQ61" s="0"/>
      <c r="IIR61" s="0"/>
      <c r="IIS61" s="0"/>
      <c r="IIT61" s="0"/>
      <c r="IIU61" s="0"/>
      <c r="IIV61" s="0"/>
      <c r="IIW61" s="0"/>
      <c r="IIX61" s="0"/>
      <c r="IIY61" s="0"/>
      <c r="IIZ61" s="0"/>
      <c r="IJA61" s="0"/>
      <c r="IJB61" s="0"/>
      <c r="IJC61" s="0"/>
      <c r="IJD61" s="0"/>
      <c r="IJE61" s="0"/>
      <c r="IJF61" s="0"/>
      <c r="IJG61" s="0"/>
      <c r="IJH61" s="0"/>
      <c r="IJI61" s="0"/>
      <c r="IJJ61" s="0"/>
      <c r="IJK61" s="0"/>
      <c r="IJL61" s="0"/>
      <c r="IJM61" s="0"/>
      <c r="IJN61" s="0"/>
      <c r="IJO61" s="0"/>
      <c r="IJP61" s="0"/>
      <c r="IJQ61" s="0"/>
      <c r="IJR61" s="0"/>
      <c r="IJS61" s="0"/>
      <c r="IJT61" s="0"/>
      <c r="IJU61" s="0"/>
      <c r="IJV61" s="0"/>
      <c r="IJW61" s="0"/>
      <c r="IJX61" s="0"/>
      <c r="IJY61" s="0"/>
      <c r="IJZ61" s="0"/>
      <c r="IKA61" s="0"/>
      <c r="IKB61" s="0"/>
      <c r="IKC61" s="0"/>
      <c r="IKD61" s="0"/>
      <c r="IKE61" s="0"/>
      <c r="IKF61" s="0"/>
      <c r="IKG61" s="0"/>
      <c r="IKH61" s="0"/>
      <c r="IKI61" s="0"/>
      <c r="IKJ61" s="0"/>
      <c r="IKK61" s="0"/>
      <c r="IKL61" s="0"/>
      <c r="IKM61" s="0"/>
      <c r="IKN61" s="0"/>
      <c r="IKO61" s="0"/>
      <c r="IKP61" s="0"/>
      <c r="IKQ61" s="0"/>
      <c r="IKR61" s="0"/>
      <c r="IKS61" s="0"/>
      <c r="IKT61" s="0"/>
      <c r="IKU61" s="0"/>
      <c r="IKV61" s="0"/>
      <c r="IKW61" s="0"/>
      <c r="IKX61" s="0"/>
      <c r="IKY61" s="0"/>
      <c r="IKZ61" s="0"/>
      <c r="ILA61" s="0"/>
      <c r="ILB61" s="0"/>
      <c r="ILC61" s="0"/>
      <c r="ILD61" s="0"/>
      <c r="ILE61" s="0"/>
      <c r="ILF61" s="0"/>
      <c r="ILG61" s="0"/>
      <c r="ILH61" s="0"/>
      <c r="ILI61" s="0"/>
      <c r="ILJ61" s="0"/>
      <c r="ILK61" s="0"/>
      <c r="ILL61" s="0"/>
      <c r="ILM61" s="0"/>
      <c r="ILN61" s="0"/>
      <c r="ILO61" s="0"/>
      <c r="ILP61" s="0"/>
      <c r="ILQ61" s="0"/>
      <c r="ILR61" s="0"/>
      <c r="ILS61" s="0"/>
      <c r="ILT61" s="0"/>
      <c r="ILU61" s="0"/>
      <c r="ILV61" s="0"/>
      <c r="ILW61" s="0"/>
      <c r="ILX61" s="0"/>
      <c r="ILY61" s="0"/>
      <c r="ILZ61" s="0"/>
      <c r="IMA61" s="0"/>
      <c r="IMB61" s="0"/>
      <c r="IMC61" s="0"/>
      <c r="IMD61" s="0"/>
      <c r="IME61" s="0"/>
      <c r="IMF61" s="0"/>
      <c r="IMG61" s="0"/>
      <c r="IMH61" s="0"/>
      <c r="IMI61" s="0"/>
      <c r="IMJ61" s="0"/>
      <c r="IMK61" s="0"/>
      <c r="IML61" s="0"/>
      <c r="IMM61" s="0"/>
      <c r="IMN61" s="0"/>
      <c r="IMO61" s="0"/>
      <c r="IMP61" s="0"/>
      <c r="IMQ61" s="0"/>
      <c r="IMR61" s="0"/>
      <c r="IMS61" s="0"/>
      <c r="IMT61" s="0"/>
      <c r="IMU61" s="0"/>
      <c r="IMV61" s="0"/>
      <c r="IMW61" s="0"/>
      <c r="IMX61" s="0"/>
      <c r="IMY61" s="0"/>
      <c r="IMZ61" s="0"/>
      <c r="INA61" s="0"/>
      <c r="INB61" s="0"/>
      <c r="INC61" s="0"/>
      <c r="IND61" s="0"/>
      <c r="INE61" s="0"/>
      <c r="INF61" s="0"/>
      <c r="ING61" s="0"/>
      <c r="INH61" s="0"/>
      <c r="INI61" s="0"/>
      <c r="INJ61" s="0"/>
      <c r="INK61" s="0"/>
      <c r="INL61" s="0"/>
      <c r="INM61" s="0"/>
      <c r="INN61" s="0"/>
      <c r="INO61" s="0"/>
      <c r="INP61" s="0"/>
      <c r="INQ61" s="0"/>
      <c r="INR61" s="0"/>
      <c r="INS61" s="0"/>
      <c r="INT61" s="0"/>
      <c r="INU61" s="0"/>
      <c r="INV61" s="0"/>
      <c r="INW61" s="0"/>
      <c r="INX61" s="0"/>
      <c r="INY61" s="0"/>
      <c r="INZ61" s="0"/>
      <c r="IOA61" s="0"/>
      <c r="IOB61" s="0"/>
      <c r="IOC61" s="0"/>
      <c r="IOD61" s="0"/>
      <c r="IOE61" s="0"/>
      <c r="IOF61" s="0"/>
      <c r="IOG61" s="0"/>
      <c r="IOH61" s="0"/>
      <c r="IOI61" s="0"/>
      <c r="IOJ61" s="0"/>
      <c r="IOK61" s="0"/>
      <c r="IOL61" s="0"/>
      <c r="IOM61" s="0"/>
      <c r="ION61" s="0"/>
      <c r="IOO61" s="0"/>
      <c r="IOP61" s="0"/>
      <c r="IOQ61" s="0"/>
      <c r="IOR61" s="0"/>
      <c r="IOS61" s="0"/>
      <c r="IOT61" s="0"/>
      <c r="IOU61" s="0"/>
      <c r="IOV61" s="0"/>
      <c r="IOW61" s="0"/>
      <c r="IOX61" s="0"/>
      <c r="IOY61" s="0"/>
      <c r="IOZ61" s="0"/>
      <c r="IPA61" s="0"/>
      <c r="IPB61" s="0"/>
      <c r="IPC61" s="0"/>
      <c r="IPD61" s="0"/>
      <c r="IPE61" s="0"/>
      <c r="IPF61" s="0"/>
      <c r="IPG61" s="0"/>
      <c r="IPH61" s="0"/>
      <c r="IPI61" s="0"/>
      <c r="IPJ61" s="0"/>
      <c r="IPK61" s="0"/>
      <c r="IPL61" s="0"/>
      <c r="IPM61" s="0"/>
      <c r="IPN61" s="0"/>
      <c r="IPO61" s="0"/>
      <c r="IPP61" s="0"/>
      <c r="IPQ61" s="0"/>
      <c r="IPR61" s="0"/>
      <c r="IPS61" s="0"/>
      <c r="IPT61" s="0"/>
      <c r="IPU61" s="0"/>
      <c r="IPV61" s="0"/>
      <c r="IPW61" s="0"/>
      <c r="IPX61" s="0"/>
      <c r="IPY61" s="0"/>
      <c r="IPZ61" s="0"/>
      <c r="IQA61" s="0"/>
      <c r="IQB61" s="0"/>
      <c r="IQC61" s="0"/>
      <c r="IQD61" s="0"/>
      <c r="IQE61" s="0"/>
      <c r="IQF61" s="0"/>
      <c r="IQG61" s="0"/>
      <c r="IQH61" s="0"/>
      <c r="IQI61" s="0"/>
      <c r="IQJ61" s="0"/>
      <c r="IQK61" s="0"/>
      <c r="IQL61" s="0"/>
      <c r="IQM61" s="0"/>
      <c r="IQN61" s="0"/>
      <c r="IQO61" s="0"/>
      <c r="IQP61" s="0"/>
      <c r="IQQ61" s="0"/>
      <c r="IQR61" s="0"/>
      <c r="IQS61" s="0"/>
      <c r="IQT61" s="0"/>
      <c r="IQU61" s="0"/>
      <c r="IQV61" s="0"/>
      <c r="IQW61" s="0"/>
      <c r="IQX61" s="0"/>
      <c r="IQY61" s="0"/>
      <c r="IQZ61" s="0"/>
      <c r="IRA61" s="0"/>
      <c r="IRB61" s="0"/>
      <c r="IRC61" s="0"/>
      <c r="IRD61" s="0"/>
      <c r="IRE61" s="0"/>
      <c r="IRF61" s="0"/>
      <c r="IRG61" s="0"/>
      <c r="IRH61" s="0"/>
      <c r="IRI61" s="0"/>
      <c r="IRJ61" s="0"/>
      <c r="IRK61" s="0"/>
      <c r="IRL61" s="0"/>
      <c r="IRM61" s="0"/>
      <c r="IRN61" s="0"/>
      <c r="IRO61" s="0"/>
      <c r="IRP61" s="0"/>
      <c r="IRQ61" s="0"/>
      <c r="IRR61" s="0"/>
      <c r="IRS61" s="0"/>
      <c r="IRT61" s="0"/>
      <c r="IRU61" s="0"/>
      <c r="IRV61" s="0"/>
      <c r="IRW61" s="0"/>
      <c r="IRX61" s="0"/>
      <c r="IRY61" s="0"/>
      <c r="IRZ61" s="0"/>
      <c r="ISA61" s="0"/>
      <c r="ISB61" s="0"/>
      <c r="ISC61" s="0"/>
      <c r="ISD61" s="0"/>
      <c r="ISE61" s="0"/>
      <c r="ISF61" s="0"/>
      <c r="ISG61" s="0"/>
      <c r="ISH61" s="0"/>
      <c r="ISI61" s="0"/>
      <c r="ISJ61" s="0"/>
      <c r="ISK61" s="0"/>
      <c r="ISL61" s="0"/>
      <c r="ISM61" s="0"/>
      <c r="ISN61" s="0"/>
      <c r="ISO61" s="0"/>
      <c r="ISP61" s="0"/>
      <c r="ISQ61" s="0"/>
      <c r="ISR61" s="0"/>
      <c r="ISS61" s="0"/>
      <c r="IST61" s="0"/>
      <c r="ISU61" s="0"/>
      <c r="ISV61" s="0"/>
      <c r="ISW61" s="0"/>
      <c r="ISX61" s="0"/>
      <c r="ISY61" s="0"/>
      <c r="ISZ61" s="0"/>
      <c r="ITA61" s="0"/>
      <c r="ITB61" s="0"/>
      <c r="ITC61" s="0"/>
      <c r="ITD61" s="0"/>
      <c r="ITE61" s="0"/>
      <c r="ITF61" s="0"/>
      <c r="ITG61" s="0"/>
      <c r="ITH61" s="0"/>
      <c r="ITI61" s="0"/>
      <c r="ITJ61" s="0"/>
      <c r="ITK61" s="0"/>
      <c r="ITL61" s="0"/>
      <c r="ITM61" s="0"/>
      <c r="ITN61" s="0"/>
      <c r="ITO61" s="0"/>
      <c r="ITP61" s="0"/>
      <c r="ITQ61" s="0"/>
      <c r="ITR61" s="0"/>
      <c r="ITS61" s="0"/>
      <c r="ITT61" s="0"/>
      <c r="ITU61" s="0"/>
      <c r="ITV61" s="0"/>
      <c r="ITW61" s="0"/>
      <c r="ITX61" s="0"/>
      <c r="ITY61" s="0"/>
      <c r="ITZ61" s="0"/>
      <c r="IUA61" s="0"/>
      <c r="IUB61" s="0"/>
      <c r="IUC61" s="0"/>
      <c r="IUD61" s="0"/>
      <c r="IUE61" s="0"/>
      <c r="IUF61" s="0"/>
      <c r="IUG61" s="0"/>
      <c r="IUH61" s="0"/>
      <c r="IUI61" s="0"/>
      <c r="IUJ61" s="0"/>
      <c r="IUK61" s="0"/>
      <c r="IUL61" s="0"/>
      <c r="IUM61" s="0"/>
      <c r="IUN61" s="0"/>
      <c r="IUO61" s="0"/>
      <c r="IUP61" s="0"/>
      <c r="IUQ61" s="0"/>
      <c r="IUR61" s="0"/>
      <c r="IUS61" s="0"/>
      <c r="IUT61" s="0"/>
      <c r="IUU61" s="0"/>
      <c r="IUV61" s="0"/>
      <c r="IUW61" s="0"/>
      <c r="IUX61" s="0"/>
      <c r="IUY61" s="0"/>
      <c r="IUZ61" s="0"/>
      <c r="IVA61" s="0"/>
      <c r="IVB61" s="0"/>
      <c r="IVC61" s="0"/>
      <c r="IVD61" s="0"/>
      <c r="IVE61" s="0"/>
      <c r="IVF61" s="0"/>
      <c r="IVG61" s="0"/>
      <c r="IVH61" s="0"/>
      <c r="IVI61" s="0"/>
      <c r="IVJ61" s="0"/>
      <c r="IVK61" s="0"/>
      <c r="IVL61" s="0"/>
      <c r="IVM61" s="0"/>
      <c r="IVN61" s="0"/>
      <c r="IVO61" s="0"/>
      <c r="IVP61" s="0"/>
      <c r="IVQ61" s="0"/>
      <c r="IVR61" s="0"/>
      <c r="IVS61" s="0"/>
      <c r="IVT61" s="0"/>
      <c r="IVU61" s="0"/>
      <c r="IVV61" s="0"/>
      <c r="IVW61" s="0"/>
      <c r="IVX61" s="0"/>
      <c r="IVY61" s="0"/>
      <c r="IVZ61" s="0"/>
      <c r="IWA61" s="0"/>
      <c r="IWB61" s="0"/>
      <c r="IWC61" s="0"/>
      <c r="IWD61" s="0"/>
      <c r="IWE61" s="0"/>
      <c r="IWF61" s="0"/>
      <c r="IWG61" s="0"/>
      <c r="IWH61" s="0"/>
      <c r="IWI61" s="0"/>
      <c r="IWJ61" s="0"/>
      <c r="IWK61" s="0"/>
      <c r="IWL61" s="0"/>
      <c r="IWM61" s="0"/>
      <c r="IWN61" s="0"/>
      <c r="IWO61" s="0"/>
      <c r="IWP61" s="0"/>
      <c r="IWQ61" s="0"/>
      <c r="IWR61" s="0"/>
      <c r="IWS61" s="0"/>
      <c r="IWT61" s="0"/>
      <c r="IWU61" s="0"/>
      <c r="IWV61" s="0"/>
      <c r="IWW61" s="0"/>
      <c r="IWX61" s="0"/>
      <c r="IWY61" s="0"/>
      <c r="IWZ61" s="0"/>
      <c r="IXA61" s="0"/>
      <c r="IXB61" s="0"/>
      <c r="IXC61" s="0"/>
      <c r="IXD61" s="0"/>
      <c r="IXE61" s="0"/>
      <c r="IXF61" s="0"/>
      <c r="IXG61" s="0"/>
      <c r="IXH61" s="0"/>
      <c r="IXI61" s="0"/>
      <c r="IXJ61" s="0"/>
      <c r="IXK61" s="0"/>
      <c r="IXL61" s="0"/>
      <c r="IXM61" s="0"/>
      <c r="IXN61" s="0"/>
      <c r="IXO61" s="0"/>
      <c r="IXP61" s="0"/>
      <c r="IXQ61" s="0"/>
      <c r="IXR61" s="0"/>
      <c r="IXS61" s="0"/>
      <c r="IXT61" s="0"/>
      <c r="IXU61" s="0"/>
      <c r="IXV61" s="0"/>
      <c r="IXW61" s="0"/>
      <c r="IXX61" s="0"/>
      <c r="IXY61" s="0"/>
      <c r="IXZ61" s="0"/>
      <c r="IYA61" s="0"/>
      <c r="IYB61" s="0"/>
      <c r="IYC61" s="0"/>
      <c r="IYD61" s="0"/>
      <c r="IYE61" s="0"/>
      <c r="IYF61" s="0"/>
      <c r="IYG61" s="0"/>
      <c r="IYH61" s="0"/>
      <c r="IYI61" s="0"/>
      <c r="IYJ61" s="0"/>
      <c r="IYK61" s="0"/>
      <c r="IYL61" s="0"/>
      <c r="IYM61" s="0"/>
      <c r="IYN61" s="0"/>
      <c r="IYO61" s="0"/>
      <c r="IYP61" s="0"/>
      <c r="IYQ61" s="0"/>
      <c r="IYR61" s="0"/>
      <c r="IYS61" s="0"/>
      <c r="IYT61" s="0"/>
      <c r="IYU61" s="0"/>
      <c r="IYV61" s="0"/>
      <c r="IYW61" s="0"/>
      <c r="IYX61" s="0"/>
      <c r="IYY61" s="0"/>
      <c r="IYZ61" s="0"/>
      <c r="IZA61" s="0"/>
      <c r="IZB61" s="0"/>
      <c r="IZC61" s="0"/>
      <c r="IZD61" s="0"/>
      <c r="IZE61" s="0"/>
      <c r="IZF61" s="0"/>
      <c r="IZG61" s="0"/>
      <c r="IZH61" s="0"/>
      <c r="IZI61" s="0"/>
      <c r="IZJ61" s="0"/>
      <c r="IZK61" s="0"/>
      <c r="IZL61" s="0"/>
      <c r="IZM61" s="0"/>
      <c r="IZN61" s="0"/>
      <c r="IZO61" s="0"/>
      <c r="IZP61" s="0"/>
      <c r="IZQ61" s="0"/>
      <c r="IZR61" s="0"/>
      <c r="IZS61" s="0"/>
      <c r="IZT61" s="0"/>
      <c r="IZU61" s="0"/>
      <c r="IZV61" s="0"/>
      <c r="IZW61" s="0"/>
      <c r="IZX61" s="0"/>
      <c r="IZY61" s="0"/>
      <c r="IZZ61" s="0"/>
      <c r="JAA61" s="0"/>
      <c r="JAB61" s="0"/>
      <c r="JAC61" s="0"/>
      <c r="JAD61" s="0"/>
      <c r="JAE61" s="0"/>
      <c r="JAF61" s="0"/>
      <c r="JAG61" s="0"/>
      <c r="JAH61" s="0"/>
      <c r="JAI61" s="0"/>
      <c r="JAJ61" s="0"/>
      <c r="JAK61" s="0"/>
      <c r="JAL61" s="0"/>
      <c r="JAM61" s="0"/>
      <c r="JAN61" s="0"/>
      <c r="JAO61" s="0"/>
      <c r="JAP61" s="0"/>
      <c r="JAQ61" s="0"/>
      <c r="JAR61" s="0"/>
      <c r="JAS61" s="0"/>
      <c r="JAT61" s="0"/>
      <c r="JAU61" s="0"/>
      <c r="JAV61" s="0"/>
      <c r="JAW61" s="0"/>
      <c r="JAX61" s="0"/>
      <c r="JAY61" s="0"/>
      <c r="JAZ61" s="0"/>
      <c r="JBA61" s="0"/>
      <c r="JBB61" s="0"/>
      <c r="JBC61" s="0"/>
      <c r="JBD61" s="0"/>
      <c r="JBE61" s="0"/>
      <c r="JBF61" s="0"/>
      <c r="JBG61" s="0"/>
      <c r="JBH61" s="0"/>
      <c r="JBI61" s="0"/>
      <c r="JBJ61" s="0"/>
      <c r="JBK61" s="0"/>
      <c r="JBL61" s="0"/>
      <c r="JBM61" s="0"/>
      <c r="JBN61" s="0"/>
      <c r="JBO61" s="0"/>
      <c r="JBP61" s="0"/>
      <c r="JBQ61" s="0"/>
      <c r="JBR61" s="0"/>
      <c r="JBS61" s="0"/>
      <c r="JBT61" s="0"/>
      <c r="JBU61" s="0"/>
      <c r="JBV61" s="0"/>
      <c r="JBW61" s="0"/>
      <c r="JBX61" s="0"/>
      <c r="JBY61" s="0"/>
      <c r="JBZ61" s="0"/>
      <c r="JCA61" s="0"/>
      <c r="JCB61" s="0"/>
      <c r="JCC61" s="0"/>
      <c r="JCD61" s="0"/>
      <c r="JCE61" s="0"/>
      <c r="JCF61" s="0"/>
      <c r="JCG61" s="0"/>
      <c r="JCH61" s="0"/>
      <c r="JCI61" s="0"/>
      <c r="JCJ61" s="0"/>
      <c r="JCK61" s="0"/>
      <c r="JCL61" s="0"/>
      <c r="JCM61" s="0"/>
      <c r="JCN61" s="0"/>
      <c r="JCO61" s="0"/>
      <c r="JCP61" s="0"/>
      <c r="JCQ61" s="0"/>
      <c r="JCR61" s="0"/>
      <c r="JCS61" s="0"/>
      <c r="JCT61" s="0"/>
      <c r="JCU61" s="0"/>
      <c r="JCV61" s="0"/>
      <c r="JCW61" s="0"/>
      <c r="JCX61" s="0"/>
      <c r="JCY61" s="0"/>
      <c r="JCZ61" s="0"/>
      <c r="JDA61" s="0"/>
      <c r="JDB61" s="0"/>
      <c r="JDC61" s="0"/>
      <c r="JDD61" s="0"/>
      <c r="JDE61" s="0"/>
      <c r="JDF61" s="0"/>
      <c r="JDG61" s="0"/>
      <c r="JDH61" s="0"/>
      <c r="JDI61" s="0"/>
      <c r="JDJ61" s="0"/>
      <c r="JDK61" s="0"/>
      <c r="JDL61" s="0"/>
      <c r="JDM61" s="0"/>
      <c r="JDN61" s="0"/>
      <c r="JDO61" s="0"/>
      <c r="JDP61" s="0"/>
      <c r="JDQ61" s="0"/>
      <c r="JDR61" s="0"/>
      <c r="JDS61" s="0"/>
      <c r="JDT61" s="0"/>
      <c r="JDU61" s="0"/>
      <c r="JDV61" s="0"/>
      <c r="JDW61" s="0"/>
      <c r="JDX61" s="0"/>
      <c r="JDY61" s="0"/>
      <c r="JDZ61" s="0"/>
      <c r="JEA61" s="0"/>
      <c r="JEB61" s="0"/>
      <c r="JEC61" s="0"/>
      <c r="JED61" s="0"/>
      <c r="JEE61" s="0"/>
      <c r="JEF61" s="0"/>
      <c r="JEG61" s="0"/>
      <c r="JEH61" s="0"/>
      <c r="JEI61" s="0"/>
      <c r="JEJ61" s="0"/>
      <c r="JEK61" s="0"/>
      <c r="JEL61" s="0"/>
      <c r="JEM61" s="0"/>
      <c r="JEN61" s="0"/>
      <c r="JEO61" s="0"/>
      <c r="JEP61" s="0"/>
      <c r="JEQ61" s="0"/>
      <c r="JER61" s="0"/>
      <c r="JES61" s="0"/>
      <c r="JET61" s="0"/>
      <c r="JEU61" s="0"/>
      <c r="JEV61" s="0"/>
      <c r="JEW61" s="0"/>
      <c r="JEX61" s="0"/>
      <c r="JEY61" s="0"/>
      <c r="JEZ61" s="0"/>
      <c r="JFA61" s="0"/>
      <c r="JFB61" s="0"/>
      <c r="JFC61" s="0"/>
      <c r="JFD61" s="0"/>
      <c r="JFE61" s="0"/>
      <c r="JFF61" s="0"/>
      <c r="JFG61" s="0"/>
      <c r="JFH61" s="0"/>
      <c r="JFI61" s="0"/>
      <c r="JFJ61" s="0"/>
      <c r="JFK61" s="0"/>
      <c r="JFL61" s="0"/>
      <c r="JFM61" s="0"/>
      <c r="JFN61" s="0"/>
      <c r="JFO61" s="0"/>
      <c r="JFP61" s="0"/>
      <c r="JFQ61" s="0"/>
      <c r="JFR61" s="0"/>
      <c r="JFS61" s="0"/>
      <c r="JFT61" s="0"/>
      <c r="JFU61" s="0"/>
      <c r="JFV61" s="0"/>
      <c r="JFW61" s="0"/>
      <c r="JFX61" s="0"/>
      <c r="JFY61" s="0"/>
      <c r="JFZ61" s="0"/>
      <c r="JGA61" s="0"/>
      <c r="JGB61" s="0"/>
      <c r="JGC61" s="0"/>
      <c r="JGD61" s="0"/>
      <c r="JGE61" s="0"/>
      <c r="JGF61" s="0"/>
      <c r="JGG61" s="0"/>
      <c r="JGH61" s="0"/>
      <c r="JGI61" s="0"/>
      <c r="JGJ61" s="0"/>
      <c r="JGK61" s="0"/>
      <c r="JGL61" s="0"/>
      <c r="JGM61" s="0"/>
      <c r="JGN61" s="0"/>
      <c r="JGO61" s="0"/>
      <c r="JGP61" s="0"/>
      <c r="JGQ61" s="0"/>
      <c r="JGR61" s="0"/>
      <c r="JGS61" s="0"/>
      <c r="JGT61" s="0"/>
      <c r="JGU61" s="0"/>
      <c r="JGV61" s="0"/>
      <c r="JGW61" s="0"/>
      <c r="JGX61" s="0"/>
      <c r="JGY61" s="0"/>
      <c r="JGZ61" s="0"/>
      <c r="JHA61" s="0"/>
      <c r="JHB61" s="0"/>
      <c r="JHC61" s="0"/>
      <c r="JHD61" s="0"/>
      <c r="JHE61" s="0"/>
      <c r="JHF61" s="0"/>
      <c r="JHG61" s="0"/>
      <c r="JHH61" s="0"/>
      <c r="JHI61" s="0"/>
      <c r="JHJ61" s="0"/>
      <c r="JHK61" s="0"/>
      <c r="JHL61" s="0"/>
      <c r="JHM61" s="0"/>
      <c r="JHN61" s="0"/>
      <c r="JHO61" s="0"/>
      <c r="JHP61" s="0"/>
      <c r="JHQ61" s="0"/>
      <c r="JHR61" s="0"/>
      <c r="JHS61" s="0"/>
      <c r="JHT61" s="0"/>
      <c r="JHU61" s="0"/>
      <c r="JHV61" s="0"/>
      <c r="JHW61" s="0"/>
      <c r="JHX61" s="0"/>
      <c r="JHY61" s="0"/>
      <c r="JHZ61" s="0"/>
      <c r="JIA61" s="0"/>
      <c r="JIB61" s="0"/>
      <c r="JIC61" s="0"/>
      <c r="JID61" s="0"/>
      <c r="JIE61" s="0"/>
      <c r="JIF61" s="0"/>
      <c r="JIG61" s="0"/>
      <c r="JIH61" s="0"/>
      <c r="JII61" s="0"/>
      <c r="JIJ61" s="0"/>
      <c r="JIK61" s="0"/>
      <c r="JIL61" s="0"/>
      <c r="JIM61" s="0"/>
      <c r="JIN61" s="0"/>
      <c r="JIO61" s="0"/>
      <c r="JIP61" s="0"/>
      <c r="JIQ61" s="0"/>
      <c r="JIR61" s="0"/>
      <c r="JIS61" s="0"/>
      <c r="JIT61" s="0"/>
      <c r="JIU61" s="0"/>
      <c r="JIV61" s="0"/>
      <c r="JIW61" s="0"/>
      <c r="JIX61" s="0"/>
      <c r="JIY61" s="0"/>
      <c r="JIZ61" s="0"/>
      <c r="JJA61" s="0"/>
      <c r="JJB61" s="0"/>
      <c r="JJC61" s="0"/>
      <c r="JJD61" s="0"/>
      <c r="JJE61" s="0"/>
      <c r="JJF61" s="0"/>
      <c r="JJG61" s="0"/>
      <c r="JJH61" s="0"/>
      <c r="JJI61" s="0"/>
      <c r="JJJ61" s="0"/>
      <c r="JJK61" s="0"/>
      <c r="JJL61" s="0"/>
      <c r="JJM61" s="0"/>
      <c r="JJN61" s="0"/>
      <c r="JJO61" s="0"/>
      <c r="JJP61" s="0"/>
      <c r="JJQ61" s="0"/>
      <c r="JJR61" s="0"/>
      <c r="JJS61" s="0"/>
      <c r="JJT61" s="0"/>
      <c r="JJU61" s="0"/>
      <c r="JJV61" s="0"/>
      <c r="JJW61" s="0"/>
      <c r="JJX61" s="0"/>
      <c r="JJY61" s="0"/>
      <c r="JJZ61" s="0"/>
      <c r="JKA61" s="0"/>
      <c r="JKB61" s="0"/>
      <c r="JKC61" s="0"/>
      <c r="JKD61" s="0"/>
      <c r="JKE61" s="0"/>
      <c r="JKF61" s="0"/>
      <c r="JKG61" s="0"/>
      <c r="JKH61" s="0"/>
      <c r="JKI61" s="0"/>
      <c r="JKJ61" s="0"/>
      <c r="JKK61" s="0"/>
      <c r="JKL61" s="0"/>
      <c r="JKM61" s="0"/>
      <c r="JKN61" s="0"/>
      <c r="JKO61" s="0"/>
      <c r="JKP61" s="0"/>
      <c r="JKQ61" s="0"/>
      <c r="JKR61" s="0"/>
      <c r="JKS61" s="0"/>
      <c r="JKT61" s="0"/>
      <c r="JKU61" s="0"/>
      <c r="JKV61" s="0"/>
      <c r="JKW61" s="0"/>
      <c r="JKX61" s="0"/>
      <c r="JKY61" s="0"/>
      <c r="JKZ61" s="0"/>
      <c r="JLA61" s="0"/>
      <c r="JLB61" s="0"/>
      <c r="JLC61" s="0"/>
      <c r="JLD61" s="0"/>
      <c r="JLE61" s="0"/>
      <c r="JLF61" s="0"/>
      <c r="JLG61" s="0"/>
      <c r="JLH61" s="0"/>
      <c r="JLI61" s="0"/>
      <c r="JLJ61" s="0"/>
      <c r="JLK61" s="0"/>
      <c r="JLL61" s="0"/>
      <c r="JLM61" s="0"/>
      <c r="JLN61" s="0"/>
      <c r="JLO61" s="0"/>
      <c r="JLP61" s="0"/>
      <c r="JLQ61" s="0"/>
      <c r="JLR61" s="0"/>
      <c r="JLS61" s="0"/>
      <c r="JLT61" s="0"/>
      <c r="JLU61" s="0"/>
      <c r="JLV61" s="0"/>
      <c r="JLW61" s="0"/>
      <c r="JLX61" s="0"/>
      <c r="JLY61" s="0"/>
      <c r="JLZ61" s="0"/>
      <c r="JMA61" s="0"/>
      <c r="JMB61" s="0"/>
      <c r="JMC61" s="0"/>
      <c r="JMD61" s="0"/>
      <c r="JME61" s="0"/>
      <c r="JMF61" s="0"/>
      <c r="JMG61" s="0"/>
      <c r="JMH61" s="0"/>
      <c r="JMI61" s="0"/>
      <c r="JMJ61" s="0"/>
      <c r="JMK61" s="0"/>
      <c r="JML61" s="0"/>
      <c r="JMM61" s="0"/>
      <c r="JMN61" s="0"/>
      <c r="JMO61" s="0"/>
      <c r="JMP61" s="0"/>
      <c r="JMQ61" s="0"/>
      <c r="JMR61" s="0"/>
      <c r="JMS61" s="0"/>
      <c r="JMT61" s="0"/>
      <c r="JMU61" s="0"/>
      <c r="JMV61" s="0"/>
      <c r="JMW61" s="0"/>
      <c r="JMX61" s="0"/>
      <c r="JMY61" s="0"/>
      <c r="JMZ61" s="0"/>
      <c r="JNA61" s="0"/>
      <c r="JNB61" s="0"/>
      <c r="JNC61" s="0"/>
      <c r="JND61" s="0"/>
      <c r="JNE61" s="0"/>
      <c r="JNF61" s="0"/>
      <c r="JNG61" s="0"/>
      <c r="JNH61" s="0"/>
      <c r="JNI61" s="0"/>
      <c r="JNJ61" s="0"/>
      <c r="JNK61" s="0"/>
      <c r="JNL61" s="0"/>
      <c r="JNM61" s="0"/>
      <c r="JNN61" s="0"/>
      <c r="JNO61" s="0"/>
      <c r="JNP61" s="0"/>
      <c r="JNQ61" s="0"/>
      <c r="JNR61" s="0"/>
      <c r="JNS61" s="0"/>
      <c r="JNT61" s="0"/>
      <c r="JNU61" s="0"/>
      <c r="JNV61" s="0"/>
      <c r="JNW61" s="0"/>
      <c r="JNX61" s="0"/>
      <c r="JNY61" s="0"/>
      <c r="JNZ61" s="0"/>
      <c r="JOA61" s="0"/>
      <c r="JOB61" s="0"/>
      <c r="JOC61" s="0"/>
      <c r="JOD61" s="0"/>
      <c r="JOE61" s="0"/>
      <c r="JOF61" s="0"/>
      <c r="JOG61" s="0"/>
      <c r="JOH61" s="0"/>
      <c r="JOI61" s="0"/>
      <c r="JOJ61" s="0"/>
      <c r="JOK61" s="0"/>
      <c r="JOL61" s="0"/>
      <c r="JOM61" s="0"/>
      <c r="JON61" s="0"/>
      <c r="JOO61" s="0"/>
      <c r="JOP61" s="0"/>
      <c r="JOQ61" s="0"/>
      <c r="JOR61" s="0"/>
      <c r="JOS61" s="0"/>
      <c r="JOT61" s="0"/>
      <c r="JOU61" s="0"/>
      <c r="JOV61" s="0"/>
      <c r="JOW61" s="0"/>
      <c r="JOX61" s="0"/>
      <c r="JOY61" s="0"/>
      <c r="JOZ61" s="0"/>
      <c r="JPA61" s="0"/>
      <c r="JPB61" s="0"/>
      <c r="JPC61" s="0"/>
      <c r="JPD61" s="0"/>
      <c r="JPE61" s="0"/>
      <c r="JPF61" s="0"/>
      <c r="JPG61" s="0"/>
      <c r="JPH61" s="0"/>
      <c r="JPI61" s="0"/>
      <c r="JPJ61" s="0"/>
      <c r="JPK61" s="0"/>
      <c r="JPL61" s="0"/>
      <c r="JPM61" s="0"/>
      <c r="JPN61" s="0"/>
      <c r="JPO61" s="0"/>
      <c r="JPP61" s="0"/>
      <c r="JPQ61" s="0"/>
      <c r="JPR61" s="0"/>
      <c r="JPS61" s="0"/>
      <c r="JPT61" s="0"/>
      <c r="JPU61" s="0"/>
      <c r="JPV61" s="0"/>
      <c r="JPW61" s="0"/>
      <c r="JPX61" s="0"/>
      <c r="JPY61" s="0"/>
      <c r="JPZ61" s="0"/>
      <c r="JQA61" s="0"/>
      <c r="JQB61" s="0"/>
      <c r="JQC61" s="0"/>
      <c r="JQD61" s="0"/>
      <c r="JQE61" s="0"/>
      <c r="JQF61" s="0"/>
      <c r="JQG61" s="0"/>
      <c r="JQH61" s="0"/>
      <c r="JQI61" s="0"/>
      <c r="JQJ61" s="0"/>
      <c r="JQK61" s="0"/>
      <c r="JQL61" s="0"/>
      <c r="JQM61" s="0"/>
      <c r="JQN61" s="0"/>
      <c r="JQO61" s="0"/>
      <c r="JQP61" s="0"/>
      <c r="JQQ61" s="0"/>
      <c r="JQR61" s="0"/>
      <c r="JQS61" s="0"/>
      <c r="JQT61" s="0"/>
      <c r="JQU61" s="0"/>
      <c r="JQV61" s="0"/>
      <c r="JQW61" s="0"/>
      <c r="JQX61" s="0"/>
      <c r="JQY61" s="0"/>
      <c r="JQZ61" s="0"/>
      <c r="JRA61" s="0"/>
      <c r="JRB61" s="0"/>
      <c r="JRC61" s="0"/>
      <c r="JRD61" s="0"/>
      <c r="JRE61" s="0"/>
      <c r="JRF61" s="0"/>
      <c r="JRG61" s="0"/>
      <c r="JRH61" s="0"/>
      <c r="JRI61" s="0"/>
      <c r="JRJ61" s="0"/>
      <c r="JRK61" s="0"/>
      <c r="JRL61" s="0"/>
      <c r="JRM61" s="0"/>
      <c r="JRN61" s="0"/>
      <c r="JRO61" s="0"/>
      <c r="JRP61" s="0"/>
      <c r="JRQ61" s="0"/>
      <c r="JRR61" s="0"/>
      <c r="JRS61" s="0"/>
      <c r="JRT61" s="0"/>
      <c r="JRU61" s="0"/>
      <c r="JRV61" s="0"/>
      <c r="JRW61" s="0"/>
      <c r="JRX61" s="0"/>
      <c r="JRY61" s="0"/>
      <c r="JRZ61" s="0"/>
      <c r="JSA61" s="0"/>
      <c r="JSB61" s="0"/>
      <c r="JSC61" s="0"/>
      <c r="JSD61" s="0"/>
      <c r="JSE61" s="0"/>
      <c r="JSF61" s="0"/>
      <c r="JSG61" s="0"/>
      <c r="JSH61" s="0"/>
      <c r="JSI61" s="0"/>
      <c r="JSJ61" s="0"/>
      <c r="JSK61" s="0"/>
      <c r="JSL61" s="0"/>
      <c r="JSM61" s="0"/>
      <c r="JSN61" s="0"/>
      <c r="JSO61" s="0"/>
      <c r="JSP61" s="0"/>
      <c r="JSQ61" s="0"/>
      <c r="JSR61" s="0"/>
      <c r="JSS61" s="0"/>
      <c r="JST61" s="0"/>
      <c r="JSU61" s="0"/>
      <c r="JSV61" s="0"/>
      <c r="JSW61" s="0"/>
      <c r="JSX61" s="0"/>
      <c r="JSY61" s="0"/>
      <c r="JSZ61" s="0"/>
      <c r="JTA61" s="0"/>
      <c r="JTB61" s="0"/>
      <c r="JTC61" s="0"/>
      <c r="JTD61" s="0"/>
      <c r="JTE61" s="0"/>
      <c r="JTF61" s="0"/>
      <c r="JTG61" s="0"/>
      <c r="JTH61" s="0"/>
      <c r="JTI61" s="0"/>
      <c r="JTJ61" s="0"/>
      <c r="JTK61" s="0"/>
      <c r="JTL61" s="0"/>
      <c r="JTM61" s="0"/>
      <c r="JTN61" s="0"/>
      <c r="JTO61" s="0"/>
      <c r="JTP61" s="0"/>
      <c r="JTQ61" s="0"/>
      <c r="JTR61" s="0"/>
      <c r="JTS61" s="0"/>
      <c r="JTT61" s="0"/>
      <c r="JTU61" s="0"/>
      <c r="JTV61" s="0"/>
      <c r="JTW61" s="0"/>
      <c r="JTX61" s="0"/>
      <c r="JTY61" s="0"/>
      <c r="JTZ61" s="0"/>
      <c r="JUA61" s="0"/>
      <c r="JUB61" s="0"/>
      <c r="JUC61" s="0"/>
      <c r="JUD61" s="0"/>
      <c r="JUE61" s="0"/>
      <c r="JUF61" s="0"/>
      <c r="JUG61" s="0"/>
      <c r="JUH61" s="0"/>
      <c r="JUI61" s="0"/>
      <c r="JUJ61" s="0"/>
      <c r="JUK61" s="0"/>
      <c r="JUL61" s="0"/>
      <c r="JUM61" s="0"/>
      <c r="JUN61" s="0"/>
      <c r="JUO61" s="0"/>
      <c r="JUP61" s="0"/>
      <c r="JUQ61" s="0"/>
      <c r="JUR61" s="0"/>
      <c r="JUS61" s="0"/>
      <c r="JUT61" s="0"/>
      <c r="JUU61" s="0"/>
      <c r="JUV61" s="0"/>
      <c r="JUW61" s="0"/>
      <c r="JUX61" s="0"/>
      <c r="JUY61" s="0"/>
      <c r="JUZ61" s="0"/>
      <c r="JVA61" s="0"/>
      <c r="JVB61" s="0"/>
      <c r="JVC61" s="0"/>
      <c r="JVD61" s="0"/>
      <c r="JVE61" s="0"/>
      <c r="JVF61" s="0"/>
      <c r="JVG61" s="0"/>
      <c r="JVH61" s="0"/>
      <c r="JVI61" s="0"/>
      <c r="JVJ61" s="0"/>
      <c r="JVK61" s="0"/>
      <c r="JVL61" s="0"/>
      <c r="JVM61" s="0"/>
      <c r="JVN61" s="0"/>
      <c r="JVO61" s="0"/>
      <c r="JVP61" s="0"/>
      <c r="JVQ61" s="0"/>
      <c r="JVR61" s="0"/>
      <c r="JVS61" s="0"/>
      <c r="JVT61" s="0"/>
      <c r="JVU61" s="0"/>
      <c r="JVV61" s="0"/>
      <c r="JVW61" s="0"/>
      <c r="JVX61" s="0"/>
      <c r="JVY61" s="0"/>
      <c r="JVZ61" s="0"/>
      <c r="JWA61" s="0"/>
      <c r="JWB61" s="0"/>
      <c r="JWC61" s="0"/>
      <c r="JWD61" s="0"/>
      <c r="JWE61" s="0"/>
      <c r="JWF61" s="0"/>
      <c r="JWG61" s="0"/>
      <c r="JWH61" s="0"/>
      <c r="JWI61" s="0"/>
      <c r="JWJ61" s="0"/>
      <c r="JWK61" s="0"/>
      <c r="JWL61" s="0"/>
      <c r="JWM61" s="0"/>
      <c r="JWN61" s="0"/>
      <c r="JWO61" s="0"/>
      <c r="JWP61" s="0"/>
      <c r="JWQ61" s="0"/>
      <c r="JWR61" s="0"/>
      <c r="JWS61" s="0"/>
      <c r="JWT61" s="0"/>
      <c r="JWU61" s="0"/>
      <c r="JWV61" s="0"/>
      <c r="JWW61" s="0"/>
      <c r="JWX61" s="0"/>
      <c r="JWY61" s="0"/>
      <c r="JWZ61" s="0"/>
      <c r="JXA61" s="0"/>
      <c r="JXB61" s="0"/>
      <c r="JXC61" s="0"/>
      <c r="JXD61" s="0"/>
      <c r="JXE61" s="0"/>
      <c r="JXF61" s="0"/>
      <c r="JXG61" s="0"/>
      <c r="JXH61" s="0"/>
      <c r="JXI61" s="0"/>
      <c r="JXJ61" s="0"/>
      <c r="JXK61" s="0"/>
      <c r="JXL61" s="0"/>
      <c r="JXM61" s="0"/>
      <c r="JXN61" s="0"/>
      <c r="JXO61" s="0"/>
      <c r="JXP61" s="0"/>
      <c r="JXQ61" s="0"/>
      <c r="JXR61" s="0"/>
      <c r="JXS61" s="0"/>
      <c r="JXT61" s="0"/>
      <c r="JXU61" s="0"/>
      <c r="JXV61" s="0"/>
      <c r="JXW61" s="0"/>
      <c r="JXX61" s="0"/>
      <c r="JXY61" s="0"/>
      <c r="JXZ61" s="0"/>
      <c r="JYA61" s="0"/>
      <c r="JYB61" s="0"/>
      <c r="JYC61" s="0"/>
      <c r="JYD61" s="0"/>
      <c r="JYE61" s="0"/>
      <c r="JYF61" s="0"/>
      <c r="JYG61" s="0"/>
      <c r="JYH61" s="0"/>
      <c r="JYI61" s="0"/>
      <c r="JYJ61" s="0"/>
      <c r="JYK61" s="0"/>
      <c r="JYL61" s="0"/>
      <c r="JYM61" s="0"/>
      <c r="JYN61" s="0"/>
      <c r="JYO61" s="0"/>
      <c r="JYP61" s="0"/>
      <c r="JYQ61" s="0"/>
      <c r="JYR61" s="0"/>
      <c r="JYS61" s="0"/>
      <c r="JYT61" s="0"/>
      <c r="JYU61" s="0"/>
      <c r="JYV61" s="0"/>
      <c r="JYW61" s="0"/>
      <c r="JYX61" s="0"/>
      <c r="JYY61" s="0"/>
      <c r="JYZ61" s="0"/>
      <c r="JZA61" s="0"/>
      <c r="JZB61" s="0"/>
      <c r="JZC61" s="0"/>
      <c r="JZD61" s="0"/>
      <c r="JZE61" s="0"/>
      <c r="JZF61" s="0"/>
      <c r="JZG61" s="0"/>
      <c r="JZH61" s="0"/>
      <c r="JZI61" s="0"/>
      <c r="JZJ61" s="0"/>
      <c r="JZK61" s="0"/>
      <c r="JZL61" s="0"/>
      <c r="JZM61" s="0"/>
      <c r="JZN61" s="0"/>
      <c r="JZO61" s="0"/>
      <c r="JZP61" s="0"/>
      <c r="JZQ61" s="0"/>
      <c r="JZR61" s="0"/>
      <c r="JZS61" s="0"/>
      <c r="JZT61" s="0"/>
      <c r="JZU61" s="0"/>
      <c r="JZV61" s="0"/>
      <c r="JZW61" s="0"/>
      <c r="JZX61" s="0"/>
      <c r="JZY61" s="0"/>
      <c r="JZZ61" s="0"/>
      <c r="KAA61" s="0"/>
      <c r="KAB61" s="0"/>
      <c r="KAC61" s="0"/>
      <c r="KAD61" s="0"/>
      <c r="KAE61" s="0"/>
      <c r="KAF61" s="0"/>
      <c r="KAG61" s="0"/>
      <c r="KAH61" s="0"/>
      <c r="KAI61" s="0"/>
      <c r="KAJ61" s="0"/>
      <c r="KAK61" s="0"/>
      <c r="KAL61" s="0"/>
      <c r="KAM61" s="0"/>
      <c r="KAN61" s="0"/>
      <c r="KAO61" s="0"/>
      <c r="KAP61" s="0"/>
      <c r="KAQ61" s="0"/>
      <c r="KAR61" s="0"/>
      <c r="KAS61" s="0"/>
      <c r="KAT61" s="0"/>
      <c r="KAU61" s="0"/>
      <c r="KAV61" s="0"/>
      <c r="KAW61" s="0"/>
      <c r="KAX61" s="0"/>
      <c r="KAY61" s="0"/>
      <c r="KAZ61" s="0"/>
      <c r="KBA61" s="0"/>
      <c r="KBB61" s="0"/>
      <c r="KBC61" s="0"/>
      <c r="KBD61" s="0"/>
      <c r="KBE61" s="0"/>
      <c r="KBF61" s="0"/>
      <c r="KBG61" s="0"/>
      <c r="KBH61" s="0"/>
      <c r="KBI61" s="0"/>
      <c r="KBJ61" s="0"/>
      <c r="KBK61" s="0"/>
      <c r="KBL61" s="0"/>
      <c r="KBM61" s="0"/>
      <c r="KBN61" s="0"/>
      <c r="KBO61" s="0"/>
      <c r="KBP61" s="0"/>
      <c r="KBQ61" s="0"/>
      <c r="KBR61" s="0"/>
      <c r="KBS61" s="0"/>
      <c r="KBT61" s="0"/>
      <c r="KBU61" s="0"/>
      <c r="KBV61" s="0"/>
      <c r="KBW61" s="0"/>
      <c r="KBX61" s="0"/>
      <c r="KBY61" s="0"/>
      <c r="KBZ61" s="0"/>
      <c r="KCA61" s="0"/>
      <c r="KCB61" s="0"/>
      <c r="KCC61" s="0"/>
      <c r="KCD61" s="0"/>
      <c r="KCE61" s="0"/>
      <c r="KCF61" s="0"/>
      <c r="KCG61" s="0"/>
      <c r="KCH61" s="0"/>
      <c r="KCI61" s="0"/>
      <c r="KCJ61" s="0"/>
      <c r="KCK61" s="0"/>
      <c r="KCL61" s="0"/>
      <c r="KCM61" s="0"/>
      <c r="KCN61" s="0"/>
      <c r="KCO61" s="0"/>
      <c r="KCP61" s="0"/>
      <c r="KCQ61" s="0"/>
      <c r="KCR61" s="0"/>
      <c r="KCS61" s="0"/>
      <c r="KCT61" s="0"/>
      <c r="KCU61" s="0"/>
      <c r="KCV61" s="0"/>
      <c r="KCW61" s="0"/>
      <c r="KCX61" s="0"/>
      <c r="KCY61" s="0"/>
      <c r="KCZ61" s="0"/>
      <c r="KDA61" s="0"/>
      <c r="KDB61" s="0"/>
      <c r="KDC61" s="0"/>
      <c r="KDD61" s="0"/>
      <c r="KDE61" s="0"/>
      <c r="KDF61" s="0"/>
      <c r="KDG61" s="0"/>
      <c r="KDH61" s="0"/>
      <c r="KDI61" s="0"/>
      <c r="KDJ61" s="0"/>
      <c r="KDK61" s="0"/>
      <c r="KDL61" s="0"/>
      <c r="KDM61" s="0"/>
      <c r="KDN61" s="0"/>
      <c r="KDO61" s="0"/>
      <c r="KDP61" s="0"/>
      <c r="KDQ61" s="0"/>
      <c r="KDR61" s="0"/>
      <c r="KDS61" s="0"/>
      <c r="KDT61" s="0"/>
      <c r="KDU61" s="0"/>
      <c r="KDV61" s="0"/>
      <c r="KDW61" s="0"/>
      <c r="KDX61" s="0"/>
      <c r="KDY61" s="0"/>
      <c r="KDZ61" s="0"/>
      <c r="KEA61" s="0"/>
      <c r="KEB61" s="0"/>
      <c r="KEC61" s="0"/>
      <c r="KED61" s="0"/>
      <c r="KEE61" s="0"/>
      <c r="KEF61" s="0"/>
      <c r="KEG61" s="0"/>
      <c r="KEH61" s="0"/>
      <c r="KEI61" s="0"/>
      <c r="KEJ61" s="0"/>
      <c r="KEK61" s="0"/>
      <c r="KEL61" s="0"/>
      <c r="KEM61" s="0"/>
      <c r="KEN61" s="0"/>
      <c r="KEO61" s="0"/>
      <c r="KEP61" s="0"/>
      <c r="KEQ61" s="0"/>
      <c r="KER61" s="0"/>
      <c r="KES61" s="0"/>
      <c r="KET61" s="0"/>
      <c r="KEU61" s="0"/>
      <c r="KEV61" s="0"/>
      <c r="KEW61" s="0"/>
      <c r="KEX61" s="0"/>
      <c r="KEY61" s="0"/>
      <c r="KEZ61" s="0"/>
      <c r="KFA61" s="0"/>
      <c r="KFB61" s="0"/>
      <c r="KFC61" s="0"/>
      <c r="KFD61" s="0"/>
      <c r="KFE61" s="0"/>
      <c r="KFF61" s="0"/>
      <c r="KFG61" s="0"/>
      <c r="KFH61" s="0"/>
      <c r="KFI61" s="0"/>
      <c r="KFJ61" s="0"/>
      <c r="KFK61" s="0"/>
      <c r="KFL61" s="0"/>
      <c r="KFM61" s="0"/>
      <c r="KFN61" s="0"/>
      <c r="KFO61" s="0"/>
      <c r="KFP61" s="0"/>
      <c r="KFQ61" s="0"/>
      <c r="KFR61" s="0"/>
      <c r="KFS61" s="0"/>
      <c r="KFT61" s="0"/>
      <c r="KFU61" s="0"/>
      <c r="KFV61" s="0"/>
      <c r="KFW61" s="0"/>
      <c r="KFX61" s="0"/>
      <c r="KFY61" s="0"/>
      <c r="KFZ61" s="0"/>
      <c r="KGA61" s="0"/>
      <c r="KGB61" s="0"/>
      <c r="KGC61" s="0"/>
      <c r="KGD61" s="0"/>
      <c r="KGE61" s="0"/>
      <c r="KGF61" s="0"/>
      <c r="KGG61" s="0"/>
      <c r="KGH61" s="0"/>
      <c r="KGI61" s="0"/>
      <c r="KGJ61" s="0"/>
      <c r="KGK61" s="0"/>
      <c r="KGL61" s="0"/>
      <c r="KGM61" s="0"/>
      <c r="KGN61" s="0"/>
      <c r="KGO61" s="0"/>
      <c r="KGP61" s="0"/>
      <c r="KGQ61" s="0"/>
      <c r="KGR61" s="0"/>
      <c r="KGS61" s="0"/>
      <c r="KGT61" s="0"/>
      <c r="KGU61" s="0"/>
      <c r="KGV61" s="0"/>
      <c r="KGW61" s="0"/>
      <c r="KGX61" s="0"/>
      <c r="KGY61" s="0"/>
      <c r="KGZ61" s="0"/>
      <c r="KHA61" s="0"/>
      <c r="KHB61" s="0"/>
      <c r="KHC61" s="0"/>
      <c r="KHD61" s="0"/>
      <c r="KHE61" s="0"/>
      <c r="KHF61" s="0"/>
      <c r="KHG61" s="0"/>
      <c r="KHH61" s="0"/>
      <c r="KHI61" s="0"/>
      <c r="KHJ61" s="0"/>
      <c r="KHK61" s="0"/>
      <c r="KHL61" s="0"/>
      <c r="KHM61" s="0"/>
      <c r="KHN61" s="0"/>
      <c r="KHO61" s="0"/>
      <c r="KHP61" s="0"/>
      <c r="KHQ61" s="0"/>
      <c r="KHR61" s="0"/>
      <c r="KHS61" s="0"/>
      <c r="KHT61" s="0"/>
      <c r="KHU61" s="0"/>
      <c r="KHV61" s="0"/>
      <c r="KHW61" s="0"/>
      <c r="KHX61" s="0"/>
      <c r="KHY61" s="0"/>
      <c r="KHZ61" s="0"/>
      <c r="KIA61" s="0"/>
      <c r="KIB61" s="0"/>
      <c r="KIC61" s="0"/>
      <c r="KID61" s="0"/>
      <c r="KIE61" s="0"/>
      <c r="KIF61" s="0"/>
      <c r="KIG61" s="0"/>
      <c r="KIH61" s="0"/>
      <c r="KII61" s="0"/>
      <c r="KIJ61" s="0"/>
      <c r="KIK61" s="0"/>
      <c r="KIL61" s="0"/>
      <c r="KIM61" s="0"/>
      <c r="KIN61" s="0"/>
      <c r="KIO61" s="0"/>
      <c r="KIP61" s="0"/>
      <c r="KIQ61" s="0"/>
      <c r="KIR61" s="0"/>
      <c r="KIS61" s="0"/>
      <c r="KIT61" s="0"/>
      <c r="KIU61" s="0"/>
      <c r="KIV61" s="0"/>
      <c r="KIW61" s="0"/>
      <c r="KIX61" s="0"/>
      <c r="KIY61" s="0"/>
      <c r="KIZ61" s="0"/>
      <c r="KJA61" s="0"/>
      <c r="KJB61" s="0"/>
      <c r="KJC61" s="0"/>
      <c r="KJD61" s="0"/>
      <c r="KJE61" s="0"/>
      <c r="KJF61" s="0"/>
      <c r="KJG61" s="0"/>
      <c r="KJH61" s="0"/>
      <c r="KJI61" s="0"/>
      <c r="KJJ61" s="0"/>
      <c r="KJK61" s="0"/>
      <c r="KJL61" s="0"/>
      <c r="KJM61" s="0"/>
      <c r="KJN61" s="0"/>
      <c r="KJO61" s="0"/>
      <c r="KJP61" s="0"/>
      <c r="KJQ61" s="0"/>
      <c r="KJR61" s="0"/>
      <c r="KJS61" s="0"/>
      <c r="KJT61" s="0"/>
      <c r="KJU61" s="0"/>
      <c r="KJV61" s="0"/>
      <c r="KJW61" s="0"/>
      <c r="KJX61" s="0"/>
      <c r="KJY61" s="0"/>
      <c r="KJZ61" s="0"/>
      <c r="KKA61" s="0"/>
      <c r="KKB61" s="0"/>
      <c r="KKC61" s="0"/>
      <c r="KKD61" s="0"/>
      <c r="KKE61" s="0"/>
      <c r="KKF61" s="0"/>
      <c r="KKG61" s="0"/>
      <c r="KKH61" s="0"/>
      <c r="KKI61" s="0"/>
      <c r="KKJ61" s="0"/>
      <c r="KKK61" s="0"/>
      <c r="KKL61" s="0"/>
      <c r="KKM61" s="0"/>
      <c r="KKN61" s="0"/>
      <c r="KKO61" s="0"/>
      <c r="KKP61" s="0"/>
      <c r="KKQ61" s="0"/>
      <c r="KKR61" s="0"/>
      <c r="KKS61" s="0"/>
      <c r="KKT61" s="0"/>
      <c r="KKU61" s="0"/>
      <c r="KKV61" s="0"/>
      <c r="KKW61" s="0"/>
      <c r="KKX61" s="0"/>
      <c r="KKY61" s="0"/>
      <c r="KKZ61" s="0"/>
      <c r="KLA61" s="0"/>
      <c r="KLB61" s="0"/>
      <c r="KLC61" s="0"/>
      <c r="KLD61" s="0"/>
      <c r="KLE61" s="0"/>
      <c r="KLF61" s="0"/>
      <c r="KLG61" s="0"/>
      <c r="KLH61" s="0"/>
      <c r="KLI61" s="0"/>
      <c r="KLJ61" s="0"/>
      <c r="KLK61" s="0"/>
      <c r="KLL61" s="0"/>
      <c r="KLM61" s="0"/>
      <c r="KLN61" s="0"/>
      <c r="KLO61" s="0"/>
      <c r="KLP61" s="0"/>
      <c r="KLQ61" s="0"/>
      <c r="KLR61" s="0"/>
      <c r="KLS61" s="0"/>
      <c r="KLT61" s="0"/>
      <c r="KLU61" s="0"/>
      <c r="KLV61" s="0"/>
      <c r="KLW61" s="0"/>
      <c r="KLX61" s="0"/>
      <c r="KLY61" s="0"/>
      <c r="KLZ61" s="0"/>
      <c r="KMA61" s="0"/>
      <c r="KMB61" s="0"/>
      <c r="KMC61" s="0"/>
      <c r="KMD61" s="0"/>
      <c r="KME61" s="0"/>
      <c r="KMF61" s="0"/>
      <c r="KMG61" s="0"/>
      <c r="KMH61" s="0"/>
      <c r="KMI61" s="0"/>
      <c r="KMJ61" s="0"/>
      <c r="KMK61" s="0"/>
      <c r="KML61" s="0"/>
      <c r="KMM61" s="0"/>
      <c r="KMN61" s="0"/>
      <c r="KMO61" s="0"/>
      <c r="KMP61" s="0"/>
      <c r="KMQ61" s="0"/>
      <c r="KMR61" s="0"/>
      <c r="KMS61" s="0"/>
      <c r="KMT61" s="0"/>
      <c r="KMU61" s="0"/>
      <c r="KMV61" s="0"/>
      <c r="KMW61" s="0"/>
      <c r="KMX61" s="0"/>
      <c r="KMY61" s="0"/>
      <c r="KMZ61" s="0"/>
      <c r="KNA61" s="0"/>
      <c r="KNB61" s="0"/>
      <c r="KNC61" s="0"/>
      <c r="KND61" s="0"/>
      <c r="KNE61" s="0"/>
      <c r="KNF61" s="0"/>
      <c r="KNG61" s="0"/>
      <c r="KNH61" s="0"/>
      <c r="KNI61" s="0"/>
      <c r="KNJ61" s="0"/>
      <c r="KNK61" s="0"/>
      <c r="KNL61" s="0"/>
      <c r="KNM61" s="0"/>
      <c r="KNN61" s="0"/>
      <c r="KNO61" s="0"/>
      <c r="KNP61" s="0"/>
      <c r="KNQ61" s="0"/>
      <c r="KNR61" s="0"/>
      <c r="KNS61" s="0"/>
      <c r="KNT61" s="0"/>
      <c r="KNU61" s="0"/>
      <c r="KNV61" s="0"/>
      <c r="KNW61" s="0"/>
      <c r="KNX61" s="0"/>
      <c r="KNY61" s="0"/>
      <c r="KNZ61" s="0"/>
      <c r="KOA61" s="0"/>
      <c r="KOB61" s="0"/>
      <c r="KOC61" s="0"/>
      <c r="KOD61" s="0"/>
      <c r="KOE61" s="0"/>
      <c r="KOF61" s="0"/>
      <c r="KOG61" s="0"/>
      <c r="KOH61" s="0"/>
      <c r="KOI61" s="0"/>
      <c r="KOJ61" s="0"/>
      <c r="KOK61" s="0"/>
      <c r="KOL61" s="0"/>
      <c r="KOM61" s="0"/>
      <c r="KON61" s="0"/>
      <c r="KOO61" s="0"/>
      <c r="KOP61" s="0"/>
      <c r="KOQ61" s="0"/>
      <c r="KOR61" s="0"/>
      <c r="KOS61" s="0"/>
      <c r="KOT61" s="0"/>
      <c r="KOU61" s="0"/>
      <c r="KOV61" s="0"/>
      <c r="KOW61" s="0"/>
      <c r="KOX61" s="0"/>
      <c r="KOY61" s="0"/>
      <c r="KOZ61" s="0"/>
      <c r="KPA61" s="0"/>
      <c r="KPB61" s="0"/>
      <c r="KPC61" s="0"/>
      <c r="KPD61" s="0"/>
      <c r="KPE61" s="0"/>
      <c r="KPF61" s="0"/>
      <c r="KPG61" s="0"/>
      <c r="KPH61" s="0"/>
      <c r="KPI61" s="0"/>
      <c r="KPJ61" s="0"/>
      <c r="KPK61" s="0"/>
      <c r="KPL61" s="0"/>
      <c r="KPM61" s="0"/>
      <c r="KPN61" s="0"/>
      <c r="KPO61" s="0"/>
      <c r="KPP61" s="0"/>
      <c r="KPQ61" s="0"/>
      <c r="KPR61" s="0"/>
      <c r="KPS61" s="0"/>
      <c r="KPT61" s="0"/>
      <c r="KPU61" s="0"/>
      <c r="KPV61" s="0"/>
      <c r="KPW61" s="0"/>
      <c r="KPX61" s="0"/>
      <c r="KPY61" s="0"/>
      <c r="KPZ61" s="0"/>
      <c r="KQA61" s="0"/>
      <c r="KQB61" s="0"/>
      <c r="KQC61" s="0"/>
      <c r="KQD61" s="0"/>
      <c r="KQE61" s="0"/>
      <c r="KQF61" s="0"/>
      <c r="KQG61" s="0"/>
      <c r="KQH61" s="0"/>
      <c r="KQI61" s="0"/>
      <c r="KQJ61" s="0"/>
      <c r="KQK61" s="0"/>
      <c r="KQL61" s="0"/>
      <c r="KQM61" s="0"/>
      <c r="KQN61" s="0"/>
      <c r="KQO61" s="0"/>
      <c r="KQP61" s="0"/>
      <c r="KQQ61" s="0"/>
      <c r="KQR61" s="0"/>
      <c r="KQS61" s="0"/>
      <c r="KQT61" s="0"/>
      <c r="KQU61" s="0"/>
      <c r="KQV61" s="0"/>
      <c r="KQW61" s="0"/>
      <c r="KQX61" s="0"/>
      <c r="KQY61" s="0"/>
      <c r="KQZ61" s="0"/>
      <c r="KRA61" s="0"/>
      <c r="KRB61" s="0"/>
      <c r="KRC61" s="0"/>
      <c r="KRD61" s="0"/>
      <c r="KRE61" s="0"/>
      <c r="KRF61" s="0"/>
      <c r="KRG61" s="0"/>
      <c r="KRH61" s="0"/>
      <c r="KRI61" s="0"/>
      <c r="KRJ61" s="0"/>
      <c r="KRK61" s="0"/>
      <c r="KRL61" s="0"/>
      <c r="KRM61" s="0"/>
      <c r="KRN61" s="0"/>
      <c r="KRO61" s="0"/>
      <c r="KRP61" s="0"/>
      <c r="KRQ61" s="0"/>
      <c r="KRR61" s="0"/>
      <c r="KRS61" s="0"/>
      <c r="KRT61" s="0"/>
      <c r="KRU61" s="0"/>
      <c r="KRV61" s="0"/>
      <c r="KRW61" s="0"/>
      <c r="KRX61" s="0"/>
      <c r="KRY61" s="0"/>
      <c r="KRZ61" s="0"/>
      <c r="KSA61" s="0"/>
      <c r="KSB61" s="0"/>
      <c r="KSC61" s="0"/>
      <c r="KSD61" s="0"/>
      <c r="KSE61" s="0"/>
      <c r="KSF61" s="0"/>
      <c r="KSG61" s="0"/>
      <c r="KSH61" s="0"/>
      <c r="KSI61" s="0"/>
      <c r="KSJ61" s="0"/>
      <c r="KSK61" s="0"/>
      <c r="KSL61" s="0"/>
      <c r="KSM61" s="0"/>
      <c r="KSN61" s="0"/>
      <c r="KSO61" s="0"/>
      <c r="KSP61" s="0"/>
      <c r="KSQ61" s="0"/>
      <c r="KSR61" s="0"/>
      <c r="KSS61" s="0"/>
      <c r="KST61" s="0"/>
      <c r="KSU61" s="0"/>
      <c r="KSV61" s="0"/>
      <c r="KSW61" s="0"/>
      <c r="KSX61" s="0"/>
      <c r="KSY61" s="0"/>
      <c r="KSZ61" s="0"/>
      <c r="KTA61" s="0"/>
      <c r="KTB61" s="0"/>
      <c r="KTC61" s="0"/>
      <c r="KTD61" s="0"/>
      <c r="KTE61" s="0"/>
      <c r="KTF61" s="0"/>
      <c r="KTG61" s="0"/>
      <c r="KTH61" s="0"/>
      <c r="KTI61" s="0"/>
      <c r="KTJ61" s="0"/>
      <c r="KTK61" s="0"/>
      <c r="KTL61" s="0"/>
      <c r="KTM61" s="0"/>
      <c r="KTN61" s="0"/>
      <c r="KTO61" s="0"/>
      <c r="KTP61" s="0"/>
      <c r="KTQ61" s="0"/>
      <c r="KTR61" s="0"/>
      <c r="KTS61" s="0"/>
      <c r="KTT61" s="0"/>
      <c r="KTU61" s="0"/>
      <c r="KTV61" s="0"/>
      <c r="KTW61" s="0"/>
      <c r="KTX61" s="0"/>
      <c r="KTY61" s="0"/>
      <c r="KTZ61" s="0"/>
      <c r="KUA61" s="0"/>
      <c r="KUB61" s="0"/>
      <c r="KUC61" s="0"/>
      <c r="KUD61" s="0"/>
      <c r="KUE61" s="0"/>
      <c r="KUF61" s="0"/>
      <c r="KUG61" s="0"/>
      <c r="KUH61" s="0"/>
      <c r="KUI61" s="0"/>
      <c r="KUJ61" s="0"/>
      <c r="KUK61" s="0"/>
      <c r="KUL61" s="0"/>
      <c r="KUM61" s="0"/>
      <c r="KUN61" s="0"/>
      <c r="KUO61" s="0"/>
      <c r="KUP61" s="0"/>
      <c r="KUQ61" s="0"/>
      <c r="KUR61" s="0"/>
      <c r="KUS61" s="0"/>
      <c r="KUT61" s="0"/>
      <c r="KUU61" s="0"/>
      <c r="KUV61" s="0"/>
      <c r="KUW61" s="0"/>
      <c r="KUX61" s="0"/>
      <c r="KUY61" s="0"/>
      <c r="KUZ61" s="0"/>
      <c r="KVA61" s="0"/>
      <c r="KVB61" s="0"/>
      <c r="KVC61" s="0"/>
      <c r="KVD61" s="0"/>
      <c r="KVE61" s="0"/>
      <c r="KVF61" s="0"/>
      <c r="KVG61" s="0"/>
      <c r="KVH61" s="0"/>
      <c r="KVI61" s="0"/>
      <c r="KVJ61" s="0"/>
      <c r="KVK61" s="0"/>
      <c r="KVL61" s="0"/>
      <c r="KVM61" s="0"/>
      <c r="KVN61" s="0"/>
      <c r="KVO61" s="0"/>
      <c r="KVP61" s="0"/>
      <c r="KVQ61" s="0"/>
      <c r="KVR61" s="0"/>
      <c r="KVS61" s="0"/>
      <c r="KVT61" s="0"/>
      <c r="KVU61" s="0"/>
      <c r="KVV61" s="0"/>
      <c r="KVW61" s="0"/>
      <c r="KVX61" s="0"/>
      <c r="KVY61" s="0"/>
      <c r="KVZ61" s="0"/>
      <c r="KWA61" s="0"/>
      <c r="KWB61" s="0"/>
      <c r="KWC61" s="0"/>
      <c r="KWD61" s="0"/>
      <c r="KWE61" s="0"/>
      <c r="KWF61" s="0"/>
      <c r="KWG61" s="0"/>
      <c r="KWH61" s="0"/>
      <c r="KWI61" s="0"/>
      <c r="KWJ61" s="0"/>
      <c r="KWK61" s="0"/>
      <c r="KWL61" s="0"/>
      <c r="KWM61" s="0"/>
      <c r="KWN61" s="0"/>
      <c r="KWO61" s="0"/>
      <c r="KWP61" s="0"/>
      <c r="KWQ61" s="0"/>
      <c r="KWR61" s="0"/>
      <c r="KWS61" s="0"/>
      <c r="KWT61" s="0"/>
      <c r="KWU61" s="0"/>
      <c r="KWV61" s="0"/>
      <c r="KWW61" s="0"/>
      <c r="KWX61" s="0"/>
      <c r="KWY61" s="0"/>
      <c r="KWZ61" s="0"/>
      <c r="KXA61" s="0"/>
      <c r="KXB61" s="0"/>
      <c r="KXC61" s="0"/>
      <c r="KXD61" s="0"/>
      <c r="KXE61" s="0"/>
      <c r="KXF61" s="0"/>
      <c r="KXG61" s="0"/>
      <c r="KXH61" s="0"/>
      <c r="KXI61" s="0"/>
      <c r="KXJ61" s="0"/>
      <c r="KXK61" s="0"/>
      <c r="KXL61" s="0"/>
      <c r="KXM61" s="0"/>
      <c r="KXN61" s="0"/>
      <c r="KXO61" s="0"/>
      <c r="KXP61" s="0"/>
      <c r="KXQ61" s="0"/>
      <c r="KXR61" s="0"/>
      <c r="KXS61" s="0"/>
      <c r="KXT61" s="0"/>
      <c r="KXU61" s="0"/>
      <c r="KXV61" s="0"/>
      <c r="KXW61" s="0"/>
      <c r="KXX61" s="0"/>
      <c r="KXY61" s="0"/>
      <c r="KXZ61" s="0"/>
      <c r="KYA61" s="0"/>
      <c r="KYB61" s="0"/>
      <c r="KYC61" s="0"/>
      <c r="KYD61" s="0"/>
      <c r="KYE61" s="0"/>
      <c r="KYF61" s="0"/>
      <c r="KYG61" s="0"/>
      <c r="KYH61" s="0"/>
      <c r="KYI61" s="0"/>
      <c r="KYJ61" s="0"/>
      <c r="KYK61" s="0"/>
      <c r="KYL61" s="0"/>
      <c r="KYM61" s="0"/>
      <c r="KYN61" s="0"/>
      <c r="KYO61" s="0"/>
      <c r="KYP61" s="0"/>
      <c r="KYQ61" s="0"/>
      <c r="KYR61" s="0"/>
      <c r="KYS61" s="0"/>
      <c r="KYT61" s="0"/>
      <c r="KYU61" s="0"/>
      <c r="KYV61" s="0"/>
      <c r="KYW61" s="0"/>
      <c r="KYX61" s="0"/>
      <c r="KYY61" s="0"/>
      <c r="KYZ61" s="0"/>
      <c r="KZA61" s="0"/>
      <c r="KZB61" s="0"/>
      <c r="KZC61" s="0"/>
      <c r="KZD61" s="0"/>
      <c r="KZE61" s="0"/>
      <c r="KZF61" s="0"/>
      <c r="KZG61" s="0"/>
      <c r="KZH61" s="0"/>
      <c r="KZI61" s="0"/>
      <c r="KZJ61" s="0"/>
      <c r="KZK61" s="0"/>
      <c r="KZL61" s="0"/>
      <c r="KZM61" s="0"/>
      <c r="KZN61" s="0"/>
      <c r="KZO61" s="0"/>
      <c r="KZP61" s="0"/>
      <c r="KZQ61" s="0"/>
      <c r="KZR61" s="0"/>
      <c r="KZS61" s="0"/>
      <c r="KZT61" s="0"/>
      <c r="KZU61" s="0"/>
      <c r="KZV61" s="0"/>
      <c r="KZW61" s="0"/>
      <c r="KZX61" s="0"/>
      <c r="KZY61" s="0"/>
      <c r="KZZ61" s="0"/>
      <c r="LAA61" s="0"/>
      <c r="LAB61" s="0"/>
      <c r="LAC61" s="0"/>
      <c r="LAD61" s="0"/>
      <c r="LAE61" s="0"/>
      <c r="LAF61" s="0"/>
      <c r="LAG61" s="0"/>
      <c r="LAH61" s="0"/>
      <c r="LAI61" s="0"/>
      <c r="LAJ61" s="0"/>
      <c r="LAK61" s="0"/>
      <c r="LAL61" s="0"/>
      <c r="LAM61" s="0"/>
      <c r="LAN61" s="0"/>
      <c r="LAO61" s="0"/>
      <c r="LAP61" s="0"/>
      <c r="LAQ61" s="0"/>
      <c r="LAR61" s="0"/>
      <c r="LAS61" s="0"/>
      <c r="LAT61" s="0"/>
      <c r="LAU61" s="0"/>
      <c r="LAV61" s="0"/>
      <c r="LAW61" s="0"/>
      <c r="LAX61" s="0"/>
      <c r="LAY61" s="0"/>
      <c r="LAZ61" s="0"/>
      <c r="LBA61" s="0"/>
      <c r="LBB61" s="0"/>
      <c r="LBC61" s="0"/>
      <c r="LBD61" s="0"/>
      <c r="LBE61" s="0"/>
      <c r="LBF61" s="0"/>
      <c r="LBG61" s="0"/>
      <c r="LBH61" s="0"/>
      <c r="LBI61" s="0"/>
      <c r="LBJ61" s="0"/>
      <c r="LBK61" s="0"/>
      <c r="LBL61" s="0"/>
      <c r="LBM61" s="0"/>
      <c r="LBN61" s="0"/>
      <c r="LBO61" s="0"/>
      <c r="LBP61" s="0"/>
      <c r="LBQ61" s="0"/>
      <c r="LBR61" s="0"/>
      <c r="LBS61" s="0"/>
      <c r="LBT61" s="0"/>
      <c r="LBU61" s="0"/>
      <c r="LBV61" s="0"/>
      <c r="LBW61" s="0"/>
      <c r="LBX61" s="0"/>
      <c r="LBY61" s="0"/>
      <c r="LBZ61" s="0"/>
      <c r="LCA61" s="0"/>
      <c r="LCB61" s="0"/>
      <c r="LCC61" s="0"/>
      <c r="LCD61" s="0"/>
      <c r="LCE61" s="0"/>
      <c r="LCF61" s="0"/>
      <c r="LCG61" s="0"/>
      <c r="LCH61" s="0"/>
      <c r="LCI61" s="0"/>
      <c r="LCJ61" s="0"/>
      <c r="LCK61" s="0"/>
      <c r="LCL61" s="0"/>
      <c r="LCM61" s="0"/>
      <c r="LCN61" s="0"/>
      <c r="LCO61" s="0"/>
      <c r="LCP61" s="0"/>
      <c r="LCQ61" s="0"/>
      <c r="LCR61" s="0"/>
      <c r="LCS61" s="0"/>
      <c r="LCT61" s="0"/>
      <c r="LCU61" s="0"/>
      <c r="LCV61" s="0"/>
      <c r="LCW61" s="0"/>
      <c r="LCX61" s="0"/>
      <c r="LCY61" s="0"/>
      <c r="LCZ61" s="0"/>
      <c r="LDA61" s="0"/>
      <c r="LDB61" s="0"/>
      <c r="LDC61" s="0"/>
      <c r="LDD61" s="0"/>
      <c r="LDE61" s="0"/>
      <c r="LDF61" s="0"/>
      <c r="LDG61" s="0"/>
      <c r="LDH61" s="0"/>
      <c r="LDI61" s="0"/>
      <c r="LDJ61" s="0"/>
      <c r="LDK61" s="0"/>
      <c r="LDL61" s="0"/>
      <c r="LDM61" s="0"/>
      <c r="LDN61" s="0"/>
      <c r="LDO61" s="0"/>
      <c r="LDP61" s="0"/>
      <c r="LDQ61" s="0"/>
      <c r="LDR61" s="0"/>
      <c r="LDS61" s="0"/>
      <c r="LDT61" s="0"/>
      <c r="LDU61" s="0"/>
      <c r="LDV61" s="0"/>
      <c r="LDW61" s="0"/>
      <c r="LDX61" s="0"/>
      <c r="LDY61" s="0"/>
      <c r="LDZ61" s="0"/>
      <c r="LEA61" s="0"/>
      <c r="LEB61" s="0"/>
      <c r="LEC61" s="0"/>
      <c r="LED61" s="0"/>
      <c r="LEE61" s="0"/>
      <c r="LEF61" s="0"/>
      <c r="LEG61" s="0"/>
      <c r="LEH61" s="0"/>
      <c r="LEI61" s="0"/>
      <c r="LEJ61" s="0"/>
      <c r="LEK61" s="0"/>
      <c r="LEL61" s="0"/>
      <c r="LEM61" s="0"/>
      <c r="LEN61" s="0"/>
      <c r="LEO61" s="0"/>
      <c r="LEP61" s="0"/>
      <c r="LEQ61" s="0"/>
      <c r="LER61" s="0"/>
      <c r="LES61" s="0"/>
      <c r="LET61" s="0"/>
      <c r="LEU61" s="0"/>
      <c r="LEV61" s="0"/>
      <c r="LEW61" s="0"/>
      <c r="LEX61" s="0"/>
      <c r="LEY61" s="0"/>
      <c r="LEZ61" s="0"/>
      <c r="LFA61" s="0"/>
      <c r="LFB61" s="0"/>
      <c r="LFC61" s="0"/>
      <c r="LFD61" s="0"/>
      <c r="LFE61" s="0"/>
      <c r="LFF61" s="0"/>
      <c r="LFG61" s="0"/>
      <c r="LFH61" s="0"/>
      <c r="LFI61" s="0"/>
      <c r="LFJ61" s="0"/>
      <c r="LFK61" s="0"/>
      <c r="LFL61" s="0"/>
      <c r="LFM61" s="0"/>
      <c r="LFN61" s="0"/>
      <c r="LFO61" s="0"/>
      <c r="LFP61" s="0"/>
      <c r="LFQ61" s="0"/>
      <c r="LFR61" s="0"/>
      <c r="LFS61" s="0"/>
      <c r="LFT61" s="0"/>
      <c r="LFU61" s="0"/>
      <c r="LFV61" s="0"/>
      <c r="LFW61" s="0"/>
      <c r="LFX61" s="0"/>
      <c r="LFY61" s="0"/>
      <c r="LFZ61" s="0"/>
      <c r="LGA61" s="0"/>
      <c r="LGB61" s="0"/>
      <c r="LGC61" s="0"/>
      <c r="LGD61" s="0"/>
      <c r="LGE61" s="0"/>
      <c r="LGF61" s="0"/>
      <c r="LGG61" s="0"/>
      <c r="LGH61" s="0"/>
      <c r="LGI61" s="0"/>
      <c r="LGJ61" s="0"/>
      <c r="LGK61" s="0"/>
      <c r="LGL61" s="0"/>
      <c r="LGM61" s="0"/>
      <c r="LGN61" s="0"/>
      <c r="LGO61" s="0"/>
      <c r="LGP61" s="0"/>
      <c r="LGQ61" s="0"/>
      <c r="LGR61" s="0"/>
      <c r="LGS61" s="0"/>
      <c r="LGT61" s="0"/>
      <c r="LGU61" s="0"/>
      <c r="LGV61" s="0"/>
      <c r="LGW61" s="0"/>
      <c r="LGX61" s="0"/>
      <c r="LGY61" s="0"/>
      <c r="LGZ61" s="0"/>
      <c r="LHA61" s="0"/>
      <c r="LHB61" s="0"/>
      <c r="LHC61" s="0"/>
      <c r="LHD61" s="0"/>
      <c r="LHE61" s="0"/>
      <c r="LHF61" s="0"/>
      <c r="LHG61" s="0"/>
      <c r="LHH61" s="0"/>
      <c r="LHI61" s="0"/>
      <c r="LHJ61" s="0"/>
      <c r="LHK61" s="0"/>
      <c r="LHL61" s="0"/>
      <c r="LHM61" s="0"/>
      <c r="LHN61" s="0"/>
      <c r="LHO61" s="0"/>
      <c r="LHP61" s="0"/>
      <c r="LHQ61" s="0"/>
      <c r="LHR61" s="0"/>
      <c r="LHS61" s="0"/>
      <c r="LHT61" s="0"/>
      <c r="LHU61" s="0"/>
      <c r="LHV61" s="0"/>
      <c r="LHW61" s="0"/>
      <c r="LHX61" s="0"/>
      <c r="LHY61" s="0"/>
      <c r="LHZ61" s="0"/>
      <c r="LIA61" s="0"/>
      <c r="LIB61" s="0"/>
      <c r="LIC61" s="0"/>
      <c r="LID61" s="0"/>
      <c r="LIE61" s="0"/>
      <c r="LIF61" s="0"/>
      <c r="LIG61" s="0"/>
      <c r="LIH61" s="0"/>
      <c r="LII61" s="0"/>
      <c r="LIJ61" s="0"/>
      <c r="LIK61" s="0"/>
      <c r="LIL61" s="0"/>
      <c r="LIM61" s="0"/>
      <c r="LIN61" s="0"/>
      <c r="LIO61" s="0"/>
      <c r="LIP61" s="0"/>
      <c r="LIQ61" s="0"/>
      <c r="LIR61" s="0"/>
      <c r="LIS61" s="0"/>
      <c r="LIT61" s="0"/>
      <c r="LIU61" s="0"/>
      <c r="LIV61" s="0"/>
      <c r="LIW61" s="0"/>
      <c r="LIX61" s="0"/>
      <c r="LIY61" s="0"/>
      <c r="LIZ61" s="0"/>
      <c r="LJA61" s="0"/>
      <c r="LJB61" s="0"/>
      <c r="LJC61" s="0"/>
      <c r="LJD61" s="0"/>
      <c r="LJE61" s="0"/>
      <c r="LJF61" s="0"/>
      <c r="LJG61" s="0"/>
      <c r="LJH61" s="0"/>
      <c r="LJI61" s="0"/>
      <c r="LJJ61" s="0"/>
      <c r="LJK61" s="0"/>
      <c r="LJL61" s="0"/>
      <c r="LJM61" s="0"/>
      <c r="LJN61" s="0"/>
      <c r="LJO61" s="0"/>
      <c r="LJP61" s="0"/>
      <c r="LJQ61" s="0"/>
      <c r="LJR61" s="0"/>
      <c r="LJS61" s="0"/>
      <c r="LJT61" s="0"/>
      <c r="LJU61" s="0"/>
      <c r="LJV61" s="0"/>
      <c r="LJW61" s="0"/>
      <c r="LJX61" s="0"/>
      <c r="LJY61" s="0"/>
      <c r="LJZ61" s="0"/>
      <c r="LKA61" s="0"/>
      <c r="LKB61" s="0"/>
      <c r="LKC61" s="0"/>
      <c r="LKD61" s="0"/>
      <c r="LKE61" s="0"/>
      <c r="LKF61" s="0"/>
      <c r="LKG61" s="0"/>
      <c r="LKH61" s="0"/>
      <c r="LKI61" s="0"/>
      <c r="LKJ61" s="0"/>
      <c r="LKK61" s="0"/>
      <c r="LKL61" s="0"/>
      <c r="LKM61" s="0"/>
      <c r="LKN61" s="0"/>
      <c r="LKO61" s="0"/>
      <c r="LKP61" s="0"/>
      <c r="LKQ61" s="0"/>
      <c r="LKR61" s="0"/>
      <c r="LKS61" s="0"/>
      <c r="LKT61" s="0"/>
      <c r="LKU61" s="0"/>
      <c r="LKV61" s="0"/>
      <c r="LKW61" s="0"/>
      <c r="LKX61" s="0"/>
      <c r="LKY61" s="0"/>
      <c r="LKZ61" s="0"/>
      <c r="LLA61" s="0"/>
      <c r="LLB61" s="0"/>
      <c r="LLC61" s="0"/>
      <c r="LLD61" s="0"/>
      <c r="LLE61" s="0"/>
      <c r="LLF61" s="0"/>
      <c r="LLG61" s="0"/>
      <c r="LLH61" s="0"/>
      <c r="LLI61" s="0"/>
      <c r="LLJ61" s="0"/>
      <c r="LLK61" s="0"/>
      <c r="LLL61" s="0"/>
      <c r="LLM61" s="0"/>
      <c r="LLN61" s="0"/>
      <c r="LLO61" s="0"/>
      <c r="LLP61" s="0"/>
      <c r="LLQ61" s="0"/>
      <c r="LLR61" s="0"/>
      <c r="LLS61" s="0"/>
      <c r="LLT61" s="0"/>
      <c r="LLU61" s="0"/>
      <c r="LLV61" s="0"/>
      <c r="LLW61" s="0"/>
      <c r="LLX61" s="0"/>
      <c r="LLY61" s="0"/>
      <c r="LLZ61" s="0"/>
      <c r="LMA61" s="0"/>
      <c r="LMB61" s="0"/>
      <c r="LMC61" s="0"/>
      <c r="LMD61" s="0"/>
      <c r="LME61" s="0"/>
      <c r="LMF61" s="0"/>
      <c r="LMG61" s="0"/>
      <c r="LMH61" s="0"/>
      <c r="LMI61" s="0"/>
      <c r="LMJ61" s="0"/>
      <c r="LMK61" s="0"/>
      <c r="LML61" s="0"/>
      <c r="LMM61" s="0"/>
      <c r="LMN61" s="0"/>
      <c r="LMO61" s="0"/>
      <c r="LMP61" s="0"/>
      <c r="LMQ61" s="0"/>
      <c r="LMR61" s="0"/>
      <c r="LMS61" s="0"/>
      <c r="LMT61" s="0"/>
      <c r="LMU61" s="0"/>
      <c r="LMV61" s="0"/>
      <c r="LMW61" s="0"/>
      <c r="LMX61" s="0"/>
      <c r="LMY61" s="0"/>
      <c r="LMZ61" s="0"/>
      <c r="LNA61" s="0"/>
      <c r="LNB61" s="0"/>
      <c r="LNC61" s="0"/>
      <c r="LND61" s="0"/>
      <c r="LNE61" s="0"/>
      <c r="LNF61" s="0"/>
      <c r="LNG61" s="0"/>
      <c r="LNH61" s="0"/>
      <c r="LNI61" s="0"/>
      <c r="LNJ61" s="0"/>
      <c r="LNK61" s="0"/>
      <c r="LNL61" s="0"/>
      <c r="LNM61" s="0"/>
      <c r="LNN61" s="0"/>
      <c r="LNO61" s="0"/>
      <c r="LNP61" s="0"/>
      <c r="LNQ61" s="0"/>
      <c r="LNR61" s="0"/>
      <c r="LNS61" s="0"/>
      <c r="LNT61" s="0"/>
      <c r="LNU61" s="0"/>
      <c r="LNV61" s="0"/>
      <c r="LNW61" s="0"/>
      <c r="LNX61" s="0"/>
      <c r="LNY61" s="0"/>
      <c r="LNZ61" s="0"/>
      <c r="LOA61" s="0"/>
      <c r="LOB61" s="0"/>
      <c r="LOC61" s="0"/>
      <c r="LOD61" s="0"/>
      <c r="LOE61" s="0"/>
      <c r="LOF61" s="0"/>
      <c r="LOG61" s="0"/>
      <c r="LOH61" s="0"/>
      <c r="LOI61" s="0"/>
      <c r="LOJ61" s="0"/>
      <c r="LOK61" s="0"/>
      <c r="LOL61" s="0"/>
      <c r="LOM61" s="0"/>
      <c r="LON61" s="0"/>
      <c r="LOO61" s="0"/>
      <c r="LOP61" s="0"/>
      <c r="LOQ61" s="0"/>
      <c r="LOR61" s="0"/>
      <c r="LOS61" s="0"/>
      <c r="LOT61" s="0"/>
      <c r="LOU61" s="0"/>
      <c r="LOV61" s="0"/>
      <c r="LOW61" s="0"/>
      <c r="LOX61" s="0"/>
      <c r="LOY61" s="0"/>
      <c r="LOZ61" s="0"/>
      <c r="LPA61" s="0"/>
      <c r="LPB61" s="0"/>
      <c r="LPC61" s="0"/>
      <c r="LPD61" s="0"/>
      <c r="LPE61" s="0"/>
      <c r="LPF61" s="0"/>
      <c r="LPG61" s="0"/>
      <c r="LPH61" s="0"/>
      <c r="LPI61" s="0"/>
      <c r="LPJ61" s="0"/>
      <c r="LPK61" s="0"/>
      <c r="LPL61" s="0"/>
      <c r="LPM61" s="0"/>
      <c r="LPN61" s="0"/>
      <c r="LPO61" s="0"/>
      <c r="LPP61" s="0"/>
      <c r="LPQ61" s="0"/>
      <c r="LPR61" s="0"/>
      <c r="LPS61" s="0"/>
      <c r="LPT61" s="0"/>
      <c r="LPU61" s="0"/>
      <c r="LPV61" s="0"/>
      <c r="LPW61" s="0"/>
      <c r="LPX61" s="0"/>
      <c r="LPY61" s="0"/>
      <c r="LPZ61" s="0"/>
      <c r="LQA61" s="0"/>
      <c r="LQB61" s="0"/>
      <c r="LQC61" s="0"/>
      <c r="LQD61" s="0"/>
      <c r="LQE61" s="0"/>
      <c r="LQF61" s="0"/>
      <c r="LQG61" s="0"/>
      <c r="LQH61" s="0"/>
      <c r="LQI61" s="0"/>
      <c r="LQJ61" s="0"/>
      <c r="LQK61" s="0"/>
      <c r="LQL61" s="0"/>
      <c r="LQM61" s="0"/>
      <c r="LQN61" s="0"/>
      <c r="LQO61" s="0"/>
      <c r="LQP61" s="0"/>
      <c r="LQQ61" s="0"/>
      <c r="LQR61" s="0"/>
      <c r="LQS61" s="0"/>
      <c r="LQT61" s="0"/>
      <c r="LQU61" s="0"/>
      <c r="LQV61" s="0"/>
      <c r="LQW61" s="0"/>
      <c r="LQX61" s="0"/>
      <c r="LQY61" s="0"/>
      <c r="LQZ61" s="0"/>
      <c r="LRA61" s="0"/>
      <c r="LRB61" s="0"/>
      <c r="LRC61" s="0"/>
      <c r="LRD61" s="0"/>
      <c r="LRE61" s="0"/>
      <c r="LRF61" s="0"/>
      <c r="LRG61" s="0"/>
      <c r="LRH61" s="0"/>
      <c r="LRI61" s="0"/>
      <c r="LRJ61" s="0"/>
      <c r="LRK61" s="0"/>
      <c r="LRL61" s="0"/>
      <c r="LRM61" s="0"/>
      <c r="LRN61" s="0"/>
      <c r="LRO61" s="0"/>
      <c r="LRP61" s="0"/>
      <c r="LRQ61" s="0"/>
      <c r="LRR61" s="0"/>
      <c r="LRS61" s="0"/>
      <c r="LRT61" s="0"/>
      <c r="LRU61" s="0"/>
      <c r="LRV61" s="0"/>
      <c r="LRW61" s="0"/>
      <c r="LRX61" s="0"/>
      <c r="LRY61" s="0"/>
      <c r="LRZ61" s="0"/>
      <c r="LSA61" s="0"/>
      <c r="LSB61" s="0"/>
      <c r="LSC61" s="0"/>
      <c r="LSD61" s="0"/>
      <c r="LSE61" s="0"/>
      <c r="LSF61" s="0"/>
      <c r="LSG61" s="0"/>
      <c r="LSH61" s="0"/>
      <c r="LSI61" s="0"/>
      <c r="LSJ61" s="0"/>
      <c r="LSK61" s="0"/>
      <c r="LSL61" s="0"/>
      <c r="LSM61" s="0"/>
      <c r="LSN61" s="0"/>
      <c r="LSO61" s="0"/>
      <c r="LSP61" s="0"/>
      <c r="LSQ61" s="0"/>
      <c r="LSR61" s="0"/>
      <c r="LSS61" s="0"/>
      <c r="LST61" s="0"/>
      <c r="LSU61" s="0"/>
      <c r="LSV61" s="0"/>
      <c r="LSW61" s="0"/>
      <c r="LSX61" s="0"/>
      <c r="LSY61" s="0"/>
      <c r="LSZ61" s="0"/>
      <c r="LTA61" s="0"/>
      <c r="LTB61" s="0"/>
      <c r="LTC61" s="0"/>
      <c r="LTD61" s="0"/>
      <c r="LTE61" s="0"/>
      <c r="LTF61" s="0"/>
      <c r="LTG61" s="0"/>
      <c r="LTH61" s="0"/>
      <c r="LTI61" s="0"/>
      <c r="LTJ61" s="0"/>
      <c r="LTK61" s="0"/>
      <c r="LTL61" s="0"/>
      <c r="LTM61" s="0"/>
      <c r="LTN61" s="0"/>
      <c r="LTO61" s="0"/>
      <c r="LTP61" s="0"/>
      <c r="LTQ61" s="0"/>
      <c r="LTR61" s="0"/>
      <c r="LTS61" s="0"/>
      <c r="LTT61" s="0"/>
      <c r="LTU61" s="0"/>
      <c r="LTV61" s="0"/>
      <c r="LTW61" s="0"/>
      <c r="LTX61" s="0"/>
      <c r="LTY61" s="0"/>
      <c r="LTZ61" s="0"/>
      <c r="LUA61" s="0"/>
      <c r="LUB61" s="0"/>
      <c r="LUC61" s="0"/>
      <c r="LUD61" s="0"/>
      <c r="LUE61" s="0"/>
      <c r="LUF61" s="0"/>
      <c r="LUG61" s="0"/>
      <c r="LUH61" s="0"/>
      <c r="LUI61" s="0"/>
      <c r="LUJ61" s="0"/>
      <c r="LUK61" s="0"/>
      <c r="LUL61" s="0"/>
      <c r="LUM61" s="0"/>
      <c r="LUN61" s="0"/>
      <c r="LUO61" s="0"/>
      <c r="LUP61" s="0"/>
      <c r="LUQ61" s="0"/>
      <c r="LUR61" s="0"/>
      <c r="LUS61" s="0"/>
      <c r="LUT61" s="0"/>
      <c r="LUU61" s="0"/>
      <c r="LUV61" s="0"/>
      <c r="LUW61" s="0"/>
      <c r="LUX61" s="0"/>
      <c r="LUY61" s="0"/>
      <c r="LUZ61" s="0"/>
      <c r="LVA61" s="0"/>
      <c r="LVB61" s="0"/>
      <c r="LVC61" s="0"/>
      <c r="LVD61" s="0"/>
      <c r="LVE61" s="0"/>
      <c r="LVF61" s="0"/>
      <c r="LVG61" s="0"/>
      <c r="LVH61" s="0"/>
      <c r="LVI61" s="0"/>
      <c r="LVJ61" s="0"/>
      <c r="LVK61" s="0"/>
      <c r="LVL61" s="0"/>
      <c r="LVM61" s="0"/>
      <c r="LVN61" s="0"/>
      <c r="LVO61" s="0"/>
      <c r="LVP61" s="0"/>
      <c r="LVQ61" s="0"/>
      <c r="LVR61" s="0"/>
      <c r="LVS61" s="0"/>
      <c r="LVT61" s="0"/>
      <c r="LVU61" s="0"/>
      <c r="LVV61" s="0"/>
      <c r="LVW61" s="0"/>
      <c r="LVX61" s="0"/>
      <c r="LVY61" s="0"/>
      <c r="LVZ61" s="0"/>
      <c r="LWA61" s="0"/>
      <c r="LWB61" s="0"/>
      <c r="LWC61" s="0"/>
      <c r="LWD61" s="0"/>
      <c r="LWE61" s="0"/>
      <c r="LWF61" s="0"/>
      <c r="LWG61" s="0"/>
      <c r="LWH61" s="0"/>
      <c r="LWI61" s="0"/>
      <c r="LWJ61" s="0"/>
      <c r="LWK61" s="0"/>
      <c r="LWL61" s="0"/>
      <c r="LWM61" s="0"/>
      <c r="LWN61" s="0"/>
      <c r="LWO61" s="0"/>
      <c r="LWP61" s="0"/>
      <c r="LWQ61" s="0"/>
      <c r="LWR61" s="0"/>
      <c r="LWS61" s="0"/>
      <c r="LWT61" s="0"/>
      <c r="LWU61" s="0"/>
      <c r="LWV61" s="0"/>
      <c r="LWW61" s="0"/>
      <c r="LWX61" s="0"/>
      <c r="LWY61" s="0"/>
      <c r="LWZ61" s="0"/>
      <c r="LXA61" s="0"/>
      <c r="LXB61" s="0"/>
      <c r="LXC61" s="0"/>
      <c r="LXD61" s="0"/>
      <c r="LXE61" s="0"/>
      <c r="LXF61" s="0"/>
      <c r="LXG61" s="0"/>
      <c r="LXH61" s="0"/>
      <c r="LXI61" s="0"/>
      <c r="LXJ61" s="0"/>
      <c r="LXK61" s="0"/>
      <c r="LXL61" s="0"/>
      <c r="LXM61" s="0"/>
      <c r="LXN61" s="0"/>
      <c r="LXO61" s="0"/>
      <c r="LXP61" s="0"/>
      <c r="LXQ61" s="0"/>
      <c r="LXR61" s="0"/>
      <c r="LXS61" s="0"/>
      <c r="LXT61" s="0"/>
      <c r="LXU61" s="0"/>
      <c r="LXV61" s="0"/>
      <c r="LXW61" s="0"/>
      <c r="LXX61" s="0"/>
      <c r="LXY61" s="0"/>
      <c r="LXZ61" s="0"/>
      <c r="LYA61" s="0"/>
      <c r="LYB61" s="0"/>
      <c r="LYC61" s="0"/>
      <c r="LYD61" s="0"/>
      <c r="LYE61" s="0"/>
      <c r="LYF61" s="0"/>
      <c r="LYG61" s="0"/>
      <c r="LYH61" s="0"/>
      <c r="LYI61" s="0"/>
      <c r="LYJ61" s="0"/>
      <c r="LYK61" s="0"/>
      <c r="LYL61" s="0"/>
      <c r="LYM61" s="0"/>
      <c r="LYN61" s="0"/>
      <c r="LYO61" s="0"/>
      <c r="LYP61" s="0"/>
      <c r="LYQ61" s="0"/>
      <c r="LYR61" s="0"/>
      <c r="LYS61" s="0"/>
      <c r="LYT61" s="0"/>
      <c r="LYU61" s="0"/>
      <c r="LYV61" s="0"/>
      <c r="LYW61" s="0"/>
      <c r="LYX61" s="0"/>
      <c r="LYY61" s="0"/>
      <c r="LYZ61" s="0"/>
      <c r="LZA61" s="0"/>
      <c r="LZB61" s="0"/>
      <c r="LZC61" s="0"/>
      <c r="LZD61" s="0"/>
      <c r="LZE61" s="0"/>
      <c r="LZF61" s="0"/>
      <c r="LZG61" s="0"/>
      <c r="LZH61" s="0"/>
      <c r="LZI61" s="0"/>
      <c r="LZJ61" s="0"/>
      <c r="LZK61" s="0"/>
      <c r="LZL61" s="0"/>
      <c r="LZM61" s="0"/>
      <c r="LZN61" s="0"/>
      <c r="LZO61" s="0"/>
      <c r="LZP61" s="0"/>
      <c r="LZQ61" s="0"/>
      <c r="LZR61" s="0"/>
      <c r="LZS61" s="0"/>
      <c r="LZT61" s="0"/>
      <c r="LZU61" s="0"/>
      <c r="LZV61" s="0"/>
      <c r="LZW61" s="0"/>
      <c r="LZX61" s="0"/>
      <c r="LZY61" s="0"/>
      <c r="LZZ61" s="0"/>
      <c r="MAA61" s="0"/>
      <c r="MAB61" s="0"/>
      <c r="MAC61" s="0"/>
      <c r="MAD61" s="0"/>
      <c r="MAE61" s="0"/>
      <c r="MAF61" s="0"/>
      <c r="MAG61" s="0"/>
      <c r="MAH61" s="0"/>
      <c r="MAI61" s="0"/>
      <c r="MAJ61" s="0"/>
      <c r="MAK61" s="0"/>
      <c r="MAL61" s="0"/>
      <c r="MAM61" s="0"/>
      <c r="MAN61" s="0"/>
      <c r="MAO61" s="0"/>
      <c r="MAP61" s="0"/>
      <c r="MAQ61" s="0"/>
      <c r="MAR61" s="0"/>
      <c r="MAS61" s="0"/>
      <c r="MAT61" s="0"/>
      <c r="MAU61" s="0"/>
      <c r="MAV61" s="0"/>
      <c r="MAW61" s="0"/>
      <c r="MAX61" s="0"/>
      <c r="MAY61" s="0"/>
      <c r="MAZ61" s="0"/>
      <c r="MBA61" s="0"/>
      <c r="MBB61" s="0"/>
      <c r="MBC61" s="0"/>
      <c r="MBD61" s="0"/>
      <c r="MBE61" s="0"/>
      <c r="MBF61" s="0"/>
      <c r="MBG61" s="0"/>
      <c r="MBH61" s="0"/>
      <c r="MBI61" s="0"/>
      <c r="MBJ61" s="0"/>
      <c r="MBK61" s="0"/>
      <c r="MBL61" s="0"/>
      <c r="MBM61" s="0"/>
      <c r="MBN61" s="0"/>
      <c r="MBO61" s="0"/>
      <c r="MBP61" s="0"/>
      <c r="MBQ61" s="0"/>
      <c r="MBR61" s="0"/>
      <c r="MBS61" s="0"/>
      <c r="MBT61" s="0"/>
      <c r="MBU61" s="0"/>
      <c r="MBV61" s="0"/>
      <c r="MBW61" s="0"/>
      <c r="MBX61" s="0"/>
      <c r="MBY61" s="0"/>
      <c r="MBZ61" s="0"/>
      <c r="MCA61" s="0"/>
      <c r="MCB61" s="0"/>
      <c r="MCC61" s="0"/>
      <c r="MCD61" s="0"/>
      <c r="MCE61" s="0"/>
      <c r="MCF61" s="0"/>
      <c r="MCG61" s="0"/>
      <c r="MCH61" s="0"/>
      <c r="MCI61" s="0"/>
      <c r="MCJ61" s="0"/>
      <c r="MCK61" s="0"/>
      <c r="MCL61" s="0"/>
      <c r="MCM61" s="0"/>
      <c r="MCN61" s="0"/>
      <c r="MCO61" s="0"/>
      <c r="MCP61" s="0"/>
      <c r="MCQ61" s="0"/>
      <c r="MCR61" s="0"/>
      <c r="MCS61" s="0"/>
      <c r="MCT61" s="0"/>
      <c r="MCU61" s="0"/>
      <c r="MCV61" s="0"/>
      <c r="MCW61" s="0"/>
      <c r="MCX61" s="0"/>
      <c r="MCY61" s="0"/>
      <c r="MCZ61" s="0"/>
      <c r="MDA61" s="0"/>
      <c r="MDB61" s="0"/>
      <c r="MDC61" s="0"/>
      <c r="MDD61" s="0"/>
      <c r="MDE61" s="0"/>
      <c r="MDF61" s="0"/>
      <c r="MDG61" s="0"/>
      <c r="MDH61" s="0"/>
      <c r="MDI61" s="0"/>
      <c r="MDJ61" s="0"/>
      <c r="MDK61" s="0"/>
      <c r="MDL61" s="0"/>
      <c r="MDM61" s="0"/>
      <c r="MDN61" s="0"/>
      <c r="MDO61" s="0"/>
      <c r="MDP61" s="0"/>
      <c r="MDQ61" s="0"/>
      <c r="MDR61" s="0"/>
      <c r="MDS61" s="0"/>
      <c r="MDT61" s="0"/>
      <c r="MDU61" s="0"/>
      <c r="MDV61" s="0"/>
      <c r="MDW61" s="0"/>
      <c r="MDX61" s="0"/>
      <c r="MDY61" s="0"/>
      <c r="MDZ61" s="0"/>
      <c r="MEA61" s="0"/>
      <c r="MEB61" s="0"/>
      <c r="MEC61" s="0"/>
      <c r="MED61" s="0"/>
      <c r="MEE61" s="0"/>
      <c r="MEF61" s="0"/>
      <c r="MEG61" s="0"/>
      <c r="MEH61" s="0"/>
      <c r="MEI61" s="0"/>
      <c r="MEJ61" s="0"/>
      <c r="MEK61" s="0"/>
      <c r="MEL61" s="0"/>
      <c r="MEM61" s="0"/>
      <c r="MEN61" s="0"/>
      <c r="MEO61" s="0"/>
      <c r="MEP61" s="0"/>
      <c r="MEQ61" s="0"/>
      <c r="MER61" s="0"/>
      <c r="MES61" s="0"/>
      <c r="MET61" s="0"/>
      <c r="MEU61" s="0"/>
      <c r="MEV61" s="0"/>
      <c r="MEW61" s="0"/>
      <c r="MEX61" s="0"/>
      <c r="MEY61" s="0"/>
      <c r="MEZ61" s="0"/>
      <c r="MFA61" s="0"/>
      <c r="MFB61" s="0"/>
      <c r="MFC61" s="0"/>
      <c r="MFD61" s="0"/>
      <c r="MFE61" s="0"/>
      <c r="MFF61" s="0"/>
      <c r="MFG61" s="0"/>
      <c r="MFH61" s="0"/>
      <c r="MFI61" s="0"/>
      <c r="MFJ61" s="0"/>
      <c r="MFK61" s="0"/>
      <c r="MFL61" s="0"/>
      <c r="MFM61" s="0"/>
      <c r="MFN61" s="0"/>
      <c r="MFO61" s="0"/>
      <c r="MFP61" s="0"/>
      <c r="MFQ61" s="0"/>
      <c r="MFR61" s="0"/>
      <c r="MFS61" s="0"/>
      <c r="MFT61" s="0"/>
      <c r="MFU61" s="0"/>
      <c r="MFV61" s="0"/>
      <c r="MFW61" s="0"/>
      <c r="MFX61" s="0"/>
      <c r="MFY61" s="0"/>
      <c r="MFZ61" s="0"/>
      <c r="MGA61" s="0"/>
      <c r="MGB61" s="0"/>
      <c r="MGC61" s="0"/>
      <c r="MGD61" s="0"/>
      <c r="MGE61" s="0"/>
      <c r="MGF61" s="0"/>
      <c r="MGG61" s="0"/>
      <c r="MGH61" s="0"/>
      <c r="MGI61" s="0"/>
      <c r="MGJ61" s="0"/>
      <c r="MGK61" s="0"/>
      <c r="MGL61" s="0"/>
      <c r="MGM61" s="0"/>
      <c r="MGN61" s="0"/>
      <c r="MGO61" s="0"/>
      <c r="MGP61" s="0"/>
      <c r="MGQ61" s="0"/>
      <c r="MGR61" s="0"/>
      <c r="MGS61" s="0"/>
      <c r="MGT61" s="0"/>
      <c r="MGU61" s="0"/>
      <c r="MGV61" s="0"/>
      <c r="MGW61" s="0"/>
      <c r="MGX61" s="0"/>
      <c r="MGY61" s="0"/>
      <c r="MGZ61" s="0"/>
      <c r="MHA61" s="0"/>
      <c r="MHB61" s="0"/>
      <c r="MHC61" s="0"/>
      <c r="MHD61" s="0"/>
      <c r="MHE61" s="0"/>
      <c r="MHF61" s="0"/>
      <c r="MHG61" s="0"/>
      <c r="MHH61" s="0"/>
      <c r="MHI61" s="0"/>
      <c r="MHJ61" s="0"/>
      <c r="MHK61" s="0"/>
      <c r="MHL61" s="0"/>
      <c r="MHM61" s="0"/>
      <c r="MHN61" s="0"/>
      <c r="MHO61" s="0"/>
      <c r="MHP61" s="0"/>
      <c r="MHQ61" s="0"/>
      <c r="MHR61" s="0"/>
      <c r="MHS61" s="0"/>
      <c r="MHT61" s="0"/>
      <c r="MHU61" s="0"/>
      <c r="MHV61" s="0"/>
      <c r="MHW61" s="0"/>
      <c r="MHX61" s="0"/>
      <c r="MHY61" s="0"/>
      <c r="MHZ61" s="0"/>
      <c r="MIA61" s="0"/>
      <c r="MIB61" s="0"/>
      <c r="MIC61" s="0"/>
      <c r="MID61" s="0"/>
      <c r="MIE61" s="0"/>
      <c r="MIF61" s="0"/>
      <c r="MIG61" s="0"/>
      <c r="MIH61" s="0"/>
      <c r="MII61" s="0"/>
      <c r="MIJ61" s="0"/>
      <c r="MIK61" s="0"/>
      <c r="MIL61" s="0"/>
      <c r="MIM61" s="0"/>
      <c r="MIN61" s="0"/>
      <c r="MIO61" s="0"/>
      <c r="MIP61" s="0"/>
      <c r="MIQ61" s="0"/>
      <c r="MIR61" s="0"/>
      <c r="MIS61" s="0"/>
      <c r="MIT61" s="0"/>
      <c r="MIU61" s="0"/>
      <c r="MIV61" s="0"/>
      <c r="MIW61" s="0"/>
      <c r="MIX61" s="0"/>
      <c r="MIY61" s="0"/>
      <c r="MIZ61" s="0"/>
      <c r="MJA61" s="0"/>
      <c r="MJB61" s="0"/>
      <c r="MJC61" s="0"/>
      <c r="MJD61" s="0"/>
      <c r="MJE61" s="0"/>
      <c r="MJF61" s="0"/>
      <c r="MJG61" s="0"/>
      <c r="MJH61" s="0"/>
      <c r="MJI61" s="0"/>
      <c r="MJJ61" s="0"/>
      <c r="MJK61" s="0"/>
      <c r="MJL61" s="0"/>
      <c r="MJM61" s="0"/>
      <c r="MJN61" s="0"/>
      <c r="MJO61" s="0"/>
      <c r="MJP61" s="0"/>
      <c r="MJQ61" s="0"/>
      <c r="MJR61" s="0"/>
      <c r="MJS61" s="0"/>
      <c r="MJT61" s="0"/>
      <c r="MJU61" s="0"/>
      <c r="MJV61" s="0"/>
      <c r="MJW61" s="0"/>
      <c r="MJX61" s="0"/>
      <c r="MJY61" s="0"/>
      <c r="MJZ61" s="0"/>
      <c r="MKA61" s="0"/>
      <c r="MKB61" s="0"/>
      <c r="MKC61" s="0"/>
      <c r="MKD61" s="0"/>
      <c r="MKE61" s="0"/>
      <c r="MKF61" s="0"/>
      <c r="MKG61" s="0"/>
      <c r="MKH61" s="0"/>
      <c r="MKI61" s="0"/>
      <c r="MKJ61" s="0"/>
      <c r="MKK61" s="0"/>
      <c r="MKL61" s="0"/>
      <c r="MKM61" s="0"/>
      <c r="MKN61" s="0"/>
      <c r="MKO61" s="0"/>
      <c r="MKP61" s="0"/>
      <c r="MKQ61" s="0"/>
      <c r="MKR61" s="0"/>
      <c r="MKS61" s="0"/>
      <c r="MKT61" s="0"/>
      <c r="MKU61" s="0"/>
      <c r="MKV61" s="0"/>
      <c r="MKW61" s="0"/>
      <c r="MKX61" s="0"/>
      <c r="MKY61" s="0"/>
      <c r="MKZ61" s="0"/>
      <c r="MLA61" s="0"/>
      <c r="MLB61" s="0"/>
      <c r="MLC61" s="0"/>
      <c r="MLD61" s="0"/>
      <c r="MLE61" s="0"/>
      <c r="MLF61" s="0"/>
      <c r="MLG61" s="0"/>
      <c r="MLH61" s="0"/>
      <c r="MLI61" s="0"/>
      <c r="MLJ61" s="0"/>
      <c r="MLK61" s="0"/>
      <c r="MLL61" s="0"/>
      <c r="MLM61" s="0"/>
      <c r="MLN61" s="0"/>
      <c r="MLO61" s="0"/>
      <c r="MLP61" s="0"/>
      <c r="MLQ61" s="0"/>
      <c r="MLR61" s="0"/>
      <c r="MLS61" s="0"/>
      <c r="MLT61" s="0"/>
      <c r="MLU61" s="0"/>
      <c r="MLV61" s="0"/>
      <c r="MLW61" s="0"/>
      <c r="MLX61" s="0"/>
      <c r="MLY61" s="0"/>
      <c r="MLZ61" s="0"/>
      <c r="MMA61" s="0"/>
      <c r="MMB61" s="0"/>
      <c r="MMC61" s="0"/>
      <c r="MMD61" s="0"/>
      <c r="MME61" s="0"/>
      <c r="MMF61" s="0"/>
      <c r="MMG61" s="0"/>
      <c r="MMH61" s="0"/>
      <c r="MMI61" s="0"/>
      <c r="MMJ61" s="0"/>
      <c r="MMK61" s="0"/>
      <c r="MML61" s="0"/>
      <c r="MMM61" s="0"/>
      <c r="MMN61" s="0"/>
      <c r="MMO61" s="0"/>
      <c r="MMP61" s="0"/>
      <c r="MMQ61" s="0"/>
      <c r="MMR61" s="0"/>
      <c r="MMS61" s="0"/>
      <c r="MMT61" s="0"/>
      <c r="MMU61" s="0"/>
      <c r="MMV61" s="0"/>
      <c r="MMW61" s="0"/>
      <c r="MMX61" s="0"/>
      <c r="MMY61" s="0"/>
      <c r="MMZ61" s="0"/>
      <c r="MNA61" s="0"/>
      <c r="MNB61" s="0"/>
      <c r="MNC61" s="0"/>
      <c r="MND61" s="0"/>
      <c r="MNE61" s="0"/>
      <c r="MNF61" s="0"/>
      <c r="MNG61" s="0"/>
      <c r="MNH61" s="0"/>
      <c r="MNI61" s="0"/>
      <c r="MNJ61" s="0"/>
      <c r="MNK61" s="0"/>
      <c r="MNL61" s="0"/>
      <c r="MNM61" s="0"/>
      <c r="MNN61" s="0"/>
      <c r="MNO61" s="0"/>
      <c r="MNP61" s="0"/>
      <c r="MNQ61" s="0"/>
      <c r="MNR61" s="0"/>
      <c r="MNS61" s="0"/>
      <c r="MNT61" s="0"/>
      <c r="MNU61" s="0"/>
      <c r="MNV61" s="0"/>
      <c r="MNW61" s="0"/>
      <c r="MNX61" s="0"/>
      <c r="MNY61" s="0"/>
      <c r="MNZ61" s="0"/>
      <c r="MOA61" s="0"/>
      <c r="MOB61" s="0"/>
      <c r="MOC61" s="0"/>
      <c r="MOD61" s="0"/>
      <c r="MOE61" s="0"/>
      <c r="MOF61" s="0"/>
      <c r="MOG61" s="0"/>
      <c r="MOH61" s="0"/>
      <c r="MOI61" s="0"/>
      <c r="MOJ61" s="0"/>
      <c r="MOK61" s="0"/>
      <c r="MOL61" s="0"/>
      <c r="MOM61" s="0"/>
      <c r="MON61" s="0"/>
      <c r="MOO61" s="0"/>
      <c r="MOP61" s="0"/>
      <c r="MOQ61" s="0"/>
      <c r="MOR61" s="0"/>
      <c r="MOS61" s="0"/>
      <c r="MOT61" s="0"/>
      <c r="MOU61" s="0"/>
      <c r="MOV61" s="0"/>
      <c r="MOW61" s="0"/>
      <c r="MOX61" s="0"/>
      <c r="MOY61" s="0"/>
      <c r="MOZ61" s="0"/>
      <c r="MPA61" s="0"/>
      <c r="MPB61" s="0"/>
      <c r="MPC61" s="0"/>
      <c r="MPD61" s="0"/>
      <c r="MPE61" s="0"/>
      <c r="MPF61" s="0"/>
      <c r="MPG61" s="0"/>
      <c r="MPH61" s="0"/>
      <c r="MPI61" s="0"/>
      <c r="MPJ61" s="0"/>
      <c r="MPK61" s="0"/>
      <c r="MPL61" s="0"/>
      <c r="MPM61" s="0"/>
      <c r="MPN61" s="0"/>
      <c r="MPO61" s="0"/>
      <c r="MPP61" s="0"/>
      <c r="MPQ61" s="0"/>
      <c r="MPR61" s="0"/>
      <c r="MPS61" s="0"/>
      <c r="MPT61" s="0"/>
      <c r="MPU61" s="0"/>
      <c r="MPV61" s="0"/>
      <c r="MPW61" s="0"/>
      <c r="MPX61" s="0"/>
      <c r="MPY61" s="0"/>
      <c r="MPZ61" s="0"/>
      <c r="MQA61" s="0"/>
      <c r="MQB61" s="0"/>
      <c r="MQC61" s="0"/>
      <c r="MQD61" s="0"/>
      <c r="MQE61" s="0"/>
      <c r="MQF61" s="0"/>
      <c r="MQG61" s="0"/>
      <c r="MQH61" s="0"/>
      <c r="MQI61" s="0"/>
      <c r="MQJ61" s="0"/>
      <c r="MQK61" s="0"/>
      <c r="MQL61" s="0"/>
      <c r="MQM61" s="0"/>
      <c r="MQN61" s="0"/>
      <c r="MQO61" s="0"/>
      <c r="MQP61" s="0"/>
      <c r="MQQ61" s="0"/>
      <c r="MQR61" s="0"/>
      <c r="MQS61" s="0"/>
      <c r="MQT61" s="0"/>
      <c r="MQU61" s="0"/>
      <c r="MQV61" s="0"/>
      <c r="MQW61" s="0"/>
      <c r="MQX61" s="0"/>
      <c r="MQY61" s="0"/>
      <c r="MQZ61" s="0"/>
      <c r="MRA61" s="0"/>
      <c r="MRB61" s="0"/>
      <c r="MRC61" s="0"/>
      <c r="MRD61" s="0"/>
      <c r="MRE61" s="0"/>
      <c r="MRF61" s="0"/>
      <c r="MRG61" s="0"/>
      <c r="MRH61" s="0"/>
      <c r="MRI61" s="0"/>
      <c r="MRJ61" s="0"/>
      <c r="MRK61" s="0"/>
      <c r="MRL61" s="0"/>
      <c r="MRM61" s="0"/>
      <c r="MRN61" s="0"/>
      <c r="MRO61" s="0"/>
      <c r="MRP61" s="0"/>
      <c r="MRQ61" s="0"/>
      <c r="MRR61" s="0"/>
      <c r="MRS61" s="0"/>
      <c r="MRT61" s="0"/>
      <c r="MRU61" s="0"/>
      <c r="MRV61" s="0"/>
      <c r="MRW61" s="0"/>
      <c r="MRX61" s="0"/>
      <c r="MRY61" s="0"/>
      <c r="MRZ61" s="0"/>
      <c r="MSA61" s="0"/>
      <c r="MSB61" s="0"/>
      <c r="MSC61" s="0"/>
      <c r="MSD61" s="0"/>
      <c r="MSE61" s="0"/>
      <c r="MSF61" s="0"/>
      <c r="MSG61" s="0"/>
      <c r="MSH61" s="0"/>
      <c r="MSI61" s="0"/>
      <c r="MSJ61" s="0"/>
      <c r="MSK61" s="0"/>
      <c r="MSL61" s="0"/>
      <c r="MSM61" s="0"/>
      <c r="MSN61" s="0"/>
      <c r="MSO61" s="0"/>
      <c r="MSP61" s="0"/>
      <c r="MSQ61" s="0"/>
      <c r="MSR61" s="0"/>
      <c r="MSS61" s="0"/>
      <c r="MST61" s="0"/>
      <c r="MSU61" s="0"/>
      <c r="MSV61" s="0"/>
      <c r="MSW61" s="0"/>
      <c r="MSX61" s="0"/>
      <c r="MSY61" s="0"/>
      <c r="MSZ61" s="0"/>
      <c r="MTA61" s="0"/>
      <c r="MTB61" s="0"/>
      <c r="MTC61" s="0"/>
      <c r="MTD61" s="0"/>
      <c r="MTE61" s="0"/>
      <c r="MTF61" s="0"/>
      <c r="MTG61" s="0"/>
      <c r="MTH61" s="0"/>
      <c r="MTI61" s="0"/>
      <c r="MTJ61" s="0"/>
      <c r="MTK61" s="0"/>
      <c r="MTL61" s="0"/>
      <c r="MTM61" s="0"/>
      <c r="MTN61" s="0"/>
      <c r="MTO61" s="0"/>
      <c r="MTP61" s="0"/>
      <c r="MTQ61" s="0"/>
      <c r="MTR61" s="0"/>
      <c r="MTS61" s="0"/>
      <c r="MTT61" s="0"/>
      <c r="MTU61" s="0"/>
      <c r="MTV61" s="0"/>
      <c r="MTW61" s="0"/>
      <c r="MTX61" s="0"/>
      <c r="MTY61" s="0"/>
      <c r="MTZ61" s="0"/>
      <c r="MUA61" s="0"/>
      <c r="MUB61" s="0"/>
      <c r="MUC61" s="0"/>
      <c r="MUD61" s="0"/>
      <c r="MUE61" s="0"/>
      <c r="MUF61" s="0"/>
      <c r="MUG61" s="0"/>
      <c r="MUH61" s="0"/>
      <c r="MUI61" s="0"/>
      <c r="MUJ61" s="0"/>
      <c r="MUK61" s="0"/>
      <c r="MUL61" s="0"/>
      <c r="MUM61" s="0"/>
      <c r="MUN61" s="0"/>
      <c r="MUO61" s="0"/>
      <c r="MUP61" s="0"/>
      <c r="MUQ61" s="0"/>
      <c r="MUR61" s="0"/>
      <c r="MUS61" s="0"/>
      <c r="MUT61" s="0"/>
      <c r="MUU61" s="0"/>
      <c r="MUV61" s="0"/>
      <c r="MUW61" s="0"/>
      <c r="MUX61" s="0"/>
      <c r="MUY61" s="0"/>
      <c r="MUZ61" s="0"/>
      <c r="MVA61" s="0"/>
      <c r="MVB61" s="0"/>
      <c r="MVC61" s="0"/>
      <c r="MVD61" s="0"/>
      <c r="MVE61" s="0"/>
      <c r="MVF61" s="0"/>
      <c r="MVG61" s="0"/>
      <c r="MVH61" s="0"/>
      <c r="MVI61" s="0"/>
      <c r="MVJ61" s="0"/>
      <c r="MVK61" s="0"/>
      <c r="MVL61" s="0"/>
      <c r="MVM61" s="0"/>
      <c r="MVN61" s="0"/>
      <c r="MVO61" s="0"/>
      <c r="MVP61" s="0"/>
      <c r="MVQ61" s="0"/>
      <c r="MVR61" s="0"/>
      <c r="MVS61" s="0"/>
      <c r="MVT61" s="0"/>
      <c r="MVU61" s="0"/>
      <c r="MVV61" s="0"/>
      <c r="MVW61" s="0"/>
      <c r="MVX61" s="0"/>
      <c r="MVY61" s="0"/>
      <c r="MVZ61" s="0"/>
      <c r="MWA61" s="0"/>
      <c r="MWB61" s="0"/>
      <c r="MWC61" s="0"/>
      <c r="MWD61" s="0"/>
      <c r="MWE61" s="0"/>
      <c r="MWF61" s="0"/>
      <c r="MWG61" s="0"/>
      <c r="MWH61" s="0"/>
      <c r="MWI61" s="0"/>
      <c r="MWJ61" s="0"/>
      <c r="MWK61" s="0"/>
      <c r="MWL61" s="0"/>
      <c r="MWM61" s="0"/>
      <c r="MWN61" s="0"/>
      <c r="MWO61" s="0"/>
      <c r="MWP61" s="0"/>
      <c r="MWQ61" s="0"/>
      <c r="MWR61" s="0"/>
      <c r="MWS61" s="0"/>
      <c r="MWT61" s="0"/>
      <c r="MWU61" s="0"/>
      <c r="MWV61" s="0"/>
      <c r="MWW61" s="0"/>
      <c r="MWX61" s="0"/>
      <c r="MWY61" s="0"/>
      <c r="MWZ61" s="0"/>
      <c r="MXA61" s="0"/>
      <c r="MXB61" s="0"/>
      <c r="MXC61" s="0"/>
      <c r="MXD61" s="0"/>
      <c r="MXE61" s="0"/>
      <c r="MXF61" s="0"/>
      <c r="MXG61" s="0"/>
      <c r="MXH61" s="0"/>
      <c r="MXI61" s="0"/>
      <c r="MXJ61" s="0"/>
      <c r="MXK61" s="0"/>
      <c r="MXL61" s="0"/>
      <c r="MXM61" s="0"/>
      <c r="MXN61" s="0"/>
      <c r="MXO61" s="0"/>
      <c r="MXP61" s="0"/>
      <c r="MXQ61" s="0"/>
      <c r="MXR61" s="0"/>
      <c r="MXS61" s="0"/>
      <c r="MXT61" s="0"/>
      <c r="MXU61" s="0"/>
      <c r="MXV61" s="0"/>
      <c r="MXW61" s="0"/>
      <c r="MXX61" s="0"/>
      <c r="MXY61" s="0"/>
      <c r="MXZ61" s="0"/>
      <c r="MYA61" s="0"/>
      <c r="MYB61" s="0"/>
      <c r="MYC61" s="0"/>
      <c r="MYD61" s="0"/>
      <c r="MYE61" s="0"/>
      <c r="MYF61" s="0"/>
      <c r="MYG61" s="0"/>
      <c r="MYH61" s="0"/>
      <c r="MYI61" s="0"/>
      <c r="MYJ61" s="0"/>
      <c r="MYK61" s="0"/>
      <c r="MYL61" s="0"/>
      <c r="MYM61" s="0"/>
      <c r="MYN61" s="0"/>
      <c r="MYO61" s="0"/>
      <c r="MYP61" s="0"/>
      <c r="MYQ61" s="0"/>
      <c r="MYR61" s="0"/>
      <c r="MYS61" s="0"/>
      <c r="MYT61" s="0"/>
      <c r="MYU61" s="0"/>
      <c r="MYV61" s="0"/>
      <c r="MYW61" s="0"/>
      <c r="MYX61" s="0"/>
      <c r="MYY61" s="0"/>
      <c r="MYZ61" s="0"/>
      <c r="MZA61" s="0"/>
      <c r="MZB61" s="0"/>
      <c r="MZC61" s="0"/>
      <c r="MZD61" s="0"/>
      <c r="MZE61" s="0"/>
      <c r="MZF61" s="0"/>
      <c r="MZG61" s="0"/>
      <c r="MZH61" s="0"/>
      <c r="MZI61" s="0"/>
      <c r="MZJ61" s="0"/>
      <c r="MZK61" s="0"/>
      <c r="MZL61" s="0"/>
      <c r="MZM61" s="0"/>
      <c r="MZN61" s="0"/>
      <c r="MZO61" s="0"/>
      <c r="MZP61" s="0"/>
      <c r="MZQ61" s="0"/>
      <c r="MZR61" s="0"/>
      <c r="MZS61" s="0"/>
      <c r="MZT61" s="0"/>
      <c r="MZU61" s="0"/>
      <c r="MZV61" s="0"/>
      <c r="MZW61" s="0"/>
      <c r="MZX61" s="0"/>
      <c r="MZY61" s="0"/>
      <c r="MZZ61" s="0"/>
      <c r="NAA61" s="0"/>
      <c r="NAB61" s="0"/>
      <c r="NAC61" s="0"/>
      <c r="NAD61" s="0"/>
      <c r="NAE61" s="0"/>
      <c r="NAF61" s="0"/>
      <c r="NAG61" s="0"/>
      <c r="NAH61" s="0"/>
      <c r="NAI61" s="0"/>
      <c r="NAJ61" s="0"/>
      <c r="NAK61" s="0"/>
      <c r="NAL61" s="0"/>
      <c r="NAM61" s="0"/>
      <c r="NAN61" s="0"/>
      <c r="NAO61" s="0"/>
      <c r="NAP61" s="0"/>
      <c r="NAQ61" s="0"/>
      <c r="NAR61" s="0"/>
      <c r="NAS61" s="0"/>
      <c r="NAT61" s="0"/>
      <c r="NAU61" s="0"/>
      <c r="NAV61" s="0"/>
      <c r="NAW61" s="0"/>
      <c r="NAX61" s="0"/>
      <c r="NAY61" s="0"/>
      <c r="NAZ61" s="0"/>
      <c r="NBA61" s="0"/>
      <c r="NBB61" s="0"/>
      <c r="NBC61" s="0"/>
      <c r="NBD61" s="0"/>
      <c r="NBE61" s="0"/>
      <c r="NBF61" s="0"/>
      <c r="NBG61" s="0"/>
      <c r="NBH61" s="0"/>
      <c r="NBI61" s="0"/>
      <c r="NBJ61" s="0"/>
      <c r="NBK61" s="0"/>
      <c r="NBL61" s="0"/>
      <c r="NBM61" s="0"/>
      <c r="NBN61" s="0"/>
      <c r="NBO61" s="0"/>
      <c r="NBP61" s="0"/>
      <c r="NBQ61" s="0"/>
      <c r="NBR61" s="0"/>
      <c r="NBS61" s="0"/>
      <c r="NBT61" s="0"/>
      <c r="NBU61" s="0"/>
      <c r="NBV61" s="0"/>
      <c r="NBW61" s="0"/>
      <c r="NBX61" s="0"/>
      <c r="NBY61" s="0"/>
      <c r="NBZ61" s="0"/>
      <c r="NCA61" s="0"/>
      <c r="NCB61" s="0"/>
      <c r="NCC61" s="0"/>
      <c r="NCD61" s="0"/>
      <c r="NCE61" s="0"/>
      <c r="NCF61" s="0"/>
      <c r="NCG61" s="0"/>
      <c r="NCH61" s="0"/>
      <c r="NCI61" s="0"/>
      <c r="NCJ61" s="0"/>
      <c r="NCK61" s="0"/>
      <c r="NCL61" s="0"/>
      <c r="NCM61" s="0"/>
      <c r="NCN61" s="0"/>
      <c r="NCO61" s="0"/>
      <c r="NCP61" s="0"/>
      <c r="NCQ61" s="0"/>
      <c r="NCR61" s="0"/>
      <c r="NCS61" s="0"/>
      <c r="NCT61" s="0"/>
      <c r="NCU61" s="0"/>
      <c r="NCV61" s="0"/>
      <c r="NCW61" s="0"/>
      <c r="NCX61" s="0"/>
      <c r="NCY61" s="0"/>
      <c r="NCZ61" s="0"/>
      <c r="NDA61" s="0"/>
      <c r="NDB61" s="0"/>
      <c r="NDC61" s="0"/>
      <c r="NDD61" s="0"/>
      <c r="NDE61" s="0"/>
      <c r="NDF61" s="0"/>
      <c r="NDG61" s="0"/>
      <c r="NDH61" s="0"/>
      <c r="NDI61" s="0"/>
      <c r="NDJ61" s="0"/>
      <c r="NDK61" s="0"/>
      <c r="NDL61" s="0"/>
      <c r="NDM61" s="0"/>
      <c r="NDN61" s="0"/>
      <c r="NDO61" s="0"/>
      <c r="NDP61" s="0"/>
      <c r="NDQ61" s="0"/>
      <c r="NDR61" s="0"/>
      <c r="NDS61" s="0"/>
      <c r="NDT61" s="0"/>
      <c r="NDU61" s="0"/>
      <c r="NDV61" s="0"/>
      <c r="NDW61" s="0"/>
      <c r="NDX61" s="0"/>
      <c r="NDY61" s="0"/>
      <c r="NDZ61" s="0"/>
      <c r="NEA61" s="0"/>
      <c r="NEB61" s="0"/>
      <c r="NEC61" s="0"/>
      <c r="NED61" s="0"/>
      <c r="NEE61" s="0"/>
      <c r="NEF61" s="0"/>
      <c r="NEG61" s="0"/>
      <c r="NEH61" s="0"/>
      <c r="NEI61" s="0"/>
      <c r="NEJ61" s="0"/>
      <c r="NEK61" s="0"/>
      <c r="NEL61" s="0"/>
      <c r="NEM61" s="0"/>
      <c r="NEN61" s="0"/>
      <c r="NEO61" s="0"/>
      <c r="NEP61" s="0"/>
      <c r="NEQ61" s="0"/>
      <c r="NER61" s="0"/>
      <c r="NES61" s="0"/>
      <c r="NET61" s="0"/>
      <c r="NEU61" s="0"/>
      <c r="NEV61" s="0"/>
      <c r="NEW61" s="0"/>
      <c r="NEX61" s="0"/>
      <c r="NEY61" s="0"/>
      <c r="NEZ61" s="0"/>
      <c r="NFA61" s="0"/>
      <c r="NFB61" s="0"/>
      <c r="NFC61" s="0"/>
      <c r="NFD61" s="0"/>
      <c r="NFE61" s="0"/>
      <c r="NFF61" s="0"/>
      <c r="NFG61" s="0"/>
      <c r="NFH61" s="0"/>
      <c r="NFI61" s="0"/>
      <c r="NFJ61" s="0"/>
      <c r="NFK61" s="0"/>
      <c r="NFL61" s="0"/>
      <c r="NFM61" s="0"/>
      <c r="NFN61" s="0"/>
      <c r="NFO61" s="0"/>
      <c r="NFP61" s="0"/>
      <c r="NFQ61" s="0"/>
      <c r="NFR61" s="0"/>
      <c r="NFS61" s="0"/>
      <c r="NFT61" s="0"/>
      <c r="NFU61" s="0"/>
      <c r="NFV61" s="0"/>
      <c r="NFW61" s="0"/>
      <c r="NFX61" s="0"/>
      <c r="NFY61" s="0"/>
      <c r="NFZ61" s="0"/>
      <c r="NGA61" s="0"/>
      <c r="NGB61" s="0"/>
      <c r="NGC61" s="0"/>
      <c r="NGD61" s="0"/>
      <c r="NGE61" s="0"/>
      <c r="NGF61" s="0"/>
      <c r="NGG61" s="0"/>
      <c r="NGH61" s="0"/>
      <c r="NGI61" s="0"/>
      <c r="NGJ61" s="0"/>
      <c r="NGK61" s="0"/>
      <c r="NGL61" s="0"/>
      <c r="NGM61" s="0"/>
      <c r="NGN61" s="0"/>
      <c r="NGO61" s="0"/>
      <c r="NGP61" s="0"/>
      <c r="NGQ61" s="0"/>
      <c r="NGR61" s="0"/>
      <c r="NGS61" s="0"/>
      <c r="NGT61" s="0"/>
      <c r="NGU61" s="0"/>
      <c r="NGV61" s="0"/>
      <c r="NGW61" s="0"/>
      <c r="NGX61" s="0"/>
      <c r="NGY61" s="0"/>
      <c r="NGZ61" s="0"/>
      <c r="NHA61" s="0"/>
      <c r="NHB61" s="0"/>
      <c r="NHC61" s="0"/>
      <c r="NHD61" s="0"/>
      <c r="NHE61" s="0"/>
      <c r="NHF61" s="0"/>
      <c r="NHG61" s="0"/>
      <c r="NHH61" s="0"/>
      <c r="NHI61" s="0"/>
      <c r="NHJ61" s="0"/>
      <c r="NHK61" s="0"/>
      <c r="NHL61" s="0"/>
      <c r="NHM61" s="0"/>
      <c r="NHN61" s="0"/>
      <c r="NHO61" s="0"/>
      <c r="NHP61" s="0"/>
      <c r="NHQ61" s="0"/>
      <c r="NHR61" s="0"/>
      <c r="NHS61" s="0"/>
      <c r="NHT61" s="0"/>
      <c r="NHU61" s="0"/>
      <c r="NHV61" s="0"/>
      <c r="NHW61" s="0"/>
      <c r="NHX61" s="0"/>
      <c r="NHY61" s="0"/>
      <c r="NHZ61" s="0"/>
      <c r="NIA61" s="0"/>
      <c r="NIB61" s="0"/>
      <c r="NIC61" s="0"/>
      <c r="NID61" s="0"/>
      <c r="NIE61" s="0"/>
      <c r="NIF61" s="0"/>
      <c r="NIG61" s="0"/>
      <c r="NIH61" s="0"/>
      <c r="NII61" s="0"/>
      <c r="NIJ61" s="0"/>
      <c r="NIK61" s="0"/>
      <c r="NIL61" s="0"/>
      <c r="NIM61" s="0"/>
      <c r="NIN61" s="0"/>
      <c r="NIO61" s="0"/>
      <c r="NIP61" s="0"/>
      <c r="NIQ61" s="0"/>
      <c r="NIR61" s="0"/>
      <c r="NIS61" s="0"/>
      <c r="NIT61" s="0"/>
      <c r="NIU61" s="0"/>
      <c r="NIV61" s="0"/>
      <c r="NIW61" s="0"/>
      <c r="NIX61" s="0"/>
      <c r="NIY61" s="0"/>
      <c r="NIZ61" s="0"/>
      <c r="NJA61" s="0"/>
      <c r="NJB61" s="0"/>
      <c r="NJC61" s="0"/>
      <c r="NJD61" s="0"/>
      <c r="NJE61" s="0"/>
      <c r="NJF61" s="0"/>
      <c r="NJG61" s="0"/>
      <c r="NJH61" s="0"/>
      <c r="NJI61" s="0"/>
      <c r="NJJ61" s="0"/>
      <c r="NJK61" s="0"/>
      <c r="NJL61" s="0"/>
      <c r="NJM61" s="0"/>
      <c r="NJN61" s="0"/>
      <c r="NJO61" s="0"/>
      <c r="NJP61" s="0"/>
      <c r="NJQ61" s="0"/>
      <c r="NJR61" s="0"/>
      <c r="NJS61" s="0"/>
      <c r="NJT61" s="0"/>
      <c r="NJU61" s="0"/>
      <c r="NJV61" s="0"/>
      <c r="NJW61" s="0"/>
      <c r="NJX61" s="0"/>
      <c r="NJY61" s="0"/>
      <c r="NJZ61" s="0"/>
      <c r="NKA61" s="0"/>
      <c r="NKB61" s="0"/>
      <c r="NKC61" s="0"/>
      <c r="NKD61" s="0"/>
      <c r="NKE61" s="0"/>
      <c r="NKF61" s="0"/>
      <c r="NKG61" s="0"/>
      <c r="NKH61" s="0"/>
      <c r="NKI61" s="0"/>
      <c r="NKJ61" s="0"/>
      <c r="NKK61" s="0"/>
      <c r="NKL61" s="0"/>
      <c r="NKM61" s="0"/>
      <c r="NKN61" s="0"/>
      <c r="NKO61" s="0"/>
      <c r="NKP61" s="0"/>
      <c r="NKQ61" s="0"/>
      <c r="NKR61" s="0"/>
      <c r="NKS61" s="0"/>
      <c r="NKT61" s="0"/>
      <c r="NKU61" s="0"/>
      <c r="NKV61" s="0"/>
      <c r="NKW61" s="0"/>
      <c r="NKX61" s="0"/>
      <c r="NKY61" s="0"/>
      <c r="NKZ61" s="0"/>
      <c r="NLA61" s="0"/>
      <c r="NLB61" s="0"/>
      <c r="NLC61" s="0"/>
      <c r="NLD61" s="0"/>
      <c r="NLE61" s="0"/>
      <c r="NLF61" s="0"/>
      <c r="NLG61" s="0"/>
      <c r="NLH61" s="0"/>
      <c r="NLI61" s="0"/>
      <c r="NLJ61" s="0"/>
      <c r="NLK61" s="0"/>
      <c r="NLL61" s="0"/>
      <c r="NLM61" s="0"/>
      <c r="NLN61" s="0"/>
      <c r="NLO61" s="0"/>
      <c r="NLP61" s="0"/>
      <c r="NLQ61" s="0"/>
      <c r="NLR61" s="0"/>
      <c r="NLS61" s="0"/>
      <c r="NLT61" s="0"/>
      <c r="NLU61" s="0"/>
      <c r="NLV61" s="0"/>
      <c r="NLW61" s="0"/>
      <c r="NLX61" s="0"/>
      <c r="NLY61" s="0"/>
      <c r="NLZ61" s="0"/>
      <c r="NMA61" s="0"/>
      <c r="NMB61" s="0"/>
      <c r="NMC61" s="0"/>
      <c r="NMD61" s="0"/>
      <c r="NME61" s="0"/>
      <c r="NMF61" s="0"/>
      <c r="NMG61" s="0"/>
      <c r="NMH61" s="0"/>
      <c r="NMI61" s="0"/>
      <c r="NMJ61" s="0"/>
      <c r="NMK61" s="0"/>
      <c r="NML61" s="0"/>
      <c r="NMM61" s="0"/>
      <c r="NMN61" s="0"/>
      <c r="NMO61" s="0"/>
      <c r="NMP61" s="0"/>
      <c r="NMQ61" s="0"/>
      <c r="NMR61" s="0"/>
      <c r="NMS61" s="0"/>
      <c r="NMT61" s="0"/>
      <c r="NMU61" s="0"/>
      <c r="NMV61" s="0"/>
      <c r="NMW61" s="0"/>
      <c r="NMX61" s="0"/>
      <c r="NMY61" s="0"/>
      <c r="NMZ61" s="0"/>
      <c r="NNA61" s="0"/>
      <c r="NNB61" s="0"/>
      <c r="NNC61" s="0"/>
      <c r="NND61" s="0"/>
      <c r="NNE61" s="0"/>
      <c r="NNF61" s="0"/>
      <c r="NNG61" s="0"/>
      <c r="NNH61" s="0"/>
      <c r="NNI61" s="0"/>
      <c r="NNJ61" s="0"/>
      <c r="NNK61" s="0"/>
      <c r="NNL61" s="0"/>
      <c r="NNM61" s="0"/>
      <c r="NNN61" s="0"/>
      <c r="NNO61" s="0"/>
      <c r="NNP61" s="0"/>
      <c r="NNQ61" s="0"/>
      <c r="NNR61" s="0"/>
      <c r="NNS61" s="0"/>
      <c r="NNT61" s="0"/>
      <c r="NNU61" s="0"/>
      <c r="NNV61" s="0"/>
      <c r="NNW61" s="0"/>
      <c r="NNX61" s="0"/>
      <c r="NNY61" s="0"/>
      <c r="NNZ61" s="0"/>
      <c r="NOA61" s="0"/>
      <c r="NOB61" s="0"/>
      <c r="NOC61" s="0"/>
      <c r="NOD61" s="0"/>
      <c r="NOE61" s="0"/>
      <c r="NOF61" s="0"/>
      <c r="NOG61" s="0"/>
      <c r="NOH61" s="0"/>
      <c r="NOI61" s="0"/>
      <c r="NOJ61" s="0"/>
      <c r="NOK61" s="0"/>
      <c r="NOL61" s="0"/>
      <c r="NOM61" s="0"/>
      <c r="NON61" s="0"/>
      <c r="NOO61" s="0"/>
      <c r="NOP61" s="0"/>
      <c r="NOQ61" s="0"/>
      <c r="NOR61" s="0"/>
      <c r="NOS61" s="0"/>
      <c r="NOT61" s="0"/>
      <c r="NOU61" s="0"/>
      <c r="NOV61" s="0"/>
      <c r="NOW61" s="0"/>
      <c r="NOX61" s="0"/>
      <c r="NOY61" s="0"/>
      <c r="NOZ61" s="0"/>
      <c r="NPA61" s="0"/>
      <c r="NPB61" s="0"/>
      <c r="NPC61" s="0"/>
      <c r="NPD61" s="0"/>
      <c r="NPE61" s="0"/>
      <c r="NPF61" s="0"/>
      <c r="NPG61" s="0"/>
      <c r="NPH61" s="0"/>
      <c r="NPI61" s="0"/>
      <c r="NPJ61" s="0"/>
      <c r="NPK61" s="0"/>
      <c r="NPL61" s="0"/>
      <c r="NPM61" s="0"/>
      <c r="NPN61" s="0"/>
      <c r="NPO61" s="0"/>
      <c r="NPP61" s="0"/>
      <c r="NPQ61" s="0"/>
      <c r="NPR61" s="0"/>
      <c r="NPS61" s="0"/>
      <c r="NPT61" s="0"/>
      <c r="NPU61" s="0"/>
      <c r="NPV61" s="0"/>
      <c r="NPW61" s="0"/>
      <c r="NPX61" s="0"/>
      <c r="NPY61" s="0"/>
      <c r="NPZ61" s="0"/>
      <c r="NQA61" s="0"/>
      <c r="NQB61" s="0"/>
      <c r="NQC61" s="0"/>
      <c r="NQD61" s="0"/>
      <c r="NQE61" s="0"/>
      <c r="NQF61" s="0"/>
      <c r="NQG61" s="0"/>
      <c r="NQH61" s="0"/>
      <c r="NQI61" s="0"/>
      <c r="NQJ61" s="0"/>
      <c r="NQK61" s="0"/>
      <c r="NQL61" s="0"/>
      <c r="NQM61" s="0"/>
      <c r="NQN61" s="0"/>
      <c r="NQO61" s="0"/>
      <c r="NQP61" s="0"/>
      <c r="NQQ61" s="0"/>
      <c r="NQR61" s="0"/>
      <c r="NQS61" s="0"/>
      <c r="NQT61" s="0"/>
      <c r="NQU61" s="0"/>
      <c r="NQV61" s="0"/>
      <c r="NQW61" s="0"/>
      <c r="NQX61" s="0"/>
      <c r="NQY61" s="0"/>
      <c r="NQZ61" s="0"/>
      <c r="NRA61" s="0"/>
      <c r="NRB61" s="0"/>
      <c r="NRC61" s="0"/>
      <c r="NRD61" s="0"/>
      <c r="NRE61" s="0"/>
      <c r="NRF61" s="0"/>
      <c r="NRG61" s="0"/>
      <c r="NRH61" s="0"/>
      <c r="NRI61" s="0"/>
      <c r="NRJ61" s="0"/>
      <c r="NRK61" s="0"/>
      <c r="NRL61" s="0"/>
      <c r="NRM61" s="0"/>
      <c r="NRN61" s="0"/>
      <c r="NRO61" s="0"/>
      <c r="NRP61" s="0"/>
      <c r="NRQ61" s="0"/>
      <c r="NRR61" s="0"/>
      <c r="NRS61" s="0"/>
      <c r="NRT61" s="0"/>
      <c r="NRU61" s="0"/>
      <c r="NRV61" s="0"/>
      <c r="NRW61" s="0"/>
      <c r="NRX61" s="0"/>
      <c r="NRY61" s="0"/>
      <c r="NRZ61" s="0"/>
      <c r="NSA61" s="0"/>
      <c r="NSB61" s="0"/>
      <c r="NSC61" s="0"/>
      <c r="NSD61" s="0"/>
      <c r="NSE61" s="0"/>
      <c r="NSF61" s="0"/>
      <c r="NSG61" s="0"/>
      <c r="NSH61" s="0"/>
      <c r="NSI61" s="0"/>
      <c r="NSJ61" s="0"/>
      <c r="NSK61" s="0"/>
      <c r="NSL61" s="0"/>
      <c r="NSM61" s="0"/>
      <c r="NSN61" s="0"/>
      <c r="NSO61" s="0"/>
      <c r="NSP61" s="0"/>
      <c r="NSQ61" s="0"/>
      <c r="NSR61" s="0"/>
      <c r="NSS61" s="0"/>
      <c r="NST61" s="0"/>
      <c r="NSU61" s="0"/>
      <c r="NSV61" s="0"/>
      <c r="NSW61" s="0"/>
      <c r="NSX61" s="0"/>
      <c r="NSY61" s="0"/>
      <c r="NSZ61" s="0"/>
      <c r="NTA61" s="0"/>
      <c r="NTB61" s="0"/>
      <c r="NTC61" s="0"/>
      <c r="NTD61" s="0"/>
      <c r="NTE61" s="0"/>
      <c r="NTF61" s="0"/>
      <c r="NTG61" s="0"/>
      <c r="NTH61" s="0"/>
      <c r="NTI61" s="0"/>
      <c r="NTJ61" s="0"/>
      <c r="NTK61" s="0"/>
      <c r="NTL61" s="0"/>
      <c r="NTM61" s="0"/>
      <c r="NTN61" s="0"/>
      <c r="NTO61" s="0"/>
      <c r="NTP61" s="0"/>
      <c r="NTQ61" s="0"/>
      <c r="NTR61" s="0"/>
      <c r="NTS61" s="0"/>
      <c r="NTT61" s="0"/>
      <c r="NTU61" s="0"/>
      <c r="NTV61" s="0"/>
      <c r="NTW61" s="0"/>
      <c r="NTX61" s="0"/>
      <c r="NTY61" s="0"/>
      <c r="NTZ61" s="0"/>
      <c r="NUA61" s="0"/>
      <c r="NUB61" s="0"/>
      <c r="NUC61" s="0"/>
      <c r="NUD61" s="0"/>
      <c r="NUE61" s="0"/>
      <c r="NUF61" s="0"/>
      <c r="NUG61" s="0"/>
      <c r="NUH61" s="0"/>
      <c r="NUI61" s="0"/>
      <c r="NUJ61" s="0"/>
      <c r="NUK61" s="0"/>
      <c r="NUL61" s="0"/>
      <c r="NUM61" s="0"/>
      <c r="NUN61" s="0"/>
      <c r="NUO61" s="0"/>
      <c r="NUP61" s="0"/>
      <c r="NUQ61" s="0"/>
      <c r="NUR61" s="0"/>
      <c r="NUS61" s="0"/>
      <c r="NUT61" s="0"/>
      <c r="NUU61" s="0"/>
      <c r="NUV61" s="0"/>
      <c r="NUW61" s="0"/>
      <c r="NUX61" s="0"/>
      <c r="NUY61" s="0"/>
      <c r="NUZ61" s="0"/>
      <c r="NVA61" s="0"/>
      <c r="NVB61" s="0"/>
      <c r="NVC61" s="0"/>
      <c r="NVD61" s="0"/>
      <c r="NVE61" s="0"/>
      <c r="NVF61" s="0"/>
      <c r="NVG61" s="0"/>
      <c r="NVH61" s="0"/>
      <c r="NVI61" s="0"/>
      <c r="NVJ61" s="0"/>
      <c r="NVK61" s="0"/>
      <c r="NVL61" s="0"/>
      <c r="NVM61" s="0"/>
      <c r="NVN61" s="0"/>
      <c r="NVO61" s="0"/>
      <c r="NVP61" s="0"/>
      <c r="NVQ61" s="0"/>
      <c r="NVR61" s="0"/>
      <c r="NVS61" s="0"/>
      <c r="NVT61" s="0"/>
      <c r="NVU61" s="0"/>
      <c r="NVV61" s="0"/>
      <c r="NVW61" s="0"/>
      <c r="NVX61" s="0"/>
      <c r="NVY61" s="0"/>
      <c r="NVZ61" s="0"/>
      <c r="NWA61" s="0"/>
      <c r="NWB61" s="0"/>
      <c r="NWC61" s="0"/>
      <c r="NWD61" s="0"/>
      <c r="NWE61" s="0"/>
      <c r="NWF61" s="0"/>
      <c r="NWG61" s="0"/>
      <c r="NWH61" s="0"/>
      <c r="NWI61" s="0"/>
      <c r="NWJ61" s="0"/>
      <c r="NWK61" s="0"/>
      <c r="NWL61" s="0"/>
      <c r="NWM61" s="0"/>
      <c r="NWN61" s="0"/>
      <c r="NWO61" s="0"/>
      <c r="NWP61" s="0"/>
      <c r="NWQ61" s="0"/>
      <c r="NWR61" s="0"/>
      <c r="NWS61" s="0"/>
      <c r="NWT61" s="0"/>
      <c r="NWU61" s="0"/>
      <c r="NWV61" s="0"/>
      <c r="NWW61" s="0"/>
      <c r="NWX61" s="0"/>
      <c r="NWY61" s="0"/>
      <c r="NWZ61" s="0"/>
      <c r="NXA61" s="0"/>
      <c r="NXB61" s="0"/>
      <c r="NXC61" s="0"/>
      <c r="NXD61" s="0"/>
      <c r="NXE61" s="0"/>
      <c r="NXF61" s="0"/>
      <c r="NXG61" s="0"/>
      <c r="NXH61" s="0"/>
      <c r="NXI61" s="0"/>
      <c r="NXJ61" s="0"/>
      <c r="NXK61" s="0"/>
      <c r="NXL61" s="0"/>
      <c r="NXM61" s="0"/>
      <c r="NXN61" s="0"/>
      <c r="NXO61" s="0"/>
      <c r="NXP61" s="0"/>
      <c r="NXQ61" s="0"/>
      <c r="NXR61" s="0"/>
      <c r="NXS61" s="0"/>
      <c r="NXT61" s="0"/>
      <c r="NXU61" s="0"/>
      <c r="NXV61" s="0"/>
      <c r="NXW61" s="0"/>
      <c r="NXX61" s="0"/>
      <c r="NXY61" s="0"/>
      <c r="NXZ61" s="0"/>
      <c r="NYA61" s="0"/>
      <c r="NYB61" s="0"/>
      <c r="NYC61" s="0"/>
      <c r="NYD61" s="0"/>
      <c r="NYE61" s="0"/>
      <c r="NYF61" s="0"/>
      <c r="NYG61" s="0"/>
      <c r="NYH61" s="0"/>
      <c r="NYI61" s="0"/>
      <c r="NYJ61" s="0"/>
      <c r="NYK61" s="0"/>
      <c r="NYL61" s="0"/>
      <c r="NYM61" s="0"/>
      <c r="NYN61" s="0"/>
      <c r="NYO61" s="0"/>
      <c r="NYP61" s="0"/>
      <c r="NYQ61" s="0"/>
      <c r="NYR61" s="0"/>
      <c r="NYS61" s="0"/>
      <c r="NYT61" s="0"/>
      <c r="NYU61" s="0"/>
      <c r="NYV61" s="0"/>
      <c r="NYW61" s="0"/>
      <c r="NYX61" s="0"/>
      <c r="NYY61" s="0"/>
      <c r="NYZ61" s="0"/>
      <c r="NZA61" s="0"/>
      <c r="NZB61" s="0"/>
      <c r="NZC61" s="0"/>
      <c r="NZD61" s="0"/>
      <c r="NZE61" s="0"/>
      <c r="NZF61" s="0"/>
      <c r="NZG61" s="0"/>
      <c r="NZH61" s="0"/>
      <c r="NZI61" s="0"/>
      <c r="NZJ61" s="0"/>
      <c r="NZK61" s="0"/>
      <c r="NZL61" s="0"/>
      <c r="NZM61" s="0"/>
      <c r="NZN61" s="0"/>
      <c r="NZO61" s="0"/>
      <c r="NZP61" s="0"/>
      <c r="NZQ61" s="0"/>
      <c r="NZR61" s="0"/>
      <c r="NZS61" s="0"/>
      <c r="NZT61" s="0"/>
      <c r="NZU61" s="0"/>
      <c r="NZV61" s="0"/>
      <c r="NZW61" s="0"/>
      <c r="NZX61" s="0"/>
      <c r="NZY61" s="0"/>
      <c r="NZZ61" s="0"/>
      <c r="OAA61" s="0"/>
      <c r="OAB61" s="0"/>
      <c r="OAC61" s="0"/>
      <c r="OAD61" s="0"/>
      <c r="OAE61" s="0"/>
      <c r="OAF61" s="0"/>
      <c r="OAG61" s="0"/>
      <c r="OAH61" s="0"/>
      <c r="OAI61" s="0"/>
      <c r="OAJ61" s="0"/>
      <c r="OAK61" s="0"/>
      <c r="OAL61" s="0"/>
      <c r="OAM61" s="0"/>
      <c r="OAN61" s="0"/>
      <c r="OAO61" s="0"/>
      <c r="OAP61" s="0"/>
      <c r="OAQ61" s="0"/>
      <c r="OAR61" s="0"/>
      <c r="OAS61" s="0"/>
      <c r="OAT61" s="0"/>
      <c r="OAU61" s="0"/>
      <c r="OAV61" s="0"/>
      <c r="OAW61" s="0"/>
      <c r="OAX61" s="0"/>
      <c r="OAY61" s="0"/>
      <c r="OAZ61" s="0"/>
      <c r="OBA61" s="0"/>
      <c r="OBB61" s="0"/>
      <c r="OBC61" s="0"/>
      <c r="OBD61" s="0"/>
      <c r="OBE61" s="0"/>
      <c r="OBF61" s="0"/>
      <c r="OBG61" s="0"/>
      <c r="OBH61" s="0"/>
      <c r="OBI61" s="0"/>
      <c r="OBJ61" s="0"/>
      <c r="OBK61" s="0"/>
      <c r="OBL61" s="0"/>
      <c r="OBM61" s="0"/>
      <c r="OBN61" s="0"/>
      <c r="OBO61" s="0"/>
      <c r="OBP61" s="0"/>
      <c r="OBQ61" s="0"/>
      <c r="OBR61" s="0"/>
      <c r="OBS61" s="0"/>
      <c r="OBT61" s="0"/>
      <c r="OBU61" s="0"/>
      <c r="OBV61" s="0"/>
      <c r="OBW61" s="0"/>
      <c r="OBX61" s="0"/>
      <c r="OBY61" s="0"/>
      <c r="OBZ61" s="0"/>
      <c r="OCA61" s="0"/>
      <c r="OCB61" s="0"/>
      <c r="OCC61" s="0"/>
      <c r="OCD61" s="0"/>
      <c r="OCE61" s="0"/>
      <c r="OCF61" s="0"/>
      <c r="OCG61" s="0"/>
      <c r="OCH61" s="0"/>
      <c r="OCI61" s="0"/>
      <c r="OCJ61" s="0"/>
      <c r="OCK61" s="0"/>
      <c r="OCL61" s="0"/>
      <c r="OCM61" s="0"/>
      <c r="OCN61" s="0"/>
      <c r="OCO61" s="0"/>
      <c r="OCP61" s="0"/>
      <c r="OCQ61" s="0"/>
      <c r="OCR61" s="0"/>
      <c r="OCS61" s="0"/>
      <c r="OCT61" s="0"/>
      <c r="OCU61" s="0"/>
      <c r="OCV61" s="0"/>
      <c r="OCW61" s="0"/>
      <c r="OCX61" s="0"/>
      <c r="OCY61" s="0"/>
      <c r="OCZ61" s="0"/>
      <c r="ODA61" s="0"/>
      <c r="ODB61" s="0"/>
      <c r="ODC61" s="0"/>
      <c r="ODD61" s="0"/>
      <c r="ODE61" s="0"/>
      <c r="ODF61" s="0"/>
      <c r="ODG61" s="0"/>
      <c r="ODH61" s="0"/>
      <c r="ODI61" s="0"/>
      <c r="ODJ61" s="0"/>
      <c r="ODK61" s="0"/>
      <c r="ODL61" s="0"/>
      <c r="ODM61" s="0"/>
      <c r="ODN61" s="0"/>
      <c r="ODO61" s="0"/>
      <c r="ODP61" s="0"/>
      <c r="ODQ61" s="0"/>
      <c r="ODR61" s="0"/>
      <c r="ODS61" s="0"/>
      <c r="ODT61" s="0"/>
      <c r="ODU61" s="0"/>
      <c r="ODV61" s="0"/>
      <c r="ODW61" s="0"/>
      <c r="ODX61" s="0"/>
      <c r="ODY61" s="0"/>
      <c r="ODZ61" s="0"/>
      <c r="OEA61" s="0"/>
      <c r="OEB61" s="0"/>
      <c r="OEC61" s="0"/>
      <c r="OED61" s="0"/>
      <c r="OEE61" s="0"/>
      <c r="OEF61" s="0"/>
      <c r="OEG61" s="0"/>
      <c r="OEH61" s="0"/>
      <c r="OEI61" s="0"/>
      <c r="OEJ61" s="0"/>
      <c r="OEK61" s="0"/>
      <c r="OEL61" s="0"/>
      <c r="OEM61" s="0"/>
      <c r="OEN61" s="0"/>
      <c r="OEO61" s="0"/>
      <c r="OEP61" s="0"/>
      <c r="OEQ61" s="0"/>
      <c r="OER61" s="0"/>
      <c r="OES61" s="0"/>
      <c r="OET61" s="0"/>
      <c r="OEU61" s="0"/>
      <c r="OEV61" s="0"/>
      <c r="OEW61" s="0"/>
      <c r="OEX61" s="0"/>
      <c r="OEY61" s="0"/>
      <c r="OEZ61" s="0"/>
      <c r="OFA61" s="0"/>
      <c r="OFB61" s="0"/>
      <c r="OFC61" s="0"/>
      <c r="OFD61" s="0"/>
      <c r="OFE61" s="0"/>
      <c r="OFF61" s="0"/>
      <c r="OFG61" s="0"/>
      <c r="OFH61" s="0"/>
      <c r="OFI61" s="0"/>
      <c r="OFJ61" s="0"/>
      <c r="OFK61" s="0"/>
      <c r="OFL61" s="0"/>
      <c r="OFM61" s="0"/>
      <c r="OFN61" s="0"/>
      <c r="OFO61" s="0"/>
      <c r="OFP61" s="0"/>
      <c r="OFQ61" s="0"/>
      <c r="OFR61" s="0"/>
      <c r="OFS61" s="0"/>
      <c r="OFT61" s="0"/>
      <c r="OFU61" s="0"/>
      <c r="OFV61" s="0"/>
      <c r="OFW61" s="0"/>
      <c r="OFX61" s="0"/>
      <c r="OFY61" s="0"/>
      <c r="OFZ61" s="0"/>
      <c r="OGA61" s="0"/>
      <c r="OGB61" s="0"/>
      <c r="OGC61" s="0"/>
      <c r="OGD61" s="0"/>
      <c r="OGE61" s="0"/>
      <c r="OGF61" s="0"/>
      <c r="OGG61" s="0"/>
      <c r="OGH61" s="0"/>
      <c r="OGI61" s="0"/>
      <c r="OGJ61" s="0"/>
      <c r="OGK61" s="0"/>
      <c r="OGL61" s="0"/>
      <c r="OGM61" s="0"/>
      <c r="OGN61" s="0"/>
      <c r="OGO61" s="0"/>
      <c r="OGP61" s="0"/>
      <c r="OGQ61" s="0"/>
      <c r="OGR61" s="0"/>
      <c r="OGS61" s="0"/>
      <c r="OGT61" s="0"/>
      <c r="OGU61" s="0"/>
      <c r="OGV61" s="0"/>
      <c r="OGW61" s="0"/>
      <c r="OGX61" s="0"/>
      <c r="OGY61" s="0"/>
      <c r="OGZ61" s="0"/>
      <c r="OHA61" s="0"/>
      <c r="OHB61" s="0"/>
      <c r="OHC61" s="0"/>
      <c r="OHD61" s="0"/>
      <c r="OHE61" s="0"/>
      <c r="OHF61" s="0"/>
      <c r="OHG61" s="0"/>
      <c r="OHH61" s="0"/>
      <c r="OHI61" s="0"/>
      <c r="OHJ61" s="0"/>
      <c r="OHK61" s="0"/>
      <c r="OHL61" s="0"/>
      <c r="OHM61" s="0"/>
      <c r="OHN61" s="0"/>
      <c r="OHO61" s="0"/>
      <c r="OHP61" s="0"/>
      <c r="OHQ61" s="0"/>
      <c r="OHR61" s="0"/>
      <c r="OHS61" s="0"/>
      <c r="OHT61" s="0"/>
      <c r="OHU61" s="0"/>
      <c r="OHV61" s="0"/>
      <c r="OHW61" s="0"/>
      <c r="OHX61" s="0"/>
      <c r="OHY61" s="0"/>
      <c r="OHZ61" s="0"/>
      <c r="OIA61" s="0"/>
      <c r="OIB61" s="0"/>
      <c r="OIC61" s="0"/>
      <c r="OID61" s="0"/>
      <c r="OIE61" s="0"/>
      <c r="OIF61" s="0"/>
      <c r="OIG61" s="0"/>
      <c r="OIH61" s="0"/>
      <c r="OII61" s="0"/>
      <c r="OIJ61" s="0"/>
      <c r="OIK61" s="0"/>
      <c r="OIL61" s="0"/>
      <c r="OIM61" s="0"/>
      <c r="OIN61" s="0"/>
      <c r="OIO61" s="0"/>
      <c r="OIP61" s="0"/>
      <c r="OIQ61" s="0"/>
      <c r="OIR61" s="0"/>
      <c r="OIS61" s="0"/>
      <c r="OIT61" s="0"/>
      <c r="OIU61" s="0"/>
      <c r="OIV61" s="0"/>
      <c r="OIW61" s="0"/>
      <c r="OIX61" s="0"/>
      <c r="OIY61" s="0"/>
      <c r="OIZ61" s="0"/>
      <c r="OJA61" s="0"/>
      <c r="OJB61" s="0"/>
      <c r="OJC61" s="0"/>
      <c r="OJD61" s="0"/>
      <c r="OJE61" s="0"/>
      <c r="OJF61" s="0"/>
      <c r="OJG61" s="0"/>
      <c r="OJH61" s="0"/>
      <c r="OJI61" s="0"/>
      <c r="OJJ61" s="0"/>
      <c r="OJK61" s="0"/>
      <c r="OJL61" s="0"/>
      <c r="OJM61" s="0"/>
      <c r="OJN61" s="0"/>
      <c r="OJO61" s="0"/>
      <c r="OJP61" s="0"/>
      <c r="OJQ61" s="0"/>
      <c r="OJR61" s="0"/>
      <c r="OJS61" s="0"/>
      <c r="OJT61" s="0"/>
      <c r="OJU61" s="0"/>
      <c r="OJV61" s="0"/>
      <c r="OJW61" s="0"/>
      <c r="OJX61" s="0"/>
      <c r="OJY61" s="0"/>
      <c r="OJZ61" s="0"/>
      <c r="OKA61" s="0"/>
      <c r="OKB61" s="0"/>
      <c r="OKC61" s="0"/>
      <c r="OKD61" s="0"/>
      <c r="OKE61" s="0"/>
      <c r="OKF61" s="0"/>
      <c r="OKG61" s="0"/>
      <c r="OKH61" s="0"/>
      <c r="OKI61" s="0"/>
      <c r="OKJ61" s="0"/>
      <c r="OKK61" s="0"/>
      <c r="OKL61" s="0"/>
      <c r="OKM61" s="0"/>
      <c r="OKN61" s="0"/>
      <c r="OKO61" s="0"/>
      <c r="OKP61" s="0"/>
      <c r="OKQ61" s="0"/>
      <c r="OKR61" s="0"/>
      <c r="OKS61" s="0"/>
      <c r="OKT61" s="0"/>
      <c r="OKU61" s="0"/>
      <c r="OKV61" s="0"/>
      <c r="OKW61" s="0"/>
      <c r="OKX61" s="0"/>
      <c r="OKY61" s="0"/>
      <c r="OKZ61" s="0"/>
      <c r="OLA61" s="0"/>
      <c r="OLB61" s="0"/>
      <c r="OLC61" s="0"/>
      <c r="OLD61" s="0"/>
      <c r="OLE61" s="0"/>
      <c r="OLF61" s="0"/>
      <c r="OLG61" s="0"/>
      <c r="OLH61" s="0"/>
      <c r="OLI61" s="0"/>
      <c r="OLJ61" s="0"/>
      <c r="OLK61" s="0"/>
      <c r="OLL61" s="0"/>
      <c r="OLM61" s="0"/>
      <c r="OLN61" s="0"/>
      <c r="OLO61" s="0"/>
      <c r="OLP61" s="0"/>
      <c r="OLQ61" s="0"/>
      <c r="OLR61" s="0"/>
      <c r="OLS61" s="0"/>
      <c r="OLT61" s="0"/>
      <c r="OLU61" s="0"/>
      <c r="OLV61" s="0"/>
      <c r="OLW61" s="0"/>
      <c r="OLX61" s="0"/>
      <c r="OLY61" s="0"/>
      <c r="OLZ61" s="0"/>
      <c r="OMA61" s="0"/>
      <c r="OMB61" s="0"/>
      <c r="OMC61" s="0"/>
      <c r="OMD61" s="0"/>
      <c r="OME61" s="0"/>
      <c r="OMF61" s="0"/>
      <c r="OMG61" s="0"/>
      <c r="OMH61" s="0"/>
      <c r="OMI61" s="0"/>
      <c r="OMJ61" s="0"/>
      <c r="OMK61" s="0"/>
      <c r="OML61" s="0"/>
      <c r="OMM61" s="0"/>
      <c r="OMN61" s="0"/>
      <c r="OMO61" s="0"/>
      <c r="OMP61" s="0"/>
      <c r="OMQ61" s="0"/>
      <c r="OMR61" s="0"/>
      <c r="OMS61" s="0"/>
      <c r="OMT61" s="0"/>
      <c r="OMU61" s="0"/>
      <c r="OMV61" s="0"/>
      <c r="OMW61" s="0"/>
      <c r="OMX61" s="0"/>
      <c r="OMY61" s="0"/>
      <c r="OMZ61" s="0"/>
      <c r="ONA61" s="0"/>
      <c r="ONB61" s="0"/>
      <c r="ONC61" s="0"/>
      <c r="OND61" s="0"/>
      <c r="ONE61" s="0"/>
      <c r="ONF61" s="0"/>
      <c r="ONG61" s="0"/>
      <c r="ONH61" s="0"/>
      <c r="ONI61" s="0"/>
      <c r="ONJ61" s="0"/>
      <c r="ONK61" s="0"/>
      <c r="ONL61" s="0"/>
      <c r="ONM61" s="0"/>
      <c r="ONN61" s="0"/>
      <c r="ONO61" s="0"/>
      <c r="ONP61" s="0"/>
      <c r="ONQ61" s="0"/>
      <c r="ONR61" s="0"/>
      <c r="ONS61" s="0"/>
      <c r="ONT61" s="0"/>
      <c r="ONU61" s="0"/>
      <c r="ONV61" s="0"/>
      <c r="ONW61" s="0"/>
      <c r="ONX61" s="0"/>
      <c r="ONY61" s="0"/>
      <c r="ONZ61" s="0"/>
      <c r="OOA61" s="0"/>
      <c r="OOB61" s="0"/>
      <c r="OOC61" s="0"/>
      <c r="OOD61" s="0"/>
      <c r="OOE61" s="0"/>
      <c r="OOF61" s="0"/>
      <c r="OOG61" s="0"/>
      <c r="OOH61" s="0"/>
      <c r="OOI61" s="0"/>
      <c r="OOJ61" s="0"/>
      <c r="OOK61" s="0"/>
      <c r="OOL61" s="0"/>
      <c r="OOM61" s="0"/>
      <c r="OON61" s="0"/>
      <c r="OOO61" s="0"/>
      <c r="OOP61" s="0"/>
      <c r="OOQ61" s="0"/>
      <c r="OOR61" s="0"/>
      <c r="OOS61" s="0"/>
      <c r="OOT61" s="0"/>
      <c r="OOU61" s="0"/>
      <c r="OOV61" s="0"/>
      <c r="OOW61" s="0"/>
      <c r="OOX61" s="0"/>
      <c r="OOY61" s="0"/>
      <c r="OOZ61" s="0"/>
      <c r="OPA61" s="0"/>
      <c r="OPB61" s="0"/>
      <c r="OPC61" s="0"/>
      <c r="OPD61" s="0"/>
      <c r="OPE61" s="0"/>
      <c r="OPF61" s="0"/>
      <c r="OPG61" s="0"/>
      <c r="OPH61" s="0"/>
      <c r="OPI61" s="0"/>
      <c r="OPJ61" s="0"/>
      <c r="OPK61" s="0"/>
      <c r="OPL61" s="0"/>
      <c r="OPM61" s="0"/>
      <c r="OPN61" s="0"/>
      <c r="OPO61" s="0"/>
      <c r="OPP61" s="0"/>
      <c r="OPQ61" s="0"/>
      <c r="OPR61" s="0"/>
      <c r="OPS61" s="0"/>
      <c r="OPT61" s="0"/>
      <c r="OPU61" s="0"/>
      <c r="OPV61" s="0"/>
      <c r="OPW61" s="0"/>
      <c r="OPX61" s="0"/>
      <c r="OPY61" s="0"/>
      <c r="OPZ61" s="0"/>
      <c r="OQA61" s="0"/>
      <c r="OQB61" s="0"/>
      <c r="OQC61" s="0"/>
      <c r="OQD61" s="0"/>
      <c r="OQE61" s="0"/>
      <c r="OQF61" s="0"/>
      <c r="OQG61" s="0"/>
      <c r="OQH61" s="0"/>
      <c r="OQI61" s="0"/>
      <c r="OQJ61" s="0"/>
      <c r="OQK61" s="0"/>
      <c r="OQL61" s="0"/>
      <c r="OQM61" s="0"/>
      <c r="OQN61" s="0"/>
      <c r="OQO61" s="0"/>
      <c r="OQP61" s="0"/>
      <c r="OQQ61" s="0"/>
      <c r="OQR61" s="0"/>
      <c r="OQS61" s="0"/>
      <c r="OQT61" s="0"/>
      <c r="OQU61" s="0"/>
      <c r="OQV61" s="0"/>
      <c r="OQW61" s="0"/>
      <c r="OQX61" s="0"/>
      <c r="OQY61" s="0"/>
      <c r="OQZ61" s="0"/>
      <c r="ORA61" s="0"/>
      <c r="ORB61" s="0"/>
      <c r="ORC61" s="0"/>
      <c r="ORD61" s="0"/>
      <c r="ORE61" s="0"/>
      <c r="ORF61" s="0"/>
      <c r="ORG61" s="0"/>
      <c r="ORH61" s="0"/>
      <c r="ORI61" s="0"/>
      <c r="ORJ61" s="0"/>
      <c r="ORK61" s="0"/>
      <c r="ORL61" s="0"/>
      <c r="ORM61" s="0"/>
      <c r="ORN61" s="0"/>
      <c r="ORO61" s="0"/>
      <c r="ORP61" s="0"/>
      <c r="ORQ61" s="0"/>
      <c r="ORR61" s="0"/>
      <c r="ORS61" s="0"/>
      <c r="ORT61" s="0"/>
      <c r="ORU61" s="0"/>
      <c r="ORV61" s="0"/>
      <c r="ORW61" s="0"/>
      <c r="ORX61" s="0"/>
      <c r="ORY61" s="0"/>
      <c r="ORZ61" s="0"/>
      <c r="OSA61" s="0"/>
      <c r="OSB61" s="0"/>
      <c r="OSC61" s="0"/>
      <c r="OSD61" s="0"/>
      <c r="OSE61" s="0"/>
      <c r="OSF61" s="0"/>
      <c r="OSG61" s="0"/>
      <c r="OSH61" s="0"/>
      <c r="OSI61" s="0"/>
      <c r="OSJ61" s="0"/>
      <c r="OSK61" s="0"/>
      <c r="OSL61" s="0"/>
      <c r="OSM61" s="0"/>
      <c r="OSN61" s="0"/>
      <c r="OSO61" s="0"/>
      <c r="OSP61" s="0"/>
      <c r="OSQ61" s="0"/>
      <c r="OSR61" s="0"/>
      <c r="OSS61" s="0"/>
      <c r="OST61" s="0"/>
      <c r="OSU61" s="0"/>
      <c r="OSV61" s="0"/>
      <c r="OSW61" s="0"/>
      <c r="OSX61" s="0"/>
      <c r="OSY61" s="0"/>
      <c r="OSZ61" s="0"/>
      <c r="OTA61" s="0"/>
      <c r="OTB61" s="0"/>
      <c r="OTC61" s="0"/>
      <c r="OTD61" s="0"/>
      <c r="OTE61" s="0"/>
      <c r="OTF61" s="0"/>
      <c r="OTG61" s="0"/>
      <c r="OTH61" s="0"/>
      <c r="OTI61" s="0"/>
      <c r="OTJ61" s="0"/>
      <c r="OTK61" s="0"/>
      <c r="OTL61" s="0"/>
      <c r="OTM61" s="0"/>
      <c r="OTN61" s="0"/>
      <c r="OTO61" s="0"/>
      <c r="OTP61" s="0"/>
      <c r="OTQ61" s="0"/>
      <c r="OTR61" s="0"/>
      <c r="OTS61" s="0"/>
      <c r="OTT61" s="0"/>
      <c r="OTU61" s="0"/>
      <c r="OTV61" s="0"/>
      <c r="OTW61" s="0"/>
      <c r="OTX61" s="0"/>
      <c r="OTY61" s="0"/>
      <c r="OTZ61" s="0"/>
      <c r="OUA61" s="0"/>
      <c r="OUB61" s="0"/>
      <c r="OUC61" s="0"/>
      <c r="OUD61" s="0"/>
      <c r="OUE61" s="0"/>
      <c r="OUF61" s="0"/>
      <c r="OUG61" s="0"/>
      <c r="OUH61" s="0"/>
      <c r="OUI61" s="0"/>
      <c r="OUJ61" s="0"/>
      <c r="OUK61" s="0"/>
      <c r="OUL61" s="0"/>
      <c r="OUM61" s="0"/>
      <c r="OUN61" s="0"/>
      <c r="OUO61" s="0"/>
      <c r="OUP61" s="0"/>
      <c r="OUQ61" s="0"/>
      <c r="OUR61" s="0"/>
      <c r="OUS61" s="0"/>
      <c r="OUT61" s="0"/>
      <c r="OUU61" s="0"/>
      <c r="OUV61" s="0"/>
      <c r="OUW61" s="0"/>
      <c r="OUX61" s="0"/>
      <c r="OUY61" s="0"/>
      <c r="OUZ61" s="0"/>
      <c r="OVA61" s="0"/>
      <c r="OVB61" s="0"/>
      <c r="OVC61" s="0"/>
      <c r="OVD61" s="0"/>
      <c r="OVE61" s="0"/>
      <c r="OVF61" s="0"/>
      <c r="OVG61" s="0"/>
      <c r="OVH61" s="0"/>
      <c r="OVI61" s="0"/>
      <c r="OVJ61" s="0"/>
      <c r="OVK61" s="0"/>
      <c r="OVL61" s="0"/>
      <c r="OVM61" s="0"/>
      <c r="OVN61" s="0"/>
      <c r="OVO61" s="0"/>
      <c r="OVP61" s="0"/>
      <c r="OVQ61" s="0"/>
      <c r="OVR61" s="0"/>
      <c r="OVS61" s="0"/>
      <c r="OVT61" s="0"/>
      <c r="OVU61" s="0"/>
      <c r="OVV61" s="0"/>
      <c r="OVW61" s="0"/>
      <c r="OVX61" s="0"/>
      <c r="OVY61" s="0"/>
      <c r="OVZ61" s="0"/>
      <c r="OWA61" s="0"/>
      <c r="OWB61" s="0"/>
      <c r="OWC61" s="0"/>
      <c r="OWD61" s="0"/>
      <c r="OWE61" s="0"/>
      <c r="OWF61" s="0"/>
      <c r="OWG61" s="0"/>
      <c r="OWH61" s="0"/>
      <c r="OWI61" s="0"/>
      <c r="OWJ61" s="0"/>
      <c r="OWK61" s="0"/>
      <c r="OWL61" s="0"/>
      <c r="OWM61" s="0"/>
      <c r="OWN61" s="0"/>
      <c r="OWO61" s="0"/>
      <c r="OWP61" s="0"/>
      <c r="OWQ61" s="0"/>
      <c r="OWR61" s="0"/>
      <c r="OWS61" s="0"/>
      <c r="OWT61" s="0"/>
      <c r="OWU61" s="0"/>
      <c r="OWV61" s="0"/>
      <c r="OWW61" s="0"/>
      <c r="OWX61" s="0"/>
      <c r="OWY61" s="0"/>
      <c r="OWZ61" s="0"/>
      <c r="OXA61" s="0"/>
      <c r="OXB61" s="0"/>
      <c r="OXC61" s="0"/>
      <c r="OXD61" s="0"/>
      <c r="OXE61" s="0"/>
      <c r="OXF61" s="0"/>
      <c r="OXG61" s="0"/>
      <c r="OXH61" s="0"/>
      <c r="OXI61" s="0"/>
      <c r="OXJ61" s="0"/>
      <c r="OXK61" s="0"/>
      <c r="OXL61" s="0"/>
      <c r="OXM61" s="0"/>
      <c r="OXN61" s="0"/>
      <c r="OXO61" s="0"/>
      <c r="OXP61" s="0"/>
      <c r="OXQ61" s="0"/>
      <c r="OXR61" s="0"/>
      <c r="OXS61" s="0"/>
      <c r="OXT61" s="0"/>
      <c r="OXU61" s="0"/>
      <c r="OXV61" s="0"/>
      <c r="OXW61" s="0"/>
      <c r="OXX61" s="0"/>
      <c r="OXY61" s="0"/>
      <c r="OXZ61" s="0"/>
      <c r="OYA61" s="0"/>
      <c r="OYB61" s="0"/>
      <c r="OYC61" s="0"/>
      <c r="OYD61" s="0"/>
      <c r="OYE61" s="0"/>
      <c r="OYF61" s="0"/>
      <c r="OYG61" s="0"/>
      <c r="OYH61" s="0"/>
      <c r="OYI61" s="0"/>
      <c r="OYJ61" s="0"/>
      <c r="OYK61" s="0"/>
      <c r="OYL61" s="0"/>
      <c r="OYM61" s="0"/>
      <c r="OYN61" s="0"/>
      <c r="OYO61" s="0"/>
      <c r="OYP61" s="0"/>
      <c r="OYQ61" s="0"/>
      <c r="OYR61" s="0"/>
      <c r="OYS61" s="0"/>
      <c r="OYT61" s="0"/>
      <c r="OYU61" s="0"/>
      <c r="OYV61" s="0"/>
      <c r="OYW61" s="0"/>
      <c r="OYX61" s="0"/>
      <c r="OYY61" s="0"/>
      <c r="OYZ61" s="0"/>
      <c r="OZA61" s="0"/>
      <c r="OZB61" s="0"/>
      <c r="OZC61" s="0"/>
      <c r="OZD61" s="0"/>
      <c r="OZE61" s="0"/>
      <c r="OZF61" s="0"/>
      <c r="OZG61" s="0"/>
      <c r="OZH61" s="0"/>
      <c r="OZI61" s="0"/>
      <c r="OZJ61" s="0"/>
      <c r="OZK61" s="0"/>
      <c r="OZL61" s="0"/>
      <c r="OZM61" s="0"/>
      <c r="OZN61" s="0"/>
      <c r="OZO61" s="0"/>
      <c r="OZP61" s="0"/>
      <c r="OZQ61" s="0"/>
      <c r="OZR61" s="0"/>
      <c r="OZS61" s="0"/>
      <c r="OZT61" s="0"/>
      <c r="OZU61" s="0"/>
      <c r="OZV61" s="0"/>
      <c r="OZW61" s="0"/>
      <c r="OZX61" s="0"/>
      <c r="OZY61" s="0"/>
      <c r="OZZ61" s="0"/>
      <c r="PAA61" s="0"/>
      <c r="PAB61" s="0"/>
      <c r="PAC61" s="0"/>
      <c r="PAD61" s="0"/>
      <c r="PAE61" s="0"/>
      <c r="PAF61" s="0"/>
      <c r="PAG61" s="0"/>
      <c r="PAH61" s="0"/>
      <c r="PAI61" s="0"/>
      <c r="PAJ61" s="0"/>
      <c r="PAK61" s="0"/>
      <c r="PAL61" s="0"/>
      <c r="PAM61" s="0"/>
      <c r="PAN61" s="0"/>
      <c r="PAO61" s="0"/>
      <c r="PAP61" s="0"/>
      <c r="PAQ61" s="0"/>
      <c r="PAR61" s="0"/>
      <c r="PAS61" s="0"/>
      <c r="PAT61" s="0"/>
      <c r="PAU61" s="0"/>
      <c r="PAV61" s="0"/>
      <c r="PAW61" s="0"/>
      <c r="PAX61" s="0"/>
      <c r="PAY61" s="0"/>
      <c r="PAZ61" s="0"/>
      <c r="PBA61" s="0"/>
      <c r="PBB61" s="0"/>
      <c r="PBC61" s="0"/>
      <c r="PBD61" s="0"/>
      <c r="PBE61" s="0"/>
      <c r="PBF61" s="0"/>
      <c r="PBG61" s="0"/>
      <c r="PBH61" s="0"/>
      <c r="PBI61" s="0"/>
      <c r="PBJ61" s="0"/>
      <c r="PBK61" s="0"/>
      <c r="PBL61" s="0"/>
      <c r="PBM61" s="0"/>
      <c r="PBN61" s="0"/>
      <c r="PBO61" s="0"/>
      <c r="PBP61" s="0"/>
      <c r="PBQ61" s="0"/>
      <c r="PBR61" s="0"/>
      <c r="PBS61" s="0"/>
      <c r="PBT61" s="0"/>
      <c r="PBU61" s="0"/>
      <c r="PBV61" s="0"/>
      <c r="PBW61" s="0"/>
      <c r="PBX61" s="0"/>
      <c r="PBY61" s="0"/>
      <c r="PBZ61" s="0"/>
      <c r="PCA61" s="0"/>
      <c r="PCB61" s="0"/>
      <c r="PCC61" s="0"/>
      <c r="PCD61" s="0"/>
      <c r="PCE61" s="0"/>
      <c r="PCF61" s="0"/>
      <c r="PCG61" s="0"/>
      <c r="PCH61" s="0"/>
      <c r="PCI61" s="0"/>
      <c r="PCJ61" s="0"/>
      <c r="PCK61" s="0"/>
      <c r="PCL61" s="0"/>
      <c r="PCM61" s="0"/>
      <c r="PCN61" s="0"/>
      <c r="PCO61" s="0"/>
      <c r="PCP61" s="0"/>
      <c r="PCQ61" s="0"/>
      <c r="PCR61" s="0"/>
      <c r="PCS61" s="0"/>
      <c r="PCT61" s="0"/>
      <c r="PCU61" s="0"/>
      <c r="PCV61" s="0"/>
      <c r="PCW61" s="0"/>
      <c r="PCX61" s="0"/>
      <c r="PCY61" s="0"/>
      <c r="PCZ61" s="0"/>
      <c r="PDA61" s="0"/>
      <c r="PDB61" s="0"/>
      <c r="PDC61" s="0"/>
      <c r="PDD61" s="0"/>
      <c r="PDE61" s="0"/>
      <c r="PDF61" s="0"/>
      <c r="PDG61" s="0"/>
      <c r="PDH61" s="0"/>
      <c r="PDI61" s="0"/>
      <c r="PDJ61" s="0"/>
      <c r="PDK61" s="0"/>
      <c r="PDL61" s="0"/>
      <c r="PDM61" s="0"/>
      <c r="PDN61" s="0"/>
      <c r="PDO61" s="0"/>
      <c r="PDP61" s="0"/>
      <c r="PDQ61" s="0"/>
      <c r="PDR61" s="0"/>
      <c r="PDS61" s="0"/>
      <c r="PDT61" s="0"/>
      <c r="PDU61" s="0"/>
      <c r="PDV61" s="0"/>
      <c r="PDW61" s="0"/>
      <c r="PDX61" s="0"/>
      <c r="PDY61" s="0"/>
      <c r="PDZ61" s="0"/>
      <c r="PEA61" s="0"/>
      <c r="PEB61" s="0"/>
      <c r="PEC61" s="0"/>
      <c r="PED61" s="0"/>
      <c r="PEE61" s="0"/>
      <c r="PEF61" s="0"/>
      <c r="PEG61" s="0"/>
      <c r="PEH61" s="0"/>
      <c r="PEI61" s="0"/>
      <c r="PEJ61" s="0"/>
      <c r="PEK61" s="0"/>
      <c r="PEL61" s="0"/>
      <c r="PEM61" s="0"/>
      <c r="PEN61" s="0"/>
      <c r="PEO61" s="0"/>
      <c r="PEP61" s="0"/>
      <c r="PEQ61" s="0"/>
      <c r="PER61" s="0"/>
      <c r="PES61" s="0"/>
      <c r="PET61" s="0"/>
      <c r="PEU61" s="0"/>
      <c r="PEV61" s="0"/>
      <c r="PEW61" s="0"/>
      <c r="PEX61" s="0"/>
      <c r="PEY61" s="0"/>
      <c r="PEZ61" s="0"/>
      <c r="PFA61" s="0"/>
      <c r="PFB61" s="0"/>
      <c r="PFC61" s="0"/>
      <c r="PFD61" s="0"/>
      <c r="PFE61" s="0"/>
      <c r="PFF61" s="0"/>
      <c r="PFG61" s="0"/>
      <c r="PFH61" s="0"/>
      <c r="PFI61" s="0"/>
      <c r="PFJ61" s="0"/>
      <c r="PFK61" s="0"/>
      <c r="PFL61" s="0"/>
      <c r="PFM61" s="0"/>
      <c r="PFN61" s="0"/>
      <c r="PFO61" s="0"/>
      <c r="PFP61" s="0"/>
      <c r="PFQ61" s="0"/>
      <c r="PFR61" s="0"/>
      <c r="PFS61" s="0"/>
      <c r="PFT61" s="0"/>
      <c r="PFU61" s="0"/>
      <c r="PFV61" s="0"/>
      <c r="PFW61" s="0"/>
      <c r="PFX61" s="0"/>
      <c r="PFY61" s="0"/>
      <c r="PFZ61" s="0"/>
      <c r="PGA61" s="0"/>
      <c r="PGB61" s="0"/>
      <c r="PGC61" s="0"/>
      <c r="PGD61" s="0"/>
      <c r="PGE61" s="0"/>
      <c r="PGF61" s="0"/>
      <c r="PGG61" s="0"/>
      <c r="PGH61" s="0"/>
      <c r="PGI61" s="0"/>
      <c r="PGJ61" s="0"/>
      <c r="PGK61" s="0"/>
      <c r="PGL61" s="0"/>
      <c r="PGM61" s="0"/>
      <c r="PGN61" s="0"/>
      <c r="PGO61" s="0"/>
      <c r="PGP61" s="0"/>
      <c r="PGQ61" s="0"/>
      <c r="PGR61" s="0"/>
      <c r="PGS61" s="0"/>
      <c r="PGT61" s="0"/>
      <c r="PGU61" s="0"/>
      <c r="PGV61" s="0"/>
      <c r="PGW61" s="0"/>
      <c r="PGX61" s="0"/>
      <c r="PGY61" s="0"/>
      <c r="PGZ61" s="0"/>
      <c r="PHA61" s="0"/>
      <c r="PHB61" s="0"/>
      <c r="PHC61" s="0"/>
      <c r="PHD61" s="0"/>
      <c r="PHE61" s="0"/>
      <c r="PHF61" s="0"/>
      <c r="PHG61" s="0"/>
      <c r="PHH61" s="0"/>
      <c r="PHI61" s="0"/>
      <c r="PHJ61" s="0"/>
      <c r="PHK61" s="0"/>
      <c r="PHL61" s="0"/>
      <c r="PHM61" s="0"/>
      <c r="PHN61" s="0"/>
      <c r="PHO61" s="0"/>
      <c r="PHP61" s="0"/>
      <c r="PHQ61" s="0"/>
      <c r="PHR61" s="0"/>
      <c r="PHS61" s="0"/>
      <c r="PHT61" s="0"/>
      <c r="PHU61" s="0"/>
      <c r="PHV61" s="0"/>
      <c r="PHW61" s="0"/>
      <c r="PHX61" s="0"/>
      <c r="PHY61" s="0"/>
      <c r="PHZ61" s="0"/>
      <c r="PIA61" s="0"/>
      <c r="PIB61" s="0"/>
      <c r="PIC61" s="0"/>
      <c r="PID61" s="0"/>
      <c r="PIE61" s="0"/>
      <c r="PIF61" s="0"/>
      <c r="PIG61" s="0"/>
      <c r="PIH61" s="0"/>
      <c r="PII61" s="0"/>
      <c r="PIJ61" s="0"/>
      <c r="PIK61" s="0"/>
      <c r="PIL61" s="0"/>
      <c r="PIM61" s="0"/>
      <c r="PIN61" s="0"/>
      <c r="PIO61" s="0"/>
      <c r="PIP61" s="0"/>
      <c r="PIQ61" s="0"/>
      <c r="PIR61" s="0"/>
      <c r="PIS61" s="0"/>
      <c r="PIT61" s="0"/>
      <c r="PIU61" s="0"/>
      <c r="PIV61" s="0"/>
      <c r="PIW61" s="0"/>
      <c r="PIX61" s="0"/>
      <c r="PIY61" s="0"/>
      <c r="PIZ61" s="0"/>
      <c r="PJA61" s="0"/>
      <c r="PJB61" s="0"/>
      <c r="PJC61" s="0"/>
      <c r="PJD61" s="0"/>
      <c r="PJE61" s="0"/>
      <c r="PJF61" s="0"/>
      <c r="PJG61" s="0"/>
      <c r="PJH61" s="0"/>
      <c r="PJI61" s="0"/>
      <c r="PJJ61" s="0"/>
      <c r="PJK61" s="0"/>
      <c r="PJL61" s="0"/>
      <c r="PJM61" s="0"/>
      <c r="PJN61" s="0"/>
      <c r="PJO61" s="0"/>
      <c r="PJP61" s="0"/>
      <c r="PJQ61" s="0"/>
      <c r="PJR61" s="0"/>
      <c r="PJS61" s="0"/>
      <c r="PJT61" s="0"/>
      <c r="PJU61" s="0"/>
      <c r="PJV61" s="0"/>
      <c r="PJW61" s="0"/>
      <c r="PJX61" s="0"/>
      <c r="PJY61" s="0"/>
      <c r="PJZ61" s="0"/>
      <c r="PKA61" s="0"/>
      <c r="PKB61" s="0"/>
      <c r="PKC61" s="0"/>
      <c r="PKD61" s="0"/>
      <c r="PKE61" s="0"/>
      <c r="PKF61" s="0"/>
      <c r="PKG61" s="0"/>
      <c r="PKH61" s="0"/>
      <c r="PKI61" s="0"/>
      <c r="PKJ61" s="0"/>
      <c r="PKK61" s="0"/>
      <c r="PKL61" s="0"/>
      <c r="PKM61" s="0"/>
      <c r="PKN61" s="0"/>
      <c r="PKO61" s="0"/>
      <c r="PKP61" s="0"/>
      <c r="PKQ61" s="0"/>
      <c r="PKR61" s="0"/>
      <c r="PKS61" s="0"/>
      <c r="PKT61" s="0"/>
      <c r="PKU61" s="0"/>
      <c r="PKV61" s="0"/>
      <c r="PKW61" s="0"/>
      <c r="PKX61" s="0"/>
      <c r="PKY61" s="0"/>
      <c r="PKZ61" s="0"/>
      <c r="PLA61" s="0"/>
      <c r="PLB61" s="0"/>
      <c r="PLC61" s="0"/>
      <c r="PLD61" s="0"/>
      <c r="PLE61" s="0"/>
      <c r="PLF61" s="0"/>
      <c r="PLG61" s="0"/>
      <c r="PLH61" s="0"/>
      <c r="PLI61" s="0"/>
      <c r="PLJ61" s="0"/>
      <c r="PLK61" s="0"/>
      <c r="PLL61" s="0"/>
      <c r="PLM61" s="0"/>
      <c r="PLN61" s="0"/>
      <c r="PLO61" s="0"/>
      <c r="PLP61" s="0"/>
      <c r="PLQ61" s="0"/>
      <c r="PLR61" s="0"/>
      <c r="PLS61" s="0"/>
      <c r="PLT61" s="0"/>
      <c r="PLU61" s="0"/>
      <c r="PLV61" s="0"/>
      <c r="PLW61" s="0"/>
      <c r="PLX61" s="0"/>
      <c r="PLY61" s="0"/>
      <c r="PLZ61" s="0"/>
      <c r="PMA61" s="0"/>
      <c r="PMB61" s="0"/>
      <c r="PMC61" s="0"/>
      <c r="PMD61" s="0"/>
      <c r="PME61" s="0"/>
      <c r="PMF61" s="0"/>
      <c r="PMG61" s="0"/>
      <c r="PMH61" s="0"/>
      <c r="PMI61" s="0"/>
      <c r="PMJ61" s="0"/>
      <c r="PMK61" s="0"/>
      <c r="PML61" s="0"/>
      <c r="PMM61" s="0"/>
      <c r="PMN61" s="0"/>
      <c r="PMO61" s="0"/>
      <c r="PMP61" s="0"/>
      <c r="PMQ61" s="0"/>
      <c r="PMR61" s="0"/>
      <c r="PMS61" s="0"/>
      <c r="PMT61" s="0"/>
      <c r="PMU61" s="0"/>
      <c r="PMV61" s="0"/>
      <c r="PMW61" s="0"/>
      <c r="PMX61" s="0"/>
      <c r="PMY61" s="0"/>
      <c r="PMZ61" s="0"/>
      <c r="PNA61" s="0"/>
      <c r="PNB61" s="0"/>
      <c r="PNC61" s="0"/>
      <c r="PND61" s="0"/>
      <c r="PNE61" s="0"/>
      <c r="PNF61" s="0"/>
      <c r="PNG61" s="0"/>
      <c r="PNH61" s="0"/>
      <c r="PNI61" s="0"/>
      <c r="PNJ61" s="0"/>
      <c r="PNK61" s="0"/>
      <c r="PNL61" s="0"/>
      <c r="PNM61" s="0"/>
      <c r="PNN61" s="0"/>
      <c r="PNO61" s="0"/>
      <c r="PNP61" s="0"/>
      <c r="PNQ61" s="0"/>
      <c r="PNR61" s="0"/>
      <c r="PNS61" s="0"/>
      <c r="PNT61" s="0"/>
      <c r="PNU61" s="0"/>
      <c r="PNV61" s="0"/>
      <c r="PNW61" s="0"/>
      <c r="PNX61" s="0"/>
      <c r="PNY61" s="0"/>
      <c r="PNZ61" s="0"/>
      <c r="POA61" s="0"/>
      <c r="POB61" s="0"/>
      <c r="POC61" s="0"/>
      <c r="POD61" s="0"/>
      <c r="POE61" s="0"/>
      <c r="POF61" s="0"/>
      <c r="POG61" s="0"/>
      <c r="POH61" s="0"/>
      <c r="POI61" s="0"/>
      <c r="POJ61" s="0"/>
      <c r="POK61" s="0"/>
      <c r="POL61" s="0"/>
      <c r="POM61" s="0"/>
      <c r="PON61" s="0"/>
      <c r="POO61" s="0"/>
      <c r="POP61" s="0"/>
      <c r="POQ61" s="0"/>
      <c r="POR61" s="0"/>
      <c r="POS61" s="0"/>
      <c r="POT61" s="0"/>
      <c r="POU61" s="0"/>
      <c r="POV61" s="0"/>
      <c r="POW61" s="0"/>
      <c r="POX61" s="0"/>
      <c r="POY61" s="0"/>
      <c r="POZ61" s="0"/>
      <c r="PPA61" s="0"/>
      <c r="PPB61" s="0"/>
      <c r="PPC61" s="0"/>
      <c r="PPD61" s="0"/>
      <c r="PPE61" s="0"/>
      <c r="PPF61" s="0"/>
      <c r="PPG61" s="0"/>
      <c r="PPH61" s="0"/>
      <c r="PPI61" s="0"/>
      <c r="PPJ61" s="0"/>
      <c r="PPK61" s="0"/>
      <c r="PPL61" s="0"/>
      <c r="PPM61" s="0"/>
      <c r="PPN61" s="0"/>
      <c r="PPO61" s="0"/>
      <c r="PPP61" s="0"/>
      <c r="PPQ61" s="0"/>
      <c r="PPR61" s="0"/>
      <c r="PPS61" s="0"/>
      <c r="PPT61" s="0"/>
      <c r="PPU61" s="0"/>
      <c r="PPV61" s="0"/>
      <c r="PPW61" s="0"/>
      <c r="PPX61" s="0"/>
      <c r="PPY61" s="0"/>
      <c r="PPZ61" s="0"/>
      <c r="PQA61" s="0"/>
      <c r="PQB61" s="0"/>
      <c r="PQC61" s="0"/>
      <c r="PQD61" s="0"/>
      <c r="PQE61" s="0"/>
      <c r="PQF61" s="0"/>
      <c r="PQG61" s="0"/>
      <c r="PQH61" s="0"/>
      <c r="PQI61" s="0"/>
      <c r="PQJ61" s="0"/>
      <c r="PQK61" s="0"/>
      <c r="PQL61" s="0"/>
      <c r="PQM61" s="0"/>
      <c r="PQN61" s="0"/>
      <c r="PQO61" s="0"/>
      <c r="PQP61" s="0"/>
      <c r="PQQ61" s="0"/>
      <c r="PQR61" s="0"/>
      <c r="PQS61" s="0"/>
      <c r="PQT61" s="0"/>
      <c r="PQU61" s="0"/>
      <c r="PQV61" s="0"/>
      <c r="PQW61" s="0"/>
      <c r="PQX61" s="0"/>
      <c r="PQY61" s="0"/>
      <c r="PQZ61" s="0"/>
      <c r="PRA61" s="0"/>
      <c r="PRB61" s="0"/>
      <c r="PRC61" s="0"/>
      <c r="PRD61" s="0"/>
      <c r="PRE61" s="0"/>
      <c r="PRF61" s="0"/>
      <c r="PRG61" s="0"/>
      <c r="PRH61" s="0"/>
      <c r="PRI61" s="0"/>
      <c r="PRJ61" s="0"/>
      <c r="PRK61" s="0"/>
      <c r="PRL61" s="0"/>
      <c r="PRM61" s="0"/>
      <c r="PRN61" s="0"/>
      <c r="PRO61" s="0"/>
      <c r="PRP61" s="0"/>
      <c r="PRQ61" s="0"/>
      <c r="PRR61" s="0"/>
      <c r="PRS61" s="0"/>
      <c r="PRT61" s="0"/>
      <c r="PRU61" s="0"/>
      <c r="PRV61" s="0"/>
      <c r="PRW61" s="0"/>
      <c r="PRX61" s="0"/>
      <c r="PRY61" s="0"/>
      <c r="PRZ61" s="0"/>
      <c r="PSA61" s="0"/>
      <c r="PSB61" s="0"/>
      <c r="PSC61" s="0"/>
      <c r="PSD61" s="0"/>
      <c r="PSE61" s="0"/>
      <c r="PSF61" s="0"/>
      <c r="PSG61" s="0"/>
      <c r="PSH61" s="0"/>
      <c r="PSI61" s="0"/>
      <c r="PSJ61" s="0"/>
      <c r="PSK61" s="0"/>
      <c r="PSL61" s="0"/>
      <c r="PSM61" s="0"/>
      <c r="PSN61" s="0"/>
      <c r="PSO61" s="0"/>
      <c r="PSP61" s="0"/>
      <c r="PSQ61" s="0"/>
      <c r="PSR61" s="0"/>
      <c r="PSS61" s="0"/>
      <c r="PST61" s="0"/>
      <c r="PSU61" s="0"/>
      <c r="PSV61" s="0"/>
      <c r="PSW61" s="0"/>
      <c r="PSX61" s="0"/>
      <c r="PSY61" s="0"/>
      <c r="PSZ61" s="0"/>
      <c r="PTA61" s="0"/>
      <c r="PTB61" s="0"/>
      <c r="PTC61" s="0"/>
      <c r="PTD61" s="0"/>
      <c r="PTE61" s="0"/>
      <c r="PTF61" s="0"/>
      <c r="PTG61" s="0"/>
      <c r="PTH61" s="0"/>
      <c r="PTI61" s="0"/>
      <c r="PTJ61" s="0"/>
      <c r="PTK61" s="0"/>
      <c r="PTL61" s="0"/>
      <c r="PTM61" s="0"/>
      <c r="PTN61" s="0"/>
      <c r="PTO61" s="0"/>
      <c r="PTP61" s="0"/>
      <c r="PTQ61" s="0"/>
      <c r="PTR61" s="0"/>
      <c r="PTS61" s="0"/>
      <c r="PTT61" s="0"/>
      <c r="PTU61" s="0"/>
      <c r="PTV61" s="0"/>
      <c r="PTW61" s="0"/>
      <c r="PTX61" s="0"/>
      <c r="PTY61" s="0"/>
      <c r="PTZ61" s="0"/>
      <c r="PUA61" s="0"/>
      <c r="PUB61" s="0"/>
      <c r="PUC61" s="0"/>
      <c r="PUD61" s="0"/>
      <c r="PUE61" s="0"/>
      <c r="PUF61" s="0"/>
      <c r="PUG61" s="0"/>
      <c r="PUH61" s="0"/>
      <c r="PUI61" s="0"/>
      <c r="PUJ61" s="0"/>
      <c r="PUK61" s="0"/>
      <c r="PUL61" s="0"/>
      <c r="PUM61" s="0"/>
      <c r="PUN61" s="0"/>
      <c r="PUO61" s="0"/>
      <c r="PUP61" s="0"/>
      <c r="PUQ61" s="0"/>
      <c r="PUR61" s="0"/>
      <c r="PUS61" s="0"/>
      <c r="PUT61" s="0"/>
      <c r="PUU61" s="0"/>
      <c r="PUV61" s="0"/>
      <c r="PUW61" s="0"/>
      <c r="PUX61" s="0"/>
      <c r="PUY61" s="0"/>
      <c r="PUZ61" s="0"/>
      <c r="PVA61" s="0"/>
      <c r="PVB61" s="0"/>
      <c r="PVC61" s="0"/>
      <c r="PVD61" s="0"/>
      <c r="PVE61" s="0"/>
      <c r="PVF61" s="0"/>
      <c r="PVG61" s="0"/>
      <c r="PVH61" s="0"/>
      <c r="PVI61" s="0"/>
      <c r="PVJ61" s="0"/>
      <c r="PVK61" s="0"/>
      <c r="PVL61" s="0"/>
      <c r="PVM61" s="0"/>
      <c r="PVN61" s="0"/>
      <c r="PVO61" s="0"/>
      <c r="PVP61" s="0"/>
      <c r="PVQ61" s="0"/>
      <c r="PVR61" s="0"/>
      <c r="PVS61" s="0"/>
      <c r="PVT61" s="0"/>
      <c r="PVU61" s="0"/>
      <c r="PVV61" s="0"/>
      <c r="PVW61" s="0"/>
      <c r="PVX61" s="0"/>
      <c r="PVY61" s="0"/>
      <c r="PVZ61" s="0"/>
      <c r="PWA61" s="0"/>
      <c r="PWB61" s="0"/>
      <c r="PWC61" s="0"/>
      <c r="PWD61" s="0"/>
      <c r="PWE61" s="0"/>
      <c r="PWF61" s="0"/>
      <c r="PWG61" s="0"/>
      <c r="PWH61" s="0"/>
      <c r="PWI61" s="0"/>
      <c r="PWJ61" s="0"/>
      <c r="PWK61" s="0"/>
      <c r="PWL61" s="0"/>
      <c r="PWM61" s="0"/>
      <c r="PWN61" s="0"/>
      <c r="PWO61" s="0"/>
      <c r="PWP61" s="0"/>
      <c r="PWQ61" s="0"/>
      <c r="PWR61" s="0"/>
      <c r="PWS61" s="0"/>
      <c r="PWT61" s="0"/>
      <c r="PWU61" s="0"/>
      <c r="PWV61" s="0"/>
      <c r="PWW61" s="0"/>
      <c r="PWX61" s="0"/>
      <c r="PWY61" s="0"/>
      <c r="PWZ61" s="0"/>
      <c r="PXA61" s="0"/>
      <c r="PXB61" s="0"/>
      <c r="PXC61" s="0"/>
      <c r="PXD61" s="0"/>
      <c r="PXE61" s="0"/>
      <c r="PXF61" s="0"/>
      <c r="PXG61" s="0"/>
      <c r="PXH61" s="0"/>
      <c r="PXI61" s="0"/>
      <c r="PXJ61" s="0"/>
      <c r="PXK61" s="0"/>
      <c r="PXL61" s="0"/>
      <c r="PXM61" s="0"/>
      <c r="PXN61" s="0"/>
      <c r="PXO61" s="0"/>
      <c r="PXP61" s="0"/>
      <c r="PXQ61" s="0"/>
      <c r="PXR61" s="0"/>
      <c r="PXS61" s="0"/>
      <c r="PXT61" s="0"/>
      <c r="PXU61" s="0"/>
      <c r="PXV61" s="0"/>
      <c r="PXW61" s="0"/>
      <c r="PXX61" s="0"/>
      <c r="PXY61" s="0"/>
      <c r="PXZ61" s="0"/>
      <c r="PYA61" s="0"/>
      <c r="PYB61" s="0"/>
      <c r="PYC61" s="0"/>
      <c r="PYD61" s="0"/>
      <c r="PYE61" s="0"/>
      <c r="PYF61" s="0"/>
      <c r="PYG61" s="0"/>
      <c r="PYH61" s="0"/>
      <c r="PYI61" s="0"/>
      <c r="PYJ61" s="0"/>
      <c r="PYK61" s="0"/>
      <c r="PYL61" s="0"/>
      <c r="PYM61" s="0"/>
      <c r="PYN61" s="0"/>
      <c r="PYO61" s="0"/>
      <c r="PYP61" s="0"/>
      <c r="PYQ61" s="0"/>
      <c r="PYR61" s="0"/>
      <c r="PYS61" s="0"/>
      <c r="PYT61" s="0"/>
      <c r="PYU61" s="0"/>
      <c r="PYV61" s="0"/>
      <c r="PYW61" s="0"/>
      <c r="PYX61" s="0"/>
      <c r="PYY61" s="0"/>
      <c r="PYZ61" s="0"/>
      <c r="PZA61" s="0"/>
      <c r="PZB61" s="0"/>
      <c r="PZC61" s="0"/>
      <c r="PZD61" s="0"/>
      <c r="PZE61" s="0"/>
      <c r="PZF61" s="0"/>
      <c r="PZG61" s="0"/>
      <c r="PZH61" s="0"/>
      <c r="PZI61" s="0"/>
      <c r="PZJ61" s="0"/>
      <c r="PZK61" s="0"/>
      <c r="PZL61" s="0"/>
      <c r="PZM61" s="0"/>
      <c r="PZN61" s="0"/>
      <c r="PZO61" s="0"/>
      <c r="PZP61" s="0"/>
      <c r="PZQ61" s="0"/>
      <c r="PZR61" s="0"/>
      <c r="PZS61" s="0"/>
      <c r="PZT61" s="0"/>
      <c r="PZU61" s="0"/>
      <c r="PZV61" s="0"/>
      <c r="PZW61" s="0"/>
      <c r="PZX61" s="0"/>
      <c r="PZY61" s="0"/>
      <c r="PZZ61" s="0"/>
      <c r="QAA61" s="0"/>
      <c r="QAB61" s="0"/>
      <c r="QAC61" s="0"/>
      <c r="QAD61" s="0"/>
      <c r="QAE61" s="0"/>
      <c r="QAF61" s="0"/>
      <c r="QAG61" s="0"/>
      <c r="QAH61" s="0"/>
      <c r="QAI61" s="0"/>
      <c r="QAJ61" s="0"/>
      <c r="QAK61" s="0"/>
      <c r="QAL61" s="0"/>
      <c r="QAM61" s="0"/>
      <c r="QAN61" s="0"/>
      <c r="QAO61" s="0"/>
      <c r="QAP61" s="0"/>
      <c r="QAQ61" s="0"/>
      <c r="QAR61" s="0"/>
      <c r="QAS61" s="0"/>
      <c r="QAT61" s="0"/>
      <c r="QAU61" s="0"/>
      <c r="QAV61" s="0"/>
      <c r="QAW61" s="0"/>
      <c r="QAX61" s="0"/>
      <c r="QAY61" s="0"/>
      <c r="QAZ61" s="0"/>
      <c r="QBA61" s="0"/>
      <c r="QBB61" s="0"/>
      <c r="QBC61" s="0"/>
      <c r="QBD61" s="0"/>
      <c r="QBE61" s="0"/>
      <c r="QBF61" s="0"/>
      <c r="QBG61" s="0"/>
      <c r="QBH61" s="0"/>
      <c r="QBI61" s="0"/>
      <c r="QBJ61" s="0"/>
      <c r="QBK61" s="0"/>
      <c r="QBL61" s="0"/>
      <c r="QBM61" s="0"/>
      <c r="QBN61" s="0"/>
      <c r="QBO61" s="0"/>
      <c r="QBP61" s="0"/>
      <c r="QBQ61" s="0"/>
      <c r="QBR61" s="0"/>
      <c r="QBS61" s="0"/>
      <c r="QBT61" s="0"/>
      <c r="QBU61" s="0"/>
      <c r="QBV61" s="0"/>
      <c r="QBW61" s="0"/>
      <c r="QBX61" s="0"/>
      <c r="QBY61" s="0"/>
      <c r="QBZ61" s="0"/>
      <c r="QCA61" s="0"/>
      <c r="QCB61" s="0"/>
      <c r="QCC61" s="0"/>
      <c r="QCD61" s="0"/>
      <c r="QCE61" s="0"/>
      <c r="QCF61" s="0"/>
      <c r="QCG61" s="0"/>
      <c r="QCH61" s="0"/>
      <c r="QCI61" s="0"/>
      <c r="QCJ61" s="0"/>
      <c r="QCK61" s="0"/>
      <c r="QCL61" s="0"/>
      <c r="QCM61" s="0"/>
      <c r="QCN61" s="0"/>
      <c r="QCO61" s="0"/>
      <c r="QCP61" s="0"/>
      <c r="QCQ61" s="0"/>
      <c r="QCR61" s="0"/>
      <c r="QCS61" s="0"/>
      <c r="QCT61" s="0"/>
      <c r="QCU61" s="0"/>
      <c r="QCV61" s="0"/>
      <c r="QCW61" s="0"/>
      <c r="QCX61" s="0"/>
      <c r="QCY61" s="0"/>
      <c r="QCZ61" s="0"/>
      <c r="QDA61" s="0"/>
      <c r="QDB61" s="0"/>
      <c r="QDC61" s="0"/>
      <c r="QDD61" s="0"/>
      <c r="QDE61" s="0"/>
      <c r="QDF61" s="0"/>
      <c r="QDG61" s="0"/>
      <c r="QDH61" s="0"/>
      <c r="QDI61" s="0"/>
      <c r="QDJ61" s="0"/>
      <c r="QDK61" s="0"/>
      <c r="QDL61" s="0"/>
      <c r="QDM61" s="0"/>
      <c r="QDN61" s="0"/>
      <c r="QDO61" s="0"/>
      <c r="QDP61" s="0"/>
      <c r="QDQ61" s="0"/>
      <c r="QDR61" s="0"/>
      <c r="QDS61" s="0"/>
      <c r="QDT61" s="0"/>
      <c r="QDU61" s="0"/>
      <c r="QDV61" s="0"/>
      <c r="QDW61" s="0"/>
      <c r="QDX61" s="0"/>
      <c r="QDY61" s="0"/>
      <c r="QDZ61" s="0"/>
      <c r="QEA61" s="0"/>
      <c r="QEB61" s="0"/>
      <c r="QEC61" s="0"/>
      <c r="QED61" s="0"/>
      <c r="QEE61" s="0"/>
      <c r="QEF61" s="0"/>
      <c r="QEG61" s="0"/>
      <c r="QEH61" s="0"/>
      <c r="QEI61" s="0"/>
      <c r="QEJ61" s="0"/>
      <c r="QEK61" s="0"/>
      <c r="QEL61" s="0"/>
      <c r="QEM61" s="0"/>
      <c r="QEN61" s="0"/>
      <c r="QEO61" s="0"/>
      <c r="QEP61" s="0"/>
      <c r="QEQ61" s="0"/>
      <c r="QER61" s="0"/>
      <c r="QES61" s="0"/>
      <c r="QET61" s="0"/>
      <c r="QEU61" s="0"/>
      <c r="QEV61" s="0"/>
      <c r="QEW61" s="0"/>
      <c r="QEX61" s="0"/>
      <c r="QEY61" s="0"/>
      <c r="QEZ61" s="0"/>
      <c r="QFA61" s="0"/>
      <c r="QFB61" s="0"/>
      <c r="QFC61" s="0"/>
      <c r="QFD61" s="0"/>
      <c r="QFE61" s="0"/>
      <c r="QFF61" s="0"/>
      <c r="QFG61" s="0"/>
      <c r="QFH61" s="0"/>
      <c r="QFI61" s="0"/>
      <c r="QFJ61" s="0"/>
      <c r="QFK61" s="0"/>
      <c r="QFL61" s="0"/>
      <c r="QFM61" s="0"/>
      <c r="QFN61" s="0"/>
      <c r="QFO61" s="0"/>
      <c r="QFP61" s="0"/>
      <c r="QFQ61" s="0"/>
      <c r="QFR61" s="0"/>
      <c r="QFS61" s="0"/>
      <c r="QFT61" s="0"/>
      <c r="QFU61" s="0"/>
      <c r="QFV61" s="0"/>
      <c r="QFW61" s="0"/>
      <c r="QFX61" s="0"/>
      <c r="QFY61" s="0"/>
      <c r="QFZ61" s="0"/>
      <c r="QGA61" s="0"/>
      <c r="QGB61" s="0"/>
      <c r="QGC61" s="0"/>
      <c r="QGD61" s="0"/>
      <c r="QGE61" s="0"/>
      <c r="QGF61" s="0"/>
      <c r="QGG61" s="0"/>
      <c r="QGH61" s="0"/>
      <c r="QGI61" s="0"/>
      <c r="QGJ61" s="0"/>
      <c r="QGK61" s="0"/>
      <c r="QGL61" s="0"/>
      <c r="QGM61" s="0"/>
      <c r="QGN61" s="0"/>
      <c r="QGO61" s="0"/>
      <c r="QGP61" s="0"/>
      <c r="QGQ61" s="0"/>
      <c r="QGR61" s="0"/>
      <c r="QGS61" s="0"/>
      <c r="QGT61" s="0"/>
      <c r="QGU61" s="0"/>
      <c r="QGV61" s="0"/>
      <c r="QGW61" s="0"/>
      <c r="QGX61" s="0"/>
      <c r="QGY61" s="0"/>
      <c r="QGZ61" s="0"/>
      <c r="QHA61" s="0"/>
      <c r="QHB61" s="0"/>
      <c r="QHC61" s="0"/>
      <c r="QHD61" s="0"/>
      <c r="QHE61" s="0"/>
      <c r="QHF61" s="0"/>
      <c r="QHG61" s="0"/>
      <c r="QHH61" s="0"/>
      <c r="QHI61" s="0"/>
      <c r="QHJ61" s="0"/>
      <c r="QHK61" s="0"/>
      <c r="QHL61" s="0"/>
      <c r="QHM61" s="0"/>
      <c r="QHN61" s="0"/>
      <c r="QHO61" s="0"/>
      <c r="QHP61" s="0"/>
      <c r="QHQ61" s="0"/>
      <c r="QHR61" s="0"/>
      <c r="QHS61" s="0"/>
      <c r="QHT61" s="0"/>
      <c r="QHU61" s="0"/>
      <c r="QHV61" s="0"/>
      <c r="QHW61" s="0"/>
      <c r="QHX61" s="0"/>
      <c r="QHY61" s="0"/>
      <c r="QHZ61" s="0"/>
      <c r="QIA61" s="0"/>
      <c r="QIB61" s="0"/>
      <c r="QIC61" s="0"/>
      <c r="QID61" s="0"/>
      <c r="QIE61" s="0"/>
      <c r="QIF61" s="0"/>
      <c r="QIG61" s="0"/>
      <c r="QIH61" s="0"/>
      <c r="QII61" s="0"/>
      <c r="QIJ61" s="0"/>
      <c r="QIK61" s="0"/>
      <c r="QIL61" s="0"/>
      <c r="QIM61" s="0"/>
      <c r="QIN61" s="0"/>
      <c r="QIO61" s="0"/>
      <c r="QIP61" s="0"/>
      <c r="QIQ61" s="0"/>
      <c r="QIR61" s="0"/>
      <c r="QIS61" s="0"/>
      <c r="QIT61" s="0"/>
      <c r="QIU61" s="0"/>
      <c r="QIV61" s="0"/>
      <c r="QIW61" s="0"/>
      <c r="QIX61" s="0"/>
      <c r="QIY61" s="0"/>
      <c r="QIZ61" s="0"/>
      <c r="QJA61" s="0"/>
      <c r="QJB61" s="0"/>
      <c r="QJC61" s="0"/>
      <c r="QJD61" s="0"/>
      <c r="QJE61" s="0"/>
      <c r="QJF61" s="0"/>
      <c r="QJG61" s="0"/>
      <c r="QJH61" s="0"/>
      <c r="QJI61" s="0"/>
      <c r="QJJ61" s="0"/>
      <c r="QJK61" s="0"/>
      <c r="QJL61" s="0"/>
      <c r="QJM61" s="0"/>
      <c r="QJN61" s="0"/>
      <c r="QJO61" s="0"/>
      <c r="QJP61" s="0"/>
      <c r="QJQ61" s="0"/>
      <c r="QJR61" s="0"/>
      <c r="QJS61" s="0"/>
      <c r="QJT61" s="0"/>
      <c r="QJU61" s="0"/>
      <c r="QJV61" s="0"/>
      <c r="QJW61" s="0"/>
      <c r="QJX61" s="0"/>
      <c r="QJY61" s="0"/>
      <c r="QJZ61" s="0"/>
      <c r="QKA61" s="0"/>
      <c r="QKB61" s="0"/>
      <c r="QKC61" s="0"/>
      <c r="QKD61" s="0"/>
      <c r="QKE61" s="0"/>
      <c r="QKF61" s="0"/>
      <c r="QKG61" s="0"/>
      <c r="QKH61" s="0"/>
      <c r="QKI61" s="0"/>
      <c r="QKJ61" s="0"/>
      <c r="QKK61" s="0"/>
      <c r="QKL61" s="0"/>
      <c r="QKM61" s="0"/>
      <c r="QKN61" s="0"/>
      <c r="QKO61" s="0"/>
      <c r="QKP61" s="0"/>
      <c r="QKQ61" s="0"/>
      <c r="QKR61" s="0"/>
      <c r="QKS61" s="0"/>
      <c r="QKT61" s="0"/>
      <c r="QKU61" s="0"/>
      <c r="QKV61" s="0"/>
      <c r="QKW61" s="0"/>
      <c r="QKX61" s="0"/>
      <c r="QKY61" s="0"/>
      <c r="QKZ61" s="0"/>
      <c r="QLA61" s="0"/>
      <c r="QLB61" s="0"/>
      <c r="QLC61" s="0"/>
      <c r="QLD61" s="0"/>
      <c r="QLE61" s="0"/>
      <c r="QLF61" s="0"/>
      <c r="QLG61" s="0"/>
      <c r="QLH61" s="0"/>
      <c r="QLI61" s="0"/>
      <c r="QLJ61" s="0"/>
      <c r="QLK61" s="0"/>
      <c r="QLL61" s="0"/>
      <c r="QLM61" s="0"/>
      <c r="QLN61" s="0"/>
      <c r="QLO61" s="0"/>
      <c r="QLP61" s="0"/>
      <c r="QLQ61" s="0"/>
      <c r="QLR61" s="0"/>
      <c r="QLS61" s="0"/>
      <c r="QLT61" s="0"/>
      <c r="QLU61" s="0"/>
      <c r="QLV61" s="0"/>
      <c r="QLW61" s="0"/>
      <c r="QLX61" s="0"/>
      <c r="QLY61" s="0"/>
      <c r="QLZ61" s="0"/>
      <c r="QMA61" s="0"/>
      <c r="QMB61" s="0"/>
      <c r="QMC61" s="0"/>
      <c r="QMD61" s="0"/>
      <c r="QME61" s="0"/>
      <c r="QMF61" s="0"/>
      <c r="QMG61" s="0"/>
      <c r="QMH61" s="0"/>
      <c r="QMI61" s="0"/>
      <c r="QMJ61" s="0"/>
      <c r="QMK61" s="0"/>
      <c r="QML61" s="0"/>
      <c r="QMM61" s="0"/>
      <c r="QMN61" s="0"/>
      <c r="QMO61" s="0"/>
      <c r="QMP61" s="0"/>
      <c r="QMQ61" s="0"/>
      <c r="QMR61" s="0"/>
      <c r="QMS61" s="0"/>
      <c r="QMT61" s="0"/>
      <c r="QMU61" s="0"/>
      <c r="QMV61" s="0"/>
      <c r="QMW61" s="0"/>
      <c r="QMX61" s="0"/>
      <c r="QMY61" s="0"/>
      <c r="QMZ61" s="0"/>
      <c r="QNA61" s="0"/>
      <c r="QNB61" s="0"/>
      <c r="QNC61" s="0"/>
      <c r="QND61" s="0"/>
      <c r="QNE61" s="0"/>
      <c r="QNF61" s="0"/>
      <c r="QNG61" s="0"/>
      <c r="QNH61" s="0"/>
      <c r="QNI61" s="0"/>
      <c r="QNJ61" s="0"/>
      <c r="QNK61" s="0"/>
      <c r="QNL61" s="0"/>
      <c r="QNM61" s="0"/>
      <c r="QNN61" s="0"/>
      <c r="QNO61" s="0"/>
      <c r="QNP61" s="0"/>
      <c r="QNQ61" s="0"/>
      <c r="QNR61" s="0"/>
      <c r="QNS61" s="0"/>
      <c r="QNT61" s="0"/>
      <c r="QNU61" s="0"/>
      <c r="QNV61" s="0"/>
      <c r="QNW61" s="0"/>
      <c r="QNX61" s="0"/>
      <c r="QNY61" s="0"/>
      <c r="QNZ61" s="0"/>
      <c r="QOA61" s="0"/>
      <c r="QOB61" s="0"/>
      <c r="QOC61" s="0"/>
      <c r="QOD61" s="0"/>
      <c r="QOE61" s="0"/>
      <c r="QOF61" s="0"/>
      <c r="QOG61" s="0"/>
      <c r="QOH61" s="0"/>
      <c r="QOI61" s="0"/>
      <c r="QOJ61" s="0"/>
      <c r="QOK61" s="0"/>
      <c r="QOL61" s="0"/>
      <c r="QOM61" s="0"/>
      <c r="QON61" s="0"/>
      <c r="QOO61" s="0"/>
      <c r="QOP61" s="0"/>
      <c r="QOQ61" s="0"/>
      <c r="QOR61" s="0"/>
      <c r="QOS61" s="0"/>
      <c r="QOT61" s="0"/>
      <c r="QOU61" s="0"/>
      <c r="QOV61" s="0"/>
      <c r="QOW61" s="0"/>
      <c r="QOX61" s="0"/>
      <c r="QOY61" s="0"/>
      <c r="QOZ61" s="0"/>
      <c r="QPA61" s="0"/>
      <c r="QPB61" s="0"/>
      <c r="QPC61" s="0"/>
      <c r="QPD61" s="0"/>
      <c r="QPE61" s="0"/>
      <c r="QPF61" s="0"/>
      <c r="QPG61" s="0"/>
      <c r="QPH61" s="0"/>
      <c r="QPI61" s="0"/>
      <c r="QPJ61" s="0"/>
      <c r="QPK61" s="0"/>
      <c r="QPL61" s="0"/>
      <c r="QPM61" s="0"/>
      <c r="QPN61" s="0"/>
      <c r="QPO61" s="0"/>
      <c r="QPP61" s="0"/>
      <c r="QPQ61" s="0"/>
      <c r="QPR61" s="0"/>
      <c r="QPS61" s="0"/>
      <c r="QPT61" s="0"/>
      <c r="QPU61" s="0"/>
      <c r="QPV61" s="0"/>
      <c r="QPW61" s="0"/>
      <c r="QPX61" s="0"/>
      <c r="QPY61" s="0"/>
      <c r="QPZ61" s="0"/>
      <c r="QQA61" s="0"/>
      <c r="QQB61" s="0"/>
      <c r="QQC61" s="0"/>
      <c r="QQD61" s="0"/>
      <c r="QQE61" s="0"/>
      <c r="QQF61" s="0"/>
      <c r="QQG61" s="0"/>
      <c r="QQH61" s="0"/>
      <c r="QQI61" s="0"/>
      <c r="QQJ61" s="0"/>
      <c r="QQK61" s="0"/>
      <c r="QQL61" s="0"/>
      <c r="QQM61" s="0"/>
      <c r="QQN61" s="0"/>
      <c r="QQO61" s="0"/>
      <c r="QQP61" s="0"/>
      <c r="QQQ61" s="0"/>
      <c r="QQR61" s="0"/>
      <c r="QQS61" s="0"/>
      <c r="QQT61" s="0"/>
      <c r="QQU61" s="0"/>
      <c r="QQV61" s="0"/>
      <c r="QQW61" s="0"/>
      <c r="QQX61" s="0"/>
      <c r="QQY61" s="0"/>
      <c r="QQZ61" s="0"/>
      <c r="QRA61" s="0"/>
      <c r="QRB61" s="0"/>
      <c r="QRC61" s="0"/>
      <c r="QRD61" s="0"/>
      <c r="QRE61" s="0"/>
      <c r="QRF61" s="0"/>
      <c r="QRG61" s="0"/>
      <c r="QRH61" s="0"/>
      <c r="QRI61" s="0"/>
      <c r="QRJ61" s="0"/>
      <c r="QRK61" s="0"/>
      <c r="QRL61" s="0"/>
      <c r="QRM61" s="0"/>
      <c r="QRN61" s="0"/>
      <c r="QRO61" s="0"/>
      <c r="QRP61" s="0"/>
      <c r="QRQ61" s="0"/>
      <c r="QRR61" s="0"/>
      <c r="QRS61" s="0"/>
      <c r="QRT61" s="0"/>
      <c r="QRU61" s="0"/>
      <c r="QRV61" s="0"/>
      <c r="QRW61" s="0"/>
      <c r="QRX61" s="0"/>
      <c r="QRY61" s="0"/>
      <c r="QRZ61" s="0"/>
      <c r="QSA61" s="0"/>
      <c r="QSB61" s="0"/>
      <c r="QSC61" s="0"/>
      <c r="QSD61" s="0"/>
      <c r="QSE61" s="0"/>
      <c r="QSF61" s="0"/>
      <c r="QSG61" s="0"/>
      <c r="QSH61" s="0"/>
      <c r="QSI61" s="0"/>
      <c r="QSJ61" s="0"/>
      <c r="QSK61" s="0"/>
      <c r="QSL61" s="0"/>
      <c r="QSM61" s="0"/>
      <c r="QSN61" s="0"/>
      <c r="QSO61" s="0"/>
      <c r="QSP61" s="0"/>
      <c r="QSQ61" s="0"/>
      <c r="QSR61" s="0"/>
      <c r="QSS61" s="0"/>
      <c r="QST61" s="0"/>
      <c r="QSU61" s="0"/>
      <c r="QSV61" s="0"/>
      <c r="QSW61" s="0"/>
      <c r="QSX61" s="0"/>
      <c r="QSY61" s="0"/>
      <c r="QSZ61" s="0"/>
      <c r="QTA61" s="0"/>
      <c r="QTB61" s="0"/>
      <c r="QTC61" s="0"/>
      <c r="QTD61" s="0"/>
      <c r="QTE61" s="0"/>
      <c r="QTF61" s="0"/>
      <c r="QTG61" s="0"/>
      <c r="QTH61" s="0"/>
      <c r="QTI61" s="0"/>
      <c r="QTJ61" s="0"/>
      <c r="QTK61" s="0"/>
      <c r="QTL61" s="0"/>
      <c r="QTM61" s="0"/>
      <c r="QTN61" s="0"/>
      <c r="QTO61" s="0"/>
      <c r="QTP61" s="0"/>
      <c r="QTQ61" s="0"/>
      <c r="QTR61" s="0"/>
      <c r="QTS61" s="0"/>
      <c r="QTT61" s="0"/>
      <c r="QTU61" s="0"/>
      <c r="QTV61" s="0"/>
      <c r="QTW61" s="0"/>
      <c r="QTX61" s="0"/>
      <c r="QTY61" s="0"/>
      <c r="QTZ61" s="0"/>
      <c r="QUA61" s="0"/>
      <c r="QUB61" s="0"/>
      <c r="QUC61" s="0"/>
      <c r="QUD61" s="0"/>
      <c r="QUE61" s="0"/>
      <c r="QUF61" s="0"/>
      <c r="QUG61" s="0"/>
      <c r="QUH61" s="0"/>
      <c r="QUI61" s="0"/>
      <c r="QUJ61" s="0"/>
      <c r="QUK61" s="0"/>
      <c r="QUL61" s="0"/>
      <c r="QUM61" s="0"/>
      <c r="QUN61" s="0"/>
      <c r="QUO61" s="0"/>
      <c r="QUP61" s="0"/>
      <c r="QUQ61" s="0"/>
      <c r="QUR61" s="0"/>
      <c r="QUS61" s="0"/>
      <c r="QUT61" s="0"/>
      <c r="QUU61" s="0"/>
      <c r="QUV61" s="0"/>
      <c r="QUW61" s="0"/>
      <c r="QUX61" s="0"/>
      <c r="QUY61" s="0"/>
      <c r="QUZ61" s="0"/>
      <c r="QVA61" s="0"/>
      <c r="QVB61" s="0"/>
      <c r="QVC61" s="0"/>
      <c r="QVD61" s="0"/>
      <c r="QVE61" s="0"/>
      <c r="QVF61" s="0"/>
      <c r="QVG61" s="0"/>
      <c r="QVH61" s="0"/>
      <c r="QVI61" s="0"/>
      <c r="QVJ61" s="0"/>
      <c r="QVK61" s="0"/>
      <c r="QVL61" s="0"/>
      <c r="QVM61" s="0"/>
      <c r="QVN61" s="0"/>
      <c r="QVO61" s="0"/>
      <c r="QVP61" s="0"/>
      <c r="QVQ61" s="0"/>
      <c r="QVR61" s="0"/>
      <c r="QVS61" s="0"/>
      <c r="QVT61" s="0"/>
      <c r="QVU61" s="0"/>
      <c r="QVV61" s="0"/>
      <c r="QVW61" s="0"/>
      <c r="QVX61" s="0"/>
      <c r="QVY61" s="0"/>
      <c r="QVZ61" s="0"/>
      <c r="QWA61" s="0"/>
      <c r="QWB61" s="0"/>
      <c r="QWC61" s="0"/>
      <c r="QWD61" s="0"/>
      <c r="QWE61" s="0"/>
      <c r="QWF61" s="0"/>
      <c r="QWG61" s="0"/>
      <c r="QWH61" s="0"/>
      <c r="QWI61" s="0"/>
      <c r="QWJ61" s="0"/>
      <c r="QWK61" s="0"/>
      <c r="QWL61" s="0"/>
      <c r="QWM61" s="0"/>
      <c r="QWN61" s="0"/>
      <c r="QWO61" s="0"/>
      <c r="QWP61" s="0"/>
      <c r="QWQ61" s="0"/>
      <c r="QWR61" s="0"/>
      <c r="QWS61" s="0"/>
      <c r="QWT61" s="0"/>
      <c r="QWU61" s="0"/>
      <c r="QWV61" s="0"/>
      <c r="QWW61" s="0"/>
      <c r="QWX61" s="0"/>
      <c r="QWY61" s="0"/>
      <c r="QWZ61" s="0"/>
      <c r="QXA61" s="0"/>
      <c r="QXB61" s="0"/>
      <c r="QXC61" s="0"/>
      <c r="QXD61" s="0"/>
      <c r="QXE61" s="0"/>
      <c r="QXF61" s="0"/>
      <c r="QXG61" s="0"/>
      <c r="QXH61" s="0"/>
      <c r="QXI61" s="0"/>
      <c r="QXJ61" s="0"/>
      <c r="QXK61" s="0"/>
      <c r="QXL61" s="0"/>
      <c r="QXM61" s="0"/>
      <c r="QXN61" s="0"/>
      <c r="QXO61" s="0"/>
      <c r="QXP61" s="0"/>
      <c r="QXQ61" s="0"/>
      <c r="QXR61" s="0"/>
      <c r="QXS61" s="0"/>
      <c r="QXT61" s="0"/>
      <c r="QXU61" s="0"/>
      <c r="QXV61" s="0"/>
      <c r="QXW61" s="0"/>
      <c r="QXX61" s="0"/>
      <c r="QXY61" s="0"/>
      <c r="QXZ61" s="0"/>
      <c r="QYA61" s="0"/>
      <c r="QYB61" s="0"/>
      <c r="QYC61" s="0"/>
      <c r="QYD61" s="0"/>
      <c r="QYE61" s="0"/>
      <c r="QYF61" s="0"/>
      <c r="QYG61" s="0"/>
      <c r="QYH61" s="0"/>
      <c r="QYI61" s="0"/>
      <c r="QYJ61" s="0"/>
      <c r="QYK61" s="0"/>
      <c r="QYL61" s="0"/>
      <c r="QYM61" s="0"/>
      <c r="QYN61" s="0"/>
      <c r="QYO61" s="0"/>
      <c r="QYP61" s="0"/>
      <c r="QYQ61" s="0"/>
      <c r="QYR61" s="0"/>
      <c r="QYS61" s="0"/>
      <c r="QYT61" s="0"/>
      <c r="QYU61" s="0"/>
      <c r="QYV61" s="0"/>
      <c r="QYW61" s="0"/>
      <c r="QYX61" s="0"/>
      <c r="QYY61" s="0"/>
      <c r="QYZ61" s="0"/>
      <c r="QZA61" s="0"/>
      <c r="QZB61" s="0"/>
      <c r="QZC61" s="0"/>
      <c r="QZD61" s="0"/>
      <c r="QZE61" s="0"/>
      <c r="QZF61" s="0"/>
      <c r="QZG61" s="0"/>
      <c r="QZH61" s="0"/>
      <c r="QZI61" s="0"/>
      <c r="QZJ61" s="0"/>
      <c r="QZK61" s="0"/>
      <c r="QZL61" s="0"/>
      <c r="QZM61" s="0"/>
      <c r="QZN61" s="0"/>
      <c r="QZO61" s="0"/>
      <c r="QZP61" s="0"/>
      <c r="QZQ61" s="0"/>
      <c r="QZR61" s="0"/>
      <c r="QZS61" s="0"/>
      <c r="QZT61" s="0"/>
      <c r="QZU61" s="0"/>
      <c r="QZV61" s="0"/>
      <c r="QZW61" s="0"/>
      <c r="QZX61" s="0"/>
      <c r="QZY61" s="0"/>
      <c r="QZZ61" s="0"/>
      <c r="RAA61" s="0"/>
      <c r="RAB61" s="0"/>
      <c r="RAC61" s="0"/>
      <c r="RAD61" s="0"/>
      <c r="RAE61" s="0"/>
      <c r="RAF61" s="0"/>
      <c r="RAG61" s="0"/>
      <c r="RAH61" s="0"/>
      <c r="RAI61" s="0"/>
      <c r="RAJ61" s="0"/>
      <c r="RAK61" s="0"/>
      <c r="RAL61" s="0"/>
      <c r="RAM61" s="0"/>
      <c r="RAN61" s="0"/>
      <c r="RAO61" s="0"/>
      <c r="RAP61" s="0"/>
      <c r="RAQ61" s="0"/>
      <c r="RAR61" s="0"/>
      <c r="RAS61" s="0"/>
      <c r="RAT61" s="0"/>
      <c r="RAU61" s="0"/>
      <c r="RAV61" s="0"/>
      <c r="RAW61" s="0"/>
      <c r="RAX61" s="0"/>
      <c r="RAY61" s="0"/>
      <c r="RAZ61" s="0"/>
      <c r="RBA61" s="0"/>
      <c r="RBB61" s="0"/>
      <c r="RBC61" s="0"/>
      <c r="RBD61" s="0"/>
      <c r="RBE61" s="0"/>
      <c r="RBF61" s="0"/>
      <c r="RBG61" s="0"/>
      <c r="RBH61" s="0"/>
      <c r="RBI61" s="0"/>
      <c r="RBJ61" s="0"/>
      <c r="RBK61" s="0"/>
      <c r="RBL61" s="0"/>
      <c r="RBM61" s="0"/>
      <c r="RBN61" s="0"/>
      <c r="RBO61" s="0"/>
      <c r="RBP61" s="0"/>
      <c r="RBQ61" s="0"/>
      <c r="RBR61" s="0"/>
      <c r="RBS61" s="0"/>
      <c r="RBT61" s="0"/>
      <c r="RBU61" s="0"/>
      <c r="RBV61" s="0"/>
      <c r="RBW61" s="0"/>
      <c r="RBX61" s="0"/>
      <c r="RBY61" s="0"/>
      <c r="RBZ61" s="0"/>
      <c r="RCA61" s="0"/>
      <c r="RCB61" s="0"/>
      <c r="RCC61" s="0"/>
      <c r="RCD61" s="0"/>
      <c r="RCE61" s="0"/>
      <c r="RCF61" s="0"/>
      <c r="RCG61" s="0"/>
      <c r="RCH61" s="0"/>
      <c r="RCI61" s="0"/>
      <c r="RCJ61" s="0"/>
      <c r="RCK61" s="0"/>
      <c r="RCL61" s="0"/>
      <c r="RCM61" s="0"/>
      <c r="RCN61" s="0"/>
      <c r="RCO61" s="0"/>
      <c r="RCP61" s="0"/>
      <c r="RCQ61" s="0"/>
      <c r="RCR61" s="0"/>
      <c r="RCS61" s="0"/>
      <c r="RCT61" s="0"/>
      <c r="RCU61" s="0"/>
      <c r="RCV61" s="0"/>
      <c r="RCW61" s="0"/>
      <c r="RCX61" s="0"/>
      <c r="RCY61" s="0"/>
      <c r="RCZ61" s="0"/>
      <c r="RDA61" s="0"/>
      <c r="RDB61" s="0"/>
      <c r="RDC61" s="0"/>
      <c r="RDD61" s="0"/>
      <c r="RDE61" s="0"/>
      <c r="RDF61" s="0"/>
      <c r="RDG61" s="0"/>
      <c r="RDH61" s="0"/>
      <c r="RDI61" s="0"/>
      <c r="RDJ61" s="0"/>
      <c r="RDK61" s="0"/>
      <c r="RDL61" s="0"/>
      <c r="RDM61" s="0"/>
      <c r="RDN61" s="0"/>
      <c r="RDO61" s="0"/>
      <c r="RDP61" s="0"/>
      <c r="RDQ61" s="0"/>
      <c r="RDR61" s="0"/>
      <c r="RDS61" s="0"/>
      <c r="RDT61" s="0"/>
      <c r="RDU61" s="0"/>
      <c r="RDV61" s="0"/>
      <c r="RDW61" s="0"/>
      <c r="RDX61" s="0"/>
      <c r="RDY61" s="0"/>
      <c r="RDZ61" s="0"/>
      <c r="REA61" s="0"/>
      <c r="REB61" s="0"/>
      <c r="REC61" s="0"/>
      <c r="RED61" s="0"/>
      <c r="REE61" s="0"/>
      <c r="REF61" s="0"/>
      <c r="REG61" s="0"/>
      <c r="REH61" s="0"/>
      <c r="REI61" s="0"/>
      <c r="REJ61" s="0"/>
      <c r="REK61" s="0"/>
      <c r="REL61" s="0"/>
      <c r="REM61" s="0"/>
      <c r="REN61" s="0"/>
      <c r="REO61" s="0"/>
      <c r="REP61" s="0"/>
      <c r="REQ61" s="0"/>
      <c r="RER61" s="0"/>
      <c r="RES61" s="0"/>
      <c r="RET61" s="0"/>
      <c r="REU61" s="0"/>
      <c r="REV61" s="0"/>
      <c r="REW61" s="0"/>
      <c r="REX61" s="0"/>
      <c r="REY61" s="0"/>
      <c r="REZ61" s="0"/>
      <c r="RFA61" s="0"/>
      <c r="RFB61" s="0"/>
      <c r="RFC61" s="0"/>
      <c r="RFD61" s="0"/>
      <c r="RFE61" s="0"/>
      <c r="RFF61" s="0"/>
      <c r="RFG61" s="0"/>
      <c r="RFH61" s="0"/>
      <c r="RFI61" s="0"/>
      <c r="RFJ61" s="0"/>
      <c r="RFK61" s="0"/>
      <c r="RFL61" s="0"/>
      <c r="RFM61" s="0"/>
      <c r="RFN61" s="0"/>
      <c r="RFO61" s="0"/>
      <c r="RFP61" s="0"/>
      <c r="RFQ61" s="0"/>
      <c r="RFR61" s="0"/>
      <c r="RFS61" s="0"/>
      <c r="RFT61" s="0"/>
      <c r="RFU61" s="0"/>
      <c r="RFV61" s="0"/>
      <c r="RFW61" s="0"/>
      <c r="RFX61" s="0"/>
      <c r="RFY61" s="0"/>
      <c r="RFZ61" s="0"/>
      <c r="RGA61" s="0"/>
      <c r="RGB61" s="0"/>
      <c r="RGC61" s="0"/>
      <c r="RGD61" s="0"/>
      <c r="RGE61" s="0"/>
      <c r="RGF61" s="0"/>
      <c r="RGG61" s="0"/>
      <c r="RGH61" s="0"/>
      <c r="RGI61" s="0"/>
      <c r="RGJ61" s="0"/>
      <c r="RGK61" s="0"/>
      <c r="RGL61" s="0"/>
      <c r="RGM61" s="0"/>
      <c r="RGN61" s="0"/>
      <c r="RGO61" s="0"/>
      <c r="RGP61" s="0"/>
      <c r="RGQ61" s="0"/>
      <c r="RGR61" s="0"/>
      <c r="RGS61" s="0"/>
      <c r="RGT61" s="0"/>
      <c r="RGU61" s="0"/>
      <c r="RGV61" s="0"/>
      <c r="RGW61" s="0"/>
      <c r="RGX61" s="0"/>
      <c r="RGY61" s="0"/>
      <c r="RGZ61" s="0"/>
      <c r="RHA61" s="0"/>
      <c r="RHB61" s="0"/>
      <c r="RHC61" s="0"/>
      <c r="RHD61" s="0"/>
      <c r="RHE61" s="0"/>
      <c r="RHF61" s="0"/>
      <c r="RHG61" s="0"/>
      <c r="RHH61" s="0"/>
      <c r="RHI61" s="0"/>
      <c r="RHJ61" s="0"/>
      <c r="RHK61" s="0"/>
      <c r="RHL61" s="0"/>
      <c r="RHM61" s="0"/>
      <c r="RHN61" s="0"/>
      <c r="RHO61" s="0"/>
      <c r="RHP61" s="0"/>
      <c r="RHQ61" s="0"/>
      <c r="RHR61" s="0"/>
      <c r="RHS61" s="0"/>
      <c r="RHT61" s="0"/>
      <c r="RHU61" s="0"/>
      <c r="RHV61" s="0"/>
      <c r="RHW61" s="0"/>
      <c r="RHX61" s="0"/>
      <c r="RHY61" s="0"/>
      <c r="RHZ61" s="0"/>
      <c r="RIA61" s="0"/>
      <c r="RIB61" s="0"/>
      <c r="RIC61" s="0"/>
      <c r="RID61" s="0"/>
      <c r="RIE61" s="0"/>
      <c r="RIF61" s="0"/>
      <c r="RIG61" s="0"/>
      <c r="RIH61" s="0"/>
      <c r="RII61" s="0"/>
      <c r="RIJ61" s="0"/>
      <c r="RIK61" s="0"/>
      <c r="RIL61" s="0"/>
      <c r="RIM61" s="0"/>
      <c r="RIN61" s="0"/>
      <c r="RIO61" s="0"/>
      <c r="RIP61" s="0"/>
      <c r="RIQ61" s="0"/>
      <c r="RIR61" s="0"/>
      <c r="RIS61" s="0"/>
      <c r="RIT61" s="0"/>
      <c r="RIU61" s="0"/>
      <c r="RIV61" s="0"/>
      <c r="RIW61" s="0"/>
      <c r="RIX61" s="0"/>
      <c r="RIY61" s="0"/>
      <c r="RIZ61" s="0"/>
      <c r="RJA61" s="0"/>
      <c r="RJB61" s="0"/>
      <c r="RJC61" s="0"/>
      <c r="RJD61" s="0"/>
      <c r="RJE61" s="0"/>
      <c r="RJF61" s="0"/>
      <c r="RJG61" s="0"/>
      <c r="RJH61" s="0"/>
      <c r="RJI61" s="0"/>
      <c r="RJJ61" s="0"/>
      <c r="RJK61" s="0"/>
      <c r="RJL61" s="0"/>
      <c r="RJM61" s="0"/>
      <c r="RJN61" s="0"/>
      <c r="RJO61" s="0"/>
      <c r="RJP61" s="0"/>
      <c r="RJQ61" s="0"/>
      <c r="RJR61" s="0"/>
      <c r="RJS61" s="0"/>
      <c r="RJT61" s="0"/>
      <c r="RJU61" s="0"/>
      <c r="RJV61" s="0"/>
      <c r="RJW61" s="0"/>
      <c r="RJX61" s="0"/>
      <c r="RJY61" s="0"/>
      <c r="RJZ61" s="0"/>
      <c r="RKA61" s="0"/>
      <c r="RKB61" s="0"/>
      <c r="RKC61" s="0"/>
      <c r="RKD61" s="0"/>
      <c r="RKE61" s="0"/>
      <c r="RKF61" s="0"/>
      <c r="RKG61" s="0"/>
      <c r="RKH61" s="0"/>
      <c r="RKI61" s="0"/>
      <c r="RKJ61" s="0"/>
      <c r="RKK61" s="0"/>
      <c r="RKL61" s="0"/>
      <c r="RKM61" s="0"/>
      <c r="RKN61" s="0"/>
      <c r="RKO61" s="0"/>
      <c r="RKP61" s="0"/>
      <c r="RKQ61" s="0"/>
      <c r="RKR61" s="0"/>
      <c r="RKS61" s="0"/>
      <c r="RKT61" s="0"/>
      <c r="RKU61" s="0"/>
      <c r="RKV61" s="0"/>
      <c r="RKW61" s="0"/>
      <c r="RKX61" s="0"/>
      <c r="RKY61" s="0"/>
      <c r="RKZ61" s="0"/>
      <c r="RLA61" s="0"/>
      <c r="RLB61" s="0"/>
      <c r="RLC61" s="0"/>
      <c r="RLD61" s="0"/>
      <c r="RLE61" s="0"/>
      <c r="RLF61" s="0"/>
      <c r="RLG61" s="0"/>
      <c r="RLH61" s="0"/>
      <c r="RLI61" s="0"/>
      <c r="RLJ61" s="0"/>
      <c r="RLK61" s="0"/>
      <c r="RLL61" s="0"/>
      <c r="RLM61" s="0"/>
      <c r="RLN61" s="0"/>
      <c r="RLO61" s="0"/>
      <c r="RLP61" s="0"/>
      <c r="RLQ61" s="0"/>
      <c r="RLR61" s="0"/>
      <c r="RLS61" s="0"/>
      <c r="RLT61" s="0"/>
      <c r="RLU61" s="0"/>
      <c r="RLV61" s="0"/>
      <c r="RLW61" s="0"/>
      <c r="RLX61" s="0"/>
      <c r="RLY61" s="0"/>
      <c r="RLZ61" s="0"/>
      <c r="RMA61" s="0"/>
      <c r="RMB61" s="0"/>
      <c r="RMC61" s="0"/>
      <c r="RMD61" s="0"/>
      <c r="RME61" s="0"/>
      <c r="RMF61" s="0"/>
      <c r="RMG61" s="0"/>
      <c r="RMH61" s="0"/>
      <c r="RMI61" s="0"/>
      <c r="RMJ61" s="0"/>
      <c r="RMK61" s="0"/>
      <c r="RML61" s="0"/>
      <c r="RMM61" s="0"/>
      <c r="RMN61" s="0"/>
      <c r="RMO61" s="0"/>
      <c r="RMP61" s="0"/>
      <c r="RMQ61" s="0"/>
      <c r="RMR61" s="0"/>
      <c r="RMS61" s="0"/>
      <c r="RMT61" s="0"/>
      <c r="RMU61" s="0"/>
      <c r="RMV61" s="0"/>
      <c r="RMW61" s="0"/>
      <c r="RMX61" s="0"/>
      <c r="RMY61" s="0"/>
      <c r="RMZ61" s="0"/>
      <c r="RNA61" s="0"/>
      <c r="RNB61" s="0"/>
      <c r="RNC61" s="0"/>
      <c r="RND61" s="0"/>
      <c r="RNE61" s="0"/>
      <c r="RNF61" s="0"/>
      <c r="RNG61" s="0"/>
      <c r="RNH61" s="0"/>
      <c r="RNI61" s="0"/>
      <c r="RNJ61" s="0"/>
      <c r="RNK61" s="0"/>
      <c r="RNL61" s="0"/>
      <c r="RNM61" s="0"/>
      <c r="RNN61" s="0"/>
      <c r="RNO61" s="0"/>
      <c r="RNP61" s="0"/>
      <c r="RNQ61" s="0"/>
      <c r="RNR61" s="0"/>
      <c r="RNS61" s="0"/>
      <c r="RNT61" s="0"/>
      <c r="RNU61" s="0"/>
      <c r="RNV61" s="0"/>
      <c r="RNW61" s="0"/>
      <c r="RNX61" s="0"/>
      <c r="RNY61" s="0"/>
      <c r="RNZ61" s="0"/>
      <c r="ROA61" s="0"/>
      <c r="ROB61" s="0"/>
      <c r="ROC61" s="0"/>
      <c r="ROD61" s="0"/>
      <c r="ROE61" s="0"/>
      <c r="ROF61" s="0"/>
      <c r="ROG61" s="0"/>
      <c r="ROH61" s="0"/>
      <c r="ROI61" s="0"/>
      <c r="ROJ61" s="0"/>
      <c r="ROK61" s="0"/>
      <c r="ROL61" s="0"/>
      <c r="ROM61" s="0"/>
      <c r="RON61" s="0"/>
      <c r="ROO61" s="0"/>
      <c r="ROP61" s="0"/>
      <c r="ROQ61" s="0"/>
      <c r="ROR61" s="0"/>
      <c r="ROS61" s="0"/>
      <c r="ROT61" s="0"/>
      <c r="ROU61" s="0"/>
      <c r="ROV61" s="0"/>
      <c r="ROW61" s="0"/>
      <c r="ROX61" s="0"/>
      <c r="ROY61" s="0"/>
      <c r="ROZ61" s="0"/>
      <c r="RPA61" s="0"/>
      <c r="RPB61" s="0"/>
      <c r="RPC61" s="0"/>
      <c r="RPD61" s="0"/>
      <c r="RPE61" s="0"/>
      <c r="RPF61" s="0"/>
      <c r="RPG61" s="0"/>
      <c r="RPH61" s="0"/>
      <c r="RPI61" s="0"/>
      <c r="RPJ61" s="0"/>
      <c r="RPK61" s="0"/>
      <c r="RPL61" s="0"/>
      <c r="RPM61" s="0"/>
      <c r="RPN61" s="0"/>
      <c r="RPO61" s="0"/>
      <c r="RPP61" s="0"/>
      <c r="RPQ61" s="0"/>
      <c r="RPR61" s="0"/>
      <c r="RPS61" s="0"/>
      <c r="RPT61" s="0"/>
      <c r="RPU61" s="0"/>
      <c r="RPV61" s="0"/>
      <c r="RPW61" s="0"/>
      <c r="RPX61" s="0"/>
      <c r="RPY61" s="0"/>
      <c r="RPZ61" s="0"/>
      <c r="RQA61" s="0"/>
      <c r="RQB61" s="0"/>
      <c r="RQC61" s="0"/>
      <c r="RQD61" s="0"/>
      <c r="RQE61" s="0"/>
      <c r="RQF61" s="0"/>
      <c r="RQG61" s="0"/>
      <c r="RQH61" s="0"/>
      <c r="RQI61" s="0"/>
      <c r="RQJ61" s="0"/>
      <c r="RQK61" s="0"/>
      <c r="RQL61" s="0"/>
      <c r="RQM61" s="0"/>
      <c r="RQN61" s="0"/>
      <c r="RQO61" s="0"/>
      <c r="RQP61" s="0"/>
      <c r="RQQ61" s="0"/>
      <c r="RQR61" s="0"/>
      <c r="RQS61" s="0"/>
      <c r="RQT61" s="0"/>
      <c r="RQU61" s="0"/>
      <c r="RQV61" s="0"/>
      <c r="RQW61" s="0"/>
      <c r="RQX61" s="0"/>
      <c r="RQY61" s="0"/>
      <c r="RQZ61" s="0"/>
      <c r="RRA61" s="0"/>
      <c r="RRB61" s="0"/>
      <c r="RRC61" s="0"/>
      <c r="RRD61" s="0"/>
      <c r="RRE61" s="0"/>
      <c r="RRF61" s="0"/>
      <c r="RRG61" s="0"/>
      <c r="RRH61" s="0"/>
      <c r="RRI61" s="0"/>
      <c r="RRJ61" s="0"/>
      <c r="RRK61" s="0"/>
      <c r="RRL61" s="0"/>
      <c r="RRM61" s="0"/>
      <c r="RRN61" s="0"/>
      <c r="RRO61" s="0"/>
      <c r="RRP61" s="0"/>
      <c r="RRQ61" s="0"/>
      <c r="RRR61" s="0"/>
      <c r="RRS61" s="0"/>
      <c r="RRT61" s="0"/>
      <c r="RRU61" s="0"/>
      <c r="RRV61" s="0"/>
      <c r="RRW61" s="0"/>
      <c r="RRX61" s="0"/>
      <c r="RRY61" s="0"/>
      <c r="RRZ61" s="0"/>
      <c r="RSA61" s="0"/>
      <c r="RSB61" s="0"/>
      <c r="RSC61" s="0"/>
      <c r="RSD61" s="0"/>
      <c r="RSE61" s="0"/>
      <c r="RSF61" s="0"/>
      <c r="RSG61" s="0"/>
      <c r="RSH61" s="0"/>
      <c r="RSI61" s="0"/>
      <c r="RSJ61" s="0"/>
      <c r="RSK61" s="0"/>
      <c r="RSL61" s="0"/>
      <c r="RSM61" s="0"/>
      <c r="RSN61" s="0"/>
      <c r="RSO61" s="0"/>
      <c r="RSP61" s="0"/>
      <c r="RSQ61" s="0"/>
      <c r="RSR61" s="0"/>
      <c r="RSS61" s="0"/>
      <c r="RST61" s="0"/>
      <c r="RSU61" s="0"/>
      <c r="RSV61" s="0"/>
      <c r="RSW61" s="0"/>
      <c r="RSX61" s="0"/>
      <c r="RSY61" s="0"/>
      <c r="RSZ61" s="0"/>
      <c r="RTA61" s="0"/>
      <c r="RTB61" s="0"/>
      <c r="RTC61" s="0"/>
      <c r="RTD61" s="0"/>
      <c r="RTE61" s="0"/>
      <c r="RTF61" s="0"/>
      <c r="RTG61" s="0"/>
      <c r="RTH61" s="0"/>
      <c r="RTI61" s="0"/>
      <c r="RTJ61" s="0"/>
      <c r="RTK61" s="0"/>
      <c r="RTL61" s="0"/>
      <c r="RTM61" s="0"/>
      <c r="RTN61" s="0"/>
      <c r="RTO61" s="0"/>
      <c r="RTP61" s="0"/>
      <c r="RTQ61" s="0"/>
      <c r="RTR61" s="0"/>
      <c r="RTS61" s="0"/>
      <c r="RTT61" s="0"/>
      <c r="RTU61" s="0"/>
      <c r="RTV61" s="0"/>
      <c r="RTW61" s="0"/>
      <c r="RTX61" s="0"/>
      <c r="RTY61" s="0"/>
      <c r="RTZ61" s="0"/>
      <c r="RUA61" s="0"/>
      <c r="RUB61" s="0"/>
      <c r="RUC61" s="0"/>
      <c r="RUD61" s="0"/>
      <c r="RUE61" s="0"/>
      <c r="RUF61" s="0"/>
      <c r="RUG61" s="0"/>
      <c r="RUH61" s="0"/>
      <c r="RUI61" s="0"/>
      <c r="RUJ61" s="0"/>
      <c r="RUK61" s="0"/>
      <c r="RUL61" s="0"/>
      <c r="RUM61" s="0"/>
      <c r="RUN61" s="0"/>
      <c r="RUO61" s="0"/>
      <c r="RUP61" s="0"/>
      <c r="RUQ61" s="0"/>
      <c r="RUR61" s="0"/>
      <c r="RUS61" s="0"/>
      <c r="RUT61" s="0"/>
      <c r="RUU61" s="0"/>
      <c r="RUV61" s="0"/>
      <c r="RUW61" s="0"/>
      <c r="RUX61" s="0"/>
      <c r="RUY61" s="0"/>
      <c r="RUZ61" s="0"/>
      <c r="RVA61" s="0"/>
      <c r="RVB61" s="0"/>
      <c r="RVC61" s="0"/>
      <c r="RVD61" s="0"/>
      <c r="RVE61" s="0"/>
      <c r="RVF61" s="0"/>
      <c r="RVG61" s="0"/>
      <c r="RVH61" s="0"/>
      <c r="RVI61" s="0"/>
      <c r="RVJ61" s="0"/>
      <c r="RVK61" s="0"/>
      <c r="RVL61" s="0"/>
      <c r="RVM61" s="0"/>
      <c r="RVN61" s="0"/>
      <c r="RVO61" s="0"/>
      <c r="RVP61" s="0"/>
      <c r="RVQ61" s="0"/>
      <c r="RVR61" s="0"/>
      <c r="RVS61" s="0"/>
      <c r="RVT61" s="0"/>
      <c r="RVU61" s="0"/>
      <c r="RVV61" s="0"/>
      <c r="RVW61" s="0"/>
      <c r="RVX61" s="0"/>
      <c r="RVY61" s="0"/>
      <c r="RVZ61" s="0"/>
      <c r="RWA61" s="0"/>
      <c r="RWB61" s="0"/>
      <c r="RWC61" s="0"/>
      <c r="RWD61" s="0"/>
      <c r="RWE61" s="0"/>
      <c r="RWF61" s="0"/>
      <c r="RWG61" s="0"/>
      <c r="RWH61" s="0"/>
      <c r="RWI61" s="0"/>
      <c r="RWJ61" s="0"/>
      <c r="RWK61" s="0"/>
      <c r="RWL61" s="0"/>
      <c r="RWM61" s="0"/>
      <c r="RWN61" s="0"/>
      <c r="RWO61" s="0"/>
      <c r="RWP61" s="0"/>
      <c r="RWQ61" s="0"/>
      <c r="RWR61" s="0"/>
      <c r="RWS61" s="0"/>
      <c r="RWT61" s="0"/>
      <c r="RWU61" s="0"/>
      <c r="RWV61" s="0"/>
      <c r="RWW61" s="0"/>
      <c r="RWX61" s="0"/>
      <c r="RWY61" s="0"/>
      <c r="RWZ61" s="0"/>
      <c r="RXA61" s="0"/>
      <c r="RXB61" s="0"/>
      <c r="RXC61" s="0"/>
      <c r="RXD61" s="0"/>
      <c r="RXE61" s="0"/>
      <c r="RXF61" s="0"/>
      <c r="RXG61" s="0"/>
      <c r="RXH61" s="0"/>
      <c r="RXI61" s="0"/>
      <c r="RXJ61" s="0"/>
      <c r="RXK61" s="0"/>
      <c r="RXL61" s="0"/>
      <c r="RXM61" s="0"/>
      <c r="RXN61" s="0"/>
      <c r="RXO61" s="0"/>
      <c r="RXP61" s="0"/>
      <c r="RXQ61" s="0"/>
      <c r="RXR61" s="0"/>
      <c r="RXS61" s="0"/>
      <c r="RXT61" s="0"/>
      <c r="RXU61" s="0"/>
      <c r="RXV61" s="0"/>
      <c r="RXW61" s="0"/>
      <c r="RXX61" s="0"/>
      <c r="RXY61" s="0"/>
      <c r="RXZ61" s="0"/>
      <c r="RYA61" s="0"/>
      <c r="RYB61" s="0"/>
      <c r="RYC61" s="0"/>
      <c r="RYD61" s="0"/>
      <c r="RYE61" s="0"/>
      <c r="RYF61" s="0"/>
      <c r="RYG61" s="0"/>
      <c r="RYH61" s="0"/>
      <c r="RYI61" s="0"/>
      <c r="RYJ61" s="0"/>
      <c r="RYK61" s="0"/>
      <c r="RYL61" s="0"/>
      <c r="RYM61" s="0"/>
      <c r="RYN61" s="0"/>
      <c r="RYO61" s="0"/>
      <c r="RYP61" s="0"/>
      <c r="RYQ61" s="0"/>
      <c r="RYR61" s="0"/>
      <c r="RYS61" s="0"/>
      <c r="RYT61" s="0"/>
      <c r="RYU61" s="0"/>
      <c r="RYV61" s="0"/>
      <c r="RYW61" s="0"/>
      <c r="RYX61" s="0"/>
      <c r="RYY61" s="0"/>
      <c r="RYZ61" s="0"/>
      <c r="RZA61" s="0"/>
      <c r="RZB61" s="0"/>
      <c r="RZC61" s="0"/>
      <c r="RZD61" s="0"/>
      <c r="RZE61" s="0"/>
      <c r="RZF61" s="0"/>
      <c r="RZG61" s="0"/>
      <c r="RZH61" s="0"/>
      <c r="RZI61" s="0"/>
      <c r="RZJ61" s="0"/>
      <c r="RZK61" s="0"/>
      <c r="RZL61" s="0"/>
      <c r="RZM61" s="0"/>
      <c r="RZN61" s="0"/>
      <c r="RZO61" s="0"/>
      <c r="RZP61" s="0"/>
      <c r="RZQ61" s="0"/>
      <c r="RZR61" s="0"/>
      <c r="RZS61" s="0"/>
      <c r="RZT61" s="0"/>
      <c r="RZU61" s="0"/>
      <c r="RZV61" s="0"/>
      <c r="RZW61" s="0"/>
      <c r="RZX61" s="0"/>
      <c r="RZY61" s="0"/>
      <c r="RZZ61" s="0"/>
      <c r="SAA61" s="0"/>
      <c r="SAB61" s="0"/>
      <c r="SAC61" s="0"/>
      <c r="SAD61" s="0"/>
      <c r="SAE61" s="0"/>
      <c r="SAF61" s="0"/>
      <c r="SAG61" s="0"/>
      <c r="SAH61" s="0"/>
      <c r="SAI61" s="0"/>
      <c r="SAJ61" s="0"/>
      <c r="SAK61" s="0"/>
      <c r="SAL61" s="0"/>
      <c r="SAM61" s="0"/>
      <c r="SAN61" s="0"/>
      <c r="SAO61" s="0"/>
      <c r="SAP61" s="0"/>
      <c r="SAQ61" s="0"/>
      <c r="SAR61" s="0"/>
      <c r="SAS61" s="0"/>
      <c r="SAT61" s="0"/>
      <c r="SAU61" s="0"/>
      <c r="SAV61" s="0"/>
      <c r="SAW61" s="0"/>
      <c r="SAX61" s="0"/>
      <c r="SAY61" s="0"/>
      <c r="SAZ61" s="0"/>
      <c r="SBA61" s="0"/>
      <c r="SBB61" s="0"/>
      <c r="SBC61" s="0"/>
      <c r="SBD61" s="0"/>
      <c r="SBE61" s="0"/>
      <c r="SBF61" s="0"/>
      <c r="SBG61" s="0"/>
      <c r="SBH61" s="0"/>
      <c r="SBI61" s="0"/>
      <c r="SBJ61" s="0"/>
      <c r="SBK61" s="0"/>
      <c r="SBL61" s="0"/>
      <c r="SBM61" s="0"/>
      <c r="SBN61" s="0"/>
      <c r="SBO61" s="0"/>
      <c r="SBP61" s="0"/>
      <c r="SBQ61" s="0"/>
      <c r="SBR61" s="0"/>
      <c r="SBS61" s="0"/>
      <c r="SBT61" s="0"/>
      <c r="SBU61" s="0"/>
      <c r="SBV61" s="0"/>
      <c r="SBW61" s="0"/>
      <c r="SBX61" s="0"/>
      <c r="SBY61" s="0"/>
      <c r="SBZ61" s="0"/>
      <c r="SCA61" s="0"/>
      <c r="SCB61" s="0"/>
      <c r="SCC61" s="0"/>
      <c r="SCD61" s="0"/>
      <c r="SCE61" s="0"/>
      <c r="SCF61" s="0"/>
      <c r="SCG61" s="0"/>
      <c r="SCH61" s="0"/>
      <c r="SCI61" s="0"/>
      <c r="SCJ61" s="0"/>
      <c r="SCK61" s="0"/>
      <c r="SCL61" s="0"/>
      <c r="SCM61" s="0"/>
      <c r="SCN61" s="0"/>
      <c r="SCO61" s="0"/>
      <c r="SCP61" s="0"/>
      <c r="SCQ61" s="0"/>
      <c r="SCR61" s="0"/>
      <c r="SCS61" s="0"/>
      <c r="SCT61" s="0"/>
      <c r="SCU61" s="0"/>
      <c r="SCV61" s="0"/>
      <c r="SCW61" s="0"/>
      <c r="SCX61" s="0"/>
      <c r="SCY61" s="0"/>
      <c r="SCZ61" s="0"/>
      <c r="SDA61" s="0"/>
      <c r="SDB61" s="0"/>
      <c r="SDC61" s="0"/>
      <c r="SDD61" s="0"/>
      <c r="SDE61" s="0"/>
      <c r="SDF61" s="0"/>
      <c r="SDG61" s="0"/>
      <c r="SDH61" s="0"/>
      <c r="SDI61" s="0"/>
      <c r="SDJ61" s="0"/>
      <c r="SDK61" s="0"/>
      <c r="SDL61" s="0"/>
      <c r="SDM61" s="0"/>
      <c r="SDN61" s="0"/>
      <c r="SDO61" s="0"/>
      <c r="SDP61" s="0"/>
      <c r="SDQ61" s="0"/>
      <c r="SDR61" s="0"/>
      <c r="SDS61" s="0"/>
      <c r="SDT61" s="0"/>
      <c r="SDU61" s="0"/>
      <c r="SDV61" s="0"/>
      <c r="SDW61" s="0"/>
      <c r="SDX61" s="0"/>
      <c r="SDY61" s="0"/>
      <c r="SDZ61" s="0"/>
      <c r="SEA61" s="0"/>
      <c r="SEB61" s="0"/>
      <c r="SEC61" s="0"/>
      <c r="SED61" s="0"/>
      <c r="SEE61" s="0"/>
      <c r="SEF61" s="0"/>
      <c r="SEG61" s="0"/>
      <c r="SEH61" s="0"/>
      <c r="SEI61" s="0"/>
      <c r="SEJ61" s="0"/>
      <c r="SEK61" s="0"/>
      <c r="SEL61" s="0"/>
      <c r="SEM61" s="0"/>
      <c r="SEN61" s="0"/>
      <c r="SEO61" s="0"/>
      <c r="SEP61" s="0"/>
      <c r="SEQ61" s="0"/>
      <c r="SER61" s="0"/>
      <c r="SES61" s="0"/>
      <c r="SET61" s="0"/>
      <c r="SEU61" s="0"/>
      <c r="SEV61" s="0"/>
      <c r="SEW61" s="0"/>
      <c r="SEX61" s="0"/>
      <c r="SEY61" s="0"/>
      <c r="SEZ61" s="0"/>
      <c r="SFA61" s="0"/>
      <c r="SFB61" s="0"/>
      <c r="SFC61" s="0"/>
      <c r="SFD61" s="0"/>
      <c r="SFE61" s="0"/>
      <c r="SFF61" s="0"/>
      <c r="SFG61" s="0"/>
      <c r="SFH61" s="0"/>
      <c r="SFI61" s="0"/>
      <c r="SFJ61" s="0"/>
      <c r="SFK61" s="0"/>
      <c r="SFL61" s="0"/>
      <c r="SFM61" s="0"/>
      <c r="SFN61" s="0"/>
      <c r="SFO61" s="0"/>
      <c r="SFP61" s="0"/>
      <c r="SFQ61" s="0"/>
      <c r="SFR61" s="0"/>
      <c r="SFS61" s="0"/>
      <c r="SFT61" s="0"/>
      <c r="SFU61" s="0"/>
      <c r="SFV61" s="0"/>
      <c r="SFW61" s="0"/>
      <c r="SFX61" s="0"/>
      <c r="SFY61" s="0"/>
      <c r="SFZ61" s="0"/>
      <c r="SGA61" s="0"/>
      <c r="SGB61" s="0"/>
      <c r="SGC61" s="0"/>
      <c r="SGD61" s="0"/>
      <c r="SGE61" s="0"/>
      <c r="SGF61" s="0"/>
      <c r="SGG61" s="0"/>
      <c r="SGH61" s="0"/>
      <c r="SGI61" s="0"/>
      <c r="SGJ61" s="0"/>
      <c r="SGK61" s="0"/>
      <c r="SGL61" s="0"/>
      <c r="SGM61" s="0"/>
      <c r="SGN61" s="0"/>
      <c r="SGO61" s="0"/>
      <c r="SGP61" s="0"/>
      <c r="SGQ61" s="0"/>
      <c r="SGR61" s="0"/>
      <c r="SGS61" s="0"/>
      <c r="SGT61" s="0"/>
      <c r="SGU61" s="0"/>
      <c r="SGV61" s="0"/>
      <c r="SGW61" s="0"/>
      <c r="SGX61" s="0"/>
      <c r="SGY61" s="0"/>
      <c r="SGZ61" s="0"/>
      <c r="SHA61" s="0"/>
      <c r="SHB61" s="0"/>
      <c r="SHC61" s="0"/>
      <c r="SHD61" s="0"/>
      <c r="SHE61" s="0"/>
      <c r="SHF61" s="0"/>
      <c r="SHG61" s="0"/>
      <c r="SHH61" s="0"/>
      <c r="SHI61" s="0"/>
      <c r="SHJ61" s="0"/>
      <c r="SHK61" s="0"/>
      <c r="SHL61" s="0"/>
      <c r="SHM61" s="0"/>
      <c r="SHN61" s="0"/>
      <c r="SHO61" s="0"/>
      <c r="SHP61" s="0"/>
      <c r="SHQ61" s="0"/>
      <c r="SHR61" s="0"/>
      <c r="SHS61" s="0"/>
      <c r="SHT61" s="0"/>
      <c r="SHU61" s="0"/>
      <c r="SHV61" s="0"/>
      <c r="SHW61" s="0"/>
      <c r="SHX61" s="0"/>
      <c r="SHY61" s="0"/>
      <c r="SHZ61" s="0"/>
      <c r="SIA61" s="0"/>
      <c r="SIB61" s="0"/>
      <c r="SIC61" s="0"/>
      <c r="SID61" s="0"/>
      <c r="SIE61" s="0"/>
      <c r="SIF61" s="0"/>
      <c r="SIG61" s="0"/>
      <c r="SIH61" s="0"/>
      <c r="SII61" s="0"/>
      <c r="SIJ61" s="0"/>
      <c r="SIK61" s="0"/>
      <c r="SIL61" s="0"/>
      <c r="SIM61" s="0"/>
      <c r="SIN61" s="0"/>
      <c r="SIO61" s="0"/>
      <c r="SIP61" s="0"/>
      <c r="SIQ61" s="0"/>
      <c r="SIR61" s="0"/>
      <c r="SIS61" s="0"/>
      <c r="SIT61" s="0"/>
      <c r="SIU61" s="0"/>
      <c r="SIV61" s="0"/>
      <c r="SIW61" s="0"/>
      <c r="SIX61" s="0"/>
      <c r="SIY61" s="0"/>
      <c r="SIZ61" s="0"/>
      <c r="SJA61" s="0"/>
      <c r="SJB61" s="0"/>
      <c r="SJC61" s="0"/>
      <c r="SJD61" s="0"/>
      <c r="SJE61" s="0"/>
      <c r="SJF61" s="0"/>
      <c r="SJG61" s="0"/>
      <c r="SJH61" s="0"/>
      <c r="SJI61" s="0"/>
      <c r="SJJ61" s="0"/>
      <c r="SJK61" s="0"/>
      <c r="SJL61" s="0"/>
      <c r="SJM61" s="0"/>
      <c r="SJN61" s="0"/>
      <c r="SJO61" s="0"/>
      <c r="SJP61" s="0"/>
      <c r="SJQ61" s="0"/>
      <c r="SJR61" s="0"/>
      <c r="SJS61" s="0"/>
      <c r="SJT61" s="0"/>
      <c r="SJU61" s="0"/>
      <c r="SJV61" s="0"/>
      <c r="SJW61" s="0"/>
      <c r="SJX61" s="0"/>
      <c r="SJY61" s="0"/>
      <c r="SJZ61" s="0"/>
      <c r="SKA61" s="0"/>
      <c r="SKB61" s="0"/>
      <c r="SKC61" s="0"/>
      <c r="SKD61" s="0"/>
      <c r="SKE61" s="0"/>
      <c r="SKF61" s="0"/>
      <c r="SKG61" s="0"/>
      <c r="SKH61" s="0"/>
      <c r="SKI61" s="0"/>
      <c r="SKJ61" s="0"/>
      <c r="SKK61" s="0"/>
      <c r="SKL61" s="0"/>
      <c r="SKM61" s="0"/>
      <c r="SKN61" s="0"/>
      <c r="SKO61" s="0"/>
      <c r="SKP61" s="0"/>
      <c r="SKQ61" s="0"/>
      <c r="SKR61" s="0"/>
      <c r="SKS61" s="0"/>
      <c r="SKT61" s="0"/>
      <c r="SKU61" s="0"/>
      <c r="SKV61" s="0"/>
      <c r="SKW61" s="0"/>
      <c r="SKX61" s="0"/>
      <c r="SKY61" s="0"/>
      <c r="SKZ61" s="0"/>
      <c r="SLA61" s="0"/>
      <c r="SLB61" s="0"/>
      <c r="SLC61" s="0"/>
      <c r="SLD61" s="0"/>
      <c r="SLE61" s="0"/>
      <c r="SLF61" s="0"/>
      <c r="SLG61" s="0"/>
      <c r="SLH61" s="0"/>
      <c r="SLI61" s="0"/>
      <c r="SLJ61" s="0"/>
      <c r="SLK61" s="0"/>
      <c r="SLL61" s="0"/>
      <c r="SLM61" s="0"/>
      <c r="SLN61" s="0"/>
      <c r="SLO61" s="0"/>
      <c r="SLP61" s="0"/>
      <c r="SLQ61" s="0"/>
      <c r="SLR61" s="0"/>
      <c r="SLS61" s="0"/>
      <c r="SLT61" s="0"/>
      <c r="SLU61" s="0"/>
      <c r="SLV61" s="0"/>
      <c r="SLW61" s="0"/>
      <c r="SLX61" s="0"/>
      <c r="SLY61" s="0"/>
      <c r="SLZ61" s="0"/>
      <c r="SMA61" s="0"/>
      <c r="SMB61" s="0"/>
      <c r="SMC61" s="0"/>
      <c r="SMD61" s="0"/>
      <c r="SME61" s="0"/>
      <c r="SMF61" s="0"/>
      <c r="SMG61" s="0"/>
      <c r="SMH61" s="0"/>
      <c r="SMI61" s="0"/>
      <c r="SMJ61" s="0"/>
      <c r="SMK61" s="0"/>
      <c r="SML61" s="0"/>
      <c r="SMM61" s="0"/>
      <c r="SMN61" s="0"/>
      <c r="SMO61" s="0"/>
      <c r="SMP61" s="0"/>
      <c r="SMQ61" s="0"/>
      <c r="SMR61" s="0"/>
      <c r="SMS61" s="0"/>
      <c r="SMT61" s="0"/>
      <c r="SMU61" s="0"/>
      <c r="SMV61" s="0"/>
      <c r="SMW61" s="0"/>
      <c r="SMX61" s="0"/>
      <c r="SMY61" s="0"/>
      <c r="SMZ61" s="0"/>
      <c r="SNA61" s="0"/>
      <c r="SNB61" s="0"/>
      <c r="SNC61" s="0"/>
      <c r="SND61" s="0"/>
      <c r="SNE61" s="0"/>
      <c r="SNF61" s="0"/>
      <c r="SNG61" s="0"/>
      <c r="SNH61" s="0"/>
      <c r="SNI61" s="0"/>
      <c r="SNJ61" s="0"/>
      <c r="SNK61" s="0"/>
      <c r="SNL61" s="0"/>
      <c r="SNM61" s="0"/>
      <c r="SNN61" s="0"/>
      <c r="SNO61" s="0"/>
      <c r="SNP61" s="0"/>
      <c r="SNQ61" s="0"/>
      <c r="SNR61" s="0"/>
      <c r="SNS61" s="0"/>
      <c r="SNT61" s="0"/>
      <c r="SNU61" s="0"/>
      <c r="SNV61" s="0"/>
      <c r="SNW61" s="0"/>
      <c r="SNX61" s="0"/>
      <c r="SNY61" s="0"/>
      <c r="SNZ61" s="0"/>
      <c r="SOA61" s="0"/>
      <c r="SOB61" s="0"/>
      <c r="SOC61" s="0"/>
      <c r="SOD61" s="0"/>
      <c r="SOE61" s="0"/>
      <c r="SOF61" s="0"/>
      <c r="SOG61" s="0"/>
      <c r="SOH61" s="0"/>
      <c r="SOI61" s="0"/>
      <c r="SOJ61" s="0"/>
      <c r="SOK61" s="0"/>
      <c r="SOL61" s="0"/>
      <c r="SOM61" s="0"/>
      <c r="SON61" s="0"/>
      <c r="SOO61" s="0"/>
      <c r="SOP61" s="0"/>
      <c r="SOQ61" s="0"/>
      <c r="SOR61" s="0"/>
      <c r="SOS61" s="0"/>
      <c r="SOT61" s="0"/>
      <c r="SOU61" s="0"/>
      <c r="SOV61" s="0"/>
      <c r="SOW61" s="0"/>
      <c r="SOX61" s="0"/>
      <c r="SOY61" s="0"/>
      <c r="SOZ61" s="0"/>
      <c r="SPA61" s="0"/>
      <c r="SPB61" s="0"/>
      <c r="SPC61" s="0"/>
      <c r="SPD61" s="0"/>
      <c r="SPE61" s="0"/>
      <c r="SPF61" s="0"/>
      <c r="SPG61" s="0"/>
      <c r="SPH61" s="0"/>
      <c r="SPI61" s="0"/>
      <c r="SPJ61" s="0"/>
      <c r="SPK61" s="0"/>
      <c r="SPL61" s="0"/>
      <c r="SPM61" s="0"/>
      <c r="SPN61" s="0"/>
      <c r="SPO61" s="0"/>
      <c r="SPP61" s="0"/>
      <c r="SPQ61" s="0"/>
      <c r="SPR61" s="0"/>
      <c r="SPS61" s="0"/>
      <c r="SPT61" s="0"/>
      <c r="SPU61" s="0"/>
      <c r="SPV61" s="0"/>
      <c r="SPW61" s="0"/>
      <c r="SPX61" s="0"/>
      <c r="SPY61" s="0"/>
      <c r="SPZ61" s="0"/>
      <c r="SQA61" s="0"/>
      <c r="SQB61" s="0"/>
      <c r="SQC61" s="0"/>
      <c r="SQD61" s="0"/>
      <c r="SQE61" s="0"/>
      <c r="SQF61" s="0"/>
      <c r="SQG61" s="0"/>
      <c r="SQH61" s="0"/>
      <c r="SQI61" s="0"/>
      <c r="SQJ61" s="0"/>
      <c r="SQK61" s="0"/>
      <c r="SQL61" s="0"/>
      <c r="SQM61" s="0"/>
      <c r="SQN61" s="0"/>
      <c r="SQO61" s="0"/>
      <c r="SQP61" s="0"/>
      <c r="SQQ61" s="0"/>
      <c r="SQR61" s="0"/>
      <c r="SQS61" s="0"/>
      <c r="SQT61" s="0"/>
      <c r="SQU61" s="0"/>
      <c r="SQV61" s="0"/>
      <c r="SQW61" s="0"/>
      <c r="SQX61" s="0"/>
      <c r="SQY61" s="0"/>
      <c r="SQZ61" s="0"/>
      <c r="SRA61" s="0"/>
      <c r="SRB61" s="0"/>
      <c r="SRC61" s="0"/>
      <c r="SRD61" s="0"/>
      <c r="SRE61" s="0"/>
      <c r="SRF61" s="0"/>
      <c r="SRG61" s="0"/>
      <c r="SRH61" s="0"/>
      <c r="SRI61" s="0"/>
      <c r="SRJ61" s="0"/>
      <c r="SRK61" s="0"/>
      <c r="SRL61" s="0"/>
      <c r="SRM61" s="0"/>
      <c r="SRN61" s="0"/>
      <c r="SRO61" s="0"/>
      <c r="SRP61" s="0"/>
      <c r="SRQ61" s="0"/>
      <c r="SRR61" s="0"/>
      <c r="SRS61" s="0"/>
      <c r="SRT61" s="0"/>
      <c r="SRU61" s="0"/>
      <c r="SRV61" s="0"/>
      <c r="SRW61" s="0"/>
      <c r="SRX61" s="0"/>
      <c r="SRY61" s="0"/>
      <c r="SRZ61" s="0"/>
      <c r="SSA61" s="0"/>
      <c r="SSB61" s="0"/>
      <c r="SSC61" s="0"/>
      <c r="SSD61" s="0"/>
      <c r="SSE61" s="0"/>
      <c r="SSF61" s="0"/>
      <c r="SSG61" s="0"/>
      <c r="SSH61" s="0"/>
      <c r="SSI61" s="0"/>
      <c r="SSJ61" s="0"/>
      <c r="SSK61" s="0"/>
      <c r="SSL61" s="0"/>
      <c r="SSM61" s="0"/>
      <c r="SSN61" s="0"/>
      <c r="SSO61" s="0"/>
      <c r="SSP61" s="0"/>
      <c r="SSQ61" s="0"/>
      <c r="SSR61" s="0"/>
      <c r="SSS61" s="0"/>
      <c r="SST61" s="0"/>
      <c r="SSU61" s="0"/>
      <c r="SSV61" s="0"/>
      <c r="SSW61" s="0"/>
      <c r="SSX61" s="0"/>
      <c r="SSY61" s="0"/>
      <c r="SSZ61" s="0"/>
      <c r="STA61" s="0"/>
      <c r="STB61" s="0"/>
      <c r="STC61" s="0"/>
      <c r="STD61" s="0"/>
      <c r="STE61" s="0"/>
      <c r="STF61" s="0"/>
      <c r="STG61" s="0"/>
      <c r="STH61" s="0"/>
      <c r="STI61" s="0"/>
      <c r="STJ61" s="0"/>
      <c r="STK61" s="0"/>
      <c r="STL61" s="0"/>
      <c r="STM61" s="0"/>
      <c r="STN61" s="0"/>
      <c r="STO61" s="0"/>
      <c r="STP61" s="0"/>
      <c r="STQ61" s="0"/>
      <c r="STR61" s="0"/>
      <c r="STS61" s="0"/>
      <c r="STT61" s="0"/>
      <c r="STU61" s="0"/>
      <c r="STV61" s="0"/>
      <c r="STW61" s="0"/>
      <c r="STX61" s="0"/>
      <c r="STY61" s="0"/>
      <c r="STZ61" s="0"/>
      <c r="SUA61" s="0"/>
      <c r="SUB61" s="0"/>
      <c r="SUC61" s="0"/>
      <c r="SUD61" s="0"/>
      <c r="SUE61" s="0"/>
      <c r="SUF61" s="0"/>
      <c r="SUG61" s="0"/>
      <c r="SUH61" s="0"/>
      <c r="SUI61" s="0"/>
      <c r="SUJ61" s="0"/>
      <c r="SUK61" s="0"/>
      <c r="SUL61" s="0"/>
      <c r="SUM61" s="0"/>
      <c r="SUN61" s="0"/>
      <c r="SUO61" s="0"/>
      <c r="SUP61" s="0"/>
      <c r="SUQ61" s="0"/>
      <c r="SUR61" s="0"/>
      <c r="SUS61" s="0"/>
      <c r="SUT61" s="0"/>
      <c r="SUU61" s="0"/>
      <c r="SUV61" s="0"/>
      <c r="SUW61" s="0"/>
      <c r="SUX61" s="0"/>
      <c r="SUY61" s="0"/>
      <c r="SUZ61" s="0"/>
      <c r="SVA61" s="0"/>
      <c r="SVB61" s="0"/>
      <c r="SVC61" s="0"/>
      <c r="SVD61" s="0"/>
      <c r="SVE61" s="0"/>
      <c r="SVF61" s="0"/>
      <c r="SVG61" s="0"/>
      <c r="SVH61" s="0"/>
      <c r="SVI61" s="0"/>
      <c r="SVJ61" s="0"/>
      <c r="SVK61" s="0"/>
      <c r="SVL61" s="0"/>
      <c r="SVM61" s="0"/>
      <c r="SVN61" s="0"/>
      <c r="SVO61" s="0"/>
      <c r="SVP61" s="0"/>
      <c r="SVQ61" s="0"/>
      <c r="SVR61" s="0"/>
      <c r="SVS61" s="0"/>
      <c r="SVT61" s="0"/>
      <c r="SVU61" s="0"/>
      <c r="SVV61" s="0"/>
      <c r="SVW61" s="0"/>
      <c r="SVX61" s="0"/>
      <c r="SVY61" s="0"/>
      <c r="SVZ61" s="0"/>
      <c r="SWA61" s="0"/>
      <c r="SWB61" s="0"/>
      <c r="SWC61" s="0"/>
      <c r="SWD61" s="0"/>
      <c r="SWE61" s="0"/>
      <c r="SWF61" s="0"/>
      <c r="SWG61" s="0"/>
      <c r="SWH61" s="0"/>
      <c r="SWI61" s="0"/>
      <c r="SWJ61" s="0"/>
      <c r="SWK61" s="0"/>
      <c r="SWL61" s="0"/>
      <c r="SWM61" s="0"/>
      <c r="SWN61" s="0"/>
      <c r="SWO61" s="0"/>
      <c r="SWP61" s="0"/>
      <c r="SWQ61" s="0"/>
      <c r="SWR61" s="0"/>
      <c r="SWS61" s="0"/>
      <c r="SWT61" s="0"/>
      <c r="SWU61" s="0"/>
      <c r="SWV61" s="0"/>
      <c r="SWW61" s="0"/>
      <c r="SWX61" s="0"/>
      <c r="SWY61" s="0"/>
      <c r="SWZ61" s="0"/>
      <c r="SXA61" s="0"/>
      <c r="SXB61" s="0"/>
      <c r="SXC61" s="0"/>
      <c r="SXD61" s="0"/>
      <c r="SXE61" s="0"/>
      <c r="SXF61" s="0"/>
      <c r="SXG61" s="0"/>
      <c r="SXH61" s="0"/>
      <c r="SXI61" s="0"/>
      <c r="SXJ61" s="0"/>
      <c r="SXK61" s="0"/>
      <c r="SXL61" s="0"/>
      <c r="SXM61" s="0"/>
      <c r="SXN61" s="0"/>
      <c r="SXO61" s="0"/>
      <c r="SXP61" s="0"/>
      <c r="SXQ61" s="0"/>
      <c r="SXR61" s="0"/>
      <c r="SXS61" s="0"/>
      <c r="SXT61" s="0"/>
      <c r="SXU61" s="0"/>
      <c r="SXV61" s="0"/>
      <c r="SXW61" s="0"/>
      <c r="SXX61" s="0"/>
      <c r="SXY61" s="0"/>
      <c r="SXZ61" s="0"/>
      <c r="SYA61" s="0"/>
      <c r="SYB61" s="0"/>
      <c r="SYC61" s="0"/>
      <c r="SYD61" s="0"/>
      <c r="SYE61" s="0"/>
      <c r="SYF61" s="0"/>
      <c r="SYG61" s="0"/>
      <c r="SYH61" s="0"/>
      <c r="SYI61" s="0"/>
      <c r="SYJ61" s="0"/>
      <c r="SYK61" s="0"/>
      <c r="SYL61" s="0"/>
      <c r="SYM61" s="0"/>
      <c r="SYN61" s="0"/>
      <c r="SYO61" s="0"/>
      <c r="SYP61" s="0"/>
      <c r="SYQ61" s="0"/>
      <c r="SYR61" s="0"/>
      <c r="SYS61" s="0"/>
      <c r="SYT61" s="0"/>
      <c r="SYU61" s="0"/>
      <c r="SYV61" s="0"/>
      <c r="SYW61" s="0"/>
      <c r="SYX61" s="0"/>
      <c r="SYY61" s="0"/>
      <c r="SYZ61" s="0"/>
      <c r="SZA61" s="0"/>
      <c r="SZB61" s="0"/>
      <c r="SZC61" s="0"/>
      <c r="SZD61" s="0"/>
      <c r="SZE61" s="0"/>
      <c r="SZF61" s="0"/>
      <c r="SZG61" s="0"/>
      <c r="SZH61" s="0"/>
      <c r="SZI61" s="0"/>
      <c r="SZJ61" s="0"/>
      <c r="SZK61" s="0"/>
      <c r="SZL61" s="0"/>
      <c r="SZM61" s="0"/>
      <c r="SZN61" s="0"/>
      <c r="SZO61" s="0"/>
      <c r="SZP61" s="0"/>
      <c r="SZQ61" s="0"/>
      <c r="SZR61" s="0"/>
      <c r="SZS61" s="0"/>
      <c r="SZT61" s="0"/>
      <c r="SZU61" s="0"/>
      <c r="SZV61" s="0"/>
      <c r="SZW61" s="0"/>
      <c r="SZX61" s="0"/>
      <c r="SZY61" s="0"/>
      <c r="SZZ61" s="0"/>
      <c r="TAA61" s="0"/>
      <c r="TAB61" s="0"/>
      <c r="TAC61" s="0"/>
      <c r="TAD61" s="0"/>
      <c r="TAE61" s="0"/>
      <c r="TAF61" s="0"/>
      <c r="TAG61" s="0"/>
      <c r="TAH61" s="0"/>
      <c r="TAI61" s="0"/>
      <c r="TAJ61" s="0"/>
      <c r="TAK61" s="0"/>
      <c r="TAL61" s="0"/>
      <c r="TAM61" s="0"/>
      <c r="TAN61" s="0"/>
      <c r="TAO61" s="0"/>
      <c r="TAP61" s="0"/>
      <c r="TAQ61" s="0"/>
      <c r="TAR61" s="0"/>
      <c r="TAS61" s="0"/>
      <c r="TAT61" s="0"/>
      <c r="TAU61" s="0"/>
      <c r="TAV61" s="0"/>
      <c r="TAW61" s="0"/>
      <c r="TAX61" s="0"/>
      <c r="TAY61" s="0"/>
      <c r="TAZ61" s="0"/>
      <c r="TBA61" s="0"/>
      <c r="TBB61" s="0"/>
      <c r="TBC61" s="0"/>
      <c r="TBD61" s="0"/>
      <c r="TBE61" s="0"/>
      <c r="TBF61" s="0"/>
      <c r="TBG61" s="0"/>
      <c r="TBH61" s="0"/>
      <c r="TBI61" s="0"/>
      <c r="TBJ61" s="0"/>
      <c r="TBK61" s="0"/>
      <c r="TBL61" s="0"/>
      <c r="TBM61" s="0"/>
      <c r="TBN61" s="0"/>
      <c r="TBO61" s="0"/>
      <c r="TBP61" s="0"/>
      <c r="TBQ61" s="0"/>
      <c r="TBR61" s="0"/>
      <c r="TBS61" s="0"/>
      <c r="TBT61" s="0"/>
      <c r="TBU61" s="0"/>
      <c r="TBV61" s="0"/>
      <c r="TBW61" s="0"/>
      <c r="TBX61" s="0"/>
      <c r="TBY61" s="0"/>
      <c r="TBZ61" s="0"/>
      <c r="TCA61" s="0"/>
      <c r="TCB61" s="0"/>
      <c r="TCC61" s="0"/>
      <c r="TCD61" s="0"/>
      <c r="TCE61" s="0"/>
      <c r="TCF61" s="0"/>
      <c r="TCG61" s="0"/>
      <c r="TCH61" s="0"/>
      <c r="TCI61" s="0"/>
      <c r="TCJ61" s="0"/>
      <c r="TCK61" s="0"/>
      <c r="TCL61" s="0"/>
      <c r="TCM61" s="0"/>
      <c r="TCN61" s="0"/>
      <c r="TCO61" s="0"/>
      <c r="TCP61" s="0"/>
      <c r="TCQ61" s="0"/>
      <c r="TCR61" s="0"/>
      <c r="TCS61" s="0"/>
      <c r="TCT61" s="0"/>
      <c r="TCU61" s="0"/>
      <c r="TCV61" s="0"/>
      <c r="TCW61" s="0"/>
      <c r="TCX61" s="0"/>
      <c r="TCY61" s="0"/>
      <c r="TCZ61" s="0"/>
      <c r="TDA61" s="0"/>
      <c r="TDB61" s="0"/>
      <c r="TDC61" s="0"/>
      <c r="TDD61" s="0"/>
      <c r="TDE61" s="0"/>
      <c r="TDF61" s="0"/>
      <c r="TDG61" s="0"/>
      <c r="TDH61" s="0"/>
      <c r="TDI61" s="0"/>
      <c r="TDJ61" s="0"/>
      <c r="TDK61" s="0"/>
      <c r="TDL61" s="0"/>
      <c r="TDM61" s="0"/>
      <c r="TDN61" s="0"/>
      <c r="TDO61" s="0"/>
      <c r="TDP61" s="0"/>
      <c r="TDQ61" s="0"/>
      <c r="TDR61" s="0"/>
      <c r="TDS61" s="0"/>
      <c r="TDT61" s="0"/>
      <c r="TDU61" s="0"/>
      <c r="TDV61" s="0"/>
      <c r="TDW61" s="0"/>
      <c r="TDX61" s="0"/>
      <c r="TDY61" s="0"/>
      <c r="TDZ61" s="0"/>
      <c r="TEA61" s="0"/>
      <c r="TEB61" s="0"/>
      <c r="TEC61" s="0"/>
      <c r="TED61" s="0"/>
      <c r="TEE61" s="0"/>
      <c r="TEF61" s="0"/>
      <c r="TEG61" s="0"/>
      <c r="TEH61" s="0"/>
      <c r="TEI61" s="0"/>
      <c r="TEJ61" s="0"/>
      <c r="TEK61" s="0"/>
      <c r="TEL61" s="0"/>
      <c r="TEM61" s="0"/>
      <c r="TEN61" s="0"/>
      <c r="TEO61" s="0"/>
      <c r="TEP61" s="0"/>
      <c r="TEQ61" s="0"/>
      <c r="TER61" s="0"/>
      <c r="TES61" s="0"/>
      <c r="TET61" s="0"/>
      <c r="TEU61" s="0"/>
      <c r="TEV61" s="0"/>
      <c r="TEW61" s="0"/>
      <c r="TEX61" s="0"/>
      <c r="TEY61" s="0"/>
      <c r="TEZ61" s="0"/>
      <c r="TFA61" s="0"/>
      <c r="TFB61" s="0"/>
      <c r="TFC61" s="0"/>
      <c r="TFD61" s="0"/>
      <c r="TFE61" s="0"/>
      <c r="TFF61" s="0"/>
      <c r="TFG61" s="0"/>
      <c r="TFH61" s="0"/>
      <c r="TFI61" s="0"/>
      <c r="TFJ61" s="0"/>
      <c r="TFK61" s="0"/>
      <c r="TFL61" s="0"/>
      <c r="TFM61" s="0"/>
      <c r="TFN61" s="0"/>
      <c r="TFO61" s="0"/>
      <c r="TFP61" s="0"/>
      <c r="TFQ61" s="0"/>
      <c r="TFR61" s="0"/>
      <c r="TFS61" s="0"/>
      <c r="TFT61" s="0"/>
      <c r="TFU61" s="0"/>
      <c r="TFV61" s="0"/>
      <c r="TFW61" s="0"/>
      <c r="TFX61" s="0"/>
      <c r="TFY61" s="0"/>
      <c r="TFZ61" s="0"/>
      <c r="TGA61" s="0"/>
      <c r="TGB61" s="0"/>
      <c r="TGC61" s="0"/>
      <c r="TGD61" s="0"/>
      <c r="TGE61" s="0"/>
      <c r="TGF61" s="0"/>
      <c r="TGG61" s="0"/>
      <c r="TGH61" s="0"/>
      <c r="TGI61" s="0"/>
      <c r="TGJ61" s="0"/>
      <c r="TGK61" s="0"/>
      <c r="TGL61" s="0"/>
      <c r="TGM61" s="0"/>
      <c r="TGN61" s="0"/>
      <c r="TGO61" s="0"/>
      <c r="TGP61" s="0"/>
      <c r="TGQ61" s="0"/>
      <c r="TGR61" s="0"/>
      <c r="TGS61" s="0"/>
      <c r="TGT61" s="0"/>
      <c r="TGU61" s="0"/>
      <c r="TGV61" s="0"/>
      <c r="TGW61" s="0"/>
      <c r="TGX61" s="0"/>
      <c r="TGY61" s="0"/>
      <c r="TGZ61" s="0"/>
      <c r="THA61" s="0"/>
      <c r="THB61" s="0"/>
      <c r="THC61" s="0"/>
      <c r="THD61" s="0"/>
      <c r="THE61" s="0"/>
      <c r="THF61" s="0"/>
      <c r="THG61" s="0"/>
      <c r="THH61" s="0"/>
      <c r="THI61" s="0"/>
      <c r="THJ61" s="0"/>
      <c r="THK61" s="0"/>
      <c r="THL61" s="0"/>
      <c r="THM61" s="0"/>
      <c r="THN61" s="0"/>
      <c r="THO61" s="0"/>
      <c r="THP61" s="0"/>
      <c r="THQ61" s="0"/>
      <c r="THR61" s="0"/>
      <c r="THS61" s="0"/>
      <c r="THT61" s="0"/>
      <c r="THU61" s="0"/>
      <c r="THV61" s="0"/>
      <c r="THW61" s="0"/>
      <c r="THX61" s="0"/>
      <c r="THY61" s="0"/>
      <c r="THZ61" s="0"/>
      <c r="TIA61" s="0"/>
      <c r="TIB61" s="0"/>
      <c r="TIC61" s="0"/>
      <c r="TID61" s="0"/>
      <c r="TIE61" s="0"/>
      <c r="TIF61" s="0"/>
      <c r="TIG61" s="0"/>
      <c r="TIH61" s="0"/>
      <c r="TII61" s="0"/>
      <c r="TIJ61" s="0"/>
      <c r="TIK61" s="0"/>
      <c r="TIL61" s="0"/>
      <c r="TIM61" s="0"/>
      <c r="TIN61" s="0"/>
      <c r="TIO61" s="0"/>
      <c r="TIP61" s="0"/>
      <c r="TIQ61" s="0"/>
      <c r="TIR61" s="0"/>
      <c r="TIS61" s="0"/>
      <c r="TIT61" s="0"/>
      <c r="TIU61" s="0"/>
      <c r="TIV61" s="0"/>
      <c r="TIW61" s="0"/>
      <c r="TIX61" s="0"/>
      <c r="TIY61" s="0"/>
      <c r="TIZ61" s="0"/>
      <c r="TJA61" s="0"/>
      <c r="TJB61" s="0"/>
      <c r="TJC61" s="0"/>
      <c r="TJD61" s="0"/>
      <c r="TJE61" s="0"/>
      <c r="TJF61" s="0"/>
      <c r="TJG61" s="0"/>
      <c r="TJH61" s="0"/>
      <c r="TJI61" s="0"/>
      <c r="TJJ61" s="0"/>
      <c r="TJK61" s="0"/>
      <c r="TJL61" s="0"/>
      <c r="TJM61" s="0"/>
      <c r="TJN61" s="0"/>
      <c r="TJO61" s="0"/>
      <c r="TJP61" s="0"/>
      <c r="TJQ61" s="0"/>
      <c r="TJR61" s="0"/>
      <c r="TJS61" s="0"/>
      <c r="TJT61" s="0"/>
      <c r="TJU61" s="0"/>
      <c r="TJV61" s="0"/>
      <c r="TJW61" s="0"/>
      <c r="TJX61" s="0"/>
      <c r="TJY61" s="0"/>
      <c r="TJZ61" s="0"/>
      <c r="TKA61" s="0"/>
      <c r="TKB61" s="0"/>
      <c r="TKC61" s="0"/>
      <c r="TKD61" s="0"/>
      <c r="TKE61" s="0"/>
      <c r="TKF61" s="0"/>
      <c r="TKG61" s="0"/>
      <c r="TKH61" s="0"/>
      <c r="TKI61" s="0"/>
      <c r="TKJ61" s="0"/>
      <c r="TKK61" s="0"/>
      <c r="TKL61" s="0"/>
      <c r="TKM61" s="0"/>
      <c r="TKN61" s="0"/>
      <c r="TKO61" s="0"/>
      <c r="TKP61" s="0"/>
      <c r="TKQ61" s="0"/>
      <c r="TKR61" s="0"/>
      <c r="TKS61" s="0"/>
      <c r="TKT61" s="0"/>
      <c r="TKU61" s="0"/>
      <c r="TKV61" s="0"/>
      <c r="TKW61" s="0"/>
      <c r="TKX61" s="0"/>
      <c r="TKY61" s="0"/>
      <c r="TKZ61" s="0"/>
      <c r="TLA61" s="0"/>
      <c r="TLB61" s="0"/>
      <c r="TLC61" s="0"/>
      <c r="TLD61" s="0"/>
      <c r="TLE61" s="0"/>
      <c r="TLF61" s="0"/>
      <c r="TLG61" s="0"/>
      <c r="TLH61" s="0"/>
      <c r="TLI61" s="0"/>
      <c r="TLJ61" s="0"/>
      <c r="TLK61" s="0"/>
      <c r="TLL61" s="0"/>
      <c r="TLM61" s="0"/>
      <c r="TLN61" s="0"/>
      <c r="TLO61" s="0"/>
      <c r="TLP61" s="0"/>
      <c r="TLQ61" s="0"/>
      <c r="TLR61" s="0"/>
      <c r="TLS61" s="0"/>
      <c r="TLT61" s="0"/>
      <c r="TLU61" s="0"/>
      <c r="TLV61" s="0"/>
      <c r="TLW61" s="0"/>
      <c r="TLX61" s="0"/>
      <c r="TLY61" s="0"/>
      <c r="TLZ61" s="0"/>
      <c r="TMA61" s="0"/>
      <c r="TMB61" s="0"/>
      <c r="TMC61" s="0"/>
      <c r="TMD61" s="0"/>
      <c r="TME61" s="0"/>
      <c r="TMF61" s="0"/>
      <c r="TMG61" s="0"/>
      <c r="TMH61" s="0"/>
      <c r="TMI61" s="0"/>
      <c r="TMJ61" s="0"/>
      <c r="TMK61" s="0"/>
      <c r="TML61" s="0"/>
      <c r="TMM61" s="0"/>
      <c r="TMN61" s="0"/>
      <c r="TMO61" s="0"/>
      <c r="TMP61" s="0"/>
      <c r="TMQ61" s="0"/>
      <c r="TMR61" s="0"/>
      <c r="TMS61" s="0"/>
      <c r="TMT61" s="0"/>
      <c r="TMU61" s="0"/>
      <c r="TMV61" s="0"/>
      <c r="TMW61" s="0"/>
      <c r="TMX61" s="0"/>
      <c r="TMY61" s="0"/>
      <c r="TMZ61" s="0"/>
      <c r="TNA61" s="0"/>
      <c r="TNB61" s="0"/>
      <c r="TNC61" s="0"/>
      <c r="TND61" s="0"/>
      <c r="TNE61" s="0"/>
      <c r="TNF61" s="0"/>
      <c r="TNG61" s="0"/>
      <c r="TNH61" s="0"/>
      <c r="TNI61" s="0"/>
      <c r="TNJ61" s="0"/>
      <c r="TNK61" s="0"/>
      <c r="TNL61" s="0"/>
      <c r="TNM61" s="0"/>
      <c r="TNN61" s="0"/>
      <c r="TNO61" s="0"/>
      <c r="TNP61" s="0"/>
      <c r="TNQ61" s="0"/>
      <c r="TNR61" s="0"/>
      <c r="TNS61" s="0"/>
      <c r="TNT61" s="0"/>
      <c r="TNU61" s="0"/>
      <c r="TNV61" s="0"/>
      <c r="TNW61" s="0"/>
      <c r="TNX61" s="0"/>
      <c r="TNY61" s="0"/>
      <c r="TNZ61" s="0"/>
      <c r="TOA61" s="0"/>
      <c r="TOB61" s="0"/>
      <c r="TOC61" s="0"/>
      <c r="TOD61" s="0"/>
      <c r="TOE61" s="0"/>
      <c r="TOF61" s="0"/>
      <c r="TOG61" s="0"/>
      <c r="TOH61" s="0"/>
      <c r="TOI61" s="0"/>
      <c r="TOJ61" s="0"/>
      <c r="TOK61" s="0"/>
      <c r="TOL61" s="0"/>
      <c r="TOM61" s="0"/>
      <c r="TON61" s="0"/>
      <c r="TOO61" s="0"/>
      <c r="TOP61" s="0"/>
      <c r="TOQ61" s="0"/>
      <c r="TOR61" s="0"/>
      <c r="TOS61" s="0"/>
      <c r="TOT61" s="0"/>
      <c r="TOU61" s="0"/>
      <c r="TOV61" s="0"/>
      <c r="TOW61" s="0"/>
      <c r="TOX61" s="0"/>
      <c r="TOY61" s="0"/>
      <c r="TOZ61" s="0"/>
      <c r="TPA61" s="0"/>
      <c r="TPB61" s="0"/>
      <c r="TPC61" s="0"/>
      <c r="TPD61" s="0"/>
      <c r="TPE61" s="0"/>
      <c r="TPF61" s="0"/>
      <c r="TPG61" s="0"/>
      <c r="TPH61" s="0"/>
      <c r="TPI61" s="0"/>
      <c r="TPJ61" s="0"/>
      <c r="TPK61" s="0"/>
      <c r="TPL61" s="0"/>
      <c r="TPM61" s="0"/>
      <c r="TPN61" s="0"/>
      <c r="TPO61" s="0"/>
      <c r="TPP61" s="0"/>
      <c r="TPQ61" s="0"/>
      <c r="TPR61" s="0"/>
      <c r="TPS61" s="0"/>
      <c r="TPT61" s="0"/>
      <c r="TPU61" s="0"/>
      <c r="TPV61" s="0"/>
      <c r="TPW61" s="0"/>
      <c r="TPX61" s="0"/>
      <c r="TPY61" s="0"/>
      <c r="TPZ61" s="0"/>
      <c r="TQA61" s="0"/>
      <c r="TQB61" s="0"/>
      <c r="TQC61" s="0"/>
      <c r="TQD61" s="0"/>
      <c r="TQE61" s="0"/>
      <c r="TQF61" s="0"/>
      <c r="TQG61" s="0"/>
      <c r="TQH61" s="0"/>
      <c r="TQI61" s="0"/>
      <c r="TQJ61" s="0"/>
      <c r="TQK61" s="0"/>
      <c r="TQL61" s="0"/>
      <c r="TQM61" s="0"/>
      <c r="TQN61" s="0"/>
      <c r="TQO61" s="0"/>
      <c r="TQP61" s="0"/>
      <c r="TQQ61" s="0"/>
      <c r="TQR61" s="0"/>
      <c r="TQS61" s="0"/>
      <c r="TQT61" s="0"/>
      <c r="TQU61" s="0"/>
      <c r="TQV61" s="0"/>
      <c r="TQW61" s="0"/>
      <c r="TQX61" s="0"/>
      <c r="TQY61" s="0"/>
      <c r="TQZ61" s="0"/>
      <c r="TRA61" s="0"/>
      <c r="TRB61" s="0"/>
      <c r="TRC61" s="0"/>
      <c r="TRD61" s="0"/>
      <c r="TRE61" s="0"/>
      <c r="TRF61" s="0"/>
      <c r="TRG61" s="0"/>
      <c r="TRH61" s="0"/>
      <c r="TRI61" s="0"/>
      <c r="TRJ61" s="0"/>
      <c r="TRK61" s="0"/>
      <c r="TRL61" s="0"/>
      <c r="TRM61" s="0"/>
      <c r="TRN61" s="0"/>
      <c r="TRO61" s="0"/>
      <c r="TRP61" s="0"/>
      <c r="TRQ61" s="0"/>
      <c r="TRR61" s="0"/>
      <c r="TRS61" s="0"/>
      <c r="TRT61" s="0"/>
      <c r="TRU61" s="0"/>
      <c r="TRV61" s="0"/>
      <c r="TRW61" s="0"/>
      <c r="TRX61" s="0"/>
      <c r="TRY61" s="0"/>
      <c r="TRZ61" s="0"/>
      <c r="TSA61" s="0"/>
      <c r="TSB61" s="0"/>
      <c r="TSC61" s="0"/>
      <c r="TSD61" s="0"/>
      <c r="TSE61" s="0"/>
      <c r="TSF61" s="0"/>
      <c r="TSG61" s="0"/>
      <c r="TSH61" s="0"/>
      <c r="TSI61" s="0"/>
      <c r="TSJ61" s="0"/>
      <c r="TSK61" s="0"/>
      <c r="TSL61" s="0"/>
      <c r="TSM61" s="0"/>
      <c r="TSN61" s="0"/>
      <c r="TSO61" s="0"/>
      <c r="TSP61" s="0"/>
      <c r="TSQ61" s="0"/>
      <c r="TSR61" s="0"/>
      <c r="TSS61" s="0"/>
      <c r="TST61" s="0"/>
      <c r="TSU61" s="0"/>
      <c r="TSV61" s="0"/>
      <c r="TSW61" s="0"/>
      <c r="TSX61" s="0"/>
      <c r="TSY61" s="0"/>
      <c r="TSZ61" s="0"/>
      <c r="TTA61" s="0"/>
      <c r="TTB61" s="0"/>
      <c r="TTC61" s="0"/>
      <c r="TTD61" s="0"/>
      <c r="TTE61" s="0"/>
      <c r="TTF61" s="0"/>
      <c r="TTG61" s="0"/>
      <c r="TTH61" s="0"/>
      <c r="TTI61" s="0"/>
      <c r="TTJ61" s="0"/>
      <c r="TTK61" s="0"/>
      <c r="TTL61" s="0"/>
      <c r="TTM61" s="0"/>
      <c r="TTN61" s="0"/>
      <c r="TTO61" s="0"/>
      <c r="TTP61" s="0"/>
      <c r="TTQ61" s="0"/>
      <c r="TTR61" s="0"/>
      <c r="TTS61" s="0"/>
      <c r="TTT61" s="0"/>
      <c r="TTU61" s="0"/>
      <c r="TTV61" s="0"/>
      <c r="TTW61" s="0"/>
      <c r="TTX61" s="0"/>
      <c r="TTY61" s="0"/>
      <c r="TTZ61" s="0"/>
      <c r="TUA61" s="0"/>
      <c r="TUB61" s="0"/>
      <c r="TUC61" s="0"/>
      <c r="TUD61" s="0"/>
      <c r="TUE61" s="0"/>
      <c r="TUF61" s="0"/>
      <c r="TUG61" s="0"/>
      <c r="TUH61" s="0"/>
      <c r="TUI61" s="0"/>
      <c r="TUJ61" s="0"/>
      <c r="TUK61" s="0"/>
      <c r="TUL61" s="0"/>
      <c r="TUM61" s="0"/>
      <c r="TUN61" s="0"/>
      <c r="TUO61" s="0"/>
      <c r="TUP61" s="0"/>
      <c r="TUQ61" s="0"/>
      <c r="TUR61" s="0"/>
      <c r="TUS61" s="0"/>
      <c r="TUT61" s="0"/>
      <c r="TUU61" s="0"/>
      <c r="TUV61" s="0"/>
      <c r="TUW61" s="0"/>
      <c r="TUX61" s="0"/>
      <c r="TUY61" s="0"/>
      <c r="TUZ61" s="0"/>
      <c r="TVA61" s="0"/>
      <c r="TVB61" s="0"/>
      <c r="TVC61" s="0"/>
      <c r="TVD61" s="0"/>
      <c r="TVE61" s="0"/>
      <c r="TVF61" s="0"/>
      <c r="TVG61" s="0"/>
      <c r="TVH61" s="0"/>
      <c r="TVI61" s="0"/>
      <c r="TVJ61" s="0"/>
      <c r="TVK61" s="0"/>
      <c r="TVL61" s="0"/>
      <c r="TVM61" s="0"/>
      <c r="TVN61" s="0"/>
      <c r="TVO61" s="0"/>
      <c r="TVP61" s="0"/>
      <c r="TVQ61" s="0"/>
      <c r="TVR61" s="0"/>
      <c r="TVS61" s="0"/>
      <c r="TVT61" s="0"/>
      <c r="TVU61" s="0"/>
      <c r="TVV61" s="0"/>
      <c r="TVW61" s="0"/>
      <c r="TVX61" s="0"/>
      <c r="TVY61" s="0"/>
      <c r="TVZ61" s="0"/>
      <c r="TWA61" s="0"/>
      <c r="TWB61" s="0"/>
      <c r="TWC61" s="0"/>
      <c r="TWD61" s="0"/>
      <c r="TWE61" s="0"/>
      <c r="TWF61" s="0"/>
      <c r="TWG61" s="0"/>
      <c r="TWH61" s="0"/>
      <c r="TWI61" s="0"/>
      <c r="TWJ61" s="0"/>
      <c r="TWK61" s="0"/>
      <c r="TWL61" s="0"/>
      <c r="TWM61" s="0"/>
      <c r="TWN61" s="0"/>
      <c r="TWO61" s="0"/>
      <c r="TWP61" s="0"/>
      <c r="TWQ61" s="0"/>
      <c r="TWR61" s="0"/>
      <c r="TWS61" s="0"/>
      <c r="TWT61" s="0"/>
      <c r="TWU61" s="0"/>
      <c r="TWV61" s="0"/>
      <c r="TWW61" s="0"/>
      <c r="TWX61" s="0"/>
      <c r="TWY61" s="0"/>
      <c r="TWZ61" s="0"/>
      <c r="TXA61" s="0"/>
      <c r="TXB61" s="0"/>
      <c r="TXC61" s="0"/>
      <c r="TXD61" s="0"/>
      <c r="TXE61" s="0"/>
      <c r="TXF61" s="0"/>
      <c r="TXG61" s="0"/>
      <c r="TXH61" s="0"/>
      <c r="TXI61" s="0"/>
      <c r="TXJ61" s="0"/>
      <c r="TXK61" s="0"/>
      <c r="TXL61" s="0"/>
      <c r="TXM61" s="0"/>
      <c r="TXN61" s="0"/>
      <c r="TXO61" s="0"/>
      <c r="TXP61" s="0"/>
      <c r="TXQ61" s="0"/>
      <c r="TXR61" s="0"/>
      <c r="TXS61" s="0"/>
      <c r="TXT61" s="0"/>
      <c r="TXU61" s="0"/>
      <c r="TXV61" s="0"/>
      <c r="TXW61" s="0"/>
      <c r="TXX61" s="0"/>
      <c r="TXY61" s="0"/>
      <c r="TXZ61" s="0"/>
      <c r="TYA61" s="0"/>
      <c r="TYB61" s="0"/>
      <c r="TYC61" s="0"/>
      <c r="TYD61" s="0"/>
      <c r="TYE61" s="0"/>
      <c r="TYF61" s="0"/>
      <c r="TYG61" s="0"/>
      <c r="TYH61" s="0"/>
      <c r="TYI61" s="0"/>
      <c r="TYJ61" s="0"/>
      <c r="TYK61" s="0"/>
      <c r="TYL61" s="0"/>
      <c r="TYM61" s="0"/>
      <c r="TYN61" s="0"/>
      <c r="TYO61" s="0"/>
      <c r="TYP61" s="0"/>
      <c r="TYQ61" s="0"/>
      <c r="TYR61" s="0"/>
      <c r="TYS61" s="0"/>
      <c r="TYT61" s="0"/>
      <c r="TYU61" s="0"/>
      <c r="TYV61" s="0"/>
      <c r="TYW61" s="0"/>
      <c r="TYX61" s="0"/>
      <c r="TYY61" s="0"/>
      <c r="TYZ61" s="0"/>
      <c r="TZA61" s="0"/>
      <c r="TZB61" s="0"/>
      <c r="TZC61" s="0"/>
      <c r="TZD61" s="0"/>
      <c r="TZE61" s="0"/>
      <c r="TZF61" s="0"/>
      <c r="TZG61" s="0"/>
      <c r="TZH61" s="0"/>
      <c r="TZI61" s="0"/>
      <c r="TZJ61" s="0"/>
      <c r="TZK61" s="0"/>
      <c r="TZL61" s="0"/>
      <c r="TZM61" s="0"/>
      <c r="TZN61" s="0"/>
      <c r="TZO61" s="0"/>
      <c r="TZP61" s="0"/>
      <c r="TZQ61" s="0"/>
      <c r="TZR61" s="0"/>
      <c r="TZS61" s="0"/>
      <c r="TZT61" s="0"/>
      <c r="TZU61" s="0"/>
      <c r="TZV61" s="0"/>
      <c r="TZW61" s="0"/>
      <c r="TZX61" s="0"/>
      <c r="TZY61" s="0"/>
      <c r="TZZ61" s="0"/>
      <c r="UAA61" s="0"/>
      <c r="UAB61" s="0"/>
      <c r="UAC61" s="0"/>
      <c r="UAD61" s="0"/>
      <c r="UAE61" s="0"/>
      <c r="UAF61" s="0"/>
      <c r="UAG61" s="0"/>
      <c r="UAH61" s="0"/>
      <c r="UAI61" s="0"/>
      <c r="UAJ61" s="0"/>
      <c r="UAK61" s="0"/>
      <c r="UAL61" s="0"/>
      <c r="UAM61" s="0"/>
      <c r="UAN61" s="0"/>
      <c r="UAO61" s="0"/>
      <c r="UAP61" s="0"/>
      <c r="UAQ61" s="0"/>
      <c r="UAR61" s="0"/>
      <c r="UAS61" s="0"/>
      <c r="UAT61" s="0"/>
      <c r="UAU61" s="0"/>
      <c r="UAV61" s="0"/>
      <c r="UAW61" s="0"/>
      <c r="UAX61" s="0"/>
      <c r="UAY61" s="0"/>
      <c r="UAZ61" s="0"/>
      <c r="UBA61" s="0"/>
      <c r="UBB61" s="0"/>
      <c r="UBC61" s="0"/>
      <c r="UBD61" s="0"/>
      <c r="UBE61" s="0"/>
      <c r="UBF61" s="0"/>
      <c r="UBG61" s="0"/>
      <c r="UBH61" s="0"/>
      <c r="UBI61" s="0"/>
      <c r="UBJ61" s="0"/>
      <c r="UBK61" s="0"/>
      <c r="UBL61" s="0"/>
      <c r="UBM61" s="0"/>
      <c r="UBN61" s="0"/>
      <c r="UBO61" s="0"/>
      <c r="UBP61" s="0"/>
      <c r="UBQ61" s="0"/>
      <c r="UBR61" s="0"/>
      <c r="UBS61" s="0"/>
      <c r="UBT61" s="0"/>
      <c r="UBU61" s="0"/>
      <c r="UBV61" s="0"/>
      <c r="UBW61" s="0"/>
      <c r="UBX61" s="0"/>
      <c r="UBY61" s="0"/>
      <c r="UBZ61" s="0"/>
      <c r="UCA61" s="0"/>
      <c r="UCB61" s="0"/>
      <c r="UCC61" s="0"/>
      <c r="UCD61" s="0"/>
      <c r="UCE61" s="0"/>
      <c r="UCF61" s="0"/>
      <c r="UCG61" s="0"/>
      <c r="UCH61" s="0"/>
      <c r="UCI61" s="0"/>
      <c r="UCJ61" s="0"/>
      <c r="UCK61" s="0"/>
      <c r="UCL61" s="0"/>
      <c r="UCM61" s="0"/>
      <c r="UCN61" s="0"/>
      <c r="UCO61" s="0"/>
      <c r="UCP61" s="0"/>
      <c r="UCQ61" s="0"/>
      <c r="UCR61" s="0"/>
      <c r="UCS61" s="0"/>
      <c r="UCT61" s="0"/>
      <c r="UCU61" s="0"/>
      <c r="UCV61" s="0"/>
      <c r="UCW61" s="0"/>
      <c r="UCX61" s="0"/>
      <c r="UCY61" s="0"/>
      <c r="UCZ61" s="0"/>
      <c r="UDA61" s="0"/>
      <c r="UDB61" s="0"/>
      <c r="UDC61" s="0"/>
      <c r="UDD61" s="0"/>
      <c r="UDE61" s="0"/>
      <c r="UDF61" s="0"/>
      <c r="UDG61" s="0"/>
      <c r="UDH61" s="0"/>
      <c r="UDI61" s="0"/>
      <c r="UDJ61" s="0"/>
      <c r="UDK61" s="0"/>
      <c r="UDL61" s="0"/>
      <c r="UDM61" s="0"/>
      <c r="UDN61" s="0"/>
      <c r="UDO61" s="0"/>
      <c r="UDP61" s="0"/>
      <c r="UDQ61" s="0"/>
      <c r="UDR61" s="0"/>
      <c r="UDS61" s="0"/>
      <c r="UDT61" s="0"/>
      <c r="UDU61" s="0"/>
      <c r="UDV61" s="0"/>
      <c r="UDW61" s="0"/>
      <c r="UDX61" s="0"/>
      <c r="UDY61" s="0"/>
      <c r="UDZ61" s="0"/>
      <c r="UEA61" s="0"/>
      <c r="UEB61" s="0"/>
      <c r="UEC61" s="0"/>
      <c r="UED61" s="0"/>
      <c r="UEE61" s="0"/>
      <c r="UEF61" s="0"/>
      <c r="UEG61" s="0"/>
      <c r="UEH61" s="0"/>
      <c r="UEI61" s="0"/>
      <c r="UEJ61" s="0"/>
      <c r="UEK61" s="0"/>
      <c r="UEL61" s="0"/>
      <c r="UEM61" s="0"/>
      <c r="UEN61" s="0"/>
      <c r="UEO61" s="0"/>
      <c r="UEP61" s="0"/>
      <c r="UEQ61" s="0"/>
      <c r="UER61" s="0"/>
      <c r="UES61" s="0"/>
      <c r="UET61" s="0"/>
      <c r="UEU61" s="0"/>
      <c r="UEV61" s="0"/>
      <c r="UEW61" s="0"/>
      <c r="UEX61" s="0"/>
      <c r="UEY61" s="0"/>
      <c r="UEZ61" s="0"/>
      <c r="UFA61" s="0"/>
      <c r="UFB61" s="0"/>
      <c r="UFC61" s="0"/>
      <c r="UFD61" s="0"/>
      <c r="UFE61" s="0"/>
      <c r="UFF61" s="0"/>
      <c r="UFG61" s="0"/>
      <c r="UFH61" s="0"/>
      <c r="UFI61" s="0"/>
      <c r="UFJ61" s="0"/>
      <c r="UFK61" s="0"/>
      <c r="UFL61" s="0"/>
      <c r="UFM61" s="0"/>
      <c r="UFN61" s="0"/>
      <c r="UFO61" s="0"/>
      <c r="UFP61" s="0"/>
      <c r="UFQ61" s="0"/>
      <c r="UFR61" s="0"/>
      <c r="UFS61" s="0"/>
      <c r="UFT61" s="0"/>
      <c r="UFU61" s="0"/>
      <c r="UFV61" s="0"/>
      <c r="UFW61" s="0"/>
      <c r="UFX61" s="0"/>
      <c r="UFY61" s="0"/>
      <c r="UFZ61" s="0"/>
      <c r="UGA61" s="0"/>
      <c r="UGB61" s="0"/>
      <c r="UGC61" s="0"/>
      <c r="UGD61" s="0"/>
      <c r="UGE61" s="0"/>
      <c r="UGF61" s="0"/>
      <c r="UGG61" s="0"/>
      <c r="UGH61" s="0"/>
      <c r="UGI61" s="0"/>
      <c r="UGJ61" s="0"/>
      <c r="UGK61" s="0"/>
      <c r="UGL61" s="0"/>
      <c r="UGM61" s="0"/>
      <c r="UGN61" s="0"/>
      <c r="UGO61" s="0"/>
      <c r="UGP61" s="0"/>
      <c r="UGQ61" s="0"/>
      <c r="UGR61" s="0"/>
      <c r="UGS61" s="0"/>
      <c r="UGT61" s="0"/>
      <c r="UGU61" s="0"/>
      <c r="UGV61" s="0"/>
      <c r="UGW61" s="0"/>
      <c r="UGX61" s="0"/>
      <c r="UGY61" s="0"/>
      <c r="UGZ61" s="0"/>
      <c r="UHA61" s="0"/>
      <c r="UHB61" s="0"/>
      <c r="UHC61" s="0"/>
      <c r="UHD61" s="0"/>
      <c r="UHE61" s="0"/>
      <c r="UHF61" s="0"/>
      <c r="UHG61" s="0"/>
      <c r="UHH61" s="0"/>
      <c r="UHI61" s="0"/>
      <c r="UHJ61" s="0"/>
      <c r="UHK61" s="0"/>
      <c r="UHL61" s="0"/>
      <c r="UHM61" s="0"/>
      <c r="UHN61" s="0"/>
      <c r="UHO61" s="0"/>
      <c r="UHP61" s="0"/>
      <c r="UHQ61" s="0"/>
      <c r="UHR61" s="0"/>
      <c r="UHS61" s="0"/>
      <c r="UHT61" s="0"/>
      <c r="UHU61" s="0"/>
      <c r="UHV61" s="0"/>
      <c r="UHW61" s="0"/>
      <c r="UHX61" s="0"/>
      <c r="UHY61" s="0"/>
      <c r="UHZ61" s="0"/>
      <c r="UIA61" s="0"/>
      <c r="UIB61" s="0"/>
      <c r="UIC61" s="0"/>
      <c r="UID61" s="0"/>
      <c r="UIE61" s="0"/>
      <c r="UIF61" s="0"/>
      <c r="UIG61" s="0"/>
      <c r="UIH61" s="0"/>
      <c r="UII61" s="0"/>
      <c r="UIJ61" s="0"/>
      <c r="UIK61" s="0"/>
      <c r="UIL61" s="0"/>
      <c r="UIM61" s="0"/>
      <c r="UIN61" s="0"/>
      <c r="UIO61" s="0"/>
      <c r="UIP61" s="0"/>
      <c r="UIQ61" s="0"/>
      <c r="UIR61" s="0"/>
      <c r="UIS61" s="0"/>
      <c r="UIT61" s="0"/>
      <c r="UIU61" s="0"/>
      <c r="UIV61" s="0"/>
      <c r="UIW61" s="0"/>
      <c r="UIX61" s="0"/>
      <c r="UIY61" s="0"/>
      <c r="UIZ61" s="0"/>
      <c r="UJA61" s="0"/>
      <c r="UJB61" s="0"/>
      <c r="UJC61" s="0"/>
      <c r="UJD61" s="0"/>
      <c r="UJE61" s="0"/>
      <c r="UJF61" s="0"/>
      <c r="UJG61" s="0"/>
      <c r="UJH61" s="0"/>
      <c r="UJI61" s="0"/>
      <c r="UJJ61" s="0"/>
      <c r="UJK61" s="0"/>
      <c r="UJL61" s="0"/>
      <c r="UJM61" s="0"/>
      <c r="UJN61" s="0"/>
      <c r="UJO61" s="0"/>
      <c r="UJP61" s="0"/>
      <c r="UJQ61" s="0"/>
      <c r="UJR61" s="0"/>
      <c r="UJS61" s="0"/>
      <c r="UJT61" s="0"/>
      <c r="UJU61" s="0"/>
      <c r="UJV61" s="0"/>
      <c r="UJW61" s="0"/>
      <c r="UJX61" s="0"/>
      <c r="UJY61" s="0"/>
      <c r="UJZ61" s="0"/>
      <c r="UKA61" s="0"/>
      <c r="UKB61" s="0"/>
      <c r="UKC61" s="0"/>
      <c r="UKD61" s="0"/>
      <c r="UKE61" s="0"/>
      <c r="UKF61" s="0"/>
      <c r="UKG61" s="0"/>
      <c r="UKH61" s="0"/>
      <c r="UKI61" s="0"/>
      <c r="UKJ61" s="0"/>
      <c r="UKK61" s="0"/>
      <c r="UKL61" s="0"/>
      <c r="UKM61" s="0"/>
      <c r="UKN61" s="0"/>
      <c r="UKO61" s="0"/>
      <c r="UKP61" s="0"/>
      <c r="UKQ61" s="0"/>
      <c r="UKR61" s="0"/>
      <c r="UKS61" s="0"/>
      <c r="UKT61" s="0"/>
      <c r="UKU61" s="0"/>
      <c r="UKV61" s="0"/>
      <c r="UKW61" s="0"/>
      <c r="UKX61" s="0"/>
      <c r="UKY61" s="0"/>
      <c r="UKZ61" s="0"/>
      <c r="ULA61" s="0"/>
      <c r="ULB61" s="0"/>
      <c r="ULC61" s="0"/>
      <c r="ULD61" s="0"/>
      <c r="ULE61" s="0"/>
      <c r="ULF61" s="0"/>
      <c r="ULG61" s="0"/>
      <c r="ULH61" s="0"/>
      <c r="ULI61" s="0"/>
      <c r="ULJ61" s="0"/>
      <c r="ULK61" s="0"/>
      <c r="ULL61" s="0"/>
      <c r="ULM61" s="0"/>
      <c r="ULN61" s="0"/>
      <c r="ULO61" s="0"/>
      <c r="ULP61" s="0"/>
      <c r="ULQ61" s="0"/>
      <c r="ULR61" s="0"/>
      <c r="ULS61" s="0"/>
      <c r="ULT61" s="0"/>
      <c r="ULU61" s="0"/>
      <c r="ULV61" s="0"/>
      <c r="ULW61" s="0"/>
      <c r="ULX61" s="0"/>
      <c r="ULY61" s="0"/>
      <c r="ULZ61" s="0"/>
      <c r="UMA61" s="0"/>
      <c r="UMB61" s="0"/>
      <c r="UMC61" s="0"/>
      <c r="UMD61" s="0"/>
      <c r="UME61" s="0"/>
      <c r="UMF61" s="0"/>
      <c r="UMG61" s="0"/>
      <c r="UMH61" s="0"/>
      <c r="UMI61" s="0"/>
      <c r="UMJ61" s="0"/>
      <c r="UMK61" s="0"/>
      <c r="UML61" s="0"/>
      <c r="UMM61" s="0"/>
      <c r="UMN61" s="0"/>
      <c r="UMO61" s="0"/>
      <c r="UMP61" s="0"/>
      <c r="UMQ61" s="0"/>
      <c r="UMR61" s="0"/>
      <c r="UMS61" s="0"/>
      <c r="UMT61" s="0"/>
      <c r="UMU61" s="0"/>
      <c r="UMV61" s="0"/>
      <c r="UMW61" s="0"/>
      <c r="UMX61" s="0"/>
      <c r="UMY61" s="0"/>
      <c r="UMZ61" s="0"/>
      <c r="UNA61" s="0"/>
      <c r="UNB61" s="0"/>
      <c r="UNC61" s="0"/>
      <c r="UND61" s="0"/>
      <c r="UNE61" s="0"/>
      <c r="UNF61" s="0"/>
      <c r="UNG61" s="0"/>
      <c r="UNH61" s="0"/>
      <c r="UNI61" s="0"/>
      <c r="UNJ61" s="0"/>
      <c r="UNK61" s="0"/>
      <c r="UNL61" s="0"/>
      <c r="UNM61" s="0"/>
      <c r="UNN61" s="0"/>
      <c r="UNO61" s="0"/>
      <c r="UNP61" s="0"/>
      <c r="UNQ61" s="0"/>
      <c r="UNR61" s="0"/>
      <c r="UNS61" s="0"/>
      <c r="UNT61" s="0"/>
      <c r="UNU61" s="0"/>
      <c r="UNV61" s="0"/>
      <c r="UNW61" s="0"/>
      <c r="UNX61" s="0"/>
      <c r="UNY61" s="0"/>
      <c r="UNZ61" s="0"/>
      <c r="UOA61" s="0"/>
      <c r="UOB61" s="0"/>
      <c r="UOC61" s="0"/>
      <c r="UOD61" s="0"/>
      <c r="UOE61" s="0"/>
      <c r="UOF61" s="0"/>
      <c r="UOG61" s="0"/>
      <c r="UOH61" s="0"/>
      <c r="UOI61" s="0"/>
      <c r="UOJ61" s="0"/>
      <c r="UOK61" s="0"/>
      <c r="UOL61" s="0"/>
      <c r="UOM61" s="0"/>
      <c r="UON61" s="0"/>
      <c r="UOO61" s="0"/>
      <c r="UOP61" s="0"/>
      <c r="UOQ61" s="0"/>
      <c r="UOR61" s="0"/>
      <c r="UOS61" s="0"/>
      <c r="UOT61" s="0"/>
      <c r="UOU61" s="0"/>
      <c r="UOV61" s="0"/>
      <c r="UOW61" s="0"/>
      <c r="UOX61" s="0"/>
      <c r="UOY61" s="0"/>
      <c r="UOZ61" s="0"/>
      <c r="UPA61" s="0"/>
      <c r="UPB61" s="0"/>
      <c r="UPC61" s="0"/>
      <c r="UPD61" s="0"/>
      <c r="UPE61" s="0"/>
      <c r="UPF61" s="0"/>
      <c r="UPG61" s="0"/>
      <c r="UPH61" s="0"/>
      <c r="UPI61" s="0"/>
      <c r="UPJ61" s="0"/>
      <c r="UPK61" s="0"/>
      <c r="UPL61" s="0"/>
      <c r="UPM61" s="0"/>
      <c r="UPN61" s="0"/>
      <c r="UPO61" s="0"/>
      <c r="UPP61" s="0"/>
      <c r="UPQ61" s="0"/>
      <c r="UPR61" s="0"/>
      <c r="UPS61" s="0"/>
      <c r="UPT61" s="0"/>
      <c r="UPU61" s="0"/>
      <c r="UPV61" s="0"/>
      <c r="UPW61" s="0"/>
      <c r="UPX61" s="0"/>
      <c r="UPY61" s="0"/>
      <c r="UPZ61" s="0"/>
      <c r="UQA61" s="0"/>
      <c r="UQB61" s="0"/>
      <c r="UQC61" s="0"/>
      <c r="UQD61" s="0"/>
      <c r="UQE61" s="0"/>
      <c r="UQF61" s="0"/>
      <c r="UQG61" s="0"/>
      <c r="UQH61" s="0"/>
      <c r="UQI61" s="0"/>
      <c r="UQJ61" s="0"/>
      <c r="UQK61" s="0"/>
      <c r="UQL61" s="0"/>
      <c r="UQM61" s="0"/>
      <c r="UQN61" s="0"/>
      <c r="UQO61" s="0"/>
      <c r="UQP61" s="0"/>
      <c r="UQQ61" s="0"/>
      <c r="UQR61" s="0"/>
      <c r="UQS61" s="0"/>
      <c r="UQT61" s="0"/>
      <c r="UQU61" s="0"/>
      <c r="UQV61" s="0"/>
      <c r="UQW61" s="0"/>
      <c r="UQX61" s="0"/>
      <c r="UQY61" s="0"/>
      <c r="UQZ61" s="0"/>
      <c r="URA61" s="0"/>
      <c r="URB61" s="0"/>
      <c r="URC61" s="0"/>
      <c r="URD61" s="0"/>
      <c r="URE61" s="0"/>
      <c r="URF61" s="0"/>
      <c r="URG61" s="0"/>
      <c r="URH61" s="0"/>
      <c r="URI61" s="0"/>
      <c r="URJ61" s="0"/>
      <c r="URK61" s="0"/>
      <c r="URL61" s="0"/>
      <c r="URM61" s="0"/>
      <c r="URN61" s="0"/>
      <c r="URO61" s="0"/>
      <c r="URP61" s="0"/>
      <c r="URQ61" s="0"/>
      <c r="URR61" s="0"/>
      <c r="URS61" s="0"/>
      <c r="URT61" s="0"/>
      <c r="URU61" s="0"/>
      <c r="URV61" s="0"/>
      <c r="URW61" s="0"/>
      <c r="URX61" s="0"/>
      <c r="URY61" s="0"/>
      <c r="URZ61" s="0"/>
      <c r="USA61" s="0"/>
      <c r="USB61" s="0"/>
      <c r="USC61" s="0"/>
      <c r="USD61" s="0"/>
      <c r="USE61" s="0"/>
      <c r="USF61" s="0"/>
      <c r="USG61" s="0"/>
      <c r="USH61" s="0"/>
      <c r="USI61" s="0"/>
      <c r="USJ61" s="0"/>
      <c r="USK61" s="0"/>
      <c r="USL61" s="0"/>
      <c r="USM61" s="0"/>
      <c r="USN61" s="0"/>
      <c r="USO61" s="0"/>
      <c r="USP61" s="0"/>
      <c r="USQ61" s="0"/>
      <c r="USR61" s="0"/>
      <c r="USS61" s="0"/>
      <c r="UST61" s="0"/>
      <c r="USU61" s="0"/>
      <c r="USV61" s="0"/>
      <c r="USW61" s="0"/>
      <c r="USX61" s="0"/>
      <c r="USY61" s="0"/>
      <c r="USZ61" s="0"/>
      <c r="UTA61" s="0"/>
      <c r="UTB61" s="0"/>
      <c r="UTC61" s="0"/>
      <c r="UTD61" s="0"/>
      <c r="UTE61" s="0"/>
      <c r="UTF61" s="0"/>
      <c r="UTG61" s="0"/>
      <c r="UTH61" s="0"/>
      <c r="UTI61" s="0"/>
      <c r="UTJ61" s="0"/>
      <c r="UTK61" s="0"/>
      <c r="UTL61" s="0"/>
      <c r="UTM61" s="0"/>
      <c r="UTN61" s="0"/>
      <c r="UTO61" s="0"/>
      <c r="UTP61" s="0"/>
      <c r="UTQ61" s="0"/>
      <c r="UTR61" s="0"/>
      <c r="UTS61" s="0"/>
      <c r="UTT61" s="0"/>
      <c r="UTU61" s="0"/>
      <c r="UTV61" s="0"/>
      <c r="UTW61" s="0"/>
      <c r="UTX61" s="0"/>
      <c r="UTY61" s="0"/>
      <c r="UTZ61" s="0"/>
      <c r="UUA61" s="0"/>
      <c r="UUB61" s="0"/>
      <c r="UUC61" s="0"/>
      <c r="UUD61" s="0"/>
      <c r="UUE61" s="0"/>
      <c r="UUF61" s="0"/>
      <c r="UUG61" s="0"/>
      <c r="UUH61" s="0"/>
      <c r="UUI61" s="0"/>
      <c r="UUJ61" s="0"/>
      <c r="UUK61" s="0"/>
      <c r="UUL61" s="0"/>
      <c r="UUM61" s="0"/>
      <c r="UUN61" s="0"/>
      <c r="UUO61" s="0"/>
      <c r="UUP61" s="0"/>
      <c r="UUQ61" s="0"/>
      <c r="UUR61" s="0"/>
      <c r="UUS61" s="0"/>
      <c r="UUT61" s="0"/>
      <c r="UUU61" s="0"/>
      <c r="UUV61" s="0"/>
      <c r="UUW61" s="0"/>
      <c r="UUX61" s="0"/>
      <c r="UUY61" s="0"/>
      <c r="UUZ61" s="0"/>
      <c r="UVA61" s="0"/>
      <c r="UVB61" s="0"/>
      <c r="UVC61" s="0"/>
      <c r="UVD61" s="0"/>
      <c r="UVE61" s="0"/>
      <c r="UVF61" s="0"/>
      <c r="UVG61" s="0"/>
      <c r="UVH61" s="0"/>
      <c r="UVI61" s="0"/>
      <c r="UVJ61" s="0"/>
      <c r="UVK61" s="0"/>
      <c r="UVL61" s="0"/>
      <c r="UVM61" s="0"/>
      <c r="UVN61" s="0"/>
      <c r="UVO61" s="0"/>
      <c r="UVP61" s="0"/>
      <c r="UVQ61" s="0"/>
      <c r="UVR61" s="0"/>
      <c r="UVS61" s="0"/>
      <c r="UVT61" s="0"/>
      <c r="UVU61" s="0"/>
      <c r="UVV61" s="0"/>
      <c r="UVW61" s="0"/>
      <c r="UVX61" s="0"/>
      <c r="UVY61" s="0"/>
      <c r="UVZ61" s="0"/>
      <c r="UWA61" s="0"/>
      <c r="UWB61" s="0"/>
      <c r="UWC61" s="0"/>
      <c r="UWD61" s="0"/>
      <c r="UWE61" s="0"/>
      <c r="UWF61" s="0"/>
      <c r="UWG61" s="0"/>
      <c r="UWH61" s="0"/>
      <c r="UWI61" s="0"/>
      <c r="UWJ61" s="0"/>
      <c r="UWK61" s="0"/>
      <c r="UWL61" s="0"/>
      <c r="UWM61" s="0"/>
      <c r="UWN61" s="0"/>
      <c r="UWO61" s="0"/>
      <c r="UWP61" s="0"/>
      <c r="UWQ61" s="0"/>
      <c r="UWR61" s="0"/>
      <c r="UWS61" s="0"/>
      <c r="UWT61" s="0"/>
      <c r="UWU61" s="0"/>
      <c r="UWV61" s="0"/>
      <c r="UWW61" s="0"/>
      <c r="UWX61" s="0"/>
      <c r="UWY61" s="0"/>
      <c r="UWZ61" s="0"/>
      <c r="UXA61" s="0"/>
      <c r="UXB61" s="0"/>
      <c r="UXC61" s="0"/>
      <c r="UXD61" s="0"/>
      <c r="UXE61" s="0"/>
      <c r="UXF61" s="0"/>
      <c r="UXG61" s="0"/>
      <c r="UXH61" s="0"/>
      <c r="UXI61" s="0"/>
      <c r="UXJ61" s="0"/>
      <c r="UXK61" s="0"/>
      <c r="UXL61" s="0"/>
      <c r="UXM61" s="0"/>
      <c r="UXN61" s="0"/>
      <c r="UXO61" s="0"/>
      <c r="UXP61" s="0"/>
      <c r="UXQ61" s="0"/>
      <c r="UXR61" s="0"/>
      <c r="UXS61" s="0"/>
      <c r="UXT61" s="0"/>
      <c r="UXU61" s="0"/>
      <c r="UXV61" s="0"/>
      <c r="UXW61" s="0"/>
      <c r="UXX61" s="0"/>
      <c r="UXY61" s="0"/>
      <c r="UXZ61" s="0"/>
      <c r="UYA61" s="0"/>
      <c r="UYB61" s="0"/>
      <c r="UYC61" s="0"/>
      <c r="UYD61" s="0"/>
      <c r="UYE61" s="0"/>
      <c r="UYF61" s="0"/>
      <c r="UYG61" s="0"/>
      <c r="UYH61" s="0"/>
      <c r="UYI61" s="0"/>
      <c r="UYJ61" s="0"/>
      <c r="UYK61" s="0"/>
      <c r="UYL61" s="0"/>
      <c r="UYM61" s="0"/>
      <c r="UYN61" s="0"/>
      <c r="UYO61" s="0"/>
      <c r="UYP61" s="0"/>
      <c r="UYQ61" s="0"/>
      <c r="UYR61" s="0"/>
      <c r="UYS61" s="0"/>
      <c r="UYT61" s="0"/>
      <c r="UYU61" s="0"/>
      <c r="UYV61" s="0"/>
      <c r="UYW61" s="0"/>
      <c r="UYX61" s="0"/>
      <c r="UYY61" s="0"/>
      <c r="UYZ61" s="0"/>
      <c r="UZA61" s="0"/>
      <c r="UZB61" s="0"/>
      <c r="UZC61" s="0"/>
      <c r="UZD61" s="0"/>
      <c r="UZE61" s="0"/>
      <c r="UZF61" s="0"/>
      <c r="UZG61" s="0"/>
      <c r="UZH61" s="0"/>
      <c r="UZI61" s="0"/>
      <c r="UZJ61" s="0"/>
      <c r="UZK61" s="0"/>
      <c r="UZL61" s="0"/>
      <c r="UZM61" s="0"/>
      <c r="UZN61" s="0"/>
      <c r="UZO61" s="0"/>
      <c r="UZP61" s="0"/>
      <c r="UZQ61" s="0"/>
      <c r="UZR61" s="0"/>
      <c r="UZS61" s="0"/>
      <c r="UZT61" s="0"/>
      <c r="UZU61" s="0"/>
      <c r="UZV61" s="0"/>
      <c r="UZW61" s="0"/>
      <c r="UZX61" s="0"/>
      <c r="UZY61" s="0"/>
      <c r="UZZ61" s="0"/>
      <c r="VAA61" s="0"/>
      <c r="VAB61" s="0"/>
      <c r="VAC61" s="0"/>
      <c r="VAD61" s="0"/>
      <c r="VAE61" s="0"/>
      <c r="VAF61" s="0"/>
      <c r="VAG61" s="0"/>
      <c r="VAH61" s="0"/>
      <c r="VAI61" s="0"/>
      <c r="VAJ61" s="0"/>
      <c r="VAK61" s="0"/>
      <c r="VAL61" s="0"/>
      <c r="VAM61" s="0"/>
      <c r="VAN61" s="0"/>
      <c r="VAO61" s="0"/>
      <c r="VAP61" s="0"/>
      <c r="VAQ61" s="0"/>
      <c r="VAR61" s="0"/>
      <c r="VAS61" s="0"/>
      <c r="VAT61" s="0"/>
      <c r="VAU61" s="0"/>
      <c r="VAV61" s="0"/>
      <c r="VAW61" s="0"/>
      <c r="VAX61" s="0"/>
      <c r="VAY61" s="0"/>
      <c r="VAZ61" s="0"/>
      <c r="VBA61" s="0"/>
      <c r="VBB61" s="0"/>
      <c r="VBC61" s="0"/>
      <c r="VBD61" s="0"/>
      <c r="VBE61" s="0"/>
      <c r="VBF61" s="0"/>
      <c r="VBG61" s="0"/>
      <c r="VBH61" s="0"/>
      <c r="VBI61" s="0"/>
      <c r="VBJ61" s="0"/>
      <c r="VBK61" s="0"/>
      <c r="VBL61" s="0"/>
      <c r="VBM61" s="0"/>
      <c r="VBN61" s="0"/>
      <c r="VBO61" s="0"/>
      <c r="VBP61" s="0"/>
      <c r="VBQ61" s="0"/>
      <c r="VBR61" s="0"/>
      <c r="VBS61" s="0"/>
      <c r="VBT61" s="0"/>
      <c r="VBU61" s="0"/>
      <c r="VBV61" s="0"/>
      <c r="VBW61" s="0"/>
      <c r="VBX61" s="0"/>
      <c r="VBY61" s="0"/>
      <c r="VBZ61" s="0"/>
      <c r="VCA61" s="0"/>
      <c r="VCB61" s="0"/>
      <c r="VCC61" s="0"/>
      <c r="VCD61" s="0"/>
      <c r="VCE61" s="0"/>
      <c r="VCF61" s="0"/>
      <c r="VCG61" s="0"/>
      <c r="VCH61" s="0"/>
      <c r="VCI61" s="0"/>
      <c r="VCJ61" s="0"/>
      <c r="VCK61" s="0"/>
      <c r="VCL61" s="0"/>
      <c r="VCM61" s="0"/>
      <c r="VCN61" s="0"/>
      <c r="VCO61" s="0"/>
      <c r="VCP61" s="0"/>
      <c r="VCQ61" s="0"/>
      <c r="VCR61" s="0"/>
      <c r="VCS61" s="0"/>
      <c r="VCT61" s="0"/>
      <c r="VCU61" s="0"/>
      <c r="VCV61" s="0"/>
      <c r="VCW61" s="0"/>
      <c r="VCX61" s="0"/>
      <c r="VCY61" s="0"/>
      <c r="VCZ61" s="0"/>
      <c r="VDA61" s="0"/>
      <c r="VDB61" s="0"/>
      <c r="VDC61" s="0"/>
      <c r="VDD61" s="0"/>
      <c r="VDE61" s="0"/>
      <c r="VDF61" s="0"/>
      <c r="VDG61" s="0"/>
      <c r="VDH61" s="0"/>
      <c r="VDI61" s="0"/>
      <c r="VDJ61" s="0"/>
      <c r="VDK61" s="0"/>
      <c r="VDL61" s="0"/>
      <c r="VDM61" s="0"/>
      <c r="VDN61" s="0"/>
      <c r="VDO61" s="0"/>
      <c r="VDP61" s="0"/>
      <c r="VDQ61" s="0"/>
      <c r="VDR61" s="0"/>
      <c r="VDS61" s="0"/>
      <c r="VDT61" s="0"/>
      <c r="VDU61" s="0"/>
      <c r="VDV61" s="0"/>
      <c r="VDW61" s="0"/>
      <c r="VDX61" s="0"/>
      <c r="VDY61" s="0"/>
      <c r="VDZ61" s="0"/>
      <c r="VEA61" s="0"/>
      <c r="VEB61" s="0"/>
      <c r="VEC61" s="0"/>
      <c r="VED61" s="0"/>
      <c r="VEE61" s="0"/>
      <c r="VEF61" s="0"/>
      <c r="VEG61" s="0"/>
      <c r="VEH61" s="0"/>
      <c r="VEI61" s="0"/>
      <c r="VEJ61" s="0"/>
      <c r="VEK61" s="0"/>
      <c r="VEL61" s="0"/>
      <c r="VEM61" s="0"/>
      <c r="VEN61" s="0"/>
      <c r="VEO61" s="0"/>
      <c r="VEP61" s="0"/>
      <c r="VEQ61" s="0"/>
      <c r="VER61" s="0"/>
      <c r="VES61" s="0"/>
      <c r="VET61" s="0"/>
      <c r="VEU61" s="0"/>
      <c r="VEV61" s="0"/>
      <c r="VEW61" s="0"/>
      <c r="VEX61" s="0"/>
      <c r="VEY61" s="0"/>
      <c r="VEZ61" s="0"/>
      <c r="VFA61" s="0"/>
      <c r="VFB61" s="0"/>
      <c r="VFC61" s="0"/>
      <c r="VFD61" s="0"/>
      <c r="VFE61" s="0"/>
      <c r="VFF61" s="0"/>
      <c r="VFG61" s="0"/>
      <c r="VFH61" s="0"/>
      <c r="VFI61" s="0"/>
      <c r="VFJ61" s="0"/>
      <c r="VFK61" s="0"/>
      <c r="VFL61" s="0"/>
      <c r="VFM61" s="0"/>
      <c r="VFN61" s="0"/>
      <c r="VFO61" s="0"/>
      <c r="VFP61" s="0"/>
      <c r="VFQ61" s="0"/>
      <c r="VFR61" s="0"/>
      <c r="VFS61" s="0"/>
      <c r="VFT61" s="0"/>
      <c r="VFU61" s="0"/>
      <c r="VFV61" s="0"/>
      <c r="VFW61" s="0"/>
      <c r="VFX61" s="0"/>
      <c r="VFY61" s="0"/>
      <c r="VFZ61" s="0"/>
      <c r="VGA61" s="0"/>
      <c r="VGB61" s="0"/>
      <c r="VGC61" s="0"/>
      <c r="VGD61" s="0"/>
      <c r="VGE61" s="0"/>
      <c r="VGF61" s="0"/>
      <c r="VGG61" s="0"/>
      <c r="VGH61" s="0"/>
      <c r="VGI61" s="0"/>
      <c r="VGJ61" s="0"/>
      <c r="VGK61" s="0"/>
      <c r="VGL61" s="0"/>
      <c r="VGM61" s="0"/>
      <c r="VGN61" s="0"/>
      <c r="VGO61" s="0"/>
      <c r="VGP61" s="0"/>
      <c r="VGQ61" s="0"/>
      <c r="VGR61" s="0"/>
      <c r="VGS61" s="0"/>
      <c r="VGT61" s="0"/>
      <c r="VGU61" s="0"/>
      <c r="VGV61" s="0"/>
      <c r="VGW61" s="0"/>
      <c r="VGX61" s="0"/>
      <c r="VGY61" s="0"/>
      <c r="VGZ61" s="0"/>
      <c r="VHA61" s="0"/>
      <c r="VHB61" s="0"/>
      <c r="VHC61" s="0"/>
      <c r="VHD61" s="0"/>
      <c r="VHE61" s="0"/>
      <c r="VHF61" s="0"/>
      <c r="VHG61" s="0"/>
      <c r="VHH61" s="0"/>
      <c r="VHI61" s="0"/>
      <c r="VHJ61" s="0"/>
      <c r="VHK61" s="0"/>
      <c r="VHL61" s="0"/>
      <c r="VHM61" s="0"/>
      <c r="VHN61" s="0"/>
      <c r="VHO61" s="0"/>
      <c r="VHP61" s="0"/>
      <c r="VHQ61" s="0"/>
      <c r="VHR61" s="0"/>
      <c r="VHS61" s="0"/>
      <c r="VHT61" s="0"/>
      <c r="VHU61" s="0"/>
      <c r="VHV61" s="0"/>
      <c r="VHW61" s="0"/>
      <c r="VHX61" s="0"/>
      <c r="VHY61" s="0"/>
      <c r="VHZ61" s="0"/>
      <c r="VIA61" s="0"/>
      <c r="VIB61" s="0"/>
      <c r="VIC61" s="0"/>
      <c r="VID61" s="0"/>
      <c r="VIE61" s="0"/>
      <c r="VIF61" s="0"/>
      <c r="VIG61" s="0"/>
      <c r="VIH61" s="0"/>
      <c r="VII61" s="0"/>
      <c r="VIJ61" s="0"/>
      <c r="VIK61" s="0"/>
      <c r="VIL61" s="0"/>
      <c r="VIM61" s="0"/>
      <c r="VIN61" s="0"/>
      <c r="VIO61" s="0"/>
      <c r="VIP61" s="0"/>
      <c r="VIQ61" s="0"/>
      <c r="VIR61" s="0"/>
      <c r="VIS61" s="0"/>
      <c r="VIT61" s="0"/>
      <c r="VIU61" s="0"/>
      <c r="VIV61" s="0"/>
      <c r="VIW61" s="0"/>
      <c r="VIX61" s="0"/>
      <c r="VIY61" s="0"/>
      <c r="VIZ61" s="0"/>
      <c r="VJA61" s="0"/>
      <c r="VJB61" s="0"/>
      <c r="VJC61" s="0"/>
      <c r="VJD61" s="0"/>
      <c r="VJE61" s="0"/>
      <c r="VJF61" s="0"/>
      <c r="VJG61" s="0"/>
      <c r="VJH61" s="0"/>
      <c r="VJI61" s="0"/>
      <c r="VJJ61" s="0"/>
      <c r="VJK61" s="0"/>
      <c r="VJL61" s="0"/>
      <c r="VJM61" s="0"/>
      <c r="VJN61" s="0"/>
      <c r="VJO61" s="0"/>
      <c r="VJP61" s="0"/>
      <c r="VJQ61" s="0"/>
      <c r="VJR61" s="0"/>
      <c r="VJS61" s="0"/>
      <c r="VJT61" s="0"/>
      <c r="VJU61" s="0"/>
      <c r="VJV61" s="0"/>
      <c r="VJW61" s="0"/>
      <c r="VJX61" s="0"/>
      <c r="VJY61" s="0"/>
      <c r="VJZ61" s="0"/>
      <c r="VKA61" s="0"/>
      <c r="VKB61" s="0"/>
      <c r="VKC61" s="0"/>
      <c r="VKD61" s="0"/>
      <c r="VKE61" s="0"/>
      <c r="VKF61" s="0"/>
      <c r="VKG61" s="0"/>
      <c r="VKH61" s="0"/>
      <c r="VKI61" s="0"/>
      <c r="VKJ61" s="0"/>
      <c r="VKK61" s="0"/>
      <c r="VKL61" s="0"/>
      <c r="VKM61" s="0"/>
      <c r="VKN61" s="0"/>
      <c r="VKO61" s="0"/>
      <c r="VKP61" s="0"/>
      <c r="VKQ61" s="0"/>
      <c r="VKR61" s="0"/>
      <c r="VKS61" s="0"/>
      <c r="VKT61" s="0"/>
      <c r="VKU61" s="0"/>
      <c r="VKV61" s="0"/>
      <c r="VKW61" s="0"/>
      <c r="VKX61" s="0"/>
      <c r="VKY61" s="0"/>
      <c r="VKZ61" s="0"/>
      <c r="VLA61" s="0"/>
      <c r="VLB61" s="0"/>
      <c r="VLC61" s="0"/>
      <c r="VLD61" s="0"/>
      <c r="VLE61" s="0"/>
      <c r="VLF61" s="0"/>
      <c r="VLG61" s="0"/>
      <c r="VLH61" s="0"/>
      <c r="VLI61" s="0"/>
      <c r="VLJ61" s="0"/>
      <c r="VLK61" s="0"/>
      <c r="VLL61" s="0"/>
      <c r="VLM61" s="0"/>
      <c r="VLN61" s="0"/>
      <c r="VLO61" s="0"/>
      <c r="VLP61" s="0"/>
      <c r="VLQ61" s="0"/>
      <c r="VLR61" s="0"/>
      <c r="VLS61" s="0"/>
      <c r="VLT61" s="0"/>
      <c r="VLU61" s="0"/>
      <c r="VLV61" s="0"/>
      <c r="VLW61" s="0"/>
      <c r="VLX61" s="0"/>
      <c r="VLY61" s="0"/>
      <c r="VLZ61" s="0"/>
      <c r="VMA61" s="0"/>
      <c r="VMB61" s="0"/>
      <c r="VMC61" s="0"/>
      <c r="VMD61" s="0"/>
      <c r="VME61" s="0"/>
      <c r="VMF61" s="0"/>
      <c r="VMG61" s="0"/>
      <c r="VMH61" s="0"/>
      <c r="VMI61" s="0"/>
      <c r="VMJ61" s="0"/>
      <c r="VMK61" s="0"/>
      <c r="VML61" s="0"/>
      <c r="VMM61" s="0"/>
      <c r="VMN61" s="0"/>
      <c r="VMO61" s="0"/>
      <c r="VMP61" s="0"/>
      <c r="VMQ61" s="0"/>
      <c r="VMR61" s="0"/>
      <c r="VMS61" s="0"/>
      <c r="VMT61" s="0"/>
      <c r="VMU61" s="0"/>
      <c r="VMV61" s="0"/>
      <c r="VMW61" s="0"/>
      <c r="VMX61" s="0"/>
      <c r="VMY61" s="0"/>
      <c r="VMZ61" s="0"/>
      <c r="VNA61" s="0"/>
      <c r="VNB61" s="0"/>
      <c r="VNC61" s="0"/>
      <c r="VND61" s="0"/>
      <c r="VNE61" s="0"/>
      <c r="VNF61" s="0"/>
      <c r="VNG61" s="0"/>
      <c r="VNH61" s="0"/>
      <c r="VNI61" s="0"/>
      <c r="VNJ61" s="0"/>
      <c r="VNK61" s="0"/>
      <c r="VNL61" s="0"/>
      <c r="VNM61" s="0"/>
      <c r="VNN61" s="0"/>
      <c r="VNO61" s="0"/>
      <c r="VNP61" s="0"/>
      <c r="VNQ61" s="0"/>
      <c r="VNR61" s="0"/>
      <c r="VNS61" s="0"/>
      <c r="VNT61" s="0"/>
      <c r="VNU61" s="0"/>
      <c r="VNV61" s="0"/>
      <c r="VNW61" s="0"/>
      <c r="VNX61" s="0"/>
      <c r="VNY61" s="0"/>
      <c r="VNZ61" s="0"/>
      <c r="VOA61" s="0"/>
      <c r="VOB61" s="0"/>
      <c r="VOC61" s="0"/>
      <c r="VOD61" s="0"/>
      <c r="VOE61" s="0"/>
      <c r="VOF61" s="0"/>
      <c r="VOG61" s="0"/>
      <c r="VOH61" s="0"/>
      <c r="VOI61" s="0"/>
      <c r="VOJ61" s="0"/>
      <c r="VOK61" s="0"/>
      <c r="VOL61" s="0"/>
      <c r="VOM61" s="0"/>
      <c r="VON61" s="0"/>
      <c r="VOO61" s="0"/>
      <c r="VOP61" s="0"/>
      <c r="VOQ61" s="0"/>
      <c r="VOR61" s="0"/>
      <c r="VOS61" s="0"/>
      <c r="VOT61" s="0"/>
      <c r="VOU61" s="0"/>
      <c r="VOV61" s="0"/>
      <c r="VOW61" s="0"/>
      <c r="VOX61" s="0"/>
      <c r="VOY61" s="0"/>
      <c r="VOZ61" s="0"/>
      <c r="VPA61" s="0"/>
      <c r="VPB61" s="0"/>
      <c r="VPC61" s="0"/>
      <c r="VPD61" s="0"/>
      <c r="VPE61" s="0"/>
      <c r="VPF61" s="0"/>
      <c r="VPG61" s="0"/>
      <c r="VPH61" s="0"/>
      <c r="VPI61" s="0"/>
      <c r="VPJ61" s="0"/>
      <c r="VPK61" s="0"/>
      <c r="VPL61" s="0"/>
      <c r="VPM61" s="0"/>
      <c r="VPN61" s="0"/>
      <c r="VPO61" s="0"/>
      <c r="VPP61" s="0"/>
      <c r="VPQ61" s="0"/>
      <c r="VPR61" s="0"/>
      <c r="VPS61" s="0"/>
      <c r="VPT61" s="0"/>
      <c r="VPU61" s="0"/>
      <c r="VPV61" s="0"/>
      <c r="VPW61" s="0"/>
      <c r="VPX61" s="0"/>
      <c r="VPY61" s="0"/>
      <c r="VPZ61" s="0"/>
      <c r="VQA61" s="0"/>
      <c r="VQB61" s="0"/>
      <c r="VQC61" s="0"/>
      <c r="VQD61" s="0"/>
      <c r="VQE61" s="0"/>
      <c r="VQF61" s="0"/>
      <c r="VQG61" s="0"/>
      <c r="VQH61" s="0"/>
      <c r="VQI61" s="0"/>
      <c r="VQJ61" s="0"/>
      <c r="VQK61" s="0"/>
      <c r="VQL61" s="0"/>
      <c r="VQM61" s="0"/>
      <c r="VQN61" s="0"/>
      <c r="VQO61" s="0"/>
      <c r="VQP61" s="0"/>
      <c r="VQQ61" s="0"/>
      <c r="VQR61" s="0"/>
      <c r="VQS61" s="0"/>
      <c r="VQT61" s="0"/>
      <c r="VQU61" s="0"/>
      <c r="VQV61" s="0"/>
      <c r="VQW61" s="0"/>
      <c r="VQX61" s="0"/>
      <c r="VQY61" s="0"/>
      <c r="VQZ61" s="0"/>
      <c r="VRA61" s="0"/>
      <c r="VRB61" s="0"/>
      <c r="VRC61" s="0"/>
      <c r="VRD61" s="0"/>
      <c r="VRE61" s="0"/>
      <c r="VRF61" s="0"/>
      <c r="VRG61" s="0"/>
      <c r="VRH61" s="0"/>
      <c r="VRI61" s="0"/>
      <c r="VRJ61" s="0"/>
      <c r="VRK61" s="0"/>
      <c r="VRL61" s="0"/>
      <c r="VRM61" s="0"/>
      <c r="VRN61" s="0"/>
      <c r="VRO61" s="0"/>
      <c r="VRP61" s="0"/>
      <c r="VRQ61" s="0"/>
      <c r="VRR61" s="0"/>
      <c r="VRS61" s="0"/>
      <c r="VRT61" s="0"/>
      <c r="VRU61" s="0"/>
      <c r="VRV61" s="0"/>
      <c r="VRW61" s="0"/>
      <c r="VRX61" s="0"/>
      <c r="VRY61" s="0"/>
      <c r="VRZ61" s="0"/>
      <c r="VSA61" s="0"/>
      <c r="VSB61" s="0"/>
      <c r="VSC61" s="0"/>
      <c r="VSD61" s="0"/>
      <c r="VSE61" s="0"/>
      <c r="VSF61" s="0"/>
      <c r="VSG61" s="0"/>
      <c r="VSH61" s="0"/>
      <c r="VSI61" s="0"/>
      <c r="VSJ61" s="0"/>
      <c r="VSK61" s="0"/>
      <c r="VSL61" s="0"/>
      <c r="VSM61" s="0"/>
      <c r="VSN61" s="0"/>
      <c r="VSO61" s="0"/>
      <c r="VSP61" s="0"/>
      <c r="VSQ61" s="0"/>
      <c r="VSR61" s="0"/>
      <c r="VSS61" s="0"/>
      <c r="VST61" s="0"/>
      <c r="VSU61" s="0"/>
      <c r="VSV61" s="0"/>
      <c r="VSW61" s="0"/>
      <c r="VSX61" s="0"/>
      <c r="VSY61" s="0"/>
      <c r="VSZ61" s="0"/>
      <c r="VTA61" s="0"/>
      <c r="VTB61" s="0"/>
      <c r="VTC61" s="0"/>
      <c r="VTD61" s="0"/>
      <c r="VTE61" s="0"/>
      <c r="VTF61" s="0"/>
      <c r="VTG61" s="0"/>
      <c r="VTH61" s="0"/>
      <c r="VTI61" s="0"/>
      <c r="VTJ61" s="0"/>
      <c r="VTK61" s="0"/>
      <c r="VTL61" s="0"/>
      <c r="VTM61" s="0"/>
      <c r="VTN61" s="0"/>
      <c r="VTO61" s="0"/>
      <c r="VTP61" s="0"/>
      <c r="VTQ61" s="0"/>
      <c r="VTR61" s="0"/>
      <c r="VTS61" s="0"/>
      <c r="VTT61" s="0"/>
      <c r="VTU61" s="0"/>
      <c r="VTV61" s="0"/>
      <c r="VTW61" s="0"/>
      <c r="VTX61" s="0"/>
      <c r="VTY61" s="0"/>
      <c r="VTZ61" s="0"/>
      <c r="VUA61" s="0"/>
      <c r="VUB61" s="0"/>
      <c r="VUC61" s="0"/>
      <c r="VUD61" s="0"/>
      <c r="VUE61" s="0"/>
      <c r="VUF61" s="0"/>
      <c r="VUG61" s="0"/>
      <c r="VUH61" s="0"/>
      <c r="VUI61" s="0"/>
      <c r="VUJ61" s="0"/>
      <c r="VUK61" s="0"/>
      <c r="VUL61" s="0"/>
      <c r="VUM61" s="0"/>
      <c r="VUN61" s="0"/>
      <c r="VUO61" s="0"/>
      <c r="VUP61" s="0"/>
      <c r="VUQ61" s="0"/>
      <c r="VUR61" s="0"/>
      <c r="VUS61" s="0"/>
      <c r="VUT61" s="0"/>
      <c r="VUU61" s="0"/>
      <c r="VUV61" s="0"/>
      <c r="VUW61" s="0"/>
      <c r="VUX61" s="0"/>
      <c r="VUY61" s="0"/>
      <c r="VUZ61" s="0"/>
      <c r="VVA61" s="0"/>
      <c r="VVB61" s="0"/>
      <c r="VVC61" s="0"/>
      <c r="VVD61" s="0"/>
      <c r="VVE61" s="0"/>
      <c r="VVF61" s="0"/>
      <c r="VVG61" s="0"/>
      <c r="VVH61" s="0"/>
      <c r="VVI61" s="0"/>
      <c r="VVJ61" s="0"/>
      <c r="VVK61" s="0"/>
      <c r="VVL61" s="0"/>
      <c r="VVM61" s="0"/>
      <c r="VVN61" s="0"/>
      <c r="VVO61" s="0"/>
      <c r="VVP61" s="0"/>
      <c r="VVQ61" s="0"/>
      <c r="VVR61" s="0"/>
      <c r="VVS61" s="0"/>
      <c r="VVT61" s="0"/>
      <c r="VVU61" s="0"/>
      <c r="VVV61" s="0"/>
      <c r="VVW61" s="0"/>
      <c r="VVX61" s="0"/>
      <c r="VVY61" s="0"/>
      <c r="VVZ61" s="0"/>
      <c r="VWA61" s="0"/>
      <c r="VWB61" s="0"/>
      <c r="VWC61" s="0"/>
      <c r="VWD61" s="0"/>
      <c r="VWE61" s="0"/>
      <c r="VWF61" s="0"/>
      <c r="VWG61" s="0"/>
      <c r="VWH61" s="0"/>
      <c r="VWI61" s="0"/>
      <c r="VWJ61" s="0"/>
      <c r="VWK61" s="0"/>
      <c r="VWL61" s="0"/>
      <c r="VWM61" s="0"/>
      <c r="VWN61" s="0"/>
      <c r="VWO61" s="0"/>
      <c r="VWP61" s="0"/>
      <c r="VWQ61" s="0"/>
      <c r="VWR61" s="0"/>
      <c r="VWS61" s="0"/>
      <c r="VWT61" s="0"/>
      <c r="VWU61" s="0"/>
      <c r="VWV61" s="0"/>
      <c r="VWW61" s="0"/>
      <c r="VWX61" s="0"/>
      <c r="VWY61" s="0"/>
      <c r="VWZ61" s="0"/>
      <c r="VXA61" s="0"/>
      <c r="VXB61" s="0"/>
      <c r="VXC61" s="0"/>
      <c r="VXD61" s="0"/>
      <c r="VXE61" s="0"/>
      <c r="VXF61" s="0"/>
      <c r="VXG61" s="0"/>
      <c r="VXH61" s="0"/>
      <c r="VXI61" s="0"/>
      <c r="VXJ61" s="0"/>
      <c r="VXK61" s="0"/>
      <c r="VXL61" s="0"/>
      <c r="VXM61" s="0"/>
      <c r="VXN61" s="0"/>
      <c r="VXO61" s="0"/>
      <c r="VXP61" s="0"/>
      <c r="VXQ61" s="0"/>
      <c r="VXR61" s="0"/>
      <c r="VXS61" s="0"/>
      <c r="VXT61" s="0"/>
      <c r="VXU61" s="0"/>
      <c r="VXV61" s="0"/>
      <c r="VXW61" s="0"/>
      <c r="VXX61" s="0"/>
      <c r="VXY61" s="0"/>
      <c r="VXZ61" s="0"/>
      <c r="VYA61" s="0"/>
      <c r="VYB61" s="0"/>
      <c r="VYC61" s="0"/>
      <c r="VYD61" s="0"/>
      <c r="VYE61" s="0"/>
      <c r="VYF61" s="0"/>
      <c r="VYG61" s="0"/>
      <c r="VYH61" s="0"/>
      <c r="VYI61" s="0"/>
      <c r="VYJ61" s="0"/>
      <c r="VYK61" s="0"/>
      <c r="VYL61" s="0"/>
      <c r="VYM61" s="0"/>
      <c r="VYN61" s="0"/>
      <c r="VYO61" s="0"/>
      <c r="VYP61" s="0"/>
      <c r="VYQ61" s="0"/>
      <c r="VYR61" s="0"/>
      <c r="VYS61" s="0"/>
      <c r="VYT61" s="0"/>
      <c r="VYU61" s="0"/>
      <c r="VYV61" s="0"/>
      <c r="VYW61" s="0"/>
      <c r="VYX61" s="0"/>
      <c r="VYY61" s="0"/>
      <c r="VYZ61" s="0"/>
      <c r="VZA61" s="0"/>
      <c r="VZB61" s="0"/>
      <c r="VZC61" s="0"/>
      <c r="VZD61" s="0"/>
      <c r="VZE61" s="0"/>
      <c r="VZF61" s="0"/>
      <c r="VZG61" s="0"/>
      <c r="VZH61" s="0"/>
      <c r="VZI61" s="0"/>
      <c r="VZJ61" s="0"/>
      <c r="VZK61" s="0"/>
      <c r="VZL61" s="0"/>
      <c r="VZM61" s="0"/>
      <c r="VZN61" s="0"/>
      <c r="VZO61" s="0"/>
      <c r="VZP61" s="0"/>
      <c r="VZQ61" s="0"/>
      <c r="VZR61" s="0"/>
      <c r="VZS61" s="0"/>
      <c r="VZT61" s="0"/>
      <c r="VZU61" s="0"/>
      <c r="VZV61" s="0"/>
      <c r="VZW61" s="0"/>
      <c r="VZX61" s="0"/>
      <c r="VZY61" s="0"/>
      <c r="VZZ61" s="0"/>
      <c r="WAA61" s="0"/>
      <c r="WAB61" s="0"/>
      <c r="WAC61" s="0"/>
      <c r="WAD61" s="0"/>
      <c r="WAE61" s="0"/>
      <c r="WAF61" s="0"/>
      <c r="WAG61" s="0"/>
      <c r="WAH61" s="0"/>
      <c r="WAI61" s="0"/>
      <c r="WAJ61" s="0"/>
      <c r="WAK61" s="0"/>
      <c r="WAL61" s="0"/>
      <c r="WAM61" s="0"/>
      <c r="WAN61" s="0"/>
      <c r="WAO61" s="0"/>
      <c r="WAP61" s="0"/>
      <c r="WAQ61" s="0"/>
      <c r="WAR61" s="0"/>
      <c r="WAS61" s="0"/>
      <c r="WAT61" s="0"/>
      <c r="WAU61" s="0"/>
      <c r="WAV61" s="0"/>
      <c r="WAW61" s="0"/>
      <c r="WAX61" s="0"/>
      <c r="WAY61" s="0"/>
      <c r="WAZ61" s="0"/>
      <c r="WBA61" s="0"/>
      <c r="WBB61" s="0"/>
      <c r="WBC61" s="0"/>
      <c r="WBD61" s="0"/>
      <c r="WBE61" s="0"/>
      <c r="WBF61" s="0"/>
      <c r="WBG61" s="0"/>
      <c r="WBH61" s="0"/>
      <c r="WBI61" s="0"/>
      <c r="WBJ61" s="0"/>
      <c r="WBK61" s="0"/>
      <c r="WBL61" s="0"/>
      <c r="WBM61" s="0"/>
      <c r="WBN61" s="0"/>
      <c r="WBO61" s="0"/>
      <c r="WBP61" s="0"/>
      <c r="WBQ61" s="0"/>
      <c r="WBR61" s="0"/>
      <c r="WBS61" s="0"/>
      <c r="WBT61" s="0"/>
      <c r="WBU61" s="0"/>
      <c r="WBV61" s="0"/>
      <c r="WBW61" s="0"/>
      <c r="WBX61" s="0"/>
      <c r="WBY61" s="0"/>
      <c r="WBZ61" s="0"/>
      <c r="WCA61" s="0"/>
      <c r="WCB61" s="0"/>
      <c r="WCC61" s="0"/>
      <c r="WCD61" s="0"/>
      <c r="WCE61" s="0"/>
      <c r="WCF61" s="0"/>
      <c r="WCG61" s="0"/>
      <c r="WCH61" s="0"/>
      <c r="WCI61" s="0"/>
      <c r="WCJ61" s="0"/>
      <c r="WCK61" s="0"/>
      <c r="WCL61" s="0"/>
      <c r="WCM61" s="0"/>
      <c r="WCN61" s="0"/>
      <c r="WCO61" s="0"/>
      <c r="WCP61" s="0"/>
      <c r="WCQ61" s="0"/>
      <c r="WCR61" s="0"/>
      <c r="WCS61" s="0"/>
      <c r="WCT61" s="0"/>
      <c r="WCU61" s="0"/>
      <c r="WCV61" s="0"/>
      <c r="WCW61" s="0"/>
      <c r="WCX61" s="0"/>
      <c r="WCY61" s="0"/>
      <c r="WCZ61" s="0"/>
      <c r="WDA61" s="0"/>
      <c r="WDB61" s="0"/>
      <c r="WDC61" s="0"/>
      <c r="WDD61" s="0"/>
      <c r="WDE61" s="0"/>
      <c r="WDF61" s="0"/>
      <c r="WDG61" s="0"/>
      <c r="WDH61" s="0"/>
      <c r="WDI61" s="0"/>
      <c r="WDJ61" s="0"/>
      <c r="WDK61" s="0"/>
      <c r="WDL61" s="0"/>
      <c r="WDM61" s="0"/>
      <c r="WDN61" s="0"/>
      <c r="WDO61" s="0"/>
      <c r="WDP61" s="0"/>
      <c r="WDQ61" s="0"/>
      <c r="WDR61" s="0"/>
      <c r="WDS61" s="0"/>
      <c r="WDT61" s="0"/>
      <c r="WDU61" s="0"/>
      <c r="WDV61" s="0"/>
      <c r="WDW61" s="0"/>
      <c r="WDX61" s="0"/>
      <c r="WDY61" s="0"/>
      <c r="WDZ61" s="0"/>
      <c r="WEA61" s="0"/>
      <c r="WEB61" s="0"/>
      <c r="WEC61" s="0"/>
      <c r="WED61" s="0"/>
      <c r="WEE61" s="0"/>
      <c r="WEF61" s="0"/>
      <c r="WEG61" s="0"/>
      <c r="WEH61" s="0"/>
      <c r="WEI61" s="0"/>
      <c r="WEJ61" s="0"/>
      <c r="WEK61" s="0"/>
      <c r="WEL61" s="0"/>
      <c r="WEM61" s="0"/>
      <c r="WEN61" s="0"/>
      <c r="WEO61" s="0"/>
      <c r="WEP61" s="0"/>
      <c r="WEQ61" s="0"/>
      <c r="WER61" s="0"/>
      <c r="WES61" s="0"/>
      <c r="WET61" s="0"/>
      <c r="WEU61" s="0"/>
      <c r="WEV61" s="0"/>
      <c r="WEW61" s="0"/>
      <c r="WEX61" s="0"/>
      <c r="WEY61" s="0"/>
      <c r="WEZ61" s="0"/>
      <c r="WFA61" s="0"/>
      <c r="WFB61" s="0"/>
      <c r="WFC61" s="0"/>
      <c r="WFD61" s="0"/>
      <c r="WFE61" s="0"/>
      <c r="WFF61" s="0"/>
      <c r="WFG61" s="0"/>
      <c r="WFH61" s="0"/>
      <c r="WFI61" s="0"/>
      <c r="WFJ61" s="0"/>
      <c r="WFK61" s="0"/>
      <c r="WFL61" s="0"/>
      <c r="WFM61" s="0"/>
      <c r="WFN61" s="0"/>
      <c r="WFO61" s="0"/>
      <c r="WFP61" s="0"/>
      <c r="WFQ61" s="0"/>
      <c r="WFR61" s="0"/>
      <c r="WFS61" s="0"/>
      <c r="WFT61" s="0"/>
      <c r="WFU61" s="0"/>
      <c r="WFV61" s="0"/>
      <c r="WFW61" s="0"/>
      <c r="WFX61" s="0"/>
      <c r="WFY61" s="0"/>
      <c r="WFZ61" s="0"/>
      <c r="WGA61" s="0"/>
      <c r="WGB61" s="0"/>
      <c r="WGC61" s="0"/>
      <c r="WGD61" s="0"/>
      <c r="WGE61" s="0"/>
      <c r="WGF61" s="0"/>
      <c r="WGG61" s="0"/>
      <c r="WGH61" s="0"/>
      <c r="WGI61" s="0"/>
      <c r="WGJ61" s="0"/>
      <c r="WGK61" s="0"/>
      <c r="WGL61" s="0"/>
      <c r="WGM61" s="0"/>
      <c r="WGN61" s="0"/>
      <c r="WGO61" s="0"/>
      <c r="WGP61" s="0"/>
      <c r="WGQ61" s="0"/>
      <c r="WGR61" s="0"/>
      <c r="WGS61" s="0"/>
      <c r="WGT61" s="0"/>
      <c r="WGU61" s="0"/>
      <c r="WGV61" s="0"/>
      <c r="WGW61" s="0"/>
      <c r="WGX61" s="0"/>
      <c r="WGY61" s="0"/>
      <c r="WGZ61" s="0"/>
      <c r="WHA61" s="0"/>
      <c r="WHB61" s="0"/>
      <c r="WHC61" s="0"/>
      <c r="WHD61" s="0"/>
      <c r="WHE61" s="0"/>
      <c r="WHF61" s="0"/>
      <c r="WHG61" s="0"/>
      <c r="WHH61" s="0"/>
      <c r="WHI61" s="0"/>
      <c r="WHJ61" s="0"/>
      <c r="WHK61" s="0"/>
      <c r="WHL61" s="0"/>
      <c r="WHM61" s="0"/>
      <c r="WHN61" s="0"/>
      <c r="WHO61" s="0"/>
      <c r="WHP61" s="0"/>
      <c r="WHQ61" s="0"/>
      <c r="WHR61" s="0"/>
      <c r="WHS61" s="0"/>
      <c r="WHT61" s="0"/>
      <c r="WHU61" s="0"/>
      <c r="WHV61" s="0"/>
      <c r="WHW61" s="0"/>
      <c r="WHX61" s="0"/>
      <c r="WHY61" s="0"/>
      <c r="WHZ61" s="0"/>
      <c r="WIA61" s="0"/>
      <c r="WIB61" s="0"/>
      <c r="WIC61" s="0"/>
      <c r="WID61" s="0"/>
      <c r="WIE61" s="0"/>
      <c r="WIF61" s="0"/>
      <c r="WIG61" s="0"/>
      <c r="WIH61" s="0"/>
      <c r="WII61" s="0"/>
      <c r="WIJ61" s="0"/>
      <c r="WIK61" s="0"/>
      <c r="WIL61" s="0"/>
      <c r="WIM61" s="0"/>
      <c r="WIN61" s="0"/>
      <c r="WIO61" s="0"/>
      <c r="WIP61" s="0"/>
      <c r="WIQ61" s="0"/>
      <c r="WIR61" s="0"/>
      <c r="WIS61" s="0"/>
      <c r="WIT61" s="0"/>
      <c r="WIU61" s="0"/>
      <c r="WIV61" s="0"/>
      <c r="WIW61" s="0"/>
      <c r="WIX61" s="0"/>
      <c r="WIY61" s="0"/>
      <c r="WIZ61" s="0"/>
      <c r="WJA61" s="0"/>
      <c r="WJB61" s="0"/>
      <c r="WJC61" s="0"/>
      <c r="WJD61" s="0"/>
      <c r="WJE61" s="0"/>
      <c r="WJF61" s="0"/>
      <c r="WJG61" s="0"/>
      <c r="WJH61" s="0"/>
      <c r="WJI61" s="0"/>
      <c r="WJJ61" s="0"/>
      <c r="WJK61" s="0"/>
      <c r="WJL61" s="0"/>
      <c r="WJM61" s="0"/>
      <c r="WJN61" s="0"/>
      <c r="WJO61" s="0"/>
      <c r="WJP61" s="0"/>
      <c r="WJQ61" s="0"/>
      <c r="WJR61" s="0"/>
      <c r="WJS61" s="0"/>
      <c r="WJT61" s="0"/>
      <c r="WJU61" s="0"/>
      <c r="WJV61" s="0"/>
      <c r="WJW61" s="0"/>
      <c r="WJX61" s="0"/>
      <c r="WJY61" s="0"/>
      <c r="WJZ61" s="0"/>
      <c r="WKA61" s="0"/>
      <c r="WKB61" s="0"/>
      <c r="WKC61" s="0"/>
      <c r="WKD61" s="0"/>
      <c r="WKE61" s="0"/>
      <c r="WKF61" s="0"/>
      <c r="WKG61" s="0"/>
      <c r="WKH61" s="0"/>
      <c r="WKI61" s="0"/>
      <c r="WKJ61" s="0"/>
      <c r="WKK61" s="0"/>
      <c r="WKL61" s="0"/>
      <c r="WKM61" s="0"/>
      <c r="WKN61" s="0"/>
      <c r="WKO61" s="0"/>
      <c r="WKP61" s="0"/>
      <c r="WKQ61" s="0"/>
      <c r="WKR61" s="0"/>
      <c r="WKS61" s="0"/>
      <c r="WKT61" s="0"/>
      <c r="WKU61" s="0"/>
      <c r="WKV61" s="0"/>
      <c r="WKW61" s="0"/>
      <c r="WKX61" s="0"/>
      <c r="WKY61" s="0"/>
      <c r="WKZ61" s="0"/>
      <c r="WLA61" s="0"/>
      <c r="WLB61" s="0"/>
      <c r="WLC61" s="0"/>
      <c r="WLD61" s="0"/>
      <c r="WLE61" s="0"/>
      <c r="WLF61" s="0"/>
      <c r="WLG61" s="0"/>
      <c r="WLH61" s="0"/>
      <c r="WLI61" s="0"/>
      <c r="WLJ61" s="0"/>
      <c r="WLK61" s="0"/>
      <c r="WLL61" s="0"/>
      <c r="WLM61" s="0"/>
      <c r="WLN61" s="0"/>
      <c r="WLO61" s="0"/>
      <c r="WLP61" s="0"/>
      <c r="WLQ61" s="0"/>
      <c r="WLR61" s="0"/>
      <c r="WLS61" s="0"/>
      <c r="WLT61" s="0"/>
      <c r="WLU61" s="0"/>
      <c r="WLV61" s="0"/>
      <c r="WLW61" s="0"/>
      <c r="WLX61" s="0"/>
      <c r="WLY61" s="0"/>
      <c r="WLZ61" s="0"/>
      <c r="WMA61" s="0"/>
      <c r="WMB61" s="0"/>
      <c r="WMC61" s="0"/>
      <c r="WMD61" s="0"/>
      <c r="WME61" s="0"/>
      <c r="WMF61" s="0"/>
      <c r="WMG61" s="0"/>
      <c r="WMH61" s="0"/>
      <c r="WMI61" s="0"/>
      <c r="WMJ61" s="0"/>
      <c r="WMK61" s="0"/>
      <c r="WML61" s="0"/>
      <c r="WMM61" s="0"/>
      <c r="WMN61" s="0"/>
      <c r="WMO61" s="0"/>
      <c r="WMP61" s="0"/>
      <c r="WMQ61" s="0"/>
      <c r="WMR61" s="0"/>
      <c r="WMS61" s="0"/>
      <c r="WMT61" s="0"/>
      <c r="WMU61" s="0"/>
      <c r="WMV61" s="0"/>
      <c r="WMW61" s="0"/>
      <c r="WMX61" s="0"/>
      <c r="WMY61" s="0"/>
      <c r="WMZ61" s="0"/>
      <c r="WNA61" s="0"/>
      <c r="WNB61" s="0"/>
      <c r="WNC61" s="0"/>
      <c r="WND61" s="0"/>
      <c r="WNE61" s="0"/>
      <c r="WNF61" s="0"/>
      <c r="WNG61" s="0"/>
      <c r="WNH61" s="0"/>
      <c r="WNI61" s="0"/>
      <c r="WNJ61" s="0"/>
      <c r="WNK61" s="0"/>
      <c r="WNL61" s="0"/>
      <c r="WNM61" s="0"/>
      <c r="WNN61" s="0"/>
      <c r="WNO61" s="0"/>
      <c r="WNP61" s="0"/>
      <c r="WNQ61" s="0"/>
      <c r="WNR61" s="0"/>
      <c r="WNS61" s="0"/>
      <c r="WNT61" s="0"/>
      <c r="WNU61" s="0"/>
      <c r="WNV61" s="0"/>
      <c r="WNW61" s="0"/>
      <c r="WNX61" s="0"/>
      <c r="WNY61" s="0"/>
      <c r="WNZ61" s="0"/>
      <c r="WOA61" s="0"/>
      <c r="WOB61" s="0"/>
      <c r="WOC61" s="0"/>
      <c r="WOD61" s="0"/>
      <c r="WOE61" s="0"/>
      <c r="WOF61" s="0"/>
      <c r="WOG61" s="0"/>
      <c r="WOH61" s="0"/>
      <c r="WOI61" s="0"/>
      <c r="WOJ61" s="0"/>
      <c r="WOK61" s="0"/>
      <c r="WOL61" s="0"/>
      <c r="WOM61" s="0"/>
      <c r="WON61" s="0"/>
      <c r="WOO61" s="0"/>
      <c r="WOP61" s="0"/>
      <c r="WOQ61" s="0"/>
      <c r="WOR61" s="0"/>
      <c r="WOS61" s="0"/>
      <c r="WOT61" s="0"/>
      <c r="WOU61" s="0"/>
      <c r="WOV61" s="0"/>
      <c r="WOW61" s="0"/>
      <c r="WOX61" s="0"/>
      <c r="WOY61" s="0"/>
      <c r="WOZ61" s="0"/>
      <c r="WPA61" s="0"/>
      <c r="WPB61" s="0"/>
      <c r="WPC61" s="0"/>
      <c r="WPD61" s="0"/>
      <c r="WPE61" s="0"/>
      <c r="WPF61" s="0"/>
      <c r="WPG61" s="0"/>
      <c r="WPH61" s="0"/>
      <c r="WPI61" s="0"/>
      <c r="WPJ61" s="0"/>
      <c r="WPK61" s="0"/>
      <c r="WPL61" s="0"/>
      <c r="WPM61" s="0"/>
      <c r="WPN61" s="0"/>
      <c r="WPO61" s="0"/>
      <c r="WPP61" s="0"/>
      <c r="WPQ61" s="0"/>
      <c r="WPR61" s="0"/>
      <c r="WPS61" s="0"/>
      <c r="WPT61" s="0"/>
      <c r="WPU61" s="0"/>
      <c r="WPV61" s="0"/>
      <c r="WPW61" s="0"/>
      <c r="WPX61" s="0"/>
      <c r="WPY61" s="0"/>
      <c r="WPZ61" s="0"/>
      <c r="WQA61" s="0"/>
      <c r="WQB61" s="0"/>
      <c r="WQC61" s="0"/>
      <c r="WQD61" s="0"/>
      <c r="WQE61" s="0"/>
      <c r="WQF61" s="0"/>
      <c r="WQG61" s="0"/>
      <c r="WQH61" s="0"/>
      <c r="WQI61" s="0"/>
      <c r="WQJ61" s="0"/>
      <c r="WQK61" s="0"/>
      <c r="WQL61" s="0"/>
      <c r="WQM61" s="0"/>
      <c r="WQN61" s="0"/>
      <c r="WQO61" s="0"/>
      <c r="WQP61" s="0"/>
      <c r="WQQ61" s="0"/>
      <c r="WQR61" s="0"/>
      <c r="WQS61" s="0"/>
      <c r="WQT61" s="0"/>
      <c r="WQU61" s="0"/>
      <c r="WQV61" s="0"/>
      <c r="WQW61" s="0"/>
      <c r="WQX61" s="0"/>
      <c r="WQY61" s="0"/>
      <c r="WQZ61" s="0"/>
      <c r="WRA61" s="0"/>
      <c r="WRB61" s="0"/>
      <c r="WRC61" s="0"/>
      <c r="WRD61" s="0"/>
      <c r="WRE61" s="0"/>
      <c r="WRF61" s="0"/>
      <c r="WRG61" s="0"/>
      <c r="WRH61" s="0"/>
      <c r="WRI61" s="0"/>
      <c r="WRJ61" s="0"/>
      <c r="WRK61" s="0"/>
      <c r="WRL61" s="0"/>
      <c r="WRM61" s="0"/>
      <c r="WRN61" s="0"/>
      <c r="WRO61" s="0"/>
      <c r="WRP61" s="0"/>
      <c r="WRQ61" s="0"/>
      <c r="WRR61" s="0"/>
      <c r="WRS61" s="0"/>
      <c r="WRT61" s="0"/>
      <c r="WRU61" s="0"/>
      <c r="WRV61" s="0"/>
      <c r="WRW61" s="0"/>
      <c r="WRX61" s="0"/>
      <c r="WRY61" s="0"/>
      <c r="WRZ61" s="0"/>
      <c r="WSA61" s="0"/>
      <c r="WSB61" s="0"/>
      <c r="WSC61" s="0"/>
      <c r="WSD61" s="0"/>
      <c r="WSE61" s="0"/>
      <c r="WSF61" s="0"/>
      <c r="WSG61" s="0"/>
      <c r="WSH61" s="0"/>
      <c r="WSI61" s="0"/>
      <c r="WSJ61" s="0"/>
      <c r="WSK61" s="0"/>
      <c r="WSL61" s="0"/>
      <c r="WSM61" s="0"/>
      <c r="WSN61" s="0"/>
      <c r="WSO61" s="0"/>
      <c r="WSP61" s="0"/>
      <c r="WSQ61" s="0"/>
      <c r="WSR61" s="0"/>
      <c r="WSS61" s="0"/>
      <c r="WST61" s="0"/>
      <c r="WSU61" s="0"/>
      <c r="WSV61" s="0"/>
      <c r="WSW61" s="0"/>
      <c r="WSX61" s="0"/>
      <c r="WSY61" s="0"/>
      <c r="WSZ61" s="0"/>
      <c r="WTA61" s="0"/>
      <c r="WTB61" s="0"/>
      <c r="WTC61" s="0"/>
      <c r="WTD61" s="0"/>
      <c r="WTE61" s="0"/>
      <c r="WTF61" s="0"/>
      <c r="WTG61" s="0"/>
      <c r="WTH61" s="0"/>
      <c r="WTI61" s="0"/>
      <c r="WTJ61" s="0"/>
      <c r="WTK61" s="0"/>
      <c r="WTL61" s="0"/>
      <c r="WTM61" s="0"/>
      <c r="WTN61" s="0"/>
      <c r="WTO61" s="0"/>
      <c r="WTP61" s="0"/>
      <c r="WTQ61" s="0"/>
      <c r="WTR61" s="0"/>
      <c r="WTS61" s="0"/>
      <c r="WTT61" s="0"/>
      <c r="WTU61" s="0"/>
      <c r="WTV61" s="0"/>
      <c r="WTW61" s="0"/>
      <c r="WTX61" s="0"/>
      <c r="WTY61" s="0"/>
      <c r="WTZ61" s="0"/>
      <c r="WUA61" s="0"/>
      <c r="WUB61" s="0"/>
      <c r="WUC61" s="0"/>
      <c r="WUD61" s="0"/>
      <c r="WUE61" s="0"/>
      <c r="WUF61" s="0"/>
      <c r="WUG61" s="0"/>
      <c r="WUH61" s="0"/>
      <c r="WUI61" s="0"/>
      <c r="WUJ61" s="0"/>
      <c r="WUK61" s="0"/>
      <c r="WUL61" s="0"/>
      <c r="WUM61" s="0"/>
      <c r="WUN61" s="0"/>
      <c r="WUO61" s="0"/>
      <c r="WUP61" s="0"/>
      <c r="WUQ61" s="0"/>
      <c r="WUR61" s="0"/>
      <c r="WUS61" s="0"/>
      <c r="WUT61" s="0"/>
      <c r="WUU61" s="0"/>
      <c r="WUV61" s="0"/>
      <c r="WUW61" s="0"/>
      <c r="WUX61" s="0"/>
      <c r="WUY61" s="0"/>
      <c r="WUZ61" s="0"/>
      <c r="WVA61" s="0"/>
      <c r="WVB61" s="0"/>
      <c r="WVC61" s="0"/>
      <c r="WVD61" s="0"/>
      <c r="WVE61" s="0"/>
      <c r="WVF61" s="0"/>
      <c r="WVG61" s="0"/>
      <c r="WVH61" s="0"/>
      <c r="WVI61" s="0"/>
      <c r="WVJ61" s="0"/>
      <c r="WVK61" s="0"/>
      <c r="WVL61" s="0"/>
      <c r="WVM61" s="0"/>
      <c r="WVN61" s="0"/>
      <c r="WVO61" s="0"/>
      <c r="WVP61" s="0"/>
      <c r="WVQ61" s="0"/>
      <c r="WVR61" s="0"/>
      <c r="WVS61" s="0"/>
      <c r="WVT61" s="0"/>
      <c r="WVU61" s="0"/>
      <c r="WVV61" s="0"/>
      <c r="WVW61" s="0"/>
      <c r="WVX61" s="0"/>
      <c r="WVY61" s="0"/>
      <c r="WVZ61" s="0"/>
      <c r="WWA61" s="0"/>
      <c r="WWB61" s="0"/>
      <c r="WWC61" s="0"/>
      <c r="WWD61" s="0"/>
      <c r="WWE61" s="0"/>
      <c r="WWF61" s="0"/>
      <c r="WWG61" s="0"/>
      <c r="WWH61" s="0"/>
      <c r="WWI61" s="0"/>
      <c r="WWJ61" s="0"/>
      <c r="WWK61" s="0"/>
      <c r="WWL61" s="0"/>
      <c r="WWM61" s="0"/>
      <c r="WWN61" s="0"/>
      <c r="WWO61" s="0"/>
      <c r="WWP61" s="0"/>
      <c r="WWQ61" s="0"/>
      <c r="WWR61" s="0"/>
      <c r="WWS61" s="0"/>
      <c r="WWT61" s="0"/>
      <c r="WWU61" s="0"/>
      <c r="WWV61" s="0"/>
      <c r="WWW61" s="0"/>
      <c r="WWX61" s="0"/>
      <c r="WWY61" s="0"/>
      <c r="WWZ61" s="0"/>
      <c r="WXA61" s="0"/>
      <c r="WXB61" s="0"/>
      <c r="WXC61" s="0"/>
      <c r="WXD61" s="0"/>
      <c r="WXE61" s="0"/>
      <c r="WXF61" s="0"/>
      <c r="WXG61" s="0"/>
      <c r="WXH61" s="0"/>
      <c r="WXI61" s="0"/>
      <c r="WXJ61" s="0"/>
      <c r="WXK61" s="0"/>
      <c r="WXL61" s="0"/>
      <c r="WXM61" s="0"/>
      <c r="WXN61" s="0"/>
      <c r="WXO61" s="0"/>
      <c r="WXP61" s="0"/>
      <c r="WXQ61" s="0"/>
      <c r="WXR61" s="0"/>
      <c r="WXS61" s="0"/>
      <c r="WXT61" s="0"/>
      <c r="WXU61" s="0"/>
      <c r="WXV61" s="0"/>
      <c r="WXW61" s="0"/>
      <c r="WXX61" s="0"/>
      <c r="WXY61" s="0"/>
      <c r="WXZ61" s="0"/>
      <c r="WYA61" s="0"/>
      <c r="WYB61" s="0"/>
      <c r="WYC61" s="0"/>
      <c r="WYD61" s="0"/>
      <c r="WYE61" s="0"/>
      <c r="WYF61" s="0"/>
      <c r="WYG61" s="0"/>
      <c r="WYH61" s="0"/>
      <c r="WYI61" s="0"/>
      <c r="WYJ61" s="0"/>
      <c r="WYK61" s="0"/>
      <c r="WYL61" s="0"/>
      <c r="WYM61" s="0"/>
      <c r="WYN61" s="0"/>
      <c r="WYO61" s="0"/>
      <c r="WYP61" s="0"/>
      <c r="WYQ61" s="0"/>
      <c r="WYR61" s="0"/>
      <c r="WYS61" s="0"/>
      <c r="WYT61" s="0"/>
      <c r="WYU61" s="0"/>
      <c r="WYV61" s="0"/>
      <c r="WYW61" s="0"/>
      <c r="WYX61" s="0"/>
      <c r="WYY61" s="0"/>
      <c r="WYZ61" s="0"/>
      <c r="WZA61" s="0"/>
      <c r="WZB61" s="0"/>
      <c r="WZC61" s="0"/>
      <c r="WZD61" s="0"/>
      <c r="WZE61" s="0"/>
      <c r="WZF61" s="0"/>
      <c r="WZG61" s="0"/>
      <c r="WZH61" s="0"/>
      <c r="WZI61" s="0"/>
      <c r="WZJ61" s="0"/>
      <c r="WZK61" s="0"/>
      <c r="WZL61" s="0"/>
      <c r="WZM61" s="0"/>
      <c r="WZN61" s="0"/>
      <c r="WZO61" s="0"/>
      <c r="WZP61" s="0"/>
      <c r="WZQ61" s="0"/>
      <c r="WZR61" s="0"/>
      <c r="WZS61" s="0"/>
      <c r="WZT61" s="0"/>
      <c r="WZU61" s="0"/>
      <c r="WZV61" s="0"/>
      <c r="WZW61" s="0"/>
      <c r="WZX61" s="0"/>
      <c r="WZY61" s="0"/>
      <c r="WZZ61" s="0"/>
      <c r="XAA61" s="0"/>
      <c r="XAB61" s="0"/>
      <c r="XAC61" s="0"/>
      <c r="XAD61" s="0"/>
      <c r="XAE61" s="0"/>
      <c r="XAF61" s="0"/>
      <c r="XAG61" s="0"/>
      <c r="XAH61" s="0"/>
      <c r="XAI61" s="0"/>
      <c r="XAJ61" s="0"/>
      <c r="XAK61" s="0"/>
      <c r="XAL61" s="0"/>
      <c r="XAM61" s="0"/>
      <c r="XAN61" s="0"/>
      <c r="XAO61" s="0"/>
      <c r="XAP61" s="0"/>
      <c r="XAQ61" s="0"/>
      <c r="XAR61" s="0"/>
      <c r="XAS61" s="0"/>
      <c r="XAT61" s="0"/>
      <c r="XAU61" s="0"/>
      <c r="XAV61" s="0"/>
      <c r="XAW61" s="0"/>
      <c r="XAX61" s="0"/>
      <c r="XAY61" s="0"/>
      <c r="XAZ61" s="0"/>
      <c r="XBA61" s="0"/>
      <c r="XBB61" s="0"/>
      <c r="XBC61" s="0"/>
      <c r="XBD61" s="0"/>
      <c r="XBE61" s="0"/>
      <c r="XBF61" s="0"/>
      <c r="XBG61" s="0"/>
      <c r="XBH61" s="0"/>
      <c r="XBI61" s="0"/>
      <c r="XBJ61" s="0"/>
      <c r="XBK61" s="0"/>
      <c r="XBL61" s="0"/>
      <c r="XBM61" s="0"/>
      <c r="XBN61" s="0"/>
      <c r="XBO61" s="0"/>
      <c r="XBP61" s="0"/>
      <c r="XBQ61" s="0"/>
      <c r="XBR61" s="0"/>
      <c r="XBS61" s="0"/>
      <c r="XBT61" s="0"/>
      <c r="XBU61" s="0"/>
      <c r="XBV61" s="0"/>
      <c r="XBW61" s="0"/>
      <c r="XBX61" s="0"/>
      <c r="XBY61" s="0"/>
      <c r="XBZ61" s="0"/>
      <c r="XCA61" s="0"/>
      <c r="XCB61" s="0"/>
      <c r="XCC61" s="0"/>
      <c r="XCD61" s="0"/>
      <c r="XCE61" s="0"/>
      <c r="XCF61" s="0"/>
      <c r="XCG61" s="0"/>
      <c r="XCH61" s="0"/>
      <c r="XCI61" s="0"/>
      <c r="XCJ61" s="0"/>
      <c r="XCK61" s="0"/>
      <c r="XCL61" s="0"/>
      <c r="XCM61" s="0"/>
      <c r="XCN61" s="0"/>
      <c r="XCO61" s="0"/>
      <c r="XCP61" s="0"/>
      <c r="XCQ61" s="0"/>
      <c r="XCR61" s="0"/>
      <c r="XCS61" s="0"/>
      <c r="XCT61" s="0"/>
      <c r="XCU61" s="0"/>
      <c r="XCV61" s="0"/>
      <c r="XCW61" s="0"/>
      <c r="XCX61" s="0"/>
      <c r="XCY61" s="0"/>
      <c r="XCZ61" s="0"/>
      <c r="XDA61" s="0"/>
      <c r="XDB61" s="0"/>
      <c r="XDC61" s="0"/>
      <c r="XDD61" s="0"/>
      <c r="XDE61" s="0"/>
      <c r="XDF61" s="0"/>
      <c r="XDG61" s="0"/>
      <c r="XDH61" s="0"/>
      <c r="XDI61" s="0"/>
      <c r="XDJ61" s="0"/>
      <c r="XDK61" s="0"/>
      <c r="XDL61" s="0"/>
      <c r="XDM61" s="0"/>
      <c r="XDN61" s="0"/>
      <c r="XDO61" s="0"/>
      <c r="XDP61" s="0"/>
      <c r="XDQ61" s="0"/>
      <c r="XDR61" s="0"/>
      <c r="XDS61" s="0"/>
      <c r="XDT61" s="0"/>
      <c r="XDU61" s="0"/>
      <c r="XDV61" s="0"/>
      <c r="XDW61" s="0"/>
      <c r="XDX61" s="0"/>
      <c r="XDY61" s="0"/>
      <c r="XDZ61" s="0"/>
      <c r="XEA61" s="0"/>
      <c r="XEB61" s="0"/>
      <c r="XEC61" s="0"/>
      <c r="XED61" s="0"/>
      <c r="XEE61" s="0"/>
      <c r="XEF61" s="0"/>
      <c r="XEG61" s="0"/>
      <c r="XEH61" s="0"/>
      <c r="XEI61" s="0"/>
      <c r="XEJ61" s="0"/>
      <c r="XEK61" s="0"/>
      <c r="XEL61" s="0"/>
      <c r="XEM61" s="0"/>
      <c r="XEN61" s="0"/>
      <c r="XEO61" s="0"/>
      <c r="XEP61" s="0"/>
      <c r="XEQ61" s="0"/>
      <c r="XER61" s="0"/>
      <c r="XES61" s="0"/>
      <c r="XET61" s="0"/>
      <c r="XEU61" s="0"/>
      <c r="XEV61" s="0"/>
      <c r="XEW61" s="0"/>
      <c r="XEX61" s="0"/>
      <c r="XEY61" s="0"/>
      <c r="XEZ61" s="0"/>
      <c r="XFA61" s="0"/>
      <c r="XFB61" s="0"/>
      <c r="XFC61" s="0"/>
      <c r="XFD61" s="0"/>
    </row>
    <row r="62" customFormat="false" ht="17" hidden="false" customHeight="false" outlineLevel="0" collapsed="false">
      <c r="A62" s="6" t="s">
        <v>27</v>
      </c>
    </row>
    <row r="65" customFormat="false" ht="17" hidden="false" customHeight="false" outlineLevel="0" collapsed="false">
      <c r="A65" s="1" t="s">
        <v>52</v>
      </c>
    </row>
    <row r="66" customFormat="false" ht="17" hidden="false" customHeight="false" outlineLevel="0" collapsed="false">
      <c r="A66" s="1" t="s">
        <v>53</v>
      </c>
    </row>
    <row r="67" customFormat="false" ht="17" hidden="false" customHeight="false" outlineLevel="0" collapsed="false">
      <c r="A67" s="1" t="s">
        <v>54</v>
      </c>
    </row>
    <row r="68" customFormat="false" ht="17" hidden="false" customHeight="false" outlineLevel="0" collapsed="false">
      <c r="A68" s="1" t="s">
        <v>55</v>
      </c>
    </row>
    <row r="69" customFormat="false" ht="17" hidden="false" customHeight="false" outlineLevel="0" collapsed="false">
      <c r="A69" s="1" t="s">
        <v>56</v>
      </c>
    </row>
    <row r="70" customFormat="false" ht="17" hidden="false" customHeight="false" outlineLevel="0" collapsed="false">
      <c r="A70" s="0"/>
      <c r="B70" s="0"/>
      <c r="C70" s="0"/>
      <c r="D70" s="0"/>
      <c r="E70" s="0"/>
      <c r="F70" s="0"/>
      <c r="G70" s="0"/>
      <c r="H70" s="0"/>
      <c r="I70" s="0"/>
      <c r="J70" s="0"/>
      <c r="K70" s="0"/>
      <c r="L70" s="0"/>
      <c r="M70" s="0"/>
      <c r="N70" s="0"/>
      <c r="O70" s="0"/>
      <c r="P70" s="0"/>
      <c r="Q70" s="0"/>
      <c r="R70" s="0"/>
      <c r="S70" s="0"/>
      <c r="T70" s="0"/>
      <c r="U70" s="0"/>
    </row>
    <row r="71" customFormat="false" ht="17" hidden="false" customHeight="false" outlineLevel="0" collapsed="false">
      <c r="A71" s="0"/>
    </row>
    <row r="72" customFormat="false" ht="17" hidden="false" customHeight="false" outlineLevel="0" collapsed="false">
      <c r="A72" s="0"/>
    </row>
    <row r="74" customFormat="false" ht="17" hidden="false" customHeight="false" outlineLevel="0" collapsed="false">
      <c r="A74" s="1" t="s">
        <v>57</v>
      </c>
    </row>
    <row r="76" customFormat="false" ht="17" hidden="false" customHeight="false" outlineLevel="0" collapsed="false">
      <c r="A76" s="6" t="s">
        <v>58</v>
      </c>
      <c r="B76" s="1" t="n">
        <v>10000</v>
      </c>
      <c r="D76" s="1" t="s">
        <v>59</v>
      </c>
    </row>
    <row r="77" customFormat="false" ht="17" hidden="false" customHeight="false" outlineLevel="0" collapsed="false">
      <c r="A77" s="6" t="s">
        <v>60</v>
      </c>
      <c r="B77" s="1" t="n">
        <v>1000000</v>
      </c>
      <c r="D77" s="1" t="s">
        <v>59</v>
      </c>
    </row>
    <row r="78" customFormat="false" ht="17" hidden="false" customHeight="false" outlineLevel="0" collapsed="false">
      <c r="A78" s="6" t="s">
        <v>61</v>
      </c>
      <c r="B78" s="1" t="n">
        <v>1000000</v>
      </c>
      <c r="D78" s="1" t="s">
        <v>59</v>
      </c>
    </row>
    <row r="79" customFormat="false" ht="17" hidden="false" customHeight="false" outlineLevel="0" collapsed="false">
      <c r="A79" s="6" t="s">
        <v>62</v>
      </c>
      <c r="B79" s="1" t="n">
        <v>0.6</v>
      </c>
      <c r="D79" s="1" t="s">
        <v>59</v>
      </c>
    </row>
    <row r="80" customFormat="false" ht="17" hidden="false" customHeight="false" outlineLevel="0" collapsed="false">
      <c r="A80" s="6" t="s">
        <v>63</v>
      </c>
      <c r="B80" s="1" t="n">
        <v>1</v>
      </c>
      <c r="D80" s="1" t="s">
        <v>64</v>
      </c>
    </row>
    <row r="81" customFormat="false" ht="17" hidden="false" customHeight="false" outlineLevel="0" collapsed="false">
      <c r="A81" s="6" t="s">
        <v>65</v>
      </c>
      <c r="D81" s="1" t="s">
        <v>64</v>
      </c>
    </row>
    <row r="82" customFormat="false" ht="17" hidden="false" customHeight="false" outlineLevel="0" collapsed="false">
      <c r="A82" s="6"/>
    </row>
    <row r="83" customFormat="false" ht="17" hidden="false" customHeight="false" outlineLevel="0" collapsed="false">
      <c r="A83" s="0"/>
      <c r="B83" s="0"/>
      <c r="C83" s="0"/>
      <c r="D83" s="0"/>
      <c r="F83" s="9" t="s">
        <v>66</v>
      </c>
      <c r="G83" s="9"/>
      <c r="H83" s="9"/>
      <c r="I83" s="9"/>
      <c r="J83" s="9"/>
      <c r="K83" s="9"/>
      <c r="L83" s="9"/>
      <c r="M83" s="9"/>
      <c r="O83" s="10" t="s">
        <v>67</v>
      </c>
      <c r="P83" s="10"/>
      <c r="Q83" s="10"/>
      <c r="R83" s="10"/>
      <c r="S83" s="10"/>
      <c r="T83" s="10"/>
      <c r="U83" s="10"/>
    </row>
    <row r="84" customFormat="false" ht="17" hidden="false" customHeight="false" outlineLevel="0" collapsed="false">
      <c r="A84" s="0"/>
      <c r="B84" s="0"/>
      <c r="C84" s="0"/>
      <c r="D84" s="0"/>
      <c r="G84" s="1" t="n">
        <v>1</v>
      </c>
      <c r="H84" s="1" t="n">
        <v>4</v>
      </c>
      <c r="I84" s="11" t="n">
        <v>16</v>
      </c>
      <c r="J84" s="1" t="n">
        <v>64</v>
      </c>
      <c r="K84" s="1" t="n">
        <v>256</v>
      </c>
      <c r="P84" s="1" t="n">
        <v>1</v>
      </c>
      <c r="Q84" s="1" t="n">
        <v>4</v>
      </c>
      <c r="R84" s="11" t="n">
        <v>16</v>
      </c>
      <c r="S84" s="1" t="n">
        <v>64</v>
      </c>
      <c r="T84" s="1" t="n">
        <v>256</v>
      </c>
    </row>
    <row r="85" customFormat="false" ht="17" hidden="false" customHeight="false" outlineLevel="0" collapsed="false">
      <c r="X85" s="9" t="s">
        <v>68</v>
      </c>
      <c r="Y85" s="9"/>
      <c r="Z85" s="9"/>
      <c r="AA85" s="9"/>
      <c r="AB85" s="9"/>
      <c r="AC85" s="9" t="s">
        <v>69</v>
      </c>
      <c r="AD85" s="9"/>
      <c r="AE85" s="9"/>
      <c r="AF85" s="9" t="s">
        <v>28</v>
      </c>
      <c r="AG85" s="9"/>
      <c r="AH85" s="9"/>
      <c r="AI85" s="9" t="s">
        <v>33</v>
      </c>
      <c r="AJ85" s="9"/>
      <c r="AK85" s="9"/>
      <c r="AL85" s="9" t="s">
        <v>70</v>
      </c>
      <c r="AM85" s="9"/>
      <c r="AN85" s="9"/>
      <c r="AO85" s="9" t="s">
        <v>42</v>
      </c>
      <c r="AP85" s="9"/>
      <c r="AQ85" s="9" t="s">
        <v>47</v>
      </c>
      <c r="AR85" s="9"/>
    </row>
    <row r="86" customFormat="false" ht="17" hidden="false" customHeight="false" outlineLevel="0" collapsed="false">
      <c r="A86" s="1" t="s">
        <v>71</v>
      </c>
      <c r="B86" s="1" t="s">
        <v>72</v>
      </c>
      <c r="C86" s="1" t="s">
        <v>73</v>
      </c>
      <c r="D86" s="1" t="s">
        <v>74</v>
      </c>
      <c r="E86" s="1" t="s">
        <v>75</v>
      </c>
      <c r="F86" s="12" t="s">
        <v>76</v>
      </c>
      <c r="G86" s="1" t="s">
        <v>77</v>
      </c>
      <c r="H86" s="1" t="s">
        <v>78</v>
      </c>
      <c r="I86" s="1" t="s">
        <v>79</v>
      </c>
      <c r="J86" s="1" t="s">
        <v>80</v>
      </c>
      <c r="K86" s="1" t="s">
        <v>81</v>
      </c>
      <c r="L86" s="1" t="s">
        <v>82</v>
      </c>
      <c r="M86" s="1" t="s">
        <v>83</v>
      </c>
      <c r="O86" s="13" t="s">
        <v>76</v>
      </c>
      <c r="P86" s="1" t="s">
        <v>77</v>
      </c>
      <c r="Q86" s="1" t="s">
        <v>78</v>
      </c>
      <c r="R86" s="1" t="s">
        <v>79</v>
      </c>
      <c r="S86" s="1" t="s">
        <v>80</v>
      </c>
      <c r="T86" s="1" t="s">
        <v>81</v>
      </c>
      <c r="U86" s="1" t="s">
        <v>82</v>
      </c>
      <c r="X86" s="1" t="s">
        <v>71</v>
      </c>
      <c r="Y86" s="1" t="s">
        <v>72</v>
      </c>
      <c r="Z86" s="1" t="s">
        <v>84</v>
      </c>
      <c r="AA86" s="3" t="s">
        <v>74</v>
      </c>
      <c r="AB86" s="1" t="s">
        <v>75</v>
      </c>
      <c r="AC86" s="1" t="s">
        <v>84</v>
      </c>
      <c r="AD86" s="1" t="s">
        <v>74</v>
      </c>
      <c r="AE86" s="1" t="s">
        <v>75</v>
      </c>
      <c r="AF86" s="1" t="s">
        <v>73</v>
      </c>
      <c r="AG86" s="1" t="s">
        <v>74</v>
      </c>
      <c r="AH86" s="1" t="s">
        <v>75</v>
      </c>
      <c r="AI86" s="1" t="s">
        <v>73</v>
      </c>
      <c r="AJ86" s="1" t="s">
        <v>74</v>
      </c>
      <c r="AK86" s="1" t="s">
        <v>75</v>
      </c>
      <c r="AL86" s="1" t="s">
        <v>73</v>
      </c>
      <c r="AM86" s="1" t="s">
        <v>74</v>
      </c>
      <c r="AN86" s="1" t="s">
        <v>75</v>
      </c>
      <c r="AO86" s="1" t="s">
        <v>73</v>
      </c>
      <c r="AP86" s="1" t="s">
        <v>74</v>
      </c>
      <c r="AQ86" s="1" t="s">
        <v>73</v>
      </c>
      <c r="AR86" s="1" t="s">
        <v>74</v>
      </c>
    </row>
    <row r="87" customFormat="false" ht="17" hidden="false" customHeight="false" outlineLevel="0" collapsed="false">
      <c r="A87" s="1" t="s">
        <v>85</v>
      </c>
      <c r="B87" s="1" t="s">
        <v>86</v>
      </c>
      <c r="C87" s="1" t="s">
        <v>87</v>
      </c>
      <c r="D87" s="1" t="s">
        <v>88</v>
      </c>
      <c r="F87" s="12"/>
      <c r="O87" s="13"/>
      <c r="Z87" s="1" t="s">
        <v>89</v>
      </c>
      <c r="AA87" s="3" t="s">
        <v>90</v>
      </c>
      <c r="AC87" s="1" t="s">
        <v>26</v>
      </c>
      <c r="AD87" s="1" t="s">
        <v>91</v>
      </c>
      <c r="AF87" s="1" t="s">
        <v>32</v>
      </c>
      <c r="AG87" s="1" t="s">
        <v>92</v>
      </c>
      <c r="AI87" s="1" t="s">
        <v>37</v>
      </c>
      <c r="AJ87" s="1" t="s">
        <v>93</v>
      </c>
      <c r="AL87" s="1" t="s">
        <v>41</v>
      </c>
      <c r="AM87" s="1" t="s">
        <v>94</v>
      </c>
      <c r="AO87" s="1" t="s">
        <v>46</v>
      </c>
      <c r="AP87" s="1" t="s">
        <v>95</v>
      </c>
      <c r="AQ87" s="1" t="s">
        <v>51</v>
      </c>
      <c r="AR87" s="1" t="s">
        <v>96</v>
      </c>
    </row>
    <row r="88" customFormat="false" ht="17" hidden="false" customHeight="false" outlineLevel="0" collapsed="false">
      <c r="C88" s="1" t="s">
        <v>97</v>
      </c>
      <c r="D88" s="1" t="s">
        <v>97</v>
      </c>
      <c r="E88" s="1" t="s">
        <v>98</v>
      </c>
      <c r="F88" s="12" t="s">
        <v>99</v>
      </c>
      <c r="G88" s="1" t="s">
        <v>99</v>
      </c>
      <c r="H88" s="1" t="s">
        <v>99</v>
      </c>
      <c r="I88" s="1" t="s">
        <v>99</v>
      </c>
      <c r="J88" s="1" t="s">
        <v>99</v>
      </c>
      <c r="K88" s="1" t="s">
        <v>99</v>
      </c>
      <c r="L88" s="1" t="s">
        <v>100</v>
      </c>
      <c r="M88" s="1" t="s">
        <v>101</v>
      </c>
      <c r="O88" s="13" t="s">
        <v>99</v>
      </c>
      <c r="P88" s="1" t="s">
        <v>99</v>
      </c>
      <c r="Q88" s="1" t="s">
        <v>99</v>
      </c>
      <c r="R88" s="1" t="s">
        <v>99</v>
      </c>
      <c r="S88" s="1" t="s">
        <v>99</v>
      </c>
      <c r="T88" s="1" t="s">
        <v>99</v>
      </c>
      <c r="U88" s="1" t="s">
        <v>100</v>
      </c>
      <c r="Z88" s="1" t="s">
        <v>97</v>
      </c>
      <c r="AA88" s="3" t="s">
        <v>97</v>
      </c>
      <c r="AB88" s="1" t="s">
        <v>98</v>
      </c>
      <c r="AC88" s="1" t="s">
        <v>97</v>
      </c>
      <c r="AD88" s="1" t="s">
        <v>97</v>
      </c>
      <c r="AE88" s="1" t="s">
        <v>98</v>
      </c>
      <c r="AF88" s="1" t="s">
        <v>97</v>
      </c>
      <c r="AG88" s="1" t="s">
        <v>97</v>
      </c>
      <c r="AH88" s="1" t="s">
        <v>98</v>
      </c>
      <c r="AI88" s="1" t="s">
        <v>97</v>
      </c>
      <c r="AJ88" s="1" t="s">
        <v>97</v>
      </c>
      <c r="AK88" s="1" t="s">
        <v>98</v>
      </c>
      <c r="AL88" s="1" t="s">
        <v>97</v>
      </c>
      <c r="AM88" s="1" t="s">
        <v>97</v>
      </c>
      <c r="AN88" s="1" t="s">
        <v>98</v>
      </c>
      <c r="AO88" s="1" t="s">
        <v>97</v>
      </c>
      <c r="AP88" s="1" t="s">
        <v>97</v>
      </c>
      <c r="AQ88" s="1" t="s">
        <v>97</v>
      </c>
      <c r="AR88" s="1" t="s">
        <v>97</v>
      </c>
    </row>
    <row r="89" customFormat="false" ht="17" hidden="false" customHeight="false" outlineLevel="0" collapsed="false">
      <c r="A89" s="1" t="n">
        <v>1</v>
      </c>
      <c r="B89" s="1" t="n">
        <v>2</v>
      </c>
      <c r="C89" s="1" t="n">
        <f aca="false">Z89+AQ89</f>
        <v>6486</v>
      </c>
      <c r="D89" s="14" t="n">
        <f aca="false">AA89+AR89</f>
        <v>8053.57063668035</v>
      </c>
      <c r="E89" s="1" t="n">
        <v>38</v>
      </c>
      <c r="F89" s="15" t="n">
        <f aca="false">$B$79*D89*D89*1000000/($B$77*$B$77)</f>
        <v>38.916</v>
      </c>
      <c r="G89" s="16" t="n">
        <f aca="false">$B$80*$B$79*$D89*$D89*G$84*1000000/($B$77*$B$77)</f>
        <v>38.916</v>
      </c>
      <c r="H89" s="16" t="n">
        <f aca="false">$B$80*$B$79*$D89*$D89*H$84*1000000/($B$77*$B$77)</f>
        <v>155.664</v>
      </c>
      <c r="I89" s="16" t="n">
        <f aca="false">$B$80*$B$79*$D89*$D89*I$84*1000000/($B$77*$B$77)</f>
        <v>622.656</v>
      </c>
      <c r="J89" s="16" t="n">
        <f aca="false">$B$80*$B$79*$D89*$D89*J$84*1000000/($B$77*$B$77)</f>
        <v>2490.624</v>
      </c>
      <c r="K89" s="16" t="n">
        <f aca="false">$B$80*$B$79*$D89*$D89*K$84*1000000/($B$77*$B$77)</f>
        <v>9962.496</v>
      </c>
      <c r="L89" s="17" t="n">
        <f aca="false">G89/E89</f>
        <v>1.02410526315789</v>
      </c>
      <c r="M89" s="16" t="n">
        <f aca="false">G89/A89</f>
        <v>38.916</v>
      </c>
      <c r="N89" s="16"/>
      <c r="O89" s="13" t="n">
        <f aca="false">$B$79*C89*C89*1000000/($B$77*$B$77)</f>
        <v>25.2409176</v>
      </c>
      <c r="P89" s="16" t="n">
        <f aca="false">$B$79*$B$76*$C89*P$84*1000000/($B$77*$B$77)</f>
        <v>38.916</v>
      </c>
      <c r="Q89" s="16" t="n">
        <f aca="false">$B$79*$B$76*$C89*Q$84*1000000/($B$77*$B$77)</f>
        <v>155.664</v>
      </c>
      <c r="R89" s="16" t="n">
        <f aca="false">$B$79*$B$76*$C89*R$84*1000000/($B$77*$B$77)</f>
        <v>622.656</v>
      </c>
      <c r="S89" s="16" t="n">
        <f aca="false">$B$79*$B$76*$C89*S$84*1000000/($B$77*$B$77)</f>
        <v>2490.624</v>
      </c>
      <c r="T89" s="16" t="n">
        <f aca="false">$B$79*$B$76*$C89*T$84*1000000/($B$77*$B$77)</f>
        <v>9962.496</v>
      </c>
      <c r="U89" s="17" t="n">
        <f aca="false">P89/E89</f>
        <v>1.02410526315789</v>
      </c>
      <c r="X89" s="1" t="n">
        <v>1</v>
      </c>
      <c r="Y89" s="1" t="n">
        <v>2</v>
      </c>
      <c r="Z89" s="1" t="n">
        <v>6486</v>
      </c>
      <c r="AA89" s="14" t="n">
        <f aca="false">(SQRT($B$76))*(SQRT(AD89+AP89))+AR89</f>
        <v>8053.57063668035</v>
      </c>
      <c r="AB89" s="1" t="n">
        <v>38</v>
      </c>
      <c r="AC89" s="1" t="n">
        <v>5056</v>
      </c>
      <c r="AD89" s="1" t="n">
        <f aca="false">AC89</f>
        <v>5056</v>
      </c>
      <c r="AE89" s="1" t="n">
        <v>30</v>
      </c>
      <c r="AO89" s="1" t="n">
        <f aca="false">Z89-AC89</f>
        <v>1430</v>
      </c>
      <c r="AP89" s="1" t="n">
        <f aca="false">AO89</f>
        <v>1430</v>
      </c>
      <c r="AR89" s="1" t="n">
        <f aca="false">AQ89</f>
        <v>0</v>
      </c>
    </row>
    <row r="90" customFormat="false" ht="17" hidden="false" customHeight="false" outlineLevel="0" collapsed="false">
      <c r="A90" s="1" t="n">
        <v>1</v>
      </c>
      <c r="B90" s="1" t="n">
        <v>3</v>
      </c>
      <c r="C90" s="1" t="n">
        <f aca="false">Z90+AQ90</f>
        <v>6708</v>
      </c>
      <c r="D90" s="14" t="n">
        <f aca="false">AA90+AR90</f>
        <v>8190.23809177731</v>
      </c>
      <c r="E90" s="1" t="n">
        <v>42</v>
      </c>
      <c r="F90" s="15" t="n">
        <f aca="false">$B$79*D90*D90*1000000/($B$77*$B$77)</f>
        <v>40.248</v>
      </c>
      <c r="G90" s="16" t="n">
        <f aca="false">$B$80*$B$79*$D90*$D90*G$84*1000000/($B$77*$B$77)</f>
        <v>40.248</v>
      </c>
      <c r="H90" s="16" t="n">
        <f aca="false">$B$80*$B$79*$D90*$D90*H$84*1000000/($B$77*$B$77)</f>
        <v>160.992</v>
      </c>
      <c r="I90" s="16" t="n">
        <f aca="false">$B$80*$B$79*$D90*$D90*I$84*1000000/($B$77*$B$77)</f>
        <v>643.968</v>
      </c>
      <c r="J90" s="16" t="n">
        <f aca="false">$B$80*$B$79*$D90*$D90*J$84*1000000/($B$77*$B$77)</f>
        <v>2575.872</v>
      </c>
      <c r="K90" s="16" t="n">
        <f aca="false">$B$80*$B$79*$D90*$D90*K$84*1000000/($B$77*$B$77)</f>
        <v>10303.488</v>
      </c>
      <c r="L90" s="17" t="n">
        <f aca="false">G90/E90</f>
        <v>0.958285714285714</v>
      </c>
      <c r="M90" s="16" t="n">
        <f aca="false">G90/A90</f>
        <v>40.248</v>
      </c>
      <c r="N90" s="16"/>
      <c r="O90" s="13" t="n">
        <f aca="false">$B$79*C90*C90*1000000/($B$77*$B$77)</f>
        <v>26.9983584</v>
      </c>
      <c r="P90" s="16" t="n">
        <f aca="false">$B$79*$B$76*$C90*P$84*1000000/($B$77*$B$77)</f>
        <v>40.248</v>
      </c>
      <c r="Q90" s="16" t="n">
        <f aca="false">$B$79*$B$76*$C90*Q$84*1000000/($B$77*$B$77)</f>
        <v>160.992</v>
      </c>
      <c r="R90" s="16" t="n">
        <f aca="false">$B$79*$B$76*$C90*R$84*1000000/($B$77*$B$77)</f>
        <v>643.968</v>
      </c>
      <c r="S90" s="16" t="n">
        <f aca="false">$B$79*$B$76*$C90*S$84*1000000/($B$77*$B$77)</f>
        <v>2575.872</v>
      </c>
      <c r="T90" s="16" t="n">
        <f aca="false">$B$79*$B$76*$C90*T$84*1000000/($B$77*$B$77)</f>
        <v>10303.488</v>
      </c>
      <c r="U90" s="17" t="n">
        <f aca="false">P90/E90</f>
        <v>0.958285714285714</v>
      </c>
      <c r="X90" s="1" t="n">
        <v>1</v>
      </c>
      <c r="Y90" s="1" t="n">
        <v>3</v>
      </c>
      <c r="Z90" s="1" t="n">
        <v>6708</v>
      </c>
      <c r="AA90" s="14" t="n">
        <f aca="false">(SQRT($B$76))*(SQRT(AD90+AP90))</f>
        <v>8190.23809177731</v>
      </c>
      <c r="AB90" s="1" t="n">
        <v>42</v>
      </c>
      <c r="AC90" s="1" t="n">
        <v>5056</v>
      </c>
      <c r="AD90" s="1" t="n">
        <f aca="false">AC90</f>
        <v>5056</v>
      </c>
      <c r="AE90" s="1" t="n">
        <v>31</v>
      </c>
      <c r="AO90" s="1" t="n">
        <f aca="false">Z90-AC90</f>
        <v>1652</v>
      </c>
      <c r="AP90" s="1" t="n">
        <f aca="false">AO90</f>
        <v>1652</v>
      </c>
      <c r="AR90" s="1" t="n">
        <f aca="false">AQ90</f>
        <v>0</v>
      </c>
    </row>
    <row r="91" customFormat="false" ht="17" hidden="false" customHeight="false" outlineLevel="0" collapsed="false">
      <c r="A91" s="1" t="n">
        <v>1</v>
      </c>
      <c r="B91" s="1" t="n">
        <v>4</v>
      </c>
      <c r="C91" s="1" t="n">
        <f aca="false">Z91+AQ91</f>
        <v>6834</v>
      </c>
      <c r="D91" s="14" t="n">
        <f aca="false">AA91+AR91</f>
        <v>8266.80107417615</v>
      </c>
      <c r="E91" s="1" t="n">
        <v>43</v>
      </c>
      <c r="F91" s="15" t="n">
        <f aca="false">$B$79*D91*D91*1000000/($B$77*$B$77)</f>
        <v>41.004</v>
      </c>
      <c r="G91" s="16" t="n">
        <f aca="false">$B$80*$B$79*$D91*$D91*G$84*1000000/($B$77*$B$77)</f>
        <v>41.004</v>
      </c>
      <c r="H91" s="16" t="n">
        <f aca="false">$B$80*$B$79*$D91*$D91*H$84*1000000/($B$77*$B$77)</f>
        <v>164.016</v>
      </c>
      <c r="I91" s="16" t="n">
        <f aca="false">$B$80*$B$79*$D91*$D91*I$84*1000000/($B$77*$B$77)</f>
        <v>656.064</v>
      </c>
      <c r="J91" s="16" t="n">
        <f aca="false">$B$80*$B$79*$D91*$D91*J$84*1000000/($B$77*$B$77)</f>
        <v>2624.256</v>
      </c>
      <c r="K91" s="16" t="n">
        <f aca="false">$B$80*$B$79*$D91*$D91*K$84*1000000/($B$77*$B$77)</f>
        <v>10497.024</v>
      </c>
      <c r="L91" s="17" t="n">
        <f aca="false">G91/E91</f>
        <v>0.953581395348837</v>
      </c>
      <c r="M91" s="16" t="n">
        <f aca="false">G91/A91</f>
        <v>41.004</v>
      </c>
      <c r="N91" s="16"/>
      <c r="O91" s="13" t="n">
        <f aca="false">$B$79*C91*C91*1000000/($B$77*$B$77)</f>
        <v>28.0221336</v>
      </c>
      <c r="P91" s="16" t="n">
        <f aca="false">$B$79*$B$76*$C91*P$84*1000000/($B$77*$B$77)</f>
        <v>41.004</v>
      </c>
      <c r="Q91" s="16" t="n">
        <f aca="false">$B$79*$B$76*$C91*Q$84*1000000/($B$77*$B$77)</f>
        <v>164.016</v>
      </c>
      <c r="R91" s="16" t="n">
        <f aca="false">$B$79*$B$76*$C91*R$84*1000000/($B$77*$B$77)</f>
        <v>656.064</v>
      </c>
      <c r="S91" s="16" t="n">
        <f aca="false">$B$79*$B$76*$C91*S$84*1000000/($B$77*$B$77)</f>
        <v>2624.256</v>
      </c>
      <c r="T91" s="16" t="n">
        <f aca="false">$B$79*$B$76*$C91*T$84*1000000/($B$77*$B$77)</f>
        <v>10497.024</v>
      </c>
      <c r="U91" s="17" t="n">
        <f aca="false">P91/E91</f>
        <v>0.953581395348837</v>
      </c>
      <c r="X91" s="1" t="n">
        <v>1</v>
      </c>
      <c r="Y91" s="1" t="n">
        <v>4</v>
      </c>
      <c r="Z91" s="1" t="n">
        <v>6834</v>
      </c>
      <c r="AA91" s="14" t="n">
        <f aca="false">(SQRT($B$76))*(SQRT(AD91+AP91))</f>
        <v>8266.80107417615</v>
      </c>
      <c r="AB91" s="1" t="n">
        <v>42</v>
      </c>
      <c r="AC91" s="1" t="n">
        <v>5056</v>
      </c>
      <c r="AD91" s="1" t="n">
        <f aca="false">AC91</f>
        <v>5056</v>
      </c>
      <c r="AE91" s="1" t="n">
        <v>30</v>
      </c>
      <c r="AO91" s="1" t="n">
        <f aca="false">Z91-AC91</f>
        <v>1778</v>
      </c>
      <c r="AP91" s="1" t="n">
        <f aca="false">AO91</f>
        <v>1778</v>
      </c>
      <c r="AR91" s="1" t="n">
        <f aca="false">AQ91</f>
        <v>0</v>
      </c>
    </row>
    <row r="92" customFormat="false" ht="17" hidden="false" customHeight="false" outlineLevel="0" collapsed="false">
      <c r="A92" s="1" t="n">
        <v>1</v>
      </c>
      <c r="B92" s="1" t="n">
        <v>5</v>
      </c>
      <c r="C92" s="1" t="n">
        <f aca="false">Z92+AQ92</f>
        <v>7023</v>
      </c>
      <c r="D92" s="14" t="n">
        <f aca="false">AA92+AR92</f>
        <v>8380.33412221732</v>
      </c>
      <c r="E92" s="1" t="n">
        <v>50</v>
      </c>
      <c r="F92" s="15" t="n">
        <f aca="false">$B$79*D92*D92*1000000/($B$77*$B$77)</f>
        <v>42.138</v>
      </c>
      <c r="G92" s="16" t="n">
        <f aca="false">$B$80*$B$79*$D92*$D92*G$84*1000000/($B$77*$B$77)</f>
        <v>42.138</v>
      </c>
      <c r="H92" s="16" t="n">
        <f aca="false">$B$80*$B$79*$D92*$D92*H$84*1000000/($B$77*$B$77)</f>
        <v>168.552</v>
      </c>
      <c r="I92" s="16" t="n">
        <f aca="false">$B$80*$B$79*$D92*$D92*I$84*1000000/($B$77*$B$77)</f>
        <v>674.207999999999</v>
      </c>
      <c r="J92" s="16" t="n">
        <f aca="false">$B$80*$B$79*$D92*$D92*J$84*1000000/($B$77*$B$77)</f>
        <v>2696.832</v>
      </c>
      <c r="K92" s="16" t="n">
        <f aca="false">$B$80*$B$79*$D92*$D92*K$84*1000000/($B$77*$B$77)</f>
        <v>10787.328</v>
      </c>
      <c r="L92" s="17" t="n">
        <f aca="false">G92/E92</f>
        <v>0.842759999999999</v>
      </c>
      <c r="M92" s="16" t="n">
        <f aca="false">G92/A92</f>
        <v>42.138</v>
      </c>
      <c r="N92" s="16"/>
      <c r="O92" s="13" t="n">
        <f aca="false">$B$79*C92*C92*1000000/($B$77*$B$77)</f>
        <v>29.5935174</v>
      </c>
      <c r="P92" s="16" t="n">
        <f aca="false">$B$79*$B$76*$C92*P$84*1000000/($B$77*$B$77)</f>
        <v>42.138</v>
      </c>
      <c r="Q92" s="16" t="n">
        <f aca="false">$B$79*$B$76*$C92*Q$84*1000000/($B$77*$B$77)</f>
        <v>168.552</v>
      </c>
      <c r="R92" s="16" t="n">
        <f aca="false">$B$79*$B$76*$C92*R$84*1000000/($B$77*$B$77)</f>
        <v>674.208</v>
      </c>
      <c r="S92" s="16" t="n">
        <f aca="false">$B$79*$B$76*$C92*S$84*1000000/($B$77*$B$77)</f>
        <v>2696.832</v>
      </c>
      <c r="T92" s="16" t="n">
        <f aca="false">$B$79*$B$76*$C92*T$84*1000000/($B$77*$B$77)</f>
        <v>10787.328</v>
      </c>
      <c r="U92" s="17" t="n">
        <f aca="false">P92/E92</f>
        <v>0.84276</v>
      </c>
      <c r="X92" s="1" t="n">
        <v>1</v>
      </c>
      <c r="Y92" s="1" t="n">
        <v>5</v>
      </c>
      <c r="Z92" s="1" t="n">
        <v>7023</v>
      </c>
      <c r="AA92" s="14" t="n">
        <f aca="false">(SQRT($B$76))*(SQRT(AD92+AP92))</f>
        <v>8380.33412221732</v>
      </c>
      <c r="AB92" s="1" t="n">
        <v>50</v>
      </c>
      <c r="AC92" s="1" t="n">
        <v>5056</v>
      </c>
      <c r="AD92" s="1" t="n">
        <f aca="false">AC92</f>
        <v>5056</v>
      </c>
      <c r="AE92" s="1" t="n">
        <v>31</v>
      </c>
      <c r="AO92" s="1" t="n">
        <f aca="false">Z92-AC92</f>
        <v>1967</v>
      </c>
      <c r="AP92" s="1" t="n">
        <f aca="false">AO92</f>
        <v>1967</v>
      </c>
      <c r="AR92" s="1" t="n">
        <f aca="false">AQ92</f>
        <v>0</v>
      </c>
    </row>
    <row r="93" customFormat="false" ht="17" hidden="false" customHeight="false" outlineLevel="0" collapsed="false">
      <c r="A93" s="1" t="n">
        <v>1</v>
      </c>
      <c r="B93" s="1" t="n">
        <v>6</v>
      </c>
      <c r="C93" s="1" t="n">
        <f aca="false">Z93+AQ93</f>
        <v>7148</v>
      </c>
      <c r="D93" s="14" t="n">
        <f aca="false">AA93+AR93</f>
        <v>8454.5845551393</v>
      </c>
      <c r="E93" s="1" t="n">
        <v>51</v>
      </c>
      <c r="F93" s="15" t="n">
        <f aca="false">$B$79*D93*D93*1000000/($B$77*$B$77)</f>
        <v>42.888</v>
      </c>
      <c r="G93" s="16" t="n">
        <f aca="false">$B$80*$B$79*$D93*$D93*G$84*1000000/($B$77*$B$77)</f>
        <v>42.888</v>
      </c>
      <c r="H93" s="16" t="n">
        <f aca="false">$B$80*$B$79*$D93*$D93*H$84*1000000/($B$77*$B$77)</f>
        <v>171.552</v>
      </c>
      <c r="I93" s="16" t="n">
        <f aca="false">$B$80*$B$79*$D93*$D93*I$84*1000000/($B$77*$B$77)</f>
        <v>686.208</v>
      </c>
      <c r="J93" s="16" t="n">
        <f aca="false">$B$80*$B$79*$D93*$D93*J$84*1000000/($B$77*$B$77)</f>
        <v>2744.832</v>
      </c>
      <c r="K93" s="16" t="n">
        <f aca="false">$B$80*$B$79*$D93*$D93*K$84*1000000/($B$77*$B$77)</f>
        <v>10979.328</v>
      </c>
      <c r="L93" s="17" t="n">
        <f aca="false">G93/E93</f>
        <v>0.840941176470588</v>
      </c>
      <c r="M93" s="16" t="n">
        <f aca="false">G93/A93</f>
        <v>42.888</v>
      </c>
      <c r="N93" s="16"/>
      <c r="O93" s="13" t="n">
        <f aca="false">$B$79*C93*C93*1000000/($B$77*$B$77)</f>
        <v>30.6563424</v>
      </c>
      <c r="P93" s="16" t="n">
        <f aca="false">$B$79*$B$76*$C93*P$84*1000000/($B$77*$B$77)</f>
        <v>42.888</v>
      </c>
      <c r="Q93" s="16" t="n">
        <f aca="false">$B$79*$B$76*$C93*Q$84*1000000/($B$77*$B$77)</f>
        <v>171.552</v>
      </c>
      <c r="R93" s="16" t="n">
        <f aca="false">$B$79*$B$76*$C93*R$84*1000000/($B$77*$B$77)</f>
        <v>686.208</v>
      </c>
      <c r="S93" s="16" t="n">
        <f aca="false">$B$79*$B$76*$C93*S$84*1000000/($B$77*$B$77)</f>
        <v>2744.832</v>
      </c>
      <c r="T93" s="16" t="n">
        <f aca="false">$B$79*$B$76*$C93*T$84*1000000/($B$77*$B$77)</f>
        <v>10979.328</v>
      </c>
      <c r="U93" s="17" t="n">
        <f aca="false">P93/E93</f>
        <v>0.840941176470588</v>
      </c>
      <c r="X93" s="1" t="n">
        <v>1</v>
      </c>
      <c r="Y93" s="1" t="n">
        <v>6</v>
      </c>
      <c r="Z93" s="1" t="n">
        <v>7148</v>
      </c>
      <c r="AA93" s="14" t="n">
        <f aca="false">(SQRT($B$76))*(SQRT(AD93+AP93))</f>
        <v>8454.5845551393</v>
      </c>
      <c r="AB93" s="1" t="n">
        <v>51</v>
      </c>
      <c r="AC93" s="1" t="n">
        <v>5056</v>
      </c>
      <c r="AD93" s="1" t="n">
        <f aca="false">AC93</f>
        <v>5056</v>
      </c>
      <c r="AE93" s="1" t="n">
        <v>31</v>
      </c>
      <c r="AO93" s="1" t="n">
        <f aca="false">Z93-AC93</f>
        <v>2092</v>
      </c>
      <c r="AP93" s="1" t="n">
        <f aca="false">AO93</f>
        <v>2092</v>
      </c>
      <c r="AR93" s="1" t="n">
        <f aca="false">AQ93</f>
        <v>0</v>
      </c>
    </row>
    <row r="94" customFormat="false" ht="17" hidden="false" customHeight="false" outlineLevel="0" collapsed="false">
      <c r="A94" s="1" t="n">
        <v>1</v>
      </c>
      <c r="B94" s="1" t="n">
        <v>7</v>
      </c>
      <c r="C94" s="1" t="n">
        <f aca="false">Z94+AQ94</f>
        <v>7273</v>
      </c>
      <c r="D94" s="14" t="n">
        <f aca="false">AA94+AR94</f>
        <v>8528.18855326264</v>
      </c>
      <c r="E94" s="1" t="n">
        <v>51</v>
      </c>
      <c r="F94" s="15" t="n">
        <f aca="false">$B$79*D94*D94*1000000/($B$77*$B$77)</f>
        <v>43.638</v>
      </c>
      <c r="G94" s="16" t="n">
        <f aca="false">$B$80*$B$79*$D94*$D94*G$84*1000000/($B$77*$B$77)</f>
        <v>43.638</v>
      </c>
      <c r="H94" s="16" t="n">
        <f aca="false">$B$80*$B$79*$D94*$D94*H$84*1000000/($B$77*$B$77)</f>
        <v>174.552</v>
      </c>
      <c r="I94" s="16" t="n">
        <f aca="false">$B$80*$B$79*$D94*$D94*I$84*1000000/($B$77*$B$77)</f>
        <v>698.207999999999</v>
      </c>
      <c r="J94" s="16" t="n">
        <f aca="false">$B$80*$B$79*$D94*$D94*J$84*1000000/($B$77*$B$77)</f>
        <v>2792.832</v>
      </c>
      <c r="K94" s="16" t="n">
        <f aca="false">$B$80*$B$79*$D94*$D94*K$84*1000000/($B$77*$B$77)</f>
        <v>11171.328</v>
      </c>
      <c r="L94" s="17" t="n">
        <f aca="false">G94/E94</f>
        <v>0.855647058823528</v>
      </c>
      <c r="M94" s="16" t="n">
        <f aca="false">G94/A94</f>
        <v>43.638</v>
      </c>
      <c r="N94" s="16"/>
      <c r="O94" s="13" t="n">
        <f aca="false">$B$79*C94*C94*1000000/($B$77*$B$77)</f>
        <v>31.7379174</v>
      </c>
      <c r="P94" s="16" t="n">
        <f aca="false">$B$79*$B$76*$C94*P$84*1000000/($B$77*$B$77)</f>
        <v>43.638</v>
      </c>
      <c r="Q94" s="16" t="n">
        <f aca="false">$B$79*$B$76*$C94*Q$84*1000000/($B$77*$B$77)</f>
        <v>174.552</v>
      </c>
      <c r="R94" s="16" t="n">
        <f aca="false">$B$79*$B$76*$C94*R$84*1000000/($B$77*$B$77)</f>
        <v>698.208</v>
      </c>
      <c r="S94" s="16" t="n">
        <f aca="false">$B$79*$B$76*$C94*S$84*1000000/($B$77*$B$77)</f>
        <v>2792.832</v>
      </c>
      <c r="T94" s="16" t="n">
        <f aca="false">$B$79*$B$76*$C94*T$84*1000000/($B$77*$B$77)</f>
        <v>11171.328</v>
      </c>
      <c r="U94" s="17" t="n">
        <f aca="false">P94/E94</f>
        <v>0.855647058823529</v>
      </c>
      <c r="X94" s="1" t="n">
        <v>1</v>
      </c>
      <c r="Y94" s="1" t="n">
        <v>7</v>
      </c>
      <c r="Z94" s="1" t="n">
        <v>7273</v>
      </c>
      <c r="AA94" s="14" t="n">
        <f aca="false">(SQRT($B$76))*(SQRT(AD94+AP94))</f>
        <v>8528.18855326264</v>
      </c>
      <c r="AB94" s="1" t="n">
        <v>48</v>
      </c>
      <c r="AC94" s="1" t="n">
        <v>5056</v>
      </c>
      <c r="AD94" s="1" t="n">
        <f aca="false">AC94</f>
        <v>5056</v>
      </c>
      <c r="AE94" s="1" t="n">
        <v>29</v>
      </c>
      <c r="AO94" s="1" t="n">
        <f aca="false">Z94-AC94</f>
        <v>2217</v>
      </c>
      <c r="AP94" s="1" t="n">
        <f aca="false">AO94</f>
        <v>2217</v>
      </c>
      <c r="AR94" s="1" t="n">
        <f aca="false">AQ94</f>
        <v>0</v>
      </c>
    </row>
    <row r="95" customFormat="false" ht="17" hidden="false" customHeight="false" outlineLevel="0" collapsed="false">
      <c r="A95" s="1" t="n">
        <v>1</v>
      </c>
      <c r="B95" s="1" t="n">
        <v>8</v>
      </c>
      <c r="C95" s="1" t="n">
        <f aca="false">Z95+AQ95</f>
        <v>7398</v>
      </c>
      <c r="D95" s="14" t="n">
        <f aca="false">AA95+AR95</f>
        <v>8601.16271209887</v>
      </c>
      <c r="E95" s="1" t="n">
        <v>52</v>
      </c>
      <c r="F95" s="15" t="n">
        <f aca="false">$B$79*D95*D95*1000000/($B$77*$B$77)</f>
        <v>44.388</v>
      </c>
      <c r="G95" s="16" t="n">
        <f aca="false">$B$80*$B$79*$D95*$D95*G$84*1000000/($B$77*$B$77)</f>
        <v>44.388</v>
      </c>
      <c r="H95" s="16" t="n">
        <f aca="false">$B$80*$B$79*$D95*$D95*H$84*1000000/($B$77*$B$77)</f>
        <v>177.552</v>
      </c>
      <c r="I95" s="16" t="n">
        <f aca="false">$B$80*$B$79*$D95*$D95*I$84*1000000/($B$77*$B$77)</f>
        <v>710.208</v>
      </c>
      <c r="J95" s="16" t="n">
        <f aca="false">$B$80*$B$79*$D95*$D95*J$84*1000000/($B$77*$B$77)</f>
        <v>2840.832</v>
      </c>
      <c r="K95" s="16" t="n">
        <f aca="false">$B$80*$B$79*$D95*$D95*K$84*1000000/($B$77*$B$77)</f>
        <v>11363.328</v>
      </c>
      <c r="L95" s="17" t="n">
        <f aca="false">G95/E95</f>
        <v>0.853615384615384</v>
      </c>
      <c r="M95" s="16" t="n">
        <f aca="false">G95/A95</f>
        <v>44.388</v>
      </c>
      <c r="N95" s="16"/>
      <c r="O95" s="13" t="n">
        <f aca="false">$B$79*C95*C95*1000000/($B$77*$B$77)</f>
        <v>32.8382424</v>
      </c>
      <c r="P95" s="16" t="n">
        <f aca="false">$B$79*$B$76*$C95*P$84*1000000/($B$77*$B$77)</f>
        <v>44.388</v>
      </c>
      <c r="Q95" s="16" t="n">
        <f aca="false">$B$79*$B$76*$C95*Q$84*1000000/($B$77*$B$77)</f>
        <v>177.552</v>
      </c>
      <c r="R95" s="16" t="n">
        <f aca="false">$B$79*$B$76*$C95*R$84*1000000/($B$77*$B$77)</f>
        <v>710.208</v>
      </c>
      <c r="S95" s="16" t="n">
        <f aca="false">$B$79*$B$76*$C95*S$84*1000000/($B$77*$B$77)</f>
        <v>2840.832</v>
      </c>
      <c r="T95" s="16" t="n">
        <f aca="false">$B$79*$B$76*$C95*T$84*1000000/($B$77*$B$77)</f>
        <v>11363.328</v>
      </c>
      <c r="U95" s="17" t="n">
        <f aca="false">P95/E95</f>
        <v>0.853615384615385</v>
      </c>
      <c r="X95" s="1" t="n">
        <v>1</v>
      </c>
      <c r="Y95" s="1" t="n">
        <v>8</v>
      </c>
      <c r="Z95" s="1" t="n">
        <v>7398</v>
      </c>
      <c r="AA95" s="14" t="n">
        <f aca="false">(SQRT($B$76))*(SQRT(AD95+AP95))</f>
        <v>8601.16271209887</v>
      </c>
      <c r="AB95" s="1" t="n">
        <v>48</v>
      </c>
      <c r="AC95" s="1" t="n">
        <v>5056</v>
      </c>
      <c r="AD95" s="1" t="n">
        <f aca="false">AC95</f>
        <v>5056</v>
      </c>
      <c r="AE95" s="1" t="n">
        <v>28</v>
      </c>
      <c r="AO95" s="1" t="n">
        <f aca="false">Z95-AC95</f>
        <v>2342</v>
      </c>
      <c r="AP95" s="1" t="n">
        <f aca="false">AO95</f>
        <v>2342</v>
      </c>
      <c r="AR95" s="1" t="n">
        <f aca="false">AQ95</f>
        <v>0</v>
      </c>
    </row>
    <row r="96" customFormat="false" ht="17" hidden="false" customHeight="false" outlineLevel="0" collapsed="false">
      <c r="A96" s="1" t="n">
        <v>1</v>
      </c>
      <c r="B96" s="1" t="n">
        <v>9</v>
      </c>
      <c r="C96" s="1" t="n">
        <f aca="false">Z96+AQ96</f>
        <v>7587</v>
      </c>
      <c r="D96" s="14" t="n">
        <f aca="false">AA96+AR96</f>
        <v>8710.33868457479</v>
      </c>
      <c r="E96" s="1" t="n">
        <v>66</v>
      </c>
      <c r="F96" s="15" t="n">
        <f aca="false">$B$79*D96*D96*1000000/($B$77*$B$77)</f>
        <v>45.5220000000001</v>
      </c>
      <c r="G96" s="16" t="n">
        <f aca="false">$B$80*$B$79*$D96*$D96*G$84*1000000/($B$77*$B$77)</f>
        <v>45.5220000000001</v>
      </c>
      <c r="H96" s="16" t="n">
        <f aca="false">$B$80*$B$79*$D96*$D96*H$84*1000000/($B$77*$B$77)</f>
        <v>182.088</v>
      </c>
      <c r="I96" s="16" t="n">
        <f aca="false">$B$80*$B$79*$D96*$D96*I$84*1000000/($B$77*$B$77)</f>
        <v>728.352000000001</v>
      </c>
      <c r="J96" s="16" t="n">
        <f aca="false">$B$80*$B$79*$D96*$D96*J$84*1000000/($B$77*$B$77)</f>
        <v>2913.408</v>
      </c>
      <c r="K96" s="16" t="n">
        <f aca="false">$B$80*$B$79*$D96*$D96*K$84*1000000/($B$77*$B$77)</f>
        <v>11653.632</v>
      </c>
      <c r="L96" s="17" t="n">
        <f aca="false">G96/E96</f>
        <v>0.689727272727274</v>
      </c>
      <c r="M96" s="16" t="n">
        <f aca="false">G96/A96</f>
        <v>45.5220000000001</v>
      </c>
      <c r="N96" s="16"/>
      <c r="O96" s="13" t="n">
        <f aca="false">$B$79*C96*C96*1000000/($B$77*$B$77)</f>
        <v>34.5375414</v>
      </c>
      <c r="P96" s="16" t="n">
        <f aca="false">$B$79*$B$76*$C96*P$84*1000000/($B$77*$B$77)</f>
        <v>45.522</v>
      </c>
      <c r="Q96" s="16" t="n">
        <f aca="false">$B$79*$B$76*$C96*Q$84*1000000/($B$77*$B$77)</f>
        <v>182.088</v>
      </c>
      <c r="R96" s="16" t="n">
        <f aca="false">$B$79*$B$76*$C96*R$84*1000000/($B$77*$B$77)</f>
        <v>728.352</v>
      </c>
      <c r="S96" s="16" t="n">
        <f aca="false">$B$79*$B$76*$C96*S$84*1000000/($B$77*$B$77)</f>
        <v>2913.408</v>
      </c>
      <c r="T96" s="16" t="n">
        <f aca="false">$B$79*$B$76*$C96*T$84*1000000/($B$77*$B$77)</f>
        <v>11653.632</v>
      </c>
      <c r="U96" s="17" t="n">
        <f aca="false">P96/E96</f>
        <v>0.689727272727273</v>
      </c>
      <c r="X96" s="1" t="n">
        <v>1</v>
      </c>
      <c r="Y96" s="1" t="n">
        <v>9</v>
      </c>
      <c r="Z96" s="1" t="n">
        <v>7587</v>
      </c>
      <c r="AA96" s="14" t="n">
        <f aca="false">(SQRT($B$76))*(SQRT(AD96+AP96))</f>
        <v>8710.33868457479</v>
      </c>
      <c r="AB96" s="1" t="n">
        <v>60</v>
      </c>
      <c r="AC96" s="1" t="n">
        <v>5056</v>
      </c>
      <c r="AD96" s="1" t="n">
        <f aca="false">AC96</f>
        <v>5056</v>
      </c>
      <c r="AE96" s="1" t="n">
        <v>28</v>
      </c>
      <c r="AO96" s="1" t="n">
        <f aca="false">Z96-AC96</f>
        <v>2531</v>
      </c>
      <c r="AP96" s="1" t="n">
        <f aca="false">AO96</f>
        <v>2531</v>
      </c>
      <c r="AR96" s="1" t="n">
        <f aca="false">AQ96</f>
        <v>0</v>
      </c>
    </row>
    <row r="97" customFormat="false" ht="17" hidden="false" customHeight="false" outlineLevel="0" collapsed="false">
      <c r="A97" s="1" t="n">
        <v>1</v>
      </c>
      <c r="B97" s="1" t="n">
        <v>10</v>
      </c>
      <c r="C97" s="1" t="n">
        <f aca="false">Z97+AQ97</f>
        <v>7712</v>
      </c>
      <c r="D97" s="14" t="n">
        <f aca="false">AA97+AR97</f>
        <v>8781.79936004006</v>
      </c>
      <c r="E97" s="1" t="n">
        <v>67</v>
      </c>
      <c r="F97" s="15" t="n">
        <f aca="false">$B$79*D97*D97*1000000/($B$77*$B$77)</f>
        <v>46.272</v>
      </c>
      <c r="G97" s="16" t="n">
        <f aca="false">$B$80*$B$79*$D97*$D97*G$84*1000000/($B$77*$B$77)</f>
        <v>46.272</v>
      </c>
      <c r="H97" s="16" t="n">
        <f aca="false">$B$80*$B$79*$D97*$D97*H$84*1000000/($B$77*$B$77)</f>
        <v>185.088</v>
      </c>
      <c r="I97" s="16" t="n">
        <f aca="false">$B$80*$B$79*$D97*$D97*I$84*1000000/($B$77*$B$77)</f>
        <v>740.352</v>
      </c>
      <c r="J97" s="16" t="n">
        <f aca="false">$B$80*$B$79*$D97*$D97*J$84*1000000/($B$77*$B$77)</f>
        <v>2961.408</v>
      </c>
      <c r="K97" s="16" t="n">
        <f aca="false">$B$80*$B$79*$D97*$D97*K$84*1000000/($B$77*$B$77)</f>
        <v>11845.632</v>
      </c>
      <c r="L97" s="17" t="n">
        <f aca="false">G97/E97</f>
        <v>0.690626865671642</v>
      </c>
      <c r="M97" s="16" t="n">
        <f aca="false">G97/A97</f>
        <v>46.272</v>
      </c>
      <c r="N97" s="16"/>
      <c r="O97" s="13" t="n">
        <f aca="false">$B$79*C97*C97*1000000/($B$77*$B$77)</f>
        <v>35.6849664</v>
      </c>
      <c r="P97" s="16" t="n">
        <f aca="false">$B$79*$B$76*$C97*P$84*1000000/($B$77*$B$77)</f>
        <v>46.272</v>
      </c>
      <c r="Q97" s="16" t="n">
        <f aca="false">$B$79*$B$76*$C97*Q$84*1000000/($B$77*$B$77)</f>
        <v>185.088</v>
      </c>
      <c r="R97" s="16" t="n">
        <f aca="false">$B$79*$B$76*$C97*R$84*1000000/($B$77*$B$77)</f>
        <v>740.352</v>
      </c>
      <c r="S97" s="16" t="n">
        <f aca="false">$B$79*$B$76*$C97*S$84*1000000/($B$77*$B$77)</f>
        <v>2961.408</v>
      </c>
      <c r="T97" s="16" t="n">
        <f aca="false">$B$79*$B$76*$C97*T$84*1000000/($B$77*$B$77)</f>
        <v>11845.632</v>
      </c>
      <c r="U97" s="17" t="n">
        <f aca="false">P97/E97</f>
        <v>0.690626865671642</v>
      </c>
      <c r="X97" s="1" t="n">
        <v>1</v>
      </c>
      <c r="Y97" s="1" t="n">
        <v>10</v>
      </c>
      <c r="Z97" s="1" t="n">
        <v>7712</v>
      </c>
      <c r="AA97" s="14" t="n">
        <f aca="false">(SQRT($B$76))*(SQRT(AD97+AP97))</f>
        <v>8781.79936004006</v>
      </c>
      <c r="AB97" s="1" t="n">
        <v>58</v>
      </c>
      <c r="AC97" s="1" t="n">
        <v>5056</v>
      </c>
      <c r="AD97" s="1" t="n">
        <f aca="false">AC97</f>
        <v>5056</v>
      </c>
      <c r="AE97" s="1" t="n">
        <v>28</v>
      </c>
      <c r="AO97" s="1" t="n">
        <f aca="false">Z97-AC97</f>
        <v>2656</v>
      </c>
      <c r="AP97" s="1" t="n">
        <f aca="false">AO97</f>
        <v>2656</v>
      </c>
      <c r="AR97" s="1" t="n">
        <f aca="false">AQ97</f>
        <v>0</v>
      </c>
    </row>
    <row r="98" customFormat="false" ht="17" hidden="false" customHeight="false" outlineLevel="0" collapsed="false">
      <c r="A98" s="1" t="n">
        <v>1</v>
      </c>
      <c r="B98" s="1" t="n">
        <v>11</v>
      </c>
      <c r="C98" s="1" t="n">
        <f aca="false">Z98+AQ98</f>
        <v>7837</v>
      </c>
      <c r="D98" s="14" t="n">
        <f aca="false">AA98+AR98</f>
        <v>8852.68320906153</v>
      </c>
      <c r="E98" s="1" t="n">
        <v>66</v>
      </c>
      <c r="F98" s="15" t="n">
        <f aca="false">$B$79*D98*D98*1000000/($B$77*$B$77)</f>
        <v>47.022</v>
      </c>
      <c r="G98" s="16" t="n">
        <f aca="false">$B$80*$B$79*$D98*$D98*G$84*1000000/($B$77*$B$77)</f>
        <v>47.022</v>
      </c>
      <c r="H98" s="16" t="n">
        <f aca="false">$B$80*$B$79*$D98*$D98*H$84*1000000/($B$77*$B$77)</f>
        <v>188.088</v>
      </c>
      <c r="I98" s="16" t="n">
        <f aca="false">$B$80*$B$79*$D98*$D98*I$84*1000000/($B$77*$B$77)</f>
        <v>752.351999999999</v>
      </c>
      <c r="J98" s="16" t="n">
        <f aca="false">$B$80*$B$79*$D98*$D98*J$84*1000000/($B$77*$B$77)</f>
        <v>3009.408</v>
      </c>
      <c r="K98" s="16" t="n">
        <f aca="false">$B$80*$B$79*$D98*$D98*K$84*1000000/($B$77*$B$77)</f>
        <v>12037.632</v>
      </c>
      <c r="L98" s="17" t="n">
        <f aca="false">G98/E98</f>
        <v>0.712454545454545</v>
      </c>
      <c r="M98" s="16" t="n">
        <f aca="false">G98/A98</f>
        <v>47.022</v>
      </c>
      <c r="N98" s="16"/>
      <c r="O98" s="13" t="n">
        <f aca="false">$B$79*C98*C98*1000000/($B$77*$B$77)</f>
        <v>36.8511414</v>
      </c>
      <c r="P98" s="16" t="n">
        <f aca="false">$B$79*$B$76*$C98*P$84*1000000/($B$77*$B$77)</f>
        <v>47.022</v>
      </c>
      <c r="Q98" s="16" t="n">
        <f aca="false">$B$79*$B$76*$C98*Q$84*1000000/($B$77*$B$77)</f>
        <v>188.088</v>
      </c>
      <c r="R98" s="16" t="n">
        <f aca="false">$B$79*$B$76*$C98*R$84*1000000/($B$77*$B$77)</f>
        <v>752.352</v>
      </c>
      <c r="S98" s="16" t="n">
        <f aca="false">$B$79*$B$76*$C98*S$84*1000000/($B$77*$B$77)</f>
        <v>3009.408</v>
      </c>
      <c r="T98" s="16" t="n">
        <f aca="false">$B$79*$B$76*$C98*T$84*1000000/($B$77*$B$77)</f>
        <v>12037.632</v>
      </c>
      <c r="U98" s="17" t="n">
        <f aca="false">P98/E98</f>
        <v>0.712454545454546</v>
      </c>
      <c r="X98" s="1" t="n">
        <v>1</v>
      </c>
      <c r="Y98" s="1" t="n">
        <v>11</v>
      </c>
      <c r="Z98" s="1" t="n">
        <v>7837</v>
      </c>
      <c r="AA98" s="14" t="n">
        <f aca="false">(SQRT($B$76))*(SQRT(AD98+AP98))</f>
        <v>8852.68320906153</v>
      </c>
      <c r="AB98" s="1" t="n">
        <v>60</v>
      </c>
      <c r="AC98" s="1" t="n">
        <v>5056</v>
      </c>
      <c r="AD98" s="1" t="n">
        <f aca="false">AC98</f>
        <v>5056</v>
      </c>
      <c r="AE98" s="1" t="n">
        <v>27</v>
      </c>
      <c r="AO98" s="1" t="n">
        <f aca="false">Z98-AC98</f>
        <v>2781</v>
      </c>
      <c r="AP98" s="1" t="n">
        <f aca="false">AO98</f>
        <v>2781</v>
      </c>
      <c r="AR98" s="1" t="n">
        <f aca="false">AQ98</f>
        <v>0</v>
      </c>
    </row>
    <row r="99" customFormat="false" ht="17" hidden="false" customHeight="false" outlineLevel="0" collapsed="false">
      <c r="A99" s="1" t="n">
        <v>1</v>
      </c>
      <c r="B99" s="1" t="n">
        <v>12</v>
      </c>
      <c r="C99" s="1" t="n">
        <f aca="false">Z99+AQ99</f>
        <v>7962</v>
      </c>
      <c r="D99" s="14" t="n">
        <f aca="false">AA99+AR99</f>
        <v>8923.00397848169</v>
      </c>
      <c r="E99" s="1" t="n">
        <v>66</v>
      </c>
      <c r="F99" s="15" t="n">
        <f aca="false">$B$79*D99*D99*1000000/($B$77*$B$77)</f>
        <v>47.7720000000001</v>
      </c>
      <c r="G99" s="16" t="n">
        <f aca="false">$B$80*$B$79*$D99*$D99*G$84*1000000/($B$77*$B$77)</f>
        <v>47.7720000000001</v>
      </c>
      <c r="H99" s="16" t="n">
        <f aca="false">$B$80*$B$79*$D99*$D99*H$84*1000000/($B$77*$B$77)</f>
        <v>191.088</v>
      </c>
      <c r="I99" s="16" t="n">
        <f aca="false">$B$80*$B$79*$D99*$D99*I$84*1000000/($B$77*$B$77)</f>
        <v>764.352000000001</v>
      </c>
      <c r="J99" s="16" t="n">
        <f aca="false">$B$80*$B$79*$D99*$D99*J$84*1000000/($B$77*$B$77)</f>
        <v>3057.408</v>
      </c>
      <c r="K99" s="16" t="n">
        <f aca="false">$B$80*$B$79*$D99*$D99*K$84*1000000/($B$77*$B$77)</f>
        <v>12229.632</v>
      </c>
      <c r="L99" s="17" t="n">
        <f aca="false">G99/E99</f>
        <v>0.723818181818183</v>
      </c>
      <c r="M99" s="16" t="n">
        <f aca="false">G99/A99</f>
        <v>47.7720000000001</v>
      </c>
      <c r="N99" s="16"/>
      <c r="O99" s="13" t="n">
        <f aca="false">$B$79*C99*C99*1000000/($B$77*$B$77)</f>
        <v>38.0360664</v>
      </c>
      <c r="P99" s="16" t="n">
        <f aca="false">$B$79*$B$76*$C99*P$84*1000000/($B$77*$B$77)</f>
        <v>47.772</v>
      </c>
      <c r="Q99" s="16" t="n">
        <f aca="false">$B$79*$B$76*$C99*Q$84*1000000/($B$77*$B$77)</f>
        <v>191.088</v>
      </c>
      <c r="R99" s="16" t="n">
        <f aca="false">$B$79*$B$76*$C99*R$84*1000000/($B$77*$B$77)</f>
        <v>764.352</v>
      </c>
      <c r="S99" s="16" t="n">
        <f aca="false">$B$79*$B$76*$C99*S$84*1000000/($B$77*$B$77)</f>
        <v>3057.408</v>
      </c>
      <c r="T99" s="16" t="n">
        <f aca="false">$B$79*$B$76*$C99*T$84*1000000/($B$77*$B$77)</f>
        <v>12229.632</v>
      </c>
      <c r="U99" s="17" t="n">
        <f aca="false">P99/E99</f>
        <v>0.723818181818182</v>
      </c>
      <c r="X99" s="1" t="n">
        <v>1</v>
      </c>
      <c r="Y99" s="1" t="n">
        <v>12</v>
      </c>
      <c r="Z99" s="1" t="n">
        <v>7962</v>
      </c>
      <c r="AA99" s="14" t="n">
        <f aca="false">(SQRT($B$76))*(SQRT(AD99+AP99))</f>
        <v>8923.00397848169</v>
      </c>
      <c r="AB99" s="1" t="n">
        <v>60</v>
      </c>
      <c r="AC99" s="1" t="n">
        <v>5056</v>
      </c>
      <c r="AD99" s="1" t="n">
        <f aca="false">AC99</f>
        <v>5056</v>
      </c>
      <c r="AE99" s="1" t="n">
        <v>28</v>
      </c>
      <c r="AO99" s="1" t="n">
        <f aca="false">Z99-AC99</f>
        <v>2906</v>
      </c>
      <c r="AP99" s="1" t="n">
        <f aca="false">AO99</f>
        <v>2906</v>
      </c>
      <c r="AR99" s="1" t="n">
        <f aca="false">AQ99</f>
        <v>0</v>
      </c>
    </row>
    <row r="100" customFormat="false" ht="17" hidden="false" customHeight="false" outlineLevel="0" collapsed="false">
      <c r="A100" s="1" t="n">
        <v>1</v>
      </c>
      <c r="B100" s="1" t="n">
        <v>13</v>
      </c>
      <c r="C100" s="1" t="n">
        <f aca="false">Z100+AQ100</f>
        <v>8087</v>
      </c>
      <c r="D100" s="14" t="n">
        <f aca="false">AA100+AR100</f>
        <v>8992.77487764483</v>
      </c>
      <c r="E100" s="1" t="n">
        <v>66</v>
      </c>
      <c r="F100" s="15" t="n">
        <f aca="false">$B$79*D100*D100*1000000/($B$77*$B$77)</f>
        <v>48.522</v>
      </c>
      <c r="G100" s="16" t="n">
        <f aca="false">$B$80*$B$79*$D100*$D100*G$84*1000000/($B$77*$B$77)</f>
        <v>48.522</v>
      </c>
      <c r="H100" s="16" t="n">
        <f aca="false">$B$80*$B$79*$D100*$D100*H$84*1000000/($B$77*$B$77)</f>
        <v>194.088</v>
      </c>
      <c r="I100" s="16" t="n">
        <f aca="false">$B$80*$B$79*$D100*$D100*I$84*1000000/($B$77*$B$77)</f>
        <v>776.352</v>
      </c>
      <c r="J100" s="16" t="n">
        <f aca="false">$B$80*$B$79*$D100*$D100*J$84*1000000/($B$77*$B$77)</f>
        <v>3105.408</v>
      </c>
      <c r="K100" s="16" t="n">
        <f aca="false">$B$80*$B$79*$D100*$D100*K$84*1000000/($B$77*$B$77)</f>
        <v>12421.632</v>
      </c>
      <c r="L100" s="17" t="n">
        <f aca="false">G100/E100</f>
        <v>0.735181818181818</v>
      </c>
      <c r="M100" s="16" t="n">
        <f aca="false">G100/A100</f>
        <v>48.522</v>
      </c>
      <c r="N100" s="16"/>
      <c r="O100" s="13" t="n">
        <f aca="false">$B$79*C100*C100*1000000/($B$77*$B$77)</f>
        <v>39.2397414</v>
      </c>
      <c r="P100" s="16" t="n">
        <f aca="false">$B$79*$B$76*$C100*P$84*1000000/($B$77*$B$77)</f>
        <v>48.522</v>
      </c>
      <c r="Q100" s="16" t="n">
        <f aca="false">$B$79*$B$76*$C100*Q$84*1000000/($B$77*$B$77)</f>
        <v>194.088</v>
      </c>
      <c r="R100" s="16" t="n">
        <f aca="false">$B$79*$B$76*$C100*R$84*1000000/($B$77*$B$77)</f>
        <v>776.352</v>
      </c>
      <c r="S100" s="16" t="n">
        <f aca="false">$B$79*$B$76*$C100*S$84*1000000/($B$77*$B$77)</f>
        <v>3105.408</v>
      </c>
      <c r="T100" s="16" t="n">
        <f aca="false">$B$79*$B$76*$C100*T$84*1000000/($B$77*$B$77)</f>
        <v>12421.632</v>
      </c>
      <c r="U100" s="17" t="n">
        <f aca="false">P100/E100</f>
        <v>0.735181818181818</v>
      </c>
      <c r="X100" s="1" t="n">
        <v>1</v>
      </c>
      <c r="Y100" s="1" t="n">
        <v>13</v>
      </c>
      <c r="Z100" s="1" t="n">
        <v>8087</v>
      </c>
      <c r="AA100" s="14" t="n">
        <f aca="false">(SQRT($B$76))*(SQRT(AD100+AP100))</f>
        <v>8992.77487764483</v>
      </c>
      <c r="AB100" s="1" t="n">
        <v>61</v>
      </c>
      <c r="AC100" s="1" t="n">
        <v>5056</v>
      </c>
      <c r="AD100" s="1" t="n">
        <f aca="false">AC100</f>
        <v>5056</v>
      </c>
      <c r="AE100" s="1" t="n">
        <v>29</v>
      </c>
      <c r="AO100" s="1" t="n">
        <f aca="false">Z100-AC100</f>
        <v>3031</v>
      </c>
      <c r="AP100" s="1" t="n">
        <f aca="false">AO100</f>
        <v>3031</v>
      </c>
      <c r="AR100" s="1" t="n">
        <f aca="false">AQ100</f>
        <v>0</v>
      </c>
    </row>
    <row r="101" customFormat="false" ht="17" hidden="false" customHeight="false" outlineLevel="0" collapsed="false">
      <c r="A101" s="1" t="n">
        <v>1</v>
      </c>
      <c r="B101" s="1" t="n">
        <v>14</v>
      </c>
      <c r="C101" s="1" t="n">
        <f aca="false">Z101+AQ101</f>
        <v>8212</v>
      </c>
      <c r="D101" s="14" t="n">
        <f aca="false">AA101+AR101</f>
        <v>9062.00860736735</v>
      </c>
      <c r="E101" s="1" t="n">
        <v>68</v>
      </c>
      <c r="F101" s="15" t="n">
        <f aca="false">$B$79*D101*D101*1000000/($B$77*$B$77)</f>
        <v>49.272</v>
      </c>
      <c r="G101" s="16" t="n">
        <f aca="false">$B$80*$B$79*$D101*$D101*G$84*1000000/($B$77*$B$77)</f>
        <v>49.272</v>
      </c>
      <c r="H101" s="16" t="n">
        <f aca="false">$B$80*$B$79*$D101*$D101*H$84*1000000/($B$77*$B$77)</f>
        <v>197.088</v>
      </c>
      <c r="I101" s="16" t="n">
        <f aca="false">$B$80*$B$79*$D101*$D101*I$84*1000000/($B$77*$B$77)</f>
        <v>788.351999999999</v>
      </c>
      <c r="J101" s="16" t="n">
        <f aca="false">$B$80*$B$79*$D101*$D101*J$84*1000000/($B$77*$B$77)</f>
        <v>3153.408</v>
      </c>
      <c r="K101" s="16" t="n">
        <f aca="false">$B$80*$B$79*$D101*$D101*K$84*1000000/($B$77*$B$77)</f>
        <v>12613.632</v>
      </c>
      <c r="L101" s="17" t="n">
        <f aca="false">G101/E101</f>
        <v>0.724588235294117</v>
      </c>
      <c r="M101" s="16" t="n">
        <f aca="false">G101/A101</f>
        <v>49.272</v>
      </c>
      <c r="N101" s="16"/>
      <c r="O101" s="13" t="n">
        <f aca="false">$B$79*C101*C101*1000000/($B$77*$B$77)</f>
        <v>40.4621664</v>
      </c>
      <c r="P101" s="16" t="n">
        <f aca="false">$B$79*$B$76*$C101*P$84*1000000/($B$77*$B$77)</f>
        <v>49.272</v>
      </c>
      <c r="Q101" s="16" t="n">
        <f aca="false">$B$79*$B$76*$C101*Q$84*1000000/($B$77*$B$77)</f>
        <v>197.088</v>
      </c>
      <c r="R101" s="16" t="n">
        <f aca="false">$B$79*$B$76*$C101*R$84*1000000/($B$77*$B$77)</f>
        <v>788.352</v>
      </c>
      <c r="S101" s="16" t="n">
        <f aca="false">$B$79*$B$76*$C101*S$84*1000000/($B$77*$B$77)</f>
        <v>3153.408</v>
      </c>
      <c r="T101" s="16" t="n">
        <f aca="false">$B$79*$B$76*$C101*T$84*1000000/($B$77*$B$77)</f>
        <v>12613.632</v>
      </c>
      <c r="U101" s="17" t="n">
        <f aca="false">P101/E101</f>
        <v>0.724588235294118</v>
      </c>
      <c r="X101" s="1" t="n">
        <v>1</v>
      </c>
      <c r="Y101" s="1" t="n">
        <v>14</v>
      </c>
      <c r="Z101" s="1" t="n">
        <v>8212</v>
      </c>
      <c r="AA101" s="14" t="n">
        <f aca="false">(SQRT($B$76))*(SQRT(AD101+AP101))</f>
        <v>9062.00860736735</v>
      </c>
      <c r="AB101" s="1" t="n">
        <v>61</v>
      </c>
      <c r="AC101" s="1" t="n">
        <v>5056</v>
      </c>
      <c r="AD101" s="1" t="n">
        <f aca="false">AC101</f>
        <v>5056</v>
      </c>
      <c r="AE101" s="1" t="n">
        <v>28</v>
      </c>
      <c r="AO101" s="1" t="n">
        <f aca="false">Z101-AC101</f>
        <v>3156</v>
      </c>
      <c r="AP101" s="1" t="n">
        <f aca="false">AO101</f>
        <v>3156</v>
      </c>
      <c r="AR101" s="1" t="n">
        <f aca="false">AQ101</f>
        <v>0</v>
      </c>
    </row>
    <row r="102" customFormat="false" ht="17" hidden="false" customHeight="false" outlineLevel="0" collapsed="false">
      <c r="A102" s="1" t="n">
        <v>1</v>
      </c>
      <c r="B102" s="1" t="n">
        <v>15</v>
      </c>
      <c r="C102" s="1" t="n">
        <f aca="false">Z102+AQ102</f>
        <v>8337</v>
      </c>
      <c r="D102" s="14" t="n">
        <f aca="false">AA102+AR102</f>
        <v>9130.71738693078</v>
      </c>
      <c r="E102" s="1" t="n">
        <v>72</v>
      </c>
      <c r="F102" s="15" t="n">
        <f aca="false">$B$79*D102*D102*1000000/($B$77*$B$77)</f>
        <v>50.022</v>
      </c>
      <c r="G102" s="16" t="n">
        <f aca="false">$B$80*$B$79*$D102*$D102*G$84*1000000/($B$77*$B$77)</f>
        <v>50.022</v>
      </c>
      <c r="H102" s="16" t="n">
        <f aca="false">$B$80*$B$79*$D102*$D102*H$84*1000000/($B$77*$B$77)</f>
        <v>200.088</v>
      </c>
      <c r="I102" s="16" t="n">
        <f aca="false">$B$80*$B$79*$D102*$D102*I$84*1000000/($B$77*$B$77)</f>
        <v>800.352000000001</v>
      </c>
      <c r="J102" s="16" t="n">
        <f aca="false">$B$80*$B$79*$D102*$D102*J$84*1000000/($B$77*$B$77)</f>
        <v>3201.408</v>
      </c>
      <c r="K102" s="16" t="n">
        <f aca="false">$B$80*$B$79*$D102*$D102*K$84*1000000/($B$77*$B$77)</f>
        <v>12805.632</v>
      </c>
      <c r="L102" s="17" t="n">
        <f aca="false">G102/E102</f>
        <v>0.694750000000001</v>
      </c>
      <c r="M102" s="16" t="n">
        <f aca="false">G102/A102</f>
        <v>50.022</v>
      </c>
      <c r="N102" s="16"/>
      <c r="O102" s="13" t="n">
        <f aca="false">$B$79*C102*C102*1000000/($B$77*$B$77)</f>
        <v>41.7033414</v>
      </c>
      <c r="P102" s="16" t="n">
        <f aca="false">$B$79*$B$76*$C102*P$84*1000000/($B$77*$B$77)</f>
        <v>50.022</v>
      </c>
      <c r="Q102" s="16" t="n">
        <f aca="false">$B$79*$B$76*$C102*Q$84*1000000/($B$77*$B$77)</f>
        <v>200.088</v>
      </c>
      <c r="R102" s="16" t="n">
        <f aca="false">$B$79*$B$76*$C102*R$84*1000000/($B$77*$B$77)</f>
        <v>800.352</v>
      </c>
      <c r="S102" s="16" t="n">
        <f aca="false">$B$79*$B$76*$C102*S$84*1000000/($B$77*$B$77)</f>
        <v>3201.408</v>
      </c>
      <c r="T102" s="16" t="n">
        <f aca="false">$B$79*$B$76*$C102*T$84*1000000/($B$77*$B$77)</f>
        <v>12805.632</v>
      </c>
      <c r="U102" s="17" t="n">
        <f aca="false">P102/E102</f>
        <v>0.69475</v>
      </c>
      <c r="X102" s="1" t="n">
        <v>1</v>
      </c>
      <c r="Y102" s="1" t="n">
        <v>15</v>
      </c>
      <c r="Z102" s="1" t="n">
        <v>8337</v>
      </c>
      <c r="AA102" s="14" t="n">
        <f aca="false">(SQRT($B$76))*(SQRT(AD102+AP102))</f>
        <v>9130.71738693078</v>
      </c>
      <c r="AB102" s="1" t="n">
        <v>63</v>
      </c>
      <c r="AC102" s="1" t="n">
        <v>5056</v>
      </c>
      <c r="AD102" s="1" t="n">
        <f aca="false">AC102</f>
        <v>5056</v>
      </c>
      <c r="AE102" s="1" t="n">
        <v>29</v>
      </c>
      <c r="AO102" s="1" t="n">
        <f aca="false">Z102-AC102</f>
        <v>3281</v>
      </c>
      <c r="AP102" s="1" t="n">
        <f aca="false">AO102</f>
        <v>3281</v>
      </c>
      <c r="AR102" s="1" t="n">
        <f aca="false">AQ102</f>
        <v>0</v>
      </c>
    </row>
    <row r="103" customFormat="false" ht="17" hidden="false" customHeight="false" outlineLevel="0" collapsed="false">
      <c r="A103" s="1" t="n">
        <v>1</v>
      </c>
      <c r="B103" s="1" t="n">
        <v>16</v>
      </c>
      <c r="C103" s="1" t="n">
        <f aca="false">Z103+AQ103</f>
        <v>8462</v>
      </c>
      <c r="D103" s="14" t="n">
        <f aca="false">AA103+AR103</f>
        <v>9198.9129792601</v>
      </c>
      <c r="E103" s="1" t="n">
        <v>67</v>
      </c>
      <c r="F103" s="15" t="n">
        <f aca="false">$B$79*D103*D103*1000000/($B$77*$B$77)</f>
        <v>50.772</v>
      </c>
      <c r="G103" s="16" t="n">
        <f aca="false">$B$80*$B$79*$D103*$D103*G$84*1000000/($B$77*$B$77)</f>
        <v>50.772</v>
      </c>
      <c r="H103" s="16" t="n">
        <f aca="false">$B$80*$B$79*$D103*$D103*H$84*1000000/($B$77*$B$77)</f>
        <v>203.088</v>
      </c>
      <c r="I103" s="16" t="n">
        <f aca="false">$B$80*$B$79*$D103*$D103*I$84*1000000/($B$77*$B$77)</f>
        <v>812.351999999999</v>
      </c>
      <c r="J103" s="16" t="n">
        <f aca="false">$B$80*$B$79*$D103*$D103*J$84*1000000/($B$77*$B$77)</f>
        <v>3249.408</v>
      </c>
      <c r="K103" s="16" t="n">
        <f aca="false">$B$80*$B$79*$D103*$D103*K$84*1000000/($B$77*$B$77)</f>
        <v>12997.632</v>
      </c>
      <c r="L103" s="17" t="n">
        <f aca="false">G103/E103</f>
        <v>0.757791044776119</v>
      </c>
      <c r="M103" s="16" t="n">
        <f aca="false">G103/A103</f>
        <v>50.772</v>
      </c>
      <c r="N103" s="16"/>
      <c r="O103" s="13" t="n">
        <f aca="false">$B$79*C103*C103*1000000/($B$77*$B$77)</f>
        <v>42.9632664</v>
      </c>
      <c r="P103" s="16" t="n">
        <f aca="false">$B$79*$B$76*$C103*P$84*1000000/($B$77*$B$77)</f>
        <v>50.772</v>
      </c>
      <c r="Q103" s="16" t="n">
        <f aca="false">$B$79*$B$76*$C103*Q$84*1000000/($B$77*$B$77)</f>
        <v>203.088</v>
      </c>
      <c r="R103" s="16" t="n">
        <f aca="false">$B$79*$B$76*$C103*R$84*1000000/($B$77*$B$77)</f>
        <v>812.352</v>
      </c>
      <c r="S103" s="16" t="n">
        <f aca="false">$B$79*$B$76*$C103*S$84*1000000/($B$77*$B$77)</f>
        <v>3249.408</v>
      </c>
      <c r="T103" s="16" t="n">
        <f aca="false">$B$79*$B$76*$C103*T$84*1000000/($B$77*$B$77)</f>
        <v>12997.632</v>
      </c>
      <c r="U103" s="17" t="n">
        <f aca="false">P103/E103</f>
        <v>0.757791044776119</v>
      </c>
      <c r="X103" s="1" t="n">
        <v>1</v>
      </c>
      <c r="Y103" s="1" t="n">
        <v>16</v>
      </c>
      <c r="Z103" s="1" t="n">
        <v>8462</v>
      </c>
      <c r="AA103" s="14" t="n">
        <f aca="false">(SQRT($B$76))*(SQRT(AD103+AP103))</f>
        <v>9198.9129792601</v>
      </c>
      <c r="AB103" s="1" t="n">
        <v>62</v>
      </c>
      <c r="AC103" s="1" t="n">
        <v>5056</v>
      </c>
      <c r="AD103" s="1" t="n">
        <f aca="false">AC103</f>
        <v>5056</v>
      </c>
      <c r="AE103" s="1" t="n">
        <v>29</v>
      </c>
      <c r="AO103" s="1" t="n">
        <f aca="false">Z103-AC103</f>
        <v>3406</v>
      </c>
      <c r="AP103" s="1" t="n">
        <f aca="false">AO103</f>
        <v>3406</v>
      </c>
      <c r="AR103" s="1" t="n">
        <f aca="false">AQ103</f>
        <v>0</v>
      </c>
    </row>
    <row r="104" customFormat="false" ht="17" hidden="false" customHeight="false" outlineLevel="0" collapsed="false">
      <c r="A104" s="1" t="n">
        <v>2</v>
      </c>
      <c r="B104" s="1" t="n">
        <v>2</v>
      </c>
      <c r="C104" s="1" t="n">
        <f aca="false">Z104+AQ104</f>
        <v>7865</v>
      </c>
      <c r="D104" s="14" t="n">
        <f aca="false">AA104+AR104</f>
        <v>8868.4835231284</v>
      </c>
      <c r="E104" s="1" t="n">
        <v>54</v>
      </c>
      <c r="F104" s="15" t="n">
        <f aca="false">$B$79*D104*D104*1000000/($B$77*$B$77)</f>
        <v>47.19</v>
      </c>
      <c r="G104" s="16" t="n">
        <f aca="false">$B$80*$B$79*$D104*$D104*G$84*1000000/($B$77*$B$77)</f>
        <v>47.19</v>
      </c>
      <c r="H104" s="16" t="n">
        <f aca="false">$B$80*$B$79*$D104*$D104*H$84*1000000/($B$77*$B$77)</f>
        <v>188.76</v>
      </c>
      <c r="I104" s="16" t="n">
        <f aca="false">$B$80*$B$79*$D104*$D104*I$84*1000000/($B$77*$B$77)</f>
        <v>755.039999999999</v>
      </c>
      <c r="J104" s="16" t="n">
        <f aca="false">$B$80*$B$79*$D104*$D104*J$84*1000000/($B$77*$B$77)</f>
        <v>3020.16</v>
      </c>
      <c r="K104" s="16" t="n">
        <f aca="false">$B$80*$B$79*$D104*$D104*K$84*1000000/($B$77*$B$77)</f>
        <v>12080.64</v>
      </c>
      <c r="L104" s="17" t="n">
        <f aca="false">G104/E104</f>
        <v>0.873888888888888</v>
      </c>
      <c r="M104" s="16" t="n">
        <f aca="false">G104/A104</f>
        <v>23.595</v>
      </c>
      <c r="N104" s="16"/>
      <c r="O104" s="13" t="n">
        <f aca="false">$B$79*C104*C104*1000000/($B$77*$B$77)</f>
        <v>37.114935</v>
      </c>
      <c r="P104" s="16" t="n">
        <f aca="false">$B$79*$B$76*$C104*P$84*1000000/($B$77*$B$77)</f>
        <v>47.19</v>
      </c>
      <c r="Q104" s="16" t="n">
        <f aca="false">$B$79*$B$76*$C104*Q$84*1000000/($B$77*$B$77)</f>
        <v>188.76</v>
      </c>
      <c r="R104" s="16" t="n">
        <f aca="false">$B$79*$B$76*$C104*R$84*1000000/($B$77*$B$77)</f>
        <v>755.04</v>
      </c>
      <c r="S104" s="16" t="n">
        <f aca="false">$B$79*$B$76*$C104*S$84*1000000/($B$77*$B$77)</f>
        <v>3020.16</v>
      </c>
      <c r="T104" s="16" t="n">
        <f aca="false">$B$79*$B$76*$C104*T$84*1000000/($B$77*$B$77)</f>
        <v>12080.64</v>
      </c>
      <c r="U104" s="17" t="n">
        <f aca="false">P104/E104</f>
        <v>0.873888888888889</v>
      </c>
      <c r="X104" s="1" t="n">
        <v>2</v>
      </c>
      <c r="Y104" s="1" t="n">
        <v>2</v>
      </c>
      <c r="Z104" s="1" t="n">
        <v>7865</v>
      </c>
      <c r="AA104" s="14" t="n">
        <f aca="false">(SQRT($B$76))*(SQRT(AD104+AP104))</f>
        <v>8868.4835231284</v>
      </c>
      <c r="AB104" s="1" t="n">
        <v>59</v>
      </c>
      <c r="AC104" s="1" t="n">
        <v>5888</v>
      </c>
      <c r="AD104" s="1" t="n">
        <f aca="false">AC104</f>
        <v>5888</v>
      </c>
      <c r="AE104" s="1" t="n">
        <v>51</v>
      </c>
      <c r="AO104" s="1" t="n">
        <f aca="false">Z104-AC104</f>
        <v>1977</v>
      </c>
      <c r="AP104" s="1" t="n">
        <f aca="false">AO104</f>
        <v>1977</v>
      </c>
      <c r="AR104" s="1" t="n">
        <f aca="false">AQ104</f>
        <v>0</v>
      </c>
    </row>
    <row r="105" customFormat="false" ht="17" hidden="false" customHeight="false" outlineLevel="0" collapsed="false">
      <c r="A105" s="1" t="n">
        <v>2</v>
      </c>
      <c r="B105" s="1" t="n">
        <v>3</v>
      </c>
      <c r="C105" s="1" t="n">
        <f aca="false">Z105+AQ105</f>
        <v>8087</v>
      </c>
      <c r="D105" s="14" t="n">
        <f aca="false">AA105+AR105</f>
        <v>8992.77487764483</v>
      </c>
      <c r="E105" s="1" t="n">
        <v>60</v>
      </c>
      <c r="F105" s="15" t="n">
        <f aca="false">$B$79*D105*D105*1000000/($B$77*$B$77)</f>
        <v>48.522</v>
      </c>
      <c r="G105" s="16" t="n">
        <f aca="false">$B$80*$B$79*$D105*$D105*G$84*1000000/($B$77*$B$77)</f>
        <v>48.522</v>
      </c>
      <c r="H105" s="16" t="n">
        <f aca="false">$B$80*$B$79*$D105*$D105*H$84*1000000/($B$77*$B$77)</f>
        <v>194.088</v>
      </c>
      <c r="I105" s="16" t="n">
        <f aca="false">$B$80*$B$79*$D105*$D105*I$84*1000000/($B$77*$B$77)</f>
        <v>776.352</v>
      </c>
      <c r="J105" s="16" t="n">
        <f aca="false">$B$80*$B$79*$D105*$D105*J$84*1000000/($B$77*$B$77)</f>
        <v>3105.408</v>
      </c>
      <c r="K105" s="16" t="n">
        <f aca="false">$B$80*$B$79*$D105*$D105*K$84*1000000/($B$77*$B$77)</f>
        <v>12421.632</v>
      </c>
      <c r="L105" s="17" t="n">
        <f aca="false">G105/E105</f>
        <v>0.8087</v>
      </c>
      <c r="M105" s="16" t="n">
        <f aca="false">G105/A105</f>
        <v>24.261</v>
      </c>
      <c r="N105" s="16"/>
      <c r="O105" s="13" t="n">
        <f aca="false">$B$79*C105*C105*1000000/($B$77*$B$77)</f>
        <v>39.2397414</v>
      </c>
      <c r="P105" s="16" t="n">
        <f aca="false">$B$79*$B$76*$C105*P$84*1000000/($B$77*$B$77)</f>
        <v>48.522</v>
      </c>
      <c r="Q105" s="16" t="n">
        <f aca="false">$B$79*$B$76*$C105*Q$84*1000000/($B$77*$B$77)</f>
        <v>194.088</v>
      </c>
      <c r="R105" s="16" t="n">
        <f aca="false">$B$79*$B$76*$C105*R$84*1000000/($B$77*$B$77)</f>
        <v>776.352</v>
      </c>
      <c r="S105" s="16" t="n">
        <f aca="false">$B$79*$B$76*$C105*S$84*1000000/($B$77*$B$77)</f>
        <v>3105.408</v>
      </c>
      <c r="T105" s="16" t="n">
        <f aca="false">$B$79*$B$76*$C105*T$84*1000000/($B$77*$B$77)</f>
        <v>12421.632</v>
      </c>
      <c r="U105" s="17" t="n">
        <f aca="false">P105/E105</f>
        <v>0.8087</v>
      </c>
      <c r="X105" s="1" t="n">
        <v>2</v>
      </c>
      <c r="Y105" s="1" t="n">
        <v>3</v>
      </c>
      <c r="Z105" s="1" t="n">
        <v>8087</v>
      </c>
      <c r="AA105" s="14" t="n">
        <f aca="false">(SQRT($B$76))*(SQRT(AD105+AP105))</f>
        <v>8992.77487764483</v>
      </c>
      <c r="AB105" s="1" t="n">
        <v>62</v>
      </c>
      <c r="AC105" s="1" t="n">
        <v>5888</v>
      </c>
      <c r="AD105" s="1" t="n">
        <f aca="false">AC105</f>
        <v>5888</v>
      </c>
      <c r="AE105" s="1" t="n">
        <v>51</v>
      </c>
      <c r="AO105" s="1" t="n">
        <f aca="false">Z105-AC105</f>
        <v>2199</v>
      </c>
      <c r="AP105" s="1" t="n">
        <f aca="false">AO105</f>
        <v>2199</v>
      </c>
      <c r="AR105" s="1" t="n">
        <f aca="false">AQ105</f>
        <v>0</v>
      </c>
    </row>
    <row r="106" customFormat="false" ht="17" hidden="false" customHeight="false" outlineLevel="0" collapsed="false">
      <c r="A106" s="1" t="n">
        <v>2</v>
      </c>
      <c r="B106" s="1" t="n">
        <v>4</v>
      </c>
      <c r="C106" s="1" t="n">
        <f aca="false">Z106+AQ106</f>
        <v>8213</v>
      </c>
      <c r="D106" s="14" t="n">
        <f aca="false">AA106+AR106</f>
        <v>9062.56034462668</v>
      </c>
      <c r="E106" s="1" t="n">
        <v>60</v>
      </c>
      <c r="F106" s="15" t="n">
        <f aca="false">$B$79*D106*D106*1000000/($B$77*$B$77)</f>
        <v>49.278</v>
      </c>
      <c r="G106" s="16" t="n">
        <f aca="false">$B$80*$B$79*$D106*$D106*G$84*1000000/($B$77*$B$77)</f>
        <v>49.278</v>
      </c>
      <c r="H106" s="16" t="n">
        <f aca="false">$B$80*$B$79*$D106*$D106*H$84*1000000/($B$77*$B$77)</f>
        <v>197.112</v>
      </c>
      <c r="I106" s="16" t="n">
        <f aca="false">$B$80*$B$79*$D106*$D106*I$84*1000000/($B$77*$B$77)</f>
        <v>788.448000000001</v>
      </c>
      <c r="J106" s="16" t="n">
        <f aca="false">$B$80*$B$79*$D106*$D106*J$84*1000000/($B$77*$B$77)</f>
        <v>3153.792</v>
      </c>
      <c r="K106" s="16" t="n">
        <f aca="false">$B$80*$B$79*$D106*$D106*K$84*1000000/($B$77*$B$77)</f>
        <v>12615.168</v>
      </c>
      <c r="L106" s="17" t="n">
        <f aca="false">G106/E106</f>
        <v>0.821300000000001</v>
      </c>
      <c r="M106" s="16" t="n">
        <f aca="false">G106/A106</f>
        <v>24.639</v>
      </c>
      <c r="N106" s="16"/>
      <c r="O106" s="13" t="n">
        <f aca="false">$B$79*C106*C106*1000000/($B$77*$B$77)</f>
        <v>40.4720214</v>
      </c>
      <c r="P106" s="16" t="n">
        <f aca="false">$B$79*$B$76*$C106*P$84*1000000/($B$77*$B$77)</f>
        <v>49.278</v>
      </c>
      <c r="Q106" s="16" t="n">
        <f aca="false">$B$79*$B$76*$C106*Q$84*1000000/($B$77*$B$77)</f>
        <v>197.112</v>
      </c>
      <c r="R106" s="16" t="n">
        <f aca="false">$B$79*$B$76*$C106*R$84*1000000/($B$77*$B$77)</f>
        <v>788.448</v>
      </c>
      <c r="S106" s="16" t="n">
        <f aca="false">$B$79*$B$76*$C106*S$84*1000000/($B$77*$B$77)</f>
        <v>3153.792</v>
      </c>
      <c r="T106" s="16" t="n">
        <f aca="false">$B$79*$B$76*$C106*T$84*1000000/($B$77*$B$77)</f>
        <v>12615.168</v>
      </c>
      <c r="U106" s="17" t="n">
        <f aca="false">P106/E106</f>
        <v>0.8213</v>
      </c>
      <c r="X106" s="1" t="n">
        <v>2</v>
      </c>
      <c r="Y106" s="1" t="n">
        <v>4</v>
      </c>
      <c r="Z106" s="1" t="n">
        <v>8213</v>
      </c>
      <c r="AA106" s="14" t="n">
        <f aca="false">(SQRT($B$76))*(SQRT(AD106+AP106))</f>
        <v>9062.56034462668</v>
      </c>
      <c r="AB106" s="1" t="n">
        <v>64</v>
      </c>
      <c r="AC106" s="1" t="n">
        <v>5888</v>
      </c>
      <c r="AD106" s="1" t="n">
        <f aca="false">AC106</f>
        <v>5888</v>
      </c>
      <c r="AE106" s="1" t="n">
        <v>51</v>
      </c>
      <c r="AO106" s="1" t="n">
        <f aca="false">Z106-AC106</f>
        <v>2325</v>
      </c>
      <c r="AP106" s="1" t="n">
        <f aca="false">AO106</f>
        <v>2325</v>
      </c>
      <c r="AR106" s="1" t="n">
        <f aca="false">AQ106</f>
        <v>0</v>
      </c>
    </row>
    <row r="107" customFormat="false" ht="17" hidden="false" customHeight="false" outlineLevel="0" collapsed="false">
      <c r="A107" s="1" t="n">
        <v>2</v>
      </c>
      <c r="B107" s="1" t="n">
        <v>5</v>
      </c>
      <c r="C107" s="1" t="n">
        <f aca="false">Z107+AQ107</f>
        <v>8402</v>
      </c>
      <c r="D107" s="14" t="n">
        <f aca="false">AA107+AR107</f>
        <v>9166.24241442479</v>
      </c>
      <c r="E107" s="1" t="n">
        <v>63</v>
      </c>
      <c r="F107" s="15" t="n">
        <f aca="false">$B$79*D107*D107*1000000/($B$77*$B$77)</f>
        <v>50.412</v>
      </c>
      <c r="G107" s="16" t="n">
        <f aca="false">$B$80*$B$79*$D107*$D107*G$84*1000000/($B$77*$B$77)</f>
        <v>50.412</v>
      </c>
      <c r="H107" s="16" t="n">
        <f aca="false">$B$80*$B$79*$D107*$D107*H$84*1000000/($B$77*$B$77)</f>
        <v>201.648</v>
      </c>
      <c r="I107" s="16" t="n">
        <f aca="false">$B$80*$B$79*$D107*$D107*I$84*1000000/($B$77*$B$77)</f>
        <v>806.592</v>
      </c>
      <c r="J107" s="16" t="n">
        <f aca="false">$B$80*$B$79*$D107*$D107*J$84*1000000/($B$77*$B$77)</f>
        <v>3226.368</v>
      </c>
      <c r="K107" s="16" t="n">
        <f aca="false">$B$80*$B$79*$D107*$D107*K$84*1000000/($B$77*$B$77)</f>
        <v>12905.472</v>
      </c>
      <c r="L107" s="17" t="n">
        <f aca="false">G107/E107</f>
        <v>0.800190476190476</v>
      </c>
      <c r="M107" s="16" t="n">
        <f aca="false">G107/A107</f>
        <v>25.206</v>
      </c>
      <c r="N107" s="16"/>
      <c r="O107" s="13" t="n">
        <f aca="false">$B$79*C107*C107*1000000/($B$77*$B$77)</f>
        <v>42.3561624</v>
      </c>
      <c r="P107" s="16" t="n">
        <f aca="false">$B$79*$B$76*$C107*P$84*1000000/($B$77*$B$77)</f>
        <v>50.412</v>
      </c>
      <c r="Q107" s="16" t="n">
        <f aca="false">$B$79*$B$76*$C107*Q$84*1000000/($B$77*$B$77)</f>
        <v>201.648</v>
      </c>
      <c r="R107" s="16" t="n">
        <f aca="false">$B$79*$B$76*$C107*R$84*1000000/($B$77*$B$77)</f>
        <v>806.592</v>
      </c>
      <c r="S107" s="16" t="n">
        <f aca="false">$B$79*$B$76*$C107*S$84*1000000/($B$77*$B$77)</f>
        <v>3226.368</v>
      </c>
      <c r="T107" s="16" t="n">
        <f aca="false">$B$79*$B$76*$C107*T$84*1000000/($B$77*$B$77)</f>
        <v>12905.472</v>
      </c>
      <c r="U107" s="17" t="n">
        <f aca="false">P107/E107</f>
        <v>0.800190476190476</v>
      </c>
      <c r="X107" s="1" t="n">
        <v>2</v>
      </c>
      <c r="Y107" s="1" t="n">
        <v>5</v>
      </c>
      <c r="Z107" s="1" t="n">
        <v>8402</v>
      </c>
      <c r="AA107" s="14" t="n">
        <f aca="false">(SQRT($B$76))*(SQRT(AD107+AP107))</f>
        <v>9166.24241442479</v>
      </c>
      <c r="AB107" s="1" t="n">
        <v>71</v>
      </c>
      <c r="AC107" s="1" t="n">
        <v>5888</v>
      </c>
      <c r="AD107" s="1" t="n">
        <f aca="false">AC107</f>
        <v>5888</v>
      </c>
      <c r="AE107" s="1" t="n">
        <v>51</v>
      </c>
      <c r="AO107" s="1" t="n">
        <f aca="false">Z107-AC107</f>
        <v>2514</v>
      </c>
      <c r="AP107" s="1" t="n">
        <f aca="false">AO107</f>
        <v>2514</v>
      </c>
      <c r="AR107" s="1" t="n">
        <f aca="false">AQ107</f>
        <v>0</v>
      </c>
    </row>
    <row r="108" customFormat="false" ht="17" hidden="false" customHeight="false" outlineLevel="0" collapsed="false">
      <c r="A108" s="1" t="n">
        <v>2</v>
      </c>
      <c r="B108" s="1" t="n">
        <v>6</v>
      </c>
      <c r="C108" s="1" t="n">
        <f aca="false">Z108+AQ108</f>
        <v>8527</v>
      </c>
      <c r="D108" s="14" t="n">
        <f aca="false">AA108+AR108</f>
        <v>9234.17565351667</v>
      </c>
      <c r="E108" s="1" t="n">
        <v>72</v>
      </c>
      <c r="F108" s="15" t="n">
        <f aca="false">$B$79*D108*D108*1000000/($B$77*$B$77)</f>
        <v>51.162</v>
      </c>
      <c r="G108" s="16" t="n">
        <f aca="false">$B$80*$B$79*$D108*$D108*G$84*1000000/($B$77*$B$77)</f>
        <v>51.162</v>
      </c>
      <c r="H108" s="16" t="n">
        <f aca="false">$B$80*$B$79*$D108*$D108*H$84*1000000/($B$77*$B$77)</f>
        <v>204.648</v>
      </c>
      <c r="I108" s="16" t="n">
        <f aca="false">$B$80*$B$79*$D108*$D108*I$84*1000000/($B$77*$B$77)</f>
        <v>818.592</v>
      </c>
      <c r="J108" s="16" t="n">
        <f aca="false">$B$80*$B$79*$D108*$D108*J$84*1000000/($B$77*$B$77)</f>
        <v>3274.368</v>
      </c>
      <c r="K108" s="16" t="n">
        <f aca="false">$B$80*$B$79*$D108*$D108*K$84*1000000/($B$77*$B$77)</f>
        <v>13097.472</v>
      </c>
      <c r="L108" s="17" t="n">
        <f aca="false">G108/E108</f>
        <v>0.710583333333334</v>
      </c>
      <c r="M108" s="16" t="n">
        <f aca="false">G108/A108</f>
        <v>25.581</v>
      </c>
      <c r="N108" s="16"/>
      <c r="O108" s="13" t="n">
        <f aca="false">$B$79*C108*C108*1000000/($B$77*$B$77)</f>
        <v>43.6258374</v>
      </c>
      <c r="P108" s="16" t="n">
        <f aca="false">$B$79*$B$76*$C108*P$84*1000000/($B$77*$B$77)</f>
        <v>51.162</v>
      </c>
      <c r="Q108" s="16" t="n">
        <f aca="false">$B$79*$B$76*$C108*Q$84*1000000/($B$77*$B$77)</f>
        <v>204.648</v>
      </c>
      <c r="R108" s="16" t="n">
        <f aca="false">$B$79*$B$76*$C108*R$84*1000000/($B$77*$B$77)</f>
        <v>818.592</v>
      </c>
      <c r="S108" s="16" t="n">
        <f aca="false">$B$79*$B$76*$C108*S$84*1000000/($B$77*$B$77)</f>
        <v>3274.368</v>
      </c>
      <c r="T108" s="16" t="n">
        <f aca="false">$B$79*$B$76*$C108*T$84*1000000/($B$77*$B$77)</f>
        <v>13097.472</v>
      </c>
      <c r="U108" s="17" t="n">
        <f aca="false">P108/E108</f>
        <v>0.710583333333333</v>
      </c>
      <c r="X108" s="1" t="n">
        <v>2</v>
      </c>
      <c r="Y108" s="1" t="n">
        <v>6</v>
      </c>
      <c r="Z108" s="1" t="n">
        <v>8527</v>
      </c>
      <c r="AA108" s="14" t="n">
        <f aca="false">(SQRT($B$76))*(SQRT(AD108+AP108))</f>
        <v>9234.17565351667</v>
      </c>
      <c r="AB108" s="1" t="n">
        <v>71</v>
      </c>
      <c r="AC108" s="1" t="n">
        <v>5888</v>
      </c>
      <c r="AD108" s="1" t="n">
        <f aca="false">AC108</f>
        <v>5888</v>
      </c>
      <c r="AE108" s="1" t="n">
        <v>52</v>
      </c>
      <c r="AO108" s="1" t="n">
        <f aca="false">Z108-AC108</f>
        <v>2639</v>
      </c>
      <c r="AP108" s="1" t="n">
        <f aca="false">AO108</f>
        <v>2639</v>
      </c>
      <c r="AR108" s="1" t="n">
        <f aca="false">AQ108</f>
        <v>0</v>
      </c>
    </row>
    <row r="109" customFormat="false" ht="17" hidden="false" customHeight="false" outlineLevel="0" collapsed="false">
      <c r="A109" s="1" t="n">
        <v>2</v>
      </c>
      <c r="B109" s="1" t="n">
        <v>7</v>
      </c>
      <c r="C109" s="1" t="n">
        <f aca="false">Z109+AQ109</f>
        <v>8652</v>
      </c>
      <c r="D109" s="14" t="n">
        <f aca="false">AA109+AR109</f>
        <v>9301.61276338679</v>
      </c>
      <c r="E109" s="1" t="n">
        <v>73</v>
      </c>
      <c r="F109" s="15" t="n">
        <f aca="false">$B$79*D109*D109*1000000/($B$77*$B$77)</f>
        <v>51.912</v>
      </c>
      <c r="G109" s="16" t="n">
        <f aca="false">$B$80*$B$79*$D109*$D109*G$84*1000000/($B$77*$B$77)</f>
        <v>51.912</v>
      </c>
      <c r="H109" s="16" t="n">
        <f aca="false">$B$80*$B$79*$D109*$D109*H$84*1000000/($B$77*$B$77)</f>
        <v>207.648</v>
      </c>
      <c r="I109" s="16" t="n">
        <f aca="false">$B$80*$B$79*$D109*$D109*I$84*1000000/($B$77*$B$77)</f>
        <v>830.592000000001</v>
      </c>
      <c r="J109" s="16" t="n">
        <f aca="false">$B$80*$B$79*$D109*$D109*J$84*1000000/($B$77*$B$77)</f>
        <v>3322.368</v>
      </c>
      <c r="K109" s="16" t="n">
        <f aca="false">$B$80*$B$79*$D109*$D109*K$84*1000000/($B$77*$B$77)</f>
        <v>13289.472</v>
      </c>
      <c r="L109" s="17" t="n">
        <f aca="false">G109/E109</f>
        <v>0.711123287671233</v>
      </c>
      <c r="M109" s="16" t="n">
        <f aca="false">G109/A109</f>
        <v>25.956</v>
      </c>
      <c r="N109" s="16"/>
      <c r="O109" s="13" t="n">
        <f aca="false">$B$79*C109*C109*1000000/($B$77*$B$77)</f>
        <v>44.9142624</v>
      </c>
      <c r="P109" s="16" t="n">
        <f aca="false">$B$79*$B$76*$C109*P$84*1000000/($B$77*$B$77)</f>
        <v>51.912</v>
      </c>
      <c r="Q109" s="16" t="n">
        <f aca="false">$B$79*$B$76*$C109*Q$84*1000000/($B$77*$B$77)</f>
        <v>207.648</v>
      </c>
      <c r="R109" s="16" t="n">
        <f aca="false">$B$79*$B$76*$C109*R$84*1000000/($B$77*$B$77)</f>
        <v>830.592</v>
      </c>
      <c r="S109" s="16" t="n">
        <f aca="false">$B$79*$B$76*$C109*S$84*1000000/($B$77*$B$77)</f>
        <v>3322.368</v>
      </c>
      <c r="T109" s="16" t="n">
        <f aca="false">$B$79*$B$76*$C109*T$84*1000000/($B$77*$B$77)</f>
        <v>13289.472</v>
      </c>
      <c r="U109" s="17" t="n">
        <f aca="false">P109/E109</f>
        <v>0.711123287671233</v>
      </c>
      <c r="X109" s="1" t="n">
        <v>2</v>
      </c>
      <c r="Y109" s="1" t="n">
        <v>7</v>
      </c>
      <c r="Z109" s="1" t="n">
        <v>8652</v>
      </c>
      <c r="AA109" s="14" t="n">
        <f aca="false">(SQRT($B$76))*(SQRT(AD109+AP109))</f>
        <v>9301.61276338679</v>
      </c>
      <c r="AB109" s="1" t="n">
        <v>72</v>
      </c>
      <c r="AC109" s="1" t="n">
        <v>5888</v>
      </c>
      <c r="AD109" s="1" t="n">
        <f aca="false">AC109</f>
        <v>5888</v>
      </c>
      <c r="AE109" s="1" t="n">
        <v>51</v>
      </c>
      <c r="AO109" s="1" t="n">
        <f aca="false">Z109-AC109</f>
        <v>2764</v>
      </c>
      <c r="AP109" s="1" t="n">
        <f aca="false">AO109</f>
        <v>2764</v>
      </c>
      <c r="AR109" s="1" t="n">
        <f aca="false">AQ109</f>
        <v>0</v>
      </c>
    </row>
    <row r="110" customFormat="false" ht="17" hidden="false" customHeight="false" outlineLevel="0" collapsed="false">
      <c r="A110" s="1" t="n">
        <v>2</v>
      </c>
      <c r="B110" s="1" t="n">
        <v>8</v>
      </c>
      <c r="C110" s="1" t="n">
        <f aca="false">Z110+AQ110</f>
        <v>8777</v>
      </c>
      <c r="D110" s="14" t="n">
        <f aca="false">AA110+AR110</f>
        <v>9368.56445780249</v>
      </c>
      <c r="E110" s="1" t="n">
        <v>72</v>
      </c>
      <c r="F110" s="15" t="n">
        <f aca="false">$B$79*D110*D110*1000000/($B$77*$B$77)</f>
        <v>52.662</v>
      </c>
      <c r="G110" s="16" t="n">
        <f aca="false">$B$80*$B$79*$D110*$D110*G$84*1000000/($B$77*$B$77)</f>
        <v>52.662</v>
      </c>
      <c r="H110" s="16" t="n">
        <f aca="false">$B$80*$B$79*$D110*$D110*H$84*1000000/($B$77*$B$77)</f>
        <v>210.648</v>
      </c>
      <c r="I110" s="16" t="n">
        <f aca="false">$B$80*$B$79*$D110*$D110*I$84*1000000/($B$77*$B$77)</f>
        <v>842.592000000001</v>
      </c>
      <c r="J110" s="16" t="n">
        <f aca="false">$B$80*$B$79*$D110*$D110*J$84*1000000/($B$77*$B$77)</f>
        <v>3370.368</v>
      </c>
      <c r="K110" s="16" t="n">
        <f aca="false">$B$80*$B$79*$D110*$D110*K$84*1000000/($B$77*$B$77)</f>
        <v>13481.472</v>
      </c>
      <c r="L110" s="17" t="n">
        <f aca="false">G110/E110</f>
        <v>0.731416666666667</v>
      </c>
      <c r="M110" s="16" t="n">
        <f aca="false">G110/A110</f>
        <v>26.331</v>
      </c>
      <c r="N110" s="16"/>
      <c r="O110" s="13" t="n">
        <f aca="false">$B$79*C110*C110*1000000/($B$77*$B$77)</f>
        <v>46.2214374</v>
      </c>
      <c r="P110" s="16" t="n">
        <f aca="false">$B$79*$B$76*$C110*P$84*1000000/($B$77*$B$77)</f>
        <v>52.662</v>
      </c>
      <c r="Q110" s="16" t="n">
        <f aca="false">$B$79*$B$76*$C110*Q$84*1000000/($B$77*$B$77)</f>
        <v>210.648</v>
      </c>
      <c r="R110" s="16" t="n">
        <f aca="false">$B$79*$B$76*$C110*R$84*1000000/($B$77*$B$77)</f>
        <v>842.592</v>
      </c>
      <c r="S110" s="16" t="n">
        <f aca="false">$B$79*$B$76*$C110*S$84*1000000/($B$77*$B$77)</f>
        <v>3370.368</v>
      </c>
      <c r="T110" s="16" t="n">
        <f aca="false">$B$79*$B$76*$C110*T$84*1000000/($B$77*$B$77)</f>
        <v>13481.472</v>
      </c>
      <c r="U110" s="17" t="n">
        <f aca="false">P110/E110</f>
        <v>0.731416666666667</v>
      </c>
      <c r="X110" s="1" t="n">
        <v>2</v>
      </c>
      <c r="Y110" s="1" t="n">
        <v>8</v>
      </c>
      <c r="Z110" s="1" t="n">
        <v>8777</v>
      </c>
      <c r="AA110" s="14" t="n">
        <f aca="false">(SQRT($B$76))*(SQRT(AD110+AP110))</f>
        <v>9368.56445780249</v>
      </c>
      <c r="AB110" s="1" t="n">
        <v>73</v>
      </c>
      <c r="AC110" s="1" t="n">
        <v>5888</v>
      </c>
      <c r="AD110" s="1" t="n">
        <f aca="false">AC110</f>
        <v>5888</v>
      </c>
      <c r="AE110" s="1" t="n">
        <v>52</v>
      </c>
      <c r="AO110" s="1" t="n">
        <f aca="false">Z110-AC110</f>
        <v>2889</v>
      </c>
      <c r="AP110" s="1" t="n">
        <f aca="false">AO110</f>
        <v>2889</v>
      </c>
      <c r="AR110" s="1" t="n">
        <f aca="false">AQ110</f>
        <v>0</v>
      </c>
    </row>
    <row r="111" customFormat="false" ht="17" hidden="false" customHeight="false" outlineLevel="0" collapsed="false">
      <c r="A111" s="1" t="n">
        <v>2</v>
      </c>
      <c r="B111" s="1" t="n">
        <v>9</v>
      </c>
      <c r="C111" s="1" t="n">
        <f aca="false">Z111+AQ111</f>
        <v>8967</v>
      </c>
      <c r="D111" s="14" t="n">
        <f aca="false">AA111+AR111</f>
        <v>9469.42448092808</v>
      </c>
      <c r="E111" s="1" t="n">
        <v>80</v>
      </c>
      <c r="F111" s="15" t="n">
        <f aca="false">$B$79*D111*D111*1000000/($B$77*$B$77)</f>
        <v>53.802</v>
      </c>
      <c r="G111" s="16" t="n">
        <f aca="false">$B$80*$B$79*$D111*$D111*G$84*1000000/($B$77*$B$77)</f>
        <v>53.802</v>
      </c>
      <c r="H111" s="16" t="n">
        <f aca="false">$B$80*$B$79*$D111*$D111*H$84*1000000/($B$77*$B$77)</f>
        <v>215.208</v>
      </c>
      <c r="I111" s="16" t="n">
        <f aca="false">$B$80*$B$79*$D111*$D111*I$84*1000000/($B$77*$B$77)</f>
        <v>860.832</v>
      </c>
      <c r="J111" s="16" t="n">
        <f aca="false">$B$80*$B$79*$D111*$D111*J$84*1000000/($B$77*$B$77)</f>
        <v>3443.328</v>
      </c>
      <c r="K111" s="16" t="n">
        <f aca="false">$B$80*$B$79*$D111*$D111*K$84*1000000/($B$77*$B$77)</f>
        <v>13773.312</v>
      </c>
      <c r="L111" s="17" t="n">
        <f aca="false">G111/E111</f>
        <v>0.672525</v>
      </c>
      <c r="M111" s="16" t="n">
        <f aca="false">G111/A111</f>
        <v>26.901</v>
      </c>
      <c r="N111" s="16"/>
      <c r="O111" s="13" t="n">
        <f aca="false">$B$79*C111*C111*1000000/($B$77*$B$77)</f>
        <v>48.2442534</v>
      </c>
      <c r="P111" s="16" t="n">
        <f aca="false">$B$79*$B$76*$C111*P$84*1000000/($B$77*$B$77)</f>
        <v>53.802</v>
      </c>
      <c r="Q111" s="16" t="n">
        <f aca="false">$B$79*$B$76*$C111*Q$84*1000000/($B$77*$B$77)</f>
        <v>215.208</v>
      </c>
      <c r="R111" s="16" t="n">
        <f aca="false">$B$79*$B$76*$C111*R$84*1000000/($B$77*$B$77)</f>
        <v>860.832</v>
      </c>
      <c r="S111" s="16" t="n">
        <f aca="false">$B$79*$B$76*$C111*S$84*1000000/($B$77*$B$77)</f>
        <v>3443.328</v>
      </c>
      <c r="T111" s="16" t="n">
        <f aca="false">$B$79*$B$76*$C111*T$84*1000000/($B$77*$B$77)</f>
        <v>13773.312</v>
      </c>
      <c r="U111" s="17" t="n">
        <f aca="false">P111/E111</f>
        <v>0.672525</v>
      </c>
      <c r="X111" s="1" t="n">
        <v>2</v>
      </c>
      <c r="Y111" s="1" t="n">
        <v>9</v>
      </c>
      <c r="Z111" s="1" t="n">
        <v>8967</v>
      </c>
      <c r="AA111" s="14" t="n">
        <f aca="false">(SQRT($B$76))*(SQRT(AD111+AP111))</f>
        <v>9469.42448092808</v>
      </c>
      <c r="AB111" s="1" t="n">
        <v>86</v>
      </c>
      <c r="AC111" s="1" t="n">
        <v>5888</v>
      </c>
      <c r="AD111" s="1" t="n">
        <f aca="false">AC111</f>
        <v>5888</v>
      </c>
      <c r="AE111" s="1" t="n">
        <v>50</v>
      </c>
      <c r="AO111" s="1" t="n">
        <f aca="false">Z111-AC111</f>
        <v>3079</v>
      </c>
      <c r="AP111" s="1" t="n">
        <f aca="false">AO111</f>
        <v>3079</v>
      </c>
      <c r="AR111" s="1" t="n">
        <f aca="false">AQ111</f>
        <v>0</v>
      </c>
    </row>
    <row r="112" customFormat="false" ht="17" hidden="false" customHeight="false" outlineLevel="0" collapsed="false">
      <c r="A112" s="1" t="n">
        <v>2</v>
      </c>
      <c r="B112" s="1" t="n">
        <v>10</v>
      </c>
      <c r="C112" s="1" t="n">
        <f aca="false">Z112+AQ112</f>
        <v>9092</v>
      </c>
      <c r="D112" s="14" t="n">
        <f aca="false">AA112+AR112</f>
        <v>9535.19795284817</v>
      </c>
      <c r="E112" s="1" t="n">
        <v>82</v>
      </c>
      <c r="F112" s="15" t="n">
        <f aca="false">$B$79*D112*D112*1000000/($B$77*$B$77)</f>
        <v>54.552</v>
      </c>
      <c r="G112" s="16" t="n">
        <f aca="false">$B$80*$B$79*$D112*$D112*G$84*1000000/($B$77*$B$77)</f>
        <v>54.552</v>
      </c>
      <c r="H112" s="16" t="n">
        <f aca="false">$B$80*$B$79*$D112*$D112*H$84*1000000/($B$77*$B$77)</f>
        <v>218.208</v>
      </c>
      <c r="I112" s="16" t="n">
        <f aca="false">$B$80*$B$79*$D112*$D112*I$84*1000000/($B$77*$B$77)</f>
        <v>872.831999999999</v>
      </c>
      <c r="J112" s="16" t="n">
        <f aca="false">$B$80*$B$79*$D112*$D112*J$84*1000000/($B$77*$B$77)</f>
        <v>3491.328</v>
      </c>
      <c r="K112" s="16" t="n">
        <f aca="false">$B$80*$B$79*$D112*$D112*K$84*1000000/($B$77*$B$77)</f>
        <v>13965.312</v>
      </c>
      <c r="L112" s="17" t="n">
        <f aca="false">G112/E112</f>
        <v>0.665268292682926</v>
      </c>
      <c r="M112" s="16" t="n">
        <f aca="false">G112/A112</f>
        <v>27.276</v>
      </c>
      <c r="N112" s="16"/>
      <c r="O112" s="13" t="n">
        <f aca="false">$B$79*C112*C112*1000000/($B$77*$B$77)</f>
        <v>49.5986784</v>
      </c>
      <c r="P112" s="16" t="n">
        <f aca="false">$B$79*$B$76*$C112*P$84*1000000/($B$77*$B$77)</f>
        <v>54.552</v>
      </c>
      <c r="Q112" s="16" t="n">
        <f aca="false">$B$79*$B$76*$C112*Q$84*1000000/($B$77*$B$77)</f>
        <v>218.208</v>
      </c>
      <c r="R112" s="16" t="n">
        <f aca="false">$B$79*$B$76*$C112*R$84*1000000/($B$77*$B$77)</f>
        <v>872.832</v>
      </c>
      <c r="S112" s="16" t="n">
        <f aca="false">$B$79*$B$76*$C112*S$84*1000000/($B$77*$B$77)</f>
        <v>3491.328</v>
      </c>
      <c r="T112" s="16" t="n">
        <f aca="false">$B$79*$B$76*$C112*T$84*1000000/($B$77*$B$77)</f>
        <v>13965.312</v>
      </c>
      <c r="U112" s="17" t="n">
        <f aca="false">P112/E112</f>
        <v>0.665268292682927</v>
      </c>
      <c r="X112" s="1" t="n">
        <v>2</v>
      </c>
      <c r="Y112" s="1" t="n">
        <v>10</v>
      </c>
      <c r="Z112" s="1" t="n">
        <v>9092</v>
      </c>
      <c r="AA112" s="14" t="n">
        <f aca="false">(SQRT($B$76))*(SQRT(AD112+AP112))</f>
        <v>9535.19795284817</v>
      </c>
      <c r="AB112" s="1" t="n">
        <v>85</v>
      </c>
      <c r="AC112" s="1" t="n">
        <v>5888</v>
      </c>
      <c r="AD112" s="1" t="n">
        <f aca="false">AC112</f>
        <v>5888</v>
      </c>
      <c r="AE112" s="1" t="n">
        <v>51</v>
      </c>
      <c r="AO112" s="1" t="n">
        <f aca="false">Z112-AC112</f>
        <v>3204</v>
      </c>
      <c r="AP112" s="1" t="n">
        <f aca="false">AO112</f>
        <v>3204</v>
      </c>
      <c r="AR112" s="1" t="n">
        <f aca="false">AQ112</f>
        <v>0</v>
      </c>
    </row>
    <row r="113" customFormat="false" ht="17" hidden="false" customHeight="false" outlineLevel="0" collapsed="false">
      <c r="A113" s="1" t="n">
        <v>2</v>
      </c>
      <c r="B113" s="1" t="n">
        <v>11</v>
      </c>
      <c r="C113" s="1" t="n">
        <f aca="false">Z113+AQ113</f>
        <v>9217</v>
      </c>
      <c r="D113" s="14" t="n">
        <f aca="false">AA113+AR113</f>
        <v>9600.52081920559</v>
      </c>
      <c r="E113" s="1" t="n">
        <v>81</v>
      </c>
      <c r="F113" s="15" t="n">
        <f aca="false">$B$79*D113*D113*1000000/($B$77*$B$77)</f>
        <v>55.302</v>
      </c>
      <c r="G113" s="16" t="n">
        <f aca="false">$B$80*$B$79*$D113*$D113*G$84*1000000/($B$77*$B$77)</f>
        <v>55.302</v>
      </c>
      <c r="H113" s="16" t="n">
        <f aca="false">$B$80*$B$79*$D113*$D113*H$84*1000000/($B$77*$B$77)</f>
        <v>221.208</v>
      </c>
      <c r="I113" s="16" t="n">
        <f aca="false">$B$80*$B$79*$D113*$D113*I$84*1000000/($B$77*$B$77)</f>
        <v>884.832</v>
      </c>
      <c r="J113" s="16" t="n">
        <f aca="false">$B$80*$B$79*$D113*$D113*J$84*1000000/($B$77*$B$77)</f>
        <v>3539.328</v>
      </c>
      <c r="K113" s="16" t="n">
        <f aca="false">$B$80*$B$79*$D113*$D113*K$84*1000000/($B$77*$B$77)</f>
        <v>14157.312</v>
      </c>
      <c r="L113" s="17" t="n">
        <f aca="false">G113/E113</f>
        <v>0.682740740740741</v>
      </c>
      <c r="M113" s="16" t="n">
        <f aca="false">G113/A113</f>
        <v>27.651</v>
      </c>
      <c r="N113" s="16"/>
      <c r="O113" s="13" t="n">
        <f aca="false">$B$79*C113*C113*1000000/($B$77*$B$77)</f>
        <v>50.9718534</v>
      </c>
      <c r="P113" s="16" t="n">
        <f aca="false">$B$79*$B$76*$C113*P$84*1000000/($B$77*$B$77)</f>
        <v>55.302</v>
      </c>
      <c r="Q113" s="16" t="n">
        <f aca="false">$B$79*$B$76*$C113*Q$84*1000000/($B$77*$B$77)</f>
        <v>221.208</v>
      </c>
      <c r="R113" s="16" t="n">
        <f aca="false">$B$79*$B$76*$C113*R$84*1000000/($B$77*$B$77)</f>
        <v>884.832</v>
      </c>
      <c r="S113" s="16" t="n">
        <f aca="false">$B$79*$B$76*$C113*S$84*1000000/($B$77*$B$77)</f>
        <v>3539.328</v>
      </c>
      <c r="T113" s="16" t="n">
        <f aca="false">$B$79*$B$76*$C113*T$84*1000000/($B$77*$B$77)</f>
        <v>14157.312</v>
      </c>
      <c r="U113" s="17" t="n">
        <f aca="false">P113/E113</f>
        <v>0.682740740740741</v>
      </c>
      <c r="X113" s="1" t="n">
        <v>2</v>
      </c>
      <c r="Y113" s="1" t="n">
        <v>11</v>
      </c>
      <c r="Z113" s="1" t="n">
        <v>9217</v>
      </c>
      <c r="AA113" s="14" t="n">
        <f aca="false">(SQRT($B$76))*(SQRT(AD113+AP113))</f>
        <v>9600.52081920559</v>
      </c>
      <c r="AB113" s="1" t="n">
        <v>87</v>
      </c>
      <c r="AC113" s="1" t="n">
        <v>5888</v>
      </c>
      <c r="AD113" s="1" t="n">
        <f aca="false">AC113</f>
        <v>5888</v>
      </c>
      <c r="AE113" s="1" t="n">
        <v>52</v>
      </c>
      <c r="AO113" s="1" t="n">
        <f aca="false">Z113-AC113</f>
        <v>3329</v>
      </c>
      <c r="AP113" s="1" t="n">
        <f aca="false">AO113</f>
        <v>3329</v>
      </c>
      <c r="AR113" s="1" t="n">
        <f aca="false">AQ113</f>
        <v>0</v>
      </c>
    </row>
    <row r="114" customFormat="false" ht="17" hidden="false" customHeight="false" outlineLevel="0" collapsed="false">
      <c r="A114" s="1" t="n">
        <v>2</v>
      </c>
      <c r="B114" s="1" t="n">
        <v>12</v>
      </c>
      <c r="C114" s="1" t="n">
        <f aca="false">Z114+AQ114</f>
        <v>9342</v>
      </c>
      <c r="D114" s="14" t="n">
        <f aca="false">AA114+AR114</f>
        <v>9665.40221615221</v>
      </c>
      <c r="E114" s="1" t="n">
        <v>81</v>
      </c>
      <c r="F114" s="15" t="n">
        <f aca="false">$B$79*D114*D114*1000000/($B$77*$B$77)</f>
        <v>56.052</v>
      </c>
      <c r="G114" s="16" t="n">
        <f aca="false">$B$80*$B$79*$D114*$D114*G$84*1000000/($B$77*$B$77)</f>
        <v>56.052</v>
      </c>
      <c r="H114" s="16" t="n">
        <f aca="false">$B$80*$B$79*$D114*$D114*H$84*1000000/($B$77*$B$77)</f>
        <v>224.208</v>
      </c>
      <c r="I114" s="16" t="n">
        <f aca="false">$B$80*$B$79*$D114*$D114*I$84*1000000/($B$77*$B$77)</f>
        <v>896.832</v>
      </c>
      <c r="J114" s="16" t="n">
        <f aca="false">$B$80*$B$79*$D114*$D114*J$84*1000000/($B$77*$B$77)</f>
        <v>3587.328</v>
      </c>
      <c r="K114" s="16" t="n">
        <f aca="false">$B$80*$B$79*$D114*$D114*K$84*1000000/($B$77*$B$77)</f>
        <v>14349.312</v>
      </c>
      <c r="L114" s="17" t="n">
        <f aca="false">G114/E114</f>
        <v>0.692</v>
      </c>
      <c r="M114" s="16" t="n">
        <f aca="false">G114/A114</f>
        <v>28.026</v>
      </c>
      <c r="N114" s="16"/>
      <c r="O114" s="13" t="n">
        <f aca="false">$B$79*C114*C114*1000000/($B$77*$B$77)</f>
        <v>52.3637784</v>
      </c>
      <c r="P114" s="16" t="n">
        <f aca="false">$B$79*$B$76*$C114*P$84*1000000/($B$77*$B$77)</f>
        <v>56.052</v>
      </c>
      <c r="Q114" s="16" t="n">
        <f aca="false">$B$79*$B$76*$C114*Q$84*1000000/($B$77*$B$77)</f>
        <v>224.208</v>
      </c>
      <c r="R114" s="16" t="n">
        <f aca="false">$B$79*$B$76*$C114*R$84*1000000/($B$77*$B$77)</f>
        <v>896.832</v>
      </c>
      <c r="S114" s="16" t="n">
        <f aca="false">$B$79*$B$76*$C114*S$84*1000000/($B$77*$B$77)</f>
        <v>3587.328</v>
      </c>
      <c r="T114" s="16" t="n">
        <f aca="false">$B$79*$B$76*$C114*T$84*1000000/($B$77*$B$77)</f>
        <v>14349.312</v>
      </c>
      <c r="U114" s="17" t="n">
        <f aca="false">P114/E114</f>
        <v>0.692</v>
      </c>
      <c r="X114" s="1" t="n">
        <v>2</v>
      </c>
      <c r="Y114" s="1" t="n">
        <v>12</v>
      </c>
      <c r="Z114" s="1" t="n">
        <v>9342</v>
      </c>
      <c r="AA114" s="14" t="n">
        <f aca="false">(SQRT($B$76))*(SQRT(AD114+AP114))</f>
        <v>9665.40221615221</v>
      </c>
      <c r="AB114" s="1" t="n">
        <v>87</v>
      </c>
      <c r="AC114" s="1" t="n">
        <v>5888</v>
      </c>
      <c r="AD114" s="1" t="n">
        <f aca="false">AC114</f>
        <v>5888</v>
      </c>
      <c r="AE114" s="1" t="n">
        <v>50</v>
      </c>
      <c r="AO114" s="1" t="n">
        <f aca="false">Z114-AC114</f>
        <v>3454</v>
      </c>
      <c r="AP114" s="1" t="n">
        <f aca="false">AO114</f>
        <v>3454</v>
      </c>
      <c r="AR114" s="1" t="n">
        <f aca="false">AQ114</f>
        <v>0</v>
      </c>
    </row>
    <row r="115" customFormat="false" ht="17" hidden="false" customHeight="false" outlineLevel="0" collapsed="false">
      <c r="A115" s="1" t="n">
        <v>2</v>
      </c>
      <c r="B115" s="1" t="n">
        <v>13</v>
      </c>
      <c r="C115" s="1" t="n">
        <f aca="false">Z115+AQ115</f>
        <v>9467</v>
      </c>
      <c r="D115" s="14" t="n">
        <f aca="false">AA115+AR115</f>
        <v>9729.85097522054</v>
      </c>
      <c r="E115" s="1" t="n">
        <v>88</v>
      </c>
      <c r="F115" s="15" t="n">
        <f aca="false">$B$79*D115*D115*1000000/($B$77*$B$77)</f>
        <v>56.802</v>
      </c>
      <c r="G115" s="16" t="n">
        <f aca="false">$B$80*$B$79*$D115*$D115*G$84*1000000/($B$77*$B$77)</f>
        <v>56.802</v>
      </c>
      <c r="H115" s="16" t="n">
        <f aca="false">$B$80*$B$79*$D115*$D115*H$84*1000000/($B$77*$B$77)</f>
        <v>227.208</v>
      </c>
      <c r="I115" s="16" t="n">
        <f aca="false">$B$80*$B$79*$D115*$D115*I$84*1000000/($B$77*$B$77)</f>
        <v>908.832000000001</v>
      </c>
      <c r="J115" s="16" t="n">
        <f aca="false">$B$80*$B$79*$D115*$D115*J$84*1000000/($B$77*$B$77)</f>
        <v>3635.328</v>
      </c>
      <c r="K115" s="16" t="n">
        <f aca="false">$B$80*$B$79*$D115*$D115*K$84*1000000/($B$77*$B$77)</f>
        <v>14541.312</v>
      </c>
      <c r="L115" s="17" t="n">
        <f aca="false">G115/E115</f>
        <v>0.645477272727273</v>
      </c>
      <c r="M115" s="16" t="n">
        <f aca="false">G115/A115</f>
        <v>28.401</v>
      </c>
      <c r="N115" s="16"/>
      <c r="O115" s="13" t="n">
        <f aca="false">$B$79*C115*C115*1000000/($B$77*$B$77)</f>
        <v>53.7744534</v>
      </c>
      <c r="P115" s="16" t="n">
        <f aca="false">$B$79*$B$76*$C115*P$84*1000000/($B$77*$B$77)</f>
        <v>56.802</v>
      </c>
      <c r="Q115" s="16" t="n">
        <f aca="false">$B$79*$B$76*$C115*Q$84*1000000/($B$77*$B$77)</f>
        <v>227.208</v>
      </c>
      <c r="R115" s="16" t="n">
        <f aca="false">$B$79*$B$76*$C115*R$84*1000000/($B$77*$B$77)</f>
        <v>908.832</v>
      </c>
      <c r="S115" s="16" t="n">
        <f aca="false">$B$79*$B$76*$C115*S$84*1000000/($B$77*$B$77)</f>
        <v>3635.328</v>
      </c>
      <c r="T115" s="16" t="n">
        <f aca="false">$B$79*$B$76*$C115*T$84*1000000/($B$77*$B$77)</f>
        <v>14541.312</v>
      </c>
      <c r="U115" s="17" t="n">
        <f aca="false">P115/E115</f>
        <v>0.645477272727273</v>
      </c>
      <c r="X115" s="1" t="n">
        <v>2</v>
      </c>
      <c r="Y115" s="1" t="n">
        <v>13</v>
      </c>
      <c r="Z115" s="1" t="n">
        <v>9467</v>
      </c>
      <c r="AA115" s="14" t="n">
        <f aca="false">(SQRT($B$76))*(SQRT(AD115+AP115))</f>
        <v>9729.85097522054</v>
      </c>
      <c r="AB115" s="1" t="n">
        <v>86</v>
      </c>
      <c r="AC115" s="1" t="n">
        <v>5888</v>
      </c>
      <c r="AD115" s="1" t="n">
        <f aca="false">AC115</f>
        <v>5888</v>
      </c>
      <c r="AE115" s="1" t="n">
        <v>51</v>
      </c>
      <c r="AO115" s="1" t="n">
        <f aca="false">Z115-AC115</f>
        <v>3579</v>
      </c>
      <c r="AP115" s="1" t="n">
        <f aca="false">AO115</f>
        <v>3579</v>
      </c>
      <c r="AR115" s="1" t="n">
        <f aca="false">AQ115</f>
        <v>0</v>
      </c>
    </row>
    <row r="116" customFormat="false" ht="17" hidden="false" customHeight="false" outlineLevel="0" collapsed="false">
      <c r="A116" s="1" t="n">
        <v>2</v>
      </c>
      <c r="B116" s="1" t="n">
        <v>14</v>
      </c>
      <c r="C116" s="1" t="n">
        <f aca="false">Z116+AQ116</f>
        <v>9592</v>
      </c>
      <c r="D116" s="14" t="n">
        <f aca="false">AA116+AR116</f>
        <v>9793.87563735624</v>
      </c>
      <c r="E116" s="1" t="n">
        <v>81</v>
      </c>
      <c r="F116" s="15" t="n">
        <f aca="false">$B$79*D116*D116*1000000/($B$77*$B$77)</f>
        <v>57.5520000000001</v>
      </c>
      <c r="G116" s="16" t="n">
        <f aca="false">$B$80*$B$79*$D116*$D116*G$84*1000000/($B$77*$B$77)</f>
        <v>57.5520000000001</v>
      </c>
      <c r="H116" s="16" t="n">
        <f aca="false">$B$80*$B$79*$D116*$D116*H$84*1000000/($B$77*$B$77)</f>
        <v>230.208</v>
      </c>
      <c r="I116" s="16" t="n">
        <f aca="false">$B$80*$B$79*$D116*$D116*I$84*1000000/($B$77*$B$77)</f>
        <v>920.832000000001</v>
      </c>
      <c r="J116" s="16" t="n">
        <f aca="false">$B$80*$B$79*$D116*$D116*J$84*1000000/($B$77*$B$77)</f>
        <v>3683.328</v>
      </c>
      <c r="K116" s="16" t="n">
        <f aca="false">$B$80*$B$79*$D116*$D116*K$84*1000000/($B$77*$B$77)</f>
        <v>14733.312</v>
      </c>
      <c r="L116" s="17" t="n">
        <f aca="false">G116/E116</f>
        <v>0.710518518518519</v>
      </c>
      <c r="M116" s="16" t="n">
        <f aca="false">G116/A116</f>
        <v>28.776</v>
      </c>
      <c r="N116" s="16"/>
      <c r="O116" s="13" t="n">
        <f aca="false">$B$79*C116*C116*1000000/($B$77*$B$77)</f>
        <v>55.2038784</v>
      </c>
      <c r="P116" s="16" t="n">
        <f aca="false">$B$79*$B$76*$C116*P$84*1000000/($B$77*$B$77)</f>
        <v>57.552</v>
      </c>
      <c r="Q116" s="16" t="n">
        <f aca="false">$B$79*$B$76*$C116*Q$84*1000000/($B$77*$B$77)</f>
        <v>230.208</v>
      </c>
      <c r="R116" s="16" t="n">
        <f aca="false">$B$79*$B$76*$C116*R$84*1000000/($B$77*$B$77)</f>
        <v>920.832</v>
      </c>
      <c r="S116" s="16" t="n">
        <f aca="false">$B$79*$B$76*$C116*S$84*1000000/($B$77*$B$77)</f>
        <v>3683.328</v>
      </c>
      <c r="T116" s="16" t="n">
        <f aca="false">$B$79*$B$76*$C116*T$84*1000000/($B$77*$B$77)</f>
        <v>14733.312</v>
      </c>
      <c r="U116" s="17" t="n">
        <f aca="false">P116/E116</f>
        <v>0.710518518518519</v>
      </c>
      <c r="X116" s="1" t="n">
        <v>2</v>
      </c>
      <c r="Y116" s="1" t="n">
        <v>14</v>
      </c>
      <c r="Z116" s="1" t="n">
        <v>9592</v>
      </c>
      <c r="AA116" s="14" t="n">
        <f aca="false">(SQRT($B$76))*(SQRT(AD116+AP116))</f>
        <v>9793.87563735624</v>
      </c>
      <c r="AB116" s="1" t="n">
        <v>87</v>
      </c>
      <c r="AC116" s="1" t="n">
        <v>5888</v>
      </c>
      <c r="AD116" s="1" t="n">
        <f aca="false">AC116</f>
        <v>5888</v>
      </c>
      <c r="AE116" s="1" t="n">
        <v>50</v>
      </c>
      <c r="AO116" s="1" t="n">
        <f aca="false">Z116-AC116</f>
        <v>3704</v>
      </c>
      <c r="AP116" s="1" t="n">
        <f aca="false">AO116</f>
        <v>3704</v>
      </c>
      <c r="AR116" s="1" t="n">
        <f aca="false">AQ116</f>
        <v>0</v>
      </c>
    </row>
    <row r="117" customFormat="false" ht="17" hidden="false" customHeight="false" outlineLevel="0" collapsed="false">
      <c r="A117" s="1" t="n">
        <v>2</v>
      </c>
      <c r="B117" s="1" t="n">
        <v>15</v>
      </c>
      <c r="C117" s="1" t="n">
        <f aca="false">Z117+AQ117</f>
        <v>9717</v>
      </c>
      <c r="D117" s="14" t="n">
        <f aca="false">AA117+AR117</f>
        <v>9857.48446613029</v>
      </c>
      <c r="E117" s="1" t="n">
        <v>81</v>
      </c>
      <c r="F117" s="15" t="n">
        <f aca="false">$B$79*D117*D117*1000000/($B$77*$B$77)</f>
        <v>58.302</v>
      </c>
      <c r="G117" s="16" t="n">
        <f aca="false">$B$80*$B$79*$D117*$D117*G$84*1000000/($B$77*$B$77)</f>
        <v>58.302</v>
      </c>
      <c r="H117" s="16" t="n">
        <f aca="false">$B$80*$B$79*$D117*$D117*H$84*1000000/($B$77*$B$77)</f>
        <v>233.208</v>
      </c>
      <c r="I117" s="16" t="n">
        <f aca="false">$B$80*$B$79*$D117*$D117*I$84*1000000/($B$77*$B$77)</f>
        <v>932.832</v>
      </c>
      <c r="J117" s="16" t="n">
        <f aca="false">$B$80*$B$79*$D117*$D117*J$84*1000000/($B$77*$B$77)</f>
        <v>3731.328</v>
      </c>
      <c r="K117" s="16" t="n">
        <f aca="false">$B$80*$B$79*$D117*$D117*K$84*1000000/($B$77*$B$77)</f>
        <v>14925.312</v>
      </c>
      <c r="L117" s="17" t="n">
        <f aca="false">G117/E117</f>
        <v>0.719777777777778</v>
      </c>
      <c r="M117" s="16" t="n">
        <f aca="false">G117/A117</f>
        <v>29.151</v>
      </c>
      <c r="N117" s="16"/>
      <c r="O117" s="13" t="n">
        <f aca="false">$B$79*C117*C117*1000000/($B$77*$B$77)</f>
        <v>56.6520534</v>
      </c>
      <c r="P117" s="16" t="n">
        <f aca="false">$B$79*$B$76*$C117*P$84*1000000/($B$77*$B$77)</f>
        <v>58.302</v>
      </c>
      <c r="Q117" s="16" t="n">
        <f aca="false">$B$79*$B$76*$C117*Q$84*1000000/($B$77*$B$77)</f>
        <v>233.208</v>
      </c>
      <c r="R117" s="16" t="n">
        <f aca="false">$B$79*$B$76*$C117*R$84*1000000/($B$77*$B$77)</f>
        <v>932.832</v>
      </c>
      <c r="S117" s="16" t="n">
        <f aca="false">$B$79*$B$76*$C117*S$84*1000000/($B$77*$B$77)</f>
        <v>3731.328</v>
      </c>
      <c r="T117" s="16" t="n">
        <f aca="false">$B$79*$B$76*$C117*T$84*1000000/($B$77*$B$77)</f>
        <v>14925.312</v>
      </c>
      <c r="U117" s="17" t="n">
        <f aca="false">P117/E117</f>
        <v>0.719777777777778</v>
      </c>
      <c r="X117" s="1" t="n">
        <v>2</v>
      </c>
      <c r="Y117" s="1" t="n">
        <v>15</v>
      </c>
      <c r="Z117" s="1" t="n">
        <v>9717</v>
      </c>
      <c r="AA117" s="14" t="n">
        <f aca="false">(SQRT($B$76))*(SQRT(AD117+AP117))</f>
        <v>9857.48446613029</v>
      </c>
      <c r="AB117" s="1" t="n">
        <v>86</v>
      </c>
      <c r="AC117" s="1" t="n">
        <v>5888</v>
      </c>
      <c r="AD117" s="1" t="n">
        <f aca="false">AC117</f>
        <v>5888</v>
      </c>
      <c r="AE117" s="1" t="n">
        <v>51</v>
      </c>
      <c r="AO117" s="1" t="n">
        <f aca="false">Z117-AC117</f>
        <v>3829</v>
      </c>
      <c r="AP117" s="1" t="n">
        <f aca="false">AO117</f>
        <v>3829</v>
      </c>
      <c r="AR117" s="1" t="n">
        <f aca="false">AQ117</f>
        <v>0</v>
      </c>
    </row>
    <row r="118" customFormat="false" ht="17" hidden="false" customHeight="false" outlineLevel="0" collapsed="false">
      <c r="A118" s="1" t="n">
        <v>2</v>
      </c>
      <c r="B118" s="1" t="n">
        <v>16</v>
      </c>
      <c r="C118" s="1" t="n">
        <f aca="false">Z118+AQ118</f>
        <v>9842</v>
      </c>
      <c r="D118" s="14" t="n">
        <f aca="false">AA118+AR118</f>
        <v>9920.68546018873</v>
      </c>
      <c r="E118" s="1" t="n">
        <v>88</v>
      </c>
      <c r="F118" s="15" t="n">
        <f aca="false">$B$79*D118*D118*1000000/($B$77*$B$77)</f>
        <v>59.052</v>
      </c>
      <c r="G118" s="16" t="n">
        <f aca="false">$B$80*$B$79*$D118*$D118*G$84*1000000/($B$77*$B$77)</f>
        <v>59.052</v>
      </c>
      <c r="H118" s="16" t="n">
        <f aca="false">$B$80*$B$79*$D118*$D118*H$84*1000000/($B$77*$B$77)</f>
        <v>236.208</v>
      </c>
      <c r="I118" s="16" t="n">
        <f aca="false">$B$80*$B$79*$D118*$D118*I$84*1000000/($B$77*$B$77)</f>
        <v>944.832000000001</v>
      </c>
      <c r="J118" s="16" t="n">
        <f aca="false">$B$80*$B$79*$D118*$D118*J$84*1000000/($B$77*$B$77)</f>
        <v>3779.328</v>
      </c>
      <c r="K118" s="16" t="n">
        <f aca="false">$B$80*$B$79*$D118*$D118*K$84*1000000/($B$77*$B$77)</f>
        <v>15117.312</v>
      </c>
      <c r="L118" s="17" t="n">
        <f aca="false">G118/E118</f>
        <v>0.671045454545455</v>
      </c>
      <c r="M118" s="16" t="n">
        <f aca="false">G118/A118</f>
        <v>29.526</v>
      </c>
      <c r="N118" s="16"/>
      <c r="O118" s="13" t="n">
        <f aca="false">$B$79*C118*C118*1000000/($B$77*$B$77)</f>
        <v>58.1189784</v>
      </c>
      <c r="P118" s="16" t="n">
        <f aca="false">$B$79*$B$76*$C118*P$84*1000000/($B$77*$B$77)</f>
        <v>59.052</v>
      </c>
      <c r="Q118" s="16" t="n">
        <f aca="false">$B$79*$B$76*$C118*Q$84*1000000/($B$77*$B$77)</f>
        <v>236.208</v>
      </c>
      <c r="R118" s="16" t="n">
        <f aca="false">$B$79*$B$76*$C118*R$84*1000000/($B$77*$B$77)</f>
        <v>944.832</v>
      </c>
      <c r="S118" s="16" t="n">
        <f aca="false">$B$79*$B$76*$C118*S$84*1000000/($B$77*$B$77)</f>
        <v>3779.328</v>
      </c>
      <c r="T118" s="16" t="n">
        <f aca="false">$B$79*$B$76*$C118*T$84*1000000/($B$77*$B$77)</f>
        <v>15117.312</v>
      </c>
      <c r="U118" s="17" t="n">
        <f aca="false">P118/E118</f>
        <v>0.671045454545455</v>
      </c>
      <c r="X118" s="1" t="n">
        <v>2</v>
      </c>
      <c r="Y118" s="1" t="n">
        <v>16</v>
      </c>
      <c r="Z118" s="1" t="n">
        <v>9842</v>
      </c>
      <c r="AA118" s="14" t="n">
        <f aca="false">(SQRT($B$76))*(SQRT(AD118+AP118))</f>
        <v>9920.68546018873</v>
      </c>
      <c r="AB118" s="1" t="n">
        <v>87</v>
      </c>
      <c r="AC118" s="1" t="n">
        <v>5888</v>
      </c>
      <c r="AD118" s="1" t="n">
        <f aca="false">AC118</f>
        <v>5888</v>
      </c>
      <c r="AE118" s="1" t="n">
        <v>51</v>
      </c>
      <c r="AO118" s="1" t="n">
        <f aca="false">Z118-AC118</f>
        <v>3954</v>
      </c>
      <c r="AP118" s="1" t="n">
        <f aca="false">AO118</f>
        <v>3954</v>
      </c>
      <c r="AR118" s="1" t="n">
        <f aca="false">AQ118</f>
        <v>0</v>
      </c>
    </row>
    <row r="119" customFormat="false" ht="17" hidden="false" customHeight="false" outlineLevel="0" collapsed="false">
      <c r="A119" s="1" t="n">
        <v>3</v>
      </c>
      <c r="B119" s="1" t="n">
        <v>2</v>
      </c>
      <c r="C119" s="1" t="n">
        <f aca="false">Z119+AQ119</f>
        <v>8541</v>
      </c>
      <c r="D119" s="14" t="n">
        <f aca="false">AA119+AR119</f>
        <v>9241.75308044962</v>
      </c>
      <c r="E119" s="1" t="n">
        <v>83</v>
      </c>
      <c r="F119" s="15" t="n">
        <f aca="false">$B$79*D119*D119*1000000/($B$77*$B$77)</f>
        <v>51.246</v>
      </c>
      <c r="G119" s="16" t="n">
        <f aca="false">$B$80*$B$79*$D119*$D119*G$84*1000000/($B$77*$B$77)</f>
        <v>51.246</v>
      </c>
      <c r="H119" s="16" t="n">
        <f aca="false">$B$80*$B$79*$D119*$D119*H$84*1000000/($B$77*$B$77)</f>
        <v>204.984</v>
      </c>
      <c r="I119" s="16" t="n">
        <f aca="false">$B$80*$B$79*$D119*$D119*I$84*1000000/($B$77*$B$77)</f>
        <v>819.936</v>
      </c>
      <c r="J119" s="16" t="n">
        <f aca="false">$B$80*$B$79*$D119*$D119*J$84*1000000/($B$77*$B$77)</f>
        <v>3279.744</v>
      </c>
      <c r="K119" s="16" t="n">
        <f aca="false">$B$80*$B$79*$D119*$D119*K$84*1000000/($B$77*$B$77)</f>
        <v>13118.976</v>
      </c>
      <c r="L119" s="17" t="n">
        <f aca="false">G119/E119</f>
        <v>0.617421686746988</v>
      </c>
      <c r="M119" s="16" t="n">
        <f aca="false">G119/A119</f>
        <v>17.082</v>
      </c>
      <c r="N119" s="16"/>
      <c r="O119" s="13" t="n">
        <f aca="false">$B$79*C119*C119*1000000/($B$77*$B$77)</f>
        <v>43.7692086</v>
      </c>
      <c r="P119" s="16" t="n">
        <f aca="false">$B$79*$B$76*$C119*P$84*1000000/($B$77*$B$77)</f>
        <v>51.246</v>
      </c>
      <c r="Q119" s="16" t="n">
        <f aca="false">$B$79*$B$76*$C119*Q$84*1000000/($B$77*$B$77)</f>
        <v>204.984</v>
      </c>
      <c r="R119" s="16" t="n">
        <f aca="false">$B$79*$B$76*$C119*R$84*1000000/($B$77*$B$77)</f>
        <v>819.936</v>
      </c>
      <c r="S119" s="16" t="n">
        <f aca="false">$B$79*$B$76*$C119*S$84*1000000/($B$77*$B$77)</f>
        <v>3279.744</v>
      </c>
      <c r="T119" s="16" t="n">
        <f aca="false">$B$79*$B$76*$C119*T$84*1000000/($B$77*$B$77)</f>
        <v>13118.976</v>
      </c>
      <c r="U119" s="17" t="n">
        <f aca="false">P119/E119</f>
        <v>0.617421686746988</v>
      </c>
      <c r="X119" s="1" t="n">
        <v>3</v>
      </c>
      <c r="Y119" s="1" t="n">
        <v>2</v>
      </c>
      <c r="Z119" s="1" t="n">
        <v>8541</v>
      </c>
      <c r="AA119" s="14" t="n">
        <f aca="false">(SQRT($B$76))*(SQRT(AD119+AP119))</f>
        <v>9241.75308044962</v>
      </c>
      <c r="AB119" s="1" t="n">
        <v>86</v>
      </c>
      <c r="AC119" s="1" t="n">
        <v>6016</v>
      </c>
      <c r="AD119" s="1" t="n">
        <f aca="false">AC119</f>
        <v>6016</v>
      </c>
      <c r="AE119" s="1" t="n">
        <v>78</v>
      </c>
      <c r="AO119" s="1" t="n">
        <f aca="false">Z119-AC119</f>
        <v>2525</v>
      </c>
      <c r="AP119" s="1" t="n">
        <f aca="false">AO119</f>
        <v>2525</v>
      </c>
      <c r="AR119" s="1" t="n">
        <f aca="false">AQ119</f>
        <v>0</v>
      </c>
    </row>
    <row r="120" customFormat="false" ht="17" hidden="false" customHeight="false" outlineLevel="0" collapsed="false">
      <c r="A120" s="1" t="n">
        <v>3</v>
      </c>
      <c r="B120" s="1" t="n">
        <v>3</v>
      </c>
      <c r="C120" s="1" t="n">
        <f aca="false">Z120+AQ120</f>
        <v>8763</v>
      </c>
      <c r="D120" s="14" t="n">
        <f aca="false">AA120+AR120</f>
        <v>9361.08968016011</v>
      </c>
      <c r="E120" s="1" t="n">
        <v>98</v>
      </c>
      <c r="F120" s="15" t="n">
        <f aca="false">$B$79*D120*D120*1000000/($B$77*$B$77)</f>
        <v>52.5780000000001</v>
      </c>
      <c r="G120" s="16" t="n">
        <f aca="false">$B$80*$B$79*$D120*$D120*G$84*1000000/($B$77*$B$77)</f>
        <v>52.5780000000001</v>
      </c>
      <c r="H120" s="16" t="n">
        <f aca="false">$B$80*$B$79*$D120*$D120*H$84*1000000/($B$77*$B$77)</f>
        <v>210.312</v>
      </c>
      <c r="I120" s="16" t="n">
        <f aca="false">$B$80*$B$79*$D120*$D120*I$84*1000000/($B$77*$B$77)</f>
        <v>841.248000000001</v>
      </c>
      <c r="J120" s="16" t="n">
        <f aca="false">$B$80*$B$79*$D120*$D120*J$84*1000000/($B$77*$B$77)</f>
        <v>3364.992</v>
      </c>
      <c r="K120" s="16" t="n">
        <f aca="false">$B$80*$B$79*$D120*$D120*K$84*1000000/($B$77*$B$77)</f>
        <v>13459.968</v>
      </c>
      <c r="L120" s="17" t="n">
        <f aca="false">G120/E120</f>
        <v>0.536510204081633</v>
      </c>
      <c r="M120" s="16" t="n">
        <f aca="false">G120/A120</f>
        <v>17.526</v>
      </c>
      <c r="N120" s="16"/>
      <c r="O120" s="13" t="n">
        <f aca="false">$B$79*C120*C120*1000000/($B$77*$B$77)</f>
        <v>46.0741014</v>
      </c>
      <c r="P120" s="16" t="n">
        <f aca="false">$B$79*$B$76*$C120*P$84*1000000/($B$77*$B$77)</f>
        <v>52.578</v>
      </c>
      <c r="Q120" s="16" t="n">
        <f aca="false">$B$79*$B$76*$C120*Q$84*1000000/($B$77*$B$77)</f>
        <v>210.312</v>
      </c>
      <c r="R120" s="16" t="n">
        <f aca="false">$B$79*$B$76*$C120*R$84*1000000/($B$77*$B$77)</f>
        <v>841.248</v>
      </c>
      <c r="S120" s="16" t="n">
        <f aca="false">$B$79*$B$76*$C120*S$84*1000000/($B$77*$B$77)</f>
        <v>3364.992</v>
      </c>
      <c r="T120" s="16" t="n">
        <f aca="false">$B$79*$B$76*$C120*T$84*1000000/($B$77*$B$77)</f>
        <v>13459.968</v>
      </c>
      <c r="U120" s="17" t="n">
        <f aca="false">P120/E120</f>
        <v>0.536510204081633</v>
      </c>
      <c r="X120" s="1" t="n">
        <v>3</v>
      </c>
      <c r="Y120" s="1" t="n">
        <v>3</v>
      </c>
      <c r="Z120" s="1" t="n">
        <v>8763</v>
      </c>
      <c r="AA120" s="14" t="n">
        <f aca="false">(SQRT($B$76))*(SQRT(AD120+AP120))</f>
        <v>9361.08968016011</v>
      </c>
      <c r="AB120" s="1" t="n">
        <v>97</v>
      </c>
      <c r="AC120" s="1" t="n">
        <v>6016</v>
      </c>
      <c r="AD120" s="1" t="n">
        <f aca="false">AC120</f>
        <v>6016</v>
      </c>
      <c r="AE120" s="1" t="n">
        <v>84</v>
      </c>
      <c r="AO120" s="1" t="n">
        <f aca="false">Z120-AC120</f>
        <v>2747</v>
      </c>
      <c r="AP120" s="1" t="n">
        <f aca="false">AO120</f>
        <v>2747</v>
      </c>
      <c r="AR120" s="1" t="n">
        <f aca="false">AQ120</f>
        <v>0</v>
      </c>
    </row>
    <row r="121" customFormat="false" ht="17" hidden="false" customHeight="false" outlineLevel="0" collapsed="false">
      <c r="A121" s="1" t="n">
        <v>3</v>
      </c>
      <c r="B121" s="1" t="n">
        <v>4</v>
      </c>
      <c r="C121" s="1" t="n">
        <f aca="false">Z121+AQ121</f>
        <v>8889</v>
      </c>
      <c r="D121" s="14" t="n">
        <f aca="false">AA121+AR121</f>
        <v>9428.14934120159</v>
      </c>
      <c r="E121" s="1" t="n">
        <v>97</v>
      </c>
      <c r="F121" s="15" t="n">
        <f aca="false">$B$79*D121*D121*1000000/($B$77*$B$77)</f>
        <v>53.334</v>
      </c>
      <c r="G121" s="16" t="n">
        <f aca="false">$B$80*$B$79*$D121*$D121*G$84*1000000/($B$77*$B$77)</f>
        <v>53.334</v>
      </c>
      <c r="H121" s="16" t="n">
        <f aca="false">$B$80*$B$79*$D121*$D121*H$84*1000000/($B$77*$B$77)</f>
        <v>213.336</v>
      </c>
      <c r="I121" s="16" t="n">
        <f aca="false">$B$80*$B$79*$D121*$D121*I$84*1000000/($B$77*$B$77)</f>
        <v>853.344</v>
      </c>
      <c r="J121" s="16" t="n">
        <f aca="false">$B$80*$B$79*$D121*$D121*J$84*1000000/($B$77*$B$77)</f>
        <v>3413.376</v>
      </c>
      <c r="K121" s="16" t="n">
        <f aca="false">$B$80*$B$79*$D121*$D121*K$84*1000000/($B$77*$B$77)</f>
        <v>13653.504</v>
      </c>
      <c r="L121" s="17" t="n">
        <f aca="false">G121/E121</f>
        <v>0.549835051546392</v>
      </c>
      <c r="M121" s="16" t="n">
        <f aca="false">G121/A121</f>
        <v>17.778</v>
      </c>
      <c r="N121" s="16"/>
      <c r="O121" s="13" t="n">
        <f aca="false">$B$79*C121*C121*1000000/($B$77*$B$77)</f>
        <v>47.4085926</v>
      </c>
      <c r="P121" s="16" t="n">
        <f aca="false">$B$79*$B$76*$C121*P$84*1000000/($B$77*$B$77)</f>
        <v>53.334</v>
      </c>
      <c r="Q121" s="16" t="n">
        <f aca="false">$B$79*$B$76*$C121*Q$84*1000000/($B$77*$B$77)</f>
        <v>213.336</v>
      </c>
      <c r="R121" s="16" t="n">
        <f aca="false">$B$79*$B$76*$C121*R$84*1000000/($B$77*$B$77)</f>
        <v>853.344</v>
      </c>
      <c r="S121" s="16" t="n">
        <f aca="false">$B$79*$B$76*$C121*S$84*1000000/($B$77*$B$77)</f>
        <v>3413.376</v>
      </c>
      <c r="T121" s="16" t="n">
        <f aca="false">$B$79*$B$76*$C121*T$84*1000000/($B$77*$B$77)</f>
        <v>13653.504</v>
      </c>
      <c r="U121" s="17" t="n">
        <f aca="false">P121/E121</f>
        <v>0.549835051546392</v>
      </c>
      <c r="X121" s="1" t="n">
        <v>3</v>
      </c>
      <c r="Y121" s="1" t="n">
        <v>4</v>
      </c>
      <c r="Z121" s="1" t="n">
        <v>8889</v>
      </c>
      <c r="AA121" s="14" t="n">
        <f aca="false">(SQRT($B$76))*(SQRT(AD121+AP121))</f>
        <v>9428.14934120159</v>
      </c>
      <c r="AB121" s="1" t="n">
        <v>98</v>
      </c>
      <c r="AC121" s="1" t="n">
        <v>6016</v>
      </c>
      <c r="AD121" s="1" t="n">
        <f aca="false">AC121</f>
        <v>6016</v>
      </c>
      <c r="AE121" s="1" t="n">
        <v>84</v>
      </c>
      <c r="AO121" s="1" t="n">
        <f aca="false">Z121-AC121</f>
        <v>2873</v>
      </c>
      <c r="AP121" s="1" t="n">
        <f aca="false">AO121</f>
        <v>2873</v>
      </c>
      <c r="AR121" s="1" t="n">
        <f aca="false">AQ121</f>
        <v>0</v>
      </c>
    </row>
    <row r="122" customFormat="false" ht="17" hidden="false" customHeight="false" outlineLevel="0" collapsed="false">
      <c r="A122" s="1" t="n">
        <v>3</v>
      </c>
      <c r="B122" s="1" t="n">
        <v>5</v>
      </c>
      <c r="C122" s="1" t="n">
        <f aca="false">Z122+AQ122</f>
        <v>9078</v>
      </c>
      <c r="D122" s="14" t="n">
        <f aca="false">AA122+AR122</f>
        <v>9527.85390316204</v>
      </c>
      <c r="E122" s="1" t="n">
        <v>106</v>
      </c>
      <c r="F122" s="15" t="n">
        <f aca="false">$B$79*D122*D122*1000000/($B$77*$B$77)</f>
        <v>54.4680000000001</v>
      </c>
      <c r="G122" s="16" t="n">
        <f aca="false">$B$80*$B$79*$D122*$D122*G$84*1000000/($B$77*$B$77)</f>
        <v>54.4680000000001</v>
      </c>
      <c r="H122" s="16" t="n">
        <f aca="false">$B$80*$B$79*$D122*$D122*H$84*1000000/($B$77*$B$77)</f>
        <v>217.872</v>
      </c>
      <c r="I122" s="16" t="n">
        <f aca="false">$B$80*$B$79*$D122*$D122*I$84*1000000/($B$77*$B$77)</f>
        <v>871.488000000001</v>
      </c>
      <c r="J122" s="16" t="n">
        <f aca="false">$B$80*$B$79*$D122*$D122*J$84*1000000/($B$77*$B$77)</f>
        <v>3485.95200000001</v>
      </c>
      <c r="K122" s="16" t="n">
        <f aca="false">$B$80*$B$79*$D122*$D122*K$84*1000000/($B$77*$B$77)</f>
        <v>13943.808</v>
      </c>
      <c r="L122" s="17" t="n">
        <f aca="false">G122/E122</f>
        <v>0.513849056603774</v>
      </c>
      <c r="M122" s="16" t="n">
        <f aca="false">G122/A122</f>
        <v>18.156</v>
      </c>
      <c r="N122" s="16"/>
      <c r="O122" s="13" t="n">
        <f aca="false">$B$79*C122*C122*1000000/($B$77*$B$77)</f>
        <v>49.4460504</v>
      </c>
      <c r="P122" s="16" t="n">
        <f aca="false">$B$79*$B$76*$C122*P$84*1000000/($B$77*$B$77)</f>
        <v>54.468</v>
      </c>
      <c r="Q122" s="16" t="n">
        <f aca="false">$B$79*$B$76*$C122*Q$84*1000000/($B$77*$B$77)</f>
        <v>217.872</v>
      </c>
      <c r="R122" s="16" t="n">
        <f aca="false">$B$79*$B$76*$C122*R$84*1000000/($B$77*$B$77)</f>
        <v>871.488</v>
      </c>
      <c r="S122" s="16" t="n">
        <f aca="false">$B$79*$B$76*$C122*S$84*1000000/($B$77*$B$77)</f>
        <v>3485.952</v>
      </c>
      <c r="T122" s="16" t="n">
        <f aca="false">$B$79*$B$76*$C122*T$84*1000000/($B$77*$B$77)</f>
        <v>13943.808</v>
      </c>
      <c r="U122" s="17" t="n">
        <f aca="false">P122/E122</f>
        <v>0.513849056603774</v>
      </c>
      <c r="X122" s="1" t="n">
        <v>3</v>
      </c>
      <c r="Y122" s="1" t="n">
        <v>5</v>
      </c>
      <c r="Z122" s="1" t="n">
        <v>9078</v>
      </c>
      <c r="AA122" s="14" t="n">
        <f aca="false">(SQRT($B$76))*(SQRT(AD122+AP122))</f>
        <v>9527.85390316204</v>
      </c>
      <c r="AB122" s="1" t="n">
        <v>106</v>
      </c>
      <c r="AC122" s="1" t="n">
        <v>6016</v>
      </c>
      <c r="AD122" s="1" t="n">
        <f aca="false">AC122</f>
        <v>6016</v>
      </c>
      <c r="AE122" s="1" t="n">
        <v>86</v>
      </c>
      <c r="AO122" s="1" t="n">
        <f aca="false">Z122-AC122</f>
        <v>3062</v>
      </c>
      <c r="AP122" s="1" t="n">
        <f aca="false">AO122</f>
        <v>3062</v>
      </c>
      <c r="AR122" s="1" t="n">
        <f aca="false">AQ122</f>
        <v>0</v>
      </c>
    </row>
    <row r="123" customFormat="false" ht="17" hidden="false" customHeight="false" outlineLevel="0" collapsed="false">
      <c r="A123" s="1" t="n">
        <v>3</v>
      </c>
      <c r="B123" s="1" t="n">
        <v>6</v>
      </c>
      <c r="C123" s="1" t="n">
        <f aca="false">Z123+AQ123</f>
        <v>9203</v>
      </c>
      <c r="D123" s="14" t="n">
        <f aca="false">AA123+AR123</f>
        <v>9593.22677726322</v>
      </c>
      <c r="E123" s="1" t="n">
        <v>106</v>
      </c>
      <c r="F123" s="15" t="n">
        <f aca="false">$B$79*D123*D123*1000000/($B$77*$B$77)</f>
        <v>55.218</v>
      </c>
      <c r="G123" s="16" t="n">
        <f aca="false">$B$80*$B$79*$D123*$D123*G$84*1000000/($B$77*$B$77)</f>
        <v>55.218</v>
      </c>
      <c r="H123" s="16" t="n">
        <f aca="false">$B$80*$B$79*$D123*$D123*H$84*1000000/($B$77*$B$77)</f>
        <v>220.872</v>
      </c>
      <c r="I123" s="16" t="n">
        <f aca="false">$B$80*$B$79*$D123*$D123*I$84*1000000/($B$77*$B$77)</f>
        <v>883.488000000001</v>
      </c>
      <c r="J123" s="16" t="n">
        <f aca="false">$B$80*$B$79*$D123*$D123*J$84*1000000/($B$77*$B$77)</f>
        <v>3533.952</v>
      </c>
      <c r="K123" s="16" t="n">
        <f aca="false">$B$80*$B$79*$D123*$D123*K$84*1000000/($B$77*$B$77)</f>
        <v>14135.808</v>
      </c>
      <c r="L123" s="17" t="n">
        <f aca="false">G123/E123</f>
        <v>0.520924528301887</v>
      </c>
      <c r="M123" s="16" t="n">
        <f aca="false">G123/A123</f>
        <v>18.406</v>
      </c>
      <c r="N123" s="16"/>
      <c r="O123" s="13" t="n">
        <f aca="false">$B$79*C123*C123*1000000/($B$77*$B$77)</f>
        <v>50.8171254</v>
      </c>
      <c r="P123" s="16" t="n">
        <f aca="false">$B$79*$B$76*$C123*P$84*1000000/($B$77*$B$77)</f>
        <v>55.218</v>
      </c>
      <c r="Q123" s="16" t="n">
        <f aca="false">$B$79*$B$76*$C123*Q$84*1000000/($B$77*$B$77)</f>
        <v>220.872</v>
      </c>
      <c r="R123" s="16" t="n">
        <f aca="false">$B$79*$B$76*$C123*R$84*1000000/($B$77*$B$77)</f>
        <v>883.488</v>
      </c>
      <c r="S123" s="16" t="n">
        <f aca="false">$B$79*$B$76*$C123*S$84*1000000/($B$77*$B$77)</f>
        <v>3533.952</v>
      </c>
      <c r="T123" s="16" t="n">
        <f aca="false">$B$79*$B$76*$C123*T$84*1000000/($B$77*$B$77)</f>
        <v>14135.808</v>
      </c>
      <c r="U123" s="17" t="n">
        <f aca="false">P123/E123</f>
        <v>0.520924528301887</v>
      </c>
      <c r="X123" s="1" t="n">
        <v>3</v>
      </c>
      <c r="Y123" s="1" t="n">
        <v>6</v>
      </c>
      <c r="Z123" s="1" t="n">
        <v>9203</v>
      </c>
      <c r="AA123" s="14" t="n">
        <f aca="false">(SQRT($B$76))*(SQRT(AD123+AP123))</f>
        <v>9593.22677726322</v>
      </c>
      <c r="AB123" s="1" t="n">
        <v>106</v>
      </c>
      <c r="AC123" s="1" t="n">
        <v>6016</v>
      </c>
      <c r="AD123" s="1" t="n">
        <f aca="false">AC123</f>
        <v>6016</v>
      </c>
      <c r="AE123" s="1" t="n">
        <v>86</v>
      </c>
      <c r="AO123" s="1" t="n">
        <f aca="false">Z123-AC123</f>
        <v>3187</v>
      </c>
      <c r="AP123" s="1" t="n">
        <f aca="false">AO123</f>
        <v>3187</v>
      </c>
      <c r="AR123" s="1" t="n">
        <f aca="false">AQ123</f>
        <v>0</v>
      </c>
    </row>
    <row r="124" customFormat="false" ht="17" hidden="false" customHeight="false" outlineLevel="0" collapsed="false">
      <c r="A124" s="1" t="n">
        <v>3</v>
      </c>
      <c r="B124" s="1" t="n">
        <v>7</v>
      </c>
      <c r="C124" s="1" t="n">
        <f aca="false">Z124+AQ124</f>
        <v>9328</v>
      </c>
      <c r="D124" s="14" t="n">
        <f aca="false">AA124+AR124</f>
        <v>9658.15717411971</v>
      </c>
      <c r="E124" s="1" t="n">
        <v>106</v>
      </c>
      <c r="F124" s="15" t="n">
        <f aca="false">$B$79*D124*D124*1000000/($B$77*$B$77)</f>
        <v>55.968</v>
      </c>
      <c r="G124" s="16" t="n">
        <f aca="false">$B$80*$B$79*$D124*$D124*G$84*1000000/($B$77*$B$77)</f>
        <v>55.968</v>
      </c>
      <c r="H124" s="16" t="n">
        <f aca="false">$B$80*$B$79*$D124*$D124*H$84*1000000/($B$77*$B$77)</f>
        <v>223.872</v>
      </c>
      <c r="I124" s="16" t="n">
        <f aca="false">$B$80*$B$79*$D124*$D124*I$84*1000000/($B$77*$B$77)</f>
        <v>895.488</v>
      </c>
      <c r="J124" s="16" t="n">
        <f aca="false">$B$80*$B$79*$D124*$D124*J$84*1000000/($B$77*$B$77)</f>
        <v>3581.952</v>
      </c>
      <c r="K124" s="16" t="n">
        <f aca="false">$B$80*$B$79*$D124*$D124*K$84*1000000/($B$77*$B$77)</f>
        <v>14327.808</v>
      </c>
      <c r="L124" s="17" t="n">
        <f aca="false">G124/E124</f>
        <v>0.528</v>
      </c>
      <c r="M124" s="16" t="n">
        <f aca="false">G124/A124</f>
        <v>18.656</v>
      </c>
      <c r="N124" s="16"/>
      <c r="O124" s="13" t="n">
        <f aca="false">$B$79*C124*C124*1000000/($B$77*$B$77)</f>
        <v>52.2069504</v>
      </c>
      <c r="P124" s="16" t="n">
        <f aca="false">$B$79*$B$76*$C124*P$84*1000000/($B$77*$B$77)</f>
        <v>55.968</v>
      </c>
      <c r="Q124" s="16" t="n">
        <f aca="false">$B$79*$B$76*$C124*Q$84*1000000/($B$77*$B$77)</f>
        <v>223.872</v>
      </c>
      <c r="R124" s="16" t="n">
        <f aca="false">$B$79*$B$76*$C124*R$84*1000000/($B$77*$B$77)</f>
        <v>895.488</v>
      </c>
      <c r="S124" s="16" t="n">
        <f aca="false">$B$79*$B$76*$C124*S$84*1000000/($B$77*$B$77)</f>
        <v>3581.952</v>
      </c>
      <c r="T124" s="16" t="n">
        <f aca="false">$B$79*$B$76*$C124*T$84*1000000/($B$77*$B$77)</f>
        <v>14327.808</v>
      </c>
      <c r="U124" s="17" t="n">
        <f aca="false">P124/E124</f>
        <v>0.528</v>
      </c>
      <c r="X124" s="1" t="n">
        <v>3</v>
      </c>
      <c r="Y124" s="1" t="n">
        <v>7</v>
      </c>
      <c r="Z124" s="1" t="n">
        <v>9328</v>
      </c>
      <c r="AA124" s="14" t="n">
        <f aca="false">(SQRT($B$76))*(SQRT(AD124+AP124))</f>
        <v>9658.15717411971</v>
      </c>
      <c r="AB124" s="1" t="n">
        <v>97</v>
      </c>
      <c r="AC124" s="1" t="n">
        <v>6016</v>
      </c>
      <c r="AD124" s="1" t="n">
        <f aca="false">AC124</f>
        <v>6016</v>
      </c>
      <c r="AE124" s="1" t="n">
        <v>75</v>
      </c>
      <c r="AO124" s="1" t="n">
        <f aca="false">Z124-AC124</f>
        <v>3312</v>
      </c>
      <c r="AP124" s="1" t="n">
        <f aca="false">AO124</f>
        <v>3312</v>
      </c>
      <c r="AR124" s="1" t="n">
        <f aca="false">AQ124</f>
        <v>0</v>
      </c>
    </row>
    <row r="125" customFormat="false" ht="17" hidden="false" customHeight="false" outlineLevel="0" collapsed="false">
      <c r="A125" s="1" t="n">
        <v>3</v>
      </c>
      <c r="B125" s="1" t="n">
        <v>8</v>
      </c>
      <c r="C125" s="1" t="n">
        <f aca="false">Z125+AQ125</f>
        <v>9453</v>
      </c>
      <c r="D125" s="14" t="n">
        <f aca="false">AA125+AR125</f>
        <v>9722.65395866787</v>
      </c>
      <c r="E125" s="1" t="n">
        <v>107</v>
      </c>
      <c r="F125" s="15" t="n">
        <f aca="false">$B$79*D125*D125*1000000/($B$77*$B$77)</f>
        <v>56.718</v>
      </c>
      <c r="G125" s="16" t="n">
        <f aca="false">$B$80*$B$79*$D125*$D125*G$84*1000000/($B$77*$B$77)</f>
        <v>56.718</v>
      </c>
      <c r="H125" s="16" t="n">
        <f aca="false">$B$80*$B$79*$D125*$D125*H$84*1000000/($B$77*$B$77)</f>
        <v>226.872</v>
      </c>
      <c r="I125" s="16" t="n">
        <f aca="false">$B$80*$B$79*$D125*$D125*I$84*1000000/($B$77*$B$77)</f>
        <v>907.488</v>
      </c>
      <c r="J125" s="16" t="n">
        <f aca="false">$B$80*$B$79*$D125*$D125*J$84*1000000/($B$77*$B$77)</f>
        <v>3629.952</v>
      </c>
      <c r="K125" s="16" t="n">
        <f aca="false">$B$80*$B$79*$D125*$D125*K$84*1000000/($B$77*$B$77)</f>
        <v>14519.808</v>
      </c>
      <c r="L125" s="17" t="n">
        <f aca="false">G125/E125</f>
        <v>0.53007476635514</v>
      </c>
      <c r="M125" s="16" t="n">
        <f aca="false">G125/A125</f>
        <v>18.906</v>
      </c>
      <c r="N125" s="16"/>
      <c r="O125" s="13" t="n">
        <f aca="false">$B$79*C125*C125*1000000/($B$77*$B$77)</f>
        <v>53.6155254</v>
      </c>
      <c r="P125" s="16" t="n">
        <f aca="false">$B$79*$B$76*$C125*P$84*1000000/($B$77*$B$77)</f>
        <v>56.718</v>
      </c>
      <c r="Q125" s="16" t="n">
        <f aca="false">$B$79*$B$76*$C125*Q$84*1000000/($B$77*$B$77)</f>
        <v>226.872</v>
      </c>
      <c r="R125" s="16" t="n">
        <f aca="false">$B$79*$B$76*$C125*R$84*1000000/($B$77*$B$77)</f>
        <v>907.488</v>
      </c>
      <c r="S125" s="16" t="n">
        <f aca="false">$B$79*$B$76*$C125*S$84*1000000/($B$77*$B$77)</f>
        <v>3629.952</v>
      </c>
      <c r="T125" s="16" t="n">
        <f aca="false">$B$79*$B$76*$C125*T$84*1000000/($B$77*$B$77)</f>
        <v>14519.808</v>
      </c>
      <c r="U125" s="17" t="n">
        <f aca="false">P125/E125</f>
        <v>0.53007476635514</v>
      </c>
      <c r="X125" s="1" t="n">
        <v>3</v>
      </c>
      <c r="Y125" s="1" t="n">
        <v>8</v>
      </c>
      <c r="Z125" s="1" t="n">
        <v>9453</v>
      </c>
      <c r="AA125" s="14" t="n">
        <f aca="false">(SQRT($B$76))*(SQRT(AD125+AP125))</f>
        <v>9722.65395866787</v>
      </c>
      <c r="AB125" s="1" t="n">
        <v>94</v>
      </c>
      <c r="AC125" s="1" t="n">
        <v>6016</v>
      </c>
      <c r="AD125" s="1" t="n">
        <f aca="false">AC125</f>
        <v>6016</v>
      </c>
      <c r="AE125" s="1" t="n">
        <v>78</v>
      </c>
      <c r="AO125" s="1" t="n">
        <f aca="false">Z125-AC125</f>
        <v>3437</v>
      </c>
      <c r="AP125" s="1" t="n">
        <f aca="false">AO125</f>
        <v>3437</v>
      </c>
      <c r="AR125" s="1" t="n">
        <f aca="false">AQ125</f>
        <v>0</v>
      </c>
    </row>
    <row r="126" customFormat="false" ht="17" hidden="false" customHeight="false" outlineLevel="0" collapsed="false">
      <c r="A126" s="1" t="n">
        <v>3</v>
      </c>
      <c r="B126" s="1" t="n">
        <v>9</v>
      </c>
      <c r="C126" s="1" t="n">
        <f aca="false">Z126+AQ126</f>
        <v>9642</v>
      </c>
      <c r="D126" s="14" t="n">
        <f aca="false">AA126+AR126</f>
        <v>9819.36861514018</v>
      </c>
      <c r="E126" s="1" t="n">
        <v>120</v>
      </c>
      <c r="F126" s="15" t="n">
        <f aca="false">$B$79*D126*D126*1000000/($B$77*$B$77)</f>
        <v>57.852</v>
      </c>
      <c r="G126" s="16" t="n">
        <f aca="false">$B$80*$B$79*$D126*$D126*G$84*1000000/($B$77*$B$77)</f>
        <v>57.852</v>
      </c>
      <c r="H126" s="16" t="n">
        <f aca="false">$B$80*$B$79*$D126*$D126*H$84*1000000/($B$77*$B$77)</f>
        <v>231.408</v>
      </c>
      <c r="I126" s="16" t="n">
        <f aca="false">$B$80*$B$79*$D126*$D126*I$84*1000000/($B$77*$B$77)</f>
        <v>925.632</v>
      </c>
      <c r="J126" s="16" t="n">
        <f aca="false">$B$80*$B$79*$D126*$D126*J$84*1000000/($B$77*$B$77)</f>
        <v>3702.528</v>
      </c>
      <c r="K126" s="16" t="n">
        <f aca="false">$B$80*$B$79*$D126*$D126*K$84*1000000/($B$77*$B$77)</f>
        <v>14810.112</v>
      </c>
      <c r="L126" s="17" t="n">
        <f aca="false">G126/E126</f>
        <v>0.4821</v>
      </c>
      <c r="M126" s="16" t="n">
        <f aca="false">G126/A126</f>
        <v>19.284</v>
      </c>
      <c r="N126" s="16"/>
      <c r="O126" s="13" t="n">
        <f aca="false">$B$79*C126*C126*1000000/($B$77*$B$77)</f>
        <v>55.7808984</v>
      </c>
      <c r="P126" s="16" t="n">
        <f aca="false">$B$79*$B$76*$C126*P$84*1000000/($B$77*$B$77)</f>
        <v>57.852</v>
      </c>
      <c r="Q126" s="16" t="n">
        <f aca="false">$B$79*$B$76*$C126*Q$84*1000000/($B$77*$B$77)</f>
        <v>231.408</v>
      </c>
      <c r="R126" s="16" t="n">
        <f aca="false">$B$79*$B$76*$C126*R$84*1000000/($B$77*$B$77)</f>
        <v>925.632</v>
      </c>
      <c r="S126" s="16" t="n">
        <f aca="false">$B$79*$B$76*$C126*S$84*1000000/($B$77*$B$77)</f>
        <v>3702.528</v>
      </c>
      <c r="T126" s="16" t="n">
        <f aca="false">$B$79*$B$76*$C126*T$84*1000000/($B$77*$B$77)</f>
        <v>14810.112</v>
      </c>
      <c r="U126" s="17" t="n">
        <f aca="false">P126/E126</f>
        <v>0.4821</v>
      </c>
      <c r="X126" s="1" t="n">
        <v>3</v>
      </c>
      <c r="Y126" s="1" t="n">
        <v>9</v>
      </c>
      <c r="Z126" s="1" t="n">
        <v>9642</v>
      </c>
      <c r="AA126" s="14" t="n">
        <f aca="false">(SQRT($B$76))*(SQRT(AD126+AP126))</f>
        <v>9819.36861514018</v>
      </c>
      <c r="AB126" s="1" t="n">
        <v>120</v>
      </c>
      <c r="AC126" s="1" t="n">
        <v>6016</v>
      </c>
      <c r="AD126" s="1" t="n">
        <f aca="false">AC126</f>
        <v>6016</v>
      </c>
      <c r="AE126" s="1" t="n">
        <v>86</v>
      </c>
      <c r="AO126" s="1" t="n">
        <f aca="false">Z126-AC126</f>
        <v>3626</v>
      </c>
      <c r="AP126" s="1" t="n">
        <f aca="false">AO126</f>
        <v>3626</v>
      </c>
      <c r="AR126" s="1" t="n">
        <f aca="false">AQ126</f>
        <v>0</v>
      </c>
    </row>
    <row r="127" customFormat="false" ht="17" hidden="false" customHeight="false" outlineLevel="0" collapsed="false">
      <c r="A127" s="1" t="n">
        <v>3</v>
      </c>
      <c r="B127" s="1" t="n">
        <v>10</v>
      </c>
      <c r="C127" s="1" t="n">
        <f aca="false">Z127+AQ127</f>
        <v>9767</v>
      </c>
      <c r="D127" s="14" t="n">
        <f aca="false">AA127+AR127</f>
        <v>9882.81336462447</v>
      </c>
      <c r="E127" s="1" t="n">
        <v>121</v>
      </c>
      <c r="F127" s="15" t="n">
        <f aca="false">$B$79*D127*D127*1000000/($B$77*$B$77)</f>
        <v>58.602</v>
      </c>
      <c r="G127" s="16" t="n">
        <f aca="false">$B$80*$B$79*$D127*$D127*G$84*1000000/($B$77*$B$77)</f>
        <v>58.602</v>
      </c>
      <c r="H127" s="16" t="n">
        <f aca="false">$B$80*$B$79*$D127*$D127*H$84*1000000/($B$77*$B$77)</f>
        <v>234.408</v>
      </c>
      <c r="I127" s="16" t="n">
        <f aca="false">$B$80*$B$79*$D127*$D127*I$84*1000000/($B$77*$B$77)</f>
        <v>937.632</v>
      </c>
      <c r="J127" s="16" t="n">
        <f aca="false">$B$80*$B$79*$D127*$D127*J$84*1000000/($B$77*$B$77)</f>
        <v>3750.528</v>
      </c>
      <c r="K127" s="16" t="n">
        <f aca="false">$B$80*$B$79*$D127*$D127*K$84*1000000/($B$77*$B$77)</f>
        <v>15002.112</v>
      </c>
      <c r="L127" s="17" t="n">
        <f aca="false">G127/E127</f>
        <v>0.484314049586777</v>
      </c>
      <c r="M127" s="16" t="n">
        <f aca="false">G127/A127</f>
        <v>19.534</v>
      </c>
      <c r="N127" s="16"/>
      <c r="O127" s="13" t="n">
        <f aca="false">$B$79*C127*C127*1000000/($B$77*$B$77)</f>
        <v>57.2365734</v>
      </c>
      <c r="P127" s="16" t="n">
        <f aca="false">$B$79*$B$76*$C127*P$84*1000000/($B$77*$B$77)</f>
        <v>58.602</v>
      </c>
      <c r="Q127" s="16" t="n">
        <f aca="false">$B$79*$B$76*$C127*Q$84*1000000/($B$77*$B$77)</f>
        <v>234.408</v>
      </c>
      <c r="R127" s="16" t="n">
        <f aca="false">$B$79*$B$76*$C127*R$84*1000000/($B$77*$B$77)</f>
        <v>937.632</v>
      </c>
      <c r="S127" s="16" t="n">
        <f aca="false">$B$79*$B$76*$C127*S$84*1000000/($B$77*$B$77)</f>
        <v>3750.528</v>
      </c>
      <c r="T127" s="16" t="n">
        <f aca="false">$B$79*$B$76*$C127*T$84*1000000/($B$77*$B$77)</f>
        <v>15002.112</v>
      </c>
      <c r="U127" s="17" t="n">
        <f aca="false">P127/E127</f>
        <v>0.484314049586777</v>
      </c>
      <c r="X127" s="1" t="n">
        <v>3</v>
      </c>
      <c r="Y127" s="1" t="n">
        <v>10</v>
      </c>
      <c r="Z127" s="1" t="n">
        <v>9767</v>
      </c>
      <c r="AA127" s="14" t="n">
        <f aca="false">(SQRT($B$76))*(SQRT(AD127+AP127))</f>
        <v>9882.81336462447</v>
      </c>
      <c r="AB127" s="1" t="n">
        <v>120</v>
      </c>
      <c r="AC127" s="1" t="n">
        <v>6016</v>
      </c>
      <c r="AD127" s="1" t="n">
        <f aca="false">AC127</f>
        <v>6016</v>
      </c>
      <c r="AE127" s="1" t="n">
        <v>85</v>
      </c>
      <c r="AO127" s="1" t="n">
        <f aca="false">Z127-AC127</f>
        <v>3751</v>
      </c>
      <c r="AP127" s="1" t="n">
        <f aca="false">AO127</f>
        <v>3751</v>
      </c>
      <c r="AR127" s="1" t="n">
        <f aca="false">AQ127</f>
        <v>0</v>
      </c>
    </row>
    <row r="128" customFormat="false" ht="17" hidden="false" customHeight="false" outlineLevel="0" collapsed="false">
      <c r="A128" s="1" t="n">
        <v>3</v>
      </c>
      <c r="B128" s="1" t="n">
        <v>11</v>
      </c>
      <c r="C128" s="1" t="n">
        <f aca="false">Z128+AQ128</f>
        <v>9892</v>
      </c>
      <c r="D128" s="14" t="n">
        <f aca="false">AA128+AR128</f>
        <v>9945.85340732509</v>
      </c>
      <c r="E128" s="1" t="n">
        <v>120</v>
      </c>
      <c r="F128" s="15" t="n">
        <f aca="false">$B$79*D128*D128*1000000/($B$77*$B$77)</f>
        <v>59.3520000000001</v>
      </c>
      <c r="G128" s="16" t="n">
        <f aca="false">$B$80*$B$79*$D128*$D128*G$84*1000000/($B$77*$B$77)</f>
        <v>59.3520000000001</v>
      </c>
      <c r="H128" s="16" t="n">
        <f aca="false">$B$80*$B$79*$D128*$D128*H$84*1000000/($B$77*$B$77)</f>
        <v>237.408</v>
      </c>
      <c r="I128" s="16" t="n">
        <f aca="false">$B$80*$B$79*$D128*$D128*I$84*1000000/($B$77*$B$77)</f>
        <v>949.632000000001</v>
      </c>
      <c r="J128" s="16" t="n">
        <f aca="false">$B$80*$B$79*$D128*$D128*J$84*1000000/($B$77*$B$77)</f>
        <v>3798.528</v>
      </c>
      <c r="K128" s="16" t="n">
        <f aca="false">$B$80*$B$79*$D128*$D128*K$84*1000000/($B$77*$B$77)</f>
        <v>15194.112</v>
      </c>
      <c r="L128" s="17" t="n">
        <f aca="false">G128/E128</f>
        <v>0.494600000000001</v>
      </c>
      <c r="M128" s="16" t="n">
        <f aca="false">G128/A128</f>
        <v>19.784</v>
      </c>
      <c r="N128" s="16"/>
      <c r="O128" s="13" t="n">
        <f aca="false">$B$79*C128*C128*1000000/($B$77*$B$77)</f>
        <v>58.7109984</v>
      </c>
      <c r="P128" s="16" t="n">
        <f aca="false">$B$79*$B$76*$C128*P$84*1000000/($B$77*$B$77)</f>
        <v>59.352</v>
      </c>
      <c r="Q128" s="16" t="n">
        <f aca="false">$B$79*$B$76*$C128*Q$84*1000000/($B$77*$B$77)</f>
        <v>237.408</v>
      </c>
      <c r="R128" s="16" t="n">
        <f aca="false">$B$79*$B$76*$C128*R$84*1000000/($B$77*$B$77)</f>
        <v>949.632</v>
      </c>
      <c r="S128" s="16" t="n">
        <f aca="false">$B$79*$B$76*$C128*S$84*1000000/($B$77*$B$77)</f>
        <v>3798.528</v>
      </c>
      <c r="T128" s="16" t="n">
        <f aca="false">$B$79*$B$76*$C128*T$84*1000000/($B$77*$B$77)</f>
        <v>15194.112</v>
      </c>
      <c r="U128" s="17" t="n">
        <f aca="false">P128/E128</f>
        <v>0.4946</v>
      </c>
      <c r="X128" s="1" t="n">
        <v>3</v>
      </c>
      <c r="Y128" s="1" t="n">
        <v>11</v>
      </c>
      <c r="Z128" s="1" t="n">
        <v>9892</v>
      </c>
      <c r="AA128" s="14" t="n">
        <f aca="false">(SQRT($B$76))*(SQRT(AD128+AP128))</f>
        <v>9945.85340732509</v>
      </c>
      <c r="AB128" s="1" t="n">
        <v>120</v>
      </c>
      <c r="AC128" s="1" t="n">
        <v>6016</v>
      </c>
      <c r="AD128" s="1" t="n">
        <f aca="false">AC128</f>
        <v>6016</v>
      </c>
      <c r="AE128" s="1" t="n">
        <v>85</v>
      </c>
      <c r="AO128" s="1" t="n">
        <f aca="false">Z128-AC128</f>
        <v>3876</v>
      </c>
      <c r="AP128" s="1" t="n">
        <f aca="false">AO128</f>
        <v>3876</v>
      </c>
      <c r="AR128" s="1" t="n">
        <f aca="false">AQ128</f>
        <v>0</v>
      </c>
    </row>
    <row r="129" s="11" customFormat="true" ht="17" hidden="false" customHeight="false" outlineLevel="0" collapsed="false">
      <c r="A129" s="11" t="n">
        <v>3</v>
      </c>
      <c r="B129" s="11" t="n">
        <v>12</v>
      </c>
      <c r="C129" s="1" t="n">
        <f aca="false">Z129+AQ129</f>
        <v>10017</v>
      </c>
      <c r="D129" s="14" t="n">
        <f aca="false">AA129+AR129</f>
        <v>10008.4963905674</v>
      </c>
      <c r="E129" s="11" t="n">
        <v>121</v>
      </c>
      <c r="F129" s="15" t="n">
        <f aca="false">$B$79*D129*D129*1000000/($B$77*$B$77)</f>
        <v>60.1020000000004</v>
      </c>
      <c r="G129" s="16" t="n">
        <f aca="false">$B$80*$B$79*$D129*$D129*G$84*1000000/($B$77*$B$77)</f>
        <v>60.1020000000004</v>
      </c>
      <c r="H129" s="16" t="n">
        <f aca="false">$B$80*$B$79*$D129*$D129*H$84*1000000/($B$77*$B$77)</f>
        <v>240.408000000002</v>
      </c>
      <c r="I129" s="16" t="n">
        <f aca="false">$B$80*$B$79*$D129*$D129*I$84*1000000/($B$77*$B$77)</f>
        <v>961.632000000006</v>
      </c>
      <c r="J129" s="16" t="n">
        <f aca="false">$B$80*$B$79*$D129*$D129*J$84*1000000/($B$77*$B$77)</f>
        <v>3846.52800000003</v>
      </c>
      <c r="K129" s="16" t="n">
        <f aca="false">$B$80*$B$79*$D129*$D129*K$84*1000000/($B$77*$B$77)</f>
        <v>15386.1120000001</v>
      </c>
      <c r="L129" s="17" t="n">
        <f aca="false">G129/E129</f>
        <v>0.496710743801656</v>
      </c>
      <c r="M129" s="16" t="n">
        <f aca="false">G129/A129</f>
        <v>20.0340000000001</v>
      </c>
      <c r="N129" s="16"/>
      <c r="O129" s="13" t="n">
        <f aca="false">$B$79*C129*C129*1000000/($B$77*$B$77)</f>
        <v>60.2041734</v>
      </c>
      <c r="P129" s="16" t="n">
        <f aca="false">$B$79*$B$76*$C129*P$84*1000000/($B$77*$B$77)</f>
        <v>60.102</v>
      </c>
      <c r="Q129" s="16" t="n">
        <f aca="false">$B$79*$B$76*$C129*Q$84*1000000/($B$77*$B$77)</f>
        <v>240.408</v>
      </c>
      <c r="R129" s="16" t="n">
        <f aca="false">$B$79*$B$76*$C129*R$84*1000000/($B$77*$B$77)</f>
        <v>961.632</v>
      </c>
      <c r="S129" s="16" t="n">
        <f aca="false">$B$79*$B$76*$C129*S$84*1000000/($B$77*$B$77)</f>
        <v>3846.528</v>
      </c>
      <c r="T129" s="16" t="n">
        <f aca="false">$B$79*$B$76*$C129*T$84*1000000/($B$77*$B$77)</f>
        <v>15386.112</v>
      </c>
      <c r="U129" s="17" t="n">
        <f aca="false">P129/E129</f>
        <v>0.496710743801653</v>
      </c>
      <c r="X129" s="1" t="n">
        <v>3</v>
      </c>
      <c r="Y129" s="1" t="n">
        <v>12</v>
      </c>
      <c r="Z129" s="1" t="n">
        <v>10017</v>
      </c>
      <c r="AA129" s="14" t="n">
        <f aca="false">(SQRT($B$76))*(SQRT(AD129+AP129))</f>
        <v>10008.4963905674</v>
      </c>
      <c r="AB129" s="1" t="n">
        <v>120</v>
      </c>
      <c r="AC129" s="1" t="n">
        <v>6016</v>
      </c>
      <c r="AD129" s="1" t="n">
        <f aca="false">AC129</f>
        <v>6016</v>
      </c>
      <c r="AE129" s="1" t="n">
        <v>85</v>
      </c>
      <c r="AO129" s="1" t="n">
        <f aca="false">Z129-AC129</f>
        <v>4001</v>
      </c>
      <c r="AP129" s="1" t="n">
        <f aca="false">AO129</f>
        <v>4001</v>
      </c>
      <c r="AR129" s="1" t="n">
        <f aca="false">AQ129</f>
        <v>0</v>
      </c>
    </row>
    <row r="130" s="11" customFormat="true" ht="17" hidden="false" customHeight="false" outlineLevel="0" collapsed="false">
      <c r="A130" s="11" t="n">
        <v>3</v>
      </c>
      <c r="B130" s="11" t="n">
        <v>13</v>
      </c>
      <c r="C130" s="1" t="n">
        <f aca="false">Z130+AQ130</f>
        <v>10142</v>
      </c>
      <c r="D130" s="14" t="n">
        <f aca="false">AA130+AR130</f>
        <v>10070.7497238289</v>
      </c>
      <c r="E130" s="11" t="n">
        <v>120</v>
      </c>
      <c r="F130" s="15" t="n">
        <f aca="false">$B$79*D130*D130*1000000/($B$77*$B$77)</f>
        <v>60.8519999999999</v>
      </c>
      <c r="G130" s="16" t="n">
        <f aca="false">$B$80*$B$79*$D130*$D130*G$84*1000000/($B$77*$B$77)</f>
        <v>60.8519999999999</v>
      </c>
      <c r="H130" s="16" t="n">
        <f aca="false">$B$80*$B$79*$D130*$D130*H$84*1000000/($B$77*$B$77)</f>
        <v>243.408</v>
      </c>
      <c r="I130" s="16" t="n">
        <f aca="false">$B$80*$B$79*$D130*$D130*I$84*1000000/($B$77*$B$77)</f>
        <v>973.631999999999</v>
      </c>
      <c r="J130" s="16" t="n">
        <f aca="false">$B$80*$B$79*$D130*$D130*J$84*1000000/($B$77*$B$77)</f>
        <v>3894.52799999999</v>
      </c>
      <c r="K130" s="16" t="n">
        <f aca="false">$B$80*$B$79*$D130*$D130*K$84*1000000/($B$77*$B$77)</f>
        <v>15578.112</v>
      </c>
      <c r="L130" s="17" t="n">
        <f aca="false">G130/E130</f>
        <v>0.507099999999999</v>
      </c>
      <c r="M130" s="16" t="n">
        <f aca="false">G130/A130</f>
        <v>20.284</v>
      </c>
      <c r="N130" s="16"/>
      <c r="O130" s="13" t="n">
        <f aca="false">$B$79*C130*C130*1000000/($B$77*$B$77)</f>
        <v>61.7160984</v>
      </c>
      <c r="P130" s="16" t="n">
        <f aca="false">$B$79*$B$76*$C130*P$84*1000000/($B$77*$B$77)</f>
        <v>60.852</v>
      </c>
      <c r="Q130" s="16" t="n">
        <f aca="false">$B$79*$B$76*$C130*Q$84*1000000/($B$77*$B$77)</f>
        <v>243.408</v>
      </c>
      <c r="R130" s="16" t="n">
        <f aca="false">$B$79*$B$76*$C130*R$84*1000000/($B$77*$B$77)</f>
        <v>973.632</v>
      </c>
      <c r="S130" s="16" t="n">
        <f aca="false">$B$79*$B$76*$C130*S$84*1000000/($B$77*$B$77)</f>
        <v>3894.528</v>
      </c>
      <c r="T130" s="16" t="n">
        <f aca="false">$B$79*$B$76*$C130*T$84*1000000/($B$77*$B$77)</f>
        <v>15578.112</v>
      </c>
      <c r="U130" s="17" t="n">
        <f aca="false">P130/E130</f>
        <v>0.5071</v>
      </c>
      <c r="X130" s="1" t="n">
        <v>3</v>
      </c>
      <c r="Y130" s="1" t="n">
        <v>13</v>
      </c>
      <c r="Z130" s="1" t="n">
        <v>10142</v>
      </c>
      <c r="AA130" s="14" t="n">
        <f aca="false">(SQRT($B$76))*(SQRT(AD130+AP130))</f>
        <v>10070.7497238289</v>
      </c>
      <c r="AB130" s="1" t="n">
        <v>120</v>
      </c>
      <c r="AC130" s="1" t="n">
        <v>6016</v>
      </c>
      <c r="AD130" s="1" t="n">
        <f aca="false">AC130</f>
        <v>6016</v>
      </c>
      <c r="AE130" s="1" t="n">
        <v>84</v>
      </c>
      <c r="AO130" s="1" t="n">
        <f aca="false">Z130-AC130</f>
        <v>4126</v>
      </c>
      <c r="AP130" s="1" t="n">
        <f aca="false">AO130</f>
        <v>4126</v>
      </c>
      <c r="AR130" s="1" t="n">
        <f aca="false">AQ130</f>
        <v>0</v>
      </c>
    </row>
    <row r="131" s="11" customFormat="true" ht="17" hidden="false" customHeight="false" outlineLevel="0" collapsed="false">
      <c r="A131" s="11" t="n">
        <v>3</v>
      </c>
      <c r="B131" s="11" t="n">
        <v>14</v>
      </c>
      <c r="C131" s="1" t="n">
        <f aca="false">Z131+AQ131</f>
        <v>10267</v>
      </c>
      <c r="D131" s="14" t="n">
        <f aca="false">AA131+AR131</f>
        <v>10132.6205889691</v>
      </c>
      <c r="E131" s="11" t="n">
        <v>121</v>
      </c>
      <c r="F131" s="15" t="n">
        <f aca="false">$B$79*D131*D131*1000000/($B$77*$B$77)</f>
        <v>61.6020000000003</v>
      </c>
      <c r="G131" s="16" t="n">
        <f aca="false">$B$80*$B$79*$D131*$D131*G$84*1000000/($B$77*$B$77)</f>
        <v>61.6020000000003</v>
      </c>
      <c r="H131" s="16" t="n">
        <f aca="false">$B$80*$B$79*$D131*$D131*H$84*1000000/($B$77*$B$77)</f>
        <v>246.408000000001</v>
      </c>
      <c r="I131" s="16" t="n">
        <f aca="false">$B$80*$B$79*$D131*$D131*I$84*1000000/($B$77*$B$77)</f>
        <v>985.632000000005</v>
      </c>
      <c r="J131" s="16" t="n">
        <f aca="false">$B$80*$B$79*$D131*$D131*J$84*1000000/($B$77*$B$77)</f>
        <v>3942.52800000002</v>
      </c>
      <c r="K131" s="16" t="n">
        <f aca="false">$B$80*$B$79*$D131*$D131*K$84*1000000/($B$77*$B$77)</f>
        <v>15770.1120000001</v>
      </c>
      <c r="L131" s="17" t="n">
        <f aca="false">G131/E131</f>
        <v>0.509107438016531</v>
      </c>
      <c r="M131" s="16" t="n">
        <f aca="false">G131/A131</f>
        <v>20.5340000000001</v>
      </c>
      <c r="N131" s="16"/>
      <c r="O131" s="13" t="n">
        <f aca="false">$B$79*C131*C131*1000000/($B$77*$B$77)</f>
        <v>63.2467734</v>
      </c>
      <c r="P131" s="16" t="n">
        <f aca="false">$B$79*$B$76*$C131*P$84*1000000/($B$77*$B$77)</f>
        <v>61.602</v>
      </c>
      <c r="Q131" s="16" t="n">
        <f aca="false">$B$79*$B$76*$C131*Q$84*1000000/($B$77*$B$77)</f>
        <v>246.408</v>
      </c>
      <c r="R131" s="16" t="n">
        <f aca="false">$B$79*$B$76*$C131*R$84*1000000/($B$77*$B$77)</f>
        <v>985.632</v>
      </c>
      <c r="S131" s="16" t="n">
        <f aca="false">$B$79*$B$76*$C131*S$84*1000000/($B$77*$B$77)</f>
        <v>3942.528</v>
      </c>
      <c r="T131" s="16" t="n">
        <f aca="false">$B$79*$B$76*$C131*T$84*1000000/($B$77*$B$77)</f>
        <v>15770.112</v>
      </c>
      <c r="U131" s="17" t="n">
        <f aca="false">P131/E131</f>
        <v>0.509107438016529</v>
      </c>
      <c r="X131" s="1" t="n">
        <v>3</v>
      </c>
      <c r="Y131" s="1" t="n">
        <v>14</v>
      </c>
      <c r="Z131" s="1" t="n">
        <v>10267</v>
      </c>
      <c r="AA131" s="14" t="n">
        <f aca="false">(SQRT($B$76))*(SQRT(AD131+AP131))</f>
        <v>10132.6205889691</v>
      </c>
      <c r="AB131" s="1" t="n">
        <v>122</v>
      </c>
      <c r="AC131" s="1" t="n">
        <v>6016</v>
      </c>
      <c r="AD131" s="1" t="n">
        <f aca="false">AC131</f>
        <v>6016</v>
      </c>
      <c r="AE131" s="1" t="n">
        <v>85</v>
      </c>
      <c r="AO131" s="1" t="n">
        <f aca="false">Z131-AC131</f>
        <v>4251</v>
      </c>
      <c r="AP131" s="1" t="n">
        <f aca="false">AO131</f>
        <v>4251</v>
      </c>
      <c r="AR131" s="1" t="n">
        <f aca="false">AQ131</f>
        <v>0</v>
      </c>
    </row>
    <row r="132" s="11" customFormat="true" ht="17" hidden="false" customHeight="false" outlineLevel="0" collapsed="false">
      <c r="A132" s="11" t="n">
        <v>3</v>
      </c>
      <c r="B132" s="11" t="n">
        <v>15</v>
      </c>
      <c r="C132" s="1" t="n">
        <f aca="false">Z132+AQ132</f>
        <v>10392</v>
      </c>
      <c r="D132" s="14" t="n">
        <f aca="false">AA132+AR132</f>
        <v>10194.1159498997</v>
      </c>
      <c r="E132" s="11" t="n">
        <v>122</v>
      </c>
      <c r="F132" s="15" t="n">
        <f aca="false">$B$79*D132*D132*1000000/($B$77*$B$77)</f>
        <v>62.3519999999997</v>
      </c>
      <c r="G132" s="16" t="n">
        <f aca="false">$B$80*$B$79*$D132*$D132*G$84*1000000/($B$77*$B$77)</f>
        <v>62.3519999999997</v>
      </c>
      <c r="H132" s="16" t="n">
        <f aca="false">$B$80*$B$79*$D132*$D132*H$84*1000000/($B$77*$B$77)</f>
        <v>249.407999999999</v>
      </c>
      <c r="I132" s="16" t="n">
        <f aca="false">$B$80*$B$79*$D132*$D132*I$84*1000000/($B$77*$B$77)</f>
        <v>997.631999999995</v>
      </c>
      <c r="J132" s="16" t="n">
        <f aca="false">$B$80*$B$79*$D132*$D132*J$84*1000000/($B$77*$B$77)</f>
        <v>3990.52799999998</v>
      </c>
      <c r="K132" s="16" t="n">
        <f aca="false">$B$80*$B$79*$D132*$D132*K$84*1000000/($B$77*$B$77)</f>
        <v>15962.1119999999</v>
      </c>
      <c r="L132" s="17" t="n">
        <f aca="false">G132/E132</f>
        <v>0.511081967213112</v>
      </c>
      <c r="M132" s="16" t="n">
        <f aca="false">G132/A132</f>
        <v>20.7839999999999</v>
      </c>
      <c r="N132" s="16"/>
      <c r="O132" s="13" t="n">
        <f aca="false">$B$79*C132*C132*1000000/($B$77*$B$77)</f>
        <v>64.7961984</v>
      </c>
      <c r="P132" s="16" t="n">
        <f aca="false">$B$79*$B$76*$C132*P$84*1000000/($B$77*$B$77)</f>
        <v>62.352</v>
      </c>
      <c r="Q132" s="16" t="n">
        <f aca="false">$B$79*$B$76*$C132*Q$84*1000000/($B$77*$B$77)</f>
        <v>249.408</v>
      </c>
      <c r="R132" s="16" t="n">
        <f aca="false">$B$79*$B$76*$C132*R$84*1000000/($B$77*$B$77)</f>
        <v>997.632</v>
      </c>
      <c r="S132" s="16" t="n">
        <f aca="false">$B$79*$B$76*$C132*S$84*1000000/($B$77*$B$77)</f>
        <v>3990.528</v>
      </c>
      <c r="T132" s="16" t="n">
        <f aca="false">$B$79*$B$76*$C132*T$84*1000000/($B$77*$B$77)</f>
        <v>15962.112</v>
      </c>
      <c r="U132" s="17" t="n">
        <f aca="false">P132/E132</f>
        <v>0.511081967213115</v>
      </c>
      <c r="X132" s="1" t="n">
        <v>3</v>
      </c>
      <c r="Y132" s="1" t="n">
        <v>15</v>
      </c>
      <c r="Z132" s="1" t="n">
        <v>10392</v>
      </c>
      <c r="AA132" s="14" t="n">
        <f aca="false">(SQRT($B$76))*(SQRT(AD132+AP132))</f>
        <v>10194.1159498997</v>
      </c>
      <c r="AB132" s="1" t="n">
        <v>119</v>
      </c>
      <c r="AC132" s="1" t="n">
        <v>6016</v>
      </c>
      <c r="AD132" s="1" t="n">
        <f aca="false">AC132</f>
        <v>6016</v>
      </c>
      <c r="AE132" s="1" t="n">
        <v>85</v>
      </c>
      <c r="AO132" s="1" t="n">
        <f aca="false">Z132-AC132</f>
        <v>4376</v>
      </c>
      <c r="AP132" s="1" t="n">
        <f aca="false">AO132</f>
        <v>4376</v>
      </c>
      <c r="AR132" s="1" t="n">
        <f aca="false">AQ132</f>
        <v>0</v>
      </c>
    </row>
    <row r="133" s="11" customFormat="true" ht="17" hidden="false" customHeight="false" outlineLevel="0" collapsed="false">
      <c r="A133" s="11" t="n">
        <v>3</v>
      </c>
      <c r="B133" s="11" t="n">
        <v>16</v>
      </c>
      <c r="C133" s="1" t="n">
        <f aca="false">Z133+AQ133</f>
        <v>10517</v>
      </c>
      <c r="D133" s="14" t="n">
        <f aca="false">AA133+AR133</f>
        <v>10255.242561734</v>
      </c>
      <c r="E133" s="11" t="n">
        <v>122</v>
      </c>
      <c r="F133" s="15" t="n">
        <f aca="false">$B$79*D133*D133*1000000/($B$77*$B$77)</f>
        <v>63.1020000000003</v>
      </c>
      <c r="G133" s="16" t="n">
        <f aca="false">$B$80*$B$79*$D133*$D133*G$84*1000000/($B$77*$B$77)</f>
        <v>63.1020000000003</v>
      </c>
      <c r="H133" s="16" t="n">
        <f aca="false">$B$80*$B$79*$D133*$D133*H$84*1000000/($B$77*$B$77)</f>
        <v>252.408000000001</v>
      </c>
      <c r="I133" s="16" t="n">
        <f aca="false">$B$80*$B$79*$D133*$D133*I$84*1000000/($B$77*$B$77)</f>
        <v>1009.63200000001</v>
      </c>
      <c r="J133" s="16" t="n">
        <f aca="false">$B$80*$B$79*$D133*$D133*J$84*1000000/($B$77*$B$77)</f>
        <v>4038.52800000002</v>
      </c>
      <c r="K133" s="16" t="n">
        <f aca="false">$B$80*$B$79*$D133*$D133*K$84*1000000/($B$77*$B$77)</f>
        <v>16154.1120000001</v>
      </c>
      <c r="L133" s="17" t="n">
        <f aca="false">G133/E133</f>
        <v>0.517229508196724</v>
      </c>
      <c r="M133" s="16" t="n">
        <f aca="false">G133/A133</f>
        <v>21.0340000000001</v>
      </c>
      <c r="N133" s="16"/>
      <c r="O133" s="13" t="n">
        <f aca="false">$B$79*C133*C133*1000000/($B$77*$B$77)</f>
        <v>66.3643734</v>
      </c>
      <c r="P133" s="16" t="n">
        <f aca="false">$B$79*$B$76*$C133*P$84*1000000/($B$77*$B$77)</f>
        <v>63.102</v>
      </c>
      <c r="Q133" s="16" t="n">
        <f aca="false">$B$79*$B$76*$C133*Q$84*1000000/($B$77*$B$77)</f>
        <v>252.408</v>
      </c>
      <c r="R133" s="16" t="n">
        <f aca="false">$B$79*$B$76*$C133*R$84*1000000/($B$77*$B$77)</f>
        <v>1009.632</v>
      </c>
      <c r="S133" s="16" t="n">
        <f aca="false">$B$79*$B$76*$C133*S$84*1000000/($B$77*$B$77)</f>
        <v>4038.528</v>
      </c>
      <c r="T133" s="16" t="n">
        <f aca="false">$B$79*$B$76*$C133*T$84*1000000/($B$77*$B$77)</f>
        <v>16154.112</v>
      </c>
      <c r="U133" s="17" t="n">
        <f aca="false">P133/E133</f>
        <v>0.517229508196721</v>
      </c>
      <c r="X133" s="1" t="n">
        <v>3</v>
      </c>
      <c r="Y133" s="1" t="n">
        <v>16</v>
      </c>
      <c r="Z133" s="1" t="n">
        <v>10517</v>
      </c>
      <c r="AA133" s="14" t="n">
        <f aca="false">(SQRT($B$76))*(SQRT(AD133+AP133))</f>
        <v>10255.242561734</v>
      </c>
      <c r="AB133" s="1" t="n">
        <v>122</v>
      </c>
      <c r="AC133" s="1" t="n">
        <v>6016</v>
      </c>
      <c r="AD133" s="1" t="n">
        <f aca="false">AC133</f>
        <v>6016</v>
      </c>
      <c r="AE133" s="1" t="n">
        <v>85</v>
      </c>
      <c r="AO133" s="1" t="n">
        <f aca="false">Z133-AC133</f>
        <v>4501</v>
      </c>
      <c r="AP133" s="1" t="n">
        <f aca="false">AO133</f>
        <v>4501</v>
      </c>
      <c r="AR133" s="1" t="n">
        <f aca="false">AQ133</f>
        <v>0</v>
      </c>
    </row>
    <row r="134" s="11" customFormat="true" ht="17" hidden="false" customHeight="false" outlineLevel="0" collapsed="false">
      <c r="A134" s="11" t="n">
        <v>4</v>
      </c>
      <c r="B134" s="11" t="n">
        <v>2</v>
      </c>
      <c r="C134" s="1" t="n">
        <f aca="false">Z134+AQ134</f>
        <v>10240</v>
      </c>
      <c r="D134" s="14" t="n">
        <f aca="false">AA134+AR134</f>
        <v>10119.2885125388</v>
      </c>
      <c r="E134" s="11" t="n">
        <v>92</v>
      </c>
      <c r="F134" s="15" t="n">
        <f aca="false">$B$79*D134*D134*1000000/($B$77*$B$77)</f>
        <v>61.4399999999998</v>
      </c>
      <c r="G134" s="16" t="n">
        <f aca="false">$B$80*$B$79*$D134*$D134*G$84*1000000/($B$77*$B$77)</f>
        <v>61.4399999999998</v>
      </c>
      <c r="H134" s="16" t="n">
        <f aca="false">$B$80*$B$79*$D134*$D134*H$84*1000000/($B$77*$B$77)</f>
        <v>245.759999999999</v>
      </c>
      <c r="I134" s="16" t="n">
        <f aca="false">$B$80*$B$79*$D134*$D134*I$84*1000000/($B$77*$B$77)</f>
        <v>983.039999999997</v>
      </c>
      <c r="J134" s="16" t="n">
        <f aca="false">$B$80*$B$79*$D134*$D134*J$84*1000000/($B$77*$B$77)</f>
        <v>3932.15999999999</v>
      </c>
      <c r="K134" s="16" t="n">
        <f aca="false">$B$80*$B$79*$D134*$D134*K$84*1000000/($B$77*$B$77)</f>
        <v>15728.64</v>
      </c>
      <c r="L134" s="17" t="n">
        <f aca="false">G134/E134</f>
        <v>0.66782608695652</v>
      </c>
      <c r="M134" s="16" t="n">
        <f aca="false">G134/A134</f>
        <v>15.36</v>
      </c>
      <c r="N134" s="16"/>
      <c r="O134" s="13" t="n">
        <f aca="false">$B$79*C134*C134*1000000/($B$77*$B$77)</f>
        <v>62.91456</v>
      </c>
      <c r="P134" s="16" t="n">
        <f aca="false">$B$79*$B$76*$C134*P$84*1000000/($B$77*$B$77)</f>
        <v>61.44</v>
      </c>
      <c r="Q134" s="16" t="n">
        <f aca="false">$B$79*$B$76*$C134*Q$84*1000000/($B$77*$B$77)</f>
        <v>245.76</v>
      </c>
      <c r="R134" s="16" t="n">
        <f aca="false">$B$79*$B$76*$C134*R$84*1000000/($B$77*$B$77)</f>
        <v>983.04</v>
      </c>
      <c r="S134" s="16" t="n">
        <f aca="false">$B$79*$B$76*$C134*S$84*1000000/($B$77*$B$77)</f>
        <v>3932.16</v>
      </c>
      <c r="T134" s="16" t="n">
        <f aca="false">$B$79*$B$76*$C134*T$84*1000000/($B$77*$B$77)</f>
        <v>15728.64</v>
      </c>
      <c r="U134" s="17" t="n">
        <f aca="false">P134/E134</f>
        <v>0.667826086956522</v>
      </c>
      <c r="X134" s="1" t="n">
        <v>4</v>
      </c>
      <c r="Y134" s="1" t="n">
        <v>2</v>
      </c>
      <c r="Z134" s="1" t="n">
        <v>10240</v>
      </c>
      <c r="AA134" s="14" t="n">
        <f aca="false">(SQRT($B$76))*(SQRT(AD134+AP134))</f>
        <v>10119.2885125388</v>
      </c>
      <c r="AB134" s="1" t="n">
        <v>98</v>
      </c>
      <c r="AC134" s="1" t="n">
        <v>7168</v>
      </c>
      <c r="AD134" s="1" t="n">
        <f aca="false">AC134</f>
        <v>7168</v>
      </c>
      <c r="AE134" s="1" t="n">
        <v>89</v>
      </c>
      <c r="AO134" s="1" t="n">
        <f aca="false">Z134-AC134</f>
        <v>3072</v>
      </c>
      <c r="AP134" s="1" t="n">
        <f aca="false">AO134</f>
        <v>3072</v>
      </c>
      <c r="AR134" s="1" t="n">
        <f aca="false">AQ134</f>
        <v>0</v>
      </c>
    </row>
    <row r="135" s="11" customFormat="true" ht="17" hidden="false" customHeight="false" outlineLevel="0" collapsed="false">
      <c r="A135" s="11" t="n">
        <v>4</v>
      </c>
      <c r="B135" s="11" t="n">
        <v>3</v>
      </c>
      <c r="C135" s="1" t="n">
        <f aca="false">Z135+AQ135</f>
        <v>10462</v>
      </c>
      <c r="D135" s="14" t="n">
        <f aca="false">AA135+AR135</f>
        <v>10228.3918579609</v>
      </c>
      <c r="E135" s="11" t="n">
        <v>103</v>
      </c>
      <c r="F135" s="15" t="n">
        <f aca="false">$B$79*D135*D135*1000000/($B$77*$B$77)</f>
        <v>62.7720000000005</v>
      </c>
      <c r="G135" s="16" t="n">
        <f aca="false">$B$80*$B$79*$D135*$D135*G$84*1000000/($B$77*$B$77)</f>
        <v>62.7720000000005</v>
      </c>
      <c r="H135" s="16" t="n">
        <f aca="false">$B$80*$B$79*$D135*$D135*H$84*1000000/($B$77*$B$77)</f>
        <v>251.088000000002</v>
      </c>
      <c r="I135" s="16" t="n">
        <f aca="false">$B$80*$B$79*$D135*$D135*I$84*1000000/($B$77*$B$77)</f>
        <v>1004.35200000001</v>
      </c>
      <c r="J135" s="16" t="n">
        <f aca="false">$B$80*$B$79*$D135*$D135*J$84*1000000/($B$77*$B$77)</f>
        <v>4017.40800000003</v>
      </c>
      <c r="K135" s="16" t="n">
        <f aca="false">$B$80*$B$79*$D135*$D135*K$84*1000000/($B$77*$B$77)</f>
        <v>16069.6320000001</v>
      </c>
      <c r="L135" s="17" t="n">
        <f aca="false">G135/E135</f>
        <v>0.609436893203888</v>
      </c>
      <c r="M135" s="16" t="n">
        <f aca="false">G135/A135</f>
        <v>15.6930000000001</v>
      </c>
      <c r="N135" s="16"/>
      <c r="O135" s="13" t="n">
        <f aca="false">$B$79*C135*C135*1000000/($B$77*$B$77)</f>
        <v>65.6720664</v>
      </c>
      <c r="P135" s="16" t="n">
        <f aca="false">$B$79*$B$76*$C135*P$84*1000000/($B$77*$B$77)</f>
        <v>62.772</v>
      </c>
      <c r="Q135" s="16" t="n">
        <f aca="false">$B$79*$B$76*$C135*Q$84*1000000/($B$77*$B$77)</f>
        <v>251.088</v>
      </c>
      <c r="R135" s="16" t="n">
        <f aca="false">$B$79*$B$76*$C135*R$84*1000000/($B$77*$B$77)</f>
        <v>1004.352</v>
      </c>
      <c r="S135" s="16" t="n">
        <f aca="false">$B$79*$B$76*$C135*S$84*1000000/($B$77*$B$77)</f>
        <v>4017.408</v>
      </c>
      <c r="T135" s="16" t="n">
        <f aca="false">$B$79*$B$76*$C135*T$84*1000000/($B$77*$B$77)</f>
        <v>16069.632</v>
      </c>
      <c r="U135" s="17" t="n">
        <f aca="false">P135/E135</f>
        <v>0.609436893203884</v>
      </c>
      <c r="X135" s="1" t="n">
        <v>4</v>
      </c>
      <c r="Y135" s="1" t="n">
        <v>3</v>
      </c>
      <c r="Z135" s="1" t="n">
        <v>10462</v>
      </c>
      <c r="AA135" s="14" t="n">
        <f aca="false">(SQRT($B$76))*(SQRT(AD135+AP135))</f>
        <v>10228.3918579609</v>
      </c>
      <c r="AB135" s="1" t="n">
        <v>102</v>
      </c>
      <c r="AC135" s="1" t="n">
        <v>7168</v>
      </c>
      <c r="AD135" s="1" t="n">
        <f aca="false">AC135</f>
        <v>7168</v>
      </c>
      <c r="AE135" s="1" t="n">
        <v>90</v>
      </c>
      <c r="AO135" s="1" t="n">
        <f aca="false">Z135-AC135</f>
        <v>3294</v>
      </c>
      <c r="AP135" s="1" t="n">
        <f aca="false">AO135</f>
        <v>3294</v>
      </c>
      <c r="AR135" s="1" t="n">
        <f aca="false">AQ135</f>
        <v>0</v>
      </c>
    </row>
    <row r="136" s="11" customFormat="true" ht="17" hidden="false" customHeight="false" outlineLevel="0" collapsed="false">
      <c r="A136" s="11" t="n">
        <v>4</v>
      </c>
      <c r="B136" s="11" t="n">
        <v>4</v>
      </c>
      <c r="C136" s="1" t="n">
        <f aca="false">Z136+AQ136</f>
        <v>10588</v>
      </c>
      <c r="D136" s="14" t="n">
        <f aca="false">AA136+AR136</f>
        <v>10289.8007755252</v>
      </c>
      <c r="E136" s="11" t="n">
        <v>103</v>
      </c>
      <c r="F136" s="15" t="n">
        <f aca="false">$B$79*D136*D136*1000000/($B$77*$B$77)</f>
        <v>63.5279999999994</v>
      </c>
      <c r="G136" s="16" t="n">
        <f aca="false">$B$80*$B$79*$D136*$D136*G$84*1000000/($B$77*$B$77)</f>
        <v>63.5279999999994</v>
      </c>
      <c r="H136" s="16" t="n">
        <f aca="false">$B$80*$B$79*$D136*$D136*H$84*1000000/($B$77*$B$77)</f>
        <v>254.111999999998</v>
      </c>
      <c r="I136" s="16" t="n">
        <f aca="false">$B$80*$B$79*$D136*$D136*I$84*1000000/($B$77*$B$77)</f>
        <v>1016.44799999999</v>
      </c>
      <c r="J136" s="16" t="n">
        <f aca="false">$B$80*$B$79*$D136*$D136*J$84*1000000/($B$77*$B$77)</f>
        <v>4065.79199999996</v>
      </c>
      <c r="K136" s="16" t="n">
        <f aca="false">$B$80*$B$79*$D136*$D136*K$84*1000000/($B$77*$B$77)</f>
        <v>16263.1679999998</v>
      </c>
      <c r="L136" s="17" t="n">
        <f aca="false">G136/E136</f>
        <v>0.616776699029121</v>
      </c>
      <c r="M136" s="16" t="n">
        <f aca="false">G136/A136</f>
        <v>15.8819999999999</v>
      </c>
      <c r="N136" s="16"/>
      <c r="O136" s="13" t="n">
        <f aca="false">$B$79*C136*C136*1000000/($B$77*$B$77)</f>
        <v>67.2634464</v>
      </c>
      <c r="P136" s="16" t="n">
        <f aca="false">$B$79*$B$76*$C136*P$84*1000000/($B$77*$B$77)</f>
        <v>63.528</v>
      </c>
      <c r="Q136" s="16" t="n">
        <f aca="false">$B$79*$B$76*$C136*Q$84*1000000/($B$77*$B$77)</f>
        <v>254.112</v>
      </c>
      <c r="R136" s="16" t="n">
        <f aca="false">$B$79*$B$76*$C136*R$84*1000000/($B$77*$B$77)</f>
        <v>1016.448</v>
      </c>
      <c r="S136" s="16" t="n">
        <f aca="false">$B$79*$B$76*$C136*S$84*1000000/($B$77*$B$77)</f>
        <v>4065.792</v>
      </c>
      <c r="T136" s="16" t="n">
        <f aca="false">$B$79*$B$76*$C136*T$84*1000000/($B$77*$B$77)</f>
        <v>16263.168</v>
      </c>
      <c r="U136" s="17" t="n">
        <f aca="false">P136/E136</f>
        <v>0.616776699029126</v>
      </c>
      <c r="X136" s="1" t="n">
        <v>4</v>
      </c>
      <c r="Y136" s="1" t="n">
        <v>4</v>
      </c>
      <c r="Z136" s="1" t="n">
        <v>10588</v>
      </c>
      <c r="AA136" s="14" t="n">
        <f aca="false">(SQRT($B$76))*(SQRT(AD136+AP136))</f>
        <v>10289.8007755252</v>
      </c>
      <c r="AB136" s="1" t="n">
        <v>95</v>
      </c>
      <c r="AC136" s="1" t="n">
        <v>7168</v>
      </c>
      <c r="AD136" s="1" t="n">
        <f aca="false">AC136</f>
        <v>7168</v>
      </c>
      <c r="AE136" s="1" t="n">
        <v>79</v>
      </c>
      <c r="AO136" s="1" t="n">
        <f aca="false">Z136-AC136</f>
        <v>3420</v>
      </c>
      <c r="AP136" s="1" t="n">
        <f aca="false">AO136</f>
        <v>3420</v>
      </c>
      <c r="AR136" s="1" t="n">
        <f aca="false">AQ136</f>
        <v>0</v>
      </c>
    </row>
    <row r="137" s="11" customFormat="true" ht="17" hidden="false" customHeight="false" outlineLevel="0" collapsed="false">
      <c r="A137" s="11" t="n">
        <v>4</v>
      </c>
      <c r="B137" s="11" t="n">
        <v>5</v>
      </c>
      <c r="C137" s="1" t="n">
        <f aca="false">Z137+AQ137</f>
        <v>10777</v>
      </c>
      <c r="D137" s="14" t="n">
        <f aca="false">AA137+AR137</f>
        <v>10381.2330674155</v>
      </c>
      <c r="E137" s="11" t="n">
        <v>110</v>
      </c>
      <c r="F137" s="15" t="n">
        <f aca="false">$B$79*D137*D137*1000000/($B$77*$B$77)</f>
        <v>64.6620000000006</v>
      </c>
      <c r="G137" s="16" t="n">
        <f aca="false">$B$80*$B$79*$D137*$D137*G$84*1000000/($B$77*$B$77)</f>
        <v>64.6620000000006</v>
      </c>
      <c r="H137" s="16" t="n">
        <f aca="false">$B$80*$B$79*$D137*$D137*H$84*1000000/($B$77*$B$77)</f>
        <v>258.648000000002</v>
      </c>
      <c r="I137" s="16" t="n">
        <f aca="false">$B$80*$B$79*$D137*$D137*I$84*1000000/($B$77*$B$77)</f>
        <v>1034.59200000001</v>
      </c>
      <c r="J137" s="16" t="n">
        <f aca="false">$B$80*$B$79*$D137*$D137*J$84*1000000/($B$77*$B$77)</f>
        <v>4138.36800000004</v>
      </c>
      <c r="K137" s="16" t="n">
        <f aca="false">$B$80*$B$79*$D137*$D137*K$84*1000000/($B$77*$B$77)</f>
        <v>16553.4720000002</v>
      </c>
      <c r="L137" s="17" t="n">
        <f aca="false">G137/E137</f>
        <v>0.587836363636369</v>
      </c>
      <c r="M137" s="16" t="n">
        <f aca="false">G137/A137</f>
        <v>16.1655000000002</v>
      </c>
      <c r="N137" s="16"/>
      <c r="O137" s="13" t="n">
        <f aca="false">$B$79*C137*C137*1000000/($B$77*$B$77)</f>
        <v>69.6862374</v>
      </c>
      <c r="P137" s="16" t="n">
        <f aca="false">$B$79*$B$76*$C137*P$84*1000000/($B$77*$B$77)</f>
        <v>64.662</v>
      </c>
      <c r="Q137" s="16" t="n">
        <f aca="false">$B$79*$B$76*$C137*Q$84*1000000/($B$77*$B$77)</f>
        <v>258.648</v>
      </c>
      <c r="R137" s="16" t="n">
        <f aca="false">$B$79*$B$76*$C137*R$84*1000000/($B$77*$B$77)</f>
        <v>1034.592</v>
      </c>
      <c r="S137" s="16" t="n">
        <f aca="false">$B$79*$B$76*$C137*S$84*1000000/($B$77*$B$77)</f>
        <v>4138.368</v>
      </c>
      <c r="T137" s="16" t="n">
        <f aca="false">$B$79*$B$76*$C137*T$84*1000000/($B$77*$B$77)</f>
        <v>16553.472</v>
      </c>
      <c r="U137" s="17" t="n">
        <f aca="false">P137/E137</f>
        <v>0.587836363636364</v>
      </c>
      <c r="X137" s="1" t="n">
        <v>4</v>
      </c>
      <c r="Y137" s="1" t="n">
        <v>5</v>
      </c>
      <c r="Z137" s="1" t="n">
        <v>10777</v>
      </c>
      <c r="AA137" s="14" t="n">
        <f aca="false">(SQRT($B$76))*(SQRT(AD137+AP137))</f>
        <v>10381.2330674155</v>
      </c>
      <c r="AB137" s="1" t="n">
        <v>110</v>
      </c>
      <c r="AC137" s="1" t="n">
        <v>7168</v>
      </c>
      <c r="AD137" s="1" t="n">
        <f aca="false">AC137</f>
        <v>7168</v>
      </c>
      <c r="AE137" s="1" t="n">
        <v>90</v>
      </c>
      <c r="AO137" s="1" t="n">
        <f aca="false">Z137-AC137</f>
        <v>3609</v>
      </c>
      <c r="AP137" s="1" t="n">
        <f aca="false">AO137</f>
        <v>3609</v>
      </c>
      <c r="AR137" s="1" t="n">
        <f aca="false">AQ137</f>
        <v>0</v>
      </c>
    </row>
    <row r="138" s="11" customFormat="true" ht="17" hidden="false" customHeight="false" outlineLevel="0" collapsed="false">
      <c r="A138" s="11" t="n">
        <v>4</v>
      </c>
      <c r="B138" s="11" t="n">
        <v>6</v>
      </c>
      <c r="C138" s="1" t="n">
        <f aca="false">Z138+AQ138</f>
        <v>10902</v>
      </c>
      <c r="D138" s="14" t="n">
        <f aca="false">AA138+AR138</f>
        <v>10441.2642912628</v>
      </c>
      <c r="E138" s="11" t="n">
        <v>110</v>
      </c>
      <c r="F138" s="15" t="n">
        <f aca="false">$B$79*D138*D138*1000000/($B$77*$B$77)</f>
        <v>65.4119999999998</v>
      </c>
      <c r="G138" s="16" t="n">
        <f aca="false">$B$80*$B$79*$D138*$D138*G$84*1000000/($B$77*$B$77)</f>
        <v>65.4119999999998</v>
      </c>
      <c r="H138" s="16" t="n">
        <f aca="false">$B$80*$B$79*$D138*$D138*H$84*1000000/($B$77*$B$77)</f>
        <v>261.647999999999</v>
      </c>
      <c r="I138" s="16" t="n">
        <f aca="false">$B$80*$B$79*$D138*$D138*I$84*1000000/($B$77*$B$77)</f>
        <v>1046.592</v>
      </c>
      <c r="J138" s="16" t="n">
        <f aca="false">$B$80*$B$79*$D138*$D138*J$84*1000000/($B$77*$B$77)</f>
        <v>4186.36799999999</v>
      </c>
      <c r="K138" s="16" t="n">
        <f aca="false">$B$80*$B$79*$D138*$D138*K$84*1000000/($B$77*$B$77)</f>
        <v>16745.4719999999</v>
      </c>
      <c r="L138" s="17" t="n">
        <f aca="false">G138/E138</f>
        <v>0.594654545454544</v>
      </c>
      <c r="M138" s="16" t="n">
        <f aca="false">G138/A138</f>
        <v>16.353</v>
      </c>
      <c r="N138" s="16"/>
      <c r="O138" s="13" t="n">
        <f aca="false">$B$79*C138*C138*1000000/($B$77*$B$77)</f>
        <v>71.3121624</v>
      </c>
      <c r="P138" s="16" t="n">
        <f aca="false">$B$79*$B$76*$C138*P$84*1000000/($B$77*$B$77)</f>
        <v>65.412</v>
      </c>
      <c r="Q138" s="16" t="n">
        <f aca="false">$B$79*$B$76*$C138*Q$84*1000000/($B$77*$B$77)</f>
        <v>261.648</v>
      </c>
      <c r="R138" s="16" t="n">
        <f aca="false">$B$79*$B$76*$C138*R$84*1000000/($B$77*$B$77)</f>
        <v>1046.592</v>
      </c>
      <c r="S138" s="16" t="n">
        <f aca="false">$B$79*$B$76*$C138*S$84*1000000/($B$77*$B$77)</f>
        <v>4186.368</v>
      </c>
      <c r="T138" s="16" t="n">
        <f aca="false">$B$79*$B$76*$C138*T$84*1000000/($B$77*$B$77)</f>
        <v>16745.472</v>
      </c>
      <c r="U138" s="17" t="n">
        <f aca="false">P138/E138</f>
        <v>0.594654545454546</v>
      </c>
      <c r="X138" s="1" t="n">
        <v>4</v>
      </c>
      <c r="Y138" s="1" t="n">
        <v>6</v>
      </c>
      <c r="Z138" s="1" t="n">
        <v>10902</v>
      </c>
      <c r="AA138" s="14" t="n">
        <f aca="false">(SQRT($B$76))*(SQRT(AD138+AP138))</f>
        <v>10441.2642912628</v>
      </c>
      <c r="AB138" s="1" t="n">
        <v>110</v>
      </c>
      <c r="AC138" s="1" t="n">
        <v>7168</v>
      </c>
      <c r="AD138" s="1" t="n">
        <f aca="false">AC138</f>
        <v>7168</v>
      </c>
      <c r="AE138" s="1" t="n">
        <v>88</v>
      </c>
      <c r="AO138" s="1" t="n">
        <f aca="false">Z138-AC138</f>
        <v>3734</v>
      </c>
      <c r="AP138" s="1" t="n">
        <f aca="false">AO138</f>
        <v>3734</v>
      </c>
      <c r="AR138" s="1" t="n">
        <f aca="false">AQ138</f>
        <v>0</v>
      </c>
    </row>
    <row r="139" s="11" customFormat="true" ht="17" hidden="false" customHeight="false" outlineLevel="0" collapsed="false">
      <c r="A139" s="11" t="n">
        <v>4</v>
      </c>
      <c r="B139" s="11" t="n">
        <v>7</v>
      </c>
      <c r="C139" s="1" t="n">
        <f aca="false">Z139+AQ139</f>
        <v>11027</v>
      </c>
      <c r="D139" s="14" t="n">
        <f aca="false">AA139+AR139</f>
        <v>10500.9523377644</v>
      </c>
      <c r="E139" s="11" t="n">
        <v>111</v>
      </c>
      <c r="F139" s="15" t="n">
        <f aca="false">$B$79*D139*D139*1000000/($B$77*$B$77)</f>
        <v>66.1619999999998</v>
      </c>
      <c r="G139" s="16" t="n">
        <f aca="false">$B$80*$B$79*$D139*$D139*G$84*1000000/($B$77*$B$77)</f>
        <v>66.1619999999998</v>
      </c>
      <c r="H139" s="16" t="n">
        <f aca="false">$B$80*$B$79*$D139*$D139*H$84*1000000/($B$77*$B$77)</f>
        <v>264.647999999999</v>
      </c>
      <c r="I139" s="16" t="n">
        <f aca="false">$B$80*$B$79*$D139*$D139*I$84*1000000/($B$77*$B$77)</f>
        <v>1058.592</v>
      </c>
      <c r="J139" s="16" t="n">
        <f aca="false">$B$80*$B$79*$D139*$D139*J$84*1000000/($B$77*$B$77)</f>
        <v>4234.36799999999</v>
      </c>
      <c r="K139" s="16" t="n">
        <f aca="false">$B$80*$B$79*$D139*$D139*K$84*1000000/($B$77*$B$77)</f>
        <v>16937.4719999999</v>
      </c>
      <c r="L139" s="17" t="n">
        <f aca="false">G139/E139</f>
        <v>0.596054054054052</v>
      </c>
      <c r="M139" s="16" t="n">
        <f aca="false">G139/A139</f>
        <v>16.5404999999999</v>
      </c>
      <c r="N139" s="16"/>
      <c r="O139" s="13" t="n">
        <f aca="false">$B$79*C139*C139*1000000/($B$77*$B$77)</f>
        <v>72.9568374</v>
      </c>
      <c r="P139" s="16" t="n">
        <f aca="false">$B$79*$B$76*$C139*P$84*1000000/($B$77*$B$77)</f>
        <v>66.162</v>
      </c>
      <c r="Q139" s="16" t="n">
        <f aca="false">$B$79*$B$76*$C139*Q$84*1000000/($B$77*$B$77)</f>
        <v>264.648</v>
      </c>
      <c r="R139" s="16" t="n">
        <f aca="false">$B$79*$B$76*$C139*R$84*1000000/($B$77*$B$77)</f>
        <v>1058.592</v>
      </c>
      <c r="S139" s="16" t="n">
        <f aca="false">$B$79*$B$76*$C139*S$84*1000000/($B$77*$B$77)</f>
        <v>4234.368</v>
      </c>
      <c r="T139" s="16" t="n">
        <f aca="false">$B$79*$B$76*$C139*T$84*1000000/($B$77*$B$77)</f>
        <v>16937.472</v>
      </c>
      <c r="U139" s="17" t="n">
        <f aca="false">P139/E139</f>
        <v>0.596054054054054</v>
      </c>
      <c r="X139" s="1" t="n">
        <v>4</v>
      </c>
      <c r="Y139" s="1" t="n">
        <v>7</v>
      </c>
      <c r="Z139" s="1" t="n">
        <v>11027</v>
      </c>
      <c r="AA139" s="14" t="n">
        <f aca="false">(SQRT($B$76))*(SQRT(AD139+AP139))</f>
        <v>10500.9523377644</v>
      </c>
      <c r="AB139" s="1" t="n">
        <v>111</v>
      </c>
      <c r="AC139" s="1" t="n">
        <v>7168</v>
      </c>
      <c r="AD139" s="1" t="n">
        <f aca="false">AC139</f>
        <v>7168</v>
      </c>
      <c r="AE139" s="1" t="n">
        <v>90</v>
      </c>
      <c r="AO139" s="1" t="n">
        <f aca="false">Z139-AC139</f>
        <v>3859</v>
      </c>
      <c r="AP139" s="1" t="n">
        <f aca="false">AO139</f>
        <v>3859</v>
      </c>
      <c r="AR139" s="1" t="n">
        <f aca="false">AQ139</f>
        <v>0</v>
      </c>
    </row>
    <row r="140" s="11" customFormat="true" ht="17" hidden="false" customHeight="false" outlineLevel="0" collapsed="false">
      <c r="A140" s="11" t="n">
        <v>4</v>
      </c>
      <c r="B140" s="11" t="n">
        <v>8</v>
      </c>
      <c r="C140" s="1" t="n">
        <f aca="false">Z140+AQ140</f>
        <v>11152</v>
      </c>
      <c r="D140" s="14" t="n">
        <f aca="false">AA140+AR140</f>
        <v>10560.3030259553</v>
      </c>
      <c r="E140" s="11" t="n">
        <v>105</v>
      </c>
      <c r="F140" s="15" t="n">
        <f aca="false">$B$79*D140*D140*1000000/($B$77*$B$77)</f>
        <v>66.9120000000004</v>
      </c>
      <c r="G140" s="16" t="n">
        <f aca="false">$B$80*$B$79*$D140*$D140*G$84*1000000/($B$77*$B$77)</f>
        <v>66.9120000000004</v>
      </c>
      <c r="H140" s="16" t="n">
        <f aca="false">$B$80*$B$79*$D140*$D140*H$84*1000000/($B$77*$B$77)</f>
        <v>267.648000000002</v>
      </c>
      <c r="I140" s="16" t="n">
        <f aca="false">$B$80*$B$79*$D140*$D140*I$84*1000000/($B$77*$B$77)</f>
        <v>1070.59200000001</v>
      </c>
      <c r="J140" s="16" t="n">
        <f aca="false">$B$80*$B$79*$D140*$D140*J$84*1000000/($B$77*$B$77)</f>
        <v>4282.36800000003</v>
      </c>
      <c r="K140" s="16" t="n">
        <f aca="false">$B$80*$B$79*$D140*$D140*K$84*1000000/($B$77*$B$77)</f>
        <v>17129.4720000001</v>
      </c>
      <c r="L140" s="17" t="n">
        <f aca="false">G140/E140</f>
        <v>0.637257142857147</v>
      </c>
      <c r="M140" s="16" t="n">
        <f aca="false">G140/A140</f>
        <v>16.7280000000001</v>
      </c>
      <c r="N140" s="16"/>
      <c r="O140" s="13" t="n">
        <f aca="false">$B$79*C140*C140*1000000/($B$77*$B$77)</f>
        <v>74.6202624</v>
      </c>
      <c r="P140" s="16" t="n">
        <f aca="false">$B$79*$B$76*$C140*P$84*1000000/($B$77*$B$77)</f>
        <v>66.912</v>
      </c>
      <c r="Q140" s="16" t="n">
        <f aca="false">$B$79*$B$76*$C140*Q$84*1000000/($B$77*$B$77)</f>
        <v>267.648</v>
      </c>
      <c r="R140" s="16" t="n">
        <f aca="false">$B$79*$B$76*$C140*R$84*1000000/($B$77*$B$77)</f>
        <v>1070.592</v>
      </c>
      <c r="S140" s="16" t="n">
        <f aca="false">$B$79*$B$76*$C140*S$84*1000000/($B$77*$B$77)</f>
        <v>4282.368</v>
      </c>
      <c r="T140" s="16" t="n">
        <f aca="false">$B$79*$B$76*$C140*T$84*1000000/($B$77*$B$77)</f>
        <v>17129.472</v>
      </c>
      <c r="U140" s="17" t="n">
        <f aca="false">P140/E140</f>
        <v>0.637257142857143</v>
      </c>
      <c r="X140" s="1" t="n">
        <v>4</v>
      </c>
      <c r="Y140" s="1" t="n">
        <v>8</v>
      </c>
      <c r="Z140" s="1" t="n">
        <v>11152</v>
      </c>
      <c r="AA140" s="14" t="n">
        <f aca="false">(SQRT($B$76))*(SQRT(AD140+AP140))</f>
        <v>10560.3030259553</v>
      </c>
      <c r="AB140" s="1" t="n">
        <v>113</v>
      </c>
      <c r="AC140" s="1" t="n">
        <v>7168</v>
      </c>
      <c r="AD140" s="1" t="n">
        <f aca="false">AC140</f>
        <v>7168</v>
      </c>
      <c r="AE140" s="1" t="n">
        <v>91</v>
      </c>
      <c r="AO140" s="1" t="n">
        <f aca="false">Z140-AC140</f>
        <v>3984</v>
      </c>
      <c r="AP140" s="1" t="n">
        <f aca="false">AO140</f>
        <v>3984</v>
      </c>
      <c r="AR140" s="1" t="n">
        <f aca="false">AQ140</f>
        <v>0</v>
      </c>
    </row>
    <row r="141" s="11" customFormat="true" ht="17" hidden="false" customHeight="false" outlineLevel="0" collapsed="false">
      <c r="A141" s="11" t="n">
        <v>4</v>
      </c>
      <c r="B141" s="11" t="n">
        <v>9</v>
      </c>
      <c r="C141" s="1" t="n">
        <f aca="false">Z141+AQ141</f>
        <v>11341</v>
      </c>
      <c r="D141" s="14" t="n">
        <f aca="false">AA141+AR141</f>
        <v>10649.4131293701</v>
      </c>
      <c r="E141" s="11" t="n">
        <v>125</v>
      </c>
      <c r="F141" s="15" t="n">
        <f aca="false">$B$79*D141*D141*1000000/($B$77*$B$77)</f>
        <v>68.0460000000002</v>
      </c>
      <c r="G141" s="16" t="n">
        <f aca="false">$B$80*$B$79*$D141*$D141*G$84*1000000/($B$77*$B$77)</f>
        <v>68.0460000000002</v>
      </c>
      <c r="H141" s="16" t="n">
        <f aca="false">$B$80*$B$79*$D141*$D141*H$84*1000000/($B$77*$B$77)</f>
        <v>272.184000000001</v>
      </c>
      <c r="I141" s="16" t="n">
        <f aca="false">$B$80*$B$79*$D141*$D141*I$84*1000000/($B$77*$B$77)</f>
        <v>1088.736</v>
      </c>
      <c r="J141" s="16" t="n">
        <f aca="false">$B$80*$B$79*$D141*$D141*J$84*1000000/($B$77*$B$77)</f>
        <v>4354.94400000001</v>
      </c>
      <c r="K141" s="16" t="n">
        <f aca="false">$B$80*$B$79*$D141*$D141*K$84*1000000/($B$77*$B$77)</f>
        <v>17419.776</v>
      </c>
      <c r="L141" s="17" t="n">
        <f aca="false">G141/E141</f>
        <v>0.544368000000001</v>
      </c>
      <c r="M141" s="16" t="n">
        <f aca="false">G141/A141</f>
        <v>17.0115</v>
      </c>
      <c r="N141" s="16"/>
      <c r="O141" s="13" t="n">
        <f aca="false">$B$79*C141*C141*1000000/($B$77*$B$77)</f>
        <v>77.1709686</v>
      </c>
      <c r="P141" s="16" t="n">
        <f aca="false">$B$79*$B$76*$C141*P$84*1000000/($B$77*$B$77)</f>
        <v>68.046</v>
      </c>
      <c r="Q141" s="16" t="n">
        <f aca="false">$B$79*$B$76*$C141*Q$84*1000000/($B$77*$B$77)</f>
        <v>272.184</v>
      </c>
      <c r="R141" s="16" t="n">
        <f aca="false">$B$79*$B$76*$C141*R$84*1000000/($B$77*$B$77)</f>
        <v>1088.736</v>
      </c>
      <c r="S141" s="16" t="n">
        <f aca="false">$B$79*$B$76*$C141*S$84*1000000/($B$77*$B$77)</f>
        <v>4354.944</v>
      </c>
      <c r="T141" s="16" t="n">
        <f aca="false">$B$79*$B$76*$C141*T$84*1000000/($B$77*$B$77)</f>
        <v>17419.776</v>
      </c>
      <c r="U141" s="17" t="n">
        <f aca="false">P141/E141</f>
        <v>0.544368</v>
      </c>
      <c r="X141" s="1" t="n">
        <v>4</v>
      </c>
      <c r="Y141" s="1" t="n">
        <v>9</v>
      </c>
      <c r="Z141" s="1" t="n">
        <v>11341</v>
      </c>
      <c r="AA141" s="14" t="n">
        <f aca="false">(SQRT($B$76))*(SQRT(AD141+AP141))</f>
        <v>10649.4131293701</v>
      </c>
      <c r="AB141" s="1" t="n">
        <v>125</v>
      </c>
      <c r="AC141" s="1" t="n">
        <v>7168</v>
      </c>
      <c r="AD141" s="1" t="n">
        <f aca="false">AC141</f>
        <v>7168</v>
      </c>
      <c r="AE141" s="1" t="n">
        <v>90</v>
      </c>
      <c r="AO141" s="1" t="n">
        <f aca="false">Z141-AC141</f>
        <v>4173</v>
      </c>
      <c r="AP141" s="1" t="n">
        <f aca="false">AO141</f>
        <v>4173</v>
      </c>
      <c r="AR141" s="1" t="n">
        <f aca="false">AQ141</f>
        <v>0</v>
      </c>
    </row>
    <row r="142" s="11" customFormat="true" ht="17" hidden="false" customHeight="false" outlineLevel="0" collapsed="false">
      <c r="A142" s="11" t="n">
        <v>4</v>
      </c>
      <c r="B142" s="11" t="n">
        <v>10</v>
      </c>
      <c r="C142" s="1" t="n">
        <f aca="false">Z142+AQ142</f>
        <v>11466</v>
      </c>
      <c r="D142" s="14" t="n">
        <f aca="false">AA142+AR142</f>
        <v>10707.9409785448</v>
      </c>
      <c r="E142" s="11" t="n">
        <v>124</v>
      </c>
      <c r="F142" s="15" t="n">
        <f aca="false">$B$79*D142*D142*1000000/($B$77*$B$77)</f>
        <v>68.7959999999994</v>
      </c>
      <c r="G142" s="16" t="n">
        <f aca="false">$B$80*$B$79*$D142*$D142*G$84*1000000/($B$77*$B$77)</f>
        <v>68.7959999999994</v>
      </c>
      <c r="H142" s="16" t="n">
        <f aca="false">$B$80*$B$79*$D142*$D142*H$84*1000000/($B$77*$B$77)</f>
        <v>275.183999999998</v>
      </c>
      <c r="I142" s="16" t="n">
        <f aca="false">$B$80*$B$79*$D142*$D142*I$84*1000000/($B$77*$B$77)</f>
        <v>1100.73599999999</v>
      </c>
      <c r="J142" s="16" t="n">
        <f aca="false">$B$80*$B$79*$D142*$D142*J$84*1000000/($B$77*$B$77)</f>
        <v>4402.94399999996</v>
      </c>
      <c r="K142" s="16" t="n">
        <f aca="false">$B$80*$B$79*$D142*$D142*K$84*1000000/($B$77*$B$77)</f>
        <v>17611.7759999998</v>
      </c>
      <c r="L142" s="17" t="n">
        <f aca="false">G142/E142</f>
        <v>0.554806451612898</v>
      </c>
      <c r="M142" s="16" t="n">
        <f aca="false">G142/A142</f>
        <v>17.1989999999999</v>
      </c>
      <c r="N142" s="16"/>
      <c r="O142" s="13" t="n">
        <f aca="false">$B$79*C142*C142*1000000/($B$77*$B$77)</f>
        <v>78.8814936</v>
      </c>
      <c r="P142" s="16" t="n">
        <f aca="false">$B$79*$B$76*$C142*P$84*1000000/($B$77*$B$77)</f>
        <v>68.796</v>
      </c>
      <c r="Q142" s="16" t="n">
        <f aca="false">$B$79*$B$76*$C142*Q$84*1000000/($B$77*$B$77)</f>
        <v>275.184</v>
      </c>
      <c r="R142" s="16" t="n">
        <f aca="false">$B$79*$B$76*$C142*R$84*1000000/($B$77*$B$77)</f>
        <v>1100.736</v>
      </c>
      <c r="S142" s="16" t="n">
        <f aca="false">$B$79*$B$76*$C142*S$84*1000000/($B$77*$B$77)</f>
        <v>4402.944</v>
      </c>
      <c r="T142" s="16" t="n">
        <f aca="false">$B$79*$B$76*$C142*T$84*1000000/($B$77*$B$77)</f>
        <v>17611.776</v>
      </c>
      <c r="U142" s="17" t="n">
        <f aca="false">P142/E142</f>
        <v>0.554806451612903</v>
      </c>
      <c r="X142" s="1" t="n">
        <v>4</v>
      </c>
      <c r="Y142" s="1" t="n">
        <v>10</v>
      </c>
      <c r="Z142" s="1" t="n">
        <v>11466</v>
      </c>
      <c r="AA142" s="14" t="n">
        <f aca="false">(SQRT($B$76))*(SQRT(AD142+AP142))</f>
        <v>10707.9409785448</v>
      </c>
      <c r="AB142" s="1" t="n">
        <v>127</v>
      </c>
      <c r="AC142" s="1" t="n">
        <v>7168</v>
      </c>
      <c r="AD142" s="1" t="n">
        <f aca="false">AC142</f>
        <v>7168</v>
      </c>
      <c r="AE142" s="1" t="n">
        <v>90</v>
      </c>
      <c r="AO142" s="1" t="n">
        <f aca="false">Z142-AC142</f>
        <v>4298</v>
      </c>
      <c r="AP142" s="1" t="n">
        <f aca="false">AO142</f>
        <v>4298</v>
      </c>
      <c r="AR142" s="1" t="n">
        <f aca="false">AQ142</f>
        <v>0</v>
      </c>
    </row>
    <row r="143" s="11" customFormat="true" ht="17" hidden="false" customHeight="false" outlineLevel="0" collapsed="false">
      <c r="A143" s="11" t="n">
        <v>4</v>
      </c>
      <c r="B143" s="11" t="n">
        <v>11</v>
      </c>
      <c r="C143" s="1" t="n">
        <f aca="false">Z143+AQ143</f>
        <v>11591</v>
      </c>
      <c r="D143" s="14" t="n">
        <f aca="false">AA143+AR143</f>
        <v>10766.1506584294</v>
      </c>
      <c r="E143" s="11" t="n">
        <v>125</v>
      </c>
      <c r="F143" s="15" t="n">
        <f aca="false">$B$79*D143*D143*1000000/($B$77*$B$77)</f>
        <v>69.5459999999999</v>
      </c>
      <c r="G143" s="16" t="n">
        <f aca="false">$B$80*$B$79*$D143*$D143*G$84*1000000/($B$77*$B$77)</f>
        <v>69.5459999999999</v>
      </c>
      <c r="H143" s="16" t="n">
        <f aca="false">$B$80*$B$79*$D143*$D143*H$84*1000000/($B$77*$B$77)</f>
        <v>278.184</v>
      </c>
      <c r="I143" s="16" t="n">
        <f aca="false">$B$80*$B$79*$D143*$D143*I$84*1000000/($B$77*$B$77)</f>
        <v>1112.736</v>
      </c>
      <c r="J143" s="16" t="n">
        <f aca="false">$B$80*$B$79*$D143*$D143*J$84*1000000/($B$77*$B$77)</f>
        <v>4450.94399999999</v>
      </c>
      <c r="K143" s="16" t="n">
        <f aca="false">$B$80*$B$79*$D143*$D143*K$84*1000000/($B$77*$B$77)</f>
        <v>17803.776</v>
      </c>
      <c r="L143" s="17" t="n">
        <f aca="false">G143/E143</f>
        <v>0.556367999999999</v>
      </c>
      <c r="M143" s="16" t="n">
        <f aca="false">G143/A143</f>
        <v>17.3865</v>
      </c>
      <c r="N143" s="16"/>
      <c r="O143" s="13" t="n">
        <f aca="false">$B$79*C143*C143*1000000/($B$77*$B$77)</f>
        <v>80.6107686</v>
      </c>
      <c r="P143" s="16" t="n">
        <f aca="false">$B$79*$B$76*$C143*P$84*1000000/($B$77*$B$77)</f>
        <v>69.546</v>
      </c>
      <c r="Q143" s="16" t="n">
        <f aca="false">$B$79*$B$76*$C143*Q$84*1000000/($B$77*$B$77)</f>
        <v>278.184</v>
      </c>
      <c r="R143" s="16" t="n">
        <f aca="false">$B$79*$B$76*$C143*R$84*1000000/($B$77*$B$77)</f>
        <v>1112.736</v>
      </c>
      <c r="S143" s="16" t="n">
        <f aca="false">$B$79*$B$76*$C143*S$84*1000000/($B$77*$B$77)</f>
        <v>4450.944</v>
      </c>
      <c r="T143" s="16" t="n">
        <f aca="false">$B$79*$B$76*$C143*T$84*1000000/($B$77*$B$77)</f>
        <v>17803.776</v>
      </c>
      <c r="U143" s="17" t="n">
        <f aca="false">P143/E143</f>
        <v>0.556368</v>
      </c>
      <c r="X143" s="1" t="n">
        <v>4</v>
      </c>
      <c r="Y143" s="1" t="n">
        <v>11</v>
      </c>
      <c r="Z143" s="1" t="n">
        <v>11591</v>
      </c>
      <c r="AA143" s="14" t="n">
        <f aca="false">(SQRT($B$76))*(SQRT(AD143+AP143))</f>
        <v>10766.1506584294</v>
      </c>
      <c r="AB143" s="1" t="n">
        <v>126</v>
      </c>
      <c r="AC143" s="1" t="n">
        <v>7168</v>
      </c>
      <c r="AD143" s="1" t="n">
        <f aca="false">AC143</f>
        <v>7168</v>
      </c>
      <c r="AE143" s="1" t="n">
        <v>90</v>
      </c>
      <c r="AO143" s="1" t="n">
        <f aca="false">Z143-AC143</f>
        <v>4423</v>
      </c>
      <c r="AP143" s="1" t="n">
        <f aca="false">AO143</f>
        <v>4423</v>
      </c>
      <c r="AR143" s="1" t="n">
        <f aca="false">AQ143</f>
        <v>0</v>
      </c>
    </row>
    <row r="144" s="11" customFormat="true" ht="17" hidden="false" customHeight="false" outlineLevel="0" collapsed="false">
      <c r="A144" s="11" t="n">
        <v>4</v>
      </c>
      <c r="B144" s="11" t="n">
        <v>12</v>
      </c>
      <c r="C144" s="1" t="n">
        <f aca="false">Z144+AQ144</f>
        <v>11716</v>
      </c>
      <c r="D144" s="14" t="n">
        <f aca="false">AA144+AR144</f>
        <v>10824.0473021878</v>
      </c>
      <c r="E144" s="11" t="n">
        <v>125</v>
      </c>
      <c r="F144" s="15" t="n">
        <f aca="false">$B$79*D144*D144*1000000/($B$77*$B$77)</f>
        <v>70.2959999999994</v>
      </c>
      <c r="G144" s="16" t="n">
        <f aca="false">$B$80*$B$79*$D144*$D144*G$84*1000000/($B$77*$B$77)</f>
        <v>70.2959999999994</v>
      </c>
      <c r="H144" s="16" t="n">
        <f aca="false">$B$80*$B$79*$D144*$D144*H$84*1000000/($B$77*$B$77)</f>
        <v>281.183999999998</v>
      </c>
      <c r="I144" s="16" t="n">
        <f aca="false">$B$80*$B$79*$D144*$D144*I$84*1000000/($B$77*$B$77)</f>
        <v>1124.73599999999</v>
      </c>
      <c r="J144" s="16" t="n">
        <f aca="false">$B$80*$B$79*$D144*$D144*J$84*1000000/($B$77*$B$77)</f>
        <v>4498.94399999996</v>
      </c>
      <c r="K144" s="16" t="n">
        <f aca="false">$B$80*$B$79*$D144*$D144*K$84*1000000/($B$77*$B$77)</f>
        <v>17995.7759999999</v>
      </c>
      <c r="L144" s="17" t="n">
        <f aca="false">G144/E144</f>
        <v>0.562367999999995</v>
      </c>
      <c r="M144" s="16" t="n">
        <f aca="false">G144/A144</f>
        <v>17.5739999999999</v>
      </c>
      <c r="N144" s="16"/>
      <c r="O144" s="13" t="n">
        <f aca="false">$B$79*C144*C144*1000000/($B$77*$B$77)</f>
        <v>82.3587936</v>
      </c>
      <c r="P144" s="16" t="n">
        <f aca="false">$B$79*$B$76*$C144*P$84*1000000/($B$77*$B$77)</f>
        <v>70.296</v>
      </c>
      <c r="Q144" s="16" t="n">
        <f aca="false">$B$79*$B$76*$C144*Q$84*1000000/($B$77*$B$77)</f>
        <v>281.184</v>
      </c>
      <c r="R144" s="16" t="n">
        <f aca="false">$B$79*$B$76*$C144*R$84*1000000/($B$77*$B$77)</f>
        <v>1124.736</v>
      </c>
      <c r="S144" s="16" t="n">
        <f aca="false">$B$79*$B$76*$C144*S$84*1000000/($B$77*$B$77)</f>
        <v>4498.944</v>
      </c>
      <c r="T144" s="16" t="n">
        <f aca="false">$B$79*$B$76*$C144*T$84*1000000/($B$77*$B$77)</f>
        <v>17995.776</v>
      </c>
      <c r="U144" s="17" t="n">
        <f aca="false">P144/E144</f>
        <v>0.562368</v>
      </c>
      <c r="X144" s="1" t="n">
        <v>4</v>
      </c>
      <c r="Y144" s="1" t="n">
        <v>12</v>
      </c>
      <c r="Z144" s="1" t="n">
        <v>11716</v>
      </c>
      <c r="AA144" s="14" t="n">
        <f aca="false">(SQRT($B$76))*(SQRT(AD144+AP144))</f>
        <v>10824.0473021878</v>
      </c>
      <c r="AB144" s="1" t="n">
        <v>125</v>
      </c>
      <c r="AC144" s="1" t="n">
        <v>7168</v>
      </c>
      <c r="AD144" s="1" t="n">
        <f aca="false">AC144</f>
        <v>7168</v>
      </c>
      <c r="AE144" s="1" t="n">
        <v>90</v>
      </c>
      <c r="AO144" s="1" t="n">
        <f aca="false">Z144-AC144</f>
        <v>4548</v>
      </c>
      <c r="AP144" s="1" t="n">
        <f aca="false">AO144</f>
        <v>4548</v>
      </c>
      <c r="AR144" s="1" t="n">
        <f aca="false">AQ144</f>
        <v>0</v>
      </c>
    </row>
    <row r="145" s="11" customFormat="true" ht="17" hidden="false" customHeight="false" outlineLevel="0" collapsed="false">
      <c r="A145" s="11" t="n">
        <v>4</v>
      </c>
      <c r="B145" s="11" t="n">
        <v>13</v>
      </c>
      <c r="C145" s="1" t="n">
        <f aca="false">Z145+AQ145</f>
        <v>11841</v>
      </c>
      <c r="D145" s="14" t="n">
        <f aca="false">AA145+AR145</f>
        <v>10881.6359064251</v>
      </c>
      <c r="E145" s="11" t="n">
        <v>124</v>
      </c>
      <c r="F145" s="15" t="n">
        <f aca="false">$B$79*D145*D145*1000000/($B$77*$B$77)</f>
        <v>71.046</v>
      </c>
      <c r="G145" s="16" t="n">
        <f aca="false">$B$80*$B$79*$D145*$D145*G$84*1000000/($B$77*$B$77)</f>
        <v>71.046</v>
      </c>
      <c r="H145" s="16" t="n">
        <f aca="false">$B$80*$B$79*$D145*$D145*H$84*1000000/($B$77*$B$77)</f>
        <v>284.184</v>
      </c>
      <c r="I145" s="16" t="n">
        <f aca="false">$B$80*$B$79*$D145*$D145*I$84*1000000/($B$77*$B$77)</f>
        <v>1136.736</v>
      </c>
      <c r="J145" s="16" t="n">
        <f aca="false">$B$80*$B$79*$D145*$D145*J$84*1000000/($B$77*$B$77)</f>
        <v>4546.944</v>
      </c>
      <c r="K145" s="16" t="n">
        <f aca="false">$B$80*$B$79*$D145*$D145*K$84*1000000/($B$77*$B$77)</f>
        <v>18187.776</v>
      </c>
      <c r="L145" s="17" t="n">
        <f aca="false">G145/E145</f>
        <v>0.572951612903226</v>
      </c>
      <c r="M145" s="16" t="n">
        <f aca="false">G145/A145</f>
        <v>17.7615</v>
      </c>
      <c r="N145" s="16"/>
      <c r="O145" s="13" t="n">
        <f aca="false">$B$79*C145*C145*1000000/($B$77*$B$77)</f>
        <v>84.1255686</v>
      </c>
      <c r="P145" s="16" t="n">
        <f aca="false">$B$79*$B$76*$C145*P$84*1000000/($B$77*$B$77)</f>
        <v>71.046</v>
      </c>
      <c r="Q145" s="16" t="n">
        <f aca="false">$B$79*$B$76*$C145*Q$84*1000000/($B$77*$B$77)</f>
        <v>284.184</v>
      </c>
      <c r="R145" s="16" t="n">
        <f aca="false">$B$79*$B$76*$C145*R$84*1000000/($B$77*$B$77)</f>
        <v>1136.736</v>
      </c>
      <c r="S145" s="16" t="n">
        <f aca="false">$B$79*$B$76*$C145*S$84*1000000/($B$77*$B$77)</f>
        <v>4546.944</v>
      </c>
      <c r="T145" s="16" t="n">
        <f aca="false">$B$79*$B$76*$C145*T$84*1000000/($B$77*$B$77)</f>
        <v>18187.776</v>
      </c>
      <c r="U145" s="17" t="n">
        <f aca="false">P145/E145</f>
        <v>0.572951612903226</v>
      </c>
      <c r="X145" s="1" t="n">
        <v>4</v>
      </c>
      <c r="Y145" s="1" t="n">
        <v>13</v>
      </c>
      <c r="Z145" s="1" t="n">
        <v>11841</v>
      </c>
      <c r="AA145" s="14" t="n">
        <f aca="false">(SQRT($B$76))*(SQRT(AD145+AP145))</f>
        <v>10881.6359064251</v>
      </c>
      <c r="AB145" s="1" t="n">
        <v>125</v>
      </c>
      <c r="AC145" s="1" t="n">
        <v>7168</v>
      </c>
      <c r="AD145" s="1" t="n">
        <f aca="false">AC145</f>
        <v>7168</v>
      </c>
      <c r="AE145" s="1" t="n">
        <v>90</v>
      </c>
      <c r="AO145" s="1" t="n">
        <f aca="false">Z145-AC145</f>
        <v>4673</v>
      </c>
      <c r="AP145" s="1" t="n">
        <f aca="false">AO145</f>
        <v>4673</v>
      </c>
      <c r="AR145" s="1" t="n">
        <f aca="false">AQ145</f>
        <v>0</v>
      </c>
    </row>
    <row r="146" s="11" customFormat="true" ht="17" hidden="false" customHeight="false" outlineLevel="0" collapsed="false">
      <c r="A146" s="11" t="n">
        <v>4</v>
      </c>
      <c r="B146" s="11" t="n">
        <v>14</v>
      </c>
      <c r="C146" s="1" t="n">
        <f aca="false">Z146+AQ146</f>
        <v>11966</v>
      </c>
      <c r="D146" s="14" t="n">
        <f aca="false">AA146+AR146</f>
        <v>10938.9213362196</v>
      </c>
      <c r="E146" s="11" t="n">
        <v>126</v>
      </c>
      <c r="F146" s="15" t="n">
        <f aca="false">$B$79*D146*D146*1000000/($B$77*$B$77)</f>
        <v>71.7960000000003</v>
      </c>
      <c r="G146" s="16" t="n">
        <f aca="false">$B$80*$B$79*$D146*$D146*G$84*1000000/($B$77*$B$77)</f>
        <v>71.7960000000003</v>
      </c>
      <c r="H146" s="16" t="n">
        <f aca="false">$B$80*$B$79*$D146*$D146*H$84*1000000/($B$77*$B$77)</f>
        <v>287.184000000001</v>
      </c>
      <c r="I146" s="16" t="n">
        <f aca="false">$B$80*$B$79*$D146*$D146*I$84*1000000/($B$77*$B$77)</f>
        <v>1148.736</v>
      </c>
      <c r="J146" s="16" t="n">
        <f aca="false">$B$80*$B$79*$D146*$D146*J$84*1000000/($B$77*$B$77)</f>
        <v>4594.94400000002</v>
      </c>
      <c r="K146" s="16" t="n">
        <f aca="false">$B$80*$B$79*$D146*$D146*K$84*1000000/($B$77*$B$77)</f>
        <v>18379.7760000001</v>
      </c>
      <c r="L146" s="17" t="n">
        <f aca="false">G146/E146</f>
        <v>0.569809523809526</v>
      </c>
      <c r="M146" s="16" t="n">
        <f aca="false">G146/A146</f>
        <v>17.9490000000001</v>
      </c>
      <c r="N146" s="16"/>
      <c r="O146" s="13" t="n">
        <f aca="false">$B$79*C146*C146*1000000/($B$77*$B$77)</f>
        <v>85.9110936</v>
      </c>
      <c r="P146" s="16" t="n">
        <f aca="false">$B$79*$B$76*$C146*P$84*1000000/($B$77*$B$77)</f>
        <v>71.796</v>
      </c>
      <c r="Q146" s="16" t="n">
        <f aca="false">$B$79*$B$76*$C146*Q$84*1000000/($B$77*$B$77)</f>
        <v>287.184</v>
      </c>
      <c r="R146" s="16" t="n">
        <f aca="false">$B$79*$B$76*$C146*R$84*1000000/($B$77*$B$77)</f>
        <v>1148.736</v>
      </c>
      <c r="S146" s="16" t="n">
        <f aca="false">$B$79*$B$76*$C146*S$84*1000000/($B$77*$B$77)</f>
        <v>4594.944</v>
      </c>
      <c r="T146" s="16" t="n">
        <f aca="false">$B$79*$B$76*$C146*T$84*1000000/($B$77*$B$77)</f>
        <v>18379.776</v>
      </c>
      <c r="U146" s="17" t="n">
        <f aca="false">P146/E146</f>
        <v>0.569809523809524</v>
      </c>
      <c r="X146" s="1" t="n">
        <v>4</v>
      </c>
      <c r="Y146" s="1" t="n">
        <v>14</v>
      </c>
      <c r="Z146" s="1" t="n">
        <v>11966</v>
      </c>
      <c r="AA146" s="14" t="n">
        <f aca="false">(SQRT($B$76))*(SQRT(AD146+AP146))</f>
        <v>10938.9213362196</v>
      </c>
      <c r="AB146" s="1" t="n">
        <v>124</v>
      </c>
      <c r="AC146" s="1" t="n">
        <v>7168</v>
      </c>
      <c r="AD146" s="1" t="n">
        <f aca="false">AC146</f>
        <v>7168</v>
      </c>
      <c r="AE146" s="1" t="n">
        <v>87</v>
      </c>
      <c r="AO146" s="1" t="n">
        <f aca="false">Z146-AC146</f>
        <v>4798</v>
      </c>
      <c r="AP146" s="1" t="n">
        <f aca="false">AO146</f>
        <v>4798</v>
      </c>
      <c r="AR146" s="1" t="n">
        <f aca="false">AQ146</f>
        <v>0</v>
      </c>
    </row>
    <row r="147" s="11" customFormat="true" ht="17" hidden="false" customHeight="false" outlineLevel="0" collapsed="false">
      <c r="A147" s="11" t="n">
        <v>4</v>
      </c>
      <c r="B147" s="11" t="n">
        <v>15</v>
      </c>
      <c r="C147" s="1" t="n">
        <f aca="false">Z147+AQ147</f>
        <v>12091</v>
      </c>
      <c r="D147" s="14" t="n">
        <f aca="false">AA147+AR147</f>
        <v>10995.9083299198</v>
      </c>
      <c r="E147" s="11" t="n">
        <v>127</v>
      </c>
      <c r="F147" s="15" t="n">
        <f aca="false">$B$79*D147*D147*1000000/($B$77*$B$77)</f>
        <v>72.5459999999998</v>
      </c>
      <c r="G147" s="16" t="n">
        <f aca="false">$B$80*$B$79*$D147*$D147*G$84*1000000/($B$77*$B$77)</f>
        <v>72.5459999999998</v>
      </c>
      <c r="H147" s="16" t="n">
        <f aca="false">$B$80*$B$79*$D147*$D147*H$84*1000000/($B$77*$B$77)</f>
        <v>290.183999999999</v>
      </c>
      <c r="I147" s="16" t="n">
        <f aca="false">$B$80*$B$79*$D147*$D147*I$84*1000000/($B$77*$B$77)</f>
        <v>1160.736</v>
      </c>
      <c r="J147" s="16" t="n">
        <f aca="false">$B$80*$B$79*$D147*$D147*J$84*1000000/($B$77*$B$77)</f>
        <v>4642.94399999999</v>
      </c>
      <c r="K147" s="16" t="n">
        <f aca="false">$B$80*$B$79*$D147*$D147*K$84*1000000/($B$77*$B$77)</f>
        <v>18571.7759999999</v>
      </c>
      <c r="L147" s="17" t="n">
        <f aca="false">G147/E147</f>
        <v>0.571228346456691</v>
      </c>
      <c r="M147" s="16" t="n">
        <f aca="false">G147/A147</f>
        <v>18.1364999999999</v>
      </c>
      <c r="N147" s="16"/>
      <c r="O147" s="13" t="n">
        <f aca="false">$B$79*C147*C147*1000000/($B$77*$B$77)</f>
        <v>87.7153686</v>
      </c>
      <c r="P147" s="16" t="n">
        <f aca="false">$B$79*$B$76*$C147*P$84*1000000/($B$77*$B$77)</f>
        <v>72.546</v>
      </c>
      <c r="Q147" s="16" t="n">
        <f aca="false">$B$79*$B$76*$C147*Q$84*1000000/($B$77*$B$77)</f>
        <v>290.184</v>
      </c>
      <c r="R147" s="16" t="n">
        <f aca="false">$B$79*$B$76*$C147*R$84*1000000/($B$77*$B$77)</f>
        <v>1160.736</v>
      </c>
      <c r="S147" s="16" t="n">
        <f aca="false">$B$79*$B$76*$C147*S$84*1000000/($B$77*$B$77)</f>
        <v>4642.944</v>
      </c>
      <c r="T147" s="16" t="n">
        <f aca="false">$B$79*$B$76*$C147*T$84*1000000/($B$77*$B$77)</f>
        <v>18571.776</v>
      </c>
      <c r="U147" s="17" t="n">
        <f aca="false">P147/E147</f>
        <v>0.571228346456693</v>
      </c>
      <c r="X147" s="1" t="n">
        <v>4</v>
      </c>
      <c r="Y147" s="1" t="n">
        <v>15</v>
      </c>
      <c r="Z147" s="1" t="n">
        <v>12091</v>
      </c>
      <c r="AA147" s="14" t="n">
        <f aca="false">(SQRT($B$76))*(SQRT(AD147+AP147))</f>
        <v>10995.9083299198</v>
      </c>
      <c r="AB147" s="1" t="n">
        <v>121</v>
      </c>
      <c r="AC147" s="1" t="n">
        <v>7168</v>
      </c>
      <c r="AD147" s="1" t="n">
        <f aca="false">AC147</f>
        <v>7168</v>
      </c>
      <c r="AE147" s="1" t="n">
        <v>84</v>
      </c>
      <c r="AO147" s="1" t="n">
        <f aca="false">Z147-AC147</f>
        <v>4923</v>
      </c>
      <c r="AP147" s="1" t="n">
        <f aca="false">AO147</f>
        <v>4923</v>
      </c>
      <c r="AR147" s="1" t="n">
        <f aca="false">AQ147</f>
        <v>0</v>
      </c>
    </row>
    <row r="148" s="11" customFormat="true" ht="17" hidden="false" customHeight="false" outlineLevel="0" collapsed="false">
      <c r="A148" s="11" t="n">
        <v>4</v>
      </c>
      <c r="B148" s="11" t="n">
        <v>16</v>
      </c>
      <c r="C148" s="1" t="n">
        <f aca="false">Z148+AQ148</f>
        <v>12216</v>
      </c>
      <c r="D148" s="14" t="n">
        <f aca="false">AA148+AR148</f>
        <v>11052.6015037185</v>
      </c>
      <c r="E148" s="11" t="n">
        <v>125</v>
      </c>
      <c r="F148" s="15" t="n">
        <f aca="false">$B$79*D148*D148*1000000/($B$77*$B$77)</f>
        <v>73.2960000000003</v>
      </c>
      <c r="G148" s="16" t="n">
        <f aca="false">$B$80*$B$79*$D148*$D148*G$84*1000000/($B$77*$B$77)</f>
        <v>73.2960000000003</v>
      </c>
      <c r="H148" s="16" t="n">
        <f aca="false">$B$80*$B$79*$D148*$D148*H$84*1000000/($B$77*$B$77)</f>
        <v>293.184000000001</v>
      </c>
      <c r="I148" s="16" t="n">
        <f aca="false">$B$80*$B$79*$D148*$D148*I$84*1000000/($B$77*$B$77)</f>
        <v>1172.736</v>
      </c>
      <c r="J148" s="16" t="n">
        <f aca="false">$B$80*$B$79*$D148*$D148*J$84*1000000/($B$77*$B$77)</f>
        <v>4690.94400000002</v>
      </c>
      <c r="K148" s="16" t="n">
        <f aca="false">$B$80*$B$79*$D148*$D148*K$84*1000000/($B$77*$B$77)</f>
        <v>18763.7760000001</v>
      </c>
      <c r="L148" s="17" t="n">
        <f aca="false">G148/E148</f>
        <v>0.586368000000002</v>
      </c>
      <c r="M148" s="16" t="n">
        <f aca="false">G148/A148</f>
        <v>18.3240000000001</v>
      </c>
      <c r="N148" s="16"/>
      <c r="O148" s="13" t="n">
        <f aca="false">$B$79*C148*C148*1000000/($B$77*$B$77)</f>
        <v>89.5383936</v>
      </c>
      <c r="P148" s="16" t="n">
        <f aca="false">$B$79*$B$76*$C148*P$84*1000000/($B$77*$B$77)</f>
        <v>73.296</v>
      </c>
      <c r="Q148" s="16" t="n">
        <f aca="false">$B$79*$B$76*$C148*Q$84*1000000/($B$77*$B$77)</f>
        <v>293.184</v>
      </c>
      <c r="R148" s="16" t="n">
        <f aca="false">$B$79*$B$76*$C148*R$84*1000000/($B$77*$B$77)</f>
        <v>1172.736</v>
      </c>
      <c r="S148" s="16" t="n">
        <f aca="false">$B$79*$B$76*$C148*S$84*1000000/($B$77*$B$77)</f>
        <v>4690.944</v>
      </c>
      <c r="T148" s="16" t="n">
        <f aca="false">$B$79*$B$76*$C148*T$84*1000000/($B$77*$B$77)</f>
        <v>18763.776</v>
      </c>
      <c r="U148" s="17" t="n">
        <f aca="false">P148/E148</f>
        <v>0.586368</v>
      </c>
      <c r="X148" s="1" t="n">
        <v>4</v>
      </c>
      <c r="Y148" s="1" t="n">
        <v>16</v>
      </c>
      <c r="Z148" s="1" t="n">
        <v>12216</v>
      </c>
      <c r="AA148" s="14" t="n">
        <f aca="false">(SQRT($B$76))*(SQRT(AD148+AP148))</f>
        <v>11052.6015037185</v>
      </c>
      <c r="AB148" s="1" t="n">
        <v>126</v>
      </c>
      <c r="AC148" s="1" t="n">
        <v>7168</v>
      </c>
      <c r="AD148" s="1" t="n">
        <f aca="false">AC148</f>
        <v>7168</v>
      </c>
      <c r="AE148" s="1" t="n">
        <v>91</v>
      </c>
      <c r="AO148" s="1" t="n">
        <f aca="false">Z148-AC148</f>
        <v>5048</v>
      </c>
      <c r="AP148" s="1" t="n">
        <f aca="false">AO148</f>
        <v>5048</v>
      </c>
      <c r="AR148" s="1" t="n">
        <f aca="false">AQ148</f>
        <v>0</v>
      </c>
    </row>
    <row r="149" s="11" customFormat="true" ht="17" hidden="false" customHeight="false" outlineLevel="0" collapsed="false">
      <c r="A149" s="11" t="n">
        <v>5</v>
      </c>
      <c r="B149" s="11" t="n">
        <v>2</v>
      </c>
      <c r="C149" s="1" t="n">
        <f aca="false">Z149+AQ149</f>
        <v>11235</v>
      </c>
      <c r="D149" s="14" t="n">
        <f aca="false">AA149+AR149</f>
        <v>10599.5282913911</v>
      </c>
      <c r="E149" s="11" t="n">
        <v>140</v>
      </c>
      <c r="F149" s="15" t="n">
        <f aca="false">$B$79*D149*D149*1000000/($B$77*$B$77)</f>
        <v>67.4100000000002</v>
      </c>
      <c r="G149" s="16" t="n">
        <f aca="false">$B$80*$B$79*$D149*$D149*G$84*1000000/($B$77*$B$77)</f>
        <v>67.4100000000002</v>
      </c>
      <c r="H149" s="16" t="n">
        <f aca="false">$B$80*$B$79*$D149*$D149*H$84*1000000/($B$77*$B$77)</f>
        <v>269.640000000001</v>
      </c>
      <c r="I149" s="16" t="n">
        <f aca="false">$B$80*$B$79*$D149*$D149*I$84*1000000/($B$77*$B$77)</f>
        <v>1078.56</v>
      </c>
      <c r="J149" s="16" t="n">
        <f aca="false">$B$80*$B$79*$D149*$D149*J$84*1000000/($B$77*$B$77)</f>
        <v>4314.24000000001</v>
      </c>
      <c r="K149" s="16" t="n">
        <f aca="false">$B$80*$B$79*$D149*$D149*K$84*1000000/($B$77*$B$77)</f>
        <v>17256.9600000001</v>
      </c>
      <c r="L149" s="17" t="n">
        <f aca="false">G149/E149</f>
        <v>0.481500000000001</v>
      </c>
      <c r="M149" s="16" t="n">
        <f aca="false">G149/A149</f>
        <v>13.482</v>
      </c>
      <c r="N149" s="16"/>
      <c r="O149" s="13" t="n">
        <f aca="false">$B$79*C149*C149*1000000/($B$77*$B$77)</f>
        <v>75.735135</v>
      </c>
      <c r="P149" s="16" t="n">
        <f aca="false">$B$79*$B$76*$C149*P$84*1000000/($B$77*$B$77)</f>
        <v>67.41</v>
      </c>
      <c r="Q149" s="16" t="n">
        <f aca="false">$B$79*$B$76*$C149*Q$84*1000000/($B$77*$B$77)</f>
        <v>269.64</v>
      </c>
      <c r="R149" s="16" t="n">
        <f aca="false">$B$79*$B$76*$C149*R$84*1000000/($B$77*$B$77)</f>
        <v>1078.56</v>
      </c>
      <c r="S149" s="16" t="n">
        <f aca="false">$B$79*$B$76*$C149*S$84*1000000/($B$77*$B$77)</f>
        <v>4314.24</v>
      </c>
      <c r="T149" s="16" t="n">
        <f aca="false">$B$79*$B$76*$C149*T$84*1000000/($B$77*$B$77)</f>
        <v>17256.96</v>
      </c>
      <c r="U149" s="17" t="n">
        <f aca="false">P149/E149</f>
        <v>0.4815</v>
      </c>
      <c r="X149" s="1" t="n">
        <v>5</v>
      </c>
      <c r="Y149" s="1" t="n">
        <v>2</v>
      </c>
      <c r="Z149" s="1" t="n">
        <v>11235</v>
      </c>
      <c r="AA149" s="14" t="n">
        <f aca="false">(SQRT($B$76))*(SQRT(AD149+AP149))</f>
        <v>10599.5282913911</v>
      </c>
      <c r="AB149" s="1" t="n">
        <v>142</v>
      </c>
      <c r="AC149" s="1" t="n">
        <v>7616</v>
      </c>
      <c r="AD149" s="1" t="n">
        <f aca="false">AC149</f>
        <v>7616</v>
      </c>
      <c r="AE149" s="1" t="n">
        <v>131</v>
      </c>
      <c r="AO149" s="1" t="n">
        <f aca="false">Z149-AC149</f>
        <v>3619</v>
      </c>
      <c r="AP149" s="1" t="n">
        <f aca="false">AO149</f>
        <v>3619</v>
      </c>
      <c r="AR149" s="1" t="n">
        <f aca="false">AQ149</f>
        <v>0</v>
      </c>
    </row>
    <row r="150" s="11" customFormat="true" ht="17" hidden="false" customHeight="false" outlineLevel="0" collapsed="false">
      <c r="A150" s="11" t="n">
        <v>5</v>
      </c>
      <c r="B150" s="11" t="n">
        <v>3</v>
      </c>
      <c r="C150" s="1" t="n">
        <f aca="false">Z150+AQ150</f>
        <v>11457</v>
      </c>
      <c r="D150" s="14" t="n">
        <f aca="false">AA150+AR150</f>
        <v>10703.7376649468</v>
      </c>
      <c r="E150" s="11" t="n">
        <v>144</v>
      </c>
      <c r="F150" s="15" t="n">
        <f aca="false">$B$79*D150*D150*1000000/($B$77*$B$77)</f>
        <v>68.7420000000005</v>
      </c>
      <c r="G150" s="16" t="n">
        <f aca="false">$B$80*$B$79*$D150*$D150*G$84*1000000/($B$77*$B$77)</f>
        <v>68.7420000000005</v>
      </c>
      <c r="H150" s="16" t="n">
        <f aca="false">$B$80*$B$79*$D150*$D150*H$84*1000000/($B$77*$B$77)</f>
        <v>274.968000000002</v>
      </c>
      <c r="I150" s="16" t="n">
        <f aca="false">$B$80*$B$79*$D150*$D150*I$84*1000000/($B$77*$B$77)</f>
        <v>1099.87200000001</v>
      </c>
      <c r="J150" s="16" t="n">
        <f aca="false">$B$80*$B$79*$D150*$D150*J$84*1000000/($B$77*$B$77)</f>
        <v>4399.48800000003</v>
      </c>
      <c r="K150" s="16" t="n">
        <f aca="false">$B$80*$B$79*$D150*$D150*K$84*1000000/($B$77*$B$77)</f>
        <v>17597.9520000001</v>
      </c>
      <c r="L150" s="17" t="n">
        <f aca="false">G150/E150</f>
        <v>0.477375000000003</v>
      </c>
      <c r="M150" s="16" t="n">
        <f aca="false">G150/A150</f>
        <v>13.7484000000001</v>
      </c>
      <c r="N150" s="16"/>
      <c r="O150" s="13" t="n">
        <f aca="false">$B$79*C150*C150*1000000/($B$77*$B$77)</f>
        <v>78.7577094</v>
      </c>
      <c r="P150" s="16" t="n">
        <f aca="false">$B$79*$B$76*$C150*P$84*1000000/($B$77*$B$77)</f>
        <v>68.742</v>
      </c>
      <c r="Q150" s="16" t="n">
        <f aca="false">$B$79*$B$76*$C150*Q$84*1000000/($B$77*$B$77)</f>
        <v>274.968</v>
      </c>
      <c r="R150" s="16" t="n">
        <f aca="false">$B$79*$B$76*$C150*R$84*1000000/($B$77*$B$77)</f>
        <v>1099.872</v>
      </c>
      <c r="S150" s="16" t="n">
        <f aca="false">$B$79*$B$76*$C150*S$84*1000000/($B$77*$B$77)</f>
        <v>4399.488</v>
      </c>
      <c r="T150" s="16" t="n">
        <f aca="false">$B$79*$B$76*$C150*T$84*1000000/($B$77*$B$77)</f>
        <v>17597.952</v>
      </c>
      <c r="U150" s="17" t="n">
        <f aca="false">P150/E150</f>
        <v>0.477375</v>
      </c>
      <c r="X150" s="1" t="n">
        <v>5</v>
      </c>
      <c r="Y150" s="1" t="n">
        <v>3</v>
      </c>
      <c r="Z150" s="1" t="n">
        <v>11457</v>
      </c>
      <c r="AA150" s="14" t="n">
        <f aca="false">(SQRT($B$76))*(SQRT(AD150+AP150))</f>
        <v>10703.7376649468</v>
      </c>
      <c r="AB150" s="1" t="n">
        <v>145</v>
      </c>
      <c r="AC150" s="1" t="n">
        <v>7616</v>
      </c>
      <c r="AD150" s="1" t="n">
        <f aca="false">AC150</f>
        <v>7616</v>
      </c>
      <c r="AE150" s="1" t="n">
        <v>133</v>
      </c>
      <c r="AO150" s="1" t="n">
        <f aca="false">Z150-AC150</f>
        <v>3841</v>
      </c>
      <c r="AP150" s="1" t="n">
        <f aca="false">AO150</f>
        <v>3841</v>
      </c>
      <c r="AR150" s="1" t="n">
        <f aca="false">AQ150</f>
        <v>0</v>
      </c>
    </row>
    <row r="151" s="11" customFormat="true" ht="17" hidden="false" customHeight="false" outlineLevel="0" collapsed="false">
      <c r="A151" s="11" t="n">
        <v>5</v>
      </c>
      <c r="B151" s="11" t="n">
        <v>4</v>
      </c>
      <c r="C151" s="1" t="n">
        <f aca="false">Z151+AQ151</f>
        <v>11583</v>
      </c>
      <c r="D151" s="14" t="n">
        <f aca="false">AA151+AR151</f>
        <v>10762.4346687913</v>
      </c>
      <c r="E151" s="11" t="n">
        <v>147</v>
      </c>
      <c r="F151" s="15" t="n">
        <f aca="false">$B$79*D151*D151*1000000/($B$77*$B$77)</f>
        <v>69.4980000000006</v>
      </c>
      <c r="G151" s="16" t="n">
        <f aca="false">$B$80*$B$79*$D151*$D151*G$84*1000000/($B$77*$B$77)</f>
        <v>69.4980000000006</v>
      </c>
      <c r="H151" s="16" t="n">
        <f aca="false">$B$80*$B$79*$D151*$D151*H$84*1000000/($B$77*$B$77)</f>
        <v>277.992000000002</v>
      </c>
      <c r="I151" s="16" t="n">
        <f aca="false">$B$80*$B$79*$D151*$D151*I$84*1000000/($B$77*$B$77)</f>
        <v>1111.96800000001</v>
      </c>
      <c r="J151" s="16" t="n">
        <f aca="false">$B$80*$B$79*$D151*$D151*J$84*1000000/($B$77*$B$77)</f>
        <v>4447.87200000004</v>
      </c>
      <c r="K151" s="16" t="n">
        <f aca="false">$B$80*$B$79*$D151*$D151*K$84*1000000/($B$77*$B$77)</f>
        <v>17791.4880000001</v>
      </c>
      <c r="L151" s="17" t="n">
        <f aca="false">G151/E151</f>
        <v>0.472775510204085</v>
      </c>
      <c r="M151" s="16" t="n">
        <f aca="false">G151/A151</f>
        <v>13.8996000000001</v>
      </c>
      <c r="N151" s="16"/>
      <c r="O151" s="13" t="n">
        <f aca="false">$B$79*C151*C151*1000000/($B$77*$B$77)</f>
        <v>80.4995334</v>
      </c>
      <c r="P151" s="16" t="n">
        <f aca="false">$B$79*$B$76*$C151*P$84*1000000/($B$77*$B$77)</f>
        <v>69.498</v>
      </c>
      <c r="Q151" s="16" t="n">
        <f aca="false">$B$79*$B$76*$C151*Q$84*1000000/($B$77*$B$77)</f>
        <v>277.992</v>
      </c>
      <c r="R151" s="16" t="n">
        <f aca="false">$B$79*$B$76*$C151*R$84*1000000/($B$77*$B$77)</f>
        <v>1111.968</v>
      </c>
      <c r="S151" s="16" t="n">
        <f aca="false">$B$79*$B$76*$C151*S$84*1000000/($B$77*$B$77)</f>
        <v>4447.872</v>
      </c>
      <c r="T151" s="16" t="n">
        <f aca="false">$B$79*$B$76*$C151*T$84*1000000/($B$77*$B$77)</f>
        <v>17791.488</v>
      </c>
      <c r="U151" s="17" t="n">
        <f aca="false">P151/E151</f>
        <v>0.472775510204082</v>
      </c>
      <c r="X151" s="1" t="n">
        <v>5</v>
      </c>
      <c r="Y151" s="1" t="n">
        <v>4</v>
      </c>
      <c r="Z151" s="1" t="n">
        <v>11583</v>
      </c>
      <c r="AA151" s="14" t="n">
        <f aca="false">(SQRT($B$76))*(SQRT(AD151+AP151))</f>
        <v>10762.4346687913</v>
      </c>
      <c r="AB151" s="1" t="n">
        <v>147</v>
      </c>
      <c r="AC151" s="1" t="n">
        <v>7616</v>
      </c>
      <c r="AD151" s="1" t="n">
        <f aca="false">AC151</f>
        <v>7616</v>
      </c>
      <c r="AE151" s="1" t="n">
        <v>129</v>
      </c>
      <c r="AO151" s="1" t="n">
        <f aca="false">Z151-AC151</f>
        <v>3967</v>
      </c>
      <c r="AP151" s="1" t="n">
        <f aca="false">AO151</f>
        <v>3967</v>
      </c>
      <c r="AR151" s="1" t="n">
        <f aca="false">AQ151</f>
        <v>0</v>
      </c>
    </row>
    <row r="152" s="11" customFormat="true" ht="17" hidden="false" customHeight="false" outlineLevel="0" collapsed="false">
      <c r="A152" s="11" t="n">
        <v>5</v>
      </c>
      <c r="B152" s="11" t="n">
        <v>5</v>
      </c>
      <c r="C152" s="1" t="n">
        <f aca="false">Z152+AQ152</f>
        <v>11772</v>
      </c>
      <c r="D152" s="14" t="n">
        <f aca="false">AA152+AR152</f>
        <v>10849.8847920151</v>
      </c>
      <c r="E152" s="11" t="n">
        <v>156</v>
      </c>
      <c r="F152" s="15" t="n">
        <f aca="false">$B$79*D152*D152*1000000/($B$77*$B$77)</f>
        <v>70.6320000000003</v>
      </c>
      <c r="G152" s="16" t="n">
        <f aca="false">$B$80*$B$79*$D152*$D152*G$84*1000000/($B$77*$B$77)</f>
        <v>70.6320000000003</v>
      </c>
      <c r="H152" s="16" t="n">
        <f aca="false">$B$80*$B$79*$D152*$D152*H$84*1000000/($B$77*$B$77)</f>
        <v>282.528000000001</v>
      </c>
      <c r="I152" s="16" t="n">
        <f aca="false">$B$80*$B$79*$D152*$D152*I$84*1000000/($B$77*$B$77)</f>
        <v>1130.11200000001</v>
      </c>
      <c r="J152" s="16" t="n">
        <f aca="false">$B$80*$B$79*$D152*$D152*J$84*1000000/($B$77*$B$77)</f>
        <v>4520.44800000002</v>
      </c>
      <c r="K152" s="16" t="n">
        <f aca="false">$B$80*$B$79*$D152*$D152*K$84*1000000/($B$77*$B$77)</f>
        <v>18081.7920000001</v>
      </c>
      <c r="L152" s="17" t="n">
        <f aca="false">G152/E152</f>
        <v>0.452769230769233</v>
      </c>
      <c r="M152" s="16" t="n">
        <f aca="false">G152/A152</f>
        <v>14.1264000000001</v>
      </c>
      <c r="N152" s="16"/>
      <c r="O152" s="13" t="n">
        <f aca="false">$B$79*C152*C152*1000000/($B$77*$B$77)</f>
        <v>83.1479904</v>
      </c>
      <c r="P152" s="16" t="n">
        <f aca="false">$B$79*$B$76*$C152*P$84*1000000/($B$77*$B$77)</f>
        <v>70.632</v>
      </c>
      <c r="Q152" s="16" t="n">
        <f aca="false">$B$79*$B$76*$C152*Q$84*1000000/($B$77*$B$77)</f>
        <v>282.528</v>
      </c>
      <c r="R152" s="16" t="n">
        <f aca="false">$B$79*$B$76*$C152*R$84*1000000/($B$77*$B$77)</f>
        <v>1130.112</v>
      </c>
      <c r="S152" s="16" t="n">
        <f aca="false">$B$79*$B$76*$C152*S$84*1000000/($B$77*$B$77)</f>
        <v>4520.448</v>
      </c>
      <c r="T152" s="16" t="n">
        <f aca="false">$B$79*$B$76*$C152*T$84*1000000/($B$77*$B$77)</f>
        <v>18081.792</v>
      </c>
      <c r="U152" s="17" t="n">
        <f aca="false">P152/E152</f>
        <v>0.452769230769231</v>
      </c>
      <c r="X152" s="1" t="n">
        <v>5</v>
      </c>
      <c r="Y152" s="1" t="n">
        <v>5</v>
      </c>
      <c r="Z152" s="1" t="n">
        <v>11772</v>
      </c>
      <c r="AA152" s="14" t="n">
        <f aca="false">(SQRT($B$76))*(SQRT(AD152+AP152))</f>
        <v>10849.8847920151</v>
      </c>
      <c r="AB152" s="1" t="n">
        <v>155</v>
      </c>
      <c r="AC152" s="1" t="n">
        <v>7616</v>
      </c>
      <c r="AD152" s="1" t="n">
        <f aca="false">AC152</f>
        <v>7616</v>
      </c>
      <c r="AE152" s="1" t="n">
        <v>132</v>
      </c>
      <c r="AO152" s="1" t="n">
        <f aca="false">Z152-AC152</f>
        <v>4156</v>
      </c>
      <c r="AP152" s="1" t="n">
        <f aca="false">AO152</f>
        <v>4156</v>
      </c>
      <c r="AR152" s="1" t="n">
        <f aca="false">AQ152</f>
        <v>0</v>
      </c>
    </row>
    <row r="153" s="11" customFormat="true" ht="17" hidden="false" customHeight="false" outlineLevel="0" collapsed="false">
      <c r="A153" s="11" t="n">
        <v>5</v>
      </c>
      <c r="B153" s="11" t="n">
        <v>6</v>
      </c>
      <c r="C153" s="1" t="n">
        <f aca="false">Z153+AQ153</f>
        <v>11897</v>
      </c>
      <c r="D153" s="14" t="n">
        <f aca="false">AA153+AR153</f>
        <v>10907.3369802166</v>
      </c>
      <c r="E153" s="11" t="n">
        <v>156</v>
      </c>
      <c r="F153" s="15" t="n">
        <f aca="false">$B$79*D153*D153*1000000/($B$77*$B$77)</f>
        <v>71.3820000000004</v>
      </c>
      <c r="G153" s="16" t="n">
        <f aca="false">$B$80*$B$79*$D153*$D153*G$84*1000000/($B$77*$B$77)</f>
        <v>71.3820000000004</v>
      </c>
      <c r="H153" s="16" t="n">
        <f aca="false">$B$80*$B$79*$D153*$D153*H$84*1000000/($B$77*$B$77)</f>
        <v>285.528000000001</v>
      </c>
      <c r="I153" s="16" t="n">
        <f aca="false">$B$80*$B$79*$D153*$D153*I$84*1000000/($B$77*$B$77)</f>
        <v>1142.11200000001</v>
      </c>
      <c r="J153" s="16" t="n">
        <f aca="false">$B$80*$B$79*$D153*$D153*J$84*1000000/($B$77*$B$77)</f>
        <v>4568.44800000002</v>
      </c>
      <c r="K153" s="16" t="n">
        <f aca="false">$B$80*$B$79*$D153*$D153*K$84*1000000/($B$77*$B$77)</f>
        <v>18273.7920000001</v>
      </c>
      <c r="L153" s="17" t="n">
        <f aca="false">G153/E153</f>
        <v>0.457576923076925</v>
      </c>
      <c r="M153" s="16" t="n">
        <f aca="false">G153/A153</f>
        <v>14.2764000000001</v>
      </c>
      <c r="N153" s="16"/>
      <c r="O153" s="13" t="n">
        <f aca="false">$B$79*C153*C153*1000000/($B$77*$B$77)</f>
        <v>84.9231654</v>
      </c>
      <c r="P153" s="16" t="n">
        <f aca="false">$B$79*$B$76*$C153*P$84*1000000/($B$77*$B$77)</f>
        <v>71.382</v>
      </c>
      <c r="Q153" s="16" t="n">
        <f aca="false">$B$79*$B$76*$C153*Q$84*1000000/($B$77*$B$77)</f>
        <v>285.528</v>
      </c>
      <c r="R153" s="16" t="n">
        <f aca="false">$B$79*$B$76*$C153*R$84*1000000/($B$77*$B$77)</f>
        <v>1142.112</v>
      </c>
      <c r="S153" s="16" t="n">
        <f aca="false">$B$79*$B$76*$C153*S$84*1000000/($B$77*$B$77)</f>
        <v>4568.448</v>
      </c>
      <c r="T153" s="16" t="n">
        <f aca="false">$B$79*$B$76*$C153*T$84*1000000/($B$77*$B$77)</f>
        <v>18273.792</v>
      </c>
      <c r="U153" s="17" t="n">
        <f aca="false">P153/E153</f>
        <v>0.457576923076923</v>
      </c>
      <c r="X153" s="11" t="n">
        <v>5</v>
      </c>
      <c r="Y153" s="11" t="n">
        <v>6</v>
      </c>
      <c r="Z153" s="11" t="n">
        <v>11897</v>
      </c>
      <c r="AA153" s="14" t="n">
        <f aca="false">(SQRT($B$76))*(SQRT(AD153+AP153))</f>
        <v>10907.3369802166</v>
      </c>
      <c r="AB153" s="11" t="n">
        <v>154</v>
      </c>
      <c r="AC153" s="11" t="n">
        <v>7616</v>
      </c>
      <c r="AD153" s="1" t="n">
        <f aca="false">AC153</f>
        <v>7616</v>
      </c>
      <c r="AE153" s="11" t="n">
        <v>131</v>
      </c>
      <c r="AO153" s="1" t="n">
        <f aca="false">Z153-AC153</f>
        <v>4281</v>
      </c>
      <c r="AP153" s="1" t="n">
        <f aca="false">AO153</f>
        <v>4281</v>
      </c>
      <c r="AR153" s="1" t="n">
        <f aca="false">AQ153</f>
        <v>0</v>
      </c>
    </row>
    <row r="154" s="11" customFormat="true" ht="17" hidden="false" customHeight="false" outlineLevel="0" collapsed="false">
      <c r="A154" s="11" t="n">
        <v>5</v>
      </c>
      <c r="B154" s="11" t="n">
        <v>7</v>
      </c>
      <c r="C154" s="1" t="n">
        <f aca="false">Z154+AQ154</f>
        <v>12022</v>
      </c>
      <c r="D154" s="14" t="n">
        <f aca="false">AA154+AR154</f>
        <v>10964.4881321473</v>
      </c>
      <c r="E154" s="11" t="n">
        <v>155</v>
      </c>
      <c r="F154" s="15" t="n">
        <f aca="false">$B$79*D154*D154*1000000/($B$77*$B$77)</f>
        <v>72.1319999999994</v>
      </c>
      <c r="G154" s="16" t="n">
        <f aca="false">$B$80*$B$79*$D154*$D154*G$84*1000000/($B$77*$B$77)</f>
        <v>72.1319999999994</v>
      </c>
      <c r="H154" s="16" t="n">
        <f aca="false">$B$80*$B$79*$D154*$D154*H$84*1000000/($B$77*$B$77)</f>
        <v>288.527999999998</v>
      </c>
      <c r="I154" s="16" t="n">
        <f aca="false">$B$80*$B$79*$D154*$D154*I$84*1000000/($B$77*$B$77)</f>
        <v>1154.11199999999</v>
      </c>
      <c r="J154" s="16" t="n">
        <f aca="false">$B$80*$B$79*$D154*$D154*J$84*1000000/($B$77*$B$77)</f>
        <v>4616.44799999996</v>
      </c>
      <c r="K154" s="16" t="n">
        <f aca="false">$B$80*$B$79*$D154*$D154*K$84*1000000/($B$77*$B$77)</f>
        <v>18465.7919999998</v>
      </c>
      <c r="L154" s="17" t="n">
        <f aca="false">G154/E154</f>
        <v>0.46536774193548</v>
      </c>
      <c r="M154" s="16" t="n">
        <f aca="false">G154/A154</f>
        <v>14.4263999999999</v>
      </c>
      <c r="N154" s="16"/>
      <c r="O154" s="13" t="n">
        <f aca="false">$B$79*C154*C154*1000000/($B$77*$B$77)</f>
        <v>86.7170904</v>
      </c>
      <c r="P154" s="16" t="n">
        <f aca="false">$B$79*$B$76*$C154*P$84*1000000/($B$77*$B$77)</f>
        <v>72.132</v>
      </c>
      <c r="Q154" s="16" t="n">
        <f aca="false">$B$79*$B$76*$C154*Q$84*1000000/($B$77*$B$77)</f>
        <v>288.528</v>
      </c>
      <c r="R154" s="16" t="n">
        <f aca="false">$B$79*$B$76*$C154*R$84*1000000/($B$77*$B$77)</f>
        <v>1154.112</v>
      </c>
      <c r="S154" s="16" t="n">
        <f aca="false">$B$79*$B$76*$C154*S$84*1000000/($B$77*$B$77)</f>
        <v>4616.448</v>
      </c>
      <c r="T154" s="16" t="n">
        <f aca="false">$B$79*$B$76*$C154*T$84*1000000/($B$77*$B$77)</f>
        <v>18465.792</v>
      </c>
      <c r="U154" s="17" t="n">
        <f aca="false">P154/E154</f>
        <v>0.465367741935484</v>
      </c>
      <c r="X154" s="11" t="n">
        <v>5</v>
      </c>
      <c r="Y154" s="11" t="n">
        <v>7</v>
      </c>
      <c r="Z154" s="11" t="n">
        <v>12022</v>
      </c>
      <c r="AA154" s="14" t="n">
        <f aca="false">(SQRT($B$76))*(SQRT(AD154+AP154))</f>
        <v>10964.4881321473</v>
      </c>
      <c r="AB154" s="11" t="n">
        <v>151</v>
      </c>
      <c r="AC154" s="11" t="n">
        <v>7616</v>
      </c>
      <c r="AD154" s="1" t="n">
        <f aca="false">AC154</f>
        <v>7616</v>
      </c>
      <c r="AE154" s="11" t="n">
        <v>130</v>
      </c>
      <c r="AO154" s="1" t="n">
        <f aca="false">Z154-AC154</f>
        <v>4406</v>
      </c>
      <c r="AP154" s="1" t="n">
        <f aca="false">AO154</f>
        <v>4406</v>
      </c>
      <c r="AR154" s="1" t="n">
        <f aca="false">AQ154</f>
        <v>0</v>
      </c>
    </row>
    <row r="155" s="11" customFormat="true" ht="17" hidden="false" customHeight="false" outlineLevel="0" collapsed="false">
      <c r="A155" s="11" t="n">
        <v>5</v>
      </c>
      <c r="B155" s="11" t="n">
        <v>8</v>
      </c>
      <c r="C155" s="1" t="n">
        <f aca="false">Z155+AQ155</f>
        <v>12147</v>
      </c>
      <c r="D155" s="14" t="n">
        <f aca="false">AA155+AR155</f>
        <v>11021.3429308773</v>
      </c>
      <c r="E155" s="11" t="n">
        <v>153</v>
      </c>
      <c r="F155" s="15" t="n">
        <f aca="false">$B$79*D155*D155*1000000/($B$77*$B$77)</f>
        <v>72.8819999999994</v>
      </c>
      <c r="G155" s="16" t="n">
        <f aca="false">$B$80*$B$79*$D155*$D155*G$84*1000000/($B$77*$B$77)</f>
        <v>72.8819999999994</v>
      </c>
      <c r="H155" s="16" t="n">
        <f aca="false">$B$80*$B$79*$D155*$D155*H$84*1000000/($B$77*$B$77)</f>
        <v>291.527999999998</v>
      </c>
      <c r="I155" s="16" t="n">
        <f aca="false">$B$80*$B$79*$D155*$D155*I$84*1000000/($B$77*$B$77)</f>
        <v>1166.11199999999</v>
      </c>
      <c r="J155" s="16" t="n">
        <f aca="false">$B$80*$B$79*$D155*$D155*J$84*1000000/($B$77*$B$77)</f>
        <v>4664.44799999996</v>
      </c>
      <c r="K155" s="16" t="n">
        <f aca="false">$B$80*$B$79*$D155*$D155*K$84*1000000/($B$77*$B$77)</f>
        <v>18657.7919999999</v>
      </c>
      <c r="L155" s="17" t="n">
        <f aca="false">G155/E155</f>
        <v>0.476352941176467</v>
      </c>
      <c r="M155" s="16" t="n">
        <f aca="false">G155/A155</f>
        <v>14.5763999999999</v>
      </c>
      <c r="N155" s="16"/>
      <c r="O155" s="13" t="n">
        <f aca="false">$B$79*C155*C155*1000000/($B$77*$B$77)</f>
        <v>88.5297654</v>
      </c>
      <c r="P155" s="16" t="n">
        <f aca="false">$B$79*$B$76*$C155*P$84*1000000/($B$77*$B$77)</f>
        <v>72.882</v>
      </c>
      <c r="Q155" s="16" t="n">
        <f aca="false">$B$79*$B$76*$C155*Q$84*1000000/($B$77*$B$77)</f>
        <v>291.528</v>
      </c>
      <c r="R155" s="16" t="n">
        <f aca="false">$B$79*$B$76*$C155*R$84*1000000/($B$77*$B$77)</f>
        <v>1166.112</v>
      </c>
      <c r="S155" s="16" t="n">
        <f aca="false">$B$79*$B$76*$C155*S$84*1000000/($B$77*$B$77)</f>
        <v>4664.448</v>
      </c>
      <c r="T155" s="16" t="n">
        <f aca="false">$B$79*$B$76*$C155*T$84*1000000/($B$77*$B$77)</f>
        <v>18657.792</v>
      </c>
      <c r="U155" s="17" t="n">
        <f aca="false">P155/E155</f>
        <v>0.476352941176471</v>
      </c>
      <c r="X155" s="11" t="n">
        <v>5</v>
      </c>
      <c r="Y155" s="11" t="n">
        <v>8</v>
      </c>
      <c r="Z155" s="11" t="n">
        <v>12147</v>
      </c>
      <c r="AA155" s="14" t="n">
        <f aca="false">(SQRT($B$76))*(SQRT(AD155+AP155))</f>
        <v>11021.3429308773</v>
      </c>
      <c r="AB155" s="11" t="n">
        <v>155</v>
      </c>
      <c r="AC155" s="11" t="n">
        <v>7616</v>
      </c>
      <c r="AD155" s="1" t="n">
        <f aca="false">AC155</f>
        <v>7616</v>
      </c>
      <c r="AE155" s="11" t="n">
        <v>132</v>
      </c>
      <c r="AO155" s="1" t="n">
        <f aca="false">Z155-AC155</f>
        <v>4531</v>
      </c>
      <c r="AP155" s="1" t="n">
        <f aca="false">AO155</f>
        <v>4531</v>
      </c>
      <c r="AR155" s="1" t="n">
        <f aca="false">AQ155</f>
        <v>0</v>
      </c>
    </row>
    <row r="156" s="11" customFormat="true" ht="17" hidden="false" customHeight="false" outlineLevel="0" collapsed="false">
      <c r="A156" s="11" t="n">
        <v>5</v>
      </c>
      <c r="B156" s="11" t="n">
        <v>9</v>
      </c>
      <c r="C156" s="1" t="n">
        <f aca="false">Z156+AQ156</f>
        <v>12336</v>
      </c>
      <c r="D156" s="14" t="n">
        <f aca="false">AA156+AR156</f>
        <v>11106.7547015319</v>
      </c>
      <c r="E156" s="11" t="n">
        <v>168</v>
      </c>
      <c r="F156" s="15" t="n">
        <f aca="false">$B$79*D156*D156*1000000/($B$77*$B$77)</f>
        <v>74.0160000000006</v>
      </c>
      <c r="G156" s="16" t="n">
        <f aca="false">$B$80*$B$79*$D156*$D156*G$84*1000000/($B$77*$B$77)</f>
        <v>74.0160000000006</v>
      </c>
      <c r="H156" s="16" t="n">
        <f aca="false">$B$80*$B$79*$D156*$D156*H$84*1000000/($B$77*$B$77)</f>
        <v>296.064000000002</v>
      </c>
      <c r="I156" s="16" t="n">
        <f aca="false">$B$80*$B$79*$D156*$D156*I$84*1000000/($B$77*$B$77)</f>
        <v>1184.25600000001</v>
      </c>
      <c r="J156" s="16" t="n">
        <f aca="false">$B$80*$B$79*$D156*$D156*J$84*1000000/($B$77*$B$77)</f>
        <v>4737.02400000004</v>
      </c>
      <c r="K156" s="16" t="n">
        <f aca="false">$B$80*$B$79*$D156*$D156*K$84*1000000/($B$77*$B$77)</f>
        <v>18948.0960000001</v>
      </c>
      <c r="L156" s="17" t="n">
        <f aca="false">G156/E156</f>
        <v>0.440571428571432</v>
      </c>
      <c r="M156" s="16" t="n">
        <f aca="false">G156/A156</f>
        <v>14.8032000000001</v>
      </c>
      <c r="N156" s="16"/>
      <c r="O156" s="13" t="n">
        <f aca="false">$B$79*C156*C156*1000000/($B$77*$B$77)</f>
        <v>91.3061376</v>
      </c>
      <c r="P156" s="16" t="n">
        <f aca="false">$B$79*$B$76*$C156*P$84*1000000/($B$77*$B$77)</f>
        <v>74.016</v>
      </c>
      <c r="Q156" s="16" t="n">
        <f aca="false">$B$79*$B$76*$C156*Q$84*1000000/($B$77*$B$77)</f>
        <v>296.064</v>
      </c>
      <c r="R156" s="16" t="n">
        <f aca="false">$B$79*$B$76*$C156*R$84*1000000/($B$77*$B$77)</f>
        <v>1184.256</v>
      </c>
      <c r="S156" s="16" t="n">
        <f aca="false">$B$79*$B$76*$C156*S$84*1000000/($B$77*$B$77)</f>
        <v>4737.024</v>
      </c>
      <c r="T156" s="16" t="n">
        <f aca="false">$B$79*$B$76*$C156*T$84*1000000/($B$77*$B$77)</f>
        <v>18948.096</v>
      </c>
      <c r="U156" s="17" t="n">
        <f aca="false">P156/E156</f>
        <v>0.440571428571429</v>
      </c>
      <c r="X156" s="11" t="n">
        <v>5</v>
      </c>
      <c r="Y156" s="11" t="n">
        <v>9</v>
      </c>
      <c r="Z156" s="11" t="n">
        <v>12336</v>
      </c>
      <c r="AA156" s="14" t="n">
        <f aca="false">(SQRT($B$76))*(SQRT(AD156+AP156))</f>
        <v>11106.7547015319</v>
      </c>
      <c r="AB156" s="11" t="n">
        <v>167</v>
      </c>
      <c r="AC156" s="11" t="n">
        <v>7616</v>
      </c>
      <c r="AD156" s="1" t="n">
        <f aca="false">AC156</f>
        <v>7616</v>
      </c>
      <c r="AE156" s="11" t="n">
        <v>129</v>
      </c>
      <c r="AO156" s="1" t="n">
        <f aca="false">Z156-AC156</f>
        <v>4720</v>
      </c>
      <c r="AP156" s="1" t="n">
        <f aca="false">AO156</f>
        <v>4720</v>
      </c>
      <c r="AR156" s="1" t="n">
        <f aca="false">AQ156</f>
        <v>0</v>
      </c>
    </row>
    <row r="157" s="11" customFormat="true" ht="17" hidden="false" customHeight="false" outlineLevel="0" collapsed="false">
      <c r="A157" s="11" t="n">
        <v>5</v>
      </c>
      <c r="B157" s="11" t="n">
        <v>10</v>
      </c>
      <c r="C157" s="1" t="n">
        <f aca="false">Z157+AQ157</f>
        <v>12461</v>
      </c>
      <c r="D157" s="14" t="n">
        <f aca="false">AA157+AR157</f>
        <v>11162.8849317728</v>
      </c>
      <c r="E157" s="11" t="n">
        <v>169</v>
      </c>
      <c r="F157" s="15" t="n">
        <f aca="false">$B$79*D157*D157*1000000/($B$77*$B$77)</f>
        <v>74.7660000000002</v>
      </c>
      <c r="G157" s="16" t="n">
        <f aca="false">$B$80*$B$79*$D157*$D157*G$84*1000000/($B$77*$B$77)</f>
        <v>74.7660000000002</v>
      </c>
      <c r="H157" s="16" t="n">
        <f aca="false">$B$80*$B$79*$D157*$D157*H$84*1000000/($B$77*$B$77)</f>
        <v>299.064000000001</v>
      </c>
      <c r="I157" s="16" t="n">
        <f aca="false">$B$80*$B$79*$D157*$D157*I$84*1000000/($B$77*$B$77)</f>
        <v>1196.256</v>
      </c>
      <c r="J157" s="16" t="n">
        <f aca="false">$B$80*$B$79*$D157*$D157*J$84*1000000/($B$77*$B$77)</f>
        <v>4785.02400000001</v>
      </c>
      <c r="K157" s="16" t="n">
        <f aca="false">$B$80*$B$79*$D157*$D157*K$84*1000000/($B$77*$B$77)</f>
        <v>19140.096</v>
      </c>
      <c r="L157" s="17" t="n">
        <f aca="false">G157/E157</f>
        <v>0.442402366863906</v>
      </c>
      <c r="M157" s="16" t="n">
        <f aca="false">G157/A157</f>
        <v>14.9532</v>
      </c>
      <c r="N157" s="16"/>
      <c r="O157" s="13" t="n">
        <f aca="false">$B$79*C157*C157*1000000/($B$77*$B$77)</f>
        <v>93.1659126</v>
      </c>
      <c r="P157" s="16" t="n">
        <f aca="false">$B$79*$B$76*$C157*P$84*1000000/($B$77*$B$77)</f>
        <v>74.766</v>
      </c>
      <c r="Q157" s="16" t="n">
        <f aca="false">$B$79*$B$76*$C157*Q$84*1000000/($B$77*$B$77)</f>
        <v>299.064</v>
      </c>
      <c r="R157" s="16" t="n">
        <f aca="false">$B$79*$B$76*$C157*R$84*1000000/($B$77*$B$77)</f>
        <v>1196.256</v>
      </c>
      <c r="S157" s="16" t="n">
        <f aca="false">$B$79*$B$76*$C157*S$84*1000000/($B$77*$B$77)</f>
        <v>4785.024</v>
      </c>
      <c r="T157" s="16" t="n">
        <f aca="false">$B$79*$B$76*$C157*T$84*1000000/($B$77*$B$77)</f>
        <v>19140.096</v>
      </c>
      <c r="U157" s="17" t="n">
        <f aca="false">P157/E157</f>
        <v>0.442402366863905</v>
      </c>
      <c r="X157" s="11" t="n">
        <v>5</v>
      </c>
      <c r="Y157" s="11" t="n">
        <v>10</v>
      </c>
      <c r="Z157" s="11" t="n">
        <v>12461</v>
      </c>
      <c r="AA157" s="14" t="n">
        <f aca="false">(SQRT($B$76))*(SQRT(AD157+AP157))</f>
        <v>11162.8849317728</v>
      </c>
      <c r="AB157" s="11" t="n">
        <v>169</v>
      </c>
      <c r="AC157" s="11" t="n">
        <v>7616</v>
      </c>
      <c r="AD157" s="1" t="n">
        <f aca="false">AC157</f>
        <v>7616</v>
      </c>
      <c r="AE157" s="11" t="n">
        <v>132</v>
      </c>
      <c r="AO157" s="1" t="n">
        <f aca="false">Z157-AC157</f>
        <v>4845</v>
      </c>
      <c r="AP157" s="1" t="n">
        <f aca="false">AO157</f>
        <v>4845</v>
      </c>
      <c r="AR157" s="1" t="n">
        <f aca="false">AQ157</f>
        <v>0</v>
      </c>
    </row>
    <row r="158" s="11" customFormat="true" ht="17" hidden="false" customHeight="false" outlineLevel="0" collapsed="false">
      <c r="A158" s="11" t="n">
        <v>5</v>
      </c>
      <c r="B158" s="11" t="n">
        <v>11</v>
      </c>
      <c r="C158" s="1" t="n">
        <f aca="false">Z158+AQ158</f>
        <v>12586</v>
      </c>
      <c r="D158" s="14" t="n">
        <f aca="false">AA158+AR158</f>
        <v>11218.7343314654</v>
      </c>
      <c r="E158" s="11" t="n">
        <v>170</v>
      </c>
      <c r="F158" s="15" t="n">
        <f aca="false">$B$79*D158*D158*1000000/($B$77*$B$77)</f>
        <v>75.5160000000003</v>
      </c>
      <c r="G158" s="16" t="n">
        <f aca="false">$B$80*$B$79*$D158*$D158*G$84*1000000/($B$77*$B$77)</f>
        <v>75.5160000000003</v>
      </c>
      <c r="H158" s="16" t="n">
        <f aca="false">$B$80*$B$79*$D158*$D158*H$84*1000000/($B$77*$B$77)</f>
        <v>302.064000000001</v>
      </c>
      <c r="I158" s="16" t="n">
        <f aca="false">$B$80*$B$79*$D158*$D158*I$84*1000000/($B$77*$B$77)</f>
        <v>1208.256</v>
      </c>
      <c r="J158" s="16" t="n">
        <f aca="false">$B$80*$B$79*$D158*$D158*J$84*1000000/($B$77*$B$77)</f>
        <v>4833.02400000002</v>
      </c>
      <c r="K158" s="16" t="n">
        <f aca="false">$B$80*$B$79*$D158*$D158*K$84*1000000/($B$77*$B$77)</f>
        <v>19332.0960000001</v>
      </c>
      <c r="L158" s="17" t="n">
        <f aca="false">G158/E158</f>
        <v>0.444211764705884</v>
      </c>
      <c r="M158" s="16" t="n">
        <f aca="false">G158/A158</f>
        <v>15.1032000000001</v>
      </c>
      <c r="N158" s="16"/>
      <c r="O158" s="13" t="n">
        <f aca="false">$B$79*C158*C158*1000000/($B$77*$B$77)</f>
        <v>95.0444376</v>
      </c>
      <c r="P158" s="16" t="n">
        <f aca="false">$B$79*$B$76*$C158*P$84*1000000/($B$77*$B$77)</f>
        <v>75.516</v>
      </c>
      <c r="Q158" s="16" t="n">
        <f aca="false">$B$79*$B$76*$C158*Q$84*1000000/($B$77*$B$77)</f>
        <v>302.064</v>
      </c>
      <c r="R158" s="16" t="n">
        <f aca="false">$B$79*$B$76*$C158*R$84*1000000/($B$77*$B$77)</f>
        <v>1208.256</v>
      </c>
      <c r="S158" s="16" t="n">
        <f aca="false">$B$79*$B$76*$C158*S$84*1000000/($B$77*$B$77)</f>
        <v>4833.024</v>
      </c>
      <c r="T158" s="16" t="n">
        <f aca="false">$B$79*$B$76*$C158*T$84*1000000/($B$77*$B$77)</f>
        <v>19332.096</v>
      </c>
      <c r="U158" s="17" t="n">
        <f aca="false">P158/E158</f>
        <v>0.444211764705882</v>
      </c>
      <c r="X158" s="11" t="n">
        <v>5</v>
      </c>
      <c r="Y158" s="11" t="n">
        <v>11</v>
      </c>
      <c r="Z158" s="11" t="n">
        <v>12586</v>
      </c>
      <c r="AA158" s="14" t="n">
        <f aca="false">(SQRT($B$76))*(SQRT(AD158+AP158))</f>
        <v>11218.7343314654</v>
      </c>
      <c r="AB158" s="11" t="n">
        <v>170</v>
      </c>
      <c r="AC158" s="11" t="n">
        <v>7616</v>
      </c>
      <c r="AD158" s="1" t="n">
        <f aca="false">AC158</f>
        <v>7616</v>
      </c>
      <c r="AE158" s="11" t="n">
        <v>131</v>
      </c>
      <c r="AO158" s="1" t="n">
        <f aca="false">Z158-AC158</f>
        <v>4970</v>
      </c>
      <c r="AP158" s="1" t="n">
        <f aca="false">AO158</f>
        <v>4970</v>
      </c>
      <c r="AR158" s="1" t="n">
        <f aca="false">AQ158</f>
        <v>0</v>
      </c>
    </row>
    <row r="159" s="11" customFormat="true" ht="17" hidden="false" customHeight="false" outlineLevel="0" collapsed="false">
      <c r="A159" s="11" t="n">
        <v>5</v>
      </c>
      <c r="B159" s="11" t="n">
        <v>12</v>
      </c>
      <c r="C159" s="1" t="n">
        <f aca="false">Z159+AQ159</f>
        <v>12711</v>
      </c>
      <c r="D159" s="14" t="n">
        <f aca="false">AA159+AR159</f>
        <v>11274.3070740512</v>
      </c>
      <c r="E159" s="11" t="n">
        <v>168</v>
      </c>
      <c r="F159" s="15" t="n">
        <f aca="false">$B$79*D159*D159*1000000/($B$77*$B$77)</f>
        <v>76.2660000000005</v>
      </c>
      <c r="G159" s="16" t="n">
        <f aca="false">$B$80*$B$79*$D159*$D159*G$84*1000000/($B$77*$B$77)</f>
        <v>76.2660000000005</v>
      </c>
      <c r="H159" s="16" t="n">
        <f aca="false">$B$80*$B$79*$D159*$D159*H$84*1000000/($B$77*$B$77)</f>
        <v>305.064000000002</v>
      </c>
      <c r="I159" s="16" t="n">
        <f aca="false">$B$80*$B$79*$D159*$D159*I$84*1000000/($B$77*$B$77)</f>
        <v>1220.25600000001</v>
      </c>
      <c r="J159" s="16" t="n">
        <f aca="false">$B$80*$B$79*$D159*$D159*J$84*1000000/($B$77*$B$77)</f>
        <v>4881.02400000003</v>
      </c>
      <c r="K159" s="16" t="n">
        <f aca="false">$B$80*$B$79*$D159*$D159*K$84*1000000/($B$77*$B$77)</f>
        <v>19524.0960000001</v>
      </c>
      <c r="L159" s="17" t="n">
        <f aca="false">G159/E159</f>
        <v>0.453964285714289</v>
      </c>
      <c r="M159" s="16" t="n">
        <f aca="false">G159/A159</f>
        <v>15.2532000000001</v>
      </c>
      <c r="N159" s="16"/>
      <c r="O159" s="13" t="n">
        <f aca="false">$B$79*C159*C159*1000000/($B$77*$B$77)</f>
        <v>96.9417126</v>
      </c>
      <c r="P159" s="16" t="n">
        <f aca="false">$B$79*$B$76*$C159*P$84*1000000/($B$77*$B$77)</f>
        <v>76.266</v>
      </c>
      <c r="Q159" s="16" t="n">
        <f aca="false">$B$79*$B$76*$C159*Q$84*1000000/($B$77*$B$77)</f>
        <v>305.064</v>
      </c>
      <c r="R159" s="16" t="n">
        <f aca="false">$B$79*$B$76*$C159*R$84*1000000/($B$77*$B$77)</f>
        <v>1220.256</v>
      </c>
      <c r="S159" s="16" t="n">
        <f aca="false">$B$79*$B$76*$C159*S$84*1000000/($B$77*$B$77)</f>
        <v>4881.024</v>
      </c>
      <c r="T159" s="16" t="n">
        <f aca="false">$B$79*$B$76*$C159*T$84*1000000/($B$77*$B$77)</f>
        <v>19524.096</v>
      </c>
      <c r="U159" s="17" t="n">
        <f aca="false">P159/E159</f>
        <v>0.453964285714286</v>
      </c>
      <c r="X159" s="11" t="n">
        <v>5</v>
      </c>
      <c r="Y159" s="11" t="n">
        <v>12</v>
      </c>
      <c r="Z159" s="11" t="n">
        <v>12711</v>
      </c>
      <c r="AA159" s="14" t="n">
        <f aca="false">(SQRT($B$76))*(SQRT(AD159+AP159))</f>
        <v>11274.3070740512</v>
      </c>
      <c r="AB159" s="11" t="n">
        <v>165</v>
      </c>
      <c r="AC159" s="11" t="n">
        <v>7616</v>
      </c>
      <c r="AD159" s="1" t="n">
        <f aca="false">AC159</f>
        <v>7616</v>
      </c>
      <c r="AE159" s="11" t="n">
        <v>133</v>
      </c>
      <c r="AO159" s="1" t="n">
        <f aca="false">Z159-AC159</f>
        <v>5095</v>
      </c>
      <c r="AP159" s="1" t="n">
        <f aca="false">AO159</f>
        <v>5095</v>
      </c>
      <c r="AR159" s="1" t="n">
        <f aca="false">AQ159</f>
        <v>0</v>
      </c>
    </row>
    <row r="160" s="11" customFormat="true" ht="17" hidden="false" customHeight="false" outlineLevel="0" collapsed="false">
      <c r="A160" s="11" t="n">
        <v>5</v>
      </c>
      <c r="B160" s="11" t="n">
        <v>13</v>
      </c>
      <c r="C160" s="1" t="n">
        <f aca="false">Z160+AQ160</f>
        <v>12836</v>
      </c>
      <c r="D160" s="14" t="n">
        <f aca="false">AA160+AR160</f>
        <v>11329.6072306148</v>
      </c>
      <c r="E160" s="11" t="n">
        <v>168</v>
      </c>
      <c r="F160" s="15" t="n">
        <f aca="false">$B$79*D160*D160*1000000/($B$77*$B$77)</f>
        <v>77.0159999999995</v>
      </c>
      <c r="G160" s="16" t="n">
        <f aca="false">$B$80*$B$79*$D160*$D160*G$84*1000000/($B$77*$B$77)</f>
        <v>77.0159999999995</v>
      </c>
      <c r="H160" s="16" t="n">
        <f aca="false">$B$80*$B$79*$D160*$D160*H$84*1000000/($B$77*$B$77)</f>
        <v>308.063999999998</v>
      </c>
      <c r="I160" s="16" t="n">
        <f aca="false">$B$80*$B$79*$D160*$D160*I$84*1000000/($B$77*$B$77)</f>
        <v>1232.25599999999</v>
      </c>
      <c r="J160" s="16" t="n">
        <f aca="false">$B$80*$B$79*$D160*$D160*J$84*1000000/($B$77*$B$77)</f>
        <v>4929.02399999997</v>
      </c>
      <c r="K160" s="16" t="n">
        <f aca="false">$B$80*$B$79*$D160*$D160*K$84*1000000/($B$77*$B$77)</f>
        <v>19716.0959999999</v>
      </c>
      <c r="L160" s="17" t="n">
        <f aca="false">G160/E160</f>
        <v>0.458428571428568</v>
      </c>
      <c r="M160" s="16" t="n">
        <f aca="false">G160/A160</f>
        <v>15.4031999999999</v>
      </c>
      <c r="N160" s="16"/>
      <c r="O160" s="13" t="n">
        <f aca="false">$B$79*C160*C160*1000000/($B$77*$B$77)</f>
        <v>98.8577376</v>
      </c>
      <c r="P160" s="16" t="n">
        <f aca="false">$B$79*$B$76*$C160*P$84*1000000/($B$77*$B$77)</f>
        <v>77.016</v>
      </c>
      <c r="Q160" s="16" t="n">
        <f aca="false">$B$79*$B$76*$C160*Q$84*1000000/($B$77*$B$77)</f>
        <v>308.064</v>
      </c>
      <c r="R160" s="16" t="n">
        <f aca="false">$B$79*$B$76*$C160*R$84*1000000/($B$77*$B$77)</f>
        <v>1232.256</v>
      </c>
      <c r="S160" s="16" t="n">
        <f aca="false">$B$79*$B$76*$C160*S$84*1000000/($B$77*$B$77)</f>
        <v>4929.024</v>
      </c>
      <c r="T160" s="16" t="n">
        <f aca="false">$B$79*$B$76*$C160*T$84*1000000/($B$77*$B$77)</f>
        <v>19716.096</v>
      </c>
      <c r="U160" s="17" t="n">
        <f aca="false">P160/E160</f>
        <v>0.458428571428571</v>
      </c>
      <c r="X160" s="11" t="n">
        <v>5</v>
      </c>
      <c r="Y160" s="11" t="n">
        <v>13</v>
      </c>
      <c r="Z160" s="11" t="n">
        <v>12836</v>
      </c>
      <c r="AA160" s="14" t="n">
        <f aca="false">(SQRT($B$76))*(SQRT(AD160+AP160))</f>
        <v>11329.6072306148</v>
      </c>
      <c r="AB160" s="11" t="n">
        <v>170</v>
      </c>
      <c r="AC160" s="11" t="n">
        <v>7616</v>
      </c>
      <c r="AD160" s="1" t="n">
        <f aca="false">AC160</f>
        <v>7616</v>
      </c>
      <c r="AE160" s="11" t="n">
        <v>132</v>
      </c>
      <c r="AO160" s="1" t="n">
        <f aca="false">Z160-AC160</f>
        <v>5220</v>
      </c>
      <c r="AP160" s="1" t="n">
        <f aca="false">AO160</f>
        <v>5220</v>
      </c>
      <c r="AR160" s="1" t="n">
        <f aca="false">AQ160</f>
        <v>0</v>
      </c>
    </row>
    <row r="161" s="11" customFormat="true" ht="17" hidden="false" customHeight="false" outlineLevel="0" collapsed="false">
      <c r="A161" s="11" t="n">
        <v>5</v>
      </c>
      <c r="B161" s="11" t="n">
        <v>14</v>
      </c>
      <c r="C161" s="1" t="n">
        <f aca="false">Z161+AQ161</f>
        <v>12961</v>
      </c>
      <c r="D161" s="14" t="n">
        <f aca="false">AA161+AR161</f>
        <v>11384.6387733648</v>
      </c>
      <c r="E161" s="11" t="n">
        <v>170</v>
      </c>
      <c r="F161" s="15" t="n">
        <f aca="false">$B$79*D161*D161*1000000/($B$77*$B$77)</f>
        <v>77.7660000000007</v>
      </c>
      <c r="G161" s="16" t="n">
        <f aca="false">$B$80*$B$79*$D161*$D161*G$84*1000000/($B$77*$B$77)</f>
        <v>77.7660000000007</v>
      </c>
      <c r="H161" s="16" t="n">
        <f aca="false">$B$80*$B$79*$D161*$D161*H$84*1000000/($B$77*$B$77)</f>
        <v>311.064000000003</v>
      </c>
      <c r="I161" s="16" t="n">
        <f aca="false">$B$80*$B$79*$D161*$D161*I$84*1000000/($B$77*$B$77)</f>
        <v>1244.25600000001</v>
      </c>
      <c r="J161" s="16" t="n">
        <f aca="false">$B$80*$B$79*$D161*$D161*J$84*1000000/($B$77*$B$77)</f>
        <v>4977.02400000005</v>
      </c>
      <c r="K161" s="16" t="n">
        <f aca="false">$B$80*$B$79*$D161*$D161*K$84*1000000/($B$77*$B$77)</f>
        <v>19908.0960000002</v>
      </c>
      <c r="L161" s="17" t="n">
        <f aca="false">G161/E161</f>
        <v>0.457447058823534</v>
      </c>
      <c r="M161" s="16" t="n">
        <f aca="false">G161/A161</f>
        <v>15.5532000000001</v>
      </c>
      <c r="N161" s="16"/>
      <c r="O161" s="13" t="n">
        <f aca="false">$B$79*C161*C161*1000000/($B$77*$B$77)</f>
        <v>100.7925126</v>
      </c>
      <c r="P161" s="16" t="n">
        <f aca="false">$B$79*$B$76*$C161*P$84*1000000/($B$77*$B$77)</f>
        <v>77.766</v>
      </c>
      <c r="Q161" s="16" t="n">
        <f aca="false">$B$79*$B$76*$C161*Q$84*1000000/($B$77*$B$77)</f>
        <v>311.064</v>
      </c>
      <c r="R161" s="16" t="n">
        <f aca="false">$B$79*$B$76*$C161*R$84*1000000/($B$77*$B$77)</f>
        <v>1244.256</v>
      </c>
      <c r="S161" s="16" t="n">
        <f aca="false">$B$79*$B$76*$C161*S$84*1000000/($B$77*$B$77)</f>
        <v>4977.024</v>
      </c>
      <c r="T161" s="16" t="n">
        <f aca="false">$B$79*$B$76*$C161*T$84*1000000/($B$77*$B$77)</f>
        <v>19908.096</v>
      </c>
      <c r="U161" s="17" t="n">
        <f aca="false">P161/E161</f>
        <v>0.457447058823529</v>
      </c>
      <c r="X161" s="11" t="n">
        <v>5</v>
      </c>
      <c r="Y161" s="11" t="n">
        <v>14</v>
      </c>
      <c r="Z161" s="11" t="n">
        <v>12961</v>
      </c>
      <c r="AA161" s="14" t="n">
        <f aca="false">(SQRT($B$76))*(SQRT(AD161+AP161))</f>
        <v>11384.6387733648</v>
      </c>
      <c r="AB161" s="11" t="n">
        <v>169</v>
      </c>
      <c r="AC161" s="11" t="n">
        <v>7616</v>
      </c>
      <c r="AD161" s="1" t="n">
        <f aca="false">AC161</f>
        <v>7616</v>
      </c>
      <c r="AE161" s="11" t="n">
        <v>131</v>
      </c>
      <c r="AO161" s="1" t="n">
        <f aca="false">Z161-AC161</f>
        <v>5345</v>
      </c>
      <c r="AP161" s="1" t="n">
        <f aca="false">AO161</f>
        <v>5345</v>
      </c>
      <c r="AR161" s="1" t="n">
        <f aca="false">AQ161</f>
        <v>0</v>
      </c>
    </row>
    <row r="162" s="11" customFormat="true" ht="17" hidden="false" customHeight="false" outlineLevel="0" collapsed="false">
      <c r="A162" s="11" t="n">
        <v>5</v>
      </c>
      <c r="B162" s="11" t="n">
        <v>15</v>
      </c>
      <c r="C162" s="1" t="n">
        <f aca="false">Z162+AQ162</f>
        <v>13086</v>
      </c>
      <c r="D162" s="14" t="n">
        <f aca="false">AA162+AR162</f>
        <v>11439.4055789626</v>
      </c>
      <c r="E162" s="11" t="n">
        <v>169</v>
      </c>
      <c r="F162" s="15" t="n">
        <f aca="false">$B$79*D162*D162*1000000/($B$77*$B$77)</f>
        <v>78.5160000000004</v>
      </c>
      <c r="G162" s="16" t="n">
        <f aca="false">$B$80*$B$79*$D162*$D162*G$84*1000000/($B$77*$B$77)</f>
        <v>78.5160000000004</v>
      </c>
      <c r="H162" s="16" t="n">
        <f aca="false">$B$80*$B$79*$D162*$D162*H$84*1000000/($B$77*$B$77)</f>
        <v>314.064000000002</v>
      </c>
      <c r="I162" s="16" t="n">
        <f aca="false">$B$80*$B$79*$D162*$D162*I$84*1000000/($B$77*$B$77)</f>
        <v>1256.25600000001</v>
      </c>
      <c r="J162" s="16" t="n">
        <f aca="false">$B$80*$B$79*$D162*$D162*J$84*1000000/($B$77*$B$77)</f>
        <v>5025.02400000003</v>
      </c>
      <c r="K162" s="16" t="n">
        <f aca="false">$B$80*$B$79*$D162*$D162*K$84*1000000/($B$77*$B$77)</f>
        <v>20100.0960000001</v>
      </c>
      <c r="L162" s="17" t="n">
        <f aca="false">G162/E162</f>
        <v>0.464591715976334</v>
      </c>
      <c r="M162" s="16" t="n">
        <f aca="false">G162/A162</f>
        <v>15.7032000000001</v>
      </c>
      <c r="N162" s="16"/>
      <c r="O162" s="13" t="n">
        <f aca="false">$B$79*C162*C162*1000000/($B$77*$B$77)</f>
        <v>102.7460376</v>
      </c>
      <c r="P162" s="16" t="n">
        <f aca="false">$B$79*$B$76*$C162*P$84*1000000/($B$77*$B$77)</f>
        <v>78.516</v>
      </c>
      <c r="Q162" s="16" t="n">
        <f aca="false">$B$79*$B$76*$C162*Q$84*1000000/($B$77*$B$77)</f>
        <v>314.064</v>
      </c>
      <c r="R162" s="16" t="n">
        <f aca="false">$B$79*$B$76*$C162*R$84*1000000/($B$77*$B$77)</f>
        <v>1256.256</v>
      </c>
      <c r="S162" s="16" t="n">
        <f aca="false">$B$79*$B$76*$C162*S$84*1000000/($B$77*$B$77)</f>
        <v>5025.024</v>
      </c>
      <c r="T162" s="16" t="n">
        <f aca="false">$B$79*$B$76*$C162*T$84*1000000/($B$77*$B$77)</f>
        <v>20100.096</v>
      </c>
      <c r="U162" s="17" t="n">
        <f aca="false">P162/E162</f>
        <v>0.464591715976331</v>
      </c>
      <c r="X162" s="11" t="n">
        <v>5</v>
      </c>
      <c r="Y162" s="11" t="n">
        <v>15</v>
      </c>
      <c r="Z162" s="11" t="n">
        <v>13086</v>
      </c>
      <c r="AA162" s="14" t="n">
        <f aca="false">(SQRT($B$76))*(SQRT(AD162+AP162))</f>
        <v>11439.4055789626</v>
      </c>
      <c r="AB162" s="11" t="n">
        <v>153</v>
      </c>
      <c r="AC162" s="11" t="n">
        <v>7616</v>
      </c>
      <c r="AD162" s="1" t="n">
        <f aca="false">AC162</f>
        <v>7616</v>
      </c>
      <c r="AE162" s="11" t="n">
        <v>122</v>
      </c>
      <c r="AO162" s="1" t="n">
        <f aca="false">Z162-AC162</f>
        <v>5470</v>
      </c>
      <c r="AP162" s="1" t="n">
        <f aca="false">AO162</f>
        <v>5470</v>
      </c>
      <c r="AR162" s="1" t="n">
        <f aca="false">AQ162</f>
        <v>0</v>
      </c>
    </row>
    <row r="163" s="11" customFormat="true" ht="17" hidden="false" customHeight="false" outlineLevel="0" collapsed="false">
      <c r="A163" s="11" t="n">
        <v>5</v>
      </c>
      <c r="B163" s="11" t="n">
        <v>16</v>
      </c>
      <c r="C163" s="1" t="n">
        <f aca="false">Z163+AQ163</f>
        <v>13211</v>
      </c>
      <c r="D163" s="14" t="n">
        <f aca="false">AA163+AR163</f>
        <v>11493.9114317103</v>
      </c>
      <c r="E163" s="11" t="n">
        <v>169</v>
      </c>
      <c r="F163" s="15" t="n">
        <f aca="false">$B$79*D163*D163*1000000/($B$77*$B$77)</f>
        <v>79.2660000000004</v>
      </c>
      <c r="G163" s="16" t="n">
        <f aca="false">$B$80*$B$79*$D163*$D163*G$84*1000000/($B$77*$B$77)</f>
        <v>79.2660000000004</v>
      </c>
      <c r="H163" s="16" t="n">
        <f aca="false">$B$80*$B$79*$D163*$D163*H$84*1000000/($B$77*$B$77)</f>
        <v>317.064000000002</v>
      </c>
      <c r="I163" s="16" t="n">
        <f aca="false">$B$80*$B$79*$D163*$D163*I$84*1000000/($B$77*$B$77)</f>
        <v>1268.25600000001</v>
      </c>
      <c r="J163" s="16" t="n">
        <f aca="false">$B$80*$B$79*$D163*$D163*J$84*1000000/($B$77*$B$77)</f>
        <v>5073.02400000003</v>
      </c>
      <c r="K163" s="16" t="n">
        <f aca="false">$B$80*$B$79*$D163*$D163*K$84*1000000/($B$77*$B$77)</f>
        <v>20292.0960000001</v>
      </c>
      <c r="L163" s="17" t="n">
        <f aca="false">G163/E163</f>
        <v>0.469029585798819</v>
      </c>
      <c r="M163" s="16" t="n">
        <f aca="false">G163/A163</f>
        <v>15.8532000000001</v>
      </c>
      <c r="N163" s="16"/>
      <c r="O163" s="13" t="n">
        <f aca="false">$B$79*C163*C163*1000000/($B$77*$B$77)</f>
        <v>104.7183126</v>
      </c>
      <c r="P163" s="16" t="n">
        <f aca="false">$B$79*$B$76*$C163*P$84*1000000/($B$77*$B$77)</f>
        <v>79.266</v>
      </c>
      <c r="Q163" s="16" t="n">
        <f aca="false">$B$79*$B$76*$C163*Q$84*1000000/($B$77*$B$77)</f>
        <v>317.064</v>
      </c>
      <c r="R163" s="16" t="n">
        <f aca="false">$B$79*$B$76*$C163*R$84*1000000/($B$77*$B$77)</f>
        <v>1268.256</v>
      </c>
      <c r="S163" s="16" t="n">
        <f aca="false">$B$79*$B$76*$C163*S$84*1000000/($B$77*$B$77)</f>
        <v>5073.024</v>
      </c>
      <c r="T163" s="16" t="n">
        <f aca="false">$B$79*$B$76*$C163*T$84*1000000/($B$77*$B$77)</f>
        <v>20292.096</v>
      </c>
      <c r="U163" s="17" t="n">
        <f aca="false">P163/E163</f>
        <v>0.469029585798817</v>
      </c>
      <c r="X163" s="11" t="n">
        <v>5</v>
      </c>
      <c r="Y163" s="11" t="n">
        <v>16</v>
      </c>
      <c r="Z163" s="11" t="n">
        <v>13211</v>
      </c>
      <c r="AA163" s="14" t="n">
        <f aca="false">(SQRT($B$76))*(SQRT(AD163+AP163))</f>
        <v>11493.9114317103</v>
      </c>
      <c r="AB163" s="11" t="n">
        <v>150</v>
      </c>
      <c r="AC163" s="11" t="n">
        <v>7616</v>
      </c>
      <c r="AD163" s="1" t="n">
        <f aca="false">AC163</f>
        <v>7616</v>
      </c>
      <c r="AE163" s="11" t="n">
        <v>117</v>
      </c>
      <c r="AO163" s="1" t="n">
        <f aca="false">Z163-AC163</f>
        <v>5595</v>
      </c>
      <c r="AP163" s="1" t="n">
        <f aca="false">AO163</f>
        <v>5595</v>
      </c>
      <c r="AR163" s="1" t="n">
        <f aca="false">AQ163</f>
        <v>0</v>
      </c>
    </row>
    <row r="164" s="11" customFormat="true" ht="17" hidden="false" customHeight="false" outlineLevel="0" collapsed="false">
      <c r="A164" s="11" t="n">
        <v>6</v>
      </c>
      <c r="B164" s="11" t="n">
        <v>2</v>
      </c>
      <c r="C164" s="1" t="n">
        <f aca="false">Z164+AQ164</f>
        <v>11910</v>
      </c>
      <c r="D164" s="14" t="n">
        <f aca="false">AA164+AR164</f>
        <v>10913.2946446066</v>
      </c>
      <c r="E164" s="11" t="n">
        <v>166</v>
      </c>
      <c r="F164" s="15" t="n">
        <f aca="false">$B$79*D164*D164*1000000/($B$77*$B$77)</f>
        <v>71.4599999999995</v>
      </c>
      <c r="G164" s="16" t="n">
        <f aca="false">$B$80*$B$79*$D164*$D164*G$84*1000000/($B$77*$B$77)</f>
        <v>71.4599999999995</v>
      </c>
      <c r="H164" s="16" t="n">
        <f aca="false">$B$80*$B$79*$D164*$D164*H$84*1000000/($B$77*$B$77)</f>
        <v>285.839999999998</v>
      </c>
      <c r="I164" s="16" t="n">
        <f aca="false">$B$80*$B$79*$D164*$D164*I$84*1000000/($B$77*$B$77)</f>
        <v>1143.35999999999</v>
      </c>
      <c r="J164" s="16" t="n">
        <f aca="false">$B$80*$B$79*$D164*$D164*J$84*1000000/($B$77*$B$77)</f>
        <v>4573.43999999997</v>
      </c>
      <c r="K164" s="16" t="n">
        <f aca="false">$B$80*$B$79*$D164*$D164*K$84*1000000/($B$77*$B$77)</f>
        <v>18293.7599999999</v>
      </c>
      <c r="L164" s="17" t="n">
        <f aca="false">G164/E164</f>
        <v>0.43048192771084</v>
      </c>
      <c r="M164" s="16" t="n">
        <f aca="false">G164/A164</f>
        <v>11.9099999999999</v>
      </c>
      <c r="N164" s="16"/>
      <c r="O164" s="13" t="n">
        <f aca="false">$B$79*C164*C164*1000000/($B$77*$B$77)</f>
        <v>85.10886</v>
      </c>
      <c r="P164" s="16" t="n">
        <f aca="false">$B$79*$B$76*$C164*P$84*1000000/($B$77*$B$77)</f>
        <v>71.46</v>
      </c>
      <c r="Q164" s="16" t="n">
        <f aca="false">$B$79*$B$76*$C164*Q$84*1000000/($B$77*$B$77)</f>
        <v>285.84</v>
      </c>
      <c r="R164" s="16" t="n">
        <f aca="false">$B$79*$B$76*$C164*R$84*1000000/($B$77*$B$77)</f>
        <v>1143.36</v>
      </c>
      <c r="S164" s="16" t="n">
        <f aca="false">$B$79*$B$76*$C164*S$84*1000000/($B$77*$B$77)</f>
        <v>4573.44</v>
      </c>
      <c r="T164" s="16" t="n">
        <f aca="false">$B$79*$B$76*$C164*T$84*1000000/($B$77*$B$77)</f>
        <v>18293.76</v>
      </c>
      <c r="U164" s="17" t="n">
        <f aca="false">P164/E164</f>
        <v>0.430481927710843</v>
      </c>
      <c r="X164" s="11" t="n">
        <v>6</v>
      </c>
      <c r="Y164" s="11" t="n">
        <v>2</v>
      </c>
      <c r="Z164" s="11" t="n">
        <v>11910</v>
      </c>
      <c r="AA164" s="14" t="n">
        <f aca="false">(SQRT($B$76))*(SQRT(AD164+AP164))</f>
        <v>10913.2946446066</v>
      </c>
      <c r="AB164" s="11" t="n">
        <v>169</v>
      </c>
      <c r="AC164" s="11" t="n">
        <v>7744</v>
      </c>
      <c r="AD164" s="1" t="n">
        <f aca="false">AC164</f>
        <v>7744</v>
      </c>
      <c r="AE164" s="11" t="n">
        <v>157</v>
      </c>
      <c r="AO164" s="1" t="n">
        <f aca="false">Z164-AC164</f>
        <v>4166</v>
      </c>
      <c r="AP164" s="1" t="n">
        <f aca="false">AO164</f>
        <v>4166</v>
      </c>
      <c r="AR164" s="1" t="n">
        <f aca="false">AQ164</f>
        <v>0</v>
      </c>
    </row>
    <row r="165" s="11" customFormat="true" ht="17" hidden="false" customHeight="false" outlineLevel="0" collapsed="false">
      <c r="A165" s="11" t="n">
        <v>6</v>
      </c>
      <c r="B165" s="11" t="n">
        <v>3</v>
      </c>
      <c r="C165" s="1" t="n">
        <f aca="false">Z165+AQ165</f>
        <v>12132</v>
      </c>
      <c r="D165" s="14" t="n">
        <f aca="false">AA165+AR165</f>
        <v>11014.5358504115</v>
      </c>
      <c r="E165" s="11" t="n">
        <v>172</v>
      </c>
      <c r="F165" s="15" t="n">
        <f aca="false">$B$79*D165*D165*1000000/($B$77*$B$77)</f>
        <v>72.7920000000001</v>
      </c>
      <c r="G165" s="16" t="n">
        <f aca="false">$B$80*$B$79*$D165*$D165*G$84*1000000/($B$77*$B$77)</f>
        <v>72.7920000000001</v>
      </c>
      <c r="H165" s="16" t="n">
        <f aca="false">$B$80*$B$79*$D165*$D165*H$84*1000000/($B$77*$B$77)</f>
        <v>291.168</v>
      </c>
      <c r="I165" s="16" t="n">
        <f aca="false">$B$80*$B$79*$D165*$D165*I$84*1000000/($B$77*$B$77)</f>
        <v>1164.672</v>
      </c>
      <c r="J165" s="16" t="n">
        <f aca="false">$B$80*$B$79*$D165*$D165*J$84*1000000/($B$77*$B$77)</f>
        <v>4658.68800000001</v>
      </c>
      <c r="K165" s="16" t="n">
        <f aca="false">$B$80*$B$79*$D165*$D165*K$84*1000000/($B$77*$B$77)</f>
        <v>18634.752</v>
      </c>
      <c r="L165" s="17" t="n">
        <f aca="false">G165/E165</f>
        <v>0.423209302325582</v>
      </c>
      <c r="M165" s="16" t="n">
        <f aca="false">G165/A165</f>
        <v>12.132</v>
      </c>
      <c r="N165" s="16"/>
      <c r="O165" s="13" t="n">
        <f aca="false">$B$79*C165*C165*1000000/($B$77*$B$77)</f>
        <v>88.3112544</v>
      </c>
      <c r="P165" s="16" t="n">
        <f aca="false">$B$79*$B$76*$C165*P$84*1000000/($B$77*$B$77)</f>
        <v>72.792</v>
      </c>
      <c r="Q165" s="16" t="n">
        <f aca="false">$B$79*$B$76*$C165*Q$84*1000000/($B$77*$B$77)</f>
        <v>291.168</v>
      </c>
      <c r="R165" s="16" t="n">
        <f aca="false">$B$79*$B$76*$C165*R$84*1000000/($B$77*$B$77)</f>
        <v>1164.672</v>
      </c>
      <c r="S165" s="16" t="n">
        <f aca="false">$B$79*$B$76*$C165*S$84*1000000/($B$77*$B$77)</f>
        <v>4658.688</v>
      </c>
      <c r="T165" s="16" t="n">
        <f aca="false">$B$79*$B$76*$C165*T$84*1000000/($B$77*$B$77)</f>
        <v>18634.752</v>
      </c>
      <c r="U165" s="17" t="n">
        <f aca="false">P165/E165</f>
        <v>0.423209302325581</v>
      </c>
      <c r="X165" s="11" t="n">
        <v>6</v>
      </c>
      <c r="Y165" s="11" t="n">
        <v>3</v>
      </c>
      <c r="Z165" s="11" t="n">
        <v>12132</v>
      </c>
      <c r="AA165" s="14" t="n">
        <f aca="false">(SQRT($B$76))*(SQRT(AD165+AP165))</f>
        <v>11014.5358504115</v>
      </c>
      <c r="AB165" s="11" t="n">
        <v>174</v>
      </c>
      <c r="AC165" s="11" t="n">
        <v>7744</v>
      </c>
      <c r="AD165" s="1" t="n">
        <f aca="false">AC165</f>
        <v>7744</v>
      </c>
      <c r="AE165" s="11" t="n">
        <v>159</v>
      </c>
      <c r="AO165" s="1" t="n">
        <f aca="false">Z165-AC165</f>
        <v>4388</v>
      </c>
      <c r="AP165" s="1" t="n">
        <f aca="false">AO165</f>
        <v>4388</v>
      </c>
      <c r="AR165" s="1" t="n">
        <f aca="false">AQ165</f>
        <v>0</v>
      </c>
    </row>
    <row r="166" s="11" customFormat="true" ht="17" hidden="false" customHeight="false" outlineLevel="0" collapsed="false">
      <c r="A166" s="11" t="n">
        <v>6</v>
      </c>
      <c r="B166" s="11" t="n">
        <v>4</v>
      </c>
      <c r="C166" s="1" t="n">
        <f aca="false">Z166+AQ166</f>
        <v>12258</v>
      </c>
      <c r="D166" s="14" t="n">
        <f aca="false">AA166+AR166</f>
        <v>11071.5852523476</v>
      </c>
      <c r="E166" s="11" t="n">
        <v>171</v>
      </c>
      <c r="F166" s="15" t="n">
        <f aca="false">$B$79*D166*D166*1000000/($B$77*$B$77)</f>
        <v>73.5480000000005</v>
      </c>
      <c r="G166" s="16" t="n">
        <f aca="false">$B$80*$B$79*$D166*$D166*G$84*1000000/($B$77*$B$77)</f>
        <v>73.5480000000005</v>
      </c>
      <c r="H166" s="16" t="n">
        <f aca="false">$B$80*$B$79*$D166*$D166*H$84*1000000/($B$77*$B$77)</f>
        <v>294.192000000002</v>
      </c>
      <c r="I166" s="16" t="n">
        <f aca="false">$B$80*$B$79*$D166*$D166*I$84*1000000/($B$77*$B$77)</f>
        <v>1176.76800000001</v>
      </c>
      <c r="J166" s="16" t="n">
        <f aca="false">$B$80*$B$79*$D166*$D166*J$84*1000000/($B$77*$B$77)</f>
        <v>4707.07200000003</v>
      </c>
      <c r="K166" s="16" t="n">
        <f aca="false">$B$80*$B$79*$D166*$D166*K$84*1000000/($B$77*$B$77)</f>
        <v>18828.2880000001</v>
      </c>
      <c r="L166" s="17" t="n">
        <f aca="false">G166/E166</f>
        <v>0.430105263157898</v>
      </c>
      <c r="M166" s="16" t="n">
        <f aca="false">G166/A166</f>
        <v>12.2580000000001</v>
      </c>
      <c r="N166" s="16"/>
      <c r="O166" s="13" t="n">
        <f aca="false">$B$79*C166*C166*1000000/($B$77*$B$77)</f>
        <v>90.1551384</v>
      </c>
      <c r="P166" s="16" t="n">
        <f aca="false">$B$79*$B$76*$C166*P$84*1000000/($B$77*$B$77)</f>
        <v>73.548</v>
      </c>
      <c r="Q166" s="16" t="n">
        <f aca="false">$B$79*$B$76*$C166*Q$84*1000000/($B$77*$B$77)</f>
        <v>294.192</v>
      </c>
      <c r="R166" s="16" t="n">
        <f aca="false">$B$79*$B$76*$C166*R$84*1000000/($B$77*$B$77)</f>
        <v>1176.768</v>
      </c>
      <c r="S166" s="16" t="n">
        <f aca="false">$B$79*$B$76*$C166*S$84*1000000/($B$77*$B$77)</f>
        <v>4707.072</v>
      </c>
      <c r="T166" s="16" t="n">
        <f aca="false">$B$79*$B$76*$C166*T$84*1000000/($B$77*$B$77)</f>
        <v>18828.288</v>
      </c>
      <c r="U166" s="17" t="n">
        <f aca="false">P166/E166</f>
        <v>0.430105263157895</v>
      </c>
      <c r="X166" s="11" t="n">
        <v>6</v>
      </c>
      <c r="Y166" s="11" t="n">
        <v>4</v>
      </c>
      <c r="Z166" s="11" t="n">
        <v>12258</v>
      </c>
      <c r="AA166" s="14" t="n">
        <f aca="false">(SQRT($B$76))*(SQRT(AD166+AP166))</f>
        <v>11071.5852523476</v>
      </c>
      <c r="AB166" s="11" t="n">
        <v>175</v>
      </c>
      <c r="AC166" s="11" t="n">
        <v>7744</v>
      </c>
      <c r="AD166" s="1" t="n">
        <f aca="false">AC166</f>
        <v>7744</v>
      </c>
      <c r="AE166" s="11" t="n">
        <v>157</v>
      </c>
      <c r="AO166" s="1" t="n">
        <f aca="false">Z166-AC166</f>
        <v>4514</v>
      </c>
      <c r="AP166" s="1" t="n">
        <f aca="false">AO166</f>
        <v>4514</v>
      </c>
      <c r="AR166" s="1" t="n">
        <f aca="false">AQ166</f>
        <v>0</v>
      </c>
    </row>
    <row r="167" s="11" customFormat="true" ht="17" hidden="false" customHeight="false" outlineLevel="0" collapsed="false">
      <c r="A167" s="11" t="n">
        <v>6</v>
      </c>
      <c r="B167" s="11" t="n">
        <v>5</v>
      </c>
      <c r="C167" s="1" t="n">
        <f aca="false">Z167+AQ167</f>
        <v>12447</v>
      </c>
      <c r="D167" s="14" t="n">
        <f aca="false">AA167+AR167</f>
        <v>11156.6123890722</v>
      </c>
      <c r="E167" s="11" t="n">
        <v>181</v>
      </c>
      <c r="F167" s="15" t="n">
        <f aca="false">$B$79*D167*D167*1000000/($B$77*$B$77)</f>
        <v>74.6819999999996</v>
      </c>
      <c r="G167" s="16" t="n">
        <f aca="false">$B$80*$B$79*$D167*$D167*G$84*1000000/($B$77*$B$77)</f>
        <v>74.6819999999996</v>
      </c>
      <c r="H167" s="16" t="n">
        <f aca="false">$B$80*$B$79*$D167*$D167*H$84*1000000/($B$77*$B$77)</f>
        <v>298.727999999998</v>
      </c>
      <c r="I167" s="16" t="n">
        <f aca="false">$B$80*$B$79*$D167*$D167*I$84*1000000/($B$77*$B$77)</f>
        <v>1194.91199999999</v>
      </c>
      <c r="J167" s="16" t="n">
        <f aca="false">$B$80*$B$79*$D167*$D167*J$84*1000000/($B$77*$B$77)</f>
        <v>4779.64799999997</v>
      </c>
      <c r="K167" s="16" t="n">
        <f aca="false">$B$80*$B$79*$D167*$D167*K$84*1000000/($B$77*$B$77)</f>
        <v>19118.5919999999</v>
      </c>
      <c r="L167" s="17" t="n">
        <f aca="false">G167/E167</f>
        <v>0.412607734806627</v>
      </c>
      <c r="M167" s="16" t="n">
        <f aca="false">G167/A167</f>
        <v>12.4469999999999</v>
      </c>
      <c r="N167" s="16"/>
      <c r="O167" s="13" t="n">
        <f aca="false">$B$79*C167*C167*1000000/($B$77*$B$77)</f>
        <v>92.9566854</v>
      </c>
      <c r="P167" s="16" t="n">
        <f aca="false">$B$79*$B$76*$C167*P$84*1000000/($B$77*$B$77)</f>
        <v>74.682</v>
      </c>
      <c r="Q167" s="16" t="n">
        <f aca="false">$B$79*$B$76*$C167*Q$84*1000000/($B$77*$B$77)</f>
        <v>298.728</v>
      </c>
      <c r="R167" s="16" t="n">
        <f aca="false">$B$79*$B$76*$C167*R$84*1000000/($B$77*$B$77)</f>
        <v>1194.912</v>
      </c>
      <c r="S167" s="16" t="n">
        <f aca="false">$B$79*$B$76*$C167*S$84*1000000/($B$77*$B$77)</f>
        <v>4779.648</v>
      </c>
      <c r="T167" s="16" t="n">
        <f aca="false">$B$79*$B$76*$C167*T$84*1000000/($B$77*$B$77)</f>
        <v>19118.592</v>
      </c>
      <c r="U167" s="17" t="n">
        <f aca="false">P167/E167</f>
        <v>0.41260773480663</v>
      </c>
      <c r="X167" s="11" t="n">
        <v>6</v>
      </c>
      <c r="Y167" s="11" t="n">
        <v>5</v>
      </c>
      <c r="Z167" s="11" t="n">
        <v>12447</v>
      </c>
      <c r="AA167" s="14" t="n">
        <f aca="false">(SQRT($B$76))*(SQRT(AD167+AP167))</f>
        <v>11156.6123890722</v>
      </c>
      <c r="AB167" s="11" t="n">
        <v>180</v>
      </c>
      <c r="AC167" s="11" t="n">
        <v>7744</v>
      </c>
      <c r="AD167" s="1" t="n">
        <f aca="false">AC167</f>
        <v>7744</v>
      </c>
      <c r="AE167" s="11" t="n">
        <v>158</v>
      </c>
      <c r="AO167" s="1" t="n">
        <f aca="false">Z167-AC167</f>
        <v>4703</v>
      </c>
      <c r="AP167" s="1" t="n">
        <f aca="false">AO167</f>
        <v>4703</v>
      </c>
      <c r="AR167" s="1" t="n">
        <f aca="false">AQ167</f>
        <v>0</v>
      </c>
    </row>
    <row r="168" s="11" customFormat="true" ht="17" hidden="false" customHeight="false" outlineLevel="0" collapsed="false">
      <c r="A168" s="11" t="n">
        <v>6</v>
      </c>
      <c r="B168" s="11" t="n">
        <v>6</v>
      </c>
      <c r="C168" s="1" t="n">
        <f aca="false">Z168+AQ168</f>
        <v>12572</v>
      </c>
      <c r="D168" s="14" t="n">
        <f aca="false">AA168+AR168</f>
        <v>11212.4930323278</v>
      </c>
      <c r="E168" s="11" t="n">
        <v>179</v>
      </c>
      <c r="F168" s="15" t="n">
        <f aca="false">$B$79*D168*D168*1000000/($B$77*$B$77)</f>
        <v>75.4319999999997</v>
      </c>
      <c r="G168" s="16" t="n">
        <f aca="false">$B$80*$B$79*$D168*$D168*G$84*1000000/($B$77*$B$77)</f>
        <v>75.4319999999997</v>
      </c>
      <c r="H168" s="16" t="n">
        <f aca="false">$B$80*$B$79*$D168*$D168*H$84*1000000/($B$77*$B$77)</f>
        <v>301.727999999999</v>
      </c>
      <c r="I168" s="16" t="n">
        <f aca="false">$B$80*$B$79*$D168*$D168*I$84*1000000/($B$77*$B$77)</f>
        <v>1206.912</v>
      </c>
      <c r="J168" s="16" t="n">
        <f aca="false">$B$80*$B$79*$D168*$D168*J$84*1000000/($B$77*$B$77)</f>
        <v>4827.64799999998</v>
      </c>
      <c r="K168" s="16" t="n">
        <f aca="false">$B$80*$B$79*$D168*$D168*K$84*1000000/($B$77*$B$77)</f>
        <v>19310.5919999999</v>
      </c>
      <c r="L168" s="17" t="n">
        <f aca="false">G168/E168</f>
        <v>0.421407821229049</v>
      </c>
      <c r="M168" s="16" t="n">
        <f aca="false">G168/A168</f>
        <v>12.5719999999999</v>
      </c>
      <c r="N168" s="16"/>
      <c r="O168" s="13" t="n">
        <f aca="false">$B$79*C168*C168*1000000/($B$77*$B$77)</f>
        <v>94.8331104</v>
      </c>
      <c r="P168" s="16" t="n">
        <f aca="false">$B$79*$B$76*$C168*P$84*1000000/($B$77*$B$77)</f>
        <v>75.432</v>
      </c>
      <c r="Q168" s="16" t="n">
        <f aca="false">$B$79*$B$76*$C168*Q$84*1000000/($B$77*$B$77)</f>
        <v>301.728</v>
      </c>
      <c r="R168" s="16" t="n">
        <f aca="false">$B$79*$B$76*$C168*R$84*1000000/($B$77*$B$77)</f>
        <v>1206.912</v>
      </c>
      <c r="S168" s="16" t="n">
        <f aca="false">$B$79*$B$76*$C168*S$84*1000000/($B$77*$B$77)</f>
        <v>4827.648</v>
      </c>
      <c r="T168" s="16" t="n">
        <f aca="false">$B$79*$B$76*$C168*T$84*1000000/($B$77*$B$77)</f>
        <v>19310.592</v>
      </c>
      <c r="U168" s="17" t="n">
        <f aca="false">P168/E168</f>
        <v>0.42140782122905</v>
      </c>
      <c r="X168" s="11" t="n">
        <v>6</v>
      </c>
      <c r="Y168" s="11" t="n">
        <v>6</v>
      </c>
      <c r="Z168" s="11" t="n">
        <v>12572</v>
      </c>
      <c r="AA168" s="14" t="n">
        <f aca="false">(SQRT($B$76))*(SQRT(AD168+AP168))</f>
        <v>11212.4930323278</v>
      </c>
      <c r="AB168" s="11" t="n">
        <v>167</v>
      </c>
      <c r="AC168" s="11" t="n">
        <v>7744</v>
      </c>
      <c r="AD168" s="1" t="n">
        <f aca="false">AC168</f>
        <v>7744</v>
      </c>
      <c r="AE168" s="11" t="n">
        <v>147</v>
      </c>
      <c r="AO168" s="1" t="n">
        <f aca="false">Z168-AC168</f>
        <v>4828</v>
      </c>
      <c r="AP168" s="1" t="n">
        <f aca="false">AO168</f>
        <v>4828</v>
      </c>
      <c r="AR168" s="1" t="n">
        <f aca="false">AQ168</f>
        <v>0</v>
      </c>
    </row>
    <row r="169" s="11" customFormat="true" ht="17" hidden="false" customHeight="false" outlineLevel="0" collapsed="false">
      <c r="A169" s="11" t="n">
        <v>6</v>
      </c>
      <c r="B169" s="11" t="n">
        <v>7</v>
      </c>
      <c r="C169" s="1" t="n">
        <f aca="false">Z169+AQ169</f>
        <v>12697</v>
      </c>
      <c r="D169" s="14" t="n">
        <f aca="false">AA169+AR169</f>
        <v>11268.0965562068</v>
      </c>
      <c r="E169" s="11" t="n">
        <v>181</v>
      </c>
      <c r="F169" s="15" t="n">
        <f aca="false">$B$79*D169*D169*1000000/($B$77*$B$77)</f>
        <v>76.1819999999997</v>
      </c>
      <c r="G169" s="16" t="n">
        <f aca="false">$B$80*$B$79*$D169*$D169*G$84*1000000/($B$77*$B$77)</f>
        <v>76.1819999999997</v>
      </c>
      <c r="H169" s="16" t="n">
        <f aca="false">$B$80*$B$79*$D169*$D169*H$84*1000000/($B$77*$B$77)</f>
        <v>304.727999999999</v>
      </c>
      <c r="I169" s="16" t="n">
        <f aca="false">$B$80*$B$79*$D169*$D169*I$84*1000000/($B$77*$B$77)</f>
        <v>1218.912</v>
      </c>
      <c r="J169" s="16" t="n">
        <f aca="false">$B$80*$B$79*$D169*$D169*J$84*1000000/($B$77*$B$77)</f>
        <v>4875.64799999998</v>
      </c>
      <c r="K169" s="16" t="n">
        <f aca="false">$B$80*$B$79*$D169*$D169*K$84*1000000/($B$77*$B$77)</f>
        <v>19502.5919999999</v>
      </c>
      <c r="L169" s="17" t="n">
        <f aca="false">G169/E169</f>
        <v>0.420895027624308</v>
      </c>
      <c r="M169" s="16" t="n">
        <f aca="false">G169/A169</f>
        <v>12.697</v>
      </c>
      <c r="N169" s="16"/>
      <c r="O169" s="13" t="n">
        <f aca="false">$B$79*C169*C169*1000000/($B$77*$B$77)</f>
        <v>96.7282854</v>
      </c>
      <c r="P169" s="16" t="n">
        <f aca="false">$B$79*$B$76*$C169*P$84*1000000/($B$77*$B$77)</f>
        <v>76.182</v>
      </c>
      <c r="Q169" s="16" t="n">
        <f aca="false">$B$79*$B$76*$C169*Q$84*1000000/($B$77*$B$77)</f>
        <v>304.728</v>
      </c>
      <c r="R169" s="16" t="n">
        <f aca="false">$B$79*$B$76*$C169*R$84*1000000/($B$77*$B$77)</f>
        <v>1218.912</v>
      </c>
      <c r="S169" s="16" t="n">
        <f aca="false">$B$79*$B$76*$C169*S$84*1000000/($B$77*$B$77)</f>
        <v>4875.648</v>
      </c>
      <c r="T169" s="16" t="n">
        <f aca="false">$B$79*$B$76*$C169*T$84*1000000/($B$77*$B$77)</f>
        <v>19502.592</v>
      </c>
      <c r="U169" s="17" t="n">
        <f aca="false">P169/E169</f>
        <v>0.420895027624309</v>
      </c>
      <c r="X169" s="11" t="n">
        <v>6</v>
      </c>
      <c r="Y169" s="11" t="n">
        <v>7</v>
      </c>
      <c r="Z169" s="11" t="n">
        <v>12697</v>
      </c>
      <c r="AA169" s="14" t="n">
        <f aca="false">(SQRT($B$76))*(SQRT(AD169+AP169))</f>
        <v>11268.0965562068</v>
      </c>
      <c r="AB169" s="11" t="n">
        <v>182</v>
      </c>
      <c r="AC169" s="11" t="n">
        <v>7744</v>
      </c>
      <c r="AD169" s="1" t="n">
        <f aca="false">AC169</f>
        <v>7744</v>
      </c>
      <c r="AE169" s="11" t="n">
        <v>158</v>
      </c>
      <c r="AO169" s="1" t="n">
        <f aca="false">Z169-AC169</f>
        <v>4953</v>
      </c>
      <c r="AP169" s="1" t="n">
        <f aca="false">AO169</f>
        <v>4953</v>
      </c>
      <c r="AR169" s="1" t="n">
        <f aca="false">AQ169</f>
        <v>0</v>
      </c>
    </row>
    <row r="170" s="11" customFormat="true" ht="17" hidden="false" customHeight="false" outlineLevel="0" collapsed="false">
      <c r="A170" s="11" t="n">
        <v>6</v>
      </c>
      <c r="B170" s="11" t="n">
        <v>8</v>
      </c>
      <c r="C170" s="1" t="n">
        <f aca="false">Z170+AQ170</f>
        <v>12822</v>
      </c>
      <c r="D170" s="14" t="n">
        <f aca="false">AA170+AR170</f>
        <v>11323.427043082</v>
      </c>
      <c r="E170" s="11" t="n">
        <v>181</v>
      </c>
      <c r="F170" s="15" t="n">
        <f aca="false">$B$79*D170*D170*1000000/($B$77*$B$77)</f>
        <v>76.9320000000005</v>
      </c>
      <c r="G170" s="16" t="n">
        <f aca="false">$B$80*$B$79*$D170*$D170*G$84*1000000/($B$77*$B$77)</f>
        <v>76.9320000000005</v>
      </c>
      <c r="H170" s="16" t="n">
        <f aca="false">$B$80*$B$79*$D170*$D170*H$84*1000000/($B$77*$B$77)</f>
        <v>307.728000000002</v>
      </c>
      <c r="I170" s="16" t="n">
        <f aca="false">$B$80*$B$79*$D170*$D170*I$84*1000000/($B$77*$B$77)</f>
        <v>1230.91200000001</v>
      </c>
      <c r="J170" s="16" t="n">
        <f aca="false">$B$80*$B$79*$D170*$D170*J$84*1000000/($B$77*$B$77)</f>
        <v>4923.64800000003</v>
      </c>
      <c r="K170" s="16" t="n">
        <f aca="false">$B$80*$B$79*$D170*$D170*K$84*1000000/($B$77*$B$77)</f>
        <v>19694.5920000001</v>
      </c>
      <c r="L170" s="17" t="n">
        <f aca="false">G170/E170</f>
        <v>0.425038674033152</v>
      </c>
      <c r="M170" s="16" t="n">
        <f aca="false">G170/A170</f>
        <v>12.8220000000001</v>
      </c>
      <c r="N170" s="16"/>
      <c r="O170" s="13" t="n">
        <f aca="false">$B$79*C170*C170*1000000/($B$77*$B$77)</f>
        <v>98.6422104</v>
      </c>
      <c r="P170" s="16" t="n">
        <f aca="false">$B$79*$B$76*$C170*P$84*1000000/($B$77*$B$77)</f>
        <v>76.932</v>
      </c>
      <c r="Q170" s="16" t="n">
        <f aca="false">$B$79*$B$76*$C170*Q$84*1000000/($B$77*$B$77)</f>
        <v>307.728</v>
      </c>
      <c r="R170" s="16" t="n">
        <f aca="false">$B$79*$B$76*$C170*R$84*1000000/($B$77*$B$77)</f>
        <v>1230.912</v>
      </c>
      <c r="S170" s="16" t="n">
        <f aca="false">$B$79*$B$76*$C170*S$84*1000000/($B$77*$B$77)</f>
        <v>4923.648</v>
      </c>
      <c r="T170" s="16" t="n">
        <f aca="false">$B$79*$B$76*$C170*T$84*1000000/($B$77*$B$77)</f>
        <v>19694.592</v>
      </c>
      <c r="U170" s="17" t="n">
        <f aca="false">P170/E170</f>
        <v>0.425038674033149</v>
      </c>
      <c r="X170" s="11" t="n">
        <v>6</v>
      </c>
      <c r="Y170" s="11" t="n">
        <v>8</v>
      </c>
      <c r="Z170" s="11" t="n">
        <v>12822</v>
      </c>
      <c r="AA170" s="14" t="n">
        <f aca="false">(SQRT($B$76))*(SQRT(AD170+AP170))</f>
        <v>11323.427043082</v>
      </c>
      <c r="AB170" s="11" t="n">
        <v>183</v>
      </c>
      <c r="AC170" s="11" t="n">
        <v>7744</v>
      </c>
      <c r="AD170" s="1" t="n">
        <f aca="false">AC170</f>
        <v>7744</v>
      </c>
      <c r="AE170" s="11" t="n">
        <v>160</v>
      </c>
      <c r="AO170" s="1" t="n">
        <f aca="false">Z170-AC170</f>
        <v>5078</v>
      </c>
      <c r="AP170" s="1" t="n">
        <f aca="false">AO170</f>
        <v>5078</v>
      </c>
      <c r="AR170" s="1" t="n">
        <f aca="false">AQ170</f>
        <v>0</v>
      </c>
    </row>
    <row r="171" s="11" customFormat="true" ht="17" hidden="false" customHeight="false" outlineLevel="0" collapsed="false">
      <c r="A171" s="11" t="n">
        <v>6</v>
      </c>
      <c r="B171" s="11" t="n">
        <v>9</v>
      </c>
      <c r="C171" s="1" t="n">
        <f aca="false">Z171+AQ171</f>
        <v>13011</v>
      </c>
      <c r="D171" s="14" t="n">
        <f aca="false">AA171+AR171</f>
        <v>11406.5770501058</v>
      </c>
      <c r="E171" s="11" t="n">
        <v>195</v>
      </c>
      <c r="F171" s="15" t="n">
        <f aca="false">$B$79*D171*D171*1000000/($B$77*$B$77)</f>
        <v>78.0660000000002</v>
      </c>
      <c r="G171" s="16" t="n">
        <f aca="false">$B$80*$B$79*$D171*$D171*G$84*1000000/($B$77*$B$77)</f>
        <v>78.0660000000002</v>
      </c>
      <c r="H171" s="16" t="n">
        <f aca="false">$B$80*$B$79*$D171*$D171*H$84*1000000/($B$77*$B$77)</f>
        <v>312.264000000001</v>
      </c>
      <c r="I171" s="16" t="n">
        <f aca="false">$B$80*$B$79*$D171*$D171*I$84*1000000/($B$77*$B$77)</f>
        <v>1249.056</v>
      </c>
      <c r="J171" s="16" t="n">
        <f aca="false">$B$80*$B$79*$D171*$D171*J$84*1000000/($B$77*$B$77)</f>
        <v>4996.22400000001</v>
      </c>
      <c r="K171" s="16" t="n">
        <f aca="false">$B$80*$B$79*$D171*$D171*K$84*1000000/($B$77*$B$77)</f>
        <v>19984.896</v>
      </c>
      <c r="L171" s="17" t="n">
        <f aca="false">G171/E171</f>
        <v>0.400338461538463</v>
      </c>
      <c r="M171" s="16" t="n">
        <f aca="false">G171/A171</f>
        <v>13.011</v>
      </c>
      <c r="N171" s="16"/>
      <c r="O171" s="13" t="n">
        <f aca="false">$B$79*C171*C171*1000000/($B$77*$B$77)</f>
        <v>101.5716726</v>
      </c>
      <c r="P171" s="16" t="n">
        <f aca="false">$B$79*$B$76*$C171*P$84*1000000/($B$77*$B$77)</f>
        <v>78.066</v>
      </c>
      <c r="Q171" s="16" t="n">
        <f aca="false">$B$79*$B$76*$C171*Q$84*1000000/($B$77*$B$77)</f>
        <v>312.264</v>
      </c>
      <c r="R171" s="16" t="n">
        <f aca="false">$B$79*$B$76*$C171*R$84*1000000/($B$77*$B$77)</f>
        <v>1249.056</v>
      </c>
      <c r="S171" s="16" t="n">
        <f aca="false">$B$79*$B$76*$C171*S$84*1000000/($B$77*$B$77)</f>
        <v>4996.224</v>
      </c>
      <c r="T171" s="16" t="n">
        <f aca="false">$B$79*$B$76*$C171*T$84*1000000/($B$77*$B$77)</f>
        <v>19984.896</v>
      </c>
      <c r="U171" s="17" t="n">
        <f aca="false">P171/E171</f>
        <v>0.400338461538462</v>
      </c>
      <c r="X171" s="11" t="n">
        <v>6</v>
      </c>
      <c r="Y171" s="11" t="n">
        <v>9</v>
      </c>
      <c r="Z171" s="11" t="n">
        <v>13011</v>
      </c>
      <c r="AA171" s="14" t="n">
        <f aca="false">(SQRT($B$76))*(SQRT(AD171+AP171))</f>
        <v>11406.5770501058</v>
      </c>
      <c r="AB171" s="11" t="n">
        <v>193</v>
      </c>
      <c r="AC171" s="11" t="n">
        <v>7744</v>
      </c>
      <c r="AD171" s="1" t="n">
        <f aca="false">AC171</f>
        <v>7744</v>
      </c>
      <c r="AE171" s="11" t="n">
        <v>155</v>
      </c>
      <c r="AO171" s="1" t="n">
        <f aca="false">Z171-AC171</f>
        <v>5267</v>
      </c>
      <c r="AP171" s="1" t="n">
        <f aca="false">AO171</f>
        <v>5267</v>
      </c>
      <c r="AR171" s="1" t="n">
        <f aca="false">AQ171</f>
        <v>0</v>
      </c>
    </row>
    <row r="172" s="11" customFormat="true" ht="17" hidden="false" customHeight="false" outlineLevel="0" collapsed="false">
      <c r="A172" s="11" t="n">
        <v>6</v>
      </c>
      <c r="B172" s="11" t="n">
        <v>10</v>
      </c>
      <c r="C172" s="1" t="n">
        <f aca="false">Z172+AQ172</f>
        <v>13136</v>
      </c>
      <c r="D172" s="14" t="n">
        <f aca="false">AA172+AR172</f>
        <v>11461.2390255155</v>
      </c>
      <c r="E172" s="11" t="n">
        <v>195</v>
      </c>
      <c r="F172" s="15" t="n">
        <f aca="false">$B$79*D172*D172*1000000/($B$77*$B$77)</f>
        <v>78.8159999999997</v>
      </c>
      <c r="G172" s="16" t="n">
        <f aca="false">$B$80*$B$79*$D172*$D172*G$84*1000000/($B$77*$B$77)</f>
        <v>78.8159999999997</v>
      </c>
      <c r="H172" s="16" t="n">
        <f aca="false">$B$80*$B$79*$D172*$D172*H$84*1000000/($B$77*$B$77)</f>
        <v>315.263999999999</v>
      </c>
      <c r="I172" s="16" t="n">
        <f aca="false">$B$80*$B$79*$D172*$D172*I$84*1000000/($B$77*$B$77)</f>
        <v>1261.056</v>
      </c>
      <c r="J172" s="16" t="n">
        <f aca="false">$B$80*$B$79*$D172*$D172*J$84*1000000/($B$77*$B$77)</f>
        <v>5044.22399999998</v>
      </c>
      <c r="K172" s="16" t="n">
        <f aca="false">$B$80*$B$79*$D172*$D172*K$84*1000000/($B$77*$B$77)</f>
        <v>20176.8959999999</v>
      </c>
      <c r="L172" s="17" t="n">
        <f aca="false">G172/E172</f>
        <v>0.404184615384614</v>
      </c>
      <c r="M172" s="16" t="n">
        <f aca="false">G172/A172</f>
        <v>13.136</v>
      </c>
      <c r="N172" s="16"/>
      <c r="O172" s="13" t="n">
        <f aca="false">$B$79*C172*C172*1000000/($B$77*$B$77)</f>
        <v>103.5326976</v>
      </c>
      <c r="P172" s="16" t="n">
        <f aca="false">$B$79*$B$76*$C172*P$84*1000000/($B$77*$B$77)</f>
        <v>78.816</v>
      </c>
      <c r="Q172" s="16" t="n">
        <f aca="false">$B$79*$B$76*$C172*Q$84*1000000/($B$77*$B$77)</f>
        <v>315.264</v>
      </c>
      <c r="R172" s="16" t="n">
        <f aca="false">$B$79*$B$76*$C172*R$84*1000000/($B$77*$B$77)</f>
        <v>1261.056</v>
      </c>
      <c r="S172" s="16" t="n">
        <f aca="false">$B$79*$B$76*$C172*S$84*1000000/($B$77*$B$77)</f>
        <v>5044.224</v>
      </c>
      <c r="T172" s="16" t="n">
        <f aca="false">$B$79*$B$76*$C172*T$84*1000000/($B$77*$B$77)</f>
        <v>20176.896</v>
      </c>
      <c r="U172" s="17" t="n">
        <f aca="false">P172/E172</f>
        <v>0.404184615384615</v>
      </c>
      <c r="X172" s="11" t="n">
        <v>6</v>
      </c>
      <c r="Y172" s="11" t="n">
        <v>10</v>
      </c>
      <c r="Z172" s="11" t="n">
        <v>13136</v>
      </c>
      <c r="AA172" s="14" t="n">
        <f aca="false">(SQRT($B$76))*(SQRT(AD172+AP172))</f>
        <v>11461.2390255155</v>
      </c>
      <c r="AB172" s="11" t="n">
        <v>195</v>
      </c>
      <c r="AC172" s="11" t="n">
        <v>7744</v>
      </c>
      <c r="AD172" s="1" t="n">
        <f aca="false">AC172</f>
        <v>7744</v>
      </c>
      <c r="AE172" s="11" t="n">
        <v>156</v>
      </c>
      <c r="AO172" s="1" t="n">
        <f aca="false">Z172-AC172</f>
        <v>5392</v>
      </c>
      <c r="AP172" s="1" t="n">
        <f aca="false">AO172</f>
        <v>5392</v>
      </c>
      <c r="AR172" s="1" t="n">
        <f aca="false">AQ172</f>
        <v>0</v>
      </c>
    </row>
    <row r="173" s="11" customFormat="true" ht="17" hidden="false" customHeight="false" outlineLevel="0" collapsed="false">
      <c r="A173" s="11" t="n">
        <v>6</v>
      </c>
      <c r="B173" s="11" t="n">
        <v>11</v>
      </c>
      <c r="C173" s="1" t="n">
        <f aca="false">Z173+AQ173</f>
        <v>13261</v>
      </c>
      <c r="D173" s="14" t="n">
        <f aca="false">AA173+AR173</f>
        <v>11515.6415366231</v>
      </c>
      <c r="E173" s="11" t="n">
        <v>193</v>
      </c>
      <c r="F173" s="15" t="n">
        <f aca="false">$B$79*D173*D173*1000000/($B$77*$B$77)</f>
        <v>79.5659999999995</v>
      </c>
      <c r="G173" s="16" t="n">
        <f aca="false">$B$80*$B$79*$D173*$D173*G$84*1000000/($B$77*$B$77)</f>
        <v>79.5659999999995</v>
      </c>
      <c r="H173" s="16" t="n">
        <f aca="false">$B$80*$B$79*$D173*$D173*H$84*1000000/($B$77*$B$77)</f>
        <v>318.263999999998</v>
      </c>
      <c r="I173" s="16" t="n">
        <f aca="false">$B$80*$B$79*$D173*$D173*I$84*1000000/($B$77*$B$77)</f>
        <v>1273.05599999999</v>
      </c>
      <c r="J173" s="16" t="n">
        <f aca="false">$B$80*$B$79*$D173*$D173*J$84*1000000/($B$77*$B$77)</f>
        <v>5092.22399999997</v>
      </c>
      <c r="K173" s="16" t="n">
        <f aca="false">$B$80*$B$79*$D173*$D173*K$84*1000000/($B$77*$B$77)</f>
        <v>20368.8959999999</v>
      </c>
      <c r="L173" s="17" t="n">
        <f aca="false">G173/E173</f>
        <v>0.41225906735751</v>
      </c>
      <c r="M173" s="16" t="n">
        <f aca="false">G173/A173</f>
        <v>13.2609999999999</v>
      </c>
      <c r="N173" s="16"/>
      <c r="O173" s="13" t="n">
        <f aca="false">$B$79*C173*C173*1000000/($B$77*$B$77)</f>
        <v>105.5124726</v>
      </c>
      <c r="P173" s="16" t="n">
        <f aca="false">$B$79*$B$76*$C173*P$84*1000000/($B$77*$B$77)</f>
        <v>79.566</v>
      </c>
      <c r="Q173" s="16" t="n">
        <f aca="false">$B$79*$B$76*$C173*Q$84*1000000/($B$77*$B$77)</f>
        <v>318.264</v>
      </c>
      <c r="R173" s="16" t="n">
        <f aca="false">$B$79*$B$76*$C173*R$84*1000000/($B$77*$B$77)</f>
        <v>1273.056</v>
      </c>
      <c r="S173" s="16" t="n">
        <f aca="false">$B$79*$B$76*$C173*S$84*1000000/($B$77*$B$77)</f>
        <v>5092.224</v>
      </c>
      <c r="T173" s="16" t="n">
        <f aca="false">$B$79*$B$76*$C173*T$84*1000000/($B$77*$B$77)</f>
        <v>20368.896</v>
      </c>
      <c r="U173" s="17" t="n">
        <f aca="false">P173/E173</f>
        <v>0.412259067357513</v>
      </c>
      <c r="X173" s="11" t="n">
        <v>6</v>
      </c>
      <c r="Y173" s="11" t="n">
        <v>11</v>
      </c>
      <c r="Z173" s="11" t="n">
        <v>13261</v>
      </c>
      <c r="AA173" s="14" t="n">
        <f aca="false">(SQRT($B$76))*(SQRT(AD173+AP173))</f>
        <v>11515.6415366231</v>
      </c>
      <c r="AB173" s="11" t="n">
        <v>194</v>
      </c>
      <c r="AC173" s="11" t="n">
        <v>7744</v>
      </c>
      <c r="AD173" s="1" t="n">
        <f aca="false">AC173</f>
        <v>7744</v>
      </c>
      <c r="AE173" s="11" t="n">
        <v>155</v>
      </c>
      <c r="AO173" s="1" t="n">
        <f aca="false">Z173-AC173</f>
        <v>5517</v>
      </c>
      <c r="AP173" s="1" t="n">
        <f aca="false">AO173</f>
        <v>5517</v>
      </c>
      <c r="AR173" s="1" t="n">
        <f aca="false">AQ173</f>
        <v>0</v>
      </c>
    </row>
    <row r="174" s="11" customFormat="true" ht="17" hidden="false" customHeight="false" outlineLevel="0" collapsed="false">
      <c r="A174" s="11" t="n">
        <v>6</v>
      </c>
      <c r="B174" s="11" t="n">
        <v>12</v>
      </c>
      <c r="C174" s="1" t="n">
        <f aca="false">Z174+AQ174</f>
        <v>13386</v>
      </c>
      <c r="D174" s="14" t="n">
        <f aca="false">AA174+AR174</f>
        <v>11569.7882435246</v>
      </c>
      <c r="E174" s="11" t="n">
        <v>178</v>
      </c>
      <c r="F174" s="15" t="n">
        <f aca="false">$B$79*D174*D174*1000000/($B$77*$B$77)</f>
        <v>80.316</v>
      </c>
      <c r="G174" s="16" t="n">
        <f aca="false">$B$80*$B$79*$D174*$D174*G$84*1000000/($B$77*$B$77)</f>
        <v>80.316</v>
      </c>
      <c r="H174" s="16" t="n">
        <f aca="false">$B$80*$B$79*$D174*$D174*H$84*1000000/($B$77*$B$77)</f>
        <v>321.264</v>
      </c>
      <c r="I174" s="16" t="n">
        <f aca="false">$B$80*$B$79*$D174*$D174*I$84*1000000/($B$77*$B$77)</f>
        <v>1285.056</v>
      </c>
      <c r="J174" s="16" t="n">
        <f aca="false">$B$80*$B$79*$D174*$D174*J$84*1000000/($B$77*$B$77)</f>
        <v>5140.224</v>
      </c>
      <c r="K174" s="16" t="n">
        <f aca="false">$B$80*$B$79*$D174*$D174*K$84*1000000/($B$77*$B$77)</f>
        <v>20560.896</v>
      </c>
      <c r="L174" s="17" t="n">
        <f aca="false">G174/E174</f>
        <v>0.451213483146068</v>
      </c>
      <c r="M174" s="16" t="n">
        <f aca="false">G174/A174</f>
        <v>13.386</v>
      </c>
      <c r="N174" s="16"/>
      <c r="O174" s="13" t="n">
        <f aca="false">$B$79*C174*C174*1000000/($B$77*$B$77)</f>
        <v>107.5109976</v>
      </c>
      <c r="P174" s="16" t="n">
        <f aca="false">$B$79*$B$76*$C174*P$84*1000000/($B$77*$B$77)</f>
        <v>80.316</v>
      </c>
      <c r="Q174" s="16" t="n">
        <f aca="false">$B$79*$B$76*$C174*Q$84*1000000/($B$77*$B$77)</f>
        <v>321.264</v>
      </c>
      <c r="R174" s="16" t="n">
        <f aca="false">$B$79*$B$76*$C174*R$84*1000000/($B$77*$B$77)</f>
        <v>1285.056</v>
      </c>
      <c r="S174" s="16" t="n">
        <f aca="false">$B$79*$B$76*$C174*S$84*1000000/($B$77*$B$77)</f>
        <v>5140.224</v>
      </c>
      <c r="T174" s="16" t="n">
        <f aca="false">$B$79*$B$76*$C174*T$84*1000000/($B$77*$B$77)</f>
        <v>20560.896</v>
      </c>
      <c r="U174" s="17" t="n">
        <f aca="false">P174/E174</f>
        <v>0.451213483146067</v>
      </c>
      <c r="X174" s="11" t="n">
        <v>6</v>
      </c>
      <c r="Y174" s="11" t="n">
        <v>12</v>
      </c>
      <c r="Z174" s="11" t="n">
        <v>13386</v>
      </c>
      <c r="AA174" s="14" t="n">
        <f aca="false">(SQRT($B$76))*(SQRT(AD174+AP174))</f>
        <v>11569.7882435246</v>
      </c>
      <c r="AB174" s="11" t="n">
        <v>194</v>
      </c>
      <c r="AC174" s="11" t="n">
        <v>7744</v>
      </c>
      <c r="AD174" s="1" t="n">
        <f aca="false">AC174</f>
        <v>7744</v>
      </c>
      <c r="AE174" s="11" t="n">
        <v>155</v>
      </c>
      <c r="AO174" s="1" t="n">
        <f aca="false">Z174-AC174</f>
        <v>5642</v>
      </c>
      <c r="AP174" s="1" t="n">
        <f aca="false">AO174</f>
        <v>5642</v>
      </c>
      <c r="AR174" s="1" t="n">
        <f aca="false">AQ174</f>
        <v>0</v>
      </c>
    </row>
    <row r="175" s="11" customFormat="true" ht="17" hidden="false" customHeight="false" outlineLevel="0" collapsed="false">
      <c r="A175" s="11" t="n">
        <v>6</v>
      </c>
      <c r="B175" s="11" t="n">
        <v>13</v>
      </c>
      <c r="C175" s="1" t="n">
        <f aca="false">Z175+AQ175</f>
        <v>13511</v>
      </c>
      <c r="D175" s="14" t="n">
        <f aca="false">AA175+AR175</f>
        <v>11623.6827210656</v>
      </c>
      <c r="E175" s="11" t="n">
        <v>194</v>
      </c>
      <c r="F175" s="15" t="n">
        <f aca="false">$B$79*D175*D175*1000000/($B$77*$B$77)</f>
        <v>81.0659999999994</v>
      </c>
      <c r="G175" s="16" t="n">
        <f aca="false">$B$80*$B$79*$D175*$D175*G$84*1000000/($B$77*$B$77)</f>
        <v>81.0659999999994</v>
      </c>
      <c r="H175" s="16" t="n">
        <f aca="false">$B$80*$B$79*$D175*$D175*H$84*1000000/($B$77*$B$77)</f>
        <v>324.263999999998</v>
      </c>
      <c r="I175" s="16" t="n">
        <f aca="false">$B$80*$B$79*$D175*$D175*I$84*1000000/($B$77*$B$77)</f>
        <v>1297.05599999999</v>
      </c>
      <c r="J175" s="16" t="n">
        <f aca="false">$B$80*$B$79*$D175*$D175*J$84*1000000/($B$77*$B$77)</f>
        <v>5188.22399999996</v>
      </c>
      <c r="K175" s="16" t="n">
        <f aca="false">$B$80*$B$79*$D175*$D175*K$84*1000000/($B$77*$B$77)</f>
        <v>20752.8959999998</v>
      </c>
      <c r="L175" s="17" t="n">
        <f aca="false">G175/E175</f>
        <v>0.41786597938144</v>
      </c>
      <c r="M175" s="16" t="n">
        <f aca="false">G175/A175</f>
        <v>13.5109999999999</v>
      </c>
      <c r="N175" s="16"/>
      <c r="O175" s="13" t="n">
        <f aca="false">$B$79*C175*C175*1000000/($B$77*$B$77)</f>
        <v>109.5282726</v>
      </c>
      <c r="P175" s="16" t="n">
        <f aca="false">$B$79*$B$76*$C175*P$84*1000000/($B$77*$B$77)</f>
        <v>81.066</v>
      </c>
      <c r="Q175" s="16" t="n">
        <f aca="false">$B$79*$B$76*$C175*Q$84*1000000/($B$77*$B$77)</f>
        <v>324.264</v>
      </c>
      <c r="R175" s="16" t="n">
        <f aca="false">$B$79*$B$76*$C175*R$84*1000000/($B$77*$B$77)</f>
        <v>1297.056</v>
      </c>
      <c r="S175" s="16" t="n">
        <f aca="false">$B$79*$B$76*$C175*S$84*1000000/($B$77*$B$77)</f>
        <v>5188.224</v>
      </c>
      <c r="T175" s="16" t="n">
        <f aca="false">$B$79*$B$76*$C175*T$84*1000000/($B$77*$B$77)</f>
        <v>20752.896</v>
      </c>
      <c r="U175" s="17" t="n">
        <f aca="false">P175/E175</f>
        <v>0.417865979381443</v>
      </c>
      <c r="X175" s="11" t="n">
        <v>6</v>
      </c>
      <c r="Y175" s="11" t="n">
        <v>13</v>
      </c>
      <c r="Z175" s="11" t="n">
        <v>13511</v>
      </c>
      <c r="AA175" s="14" t="n">
        <f aca="false">(SQRT($B$76))*(SQRT(AD175+AP175))</f>
        <v>11623.6827210656</v>
      </c>
      <c r="AB175" s="11" t="n">
        <v>194</v>
      </c>
      <c r="AC175" s="11" t="n">
        <v>7744</v>
      </c>
      <c r="AD175" s="1" t="n">
        <f aca="false">AC175</f>
        <v>7744</v>
      </c>
      <c r="AE175" s="11" t="n">
        <v>156</v>
      </c>
      <c r="AO175" s="1" t="n">
        <f aca="false">Z175-AC175</f>
        <v>5767</v>
      </c>
      <c r="AP175" s="1" t="n">
        <f aca="false">AO175</f>
        <v>5767</v>
      </c>
      <c r="AR175" s="1" t="n">
        <f aca="false">AQ175</f>
        <v>0</v>
      </c>
    </row>
    <row r="176" s="11" customFormat="true" ht="17" hidden="false" customHeight="false" outlineLevel="0" collapsed="false">
      <c r="A176" s="11" t="n">
        <v>6</v>
      </c>
      <c r="B176" s="11" t="n">
        <v>14</v>
      </c>
      <c r="C176" s="1" t="n">
        <f aca="false">Z176+AQ176</f>
        <v>13636</v>
      </c>
      <c r="D176" s="14" t="n">
        <f aca="false">AA176+AR176</f>
        <v>11677.328461596</v>
      </c>
      <c r="E176" s="11" t="n">
        <v>196</v>
      </c>
      <c r="F176" s="15" t="n">
        <f aca="false">$B$79*D176*D176*1000000/($B$77*$B$77)</f>
        <v>81.816</v>
      </c>
      <c r="G176" s="16" t="n">
        <f aca="false">$B$80*$B$79*$D176*$D176*G$84*1000000/($B$77*$B$77)</f>
        <v>81.816</v>
      </c>
      <c r="H176" s="16" t="n">
        <f aca="false">$B$80*$B$79*$D176*$D176*H$84*1000000/($B$77*$B$77)</f>
        <v>327.264</v>
      </c>
      <c r="I176" s="16" t="n">
        <f aca="false">$B$80*$B$79*$D176*$D176*I$84*1000000/($B$77*$B$77)</f>
        <v>1309.056</v>
      </c>
      <c r="J176" s="16" t="n">
        <f aca="false">$B$80*$B$79*$D176*$D176*J$84*1000000/($B$77*$B$77)</f>
        <v>5236.224</v>
      </c>
      <c r="K176" s="16" t="n">
        <f aca="false">$B$80*$B$79*$D176*$D176*K$84*1000000/($B$77*$B$77)</f>
        <v>20944.896</v>
      </c>
      <c r="L176" s="17" t="n">
        <f aca="false">G176/E176</f>
        <v>0.417428571428571</v>
      </c>
      <c r="M176" s="16" t="n">
        <f aca="false">G176/A176</f>
        <v>13.636</v>
      </c>
      <c r="N176" s="16"/>
      <c r="O176" s="13" t="n">
        <f aca="false">$B$79*C176*C176*1000000/($B$77*$B$77)</f>
        <v>111.5642976</v>
      </c>
      <c r="P176" s="16" t="n">
        <f aca="false">$B$79*$B$76*$C176*P$84*1000000/($B$77*$B$77)</f>
        <v>81.816</v>
      </c>
      <c r="Q176" s="16" t="n">
        <f aca="false">$B$79*$B$76*$C176*Q$84*1000000/($B$77*$B$77)</f>
        <v>327.264</v>
      </c>
      <c r="R176" s="16" t="n">
        <f aca="false">$B$79*$B$76*$C176*R$84*1000000/($B$77*$B$77)</f>
        <v>1309.056</v>
      </c>
      <c r="S176" s="16" t="n">
        <f aca="false">$B$79*$B$76*$C176*S$84*1000000/($B$77*$B$77)</f>
        <v>5236.224</v>
      </c>
      <c r="T176" s="16" t="n">
        <f aca="false">$B$79*$B$76*$C176*T$84*1000000/($B$77*$B$77)</f>
        <v>20944.896</v>
      </c>
      <c r="U176" s="17" t="n">
        <f aca="false">P176/E176</f>
        <v>0.417428571428571</v>
      </c>
      <c r="X176" s="11" t="n">
        <v>6</v>
      </c>
      <c r="Y176" s="11" t="n">
        <v>14</v>
      </c>
      <c r="Z176" s="11" t="n">
        <v>13636</v>
      </c>
      <c r="AA176" s="14" t="n">
        <f aca="false">(SQRT($B$76))*(SQRT(AD176+AP176))</f>
        <v>11677.328461596</v>
      </c>
      <c r="AB176" s="11" t="n">
        <v>196</v>
      </c>
      <c r="AC176" s="11" t="n">
        <v>7744</v>
      </c>
      <c r="AD176" s="1" t="n">
        <f aca="false">AC176</f>
        <v>7744</v>
      </c>
      <c r="AE176" s="11" t="n">
        <v>158</v>
      </c>
      <c r="AO176" s="1" t="n">
        <f aca="false">Z176-AC176</f>
        <v>5892</v>
      </c>
      <c r="AP176" s="1" t="n">
        <f aca="false">AO176</f>
        <v>5892</v>
      </c>
      <c r="AR176" s="1" t="n">
        <f aca="false">AQ176</f>
        <v>0</v>
      </c>
    </row>
    <row r="177" s="11" customFormat="true" ht="17" hidden="false" customHeight="false" outlineLevel="0" collapsed="false">
      <c r="A177" s="11" t="n">
        <v>6</v>
      </c>
      <c r="B177" s="11" t="n">
        <v>15</v>
      </c>
      <c r="C177" s="1" t="n">
        <f aca="false">Z177+AQ177</f>
        <v>13761</v>
      </c>
      <c r="D177" s="14" t="n">
        <f aca="false">AA177+AR177</f>
        <v>11730.7288776103</v>
      </c>
      <c r="E177" s="11" t="n">
        <v>194</v>
      </c>
      <c r="F177" s="15" t="n">
        <f aca="false">$B$79*D177*D177*1000000/($B$77*$B$77)</f>
        <v>82.5660000000001</v>
      </c>
      <c r="G177" s="16" t="n">
        <f aca="false">$B$80*$B$79*$D177*$D177*G$84*1000000/($B$77*$B$77)</f>
        <v>82.5660000000001</v>
      </c>
      <c r="H177" s="16" t="n">
        <f aca="false">$B$80*$B$79*$D177*$D177*H$84*1000000/($B$77*$B$77)</f>
        <v>330.264000000001</v>
      </c>
      <c r="I177" s="16" t="n">
        <f aca="false">$B$80*$B$79*$D177*$D177*I$84*1000000/($B$77*$B$77)</f>
        <v>1321.056</v>
      </c>
      <c r="J177" s="16" t="n">
        <f aca="false">$B$80*$B$79*$D177*$D177*J$84*1000000/($B$77*$B$77)</f>
        <v>5284.22400000001</v>
      </c>
      <c r="K177" s="16" t="n">
        <f aca="false">$B$80*$B$79*$D177*$D177*K$84*1000000/($B$77*$B$77)</f>
        <v>21136.896</v>
      </c>
      <c r="L177" s="17" t="n">
        <f aca="false">G177/E177</f>
        <v>0.425597938144331</v>
      </c>
      <c r="M177" s="16" t="n">
        <f aca="false">G177/A177</f>
        <v>13.761</v>
      </c>
      <c r="N177" s="16"/>
      <c r="O177" s="13" t="n">
        <f aca="false">$B$79*C177*C177*1000000/($B$77*$B$77)</f>
        <v>113.6190726</v>
      </c>
      <c r="P177" s="16" t="n">
        <f aca="false">$B$79*$B$76*$C177*P$84*1000000/($B$77*$B$77)</f>
        <v>82.566</v>
      </c>
      <c r="Q177" s="16" t="n">
        <f aca="false">$B$79*$B$76*$C177*Q$84*1000000/($B$77*$B$77)</f>
        <v>330.264</v>
      </c>
      <c r="R177" s="16" t="n">
        <f aca="false">$B$79*$B$76*$C177*R$84*1000000/($B$77*$B$77)</f>
        <v>1321.056</v>
      </c>
      <c r="S177" s="16" t="n">
        <f aca="false">$B$79*$B$76*$C177*S$84*1000000/($B$77*$B$77)</f>
        <v>5284.224</v>
      </c>
      <c r="T177" s="16" t="n">
        <f aca="false">$B$79*$B$76*$C177*T$84*1000000/($B$77*$B$77)</f>
        <v>21136.896</v>
      </c>
      <c r="U177" s="17" t="n">
        <f aca="false">P177/E177</f>
        <v>0.42559793814433</v>
      </c>
      <c r="X177" s="11" t="n">
        <v>6</v>
      </c>
      <c r="Y177" s="11" t="n">
        <v>15</v>
      </c>
      <c r="Z177" s="11" t="n">
        <v>13761</v>
      </c>
      <c r="AA177" s="14" t="n">
        <f aca="false">(SQRT($B$76))*(SQRT(AD177+AP177))</f>
        <v>11730.7288776103</v>
      </c>
      <c r="AB177" s="11" t="n">
        <v>195</v>
      </c>
      <c r="AC177" s="11" t="n">
        <v>7744</v>
      </c>
      <c r="AD177" s="1" t="n">
        <f aca="false">AC177</f>
        <v>7744</v>
      </c>
      <c r="AE177" s="11" t="n">
        <v>158</v>
      </c>
      <c r="AO177" s="1" t="n">
        <f aca="false">Z177-AC177</f>
        <v>6017</v>
      </c>
      <c r="AP177" s="1" t="n">
        <f aca="false">AO177</f>
        <v>6017</v>
      </c>
      <c r="AR177" s="1" t="n">
        <f aca="false">AQ177</f>
        <v>0</v>
      </c>
    </row>
    <row r="178" s="11" customFormat="true" ht="17" hidden="false" customHeight="false" outlineLevel="0" collapsed="false">
      <c r="A178" s="11" t="n">
        <v>6</v>
      </c>
      <c r="B178" s="11" t="n">
        <v>16</v>
      </c>
      <c r="C178" s="1" t="n">
        <f aca="false">Z178+AQ178</f>
        <v>13886</v>
      </c>
      <c r="D178" s="14" t="n">
        <f aca="false">AA178+AR178</f>
        <v>11783.8873042812</v>
      </c>
      <c r="E178" s="11" t="n">
        <v>196</v>
      </c>
      <c r="F178" s="15" t="n">
        <f aca="false">$B$79*D178*D178*1000000/($B$77*$B$77)</f>
        <v>83.3159999999998</v>
      </c>
      <c r="G178" s="16" t="n">
        <f aca="false">$B$80*$B$79*$D178*$D178*G$84*1000000/($B$77*$B$77)</f>
        <v>83.3159999999998</v>
      </c>
      <c r="H178" s="16" t="n">
        <f aca="false">$B$80*$B$79*$D178*$D178*H$84*1000000/($B$77*$B$77)</f>
        <v>333.263999999999</v>
      </c>
      <c r="I178" s="16" t="n">
        <f aca="false">$B$80*$B$79*$D178*$D178*I$84*1000000/($B$77*$B$77)</f>
        <v>1333.056</v>
      </c>
      <c r="J178" s="16" t="n">
        <f aca="false">$B$80*$B$79*$D178*$D178*J$84*1000000/($B$77*$B$77)</f>
        <v>5332.22399999999</v>
      </c>
      <c r="K178" s="16" t="n">
        <f aca="false">$B$80*$B$79*$D178*$D178*K$84*1000000/($B$77*$B$77)</f>
        <v>21328.8959999999</v>
      </c>
      <c r="L178" s="17" t="n">
        <f aca="false">G178/E178</f>
        <v>0.42508163265306</v>
      </c>
      <c r="M178" s="16" t="n">
        <f aca="false">G178/A178</f>
        <v>13.886</v>
      </c>
      <c r="N178" s="16"/>
      <c r="O178" s="13" t="n">
        <f aca="false">$B$79*C178*C178*1000000/($B$77*$B$77)</f>
        <v>115.6925976</v>
      </c>
      <c r="P178" s="16" t="n">
        <f aca="false">$B$79*$B$76*$C178*P$84*1000000/($B$77*$B$77)</f>
        <v>83.316</v>
      </c>
      <c r="Q178" s="16" t="n">
        <f aca="false">$B$79*$B$76*$C178*Q$84*1000000/($B$77*$B$77)</f>
        <v>333.264</v>
      </c>
      <c r="R178" s="16" t="n">
        <f aca="false">$B$79*$B$76*$C178*R$84*1000000/($B$77*$B$77)</f>
        <v>1333.056</v>
      </c>
      <c r="S178" s="16" t="n">
        <f aca="false">$B$79*$B$76*$C178*S$84*1000000/($B$77*$B$77)</f>
        <v>5332.224</v>
      </c>
      <c r="T178" s="16" t="n">
        <f aca="false">$B$79*$B$76*$C178*T$84*1000000/($B$77*$B$77)</f>
        <v>21328.896</v>
      </c>
      <c r="U178" s="17" t="n">
        <f aca="false">P178/E178</f>
        <v>0.425081632653061</v>
      </c>
      <c r="X178" s="11" t="n">
        <v>6</v>
      </c>
      <c r="Y178" s="11" t="n">
        <v>16</v>
      </c>
      <c r="Z178" s="11" t="n">
        <v>13886</v>
      </c>
      <c r="AA178" s="14" t="n">
        <f aca="false">(SQRT($B$76))*(SQRT(AD178+AP178))</f>
        <v>11783.8873042812</v>
      </c>
      <c r="AB178" s="11" t="n">
        <v>196</v>
      </c>
      <c r="AC178" s="11" t="n">
        <v>7744</v>
      </c>
      <c r="AD178" s="1" t="n">
        <f aca="false">AC178</f>
        <v>7744</v>
      </c>
      <c r="AE178" s="11" t="n">
        <v>156</v>
      </c>
      <c r="AO178" s="1" t="n">
        <f aca="false">Z178-AC178</f>
        <v>6142</v>
      </c>
      <c r="AP178" s="1" t="n">
        <f aca="false">AO178</f>
        <v>6142</v>
      </c>
      <c r="AR178" s="1" t="n">
        <f aca="false">AQ178</f>
        <v>0</v>
      </c>
    </row>
    <row r="179" s="11" customFormat="true" ht="17" hidden="false" customHeight="false" outlineLevel="0" collapsed="false">
      <c r="A179" s="11" t="n">
        <v>7</v>
      </c>
      <c r="B179" s="11" t="n">
        <v>2</v>
      </c>
      <c r="C179" s="1" t="n">
        <f aca="false">Z179+AQ179</f>
        <v>13545</v>
      </c>
      <c r="D179" s="14" t="n">
        <f aca="false">AA179+AR179</f>
        <v>11638.2988447625</v>
      </c>
      <c r="E179" s="11" t="n">
        <v>172</v>
      </c>
      <c r="F179" s="15" t="n">
        <f aca="false">$B$79*D179*D179*1000000/($B$77*$B$77)</f>
        <v>81.2700000000001</v>
      </c>
      <c r="G179" s="16" t="n">
        <f aca="false">$B$80*$B$79*$D179*$D179*G$84*1000000/($B$77*$B$77)</f>
        <v>81.2700000000001</v>
      </c>
      <c r="H179" s="16" t="n">
        <f aca="false">$B$80*$B$79*$D179*$D179*H$84*1000000/($B$77*$B$77)</f>
        <v>325.08</v>
      </c>
      <c r="I179" s="16" t="n">
        <f aca="false">$B$80*$B$79*$D179*$D179*I$84*1000000/($B$77*$B$77)</f>
        <v>1300.32</v>
      </c>
      <c r="J179" s="16" t="n">
        <f aca="false">$B$80*$B$79*$D179*$D179*J$84*1000000/($B$77*$B$77)</f>
        <v>5201.28000000001</v>
      </c>
      <c r="K179" s="16" t="n">
        <f aca="false">$B$80*$B$79*$D179*$D179*K$84*1000000/($B$77*$B$77)</f>
        <v>20805.12</v>
      </c>
      <c r="L179" s="17" t="n">
        <f aca="false">G179/E179</f>
        <v>0.472500000000001</v>
      </c>
      <c r="M179" s="16" t="n">
        <f aca="false">G179/A179</f>
        <v>11.61</v>
      </c>
      <c r="N179" s="16"/>
      <c r="O179" s="13" t="n">
        <f aca="false">$B$79*C179*C179*1000000/($B$77*$B$77)</f>
        <v>110.080215</v>
      </c>
      <c r="P179" s="16" t="n">
        <f aca="false">$B$79*$B$76*$C179*P$84*1000000/($B$77*$B$77)</f>
        <v>81.27</v>
      </c>
      <c r="Q179" s="16" t="n">
        <f aca="false">$B$79*$B$76*$C179*Q$84*1000000/($B$77*$B$77)</f>
        <v>325.08</v>
      </c>
      <c r="R179" s="16" t="n">
        <f aca="false">$B$79*$B$76*$C179*R$84*1000000/($B$77*$B$77)</f>
        <v>1300.32</v>
      </c>
      <c r="S179" s="16" t="n">
        <f aca="false">$B$79*$B$76*$C179*S$84*1000000/($B$77*$B$77)</f>
        <v>5201.28</v>
      </c>
      <c r="T179" s="16" t="n">
        <f aca="false">$B$79*$B$76*$C179*T$84*1000000/($B$77*$B$77)</f>
        <v>20805.12</v>
      </c>
      <c r="U179" s="17" t="n">
        <f aca="false">P179/E179</f>
        <v>0.4725</v>
      </c>
      <c r="X179" s="11" t="n">
        <v>7</v>
      </c>
      <c r="Y179" s="11" t="n">
        <v>2</v>
      </c>
      <c r="Z179" s="11" t="n">
        <v>13545</v>
      </c>
      <c r="AA179" s="14" t="n">
        <f aca="false">(SQRT($B$76))*(SQRT(AD179+AP179))</f>
        <v>11638.2988447625</v>
      </c>
      <c r="AB179" s="11" t="n">
        <v>173</v>
      </c>
      <c r="AC179" s="11" t="n">
        <v>8832</v>
      </c>
      <c r="AD179" s="1" t="n">
        <f aca="false">AC179</f>
        <v>8832</v>
      </c>
      <c r="AE179" s="11" t="n">
        <v>162</v>
      </c>
      <c r="AO179" s="1" t="n">
        <f aca="false">Z179-AC179</f>
        <v>4713</v>
      </c>
      <c r="AP179" s="1" t="n">
        <f aca="false">AO179</f>
        <v>4713</v>
      </c>
      <c r="AR179" s="1" t="n">
        <f aca="false">AQ179</f>
        <v>0</v>
      </c>
    </row>
    <row r="180" s="11" customFormat="true" ht="17" hidden="false" customHeight="false" outlineLevel="0" collapsed="false">
      <c r="A180" s="11" t="n">
        <v>7</v>
      </c>
      <c r="B180" s="11" t="n">
        <v>3</v>
      </c>
      <c r="C180" s="1" t="n">
        <f aca="false">Z180+AQ180</f>
        <v>13767</v>
      </c>
      <c r="D180" s="14" t="n">
        <f aca="false">AA180+AR180</f>
        <v>11733.285984753</v>
      </c>
      <c r="E180" s="11" t="n">
        <v>177</v>
      </c>
      <c r="F180" s="15" t="n">
        <f aca="false">$B$79*D180*D180*1000000/($B$77*$B$77)</f>
        <v>82.6020000000007</v>
      </c>
      <c r="G180" s="16" t="n">
        <f aca="false">$B$80*$B$79*$D180*$D180*G$84*1000000/($B$77*$B$77)</f>
        <v>82.6020000000007</v>
      </c>
      <c r="H180" s="16" t="n">
        <f aca="false">$B$80*$B$79*$D180*$D180*H$84*1000000/($B$77*$B$77)</f>
        <v>330.408000000003</v>
      </c>
      <c r="I180" s="16" t="n">
        <f aca="false">$B$80*$B$79*$D180*$D180*I$84*1000000/($B$77*$B$77)</f>
        <v>1321.63200000001</v>
      </c>
      <c r="J180" s="16" t="n">
        <f aca="false">$B$80*$B$79*$D180*$D180*J$84*1000000/($B$77*$B$77)</f>
        <v>5286.52800000005</v>
      </c>
      <c r="K180" s="16" t="n">
        <f aca="false">$B$80*$B$79*$D180*$D180*K$84*1000000/($B$77*$B$77)</f>
        <v>21146.1120000002</v>
      </c>
      <c r="L180" s="17" t="n">
        <f aca="false">G180/E180</f>
        <v>0.466677966101699</v>
      </c>
      <c r="M180" s="16" t="n">
        <f aca="false">G180/A180</f>
        <v>11.8002857142858</v>
      </c>
      <c r="N180" s="16"/>
      <c r="O180" s="13" t="n">
        <f aca="false">$B$79*C180*C180*1000000/($B$77*$B$77)</f>
        <v>113.7181734</v>
      </c>
      <c r="P180" s="16" t="n">
        <f aca="false">$B$79*$B$76*$C180*P$84*1000000/($B$77*$B$77)</f>
        <v>82.602</v>
      </c>
      <c r="Q180" s="16" t="n">
        <f aca="false">$B$79*$B$76*$C180*Q$84*1000000/($B$77*$B$77)</f>
        <v>330.408</v>
      </c>
      <c r="R180" s="16" t="n">
        <f aca="false">$B$79*$B$76*$C180*R$84*1000000/($B$77*$B$77)</f>
        <v>1321.632</v>
      </c>
      <c r="S180" s="16" t="n">
        <f aca="false">$B$79*$B$76*$C180*S$84*1000000/($B$77*$B$77)</f>
        <v>5286.528</v>
      </c>
      <c r="T180" s="16" t="n">
        <f aca="false">$B$79*$B$76*$C180*T$84*1000000/($B$77*$B$77)</f>
        <v>21146.112</v>
      </c>
      <c r="U180" s="17" t="n">
        <f aca="false">P180/E180</f>
        <v>0.466677966101695</v>
      </c>
      <c r="X180" s="11" t="n">
        <v>7</v>
      </c>
      <c r="Y180" s="11" t="n">
        <v>3</v>
      </c>
      <c r="Z180" s="11" t="n">
        <v>13767</v>
      </c>
      <c r="AA180" s="14" t="n">
        <f aca="false">(SQRT($B$76))*(SQRT(AD180+AP180))</f>
        <v>11733.285984753</v>
      </c>
      <c r="AB180" s="11" t="n">
        <v>177</v>
      </c>
      <c r="AC180" s="11" t="n">
        <v>8832</v>
      </c>
      <c r="AD180" s="1" t="n">
        <f aca="false">AC180</f>
        <v>8832</v>
      </c>
      <c r="AE180" s="11" t="n">
        <v>166</v>
      </c>
      <c r="AO180" s="1" t="n">
        <f aca="false">Z180-AC180</f>
        <v>4935</v>
      </c>
      <c r="AP180" s="1" t="n">
        <f aca="false">AO180</f>
        <v>4935</v>
      </c>
      <c r="AR180" s="1" t="n">
        <f aca="false">AQ180</f>
        <v>0</v>
      </c>
    </row>
    <row r="181" s="11" customFormat="true" ht="17" hidden="false" customHeight="false" outlineLevel="0" collapsed="false">
      <c r="A181" s="11" t="n">
        <v>7</v>
      </c>
      <c r="B181" s="11" t="n">
        <v>4</v>
      </c>
      <c r="C181" s="1" t="n">
        <f aca="false">Z181+AQ181</f>
        <v>13893</v>
      </c>
      <c r="D181" s="14" t="n">
        <f aca="false">AA181+AR181</f>
        <v>11786.8570874513</v>
      </c>
      <c r="E181" s="11" t="n">
        <v>177</v>
      </c>
      <c r="F181" s="15" t="n">
        <f aca="false">$B$79*D181*D181*1000000/($B$77*$B$77)</f>
        <v>83.3580000000006</v>
      </c>
      <c r="G181" s="16" t="n">
        <f aca="false">$B$80*$B$79*$D181*$D181*G$84*1000000/($B$77*$B$77)</f>
        <v>83.3580000000006</v>
      </c>
      <c r="H181" s="16" t="n">
        <f aca="false">$B$80*$B$79*$D181*$D181*H$84*1000000/($B$77*$B$77)</f>
        <v>333.432000000002</v>
      </c>
      <c r="I181" s="16" t="n">
        <f aca="false">$B$80*$B$79*$D181*$D181*I$84*1000000/($B$77*$B$77)</f>
        <v>1333.72800000001</v>
      </c>
      <c r="J181" s="16" t="n">
        <f aca="false">$B$80*$B$79*$D181*$D181*J$84*1000000/($B$77*$B$77)</f>
        <v>5334.91200000004</v>
      </c>
      <c r="K181" s="16" t="n">
        <f aca="false">$B$80*$B$79*$D181*$D181*K$84*1000000/($B$77*$B$77)</f>
        <v>21339.6480000001</v>
      </c>
      <c r="L181" s="17" t="n">
        <f aca="false">G181/E181</f>
        <v>0.470949152542376</v>
      </c>
      <c r="M181" s="16" t="n">
        <f aca="false">G181/A181</f>
        <v>11.9082857142858</v>
      </c>
      <c r="N181" s="16"/>
      <c r="O181" s="13" t="n">
        <f aca="false">$B$79*C181*C181*1000000/($B$77*$B$77)</f>
        <v>115.8092694</v>
      </c>
      <c r="P181" s="16" t="n">
        <f aca="false">$B$79*$B$76*$C181*P$84*1000000/($B$77*$B$77)</f>
        <v>83.358</v>
      </c>
      <c r="Q181" s="16" t="n">
        <f aca="false">$B$79*$B$76*$C181*Q$84*1000000/($B$77*$B$77)</f>
        <v>333.432</v>
      </c>
      <c r="R181" s="16" t="n">
        <f aca="false">$B$79*$B$76*$C181*R$84*1000000/($B$77*$B$77)</f>
        <v>1333.728</v>
      </c>
      <c r="S181" s="16" t="n">
        <f aca="false">$B$79*$B$76*$C181*S$84*1000000/($B$77*$B$77)</f>
        <v>5334.912</v>
      </c>
      <c r="T181" s="16" t="n">
        <f aca="false">$B$79*$B$76*$C181*T$84*1000000/($B$77*$B$77)</f>
        <v>21339.648</v>
      </c>
      <c r="U181" s="17" t="n">
        <f aca="false">P181/E181</f>
        <v>0.470949152542373</v>
      </c>
      <c r="X181" s="11" t="n">
        <v>7</v>
      </c>
      <c r="Y181" s="11" t="n">
        <v>4</v>
      </c>
      <c r="Z181" s="11" t="n">
        <v>13893</v>
      </c>
      <c r="AA181" s="14" t="n">
        <f aca="false">(SQRT($B$76))*(SQRT(AD181+AP181))</f>
        <v>11786.8570874513</v>
      </c>
      <c r="AB181" s="11" t="n">
        <v>178</v>
      </c>
      <c r="AC181" s="11" t="n">
        <v>8832</v>
      </c>
      <c r="AD181" s="1" t="n">
        <f aca="false">AC181</f>
        <v>8832</v>
      </c>
      <c r="AE181" s="11" t="n">
        <v>158</v>
      </c>
      <c r="AO181" s="1" t="n">
        <f aca="false">Z181-AC181</f>
        <v>5061</v>
      </c>
      <c r="AP181" s="1" t="n">
        <f aca="false">AO181</f>
        <v>5061</v>
      </c>
      <c r="AR181" s="1" t="n">
        <f aca="false">AQ181</f>
        <v>0</v>
      </c>
    </row>
    <row r="182" s="11" customFormat="true" ht="17" hidden="false" customHeight="false" outlineLevel="0" collapsed="false">
      <c r="A182" s="11" t="n">
        <v>7</v>
      </c>
      <c r="B182" s="11" t="n">
        <v>5</v>
      </c>
      <c r="C182" s="1" t="n">
        <f aca="false">Z182+AQ182</f>
        <v>14082</v>
      </c>
      <c r="D182" s="14" t="n">
        <f aca="false">AA182+AR182</f>
        <v>11866.7602992561</v>
      </c>
      <c r="E182" s="11" t="n">
        <v>184</v>
      </c>
      <c r="F182" s="15" t="n">
        <f aca="false">$B$79*D182*D182*1000000/($B$77*$B$77)</f>
        <v>84.4920000000005</v>
      </c>
      <c r="G182" s="16" t="n">
        <f aca="false">$B$80*$B$79*$D182*$D182*G$84*1000000/($B$77*$B$77)</f>
        <v>84.4920000000005</v>
      </c>
      <c r="H182" s="16" t="n">
        <f aca="false">$B$80*$B$79*$D182*$D182*H$84*1000000/($B$77*$B$77)</f>
        <v>337.968000000002</v>
      </c>
      <c r="I182" s="16" t="n">
        <f aca="false">$B$80*$B$79*$D182*$D182*I$84*1000000/($B$77*$B$77)</f>
        <v>1351.87200000001</v>
      </c>
      <c r="J182" s="16" t="n">
        <f aca="false">$B$80*$B$79*$D182*$D182*J$84*1000000/($B$77*$B$77)</f>
        <v>5407.48800000003</v>
      </c>
      <c r="K182" s="16" t="n">
        <f aca="false">$B$80*$B$79*$D182*$D182*K$84*1000000/($B$77*$B$77)</f>
        <v>21629.9520000001</v>
      </c>
      <c r="L182" s="17" t="n">
        <f aca="false">G182/E182</f>
        <v>0.459195652173916</v>
      </c>
      <c r="M182" s="16" t="n">
        <f aca="false">G182/A182</f>
        <v>12.0702857142858</v>
      </c>
      <c r="N182" s="16"/>
      <c r="O182" s="13" t="n">
        <f aca="false">$B$79*C182*C182*1000000/($B$77*$B$77)</f>
        <v>118.9816344</v>
      </c>
      <c r="P182" s="16" t="n">
        <f aca="false">$B$79*$B$76*$C182*P$84*1000000/($B$77*$B$77)</f>
        <v>84.492</v>
      </c>
      <c r="Q182" s="16" t="n">
        <f aca="false">$B$79*$B$76*$C182*Q$84*1000000/($B$77*$B$77)</f>
        <v>337.968</v>
      </c>
      <c r="R182" s="16" t="n">
        <f aca="false">$B$79*$B$76*$C182*R$84*1000000/($B$77*$B$77)</f>
        <v>1351.872</v>
      </c>
      <c r="S182" s="16" t="n">
        <f aca="false">$B$79*$B$76*$C182*S$84*1000000/($B$77*$B$77)</f>
        <v>5407.488</v>
      </c>
      <c r="T182" s="16" t="n">
        <f aca="false">$B$79*$B$76*$C182*T$84*1000000/($B$77*$B$77)</f>
        <v>21629.952</v>
      </c>
      <c r="U182" s="17" t="n">
        <f aca="false">P182/E182</f>
        <v>0.459195652173913</v>
      </c>
      <c r="X182" s="11" t="n">
        <v>7</v>
      </c>
      <c r="Y182" s="11" t="n">
        <v>5</v>
      </c>
      <c r="Z182" s="11" t="n">
        <v>14082</v>
      </c>
      <c r="AA182" s="14" t="n">
        <f aca="false">(SQRT($B$76))*(SQRT(AD182+AP182))</f>
        <v>11866.7602992561</v>
      </c>
      <c r="AB182" s="11" t="n">
        <v>188</v>
      </c>
      <c r="AC182" s="11" t="n">
        <v>8832</v>
      </c>
      <c r="AD182" s="1" t="n">
        <f aca="false">AC182</f>
        <v>8832</v>
      </c>
      <c r="AE182" s="11" t="n">
        <v>159</v>
      </c>
      <c r="AO182" s="1" t="n">
        <f aca="false">Z182-AC182</f>
        <v>5250</v>
      </c>
      <c r="AP182" s="1" t="n">
        <f aca="false">AO182</f>
        <v>5250</v>
      </c>
      <c r="AR182" s="1" t="n">
        <f aca="false">AQ182</f>
        <v>0</v>
      </c>
    </row>
    <row r="183" s="11" customFormat="true" ht="17" hidden="false" customHeight="false" outlineLevel="0" collapsed="false">
      <c r="A183" s="11" t="n">
        <v>7</v>
      </c>
      <c r="B183" s="11" t="n">
        <v>6</v>
      </c>
      <c r="C183" s="1" t="n">
        <f aca="false">Z183+AQ183</f>
        <v>14207</v>
      </c>
      <c r="D183" s="14" t="n">
        <f aca="false">AA183+AR183</f>
        <v>11919.3120606854</v>
      </c>
      <c r="E183" s="11" t="n">
        <v>183</v>
      </c>
      <c r="F183" s="15" t="n">
        <f aca="false">$B$79*D183*D183*1000000/($B$77*$B$77)</f>
        <v>85.2420000000003</v>
      </c>
      <c r="G183" s="16" t="n">
        <f aca="false">$B$80*$B$79*$D183*$D183*G$84*1000000/($B$77*$B$77)</f>
        <v>85.2420000000003</v>
      </c>
      <c r="H183" s="16" t="n">
        <f aca="false">$B$80*$B$79*$D183*$D183*H$84*1000000/($B$77*$B$77)</f>
        <v>340.968000000001</v>
      </c>
      <c r="I183" s="16" t="n">
        <f aca="false">$B$80*$B$79*$D183*$D183*I$84*1000000/($B$77*$B$77)</f>
        <v>1363.872</v>
      </c>
      <c r="J183" s="16" t="n">
        <f aca="false">$B$80*$B$79*$D183*$D183*J$84*1000000/($B$77*$B$77)</f>
        <v>5455.48800000002</v>
      </c>
      <c r="K183" s="16" t="n">
        <f aca="false">$B$80*$B$79*$D183*$D183*K$84*1000000/($B$77*$B$77)</f>
        <v>21821.9520000001</v>
      </c>
      <c r="L183" s="17" t="n">
        <f aca="false">G183/E183</f>
        <v>0.465803278688526</v>
      </c>
      <c r="M183" s="16" t="n">
        <f aca="false">G183/A183</f>
        <v>12.1774285714286</v>
      </c>
      <c r="N183" s="16"/>
      <c r="O183" s="13" t="n">
        <f aca="false">$B$79*C183*C183*1000000/($B$77*$B$77)</f>
        <v>121.1033094</v>
      </c>
      <c r="P183" s="16" t="n">
        <f aca="false">$B$79*$B$76*$C183*P$84*1000000/($B$77*$B$77)</f>
        <v>85.242</v>
      </c>
      <c r="Q183" s="16" t="n">
        <f aca="false">$B$79*$B$76*$C183*Q$84*1000000/($B$77*$B$77)</f>
        <v>340.968</v>
      </c>
      <c r="R183" s="16" t="n">
        <f aca="false">$B$79*$B$76*$C183*R$84*1000000/($B$77*$B$77)</f>
        <v>1363.872</v>
      </c>
      <c r="S183" s="16" t="n">
        <f aca="false">$B$79*$B$76*$C183*S$84*1000000/($B$77*$B$77)</f>
        <v>5455.488</v>
      </c>
      <c r="T183" s="16" t="n">
        <f aca="false">$B$79*$B$76*$C183*T$84*1000000/($B$77*$B$77)</f>
        <v>21821.952</v>
      </c>
      <c r="U183" s="17" t="n">
        <f aca="false">P183/E183</f>
        <v>0.465803278688525</v>
      </c>
      <c r="X183" s="11" t="n">
        <v>7</v>
      </c>
      <c r="Y183" s="11" t="n">
        <v>6</v>
      </c>
      <c r="Z183" s="11" t="n">
        <v>14207</v>
      </c>
      <c r="AA183" s="14" t="n">
        <f aca="false">(SQRT($B$76))*(SQRT(AD183+AP183))</f>
        <v>11919.3120606854</v>
      </c>
      <c r="AB183" s="11" t="n">
        <v>187</v>
      </c>
      <c r="AC183" s="11" t="n">
        <v>8832</v>
      </c>
      <c r="AD183" s="1" t="n">
        <f aca="false">AC183</f>
        <v>8832</v>
      </c>
      <c r="AE183" s="11" t="n">
        <v>163</v>
      </c>
      <c r="AO183" s="1" t="n">
        <f aca="false">Z183-AC183</f>
        <v>5375</v>
      </c>
      <c r="AP183" s="1" t="n">
        <f aca="false">AO183</f>
        <v>5375</v>
      </c>
      <c r="AR183" s="1" t="n">
        <f aca="false">AQ183</f>
        <v>0</v>
      </c>
    </row>
    <row r="184" s="11" customFormat="true" ht="17" hidden="false" customHeight="false" outlineLevel="0" collapsed="false">
      <c r="A184" s="11" t="n">
        <v>7</v>
      </c>
      <c r="B184" s="11" t="n">
        <v>7</v>
      </c>
      <c r="C184" s="1" t="n">
        <f aca="false">Z184+AQ184</f>
        <v>14332</v>
      </c>
      <c r="D184" s="14" t="n">
        <f aca="false">AA184+AR184</f>
        <v>11971.6331383817</v>
      </c>
      <c r="E184" s="11" t="n">
        <v>183</v>
      </c>
      <c r="F184" s="15" t="n">
        <f aca="false">$B$79*D184*D184*1000000/($B$77*$B$77)</f>
        <v>85.9919999999993</v>
      </c>
      <c r="G184" s="16" t="n">
        <f aca="false">$B$80*$B$79*$D184*$D184*G$84*1000000/($B$77*$B$77)</f>
        <v>85.9919999999993</v>
      </c>
      <c r="H184" s="16" t="n">
        <f aca="false">$B$80*$B$79*$D184*$D184*H$84*1000000/($B$77*$B$77)</f>
        <v>343.967999999997</v>
      </c>
      <c r="I184" s="16" t="n">
        <f aca="false">$B$80*$B$79*$D184*$D184*I$84*1000000/($B$77*$B$77)</f>
        <v>1375.87199999999</v>
      </c>
      <c r="J184" s="16" t="n">
        <f aca="false">$B$80*$B$79*$D184*$D184*J$84*1000000/($B$77*$B$77)</f>
        <v>5503.48799999996</v>
      </c>
      <c r="K184" s="16" t="n">
        <f aca="false">$B$80*$B$79*$D184*$D184*K$84*1000000/($B$77*$B$77)</f>
        <v>22013.9519999998</v>
      </c>
      <c r="L184" s="17" t="n">
        <f aca="false">G184/E184</f>
        <v>0.469901639344259</v>
      </c>
      <c r="M184" s="16" t="n">
        <f aca="false">G184/A184</f>
        <v>12.2845714285713</v>
      </c>
      <c r="N184" s="16"/>
      <c r="O184" s="13" t="n">
        <f aca="false">$B$79*C184*C184*1000000/($B$77*$B$77)</f>
        <v>123.2437344</v>
      </c>
      <c r="P184" s="16" t="n">
        <f aca="false">$B$79*$B$76*$C184*P$84*1000000/($B$77*$B$77)</f>
        <v>85.992</v>
      </c>
      <c r="Q184" s="16" t="n">
        <f aca="false">$B$79*$B$76*$C184*Q$84*1000000/($B$77*$B$77)</f>
        <v>343.968</v>
      </c>
      <c r="R184" s="16" t="n">
        <f aca="false">$B$79*$B$76*$C184*R$84*1000000/($B$77*$B$77)</f>
        <v>1375.872</v>
      </c>
      <c r="S184" s="16" t="n">
        <f aca="false">$B$79*$B$76*$C184*S$84*1000000/($B$77*$B$77)</f>
        <v>5503.488</v>
      </c>
      <c r="T184" s="16" t="n">
        <f aca="false">$B$79*$B$76*$C184*T$84*1000000/($B$77*$B$77)</f>
        <v>22013.952</v>
      </c>
      <c r="U184" s="17" t="n">
        <f aca="false">P184/E184</f>
        <v>0.469901639344262</v>
      </c>
      <c r="X184" s="11" t="n">
        <v>7</v>
      </c>
      <c r="Y184" s="11" t="n">
        <v>7</v>
      </c>
      <c r="Z184" s="11" t="n">
        <v>14332</v>
      </c>
      <c r="AA184" s="14" t="n">
        <f aca="false">(SQRT($B$76))*(SQRT(AD184+AP184))</f>
        <v>11971.6331383817</v>
      </c>
      <c r="AB184" s="11" t="n">
        <v>187</v>
      </c>
      <c r="AC184" s="11" t="n">
        <v>8832</v>
      </c>
      <c r="AD184" s="1" t="n">
        <f aca="false">AC184</f>
        <v>8832</v>
      </c>
      <c r="AE184" s="11" t="n">
        <v>165</v>
      </c>
      <c r="AO184" s="1" t="n">
        <f aca="false">Z184-AC184</f>
        <v>5500</v>
      </c>
      <c r="AP184" s="1" t="n">
        <f aca="false">AO184</f>
        <v>5500</v>
      </c>
      <c r="AR184" s="1" t="n">
        <f aca="false">AQ184</f>
        <v>0</v>
      </c>
    </row>
    <row r="185" s="11" customFormat="true" ht="17" hidden="false" customHeight="false" outlineLevel="0" collapsed="false">
      <c r="A185" s="11" t="n">
        <v>7</v>
      </c>
      <c r="B185" s="11" t="n">
        <v>8</v>
      </c>
      <c r="C185" s="1" t="n">
        <f aca="false">Z185+AQ185</f>
        <v>14457</v>
      </c>
      <c r="D185" s="14" t="n">
        <f aca="false">AA185+AR185</f>
        <v>12023.7265437966</v>
      </c>
      <c r="E185" s="11" t="n">
        <v>185</v>
      </c>
      <c r="F185" s="15" t="n">
        <f aca="false">$B$79*D185*D185*1000000/($B$77*$B$77)</f>
        <v>86.7419999999994</v>
      </c>
      <c r="G185" s="16" t="n">
        <f aca="false">$B$80*$B$79*$D185*$D185*G$84*1000000/($B$77*$B$77)</f>
        <v>86.7419999999994</v>
      </c>
      <c r="H185" s="16" t="n">
        <f aca="false">$B$80*$B$79*$D185*$D185*H$84*1000000/($B$77*$B$77)</f>
        <v>346.967999999997</v>
      </c>
      <c r="I185" s="16" t="n">
        <f aca="false">$B$80*$B$79*$D185*$D185*I$84*1000000/($B$77*$B$77)</f>
        <v>1387.87199999999</v>
      </c>
      <c r="J185" s="16" t="n">
        <f aca="false">$B$80*$B$79*$D185*$D185*J$84*1000000/($B$77*$B$77)</f>
        <v>5551.48799999996</v>
      </c>
      <c r="K185" s="16" t="n">
        <f aca="false">$B$80*$B$79*$D185*$D185*K$84*1000000/($B$77*$B$77)</f>
        <v>22205.9519999998</v>
      </c>
      <c r="L185" s="17" t="n">
        <f aca="false">G185/E185</f>
        <v>0.468875675675672</v>
      </c>
      <c r="M185" s="16" t="n">
        <f aca="false">G185/A185</f>
        <v>12.3917142857142</v>
      </c>
      <c r="N185" s="16"/>
      <c r="O185" s="13" t="n">
        <f aca="false">$B$79*C185*C185*1000000/($B$77*$B$77)</f>
        <v>125.4029094</v>
      </c>
      <c r="P185" s="16" t="n">
        <f aca="false">$B$79*$B$76*$C185*P$84*1000000/($B$77*$B$77)</f>
        <v>86.742</v>
      </c>
      <c r="Q185" s="16" t="n">
        <f aca="false">$B$79*$B$76*$C185*Q$84*1000000/($B$77*$B$77)</f>
        <v>346.968</v>
      </c>
      <c r="R185" s="16" t="n">
        <f aca="false">$B$79*$B$76*$C185*R$84*1000000/($B$77*$B$77)</f>
        <v>1387.872</v>
      </c>
      <c r="S185" s="16" t="n">
        <f aca="false">$B$79*$B$76*$C185*S$84*1000000/($B$77*$B$77)</f>
        <v>5551.488</v>
      </c>
      <c r="T185" s="16" t="n">
        <f aca="false">$B$79*$B$76*$C185*T$84*1000000/($B$77*$B$77)</f>
        <v>22205.952</v>
      </c>
      <c r="U185" s="17" t="n">
        <f aca="false">P185/E185</f>
        <v>0.468875675675676</v>
      </c>
      <c r="X185" s="11" t="n">
        <v>7</v>
      </c>
      <c r="Y185" s="11" t="n">
        <v>8</v>
      </c>
      <c r="Z185" s="11" t="n">
        <v>14457</v>
      </c>
      <c r="AA185" s="14" t="n">
        <f aca="false">(SQRT($B$76))*(SQRT(AD185+AP185))</f>
        <v>12023.7265437966</v>
      </c>
      <c r="AB185" s="11" t="n">
        <v>187</v>
      </c>
      <c r="AC185" s="11" t="n">
        <v>8832</v>
      </c>
      <c r="AD185" s="1" t="n">
        <f aca="false">AC185</f>
        <v>8832</v>
      </c>
      <c r="AE185" s="11" t="n">
        <v>164</v>
      </c>
      <c r="AO185" s="1" t="n">
        <f aca="false">Z185-AC185</f>
        <v>5625</v>
      </c>
      <c r="AP185" s="1" t="n">
        <f aca="false">AO185</f>
        <v>5625</v>
      </c>
      <c r="AR185" s="1" t="n">
        <f aca="false">AQ185</f>
        <v>0</v>
      </c>
    </row>
    <row r="186" s="11" customFormat="true" ht="17" hidden="false" customHeight="false" outlineLevel="0" collapsed="false">
      <c r="A186" s="11" t="n">
        <v>7</v>
      </c>
      <c r="B186" s="11" t="n">
        <v>9</v>
      </c>
      <c r="C186" s="1" t="n">
        <f aca="false">Z186+AQ186</f>
        <v>14646</v>
      </c>
      <c r="D186" s="14" t="n">
        <f aca="false">AA186+AR186</f>
        <v>12102.0659393345</v>
      </c>
      <c r="E186" s="11" t="n">
        <v>200</v>
      </c>
      <c r="F186" s="15" t="n">
        <f aca="false">$B$79*D186*D186*1000000/($B$77*$B$77)</f>
        <v>87.8760000000002</v>
      </c>
      <c r="G186" s="16" t="n">
        <f aca="false">$B$80*$B$79*$D186*$D186*G$84*1000000/($B$77*$B$77)</f>
        <v>87.8760000000002</v>
      </c>
      <c r="H186" s="16" t="n">
        <f aca="false">$B$80*$B$79*$D186*$D186*H$84*1000000/($B$77*$B$77)</f>
        <v>351.504000000001</v>
      </c>
      <c r="I186" s="16" t="n">
        <f aca="false">$B$80*$B$79*$D186*$D186*I$84*1000000/($B$77*$B$77)</f>
        <v>1406.016</v>
      </c>
      <c r="J186" s="16" t="n">
        <f aca="false">$B$80*$B$79*$D186*$D186*J$84*1000000/($B$77*$B$77)</f>
        <v>5624.06400000001</v>
      </c>
      <c r="K186" s="16" t="n">
        <f aca="false">$B$80*$B$79*$D186*$D186*K$84*1000000/($B$77*$B$77)</f>
        <v>22496.256</v>
      </c>
      <c r="L186" s="17" t="n">
        <f aca="false">G186/E186</f>
        <v>0.439380000000001</v>
      </c>
      <c r="M186" s="16" t="n">
        <f aca="false">G186/A186</f>
        <v>12.5537142857143</v>
      </c>
      <c r="N186" s="16"/>
      <c r="O186" s="13" t="n">
        <f aca="false">$B$79*C186*C186*1000000/($B$77*$B$77)</f>
        <v>128.7031896</v>
      </c>
      <c r="P186" s="16" t="n">
        <f aca="false">$B$79*$B$76*$C186*P$84*1000000/($B$77*$B$77)</f>
        <v>87.876</v>
      </c>
      <c r="Q186" s="16" t="n">
        <f aca="false">$B$79*$B$76*$C186*Q$84*1000000/($B$77*$B$77)</f>
        <v>351.504</v>
      </c>
      <c r="R186" s="16" t="n">
        <f aca="false">$B$79*$B$76*$C186*R$84*1000000/($B$77*$B$77)</f>
        <v>1406.016</v>
      </c>
      <c r="S186" s="16" t="n">
        <f aca="false">$B$79*$B$76*$C186*S$84*1000000/($B$77*$B$77)</f>
        <v>5624.064</v>
      </c>
      <c r="T186" s="16" t="n">
        <f aca="false">$B$79*$B$76*$C186*T$84*1000000/($B$77*$B$77)</f>
        <v>22496.256</v>
      </c>
      <c r="U186" s="17" t="n">
        <f aca="false">P186/E186</f>
        <v>0.43938</v>
      </c>
      <c r="X186" s="11" t="n">
        <v>7</v>
      </c>
      <c r="Y186" s="11" t="n">
        <v>9</v>
      </c>
      <c r="Z186" s="11" t="n">
        <v>14646</v>
      </c>
      <c r="AA186" s="14" t="n">
        <f aca="false">(SQRT($B$76))*(SQRT(AD186+AP186))</f>
        <v>12102.0659393345</v>
      </c>
      <c r="AB186" s="11" t="n">
        <v>200</v>
      </c>
      <c r="AC186" s="11" t="n">
        <v>8832</v>
      </c>
      <c r="AD186" s="1" t="n">
        <f aca="false">AC186</f>
        <v>8832</v>
      </c>
      <c r="AE186" s="11" t="n">
        <v>164</v>
      </c>
      <c r="AO186" s="1" t="n">
        <f aca="false">Z186-AC186</f>
        <v>5814</v>
      </c>
      <c r="AP186" s="1" t="n">
        <f aca="false">AO186</f>
        <v>5814</v>
      </c>
      <c r="AR186" s="1" t="n">
        <f aca="false">AQ186</f>
        <v>0</v>
      </c>
    </row>
    <row r="187" s="11" customFormat="true" ht="17" hidden="false" customHeight="false" outlineLevel="0" collapsed="false">
      <c r="A187" s="11" t="n">
        <v>7</v>
      </c>
      <c r="B187" s="11" t="n">
        <v>10</v>
      </c>
      <c r="C187" s="1" t="n">
        <f aca="false">Z187+AQ187</f>
        <v>14771</v>
      </c>
      <c r="D187" s="14" t="n">
        <f aca="false">AA187+AR187</f>
        <v>12153.6002896261</v>
      </c>
      <c r="E187" s="11" t="n">
        <v>199</v>
      </c>
      <c r="F187" s="15" t="n">
        <f aca="false">$B$79*D187*D187*1000000/($B$77*$B$77)</f>
        <v>88.6259999999998</v>
      </c>
      <c r="G187" s="16" t="n">
        <f aca="false">$B$80*$B$79*$D187*$D187*G$84*1000000/($B$77*$B$77)</f>
        <v>88.6259999999998</v>
      </c>
      <c r="H187" s="16" t="n">
        <f aca="false">$B$80*$B$79*$D187*$D187*H$84*1000000/($B$77*$B$77)</f>
        <v>354.503999999999</v>
      </c>
      <c r="I187" s="16" t="n">
        <f aca="false">$B$80*$B$79*$D187*$D187*I$84*1000000/($B$77*$B$77)</f>
        <v>1418.016</v>
      </c>
      <c r="J187" s="16" t="n">
        <f aca="false">$B$80*$B$79*$D187*$D187*J$84*1000000/($B$77*$B$77)</f>
        <v>5672.06399999999</v>
      </c>
      <c r="K187" s="16" t="n">
        <f aca="false">$B$80*$B$79*$D187*$D187*K$84*1000000/($B$77*$B$77)</f>
        <v>22688.2559999999</v>
      </c>
      <c r="L187" s="17" t="n">
        <f aca="false">G187/E187</f>
        <v>0.445356783919597</v>
      </c>
      <c r="M187" s="16" t="n">
        <f aca="false">G187/A187</f>
        <v>12.6608571428571</v>
      </c>
      <c r="N187" s="16"/>
      <c r="O187" s="13" t="n">
        <f aca="false">$B$79*C187*C187*1000000/($B$77*$B$77)</f>
        <v>130.9094646</v>
      </c>
      <c r="P187" s="16" t="n">
        <f aca="false">$B$79*$B$76*$C187*P$84*1000000/($B$77*$B$77)</f>
        <v>88.626</v>
      </c>
      <c r="Q187" s="16" t="n">
        <f aca="false">$B$79*$B$76*$C187*Q$84*1000000/($B$77*$B$77)</f>
        <v>354.504</v>
      </c>
      <c r="R187" s="16" t="n">
        <f aca="false">$B$79*$B$76*$C187*R$84*1000000/($B$77*$B$77)</f>
        <v>1418.016</v>
      </c>
      <c r="S187" s="16" t="n">
        <f aca="false">$B$79*$B$76*$C187*S$84*1000000/($B$77*$B$77)</f>
        <v>5672.064</v>
      </c>
      <c r="T187" s="16" t="n">
        <f aca="false">$B$79*$B$76*$C187*T$84*1000000/($B$77*$B$77)</f>
        <v>22688.256</v>
      </c>
      <c r="U187" s="17" t="n">
        <f aca="false">P187/E187</f>
        <v>0.445356783919598</v>
      </c>
      <c r="X187" s="11" t="n">
        <v>7</v>
      </c>
      <c r="Y187" s="11" t="n">
        <v>10</v>
      </c>
      <c r="Z187" s="11" t="n">
        <v>14771</v>
      </c>
      <c r="AA187" s="14" t="n">
        <f aca="false">(SQRT($B$76))*(SQRT(AD187+AP187))</f>
        <v>12153.6002896261</v>
      </c>
      <c r="AB187" s="11" t="n">
        <v>200</v>
      </c>
      <c r="AC187" s="11" t="n">
        <v>8832</v>
      </c>
      <c r="AD187" s="1" t="n">
        <f aca="false">AC187</f>
        <v>8832</v>
      </c>
      <c r="AE187" s="11" t="n">
        <v>160</v>
      </c>
      <c r="AO187" s="1" t="n">
        <f aca="false">Z187-AC187</f>
        <v>5939</v>
      </c>
      <c r="AP187" s="1" t="n">
        <f aca="false">AO187</f>
        <v>5939</v>
      </c>
      <c r="AR187" s="1" t="n">
        <f aca="false">AQ187</f>
        <v>0</v>
      </c>
    </row>
    <row r="188" s="11" customFormat="true" ht="17" hidden="false" customHeight="false" outlineLevel="0" collapsed="false">
      <c r="A188" s="11" t="n">
        <v>7</v>
      </c>
      <c r="B188" s="11" t="n">
        <v>11</v>
      </c>
      <c r="C188" s="1" t="n">
        <f aca="false">Z188+AQ188</f>
        <v>14896</v>
      </c>
      <c r="D188" s="14" t="n">
        <f aca="false">AA188+AR188</f>
        <v>12204.9170419139</v>
      </c>
      <c r="E188" s="11" t="n">
        <v>199</v>
      </c>
      <c r="F188" s="15" t="n">
        <f aca="false">$B$79*D188*D188*1000000/($B$77*$B$77)</f>
        <v>89.3760000000002</v>
      </c>
      <c r="G188" s="16" t="n">
        <f aca="false">$B$80*$B$79*$D188*$D188*G$84*1000000/($B$77*$B$77)</f>
        <v>89.3760000000002</v>
      </c>
      <c r="H188" s="16" t="n">
        <f aca="false">$B$80*$B$79*$D188*$D188*H$84*1000000/($B$77*$B$77)</f>
        <v>357.504000000001</v>
      </c>
      <c r="I188" s="16" t="n">
        <f aca="false">$B$80*$B$79*$D188*$D188*I$84*1000000/($B$77*$B$77)</f>
        <v>1430.016</v>
      </c>
      <c r="J188" s="16" t="n">
        <f aca="false">$B$80*$B$79*$D188*$D188*J$84*1000000/($B$77*$B$77)</f>
        <v>5720.06400000001</v>
      </c>
      <c r="K188" s="16" t="n">
        <f aca="false">$B$80*$B$79*$D188*$D188*K$84*1000000/($B$77*$B$77)</f>
        <v>22880.2560000001</v>
      </c>
      <c r="L188" s="17" t="n">
        <f aca="false">G188/E188</f>
        <v>0.449125628140705</v>
      </c>
      <c r="M188" s="16" t="n">
        <f aca="false">G188/A188</f>
        <v>12.768</v>
      </c>
      <c r="N188" s="16"/>
      <c r="O188" s="13" t="n">
        <f aca="false">$B$79*C188*C188*1000000/($B$77*$B$77)</f>
        <v>133.1344896</v>
      </c>
      <c r="P188" s="16" t="n">
        <f aca="false">$B$79*$B$76*$C188*P$84*1000000/($B$77*$B$77)</f>
        <v>89.376</v>
      </c>
      <c r="Q188" s="16" t="n">
        <f aca="false">$B$79*$B$76*$C188*Q$84*1000000/($B$77*$B$77)</f>
        <v>357.504</v>
      </c>
      <c r="R188" s="16" t="n">
        <f aca="false">$B$79*$B$76*$C188*R$84*1000000/($B$77*$B$77)</f>
        <v>1430.016</v>
      </c>
      <c r="S188" s="16" t="n">
        <f aca="false">$B$79*$B$76*$C188*S$84*1000000/($B$77*$B$77)</f>
        <v>5720.064</v>
      </c>
      <c r="T188" s="16" t="n">
        <f aca="false">$B$79*$B$76*$C188*T$84*1000000/($B$77*$B$77)</f>
        <v>22880.256</v>
      </c>
      <c r="U188" s="17" t="n">
        <f aca="false">P188/E188</f>
        <v>0.449125628140704</v>
      </c>
      <c r="X188" s="11" t="n">
        <v>7</v>
      </c>
      <c r="Y188" s="11" t="n">
        <v>11</v>
      </c>
      <c r="Z188" s="11" t="n">
        <v>14896</v>
      </c>
      <c r="AA188" s="14" t="n">
        <f aca="false">(SQRT($B$76))*(SQRT(AD188+AP188))</f>
        <v>12204.9170419139</v>
      </c>
      <c r="AB188" s="11" t="n">
        <v>203</v>
      </c>
      <c r="AC188" s="11" t="n">
        <v>8832</v>
      </c>
      <c r="AD188" s="1" t="n">
        <f aca="false">AC188</f>
        <v>8832</v>
      </c>
      <c r="AE188" s="11" t="n">
        <v>165</v>
      </c>
      <c r="AO188" s="1" t="n">
        <f aca="false">Z188-AC188</f>
        <v>6064</v>
      </c>
      <c r="AP188" s="1" t="n">
        <f aca="false">AO188</f>
        <v>6064</v>
      </c>
      <c r="AR188" s="1" t="n">
        <f aca="false">AQ188</f>
        <v>0</v>
      </c>
    </row>
    <row r="189" s="11" customFormat="true" ht="17" hidden="false" customHeight="false" outlineLevel="0" collapsed="false">
      <c r="A189" s="11" t="n">
        <v>7</v>
      </c>
      <c r="B189" s="11" t="n">
        <v>12</v>
      </c>
      <c r="C189" s="1" t="n">
        <f aca="false">Z189+AQ189</f>
        <v>15021</v>
      </c>
      <c r="D189" s="14" t="n">
        <f aca="false">AA189+AR189</f>
        <v>12256.0189294893</v>
      </c>
      <c r="E189" s="11" t="n">
        <v>200</v>
      </c>
      <c r="F189" s="15" t="n">
        <f aca="false">$B$79*D189*D189*1000000/($B$77*$B$77)</f>
        <v>90.1260000000001</v>
      </c>
      <c r="G189" s="16" t="n">
        <f aca="false">$B$80*$B$79*$D189*$D189*G$84*1000000/($B$77*$B$77)</f>
        <v>90.1260000000001</v>
      </c>
      <c r="H189" s="16" t="n">
        <f aca="false">$B$80*$B$79*$D189*$D189*H$84*1000000/($B$77*$B$77)</f>
        <v>360.504</v>
      </c>
      <c r="I189" s="16" t="n">
        <f aca="false">$B$80*$B$79*$D189*$D189*I$84*1000000/($B$77*$B$77)</f>
        <v>1442.016</v>
      </c>
      <c r="J189" s="16" t="n">
        <f aca="false">$B$80*$B$79*$D189*$D189*J$84*1000000/($B$77*$B$77)</f>
        <v>5768.064</v>
      </c>
      <c r="K189" s="16" t="n">
        <f aca="false">$B$80*$B$79*$D189*$D189*K$84*1000000/($B$77*$B$77)</f>
        <v>23072.256</v>
      </c>
      <c r="L189" s="17" t="n">
        <f aca="false">G189/E189</f>
        <v>0.45063</v>
      </c>
      <c r="M189" s="16" t="n">
        <f aca="false">G189/A189</f>
        <v>12.8751428571429</v>
      </c>
      <c r="N189" s="16"/>
      <c r="O189" s="13" t="n">
        <f aca="false">$B$79*C189*C189*1000000/($B$77*$B$77)</f>
        <v>135.3782646</v>
      </c>
      <c r="P189" s="16" t="n">
        <f aca="false">$B$79*$B$76*$C189*P$84*1000000/($B$77*$B$77)</f>
        <v>90.126</v>
      </c>
      <c r="Q189" s="16" t="n">
        <f aca="false">$B$79*$B$76*$C189*Q$84*1000000/($B$77*$B$77)</f>
        <v>360.504</v>
      </c>
      <c r="R189" s="16" t="n">
        <f aca="false">$B$79*$B$76*$C189*R$84*1000000/($B$77*$B$77)</f>
        <v>1442.016</v>
      </c>
      <c r="S189" s="16" t="n">
        <f aca="false">$B$79*$B$76*$C189*S$84*1000000/($B$77*$B$77)</f>
        <v>5768.064</v>
      </c>
      <c r="T189" s="16" t="n">
        <f aca="false">$B$79*$B$76*$C189*T$84*1000000/($B$77*$B$77)</f>
        <v>23072.256</v>
      </c>
      <c r="U189" s="17" t="n">
        <f aca="false">P189/E189</f>
        <v>0.45063</v>
      </c>
      <c r="X189" s="11" t="n">
        <v>7</v>
      </c>
      <c r="Y189" s="11" t="n">
        <v>12</v>
      </c>
      <c r="Z189" s="11" t="n">
        <v>15021</v>
      </c>
      <c r="AA189" s="14" t="n">
        <f aca="false">(SQRT($B$76))*(SQRT(AD189+AP189))</f>
        <v>12256.0189294893</v>
      </c>
      <c r="AB189" s="11" t="n">
        <v>201</v>
      </c>
      <c r="AC189" s="11" t="n">
        <v>8832</v>
      </c>
      <c r="AD189" s="1" t="n">
        <f aca="false">AC189</f>
        <v>8832</v>
      </c>
      <c r="AE189" s="11" t="n">
        <v>164</v>
      </c>
      <c r="AO189" s="1" t="n">
        <f aca="false">Z189-AC189</f>
        <v>6189</v>
      </c>
      <c r="AP189" s="1" t="n">
        <f aca="false">AO189</f>
        <v>6189</v>
      </c>
      <c r="AR189" s="1" t="n">
        <f aca="false">AQ189</f>
        <v>0</v>
      </c>
    </row>
    <row r="190" s="11" customFormat="true" ht="17" hidden="false" customHeight="false" outlineLevel="0" collapsed="false">
      <c r="A190" s="11" t="n">
        <v>7</v>
      </c>
      <c r="B190" s="11" t="n">
        <v>13</v>
      </c>
      <c r="C190" s="1" t="n">
        <f aca="false">Z190+AQ190</f>
        <v>15146</v>
      </c>
      <c r="D190" s="14" t="n">
        <f aca="false">AA190+AR190</f>
        <v>12306.9086288962</v>
      </c>
      <c r="E190" s="11" t="n">
        <v>200</v>
      </c>
      <c r="F190" s="15" t="n">
        <f aca="false">$B$79*D190*D190*1000000/($B$77*$B$77)</f>
        <v>90.8759999999999</v>
      </c>
      <c r="G190" s="16" t="n">
        <f aca="false">$B$80*$B$79*$D190*$D190*G$84*1000000/($B$77*$B$77)</f>
        <v>90.8759999999999</v>
      </c>
      <c r="H190" s="16" t="n">
        <f aca="false">$B$80*$B$79*$D190*$D190*H$84*1000000/($B$77*$B$77)</f>
        <v>363.503999999999</v>
      </c>
      <c r="I190" s="16" t="n">
        <f aca="false">$B$80*$B$79*$D190*$D190*I$84*1000000/($B$77*$B$77)</f>
        <v>1454.016</v>
      </c>
      <c r="J190" s="16" t="n">
        <f aca="false">$B$80*$B$79*$D190*$D190*J$84*1000000/($B$77*$B$77)</f>
        <v>5816.06399999999</v>
      </c>
      <c r="K190" s="16" t="n">
        <f aca="false">$B$80*$B$79*$D190*$D190*K$84*1000000/($B$77*$B$77)</f>
        <v>23264.256</v>
      </c>
      <c r="L190" s="17" t="n">
        <f aca="false">G190/E190</f>
        <v>0.454379999999999</v>
      </c>
      <c r="M190" s="16" t="n">
        <f aca="false">G190/A190</f>
        <v>12.9822857142857</v>
      </c>
      <c r="N190" s="16"/>
      <c r="O190" s="13" t="n">
        <f aca="false">$B$79*C190*C190*1000000/($B$77*$B$77)</f>
        <v>137.6407896</v>
      </c>
      <c r="P190" s="16" t="n">
        <f aca="false">$B$79*$B$76*$C190*P$84*1000000/($B$77*$B$77)</f>
        <v>90.876</v>
      </c>
      <c r="Q190" s="16" t="n">
        <f aca="false">$B$79*$B$76*$C190*Q$84*1000000/($B$77*$B$77)</f>
        <v>363.504</v>
      </c>
      <c r="R190" s="16" t="n">
        <f aca="false">$B$79*$B$76*$C190*R$84*1000000/($B$77*$B$77)</f>
        <v>1454.016</v>
      </c>
      <c r="S190" s="16" t="n">
        <f aca="false">$B$79*$B$76*$C190*S$84*1000000/($B$77*$B$77)</f>
        <v>5816.064</v>
      </c>
      <c r="T190" s="16" t="n">
        <f aca="false">$B$79*$B$76*$C190*T$84*1000000/($B$77*$B$77)</f>
        <v>23264.256</v>
      </c>
      <c r="U190" s="17" t="n">
        <f aca="false">P190/E190</f>
        <v>0.45438</v>
      </c>
      <c r="X190" s="11" t="n">
        <v>7</v>
      </c>
      <c r="Y190" s="11" t="n">
        <v>13</v>
      </c>
      <c r="Z190" s="11" t="n">
        <v>15146</v>
      </c>
      <c r="AA190" s="14" t="n">
        <f aca="false">(SQRT($B$76))*(SQRT(AD190+AP190))</f>
        <v>12306.9086288962</v>
      </c>
      <c r="AB190" s="11" t="n">
        <v>201</v>
      </c>
      <c r="AC190" s="11" t="n">
        <v>8832</v>
      </c>
      <c r="AD190" s="1" t="n">
        <f aca="false">AC190</f>
        <v>8832</v>
      </c>
      <c r="AE190" s="11" t="n">
        <v>163</v>
      </c>
      <c r="AO190" s="1" t="n">
        <f aca="false">Z190-AC190</f>
        <v>6314</v>
      </c>
      <c r="AP190" s="1" t="n">
        <f aca="false">AO190</f>
        <v>6314</v>
      </c>
      <c r="AR190" s="1" t="n">
        <f aca="false">AQ190</f>
        <v>0</v>
      </c>
    </row>
    <row r="191" s="11" customFormat="true" ht="17" hidden="false" customHeight="false" outlineLevel="0" collapsed="false">
      <c r="A191" s="11" t="n">
        <v>7</v>
      </c>
      <c r="B191" s="11" t="n">
        <v>14</v>
      </c>
      <c r="C191" s="1" t="n">
        <f aca="false">Z191+AQ191</f>
        <v>15271</v>
      </c>
      <c r="D191" s="14" t="n">
        <f aca="false">AA191+AR191</f>
        <v>12357.5887615667</v>
      </c>
      <c r="E191" s="11" t="n">
        <v>202</v>
      </c>
      <c r="F191" s="15" t="n">
        <f aca="false">$B$79*D191*D191*1000000/($B$77*$B$77)</f>
        <v>91.6259999999998</v>
      </c>
      <c r="G191" s="16" t="n">
        <f aca="false">$B$80*$B$79*$D191*$D191*G$84*1000000/($B$77*$B$77)</f>
        <v>91.6259999999998</v>
      </c>
      <c r="H191" s="16" t="n">
        <f aca="false">$B$80*$B$79*$D191*$D191*H$84*1000000/($B$77*$B$77)</f>
        <v>366.503999999999</v>
      </c>
      <c r="I191" s="16" t="n">
        <f aca="false">$B$80*$B$79*$D191*$D191*I$84*1000000/($B$77*$B$77)</f>
        <v>1466.016</v>
      </c>
      <c r="J191" s="16" t="n">
        <f aca="false">$B$80*$B$79*$D191*$D191*J$84*1000000/($B$77*$B$77)</f>
        <v>5864.06399999998</v>
      </c>
      <c r="K191" s="16" t="n">
        <f aca="false">$B$80*$B$79*$D191*$D191*K$84*1000000/($B$77*$B$77)</f>
        <v>23456.2559999999</v>
      </c>
      <c r="L191" s="17" t="n">
        <f aca="false">G191/E191</f>
        <v>0.453594059405939</v>
      </c>
      <c r="M191" s="16" t="n">
        <f aca="false">G191/A191</f>
        <v>13.0894285714285</v>
      </c>
      <c r="N191" s="16"/>
      <c r="O191" s="13" t="n">
        <f aca="false">$B$79*C191*C191*1000000/($B$77*$B$77)</f>
        <v>139.9220646</v>
      </c>
      <c r="P191" s="16" t="n">
        <f aca="false">$B$79*$B$76*$C191*P$84*1000000/($B$77*$B$77)</f>
        <v>91.626</v>
      </c>
      <c r="Q191" s="16" t="n">
        <f aca="false">$B$79*$B$76*$C191*Q$84*1000000/($B$77*$B$77)</f>
        <v>366.504</v>
      </c>
      <c r="R191" s="16" t="n">
        <f aca="false">$B$79*$B$76*$C191*R$84*1000000/($B$77*$B$77)</f>
        <v>1466.016</v>
      </c>
      <c r="S191" s="16" t="n">
        <f aca="false">$B$79*$B$76*$C191*S$84*1000000/($B$77*$B$77)</f>
        <v>5864.064</v>
      </c>
      <c r="T191" s="16" t="n">
        <f aca="false">$B$79*$B$76*$C191*T$84*1000000/($B$77*$B$77)</f>
        <v>23456.256</v>
      </c>
      <c r="U191" s="17" t="n">
        <f aca="false">P191/E191</f>
        <v>0.453594059405941</v>
      </c>
      <c r="X191" s="11" t="n">
        <v>7</v>
      </c>
      <c r="Y191" s="11" t="n">
        <v>14</v>
      </c>
      <c r="Z191" s="11" t="n">
        <v>15271</v>
      </c>
      <c r="AA191" s="14" t="n">
        <f aca="false">(SQRT($B$76))*(SQRT(AD191+AP191))</f>
        <v>12357.5887615667</v>
      </c>
      <c r="AB191" s="11" t="n">
        <v>181</v>
      </c>
      <c r="AC191" s="11" t="n">
        <v>8832</v>
      </c>
      <c r="AD191" s="1" t="n">
        <f aca="false">AC191</f>
        <v>8832</v>
      </c>
      <c r="AE191" s="11" t="n">
        <v>152</v>
      </c>
      <c r="AO191" s="1" t="n">
        <f aca="false">Z191-AC191</f>
        <v>6439</v>
      </c>
      <c r="AP191" s="1" t="n">
        <f aca="false">AO191</f>
        <v>6439</v>
      </c>
      <c r="AR191" s="1" t="n">
        <f aca="false">AQ191</f>
        <v>0</v>
      </c>
    </row>
    <row r="192" s="11" customFormat="true" ht="17" hidden="false" customHeight="false" outlineLevel="0" collapsed="false">
      <c r="A192" s="11" t="n">
        <v>7</v>
      </c>
      <c r="B192" s="11" t="n">
        <v>15</v>
      </c>
      <c r="C192" s="1" t="n">
        <f aca="false">Z192+AQ192</f>
        <v>15396</v>
      </c>
      <c r="D192" s="14" t="n">
        <f aca="false">AA192+AR192</f>
        <v>12408.0618953969</v>
      </c>
      <c r="E192" s="11" t="n">
        <v>203</v>
      </c>
      <c r="F192" s="15" t="n">
        <f aca="false">$B$79*D192*D192*1000000/($B$77*$B$77)</f>
        <v>92.3760000000003</v>
      </c>
      <c r="G192" s="16" t="n">
        <f aca="false">$B$80*$B$79*$D192*$D192*G$84*1000000/($B$77*$B$77)</f>
        <v>92.3760000000003</v>
      </c>
      <c r="H192" s="16" t="n">
        <f aca="false">$B$80*$B$79*$D192*$D192*H$84*1000000/($B$77*$B$77)</f>
        <v>369.504000000001</v>
      </c>
      <c r="I192" s="16" t="n">
        <f aca="false">$B$80*$B$79*$D192*$D192*I$84*1000000/($B$77*$B$77)</f>
        <v>1478.01600000001</v>
      </c>
      <c r="J192" s="16" t="n">
        <f aca="false">$B$80*$B$79*$D192*$D192*J$84*1000000/($B$77*$B$77)</f>
        <v>5912.06400000002</v>
      </c>
      <c r="K192" s="16" t="n">
        <f aca="false">$B$80*$B$79*$D192*$D192*K$84*1000000/($B$77*$B$77)</f>
        <v>23648.2560000001</v>
      </c>
      <c r="L192" s="17" t="n">
        <f aca="false">G192/E192</f>
        <v>0.45505418719212</v>
      </c>
      <c r="M192" s="16" t="n">
        <f aca="false">G192/A192</f>
        <v>13.1965714285715</v>
      </c>
      <c r="N192" s="16"/>
      <c r="O192" s="13" t="n">
        <f aca="false">$B$79*C192*C192*1000000/($B$77*$B$77)</f>
        <v>142.2220896</v>
      </c>
      <c r="P192" s="16" t="n">
        <f aca="false">$B$79*$B$76*$C192*P$84*1000000/($B$77*$B$77)</f>
        <v>92.376</v>
      </c>
      <c r="Q192" s="16" t="n">
        <f aca="false">$B$79*$B$76*$C192*Q$84*1000000/($B$77*$B$77)</f>
        <v>369.504</v>
      </c>
      <c r="R192" s="16" t="n">
        <f aca="false">$B$79*$B$76*$C192*R$84*1000000/($B$77*$B$77)</f>
        <v>1478.016</v>
      </c>
      <c r="S192" s="16" t="n">
        <f aca="false">$B$79*$B$76*$C192*S$84*1000000/($B$77*$B$77)</f>
        <v>5912.064</v>
      </c>
      <c r="T192" s="16" t="n">
        <f aca="false">$B$79*$B$76*$C192*T$84*1000000/($B$77*$B$77)</f>
        <v>23648.256</v>
      </c>
      <c r="U192" s="17" t="n">
        <f aca="false">P192/E192</f>
        <v>0.455054187192118</v>
      </c>
      <c r="X192" s="11" t="n">
        <v>7</v>
      </c>
      <c r="Y192" s="11" t="n">
        <v>15</v>
      </c>
      <c r="Z192" s="11" t="n">
        <v>15396</v>
      </c>
      <c r="AA192" s="14" t="n">
        <f aca="false">(SQRT($B$76))*(SQRT(AD192+AP192))</f>
        <v>12408.0618953969</v>
      </c>
      <c r="AB192" s="11" t="n">
        <v>200</v>
      </c>
      <c r="AC192" s="11" t="n">
        <v>8832</v>
      </c>
      <c r="AD192" s="1" t="n">
        <f aca="false">AC192</f>
        <v>8832</v>
      </c>
      <c r="AE192" s="11" t="n">
        <v>163</v>
      </c>
      <c r="AO192" s="1" t="n">
        <f aca="false">Z192-AC192</f>
        <v>6564</v>
      </c>
      <c r="AP192" s="1" t="n">
        <f aca="false">AO192</f>
        <v>6564</v>
      </c>
      <c r="AR192" s="1" t="n">
        <f aca="false">AQ192</f>
        <v>0</v>
      </c>
    </row>
    <row r="193" s="11" customFormat="true" ht="17" hidden="false" customHeight="false" outlineLevel="0" collapsed="false">
      <c r="A193" s="11" t="n">
        <v>7</v>
      </c>
      <c r="B193" s="11" t="n">
        <v>16</v>
      </c>
      <c r="C193" s="1" t="n">
        <f aca="false">Z193+AQ193</f>
        <v>15521</v>
      </c>
      <c r="D193" s="14" t="n">
        <f aca="false">AA193+AR193</f>
        <v>12458.330546265</v>
      </c>
      <c r="E193" s="11" t="n">
        <v>200</v>
      </c>
      <c r="F193" s="15" t="n">
        <f aca="false">$B$79*D193*D193*1000000/($B$77*$B$77)</f>
        <v>93.1259999999998</v>
      </c>
      <c r="G193" s="16" t="n">
        <f aca="false">$B$80*$B$79*$D193*$D193*G$84*1000000/($B$77*$B$77)</f>
        <v>93.1259999999998</v>
      </c>
      <c r="H193" s="16" t="n">
        <f aca="false">$B$80*$B$79*$D193*$D193*H$84*1000000/($B$77*$B$77)</f>
        <v>372.503999999999</v>
      </c>
      <c r="I193" s="16" t="n">
        <f aca="false">$B$80*$B$79*$D193*$D193*I$84*1000000/($B$77*$B$77)</f>
        <v>1490.016</v>
      </c>
      <c r="J193" s="16" t="n">
        <f aca="false">$B$80*$B$79*$D193*$D193*J$84*1000000/($B$77*$B$77)</f>
        <v>5960.06399999998</v>
      </c>
      <c r="K193" s="16" t="n">
        <f aca="false">$B$80*$B$79*$D193*$D193*K$84*1000000/($B$77*$B$77)</f>
        <v>23840.2559999999</v>
      </c>
      <c r="L193" s="17" t="n">
        <f aca="false">G193/E193</f>
        <v>0.465629999999999</v>
      </c>
      <c r="M193" s="16" t="n">
        <f aca="false">G193/A193</f>
        <v>13.3037142857143</v>
      </c>
      <c r="N193" s="16"/>
      <c r="O193" s="13" t="n">
        <f aca="false">$B$79*C193*C193*1000000/($B$77*$B$77)</f>
        <v>144.5408646</v>
      </c>
      <c r="P193" s="16" t="n">
        <f aca="false">$B$79*$B$76*$C193*P$84*1000000/($B$77*$B$77)</f>
        <v>93.126</v>
      </c>
      <c r="Q193" s="16" t="n">
        <f aca="false">$B$79*$B$76*$C193*Q$84*1000000/($B$77*$B$77)</f>
        <v>372.504</v>
      </c>
      <c r="R193" s="16" t="n">
        <f aca="false">$B$79*$B$76*$C193*R$84*1000000/($B$77*$B$77)</f>
        <v>1490.016</v>
      </c>
      <c r="S193" s="16" t="n">
        <f aca="false">$B$79*$B$76*$C193*S$84*1000000/($B$77*$B$77)</f>
        <v>5960.064</v>
      </c>
      <c r="T193" s="16" t="n">
        <f aca="false">$B$79*$B$76*$C193*T$84*1000000/($B$77*$B$77)</f>
        <v>23840.256</v>
      </c>
      <c r="U193" s="17" t="n">
        <f aca="false">P193/E193</f>
        <v>0.46563</v>
      </c>
      <c r="X193" s="11" t="n">
        <v>7</v>
      </c>
      <c r="Y193" s="11" t="n">
        <v>16</v>
      </c>
      <c r="Z193" s="11" t="n">
        <v>15521</v>
      </c>
      <c r="AA193" s="14" t="n">
        <f aca="false">(SQRT($B$76))*(SQRT(AD193+AP193))</f>
        <v>12458.330546265</v>
      </c>
      <c r="AB193" s="11" t="n">
        <v>203</v>
      </c>
      <c r="AC193" s="11" t="n">
        <v>8832</v>
      </c>
      <c r="AD193" s="1" t="n">
        <f aca="false">AC193</f>
        <v>8832</v>
      </c>
      <c r="AE193" s="11" t="n">
        <v>163</v>
      </c>
      <c r="AO193" s="1" t="n">
        <f aca="false">Z193-AC193</f>
        <v>6689</v>
      </c>
      <c r="AP193" s="1" t="n">
        <f aca="false">AO193</f>
        <v>6689</v>
      </c>
      <c r="AR193" s="1" t="n">
        <f aca="false">AQ193</f>
        <v>0</v>
      </c>
    </row>
    <row r="194" s="11" customFormat="true" ht="17" hidden="false" customHeight="false" outlineLevel="0" collapsed="false">
      <c r="A194" s="11" t="n">
        <v>8</v>
      </c>
      <c r="B194" s="11" t="n">
        <v>2</v>
      </c>
      <c r="C194" s="1" t="n">
        <f aca="false">Z194+AQ194</f>
        <v>14860</v>
      </c>
      <c r="D194" s="14" t="n">
        <f aca="false">AA194+AR194</f>
        <v>12190.1599661366</v>
      </c>
      <c r="E194" s="11" t="n">
        <v>168</v>
      </c>
      <c r="F194" s="15" t="n">
        <f aca="false">$B$79*D194*D194*1000000/($B$77*$B$77)</f>
        <v>89.1599999999997</v>
      </c>
      <c r="G194" s="16" t="n">
        <f aca="false">$B$80*$B$79*$D194*$D194*G$84*1000000/($B$77*$B$77)</f>
        <v>89.1599999999997</v>
      </c>
      <c r="H194" s="16" t="n">
        <f aca="false">$B$80*$B$79*$D194*$D194*H$84*1000000/($B$77*$B$77)</f>
        <v>356.639999999999</v>
      </c>
      <c r="I194" s="16" t="n">
        <f aca="false">$B$80*$B$79*$D194*$D194*I$84*1000000/($B$77*$B$77)</f>
        <v>1426.56</v>
      </c>
      <c r="J194" s="16" t="n">
        <f aca="false">$B$80*$B$79*$D194*$D194*J$84*1000000/($B$77*$B$77)</f>
        <v>5706.23999999998</v>
      </c>
      <c r="K194" s="16" t="n">
        <f aca="false">$B$80*$B$79*$D194*$D194*K$84*1000000/($B$77*$B$77)</f>
        <v>22824.9599999999</v>
      </c>
      <c r="L194" s="17" t="n">
        <f aca="false">G194/E194</f>
        <v>0.530714285714284</v>
      </c>
      <c r="M194" s="16" t="n">
        <f aca="false">G194/A194</f>
        <v>11.145</v>
      </c>
      <c r="N194" s="16"/>
      <c r="O194" s="13" t="n">
        <f aca="false">$B$79*C194*C194*1000000/($B$77*$B$77)</f>
        <v>132.49176</v>
      </c>
      <c r="P194" s="16" t="n">
        <f aca="false">$B$79*$B$76*$C194*P$84*1000000/($B$77*$B$77)</f>
        <v>89.16</v>
      </c>
      <c r="Q194" s="16" t="n">
        <f aca="false">$B$79*$B$76*$C194*Q$84*1000000/($B$77*$B$77)</f>
        <v>356.64</v>
      </c>
      <c r="R194" s="16" t="n">
        <f aca="false">$B$79*$B$76*$C194*R$84*1000000/($B$77*$B$77)</f>
        <v>1426.56</v>
      </c>
      <c r="S194" s="16" t="n">
        <f aca="false">$B$79*$B$76*$C194*S$84*1000000/($B$77*$B$77)</f>
        <v>5706.24</v>
      </c>
      <c r="T194" s="16" t="n">
        <f aca="false">$B$79*$B$76*$C194*T$84*1000000/($B$77*$B$77)</f>
        <v>22824.96</v>
      </c>
      <c r="U194" s="17" t="n">
        <f aca="false">P194/E194</f>
        <v>0.530714285714286</v>
      </c>
      <c r="X194" s="11" t="n">
        <v>8</v>
      </c>
      <c r="Y194" s="11" t="n">
        <v>2</v>
      </c>
      <c r="Z194" s="11" t="n">
        <v>14860</v>
      </c>
      <c r="AA194" s="14" t="n">
        <f aca="false">(SQRT($B$76))*(SQRT(AD194+AP194))</f>
        <v>12190.1599661366</v>
      </c>
      <c r="AB194" s="11" t="n">
        <v>181</v>
      </c>
      <c r="AC194" s="11" t="n">
        <v>9600</v>
      </c>
      <c r="AD194" s="1" t="n">
        <f aca="false">AC194</f>
        <v>9600</v>
      </c>
      <c r="AE194" s="11" t="n">
        <v>168</v>
      </c>
      <c r="AO194" s="1" t="n">
        <f aca="false">Z194-AC194</f>
        <v>5260</v>
      </c>
      <c r="AP194" s="1" t="n">
        <f aca="false">AO194</f>
        <v>5260</v>
      </c>
      <c r="AR194" s="1" t="n">
        <f aca="false">AQ194</f>
        <v>0</v>
      </c>
    </row>
    <row r="195" s="11" customFormat="true" ht="17" hidden="false" customHeight="false" outlineLevel="0" collapsed="false">
      <c r="A195" s="11" t="n">
        <v>8</v>
      </c>
      <c r="B195" s="11" t="n">
        <v>3</v>
      </c>
      <c r="C195" s="1" t="n">
        <f aca="false">Z195+AQ195</f>
        <v>15082</v>
      </c>
      <c r="D195" s="14" t="n">
        <f aca="false">AA195+AR195</f>
        <v>12280.879447336</v>
      </c>
      <c r="E195" s="11" t="n">
        <v>184</v>
      </c>
      <c r="F195" s="15" t="n">
        <f aca="false">$B$79*D195*D195*1000000/($B$77*$B$77)</f>
        <v>90.4919999999999</v>
      </c>
      <c r="G195" s="16" t="n">
        <f aca="false">$B$80*$B$79*$D195*$D195*G$84*1000000/($B$77*$B$77)</f>
        <v>90.4919999999999</v>
      </c>
      <c r="H195" s="16" t="n">
        <f aca="false">$B$80*$B$79*$D195*$D195*H$84*1000000/($B$77*$B$77)</f>
        <v>361.967999999999</v>
      </c>
      <c r="I195" s="16" t="n">
        <f aca="false">$B$80*$B$79*$D195*$D195*I$84*1000000/($B$77*$B$77)</f>
        <v>1447.872</v>
      </c>
      <c r="J195" s="16" t="n">
        <f aca="false">$B$80*$B$79*$D195*$D195*J$84*1000000/($B$77*$B$77)</f>
        <v>5791.48799999999</v>
      </c>
      <c r="K195" s="16" t="n">
        <f aca="false">$B$80*$B$79*$D195*$D195*K$84*1000000/($B$77*$B$77)</f>
        <v>23165.952</v>
      </c>
      <c r="L195" s="17" t="n">
        <f aca="false">G195/E195</f>
        <v>0.491804347826086</v>
      </c>
      <c r="M195" s="16" t="n">
        <f aca="false">G195/A195</f>
        <v>11.3115</v>
      </c>
      <c r="N195" s="16"/>
      <c r="O195" s="13" t="n">
        <f aca="false">$B$79*C195*C195*1000000/($B$77*$B$77)</f>
        <v>136.4800344</v>
      </c>
      <c r="P195" s="16" t="n">
        <f aca="false">$B$79*$B$76*$C195*P$84*1000000/($B$77*$B$77)</f>
        <v>90.492</v>
      </c>
      <c r="Q195" s="16" t="n">
        <f aca="false">$B$79*$B$76*$C195*Q$84*1000000/($B$77*$B$77)</f>
        <v>361.968</v>
      </c>
      <c r="R195" s="16" t="n">
        <f aca="false">$B$79*$B$76*$C195*R$84*1000000/($B$77*$B$77)</f>
        <v>1447.872</v>
      </c>
      <c r="S195" s="16" t="n">
        <f aca="false">$B$79*$B$76*$C195*S$84*1000000/($B$77*$B$77)</f>
        <v>5791.488</v>
      </c>
      <c r="T195" s="16" t="n">
        <f aca="false">$B$79*$B$76*$C195*T$84*1000000/($B$77*$B$77)</f>
        <v>23165.952</v>
      </c>
      <c r="U195" s="17" t="n">
        <f aca="false">P195/E195</f>
        <v>0.491804347826087</v>
      </c>
      <c r="X195" s="11" t="n">
        <v>8</v>
      </c>
      <c r="Y195" s="11" t="n">
        <v>3</v>
      </c>
      <c r="Z195" s="11" t="n">
        <v>15082</v>
      </c>
      <c r="AA195" s="14" t="n">
        <f aca="false">(SQRT($B$76))*(SQRT(AD195+AP195))</f>
        <v>12280.879447336</v>
      </c>
      <c r="AB195" s="11" t="n">
        <v>183</v>
      </c>
      <c r="AC195" s="11" t="n">
        <v>9600</v>
      </c>
      <c r="AD195" s="1" t="n">
        <f aca="false">AC195</f>
        <v>9600</v>
      </c>
      <c r="AE195" s="11" t="n">
        <v>170</v>
      </c>
      <c r="AO195" s="1" t="n">
        <f aca="false">Z195-AC195</f>
        <v>5482</v>
      </c>
      <c r="AP195" s="1" t="n">
        <f aca="false">AO195</f>
        <v>5482</v>
      </c>
      <c r="AR195" s="1" t="n">
        <f aca="false">AQ195</f>
        <v>0</v>
      </c>
    </row>
    <row r="196" s="11" customFormat="true" ht="17" hidden="false" customHeight="false" outlineLevel="0" collapsed="false">
      <c r="A196" s="11" t="n">
        <v>8</v>
      </c>
      <c r="B196" s="11" t="n">
        <v>4</v>
      </c>
      <c r="C196" s="1" t="n">
        <f aca="false">Z196+AQ196</f>
        <v>15208</v>
      </c>
      <c r="D196" s="14" t="n">
        <f aca="false">AA196+AR196</f>
        <v>12332.0720075744</v>
      </c>
      <c r="E196" s="11" t="n">
        <v>184</v>
      </c>
      <c r="F196" s="15" t="n">
        <f aca="false">$B$79*D196*D196*1000000/($B$77*$B$77)</f>
        <v>91.2480000000001</v>
      </c>
      <c r="G196" s="16" t="n">
        <f aca="false">$B$80*$B$79*$D196*$D196*G$84*1000000/($B$77*$B$77)</f>
        <v>91.2480000000001</v>
      </c>
      <c r="H196" s="16" t="n">
        <f aca="false">$B$80*$B$79*$D196*$D196*H$84*1000000/($B$77*$B$77)</f>
        <v>364.992</v>
      </c>
      <c r="I196" s="16" t="n">
        <f aca="false">$B$80*$B$79*$D196*$D196*I$84*1000000/($B$77*$B$77)</f>
        <v>1459.968</v>
      </c>
      <c r="J196" s="16" t="n">
        <f aca="false">$B$80*$B$79*$D196*$D196*J$84*1000000/($B$77*$B$77)</f>
        <v>5839.872</v>
      </c>
      <c r="K196" s="16" t="n">
        <f aca="false">$B$80*$B$79*$D196*$D196*K$84*1000000/($B$77*$B$77)</f>
        <v>23359.488</v>
      </c>
      <c r="L196" s="17" t="n">
        <f aca="false">G196/E196</f>
        <v>0.495913043478261</v>
      </c>
      <c r="M196" s="16" t="n">
        <f aca="false">G196/A196</f>
        <v>11.406</v>
      </c>
      <c r="N196" s="16"/>
      <c r="O196" s="13" t="n">
        <f aca="false">$B$79*C196*C196*1000000/($B$77*$B$77)</f>
        <v>138.7699584</v>
      </c>
      <c r="P196" s="16" t="n">
        <f aca="false">$B$79*$B$76*$C196*P$84*1000000/($B$77*$B$77)</f>
        <v>91.248</v>
      </c>
      <c r="Q196" s="16" t="n">
        <f aca="false">$B$79*$B$76*$C196*Q$84*1000000/($B$77*$B$77)</f>
        <v>364.992</v>
      </c>
      <c r="R196" s="16" t="n">
        <f aca="false">$B$79*$B$76*$C196*R$84*1000000/($B$77*$B$77)</f>
        <v>1459.968</v>
      </c>
      <c r="S196" s="16" t="n">
        <f aca="false">$B$79*$B$76*$C196*S$84*1000000/($B$77*$B$77)</f>
        <v>5839.872</v>
      </c>
      <c r="T196" s="16" t="n">
        <f aca="false">$B$79*$B$76*$C196*T$84*1000000/($B$77*$B$77)</f>
        <v>23359.488</v>
      </c>
      <c r="U196" s="17" t="n">
        <f aca="false">P196/E196</f>
        <v>0.495913043478261</v>
      </c>
      <c r="X196" s="11" t="n">
        <v>8</v>
      </c>
      <c r="Y196" s="11" t="n">
        <v>4</v>
      </c>
      <c r="Z196" s="11" t="n">
        <v>15208</v>
      </c>
      <c r="AA196" s="14" t="n">
        <f aca="false">(SQRT($B$76))*(SQRT(AD196+AP196))</f>
        <v>12332.0720075744</v>
      </c>
      <c r="AB196" s="11" t="n">
        <v>183</v>
      </c>
      <c r="AC196" s="11" t="n">
        <v>9600</v>
      </c>
      <c r="AD196" s="1" t="n">
        <f aca="false">AC196</f>
        <v>9600</v>
      </c>
      <c r="AE196" s="11" t="n">
        <v>170</v>
      </c>
      <c r="AO196" s="1" t="n">
        <f aca="false">Z196-AC196</f>
        <v>5608</v>
      </c>
      <c r="AP196" s="1" t="n">
        <f aca="false">AO196</f>
        <v>5608</v>
      </c>
      <c r="AR196" s="1" t="n">
        <f aca="false">AQ196</f>
        <v>0</v>
      </c>
    </row>
    <row r="197" s="11" customFormat="true" ht="17" hidden="false" customHeight="false" outlineLevel="0" collapsed="false">
      <c r="A197" s="11" t="n">
        <v>8</v>
      </c>
      <c r="B197" s="11" t="n">
        <v>5</v>
      </c>
      <c r="C197" s="1" t="n">
        <f aca="false">Z197+AQ197</f>
        <v>15397</v>
      </c>
      <c r="D197" s="14" t="n">
        <f aca="false">AA197+AR197</f>
        <v>12408.4648526721</v>
      </c>
      <c r="E197" s="11" t="n">
        <v>181</v>
      </c>
      <c r="F197" s="15" t="n">
        <f aca="false">$B$79*D197*D197*1000000/($B$77*$B$77)</f>
        <v>92.3819999999993</v>
      </c>
      <c r="G197" s="16" t="n">
        <f aca="false">$B$80*$B$79*$D197*$D197*G$84*1000000/($B$77*$B$77)</f>
        <v>92.3819999999993</v>
      </c>
      <c r="H197" s="16" t="n">
        <f aca="false">$B$80*$B$79*$D197*$D197*H$84*1000000/($B$77*$B$77)</f>
        <v>369.527999999997</v>
      </c>
      <c r="I197" s="16" t="n">
        <f aca="false">$B$80*$B$79*$D197*$D197*I$84*1000000/($B$77*$B$77)</f>
        <v>1478.11199999999</v>
      </c>
      <c r="J197" s="16" t="n">
        <f aca="false">$B$80*$B$79*$D197*$D197*J$84*1000000/($B$77*$B$77)</f>
        <v>5912.44799999995</v>
      </c>
      <c r="K197" s="16" t="n">
        <f aca="false">$B$80*$B$79*$D197*$D197*K$84*1000000/($B$77*$B$77)</f>
        <v>23649.7919999998</v>
      </c>
      <c r="L197" s="17" t="n">
        <f aca="false">G197/E197</f>
        <v>0.510397790055245</v>
      </c>
      <c r="M197" s="16" t="n">
        <f aca="false">G197/A197</f>
        <v>11.5477499999999</v>
      </c>
      <c r="N197" s="16"/>
      <c r="O197" s="13" t="n">
        <f aca="false">$B$79*C197*C197*1000000/($B$77*$B$77)</f>
        <v>142.2405654</v>
      </c>
      <c r="P197" s="16" t="n">
        <f aca="false">$B$79*$B$76*$C197*P$84*1000000/($B$77*$B$77)</f>
        <v>92.382</v>
      </c>
      <c r="Q197" s="16" t="n">
        <f aca="false">$B$79*$B$76*$C197*Q$84*1000000/($B$77*$B$77)</f>
        <v>369.528</v>
      </c>
      <c r="R197" s="16" t="n">
        <f aca="false">$B$79*$B$76*$C197*R$84*1000000/($B$77*$B$77)</f>
        <v>1478.112</v>
      </c>
      <c r="S197" s="16" t="n">
        <f aca="false">$B$79*$B$76*$C197*S$84*1000000/($B$77*$B$77)</f>
        <v>5912.448</v>
      </c>
      <c r="T197" s="16" t="n">
        <f aca="false">$B$79*$B$76*$C197*T$84*1000000/($B$77*$B$77)</f>
        <v>23649.792</v>
      </c>
      <c r="U197" s="17" t="n">
        <f aca="false">P197/E197</f>
        <v>0.510397790055249</v>
      </c>
      <c r="X197" s="11" t="n">
        <v>8</v>
      </c>
      <c r="Y197" s="11" t="n">
        <v>5</v>
      </c>
      <c r="Z197" s="11" t="n">
        <v>15397</v>
      </c>
      <c r="AA197" s="14" t="n">
        <f aca="false">(SQRT($B$76))*(SQRT(AD197+AP197))</f>
        <v>12408.4648526721</v>
      </c>
      <c r="AB197" s="11" t="n">
        <v>195</v>
      </c>
      <c r="AC197" s="11" t="n">
        <v>9600</v>
      </c>
      <c r="AD197" s="1" t="n">
        <f aca="false">AC197</f>
        <v>9600</v>
      </c>
      <c r="AE197" s="11" t="n">
        <v>169</v>
      </c>
      <c r="AO197" s="1" t="n">
        <f aca="false">Z197-AC197</f>
        <v>5797</v>
      </c>
      <c r="AP197" s="1" t="n">
        <f aca="false">AO197</f>
        <v>5797</v>
      </c>
      <c r="AR197" s="1" t="n">
        <f aca="false">AQ197</f>
        <v>0</v>
      </c>
    </row>
    <row r="198" s="11" customFormat="true" ht="17" hidden="false" customHeight="false" outlineLevel="0" collapsed="false">
      <c r="A198" s="11" t="n">
        <v>8</v>
      </c>
      <c r="B198" s="11" t="n">
        <v>6</v>
      </c>
      <c r="C198" s="1" t="n">
        <f aca="false">Z198+AQ198</f>
        <v>15522</v>
      </c>
      <c r="D198" s="14" t="n">
        <f aca="false">AA198+AR198</f>
        <v>12458.7318776832</v>
      </c>
      <c r="E198" s="11" t="n">
        <v>190</v>
      </c>
      <c r="F198" s="15" t="n">
        <f aca="false">$B$79*D198*D198*1000000/($B$77*$B$77)</f>
        <v>93.1319999999997</v>
      </c>
      <c r="G198" s="16" t="n">
        <f aca="false">$B$80*$B$79*$D198*$D198*G$84*1000000/($B$77*$B$77)</f>
        <v>93.1319999999997</v>
      </c>
      <c r="H198" s="16" t="n">
        <f aca="false">$B$80*$B$79*$D198*$D198*H$84*1000000/($B$77*$B$77)</f>
        <v>372.527999999999</v>
      </c>
      <c r="I198" s="16" t="n">
        <f aca="false">$B$80*$B$79*$D198*$D198*I$84*1000000/($B$77*$B$77)</f>
        <v>1490.112</v>
      </c>
      <c r="J198" s="16" t="n">
        <f aca="false">$B$80*$B$79*$D198*$D198*J$84*1000000/($B$77*$B$77)</f>
        <v>5960.44799999998</v>
      </c>
      <c r="K198" s="16" t="n">
        <f aca="false">$B$80*$B$79*$D198*$D198*K$84*1000000/($B$77*$B$77)</f>
        <v>23841.7919999999</v>
      </c>
      <c r="L198" s="17" t="n">
        <f aca="false">G198/E198</f>
        <v>0.49016842105263</v>
      </c>
      <c r="M198" s="16" t="n">
        <f aca="false">G198/A198</f>
        <v>11.6415</v>
      </c>
      <c r="N198" s="16"/>
      <c r="O198" s="13" t="n">
        <f aca="false">$B$79*C198*C198*1000000/($B$77*$B$77)</f>
        <v>144.5594904</v>
      </c>
      <c r="P198" s="16" t="n">
        <f aca="false">$B$79*$B$76*$C198*P$84*1000000/($B$77*$B$77)</f>
        <v>93.132</v>
      </c>
      <c r="Q198" s="16" t="n">
        <f aca="false">$B$79*$B$76*$C198*Q$84*1000000/($B$77*$B$77)</f>
        <v>372.528</v>
      </c>
      <c r="R198" s="16" t="n">
        <f aca="false">$B$79*$B$76*$C198*R$84*1000000/($B$77*$B$77)</f>
        <v>1490.112</v>
      </c>
      <c r="S198" s="16" t="n">
        <f aca="false">$B$79*$B$76*$C198*S$84*1000000/($B$77*$B$77)</f>
        <v>5960.448</v>
      </c>
      <c r="T198" s="16" t="n">
        <f aca="false">$B$79*$B$76*$C198*T$84*1000000/($B$77*$B$77)</f>
        <v>23841.792</v>
      </c>
      <c r="U198" s="17" t="n">
        <f aca="false">P198/E198</f>
        <v>0.490168421052632</v>
      </c>
      <c r="X198" s="11" t="n">
        <v>8</v>
      </c>
      <c r="Y198" s="11" t="n">
        <v>6</v>
      </c>
      <c r="Z198" s="11" t="n">
        <v>15522</v>
      </c>
      <c r="AA198" s="14" t="n">
        <f aca="false">(SQRT($B$76))*(SQRT(AD198+AP198))</f>
        <v>12458.7318776832</v>
      </c>
      <c r="AB198" s="11" t="n">
        <v>194</v>
      </c>
      <c r="AC198" s="11" t="n">
        <v>9600</v>
      </c>
      <c r="AD198" s="1" t="n">
        <f aca="false">AC198</f>
        <v>9600</v>
      </c>
      <c r="AE198" s="11" t="n">
        <v>170</v>
      </c>
      <c r="AO198" s="1" t="n">
        <f aca="false">Z198-AC198</f>
        <v>5922</v>
      </c>
      <c r="AP198" s="1" t="n">
        <f aca="false">AO198</f>
        <v>5922</v>
      </c>
      <c r="AR198" s="1" t="n">
        <f aca="false">AQ198</f>
        <v>0</v>
      </c>
    </row>
    <row r="199" s="11" customFormat="true" ht="17" hidden="false" customHeight="false" outlineLevel="0" collapsed="false">
      <c r="A199" s="11" t="n">
        <v>8</v>
      </c>
      <c r="B199" s="11" t="n">
        <v>7</v>
      </c>
      <c r="C199" s="1" t="n">
        <f aca="false">Z199+AQ199</f>
        <v>15647</v>
      </c>
      <c r="D199" s="14" t="n">
        <f aca="false">AA199+AR199</f>
        <v>12508.7969045788</v>
      </c>
      <c r="E199" s="11" t="n">
        <v>179</v>
      </c>
      <c r="F199" s="15" t="n">
        <f aca="false">$B$79*D199*D199*1000000/($B$77*$B$77)</f>
        <v>93.8820000000001</v>
      </c>
      <c r="G199" s="16" t="n">
        <f aca="false">$B$80*$B$79*$D199*$D199*G$84*1000000/($B$77*$B$77)</f>
        <v>93.8820000000001</v>
      </c>
      <c r="H199" s="16" t="n">
        <f aca="false">$B$80*$B$79*$D199*$D199*H$84*1000000/($B$77*$B$77)</f>
        <v>375.528</v>
      </c>
      <c r="I199" s="16" t="n">
        <f aca="false">$B$80*$B$79*$D199*$D199*I$84*1000000/($B$77*$B$77)</f>
        <v>1502.112</v>
      </c>
      <c r="J199" s="16" t="n">
        <f aca="false">$B$80*$B$79*$D199*$D199*J$84*1000000/($B$77*$B$77)</f>
        <v>6008.44800000001</v>
      </c>
      <c r="K199" s="16" t="n">
        <f aca="false">$B$80*$B$79*$D199*$D199*K$84*1000000/($B$77*$B$77)</f>
        <v>24033.792</v>
      </c>
      <c r="L199" s="17" t="n">
        <f aca="false">G199/E199</f>
        <v>0.524480446927375</v>
      </c>
      <c r="M199" s="16" t="n">
        <f aca="false">G199/A199</f>
        <v>11.73525</v>
      </c>
      <c r="N199" s="16"/>
      <c r="O199" s="13" t="n">
        <f aca="false">$B$79*C199*C199*1000000/($B$77*$B$77)</f>
        <v>146.8971654</v>
      </c>
      <c r="P199" s="16" t="n">
        <f aca="false">$B$79*$B$76*$C199*P$84*1000000/($B$77*$B$77)</f>
        <v>93.882</v>
      </c>
      <c r="Q199" s="16" t="n">
        <f aca="false">$B$79*$B$76*$C199*Q$84*1000000/($B$77*$B$77)</f>
        <v>375.528</v>
      </c>
      <c r="R199" s="16" t="n">
        <f aca="false">$B$79*$B$76*$C199*R$84*1000000/($B$77*$B$77)</f>
        <v>1502.112</v>
      </c>
      <c r="S199" s="16" t="n">
        <f aca="false">$B$79*$B$76*$C199*S$84*1000000/($B$77*$B$77)</f>
        <v>6008.448</v>
      </c>
      <c r="T199" s="16" t="n">
        <f aca="false">$B$79*$B$76*$C199*T$84*1000000/($B$77*$B$77)</f>
        <v>24033.792</v>
      </c>
      <c r="U199" s="17" t="n">
        <f aca="false">P199/E199</f>
        <v>0.524480446927374</v>
      </c>
      <c r="X199" s="11" t="n">
        <v>8</v>
      </c>
      <c r="Y199" s="11" t="n">
        <v>7</v>
      </c>
      <c r="Z199" s="11" t="n">
        <v>15647</v>
      </c>
      <c r="AA199" s="14" t="n">
        <f aca="false">(SQRT($B$76))*(SQRT(AD199+AP199))</f>
        <v>12508.7969045788</v>
      </c>
      <c r="AB199" s="11" t="n">
        <v>193</v>
      </c>
      <c r="AC199" s="11" t="n">
        <v>9600</v>
      </c>
      <c r="AD199" s="1" t="n">
        <f aca="false">AC199</f>
        <v>9600</v>
      </c>
      <c r="AE199" s="11" t="n">
        <v>169</v>
      </c>
      <c r="AO199" s="1" t="n">
        <f aca="false">Z199-AC199</f>
        <v>6047</v>
      </c>
      <c r="AP199" s="1" t="n">
        <f aca="false">AO199</f>
        <v>6047</v>
      </c>
      <c r="AR199" s="1" t="n">
        <f aca="false">AQ199</f>
        <v>0</v>
      </c>
    </row>
    <row r="200" s="11" customFormat="true" ht="17" hidden="false" customHeight="false" outlineLevel="0" collapsed="false">
      <c r="A200" s="11" t="n">
        <v>8</v>
      </c>
      <c r="B200" s="11" t="n">
        <v>8</v>
      </c>
      <c r="C200" s="1" t="n">
        <f aca="false">Z200+AQ200</f>
        <v>15772</v>
      </c>
      <c r="D200" s="14" t="n">
        <f aca="false">AA200+AR200</f>
        <v>12558.6623491517</v>
      </c>
      <c r="E200" s="11" t="n">
        <v>192</v>
      </c>
      <c r="F200" s="15" t="n">
        <f aca="false">$B$79*D200*D200*1000000/($B$77*$B$77)</f>
        <v>94.6320000000003</v>
      </c>
      <c r="G200" s="16" t="n">
        <f aca="false">$B$80*$B$79*$D200*$D200*G$84*1000000/($B$77*$B$77)</f>
        <v>94.6320000000003</v>
      </c>
      <c r="H200" s="16" t="n">
        <f aca="false">$B$80*$B$79*$D200*$D200*H$84*1000000/($B$77*$B$77)</f>
        <v>378.528000000001</v>
      </c>
      <c r="I200" s="16" t="n">
        <f aca="false">$B$80*$B$79*$D200*$D200*I$84*1000000/($B$77*$B$77)</f>
        <v>1514.112</v>
      </c>
      <c r="J200" s="16" t="n">
        <f aca="false">$B$80*$B$79*$D200*$D200*J$84*1000000/($B$77*$B$77)</f>
        <v>6056.44800000002</v>
      </c>
      <c r="K200" s="16" t="n">
        <f aca="false">$B$80*$B$79*$D200*$D200*K$84*1000000/($B$77*$B$77)</f>
        <v>24225.7920000001</v>
      </c>
      <c r="L200" s="17" t="n">
        <f aca="false">G200/E200</f>
        <v>0.492875000000002</v>
      </c>
      <c r="M200" s="16" t="n">
        <f aca="false">G200/A200</f>
        <v>11.829</v>
      </c>
      <c r="N200" s="16"/>
      <c r="O200" s="13" t="n">
        <f aca="false">$B$79*C200*C200*1000000/($B$77*$B$77)</f>
        <v>149.2535904</v>
      </c>
      <c r="P200" s="16" t="n">
        <f aca="false">$B$79*$B$76*$C200*P$84*1000000/($B$77*$B$77)</f>
        <v>94.632</v>
      </c>
      <c r="Q200" s="16" t="n">
        <f aca="false">$B$79*$B$76*$C200*Q$84*1000000/($B$77*$B$77)</f>
        <v>378.528</v>
      </c>
      <c r="R200" s="16" t="n">
        <f aca="false">$B$79*$B$76*$C200*R$84*1000000/($B$77*$B$77)</f>
        <v>1514.112</v>
      </c>
      <c r="S200" s="16" t="n">
        <f aca="false">$B$79*$B$76*$C200*S$84*1000000/($B$77*$B$77)</f>
        <v>6056.448</v>
      </c>
      <c r="T200" s="16" t="n">
        <f aca="false">$B$79*$B$76*$C200*T$84*1000000/($B$77*$B$77)</f>
        <v>24225.792</v>
      </c>
      <c r="U200" s="17" t="n">
        <f aca="false">P200/E200</f>
        <v>0.492875</v>
      </c>
      <c r="X200" s="11" t="n">
        <v>8</v>
      </c>
      <c r="Y200" s="11" t="n">
        <v>8</v>
      </c>
      <c r="Z200" s="11" t="n">
        <v>15772</v>
      </c>
      <c r="AA200" s="14" t="n">
        <f aca="false">(SQRT($B$76))*(SQRT(AD200+AP200))</f>
        <v>12558.6623491517</v>
      </c>
      <c r="AB200" s="11" t="n">
        <v>192</v>
      </c>
      <c r="AC200" s="11" t="n">
        <v>9600</v>
      </c>
      <c r="AD200" s="1" t="n">
        <f aca="false">AC200</f>
        <v>9600</v>
      </c>
      <c r="AE200" s="11" t="n">
        <v>171</v>
      </c>
      <c r="AO200" s="1" t="n">
        <f aca="false">Z200-AC200</f>
        <v>6172</v>
      </c>
      <c r="AP200" s="1" t="n">
        <f aca="false">AO200</f>
        <v>6172</v>
      </c>
      <c r="AR200" s="1" t="n">
        <f aca="false">AQ200</f>
        <v>0</v>
      </c>
    </row>
    <row r="201" s="11" customFormat="true" ht="17" hidden="false" customHeight="false" outlineLevel="0" collapsed="false">
      <c r="A201" s="11" t="n">
        <v>8</v>
      </c>
      <c r="B201" s="11" t="n">
        <v>9</v>
      </c>
      <c r="C201" s="1" t="n">
        <f aca="false">Z201+AQ201</f>
        <v>15961</v>
      </c>
      <c r="D201" s="14" t="n">
        <f aca="false">AA201+AR201</f>
        <v>12633.6851314254</v>
      </c>
      <c r="E201" s="11" t="n">
        <v>207</v>
      </c>
      <c r="F201" s="15" t="n">
        <f aca="false">$B$79*D201*D201*1000000/($B$77*$B$77)</f>
        <v>95.7659999999995</v>
      </c>
      <c r="G201" s="16" t="n">
        <f aca="false">$B$80*$B$79*$D201*$D201*G$84*1000000/($B$77*$B$77)</f>
        <v>95.7659999999995</v>
      </c>
      <c r="H201" s="16" t="n">
        <f aca="false">$B$80*$B$79*$D201*$D201*H$84*1000000/($B$77*$B$77)</f>
        <v>383.063999999998</v>
      </c>
      <c r="I201" s="16" t="n">
        <f aca="false">$B$80*$B$79*$D201*$D201*I$84*1000000/($B$77*$B$77)</f>
        <v>1532.25599999999</v>
      </c>
      <c r="J201" s="16" t="n">
        <f aca="false">$B$80*$B$79*$D201*$D201*J$84*1000000/($B$77*$B$77)</f>
        <v>6129.02399999997</v>
      </c>
      <c r="K201" s="16" t="n">
        <f aca="false">$B$80*$B$79*$D201*$D201*K$84*1000000/($B$77*$B$77)</f>
        <v>24516.0959999999</v>
      </c>
      <c r="L201" s="17" t="n">
        <f aca="false">G201/E201</f>
        <v>0.462637681159418</v>
      </c>
      <c r="M201" s="16" t="n">
        <f aca="false">G201/A201</f>
        <v>11.9707499999999</v>
      </c>
      <c r="N201" s="16"/>
      <c r="O201" s="13" t="n">
        <f aca="false">$B$79*C201*C201*1000000/($B$77*$B$77)</f>
        <v>152.8521126</v>
      </c>
      <c r="P201" s="16" t="n">
        <f aca="false">$B$79*$B$76*$C201*P$84*1000000/($B$77*$B$77)</f>
        <v>95.766</v>
      </c>
      <c r="Q201" s="16" t="n">
        <f aca="false">$B$79*$B$76*$C201*Q$84*1000000/($B$77*$B$77)</f>
        <v>383.064</v>
      </c>
      <c r="R201" s="16" t="n">
        <f aca="false">$B$79*$B$76*$C201*R$84*1000000/($B$77*$B$77)</f>
        <v>1532.256</v>
      </c>
      <c r="S201" s="16" t="n">
        <f aca="false">$B$79*$B$76*$C201*S$84*1000000/($B$77*$B$77)</f>
        <v>6129.024</v>
      </c>
      <c r="T201" s="16" t="n">
        <f aca="false">$B$79*$B$76*$C201*T$84*1000000/($B$77*$B$77)</f>
        <v>24516.096</v>
      </c>
      <c r="U201" s="17" t="n">
        <f aca="false">P201/E201</f>
        <v>0.46263768115942</v>
      </c>
      <c r="X201" s="11" t="n">
        <v>8</v>
      </c>
      <c r="Y201" s="11" t="n">
        <v>9</v>
      </c>
      <c r="Z201" s="11" t="n">
        <v>15961</v>
      </c>
      <c r="AA201" s="14" t="n">
        <f aca="false">(SQRT($B$76))*(SQRT(AD201+AP201))</f>
        <v>12633.6851314254</v>
      </c>
      <c r="AB201" s="11" t="n">
        <v>204</v>
      </c>
      <c r="AC201" s="11" t="n">
        <v>9600</v>
      </c>
      <c r="AD201" s="1" t="n">
        <f aca="false">AC201</f>
        <v>9600</v>
      </c>
      <c r="AE201" s="11" t="n">
        <v>165</v>
      </c>
      <c r="AO201" s="1" t="n">
        <f aca="false">Z201-AC201</f>
        <v>6361</v>
      </c>
      <c r="AP201" s="1" t="n">
        <f aca="false">AO201</f>
        <v>6361</v>
      </c>
      <c r="AR201" s="1" t="n">
        <f aca="false">AQ201</f>
        <v>0</v>
      </c>
    </row>
    <row r="202" s="11" customFormat="true" ht="17" hidden="false" customHeight="false" outlineLevel="0" collapsed="false">
      <c r="A202" s="11" t="n">
        <v>8</v>
      </c>
      <c r="B202" s="11" t="n">
        <v>10</v>
      </c>
      <c r="C202" s="1" t="n">
        <f aca="false">Z202+AQ202</f>
        <v>16086</v>
      </c>
      <c r="D202" s="14" t="n">
        <f aca="false">AA202+AR202</f>
        <v>12683.0595677857</v>
      </c>
      <c r="E202" s="11" t="n">
        <v>192</v>
      </c>
      <c r="F202" s="15" t="n">
        <f aca="false">$B$79*D202*D202*1000000/($B$77*$B$77)</f>
        <v>96.5160000000002</v>
      </c>
      <c r="G202" s="16" t="n">
        <f aca="false">$B$80*$B$79*$D202*$D202*G$84*1000000/($B$77*$B$77)</f>
        <v>96.5160000000002</v>
      </c>
      <c r="H202" s="16" t="n">
        <f aca="false">$B$80*$B$79*$D202*$D202*H$84*1000000/($B$77*$B$77)</f>
        <v>386.064000000001</v>
      </c>
      <c r="I202" s="16" t="n">
        <f aca="false">$B$80*$B$79*$D202*$D202*I$84*1000000/($B$77*$B$77)</f>
        <v>1544.256</v>
      </c>
      <c r="J202" s="16" t="n">
        <f aca="false">$B$80*$B$79*$D202*$D202*J$84*1000000/($B$77*$B$77)</f>
        <v>6177.02400000001</v>
      </c>
      <c r="K202" s="16" t="n">
        <f aca="false">$B$80*$B$79*$D202*$D202*K$84*1000000/($B$77*$B$77)</f>
        <v>24708.0960000001</v>
      </c>
      <c r="L202" s="17" t="n">
        <f aca="false">G202/E202</f>
        <v>0.502687500000001</v>
      </c>
      <c r="M202" s="16" t="n">
        <f aca="false">G202/A202</f>
        <v>12.0645</v>
      </c>
      <c r="N202" s="16"/>
      <c r="O202" s="13" t="n">
        <f aca="false">$B$79*C202*C202*1000000/($B$77*$B$77)</f>
        <v>155.2556376</v>
      </c>
      <c r="P202" s="16" t="n">
        <f aca="false">$B$79*$B$76*$C202*P$84*1000000/($B$77*$B$77)</f>
        <v>96.516</v>
      </c>
      <c r="Q202" s="16" t="n">
        <f aca="false">$B$79*$B$76*$C202*Q$84*1000000/($B$77*$B$77)</f>
        <v>386.064</v>
      </c>
      <c r="R202" s="16" t="n">
        <f aca="false">$B$79*$B$76*$C202*R$84*1000000/($B$77*$B$77)</f>
        <v>1544.256</v>
      </c>
      <c r="S202" s="16" t="n">
        <f aca="false">$B$79*$B$76*$C202*S$84*1000000/($B$77*$B$77)</f>
        <v>6177.024</v>
      </c>
      <c r="T202" s="16" t="n">
        <f aca="false">$B$79*$B$76*$C202*T$84*1000000/($B$77*$B$77)</f>
        <v>24708.096</v>
      </c>
      <c r="U202" s="17" t="n">
        <f aca="false">P202/E202</f>
        <v>0.5026875</v>
      </c>
      <c r="X202" s="11" t="n">
        <v>8</v>
      </c>
      <c r="Y202" s="11" t="n">
        <v>10</v>
      </c>
      <c r="Z202" s="11" t="n">
        <v>16086</v>
      </c>
      <c r="AA202" s="14" t="n">
        <f aca="false">(SQRT($B$76))*(SQRT(AD202+AP202))</f>
        <v>12683.0595677857</v>
      </c>
      <c r="AB202" s="11" t="n">
        <v>202</v>
      </c>
      <c r="AC202" s="11" t="n">
        <v>9600</v>
      </c>
      <c r="AD202" s="1" t="n">
        <f aca="false">AC202</f>
        <v>9600</v>
      </c>
      <c r="AE202" s="11" t="n">
        <v>166</v>
      </c>
      <c r="AO202" s="1" t="n">
        <f aca="false">Z202-AC202</f>
        <v>6486</v>
      </c>
      <c r="AP202" s="1" t="n">
        <f aca="false">AO202</f>
        <v>6486</v>
      </c>
      <c r="AR202" s="1" t="n">
        <f aca="false">AQ202</f>
        <v>0</v>
      </c>
    </row>
    <row r="203" s="11" customFormat="true" ht="17" hidden="false" customHeight="false" outlineLevel="0" collapsed="false">
      <c r="A203" s="11" t="n">
        <v>8</v>
      </c>
      <c r="B203" s="11" t="n">
        <v>11</v>
      </c>
      <c r="C203" s="1" t="n">
        <f aca="false">Z203+AQ203</f>
        <v>16211</v>
      </c>
      <c r="D203" s="14" t="n">
        <f aca="false">AA203+AR203</f>
        <v>12732.2425361756</v>
      </c>
      <c r="E203" s="11" t="n">
        <v>205</v>
      </c>
      <c r="F203" s="15" t="n">
        <f aca="false">$B$79*D203*D203*1000000/($B$77*$B$77)</f>
        <v>97.2659999999996</v>
      </c>
      <c r="G203" s="16" t="n">
        <f aca="false">$B$80*$B$79*$D203*$D203*G$84*1000000/($B$77*$B$77)</f>
        <v>97.2659999999996</v>
      </c>
      <c r="H203" s="16" t="n">
        <f aca="false">$B$80*$B$79*$D203*$D203*H$84*1000000/($B$77*$B$77)</f>
        <v>389.063999999998</v>
      </c>
      <c r="I203" s="16" t="n">
        <f aca="false">$B$80*$B$79*$D203*$D203*I$84*1000000/($B$77*$B$77)</f>
        <v>1556.25599999999</v>
      </c>
      <c r="J203" s="16" t="n">
        <f aca="false">$B$80*$B$79*$D203*$D203*J$84*1000000/($B$77*$B$77)</f>
        <v>6225.02399999997</v>
      </c>
      <c r="K203" s="16" t="n">
        <f aca="false">$B$80*$B$79*$D203*$D203*K$84*1000000/($B$77*$B$77)</f>
        <v>24900.0959999999</v>
      </c>
      <c r="L203" s="17" t="n">
        <f aca="false">G203/E203</f>
        <v>0.474468292682925</v>
      </c>
      <c r="M203" s="16" t="n">
        <f aca="false">G203/A203</f>
        <v>12.1582499999999</v>
      </c>
      <c r="N203" s="16"/>
      <c r="O203" s="13" t="n">
        <f aca="false">$B$79*C203*C203*1000000/($B$77*$B$77)</f>
        <v>157.6779126</v>
      </c>
      <c r="P203" s="16" t="n">
        <f aca="false">$B$79*$B$76*$C203*P$84*1000000/($B$77*$B$77)</f>
        <v>97.266</v>
      </c>
      <c r="Q203" s="16" t="n">
        <f aca="false">$B$79*$B$76*$C203*Q$84*1000000/($B$77*$B$77)</f>
        <v>389.064</v>
      </c>
      <c r="R203" s="16" t="n">
        <f aca="false">$B$79*$B$76*$C203*R$84*1000000/($B$77*$B$77)</f>
        <v>1556.256</v>
      </c>
      <c r="S203" s="16" t="n">
        <f aca="false">$B$79*$B$76*$C203*S$84*1000000/($B$77*$B$77)</f>
        <v>6225.024</v>
      </c>
      <c r="T203" s="16" t="n">
        <f aca="false">$B$79*$B$76*$C203*T$84*1000000/($B$77*$B$77)</f>
        <v>24900.096</v>
      </c>
      <c r="U203" s="17" t="n">
        <f aca="false">P203/E203</f>
        <v>0.474468292682927</v>
      </c>
      <c r="X203" s="11" t="n">
        <v>8</v>
      </c>
      <c r="Y203" s="11" t="n">
        <v>11</v>
      </c>
      <c r="Z203" s="11" t="n">
        <v>16211</v>
      </c>
      <c r="AA203" s="14" t="n">
        <f aca="false">(SQRT($B$76))*(SQRT(AD203+AP203))</f>
        <v>12732.2425361756</v>
      </c>
      <c r="AB203" s="11" t="n">
        <v>204</v>
      </c>
      <c r="AC203" s="11" t="n">
        <v>9600</v>
      </c>
      <c r="AD203" s="1" t="n">
        <f aca="false">AC203</f>
        <v>9600</v>
      </c>
      <c r="AE203" s="11" t="n">
        <v>168</v>
      </c>
      <c r="AO203" s="1" t="n">
        <f aca="false">Z203-AC203</f>
        <v>6611</v>
      </c>
      <c r="AP203" s="1" t="n">
        <f aca="false">AO203</f>
        <v>6611</v>
      </c>
      <c r="AR203" s="1" t="n">
        <f aca="false">AQ203</f>
        <v>0</v>
      </c>
    </row>
    <row r="204" s="11" customFormat="true" ht="17" hidden="false" customHeight="false" outlineLevel="0" collapsed="false">
      <c r="A204" s="11" t="n">
        <v>8</v>
      </c>
      <c r="B204" s="11" t="n">
        <v>12</v>
      </c>
      <c r="C204" s="1" t="n">
        <f aca="false">Z204+AQ204</f>
        <v>16336</v>
      </c>
      <c r="D204" s="14" t="n">
        <f aca="false">AA204+AR204</f>
        <v>12781.2362469364</v>
      </c>
      <c r="E204" s="11" t="n">
        <v>206</v>
      </c>
      <c r="F204" s="15" t="n">
        <f aca="false">$B$79*D204*D204*1000000/($B$77*$B$77)</f>
        <v>98.0160000000005</v>
      </c>
      <c r="G204" s="16" t="n">
        <f aca="false">$B$80*$B$79*$D204*$D204*G$84*1000000/($B$77*$B$77)</f>
        <v>98.0160000000005</v>
      </c>
      <c r="H204" s="16" t="n">
        <f aca="false">$B$80*$B$79*$D204*$D204*H$84*1000000/($B$77*$B$77)</f>
        <v>392.064000000002</v>
      </c>
      <c r="I204" s="16" t="n">
        <f aca="false">$B$80*$B$79*$D204*$D204*I$84*1000000/($B$77*$B$77)</f>
        <v>1568.25600000001</v>
      </c>
      <c r="J204" s="16" t="n">
        <f aca="false">$B$80*$B$79*$D204*$D204*J$84*1000000/($B$77*$B$77)</f>
        <v>6273.02400000003</v>
      </c>
      <c r="K204" s="16" t="n">
        <f aca="false">$B$80*$B$79*$D204*$D204*K$84*1000000/($B$77*$B$77)</f>
        <v>25092.0960000001</v>
      </c>
      <c r="L204" s="17" t="n">
        <f aca="false">G204/E204</f>
        <v>0.475805825242721</v>
      </c>
      <c r="M204" s="16" t="n">
        <f aca="false">G204/A204</f>
        <v>12.2520000000001</v>
      </c>
      <c r="N204" s="16"/>
      <c r="O204" s="13" t="n">
        <f aca="false">$B$79*C204*C204*1000000/($B$77*$B$77)</f>
        <v>160.1189376</v>
      </c>
      <c r="P204" s="16" t="n">
        <f aca="false">$B$79*$B$76*$C204*P$84*1000000/($B$77*$B$77)</f>
        <v>98.016</v>
      </c>
      <c r="Q204" s="16" t="n">
        <f aca="false">$B$79*$B$76*$C204*Q$84*1000000/($B$77*$B$77)</f>
        <v>392.064</v>
      </c>
      <c r="R204" s="16" t="n">
        <f aca="false">$B$79*$B$76*$C204*R$84*1000000/($B$77*$B$77)</f>
        <v>1568.256</v>
      </c>
      <c r="S204" s="16" t="n">
        <f aca="false">$B$79*$B$76*$C204*S$84*1000000/($B$77*$B$77)</f>
        <v>6273.024</v>
      </c>
      <c r="T204" s="16" t="n">
        <f aca="false">$B$79*$B$76*$C204*T$84*1000000/($B$77*$B$77)</f>
        <v>25092.096</v>
      </c>
      <c r="U204" s="17" t="n">
        <f aca="false">P204/E204</f>
        <v>0.475805825242718</v>
      </c>
      <c r="X204" s="11" t="n">
        <v>8</v>
      </c>
      <c r="Y204" s="11" t="n">
        <v>12</v>
      </c>
      <c r="Z204" s="11" t="n">
        <v>16336</v>
      </c>
      <c r="AA204" s="14" t="n">
        <f aca="false">(SQRT($B$76))*(SQRT(AD204+AP204))</f>
        <v>12781.2362469364</v>
      </c>
      <c r="AB204" s="11" t="n">
        <v>190</v>
      </c>
      <c r="AC204" s="11" t="n">
        <v>9600</v>
      </c>
      <c r="AD204" s="1" t="n">
        <f aca="false">AC204</f>
        <v>9600</v>
      </c>
      <c r="AE204" s="11" t="n">
        <v>162</v>
      </c>
      <c r="AO204" s="1" t="n">
        <f aca="false">Z204-AC204</f>
        <v>6736</v>
      </c>
      <c r="AP204" s="1" t="n">
        <f aca="false">AO204</f>
        <v>6736</v>
      </c>
      <c r="AR204" s="1" t="n">
        <f aca="false">AQ204</f>
        <v>0</v>
      </c>
    </row>
    <row r="205" s="11" customFormat="true" ht="17" hidden="false" customHeight="false" outlineLevel="0" collapsed="false">
      <c r="A205" s="11" t="n">
        <v>8</v>
      </c>
      <c r="B205" s="11" t="n">
        <v>13</v>
      </c>
      <c r="C205" s="1" t="n">
        <f aca="false">Z205+AQ205</f>
        <v>16461</v>
      </c>
      <c r="D205" s="14" t="n">
        <f aca="false">AA205+AR205</f>
        <v>12830.0428682059</v>
      </c>
      <c r="E205" s="11" t="n">
        <v>191</v>
      </c>
      <c r="F205" s="15" t="n">
        <f aca="false">$B$79*D205*D205*1000000/($B$77*$B$77)</f>
        <v>98.7660000000006</v>
      </c>
      <c r="G205" s="16" t="n">
        <f aca="false">$B$80*$B$79*$D205*$D205*G$84*1000000/($B$77*$B$77)</f>
        <v>98.7660000000006</v>
      </c>
      <c r="H205" s="16" t="n">
        <f aca="false">$B$80*$B$79*$D205*$D205*H$84*1000000/($B$77*$B$77)</f>
        <v>395.064000000003</v>
      </c>
      <c r="I205" s="16" t="n">
        <f aca="false">$B$80*$B$79*$D205*$D205*I$84*1000000/($B$77*$B$77)</f>
        <v>1580.25600000001</v>
      </c>
      <c r="J205" s="16" t="n">
        <f aca="false">$B$80*$B$79*$D205*$D205*J$84*1000000/($B$77*$B$77)</f>
        <v>6321.02400000004</v>
      </c>
      <c r="K205" s="16" t="n">
        <f aca="false">$B$80*$B$79*$D205*$D205*K$84*1000000/($B$77*$B$77)</f>
        <v>25284.0960000002</v>
      </c>
      <c r="L205" s="17" t="n">
        <f aca="false">G205/E205</f>
        <v>0.517099476439794</v>
      </c>
      <c r="M205" s="16" t="n">
        <f aca="false">G205/A205</f>
        <v>12.3457500000001</v>
      </c>
      <c r="N205" s="16"/>
      <c r="O205" s="13" t="n">
        <f aca="false">$B$79*C205*C205*1000000/($B$77*$B$77)</f>
        <v>162.5787126</v>
      </c>
      <c r="P205" s="16" t="n">
        <f aca="false">$B$79*$B$76*$C205*P$84*1000000/($B$77*$B$77)</f>
        <v>98.766</v>
      </c>
      <c r="Q205" s="16" t="n">
        <f aca="false">$B$79*$B$76*$C205*Q$84*1000000/($B$77*$B$77)</f>
        <v>395.064</v>
      </c>
      <c r="R205" s="16" t="n">
        <f aca="false">$B$79*$B$76*$C205*R$84*1000000/($B$77*$B$77)</f>
        <v>1580.256</v>
      </c>
      <c r="S205" s="16" t="n">
        <f aca="false">$B$79*$B$76*$C205*S$84*1000000/($B$77*$B$77)</f>
        <v>6321.024</v>
      </c>
      <c r="T205" s="16" t="n">
        <f aca="false">$B$79*$B$76*$C205*T$84*1000000/($B$77*$B$77)</f>
        <v>25284.096</v>
      </c>
      <c r="U205" s="17" t="n">
        <f aca="false">P205/E205</f>
        <v>0.517099476439791</v>
      </c>
      <c r="X205" s="11" t="n">
        <v>8</v>
      </c>
      <c r="Y205" s="11" t="n">
        <v>13</v>
      </c>
      <c r="Z205" s="11" t="n">
        <v>16461</v>
      </c>
      <c r="AA205" s="14" t="n">
        <f aca="false">(SQRT($B$76))*(SQRT(AD205+AP205))</f>
        <v>12830.0428682059</v>
      </c>
      <c r="AB205" s="11" t="n">
        <v>206</v>
      </c>
      <c r="AC205" s="11" t="n">
        <v>9600</v>
      </c>
      <c r="AD205" s="1" t="n">
        <f aca="false">AC205</f>
        <v>9600</v>
      </c>
      <c r="AE205" s="11" t="n">
        <v>168</v>
      </c>
      <c r="AO205" s="1" t="n">
        <f aca="false">Z205-AC205</f>
        <v>6861</v>
      </c>
      <c r="AP205" s="1" t="n">
        <f aca="false">AO205</f>
        <v>6861</v>
      </c>
      <c r="AR205" s="1" t="n">
        <f aca="false">AQ205</f>
        <v>0</v>
      </c>
    </row>
    <row r="206" s="11" customFormat="true" ht="17" hidden="false" customHeight="false" outlineLevel="0" collapsed="false">
      <c r="A206" s="11" t="n">
        <v>8</v>
      </c>
      <c r="B206" s="11" t="n">
        <v>14</v>
      </c>
      <c r="C206" s="1" t="n">
        <f aca="false">Z206+AQ206</f>
        <v>16586</v>
      </c>
      <c r="D206" s="14" t="n">
        <f aca="false">AA206+AR206</f>
        <v>12878.6645270385</v>
      </c>
      <c r="E206" s="11" t="n">
        <v>207</v>
      </c>
      <c r="F206" s="15" t="n">
        <f aca="false">$B$79*D206*D206*1000000/($B$77*$B$77)</f>
        <v>99.5159999999999</v>
      </c>
      <c r="G206" s="16" t="n">
        <f aca="false">$B$80*$B$79*$D206*$D206*G$84*1000000/($B$77*$B$77)</f>
        <v>99.5159999999999</v>
      </c>
      <c r="H206" s="16" t="n">
        <f aca="false">$B$80*$B$79*$D206*$D206*H$84*1000000/($B$77*$B$77)</f>
        <v>398.063999999999</v>
      </c>
      <c r="I206" s="16" t="n">
        <f aca="false">$B$80*$B$79*$D206*$D206*I$84*1000000/($B$77*$B$77)</f>
        <v>1592.256</v>
      </c>
      <c r="J206" s="16" t="n">
        <f aca="false">$B$80*$B$79*$D206*$D206*J$84*1000000/($B$77*$B$77)</f>
        <v>6369.02399999999</v>
      </c>
      <c r="K206" s="16" t="n">
        <f aca="false">$B$80*$B$79*$D206*$D206*K$84*1000000/($B$77*$B$77)</f>
        <v>25476.096</v>
      </c>
      <c r="L206" s="17" t="n">
        <f aca="false">G206/E206</f>
        <v>0.480753623188405</v>
      </c>
      <c r="M206" s="16" t="n">
        <f aca="false">G206/A206</f>
        <v>12.4395</v>
      </c>
      <c r="N206" s="16"/>
      <c r="O206" s="13" t="n">
        <f aca="false">$B$79*C206*C206*1000000/($B$77*$B$77)</f>
        <v>165.0572376</v>
      </c>
      <c r="P206" s="16" t="n">
        <f aca="false">$B$79*$B$76*$C206*P$84*1000000/($B$77*$B$77)</f>
        <v>99.516</v>
      </c>
      <c r="Q206" s="16" t="n">
        <f aca="false">$B$79*$B$76*$C206*Q$84*1000000/($B$77*$B$77)</f>
        <v>398.064</v>
      </c>
      <c r="R206" s="16" t="n">
        <f aca="false">$B$79*$B$76*$C206*R$84*1000000/($B$77*$B$77)</f>
        <v>1592.256</v>
      </c>
      <c r="S206" s="16" t="n">
        <f aca="false">$B$79*$B$76*$C206*S$84*1000000/($B$77*$B$77)</f>
        <v>6369.024</v>
      </c>
      <c r="T206" s="16" t="n">
        <f aca="false">$B$79*$B$76*$C206*T$84*1000000/($B$77*$B$77)</f>
        <v>25476.096</v>
      </c>
      <c r="U206" s="17" t="n">
        <f aca="false">P206/E206</f>
        <v>0.480753623188406</v>
      </c>
      <c r="X206" s="11" t="n">
        <v>8</v>
      </c>
      <c r="Y206" s="11" t="n">
        <v>14</v>
      </c>
      <c r="Z206" s="11" t="n">
        <v>16586</v>
      </c>
      <c r="AA206" s="14" t="n">
        <f aca="false">(SQRT($B$76))*(SQRT(AD206+AP206))</f>
        <v>12878.6645270385</v>
      </c>
      <c r="AB206" s="11" t="n">
        <v>206</v>
      </c>
      <c r="AC206" s="11" t="n">
        <v>9600</v>
      </c>
      <c r="AD206" s="1" t="n">
        <f aca="false">AC206</f>
        <v>9600</v>
      </c>
      <c r="AE206" s="11" t="n">
        <v>165</v>
      </c>
      <c r="AO206" s="1" t="n">
        <f aca="false">Z206-AC206</f>
        <v>6986</v>
      </c>
      <c r="AP206" s="1" t="n">
        <f aca="false">AO206</f>
        <v>6986</v>
      </c>
      <c r="AR206" s="1" t="n">
        <f aca="false">AQ206</f>
        <v>0</v>
      </c>
    </row>
    <row r="207" s="11" customFormat="true" ht="17" hidden="false" customHeight="false" outlineLevel="0" collapsed="false">
      <c r="A207" s="11" t="n">
        <v>8</v>
      </c>
      <c r="B207" s="11" t="n">
        <v>15</v>
      </c>
      <c r="C207" s="1" t="n">
        <f aca="false">Z207+AQ207</f>
        <v>16711</v>
      </c>
      <c r="D207" s="14" t="n">
        <f aca="false">AA207+AR207</f>
        <v>12927.1033104868</v>
      </c>
      <c r="E207" s="11" t="n">
        <v>188</v>
      </c>
      <c r="F207" s="15" t="n">
        <f aca="false">$B$79*D207*D207*1000000/($B$77*$B$77)</f>
        <v>100.265999999999</v>
      </c>
      <c r="G207" s="16" t="n">
        <f aca="false">$B$80*$B$79*$D207*$D207*G$84*1000000/($B$77*$B$77)</f>
        <v>100.265999999999</v>
      </c>
      <c r="H207" s="16" t="n">
        <f aca="false">$B$80*$B$79*$D207*$D207*H$84*1000000/($B$77*$B$77)</f>
        <v>401.063999999997</v>
      </c>
      <c r="I207" s="16" t="n">
        <f aca="false">$B$80*$B$79*$D207*$D207*I$84*1000000/($B$77*$B$77)</f>
        <v>1604.25599999999</v>
      </c>
      <c r="J207" s="16" t="n">
        <f aca="false">$B$80*$B$79*$D207*$D207*J$84*1000000/($B$77*$B$77)</f>
        <v>6417.02399999995</v>
      </c>
      <c r="K207" s="16" t="n">
        <f aca="false">$B$80*$B$79*$D207*$D207*K$84*1000000/($B$77*$B$77)</f>
        <v>25668.0959999998</v>
      </c>
      <c r="L207" s="17" t="n">
        <f aca="false">G207/E207</f>
        <v>0.533329787234039</v>
      </c>
      <c r="M207" s="16" t="n">
        <f aca="false">G207/A207</f>
        <v>12.5332499999999</v>
      </c>
      <c r="N207" s="16"/>
      <c r="O207" s="13" t="n">
        <f aca="false">$B$79*C207*C207*1000000/($B$77*$B$77)</f>
        <v>167.5545126</v>
      </c>
      <c r="P207" s="16" t="n">
        <f aca="false">$B$79*$B$76*$C207*P$84*1000000/($B$77*$B$77)</f>
        <v>100.266</v>
      </c>
      <c r="Q207" s="16" t="n">
        <f aca="false">$B$79*$B$76*$C207*Q$84*1000000/($B$77*$B$77)</f>
        <v>401.064</v>
      </c>
      <c r="R207" s="16" t="n">
        <f aca="false">$B$79*$B$76*$C207*R$84*1000000/($B$77*$B$77)</f>
        <v>1604.256</v>
      </c>
      <c r="S207" s="16" t="n">
        <f aca="false">$B$79*$B$76*$C207*S$84*1000000/($B$77*$B$77)</f>
        <v>6417.024</v>
      </c>
      <c r="T207" s="16" t="n">
        <f aca="false">$B$79*$B$76*$C207*T$84*1000000/($B$77*$B$77)</f>
        <v>25668.096</v>
      </c>
      <c r="U207" s="17" t="n">
        <f aca="false">P207/E207</f>
        <v>0.533329787234043</v>
      </c>
      <c r="X207" s="11" t="n">
        <v>8</v>
      </c>
      <c r="Y207" s="11" t="n">
        <v>15</v>
      </c>
      <c r="Z207" s="11" t="n">
        <v>16711</v>
      </c>
      <c r="AA207" s="14" t="n">
        <f aca="false">(SQRT($B$76))*(SQRT(AD207+AP207))</f>
        <v>12927.1033104868</v>
      </c>
      <c r="AB207" s="11" t="n">
        <v>206</v>
      </c>
      <c r="AC207" s="11" t="n">
        <v>9600</v>
      </c>
      <c r="AD207" s="1" t="n">
        <f aca="false">AC207</f>
        <v>9600</v>
      </c>
      <c r="AE207" s="11" t="n">
        <v>169</v>
      </c>
      <c r="AO207" s="1" t="n">
        <f aca="false">Z207-AC207</f>
        <v>7111</v>
      </c>
      <c r="AP207" s="1" t="n">
        <f aca="false">AO207</f>
        <v>7111</v>
      </c>
      <c r="AR207" s="1" t="n">
        <f aca="false">AQ207</f>
        <v>0</v>
      </c>
    </row>
    <row r="208" s="11" customFormat="true" ht="17" hidden="false" customHeight="false" outlineLevel="0" collapsed="false">
      <c r="A208" s="11" t="n">
        <v>8</v>
      </c>
      <c r="B208" s="11" t="n">
        <v>16</v>
      </c>
      <c r="C208" s="1" t="n">
        <f aca="false">Z208+AQ208</f>
        <v>16836</v>
      </c>
      <c r="D208" s="14" t="n">
        <f aca="false">AA208+AR208</f>
        <v>12975.3612666469</v>
      </c>
      <c r="E208" s="11" t="n">
        <v>206</v>
      </c>
      <c r="F208" s="15" t="n">
        <f aca="false">$B$79*D208*D208*1000000/($B$77*$B$77)</f>
        <v>101.016</v>
      </c>
      <c r="G208" s="16" t="n">
        <f aca="false">$B$80*$B$79*$D208*$D208*G$84*1000000/($B$77*$B$77)</f>
        <v>101.016</v>
      </c>
      <c r="H208" s="16" t="n">
        <f aca="false">$B$80*$B$79*$D208*$D208*H$84*1000000/($B$77*$B$77)</f>
        <v>404.064000000002</v>
      </c>
      <c r="I208" s="16" t="n">
        <f aca="false">$B$80*$B$79*$D208*$D208*I$84*1000000/($B$77*$B$77)</f>
        <v>1616.25600000001</v>
      </c>
      <c r="J208" s="16" t="n">
        <f aca="false">$B$80*$B$79*$D208*$D208*J$84*1000000/($B$77*$B$77)</f>
        <v>6465.02400000002</v>
      </c>
      <c r="K208" s="16" t="n">
        <f aca="false">$B$80*$B$79*$D208*$D208*K$84*1000000/($B$77*$B$77)</f>
        <v>25860.0960000001</v>
      </c>
      <c r="L208" s="17" t="n">
        <f aca="false">G208/E208</f>
        <v>0.490368932038837</v>
      </c>
      <c r="M208" s="16" t="n">
        <f aca="false">G208/A208</f>
        <v>12.627</v>
      </c>
      <c r="N208" s="16"/>
      <c r="O208" s="13" t="n">
        <f aca="false">$B$79*C208*C208*1000000/($B$77*$B$77)</f>
        <v>170.0705376</v>
      </c>
      <c r="P208" s="16" t="n">
        <f aca="false">$B$79*$B$76*$C208*P$84*1000000/($B$77*$B$77)</f>
        <v>101.016</v>
      </c>
      <c r="Q208" s="16" t="n">
        <f aca="false">$B$79*$B$76*$C208*Q$84*1000000/($B$77*$B$77)</f>
        <v>404.064</v>
      </c>
      <c r="R208" s="16" t="n">
        <f aca="false">$B$79*$B$76*$C208*R$84*1000000/($B$77*$B$77)</f>
        <v>1616.256</v>
      </c>
      <c r="S208" s="16" t="n">
        <f aca="false">$B$79*$B$76*$C208*S$84*1000000/($B$77*$B$77)</f>
        <v>6465.024</v>
      </c>
      <c r="T208" s="16" t="n">
        <f aca="false">$B$79*$B$76*$C208*T$84*1000000/($B$77*$B$77)</f>
        <v>25860.096</v>
      </c>
      <c r="U208" s="17" t="n">
        <f aca="false">P208/E208</f>
        <v>0.490368932038835</v>
      </c>
      <c r="X208" s="11" t="n">
        <v>8</v>
      </c>
      <c r="Y208" s="11" t="n">
        <v>16</v>
      </c>
      <c r="Z208" s="11" t="n">
        <v>16836</v>
      </c>
      <c r="AA208" s="14" t="n">
        <f aca="false">(SQRT($B$76))*(SQRT(AD208+AP208))</f>
        <v>12975.3612666469</v>
      </c>
      <c r="AB208" s="11" t="n">
        <v>207</v>
      </c>
      <c r="AC208" s="11" t="n">
        <v>9600</v>
      </c>
      <c r="AD208" s="1" t="n">
        <f aca="false">AC208</f>
        <v>9600</v>
      </c>
      <c r="AE208" s="11" t="n">
        <v>168</v>
      </c>
      <c r="AO208" s="1" t="n">
        <f aca="false">Z208-AC208</f>
        <v>7236</v>
      </c>
      <c r="AP208" s="1" t="n">
        <f aca="false">AO208</f>
        <v>7236</v>
      </c>
      <c r="AR208" s="1" t="n">
        <f aca="false">AQ208</f>
        <v>0</v>
      </c>
    </row>
    <row r="209" s="11" customFormat="true" ht="17" hidden="false" customHeight="false" outlineLevel="0" collapsed="false">
      <c r="A209" s="11" t="n">
        <v>9</v>
      </c>
      <c r="B209" s="11" t="n">
        <v>2</v>
      </c>
      <c r="C209" s="1" t="n">
        <f aca="false">Z209+AQ209</f>
        <v>15535</v>
      </c>
      <c r="D209" s="14" t="n">
        <f aca="false">AA209+AR209</f>
        <v>12463.9480101611</v>
      </c>
      <c r="E209" s="11" t="n">
        <v>258</v>
      </c>
      <c r="F209" s="15" t="n">
        <f aca="false">$B$79*D209*D209*1000000/($B$77*$B$77)</f>
        <v>93.2099999999993</v>
      </c>
      <c r="G209" s="16" t="n">
        <f aca="false">$B$80*$B$79*$D209*$D209*G$84*1000000/($B$77*$B$77)</f>
        <v>93.2099999999993</v>
      </c>
      <c r="H209" s="16" t="n">
        <f aca="false">$B$80*$B$79*$D209*$D209*H$84*1000000/($B$77*$B$77)</f>
        <v>372.839999999997</v>
      </c>
      <c r="I209" s="16" t="n">
        <f aca="false">$B$80*$B$79*$D209*$D209*I$84*1000000/($B$77*$B$77)</f>
        <v>1491.35999999999</v>
      </c>
      <c r="J209" s="16" t="n">
        <f aca="false">$B$80*$B$79*$D209*$D209*J$84*1000000/($B$77*$B$77)</f>
        <v>5965.43999999996</v>
      </c>
      <c r="K209" s="16" t="n">
        <f aca="false">$B$80*$B$79*$D209*$D209*K$84*1000000/($B$77*$B$77)</f>
        <v>23861.7599999998</v>
      </c>
      <c r="L209" s="17" t="n">
        <f aca="false">G209/E209</f>
        <v>0.361279069767439</v>
      </c>
      <c r="M209" s="16" t="n">
        <f aca="false">G209/A209</f>
        <v>10.3566666666666</v>
      </c>
      <c r="N209" s="16"/>
      <c r="O209" s="13" t="n">
        <f aca="false">$B$79*C209*C209*1000000/($B$77*$B$77)</f>
        <v>144.801735</v>
      </c>
      <c r="P209" s="16" t="n">
        <f aca="false">$B$79*$B$76*$C209*P$84*1000000/($B$77*$B$77)</f>
        <v>93.21</v>
      </c>
      <c r="Q209" s="16" t="n">
        <f aca="false">$B$79*$B$76*$C209*Q$84*1000000/($B$77*$B$77)</f>
        <v>372.84</v>
      </c>
      <c r="R209" s="16" t="n">
        <f aca="false">$B$79*$B$76*$C209*R$84*1000000/($B$77*$B$77)</f>
        <v>1491.36</v>
      </c>
      <c r="S209" s="16" t="n">
        <f aca="false">$B$79*$B$76*$C209*S$84*1000000/($B$77*$B$77)</f>
        <v>5965.44</v>
      </c>
      <c r="T209" s="16" t="n">
        <f aca="false">$B$79*$B$76*$C209*T$84*1000000/($B$77*$B$77)</f>
        <v>23861.76</v>
      </c>
      <c r="U209" s="17" t="n">
        <f aca="false">P209/E209</f>
        <v>0.361279069767442</v>
      </c>
      <c r="X209" s="11" t="n">
        <v>9</v>
      </c>
      <c r="Y209" s="11" t="n">
        <v>2</v>
      </c>
      <c r="Z209" s="11" t="n">
        <v>15535</v>
      </c>
      <c r="AA209" s="14" t="n">
        <f aca="false">(SQRT($B$76))*(SQRT(AD209+AP209))</f>
        <v>12463.9480101611</v>
      </c>
      <c r="AB209" s="11" t="n">
        <v>264</v>
      </c>
      <c r="AC209" s="11" t="n">
        <v>9728</v>
      </c>
      <c r="AD209" s="1" t="n">
        <f aca="false">AC209</f>
        <v>9728</v>
      </c>
      <c r="AE209" s="11" t="n">
        <v>251</v>
      </c>
      <c r="AO209" s="1" t="n">
        <f aca="false">Z209-AC209</f>
        <v>5807</v>
      </c>
      <c r="AP209" s="1" t="n">
        <f aca="false">AO209</f>
        <v>5807</v>
      </c>
      <c r="AR209" s="1" t="n">
        <f aca="false">AQ209</f>
        <v>0</v>
      </c>
    </row>
    <row r="210" s="11" customFormat="true" ht="17" hidden="false" customHeight="false" outlineLevel="0" collapsed="false">
      <c r="A210" s="11" t="n">
        <v>9</v>
      </c>
      <c r="B210" s="11" t="n">
        <v>3</v>
      </c>
      <c r="C210" s="1" t="n">
        <f aca="false">Z210+AQ210</f>
        <v>15757</v>
      </c>
      <c r="D210" s="14" t="n">
        <f aca="false">AA210+AR210</f>
        <v>12552.688954961</v>
      </c>
      <c r="E210" s="11" t="n">
        <v>262</v>
      </c>
      <c r="F210" s="15" t="n">
        <f aca="false">$B$79*D210*D210*1000000/($B$77*$B$77)</f>
        <v>94.5419999999999</v>
      </c>
      <c r="G210" s="16" t="n">
        <f aca="false">$B$80*$B$79*$D210*$D210*G$84*1000000/($B$77*$B$77)</f>
        <v>94.5419999999999</v>
      </c>
      <c r="H210" s="16" t="n">
        <f aca="false">$B$80*$B$79*$D210*$D210*H$84*1000000/($B$77*$B$77)</f>
        <v>378.168</v>
      </c>
      <c r="I210" s="16" t="n">
        <f aca="false">$B$80*$B$79*$D210*$D210*I$84*1000000/($B$77*$B$77)</f>
        <v>1512.672</v>
      </c>
      <c r="J210" s="16" t="n">
        <f aca="false">$B$80*$B$79*$D210*$D210*J$84*1000000/($B$77*$B$77)</f>
        <v>6050.688</v>
      </c>
      <c r="K210" s="16" t="n">
        <f aca="false">$B$80*$B$79*$D210*$D210*K$84*1000000/($B$77*$B$77)</f>
        <v>24202.752</v>
      </c>
      <c r="L210" s="17" t="n">
        <f aca="false">G210/E210</f>
        <v>0.360847328244275</v>
      </c>
      <c r="M210" s="16" t="n">
        <f aca="false">G210/A210</f>
        <v>10.5046666666667</v>
      </c>
      <c r="N210" s="16"/>
      <c r="O210" s="13" t="n">
        <f aca="false">$B$79*C210*C210*1000000/($B$77*$B$77)</f>
        <v>148.9698294</v>
      </c>
      <c r="P210" s="16" t="n">
        <f aca="false">$B$79*$B$76*$C210*P$84*1000000/($B$77*$B$77)</f>
        <v>94.542</v>
      </c>
      <c r="Q210" s="16" t="n">
        <f aca="false">$B$79*$B$76*$C210*Q$84*1000000/($B$77*$B$77)</f>
        <v>378.168</v>
      </c>
      <c r="R210" s="16" t="n">
        <f aca="false">$B$79*$B$76*$C210*R$84*1000000/($B$77*$B$77)</f>
        <v>1512.672</v>
      </c>
      <c r="S210" s="16" t="n">
        <f aca="false">$B$79*$B$76*$C210*S$84*1000000/($B$77*$B$77)</f>
        <v>6050.688</v>
      </c>
      <c r="T210" s="16" t="n">
        <f aca="false">$B$79*$B$76*$C210*T$84*1000000/($B$77*$B$77)</f>
        <v>24202.752</v>
      </c>
      <c r="U210" s="17" t="n">
        <f aca="false">P210/E210</f>
        <v>0.360847328244275</v>
      </c>
      <c r="X210" s="11" t="n">
        <v>9</v>
      </c>
      <c r="Y210" s="11" t="n">
        <v>3</v>
      </c>
      <c r="Z210" s="11" t="n">
        <v>15757</v>
      </c>
      <c r="AA210" s="14" t="n">
        <f aca="false">(SQRT($B$76))*(SQRT(AD210+AP210))</f>
        <v>12552.688954961</v>
      </c>
      <c r="AB210" s="11" t="n">
        <v>269</v>
      </c>
      <c r="AC210" s="11" t="n">
        <v>9728</v>
      </c>
      <c r="AD210" s="1" t="n">
        <f aca="false">AC210</f>
        <v>9728</v>
      </c>
      <c r="AE210" s="11" t="n">
        <v>252</v>
      </c>
      <c r="AO210" s="1" t="n">
        <f aca="false">Z210-AC210</f>
        <v>6029</v>
      </c>
      <c r="AP210" s="1" t="n">
        <f aca="false">AO210</f>
        <v>6029</v>
      </c>
      <c r="AR210" s="1" t="n">
        <f aca="false">AQ210</f>
        <v>0</v>
      </c>
    </row>
    <row r="211" s="11" customFormat="true" ht="17" hidden="false" customHeight="false" outlineLevel="0" collapsed="false">
      <c r="A211" s="11" t="n">
        <v>9</v>
      </c>
      <c r="B211" s="11" t="n">
        <v>4</v>
      </c>
      <c r="C211" s="1" t="n">
        <f aca="false">Z211+AQ211</f>
        <v>15883</v>
      </c>
      <c r="D211" s="14" t="n">
        <f aca="false">AA211+AR211</f>
        <v>12602.7774716528</v>
      </c>
      <c r="E211" s="11" t="n">
        <v>250</v>
      </c>
      <c r="F211" s="15" t="n">
        <f aca="false">$B$79*D211*D211*1000000/($B$77*$B$77)</f>
        <v>95.2979999999996</v>
      </c>
      <c r="G211" s="16" t="n">
        <f aca="false">$B$80*$B$79*$D211*$D211*G$84*1000000/($B$77*$B$77)</f>
        <v>95.2979999999996</v>
      </c>
      <c r="H211" s="16" t="n">
        <f aca="false">$B$80*$B$79*$D211*$D211*H$84*1000000/($B$77*$B$77)</f>
        <v>381.191999999998</v>
      </c>
      <c r="I211" s="16" t="n">
        <f aca="false">$B$80*$B$79*$D211*$D211*I$84*1000000/($B$77*$B$77)</f>
        <v>1524.76799999999</v>
      </c>
      <c r="J211" s="16" t="n">
        <f aca="false">$B$80*$B$79*$D211*$D211*J$84*1000000/($B$77*$B$77)</f>
        <v>6099.07199999998</v>
      </c>
      <c r="K211" s="16" t="n">
        <f aca="false">$B$80*$B$79*$D211*$D211*K$84*1000000/($B$77*$B$77)</f>
        <v>24396.2879999999</v>
      </c>
      <c r="L211" s="17" t="n">
        <f aca="false">G211/E211</f>
        <v>0.381191999999998</v>
      </c>
      <c r="M211" s="16" t="n">
        <f aca="false">G211/A211</f>
        <v>10.5886666666666</v>
      </c>
      <c r="N211" s="16"/>
      <c r="O211" s="13" t="n">
        <f aca="false">$B$79*C211*C211*1000000/($B$77*$B$77)</f>
        <v>151.3618134</v>
      </c>
      <c r="P211" s="16" t="n">
        <f aca="false">$B$79*$B$76*$C211*P$84*1000000/($B$77*$B$77)</f>
        <v>95.298</v>
      </c>
      <c r="Q211" s="16" t="n">
        <f aca="false">$B$79*$B$76*$C211*Q$84*1000000/($B$77*$B$77)</f>
        <v>381.192</v>
      </c>
      <c r="R211" s="16" t="n">
        <f aca="false">$B$79*$B$76*$C211*R$84*1000000/($B$77*$B$77)</f>
        <v>1524.768</v>
      </c>
      <c r="S211" s="16" t="n">
        <f aca="false">$B$79*$B$76*$C211*S$84*1000000/($B$77*$B$77)</f>
        <v>6099.072</v>
      </c>
      <c r="T211" s="16" t="n">
        <f aca="false">$B$79*$B$76*$C211*T$84*1000000/($B$77*$B$77)</f>
        <v>24396.288</v>
      </c>
      <c r="U211" s="17" t="n">
        <f aca="false">P211/E211</f>
        <v>0.381192</v>
      </c>
      <c r="X211" s="11" t="n">
        <v>9</v>
      </c>
      <c r="Y211" s="11" t="n">
        <v>4</v>
      </c>
      <c r="Z211" s="11" t="n">
        <v>15883</v>
      </c>
      <c r="AA211" s="14" t="n">
        <f aca="false">(SQRT($B$76))*(SQRT(AD211+AP211))</f>
        <v>12602.7774716528</v>
      </c>
      <c r="AB211" s="11" t="n">
        <v>268</v>
      </c>
      <c r="AC211" s="11" t="n">
        <v>9728</v>
      </c>
      <c r="AD211" s="1" t="n">
        <f aca="false">AC211</f>
        <v>9728</v>
      </c>
      <c r="AE211" s="11" t="n">
        <v>252</v>
      </c>
      <c r="AO211" s="1" t="n">
        <f aca="false">Z211-AC211</f>
        <v>6155</v>
      </c>
      <c r="AP211" s="1" t="n">
        <f aca="false">AO211</f>
        <v>6155</v>
      </c>
      <c r="AR211" s="1" t="n">
        <f aca="false">AQ211</f>
        <v>0</v>
      </c>
    </row>
    <row r="212" s="11" customFormat="true" ht="17" hidden="false" customHeight="false" outlineLevel="0" collapsed="false">
      <c r="A212" s="11" t="n">
        <v>9</v>
      </c>
      <c r="B212" s="11" t="n">
        <v>5</v>
      </c>
      <c r="C212" s="1" t="n">
        <f aca="false">Z212+AQ212</f>
        <v>16072</v>
      </c>
      <c r="D212" s="14" t="n">
        <f aca="false">AA212+AR212</f>
        <v>12677.5391933924</v>
      </c>
      <c r="E212" s="11" t="n">
        <v>257</v>
      </c>
      <c r="F212" s="15" t="n">
        <f aca="false">$B$79*D212*D212*1000000/($B$77*$B$77)</f>
        <v>96.4320000000002</v>
      </c>
      <c r="G212" s="16" t="n">
        <f aca="false">$B$80*$B$79*$D212*$D212*G$84*1000000/($B$77*$B$77)</f>
        <v>96.4320000000002</v>
      </c>
      <c r="H212" s="16" t="n">
        <f aca="false">$B$80*$B$79*$D212*$D212*H$84*1000000/($B$77*$B$77)</f>
        <v>385.728000000001</v>
      </c>
      <c r="I212" s="16" t="n">
        <f aca="false">$B$80*$B$79*$D212*$D212*I$84*1000000/($B$77*$B$77)</f>
        <v>1542.912</v>
      </c>
      <c r="J212" s="16" t="n">
        <f aca="false">$B$80*$B$79*$D212*$D212*J$84*1000000/($B$77*$B$77)</f>
        <v>6171.64800000002</v>
      </c>
      <c r="K212" s="16" t="n">
        <f aca="false">$B$80*$B$79*$D212*$D212*K$84*1000000/($B$77*$B$77)</f>
        <v>24686.5920000001</v>
      </c>
      <c r="L212" s="17" t="n">
        <f aca="false">G212/E212</f>
        <v>0.375221789883269</v>
      </c>
      <c r="M212" s="16" t="n">
        <f aca="false">G212/A212</f>
        <v>10.7146666666667</v>
      </c>
      <c r="N212" s="16"/>
      <c r="O212" s="13" t="n">
        <f aca="false">$B$79*C212*C212*1000000/($B$77*$B$77)</f>
        <v>154.9855104</v>
      </c>
      <c r="P212" s="16" t="n">
        <f aca="false">$B$79*$B$76*$C212*P$84*1000000/($B$77*$B$77)</f>
        <v>96.432</v>
      </c>
      <c r="Q212" s="16" t="n">
        <f aca="false">$B$79*$B$76*$C212*Q$84*1000000/($B$77*$B$77)</f>
        <v>385.728</v>
      </c>
      <c r="R212" s="16" t="n">
        <f aca="false">$B$79*$B$76*$C212*R$84*1000000/($B$77*$B$77)</f>
        <v>1542.912</v>
      </c>
      <c r="S212" s="16" t="n">
        <f aca="false">$B$79*$B$76*$C212*S$84*1000000/($B$77*$B$77)</f>
        <v>6171.648</v>
      </c>
      <c r="T212" s="16" t="n">
        <f aca="false">$B$79*$B$76*$C212*T$84*1000000/($B$77*$B$77)</f>
        <v>24686.592</v>
      </c>
      <c r="U212" s="17" t="n">
        <f aca="false">P212/E212</f>
        <v>0.375221789883269</v>
      </c>
      <c r="X212" s="11" t="n">
        <v>9</v>
      </c>
      <c r="Y212" s="11" t="n">
        <v>5</v>
      </c>
      <c r="Z212" s="11" t="n">
        <v>16072</v>
      </c>
      <c r="AA212" s="14" t="n">
        <f aca="false">(SQRT($B$76))*(SQRT(AD212+AP212))</f>
        <v>12677.5391933924</v>
      </c>
      <c r="AB212" s="11" t="n">
        <v>274</v>
      </c>
      <c r="AC212" s="11" t="n">
        <v>9728</v>
      </c>
      <c r="AD212" s="1" t="n">
        <f aca="false">AC212</f>
        <v>9728</v>
      </c>
      <c r="AE212" s="11" t="n">
        <v>250</v>
      </c>
      <c r="AO212" s="1" t="n">
        <f aca="false">Z212-AC212</f>
        <v>6344</v>
      </c>
      <c r="AP212" s="1" t="n">
        <f aca="false">AO212</f>
        <v>6344</v>
      </c>
      <c r="AR212" s="1" t="n">
        <f aca="false">AQ212</f>
        <v>0</v>
      </c>
    </row>
    <row r="213" s="11" customFormat="true" ht="17" hidden="false" customHeight="false" outlineLevel="0" collapsed="false">
      <c r="A213" s="11" t="n">
        <v>9</v>
      </c>
      <c r="B213" s="11" t="n">
        <v>6</v>
      </c>
      <c r="C213" s="1" t="n">
        <f aca="false">Z213+AQ213</f>
        <v>16197</v>
      </c>
      <c r="D213" s="14" t="n">
        <f aca="false">AA213+AR213</f>
        <v>12726.7434954901</v>
      </c>
      <c r="E213" s="11" t="n">
        <v>256</v>
      </c>
      <c r="F213" s="15" t="n">
        <f aca="false">$B$79*D213*D213*1000000/($B$77*$B$77)</f>
        <v>97.1819999999998</v>
      </c>
      <c r="G213" s="16" t="n">
        <f aca="false">$B$80*$B$79*$D213*$D213*G$84*1000000/($B$77*$B$77)</f>
        <v>97.1819999999998</v>
      </c>
      <c r="H213" s="16" t="n">
        <f aca="false">$B$80*$B$79*$D213*$D213*H$84*1000000/($B$77*$B$77)</f>
        <v>388.727999999999</v>
      </c>
      <c r="I213" s="16" t="n">
        <f aca="false">$B$80*$B$79*$D213*$D213*I$84*1000000/($B$77*$B$77)</f>
        <v>1554.912</v>
      </c>
      <c r="J213" s="16" t="n">
        <f aca="false">$B$80*$B$79*$D213*$D213*J$84*1000000/($B$77*$B$77)</f>
        <v>6219.64799999998</v>
      </c>
      <c r="K213" s="16" t="n">
        <f aca="false">$B$80*$B$79*$D213*$D213*K$84*1000000/($B$77*$B$77)</f>
        <v>24878.5919999999</v>
      </c>
      <c r="L213" s="17" t="n">
        <f aca="false">G213/E213</f>
        <v>0.379617187499999</v>
      </c>
      <c r="M213" s="16" t="n">
        <f aca="false">G213/A213</f>
        <v>10.798</v>
      </c>
      <c r="N213" s="16"/>
      <c r="O213" s="13" t="n">
        <f aca="false">$B$79*C213*C213*1000000/($B$77*$B$77)</f>
        <v>157.4056854</v>
      </c>
      <c r="P213" s="16" t="n">
        <f aca="false">$B$79*$B$76*$C213*P$84*1000000/($B$77*$B$77)</f>
        <v>97.182</v>
      </c>
      <c r="Q213" s="16" t="n">
        <f aca="false">$B$79*$B$76*$C213*Q$84*1000000/($B$77*$B$77)</f>
        <v>388.728</v>
      </c>
      <c r="R213" s="16" t="n">
        <f aca="false">$B$79*$B$76*$C213*R$84*1000000/($B$77*$B$77)</f>
        <v>1554.912</v>
      </c>
      <c r="S213" s="16" t="n">
        <f aca="false">$B$79*$B$76*$C213*S$84*1000000/($B$77*$B$77)</f>
        <v>6219.648</v>
      </c>
      <c r="T213" s="16" t="n">
        <f aca="false">$B$79*$B$76*$C213*T$84*1000000/($B$77*$B$77)</f>
        <v>24878.592</v>
      </c>
      <c r="U213" s="17" t="n">
        <f aca="false">P213/E213</f>
        <v>0.3796171875</v>
      </c>
      <c r="X213" s="11" t="n">
        <v>9</v>
      </c>
      <c r="Y213" s="11" t="n">
        <v>6</v>
      </c>
      <c r="Z213" s="11" t="n">
        <v>16197</v>
      </c>
      <c r="AA213" s="14" t="n">
        <f aca="false">(SQRT($B$76))*(SQRT(AD213+AP213))</f>
        <v>12726.7434954901</v>
      </c>
      <c r="AB213" s="11" t="n">
        <v>275</v>
      </c>
      <c r="AC213" s="11" t="n">
        <v>9728</v>
      </c>
      <c r="AD213" s="1" t="n">
        <f aca="false">AC213</f>
        <v>9728</v>
      </c>
      <c r="AE213" s="11" t="n">
        <v>252</v>
      </c>
      <c r="AO213" s="1" t="n">
        <f aca="false">Z213-AC213</f>
        <v>6469</v>
      </c>
      <c r="AP213" s="1" t="n">
        <f aca="false">AO213</f>
        <v>6469</v>
      </c>
      <c r="AR213" s="1" t="n">
        <f aca="false">AQ213</f>
        <v>0</v>
      </c>
    </row>
    <row r="214" s="11" customFormat="true" ht="17" hidden="false" customHeight="false" outlineLevel="0" collapsed="false">
      <c r="A214" s="11" t="n">
        <v>9</v>
      </c>
      <c r="B214" s="11" t="n">
        <v>7</v>
      </c>
      <c r="C214" s="1" t="n">
        <f aca="false">Z214+AQ214</f>
        <v>16322</v>
      </c>
      <c r="D214" s="14" t="n">
        <f aca="false">AA214+AR214</f>
        <v>12775.7582945201</v>
      </c>
      <c r="E214" s="11" t="n">
        <v>258</v>
      </c>
      <c r="F214" s="15" t="n">
        <f aca="false">$B$79*D214*D214*1000000/($B$77*$B$77)</f>
        <v>97.9319999999995</v>
      </c>
      <c r="G214" s="16" t="n">
        <f aca="false">$B$80*$B$79*$D214*$D214*G$84*1000000/($B$77*$B$77)</f>
        <v>97.9319999999995</v>
      </c>
      <c r="H214" s="16" t="n">
        <f aca="false">$B$80*$B$79*$D214*$D214*H$84*1000000/($B$77*$B$77)</f>
        <v>391.727999999998</v>
      </c>
      <c r="I214" s="16" t="n">
        <f aca="false">$B$80*$B$79*$D214*$D214*I$84*1000000/($B$77*$B$77)</f>
        <v>1566.91199999999</v>
      </c>
      <c r="J214" s="16" t="n">
        <f aca="false">$B$80*$B$79*$D214*$D214*J$84*1000000/($B$77*$B$77)</f>
        <v>6267.64799999997</v>
      </c>
      <c r="K214" s="16" t="n">
        <f aca="false">$B$80*$B$79*$D214*$D214*K$84*1000000/($B$77*$B$77)</f>
        <v>25070.5919999999</v>
      </c>
      <c r="L214" s="17" t="n">
        <f aca="false">G214/E214</f>
        <v>0.379581395348835</v>
      </c>
      <c r="M214" s="16" t="n">
        <f aca="false">G214/A214</f>
        <v>10.8813333333333</v>
      </c>
      <c r="N214" s="16"/>
      <c r="O214" s="13" t="n">
        <f aca="false">$B$79*C214*C214*1000000/($B$77*$B$77)</f>
        <v>159.8446104</v>
      </c>
      <c r="P214" s="16" t="n">
        <f aca="false">$B$79*$B$76*$C214*P$84*1000000/($B$77*$B$77)</f>
        <v>97.932</v>
      </c>
      <c r="Q214" s="16" t="n">
        <f aca="false">$B$79*$B$76*$C214*Q$84*1000000/($B$77*$B$77)</f>
        <v>391.728</v>
      </c>
      <c r="R214" s="16" t="n">
        <f aca="false">$B$79*$B$76*$C214*R$84*1000000/($B$77*$B$77)</f>
        <v>1566.912</v>
      </c>
      <c r="S214" s="16" t="n">
        <f aca="false">$B$79*$B$76*$C214*S$84*1000000/($B$77*$B$77)</f>
        <v>6267.648</v>
      </c>
      <c r="T214" s="16" t="n">
        <f aca="false">$B$79*$B$76*$C214*T$84*1000000/($B$77*$B$77)</f>
        <v>25070.592</v>
      </c>
      <c r="U214" s="17" t="n">
        <f aca="false">P214/E214</f>
        <v>0.379581395348837</v>
      </c>
      <c r="X214" s="11" t="n">
        <v>9</v>
      </c>
      <c r="Y214" s="11" t="n">
        <v>7</v>
      </c>
      <c r="Z214" s="11" t="n">
        <v>16322</v>
      </c>
      <c r="AA214" s="14" t="n">
        <f aca="false">(SQRT($B$76))*(SQRT(AD214+AP214))</f>
        <v>12775.7582945201</v>
      </c>
      <c r="AB214" s="11" t="n">
        <v>272</v>
      </c>
      <c r="AC214" s="11" t="n">
        <v>9728</v>
      </c>
      <c r="AD214" s="1" t="n">
        <f aca="false">AC214</f>
        <v>9728</v>
      </c>
      <c r="AE214" s="11" t="n">
        <v>250</v>
      </c>
      <c r="AO214" s="1" t="n">
        <f aca="false">Z214-AC214</f>
        <v>6594</v>
      </c>
      <c r="AP214" s="1" t="n">
        <f aca="false">AO214</f>
        <v>6594</v>
      </c>
      <c r="AR214" s="1" t="n">
        <f aca="false">AQ214</f>
        <v>0</v>
      </c>
    </row>
    <row r="215" s="11" customFormat="true" ht="17" hidden="false" customHeight="false" outlineLevel="0" collapsed="false">
      <c r="A215" s="11" t="n">
        <v>9</v>
      </c>
      <c r="B215" s="11" t="n">
        <v>8</v>
      </c>
      <c r="C215" s="1" t="n">
        <f aca="false">Z215+AQ215</f>
        <v>16447</v>
      </c>
      <c r="D215" s="14" t="n">
        <f aca="false">AA215+AR215</f>
        <v>12824.5857632908</v>
      </c>
      <c r="E215" s="11" t="n">
        <v>255</v>
      </c>
      <c r="F215" s="15" t="n">
        <f aca="false">$B$79*D215*D215*1000000/($B$77*$B$77)</f>
        <v>98.6820000000006</v>
      </c>
      <c r="G215" s="16" t="n">
        <f aca="false">$B$80*$B$79*$D215*$D215*G$84*1000000/($B$77*$B$77)</f>
        <v>98.6820000000006</v>
      </c>
      <c r="H215" s="16" t="n">
        <f aca="false">$B$80*$B$79*$D215*$D215*H$84*1000000/($B$77*$B$77)</f>
        <v>394.728000000003</v>
      </c>
      <c r="I215" s="16" t="n">
        <f aca="false">$B$80*$B$79*$D215*$D215*I$84*1000000/($B$77*$B$77)</f>
        <v>1578.91200000001</v>
      </c>
      <c r="J215" s="16" t="n">
        <f aca="false">$B$80*$B$79*$D215*$D215*J$84*1000000/($B$77*$B$77)</f>
        <v>6315.64800000004</v>
      </c>
      <c r="K215" s="16" t="n">
        <f aca="false">$B$80*$B$79*$D215*$D215*K$84*1000000/($B$77*$B$77)</f>
        <v>25262.5920000002</v>
      </c>
      <c r="L215" s="17" t="n">
        <f aca="false">G215/E215</f>
        <v>0.38698823529412</v>
      </c>
      <c r="M215" s="16" t="n">
        <f aca="false">G215/A215</f>
        <v>10.9646666666667</v>
      </c>
      <c r="N215" s="16"/>
      <c r="O215" s="13" t="n">
        <f aca="false">$B$79*C215*C215*1000000/($B$77*$B$77)</f>
        <v>162.3022854</v>
      </c>
      <c r="P215" s="16" t="n">
        <f aca="false">$B$79*$B$76*$C215*P$84*1000000/($B$77*$B$77)</f>
        <v>98.682</v>
      </c>
      <c r="Q215" s="16" t="n">
        <f aca="false">$B$79*$B$76*$C215*Q$84*1000000/($B$77*$B$77)</f>
        <v>394.728</v>
      </c>
      <c r="R215" s="16" t="n">
        <f aca="false">$B$79*$B$76*$C215*R$84*1000000/($B$77*$B$77)</f>
        <v>1578.912</v>
      </c>
      <c r="S215" s="16" t="n">
        <f aca="false">$B$79*$B$76*$C215*S$84*1000000/($B$77*$B$77)</f>
        <v>6315.648</v>
      </c>
      <c r="T215" s="16" t="n">
        <f aca="false">$B$79*$B$76*$C215*T$84*1000000/($B$77*$B$77)</f>
        <v>25262.592</v>
      </c>
      <c r="U215" s="17" t="n">
        <f aca="false">P215/E215</f>
        <v>0.386988235294118</v>
      </c>
      <c r="X215" s="11" t="n">
        <v>9</v>
      </c>
      <c r="Y215" s="11" t="n">
        <v>8</v>
      </c>
      <c r="Z215" s="11" t="n">
        <v>16447</v>
      </c>
      <c r="AA215" s="14" t="n">
        <f aca="false">(SQRT($B$76))*(SQRT(AD215+AP215))</f>
        <v>12824.5857632908</v>
      </c>
      <c r="AB215" s="11" t="n">
        <v>272</v>
      </c>
      <c r="AC215" s="11" t="n">
        <v>9728</v>
      </c>
      <c r="AD215" s="1" t="n">
        <f aca="false">AC215</f>
        <v>9728</v>
      </c>
      <c r="AE215" s="11" t="n">
        <v>250</v>
      </c>
      <c r="AO215" s="1" t="n">
        <f aca="false">Z215-AC215</f>
        <v>6719</v>
      </c>
      <c r="AP215" s="1" t="n">
        <f aca="false">AO215</f>
        <v>6719</v>
      </c>
      <c r="AR215" s="1" t="n">
        <f aca="false">AQ215</f>
        <v>0</v>
      </c>
    </row>
    <row r="216" s="11" customFormat="true" ht="17" hidden="false" customHeight="false" outlineLevel="0" collapsed="false">
      <c r="A216" s="11" t="n">
        <v>9</v>
      </c>
      <c r="B216" s="11" t="n">
        <v>9</v>
      </c>
      <c r="C216" s="1" t="n">
        <f aca="false">Z216+AQ216</f>
        <v>16636</v>
      </c>
      <c r="D216" s="14" t="n">
        <f aca="false">AA216+AR216</f>
        <v>12898.061869909</v>
      </c>
      <c r="E216" s="11" t="n">
        <v>265</v>
      </c>
      <c r="F216" s="15" t="n">
        <f aca="false">$B$79*D216*D216*1000000/($B$77*$B$77)</f>
        <v>99.8160000000002</v>
      </c>
      <c r="G216" s="16" t="n">
        <f aca="false">$B$80*$B$79*$D216*$D216*G$84*1000000/($B$77*$B$77)</f>
        <v>99.8160000000002</v>
      </c>
      <c r="H216" s="16" t="n">
        <f aca="false">$B$80*$B$79*$D216*$D216*H$84*1000000/($B$77*$B$77)</f>
        <v>399.264000000001</v>
      </c>
      <c r="I216" s="16" t="n">
        <f aca="false">$B$80*$B$79*$D216*$D216*I$84*1000000/($B$77*$B$77)</f>
        <v>1597.056</v>
      </c>
      <c r="J216" s="16" t="n">
        <f aca="false">$B$80*$B$79*$D216*$D216*J$84*1000000/($B$77*$B$77)</f>
        <v>6388.22400000002</v>
      </c>
      <c r="K216" s="16" t="n">
        <f aca="false">$B$80*$B$79*$D216*$D216*K$84*1000000/($B$77*$B$77)</f>
        <v>25552.8960000001</v>
      </c>
      <c r="L216" s="17" t="n">
        <f aca="false">G216/E216</f>
        <v>0.376664150943397</v>
      </c>
      <c r="M216" s="16" t="n">
        <f aca="false">G216/A216</f>
        <v>11.0906666666667</v>
      </c>
      <c r="N216" s="16"/>
      <c r="O216" s="13" t="n">
        <f aca="false">$B$79*C216*C216*1000000/($B$77*$B$77)</f>
        <v>166.0538976</v>
      </c>
      <c r="P216" s="16" t="n">
        <f aca="false">$B$79*$B$76*$C216*P$84*1000000/($B$77*$B$77)</f>
        <v>99.816</v>
      </c>
      <c r="Q216" s="16" t="n">
        <f aca="false">$B$79*$B$76*$C216*Q$84*1000000/($B$77*$B$77)</f>
        <v>399.264</v>
      </c>
      <c r="R216" s="16" t="n">
        <f aca="false">$B$79*$B$76*$C216*R$84*1000000/($B$77*$B$77)</f>
        <v>1597.056</v>
      </c>
      <c r="S216" s="16" t="n">
        <f aca="false">$B$79*$B$76*$C216*S$84*1000000/($B$77*$B$77)</f>
        <v>6388.224</v>
      </c>
      <c r="T216" s="16" t="n">
        <f aca="false">$B$79*$B$76*$C216*T$84*1000000/($B$77*$B$77)</f>
        <v>25552.896</v>
      </c>
      <c r="U216" s="17" t="n">
        <f aca="false">P216/E216</f>
        <v>0.376664150943396</v>
      </c>
      <c r="X216" s="11" t="n">
        <v>9</v>
      </c>
      <c r="Y216" s="11" t="n">
        <v>9</v>
      </c>
      <c r="Z216" s="11" t="n">
        <v>16636</v>
      </c>
      <c r="AA216" s="14" t="n">
        <f aca="false">(SQRT($B$76))*(SQRT(AD216+AP216))</f>
        <v>12898.061869909</v>
      </c>
      <c r="AB216" s="11" t="n">
        <v>284</v>
      </c>
      <c r="AC216" s="11" t="n">
        <v>9728</v>
      </c>
      <c r="AD216" s="1" t="n">
        <f aca="false">AC216</f>
        <v>9728</v>
      </c>
      <c r="AE216" s="11" t="n">
        <v>247</v>
      </c>
      <c r="AO216" s="1" t="n">
        <f aca="false">Z216-AC216</f>
        <v>6908</v>
      </c>
      <c r="AP216" s="1" t="n">
        <f aca="false">AO216</f>
        <v>6908</v>
      </c>
      <c r="AR216" s="1" t="n">
        <f aca="false">AQ216</f>
        <v>0</v>
      </c>
    </row>
    <row r="217" s="11" customFormat="true" ht="17" hidden="false" customHeight="false" outlineLevel="0" collapsed="false">
      <c r="A217" s="11" t="n">
        <v>9</v>
      </c>
      <c r="B217" s="11" t="n">
        <v>10</v>
      </c>
      <c r="C217" s="1" t="n">
        <f aca="false">Z217+AQ217</f>
        <v>16761</v>
      </c>
      <c r="D217" s="14" t="n">
        <f aca="false">AA217+AR217</f>
        <v>12946.4280788177</v>
      </c>
      <c r="E217" s="11" t="n">
        <v>271</v>
      </c>
      <c r="F217" s="15" t="n">
        <f aca="false">$B$79*D217*D217*1000000/($B$77*$B$77)</f>
        <v>100.566</v>
      </c>
      <c r="G217" s="16" t="n">
        <f aca="false">$B$80*$B$79*$D217*$D217*G$84*1000000/($B$77*$B$77)</f>
        <v>100.566</v>
      </c>
      <c r="H217" s="16" t="n">
        <f aca="false">$B$80*$B$79*$D217*$D217*H$84*1000000/($B$77*$B$77)</f>
        <v>402.263999999998</v>
      </c>
      <c r="I217" s="16" t="n">
        <f aca="false">$B$80*$B$79*$D217*$D217*I$84*1000000/($B$77*$B$77)</f>
        <v>1609.05599999999</v>
      </c>
      <c r="J217" s="16" t="n">
        <f aca="false">$B$80*$B$79*$D217*$D217*J$84*1000000/($B$77*$B$77)</f>
        <v>6436.22399999998</v>
      </c>
      <c r="K217" s="16" t="n">
        <f aca="false">$B$80*$B$79*$D217*$D217*K$84*1000000/($B$77*$B$77)</f>
        <v>25744.8959999999</v>
      </c>
      <c r="L217" s="17" t="n">
        <f aca="false">G217/E217</f>
        <v>0.371092250922508</v>
      </c>
      <c r="M217" s="16" t="n">
        <f aca="false">G217/A217</f>
        <v>11.174</v>
      </c>
      <c r="N217" s="16"/>
      <c r="O217" s="13" t="n">
        <f aca="false">$B$79*C217*C217*1000000/($B$77*$B$77)</f>
        <v>168.5586726</v>
      </c>
      <c r="P217" s="16" t="n">
        <f aca="false">$B$79*$B$76*$C217*P$84*1000000/($B$77*$B$77)</f>
        <v>100.566</v>
      </c>
      <c r="Q217" s="16" t="n">
        <f aca="false">$B$79*$B$76*$C217*Q$84*1000000/($B$77*$B$77)</f>
        <v>402.264</v>
      </c>
      <c r="R217" s="16" t="n">
        <f aca="false">$B$79*$B$76*$C217*R$84*1000000/($B$77*$B$77)</f>
        <v>1609.056</v>
      </c>
      <c r="S217" s="16" t="n">
        <f aca="false">$B$79*$B$76*$C217*S$84*1000000/($B$77*$B$77)</f>
        <v>6436.224</v>
      </c>
      <c r="T217" s="16" t="n">
        <f aca="false">$B$79*$B$76*$C217*T$84*1000000/($B$77*$B$77)</f>
        <v>25744.896</v>
      </c>
      <c r="U217" s="17" t="n">
        <f aca="false">P217/E217</f>
        <v>0.371092250922509</v>
      </c>
      <c r="X217" s="11" t="n">
        <v>9</v>
      </c>
      <c r="Y217" s="11" t="n">
        <v>10</v>
      </c>
      <c r="Z217" s="11" t="n">
        <v>16761</v>
      </c>
      <c r="AA217" s="14" t="n">
        <f aca="false">(SQRT($B$76))*(SQRT(AD217+AP217))</f>
        <v>12946.4280788177</v>
      </c>
      <c r="AB217" s="11" t="n">
        <v>272</v>
      </c>
      <c r="AC217" s="11" t="n">
        <v>9728</v>
      </c>
      <c r="AD217" s="1" t="n">
        <f aca="false">AC217</f>
        <v>9728</v>
      </c>
      <c r="AE217" s="11" t="n">
        <v>233</v>
      </c>
      <c r="AO217" s="1" t="n">
        <f aca="false">Z217-AC217</f>
        <v>7033</v>
      </c>
      <c r="AP217" s="1" t="n">
        <f aca="false">AO217</f>
        <v>7033</v>
      </c>
      <c r="AR217" s="1" t="n">
        <f aca="false">AQ217</f>
        <v>0</v>
      </c>
    </row>
    <row r="218" s="11" customFormat="true" ht="17" hidden="false" customHeight="false" outlineLevel="0" collapsed="false">
      <c r="A218" s="11" t="n">
        <v>9</v>
      </c>
      <c r="B218" s="11" t="n">
        <v>11</v>
      </c>
      <c r="C218" s="1" t="n">
        <f aca="false">Z218+AQ218</f>
        <v>16886</v>
      </c>
      <c r="D218" s="14" t="n">
        <f aca="false">AA218+AR218</f>
        <v>12994.6142689962</v>
      </c>
      <c r="E218" s="11" t="n">
        <v>271</v>
      </c>
      <c r="F218" s="15" t="n">
        <f aca="false">$B$79*D218*D218*1000000/($B$77*$B$77)</f>
        <v>101.316</v>
      </c>
      <c r="G218" s="16" t="n">
        <f aca="false">$B$80*$B$79*$D218*$D218*G$84*1000000/($B$77*$B$77)</f>
        <v>101.316</v>
      </c>
      <c r="H218" s="16" t="n">
        <f aca="false">$B$80*$B$79*$D218*$D218*H$84*1000000/($B$77*$B$77)</f>
        <v>405.263999999999</v>
      </c>
      <c r="I218" s="16" t="n">
        <f aca="false">$B$80*$B$79*$D218*$D218*I$84*1000000/($B$77*$B$77)</f>
        <v>1621.056</v>
      </c>
      <c r="J218" s="16" t="n">
        <f aca="false">$B$80*$B$79*$D218*$D218*J$84*1000000/($B$77*$B$77)</f>
        <v>6484.22399999999</v>
      </c>
      <c r="K218" s="16" t="n">
        <f aca="false">$B$80*$B$79*$D218*$D218*K$84*1000000/($B$77*$B$77)</f>
        <v>25936.8959999999</v>
      </c>
      <c r="L218" s="17" t="n">
        <f aca="false">G218/E218</f>
        <v>0.373859778597785</v>
      </c>
      <c r="M218" s="16" t="n">
        <f aca="false">G218/A218</f>
        <v>11.2573333333333</v>
      </c>
      <c r="N218" s="16"/>
      <c r="O218" s="13" t="n">
        <f aca="false">$B$79*C218*C218*1000000/($B$77*$B$77)</f>
        <v>171.0821976</v>
      </c>
      <c r="P218" s="16" t="n">
        <f aca="false">$B$79*$B$76*$C218*P$84*1000000/($B$77*$B$77)</f>
        <v>101.316</v>
      </c>
      <c r="Q218" s="16" t="n">
        <f aca="false">$B$79*$B$76*$C218*Q$84*1000000/($B$77*$B$77)</f>
        <v>405.264</v>
      </c>
      <c r="R218" s="16" t="n">
        <f aca="false">$B$79*$B$76*$C218*R$84*1000000/($B$77*$B$77)</f>
        <v>1621.056</v>
      </c>
      <c r="S218" s="16" t="n">
        <f aca="false">$B$79*$B$76*$C218*S$84*1000000/($B$77*$B$77)</f>
        <v>6484.224</v>
      </c>
      <c r="T218" s="16" t="n">
        <f aca="false">$B$79*$B$76*$C218*T$84*1000000/($B$77*$B$77)</f>
        <v>25936.896</v>
      </c>
      <c r="U218" s="17" t="n">
        <f aca="false">P218/E218</f>
        <v>0.373859778597786</v>
      </c>
      <c r="X218" s="11" t="n">
        <v>9</v>
      </c>
      <c r="Y218" s="11" t="n">
        <v>11</v>
      </c>
      <c r="Z218" s="11" t="n">
        <v>16886</v>
      </c>
      <c r="AA218" s="14" t="n">
        <f aca="false">(SQRT($B$76))*(SQRT(AD218+AP218))</f>
        <v>12994.6142689962</v>
      </c>
      <c r="AB218" s="11" t="n">
        <v>286</v>
      </c>
      <c r="AC218" s="11" t="n">
        <v>9728</v>
      </c>
      <c r="AD218" s="1" t="n">
        <f aca="false">AC218</f>
        <v>9728</v>
      </c>
      <c r="AE218" s="11" t="n">
        <v>251</v>
      </c>
      <c r="AO218" s="1" t="n">
        <f aca="false">Z218-AC218</f>
        <v>7158</v>
      </c>
      <c r="AP218" s="1" t="n">
        <f aca="false">AO218</f>
        <v>7158</v>
      </c>
      <c r="AR218" s="1" t="n">
        <f aca="false">AQ218</f>
        <v>0</v>
      </c>
    </row>
    <row r="219" s="11" customFormat="true" ht="17" hidden="false" customHeight="false" outlineLevel="0" collapsed="false">
      <c r="A219" s="11" t="n">
        <v>9</v>
      </c>
      <c r="B219" s="11" t="n">
        <v>12</v>
      </c>
      <c r="C219" s="1" t="n">
        <f aca="false">Z219+AQ219</f>
        <v>17011</v>
      </c>
      <c r="D219" s="14" t="n">
        <f aca="false">AA219+AR219</f>
        <v>13042.6224356914</v>
      </c>
      <c r="E219" s="11" t="n">
        <v>267</v>
      </c>
      <c r="F219" s="15" t="n">
        <f aca="false">$B$79*D219*D219*1000000/($B$77*$B$77)</f>
        <v>102.066</v>
      </c>
      <c r="G219" s="16" t="n">
        <f aca="false">$B$80*$B$79*$D219*$D219*G$84*1000000/($B$77*$B$77)</f>
        <v>102.066</v>
      </c>
      <c r="H219" s="16" t="n">
        <f aca="false">$B$80*$B$79*$D219*$D219*H$84*1000000/($B$77*$B$77)</f>
        <v>408.264000000002</v>
      </c>
      <c r="I219" s="16" t="n">
        <f aca="false">$B$80*$B$79*$D219*$D219*I$84*1000000/($B$77*$B$77)</f>
        <v>1633.05600000001</v>
      </c>
      <c r="J219" s="16" t="n">
        <f aca="false">$B$80*$B$79*$D219*$D219*J$84*1000000/($B$77*$B$77)</f>
        <v>6532.22400000003</v>
      </c>
      <c r="K219" s="16" t="n">
        <f aca="false">$B$80*$B$79*$D219*$D219*K$84*1000000/($B$77*$B$77)</f>
        <v>26128.8960000001</v>
      </c>
      <c r="L219" s="17" t="n">
        <f aca="false">G219/E219</f>
        <v>0.38226966292135</v>
      </c>
      <c r="M219" s="16" t="n">
        <f aca="false">G219/A219</f>
        <v>11.3406666666667</v>
      </c>
      <c r="N219" s="16"/>
      <c r="O219" s="13" t="n">
        <f aca="false">$B$79*C219*C219*1000000/($B$77*$B$77)</f>
        <v>173.6244726</v>
      </c>
      <c r="P219" s="16" t="n">
        <f aca="false">$B$79*$B$76*$C219*P$84*1000000/($B$77*$B$77)</f>
        <v>102.066</v>
      </c>
      <c r="Q219" s="16" t="n">
        <f aca="false">$B$79*$B$76*$C219*Q$84*1000000/($B$77*$B$77)</f>
        <v>408.264</v>
      </c>
      <c r="R219" s="16" t="n">
        <f aca="false">$B$79*$B$76*$C219*R$84*1000000/($B$77*$B$77)</f>
        <v>1633.056</v>
      </c>
      <c r="S219" s="16" t="n">
        <f aca="false">$B$79*$B$76*$C219*S$84*1000000/($B$77*$B$77)</f>
        <v>6532.224</v>
      </c>
      <c r="T219" s="16" t="n">
        <f aca="false">$B$79*$B$76*$C219*T$84*1000000/($B$77*$B$77)</f>
        <v>26128.896</v>
      </c>
      <c r="U219" s="17" t="n">
        <f aca="false">P219/E219</f>
        <v>0.382269662921348</v>
      </c>
      <c r="X219" s="11" t="n">
        <v>9</v>
      </c>
      <c r="Y219" s="11" t="n">
        <v>12</v>
      </c>
      <c r="Z219" s="11" t="n">
        <v>17011</v>
      </c>
      <c r="AA219" s="14" t="n">
        <f aca="false">(SQRT($B$76))*(SQRT(AD219+AP219))</f>
        <v>13042.6224356914</v>
      </c>
      <c r="AB219" s="11" t="n">
        <v>289</v>
      </c>
      <c r="AC219" s="11" t="n">
        <v>9728</v>
      </c>
      <c r="AD219" s="1" t="n">
        <f aca="false">AC219</f>
        <v>9728</v>
      </c>
      <c r="AE219" s="11" t="n">
        <v>246</v>
      </c>
      <c r="AO219" s="1" t="n">
        <f aca="false">Z219-AC219</f>
        <v>7283</v>
      </c>
      <c r="AP219" s="1" t="n">
        <f aca="false">AO219</f>
        <v>7283</v>
      </c>
      <c r="AR219" s="1" t="n">
        <f aca="false">AQ219</f>
        <v>0</v>
      </c>
    </row>
    <row r="220" s="11" customFormat="true" ht="17" hidden="false" customHeight="false" outlineLevel="0" collapsed="false">
      <c r="A220" s="11" t="n">
        <v>9</v>
      </c>
      <c r="B220" s="11" t="n">
        <v>13</v>
      </c>
      <c r="C220" s="1" t="n">
        <f aca="false">Z220+AQ220</f>
        <v>17136</v>
      </c>
      <c r="D220" s="14" t="n">
        <f aca="false">AA220+AR220</f>
        <v>13090.4545375629</v>
      </c>
      <c r="E220" s="11" t="n">
        <v>286</v>
      </c>
      <c r="F220" s="15" t="n">
        <f aca="false">$B$79*D220*D220*1000000/($B$77*$B$77)</f>
        <v>102.816000000001</v>
      </c>
      <c r="G220" s="16" t="n">
        <f aca="false">$B$80*$B$79*$D220*$D220*G$84*1000000/($B$77*$B$77)</f>
        <v>102.816000000001</v>
      </c>
      <c r="H220" s="16" t="n">
        <f aca="false">$B$80*$B$79*$D220*$D220*H$84*1000000/($B$77*$B$77)</f>
        <v>411.264000000003</v>
      </c>
      <c r="I220" s="16" t="n">
        <f aca="false">$B$80*$B$79*$D220*$D220*I$84*1000000/($B$77*$B$77)</f>
        <v>1645.05600000001</v>
      </c>
      <c r="J220" s="16" t="n">
        <f aca="false">$B$80*$B$79*$D220*$D220*J$84*1000000/($B$77*$B$77)</f>
        <v>6580.22400000004</v>
      </c>
      <c r="K220" s="16" t="n">
        <f aca="false">$B$80*$B$79*$D220*$D220*K$84*1000000/($B$77*$B$77)</f>
        <v>26320.8960000002</v>
      </c>
      <c r="L220" s="17" t="n">
        <f aca="false">G220/E220</f>
        <v>0.359496503496506</v>
      </c>
      <c r="M220" s="16" t="n">
        <f aca="false">G220/A220</f>
        <v>11.4240000000001</v>
      </c>
      <c r="N220" s="16"/>
      <c r="O220" s="13" t="n">
        <f aca="false">$B$79*C220*C220*1000000/($B$77*$B$77)</f>
        <v>176.1854976</v>
      </c>
      <c r="P220" s="16" t="n">
        <f aca="false">$B$79*$B$76*$C220*P$84*1000000/($B$77*$B$77)</f>
        <v>102.816</v>
      </c>
      <c r="Q220" s="16" t="n">
        <f aca="false">$B$79*$B$76*$C220*Q$84*1000000/($B$77*$B$77)</f>
        <v>411.264</v>
      </c>
      <c r="R220" s="16" t="n">
        <f aca="false">$B$79*$B$76*$C220*R$84*1000000/($B$77*$B$77)</f>
        <v>1645.056</v>
      </c>
      <c r="S220" s="16" t="n">
        <f aca="false">$B$79*$B$76*$C220*S$84*1000000/($B$77*$B$77)</f>
        <v>6580.224</v>
      </c>
      <c r="T220" s="16" t="n">
        <f aca="false">$B$79*$B$76*$C220*T$84*1000000/($B$77*$B$77)</f>
        <v>26320.896</v>
      </c>
      <c r="U220" s="17" t="n">
        <f aca="false">P220/E220</f>
        <v>0.359496503496504</v>
      </c>
      <c r="X220" s="11" t="n">
        <v>9</v>
      </c>
      <c r="Y220" s="11" t="n">
        <v>13</v>
      </c>
      <c r="Z220" s="11" t="n">
        <v>17136</v>
      </c>
      <c r="AA220" s="14" t="n">
        <f aca="false">(SQRT($B$76))*(SQRT(AD220+AP220))</f>
        <v>13090.4545375629</v>
      </c>
      <c r="AB220" s="11" t="n">
        <v>287</v>
      </c>
      <c r="AC220" s="11" t="n">
        <v>9728</v>
      </c>
      <c r="AD220" s="1" t="n">
        <f aca="false">AC220</f>
        <v>9728</v>
      </c>
      <c r="AE220" s="11" t="n">
        <v>247</v>
      </c>
      <c r="AO220" s="1" t="n">
        <f aca="false">Z220-AC220</f>
        <v>7408</v>
      </c>
      <c r="AP220" s="1" t="n">
        <f aca="false">AO220</f>
        <v>7408</v>
      </c>
      <c r="AR220" s="1" t="n">
        <f aca="false">AQ220</f>
        <v>0</v>
      </c>
    </row>
    <row r="221" s="11" customFormat="true" ht="17" hidden="false" customHeight="false" outlineLevel="0" collapsed="false">
      <c r="A221" s="11" t="n">
        <v>9</v>
      </c>
      <c r="B221" s="11" t="n">
        <v>14</v>
      </c>
      <c r="C221" s="1" t="n">
        <f aca="false">Z221+AQ221</f>
        <v>17261</v>
      </c>
      <c r="D221" s="14" t="n">
        <f aca="false">AA221+AR221</f>
        <v>13138.1124976155</v>
      </c>
      <c r="E221" s="11" t="n">
        <v>286</v>
      </c>
      <c r="F221" s="15" t="n">
        <f aca="false">$B$79*D221*D221*1000000/($B$77*$B$77)</f>
        <v>103.566</v>
      </c>
      <c r="G221" s="16" t="n">
        <f aca="false">$B$80*$B$79*$D221*$D221*G$84*1000000/($B$77*$B$77)</f>
        <v>103.566</v>
      </c>
      <c r="H221" s="16" t="n">
        <f aca="false">$B$80*$B$79*$D221*$D221*H$84*1000000/($B$77*$B$77)</f>
        <v>414.264000000001</v>
      </c>
      <c r="I221" s="16" t="n">
        <f aca="false">$B$80*$B$79*$D221*$D221*I$84*1000000/($B$77*$B$77)</f>
        <v>1657.05600000001</v>
      </c>
      <c r="J221" s="16" t="n">
        <f aca="false">$B$80*$B$79*$D221*$D221*J$84*1000000/($B$77*$B$77)</f>
        <v>6628.22400000002</v>
      </c>
      <c r="K221" s="16" t="n">
        <f aca="false">$B$80*$B$79*$D221*$D221*K$84*1000000/($B$77*$B$77)</f>
        <v>26512.8960000001</v>
      </c>
      <c r="L221" s="17" t="n">
        <f aca="false">G221/E221</f>
        <v>0.362118881118882</v>
      </c>
      <c r="M221" s="16" t="n">
        <f aca="false">G221/A221</f>
        <v>11.5073333333334</v>
      </c>
      <c r="N221" s="16"/>
      <c r="O221" s="13" t="n">
        <f aca="false">$B$79*C221*C221*1000000/($B$77*$B$77)</f>
        <v>178.7652726</v>
      </c>
      <c r="P221" s="16" t="n">
        <f aca="false">$B$79*$B$76*$C221*P$84*1000000/($B$77*$B$77)</f>
        <v>103.566</v>
      </c>
      <c r="Q221" s="16" t="n">
        <f aca="false">$B$79*$B$76*$C221*Q$84*1000000/($B$77*$B$77)</f>
        <v>414.264</v>
      </c>
      <c r="R221" s="16" t="n">
        <f aca="false">$B$79*$B$76*$C221*R$84*1000000/($B$77*$B$77)</f>
        <v>1657.056</v>
      </c>
      <c r="S221" s="16" t="n">
        <f aca="false">$B$79*$B$76*$C221*S$84*1000000/($B$77*$B$77)</f>
        <v>6628.224</v>
      </c>
      <c r="T221" s="16" t="n">
        <f aca="false">$B$79*$B$76*$C221*T$84*1000000/($B$77*$B$77)</f>
        <v>26512.896</v>
      </c>
      <c r="U221" s="17" t="n">
        <f aca="false">P221/E221</f>
        <v>0.362118881118881</v>
      </c>
      <c r="X221" s="11" t="n">
        <v>9</v>
      </c>
      <c r="Y221" s="11" t="n">
        <v>14</v>
      </c>
      <c r="Z221" s="11" t="n">
        <v>17261</v>
      </c>
      <c r="AA221" s="14" t="n">
        <f aca="false">(SQRT($B$76))*(SQRT(AD221+AP221))</f>
        <v>13138.1124976155</v>
      </c>
      <c r="AB221" s="11" t="n">
        <v>289</v>
      </c>
      <c r="AC221" s="11" t="n">
        <v>9728</v>
      </c>
      <c r="AD221" s="1" t="n">
        <f aca="false">AC221</f>
        <v>9728</v>
      </c>
      <c r="AE221" s="11" t="n">
        <v>248</v>
      </c>
      <c r="AO221" s="1" t="n">
        <f aca="false">Z221-AC221</f>
        <v>7533</v>
      </c>
      <c r="AP221" s="1" t="n">
        <f aca="false">AO221</f>
        <v>7533</v>
      </c>
      <c r="AR221" s="1" t="n">
        <f aca="false">AQ221</f>
        <v>0</v>
      </c>
    </row>
    <row r="222" s="11" customFormat="true" ht="17" hidden="false" customHeight="false" outlineLevel="0" collapsed="false">
      <c r="A222" s="11" t="n">
        <v>9</v>
      </c>
      <c r="B222" s="11" t="n">
        <v>15</v>
      </c>
      <c r="C222" s="1" t="n">
        <f aca="false">Z222+AQ222</f>
        <v>17386</v>
      </c>
      <c r="D222" s="14" t="n">
        <f aca="false">AA222+AR222</f>
        <v>13185.5982041013</v>
      </c>
      <c r="E222" s="11" t="n">
        <v>287</v>
      </c>
      <c r="F222" s="15" t="n">
        <f aca="false">$B$79*D222*D222*1000000/($B$77*$B$77)</f>
        <v>104.316</v>
      </c>
      <c r="G222" s="16" t="n">
        <f aca="false">$B$80*$B$79*$D222*$D222*G$84*1000000/($B$77*$B$77)</f>
        <v>104.316</v>
      </c>
      <c r="H222" s="16" t="n">
        <f aca="false">$B$80*$B$79*$D222*$D222*H$84*1000000/($B$77*$B$77)</f>
        <v>417.263999999999</v>
      </c>
      <c r="I222" s="16" t="n">
        <f aca="false">$B$80*$B$79*$D222*$D222*I$84*1000000/($B$77*$B$77)</f>
        <v>1669.05599999999</v>
      </c>
      <c r="J222" s="16" t="n">
        <f aca="false">$B$80*$B$79*$D222*$D222*J$84*1000000/($B$77*$B$77)</f>
        <v>6676.22399999998</v>
      </c>
      <c r="K222" s="16" t="n">
        <f aca="false">$B$80*$B$79*$D222*$D222*K$84*1000000/($B$77*$B$77)</f>
        <v>26704.8959999999</v>
      </c>
      <c r="L222" s="17" t="n">
        <f aca="false">G222/E222</f>
        <v>0.36347038327526</v>
      </c>
      <c r="M222" s="16" t="n">
        <f aca="false">G222/A222</f>
        <v>11.5906666666666</v>
      </c>
      <c r="N222" s="16"/>
      <c r="O222" s="13" t="n">
        <f aca="false">$B$79*C222*C222*1000000/($B$77*$B$77)</f>
        <v>181.3637976</v>
      </c>
      <c r="P222" s="16" t="n">
        <f aca="false">$B$79*$B$76*$C222*P$84*1000000/($B$77*$B$77)</f>
        <v>104.316</v>
      </c>
      <c r="Q222" s="16" t="n">
        <f aca="false">$B$79*$B$76*$C222*Q$84*1000000/($B$77*$B$77)</f>
        <v>417.264</v>
      </c>
      <c r="R222" s="16" t="n">
        <f aca="false">$B$79*$B$76*$C222*R$84*1000000/($B$77*$B$77)</f>
        <v>1669.056</v>
      </c>
      <c r="S222" s="16" t="n">
        <f aca="false">$B$79*$B$76*$C222*S$84*1000000/($B$77*$B$77)</f>
        <v>6676.224</v>
      </c>
      <c r="T222" s="16" t="n">
        <f aca="false">$B$79*$B$76*$C222*T$84*1000000/($B$77*$B$77)</f>
        <v>26704.896</v>
      </c>
      <c r="U222" s="17" t="n">
        <f aca="false">P222/E222</f>
        <v>0.363470383275261</v>
      </c>
      <c r="X222" s="11" t="n">
        <v>9</v>
      </c>
      <c r="Y222" s="11" t="n">
        <v>15</v>
      </c>
      <c r="Z222" s="11" t="n">
        <v>17386</v>
      </c>
      <c r="AA222" s="14" t="n">
        <f aca="false">(SQRT($B$76))*(SQRT(AD222+AP222))</f>
        <v>13185.5982041013</v>
      </c>
      <c r="AB222" s="11" t="n">
        <v>272</v>
      </c>
      <c r="AC222" s="11" t="n">
        <v>9728</v>
      </c>
      <c r="AD222" s="1" t="n">
        <f aca="false">AC222</f>
        <v>9728</v>
      </c>
      <c r="AE222" s="11" t="n">
        <v>233</v>
      </c>
      <c r="AO222" s="1" t="n">
        <f aca="false">Z222-AC222</f>
        <v>7658</v>
      </c>
      <c r="AP222" s="1" t="n">
        <f aca="false">AO222</f>
        <v>7658</v>
      </c>
      <c r="AR222" s="1" t="n">
        <f aca="false">AQ222</f>
        <v>0</v>
      </c>
    </row>
    <row r="223" s="11" customFormat="true" ht="17" hidden="false" customHeight="false" outlineLevel="0" collapsed="false">
      <c r="A223" s="11" t="n">
        <v>9</v>
      </c>
      <c r="B223" s="11" t="n">
        <v>16</v>
      </c>
      <c r="C223" s="1" t="n">
        <f aca="false">Z223+AQ223</f>
        <v>17511</v>
      </c>
      <c r="D223" s="14" t="n">
        <f aca="false">AA223+AR223</f>
        <v>13232.9135113927</v>
      </c>
      <c r="E223" s="11" t="n">
        <v>269</v>
      </c>
      <c r="F223" s="15" t="n">
        <f aca="false">$B$79*D223*D223*1000000/($B$77*$B$77)</f>
        <v>105.066</v>
      </c>
      <c r="G223" s="16" t="n">
        <f aca="false">$B$80*$B$79*$D223*$D223*G$84*1000000/($B$77*$B$77)</f>
        <v>105.066</v>
      </c>
      <c r="H223" s="16" t="n">
        <f aca="false">$B$80*$B$79*$D223*$D223*H$84*1000000/($B$77*$B$77)</f>
        <v>420.263999999999</v>
      </c>
      <c r="I223" s="16" t="n">
        <f aca="false">$B$80*$B$79*$D223*$D223*I$84*1000000/($B$77*$B$77)</f>
        <v>1681.056</v>
      </c>
      <c r="J223" s="16" t="n">
        <f aca="false">$B$80*$B$79*$D223*$D223*J$84*1000000/($B$77*$B$77)</f>
        <v>6724.22399999998</v>
      </c>
      <c r="K223" s="16" t="n">
        <f aca="false">$B$80*$B$79*$D223*$D223*K$84*1000000/($B$77*$B$77)</f>
        <v>26896.8959999999</v>
      </c>
      <c r="L223" s="17" t="n">
        <f aca="false">G223/E223</f>
        <v>0.390579925650557</v>
      </c>
      <c r="M223" s="16" t="n">
        <f aca="false">G223/A223</f>
        <v>11.674</v>
      </c>
      <c r="N223" s="16"/>
      <c r="O223" s="13" t="n">
        <f aca="false">$B$79*C223*C223*1000000/($B$77*$B$77)</f>
        <v>183.9810726</v>
      </c>
      <c r="P223" s="16" t="n">
        <f aca="false">$B$79*$B$76*$C223*P$84*1000000/($B$77*$B$77)</f>
        <v>105.066</v>
      </c>
      <c r="Q223" s="16" t="n">
        <f aca="false">$B$79*$B$76*$C223*Q$84*1000000/($B$77*$B$77)</f>
        <v>420.264</v>
      </c>
      <c r="R223" s="16" t="n">
        <f aca="false">$B$79*$B$76*$C223*R$84*1000000/($B$77*$B$77)</f>
        <v>1681.056</v>
      </c>
      <c r="S223" s="16" t="n">
        <f aca="false">$B$79*$B$76*$C223*S$84*1000000/($B$77*$B$77)</f>
        <v>6724.224</v>
      </c>
      <c r="T223" s="16" t="n">
        <f aca="false">$B$79*$B$76*$C223*T$84*1000000/($B$77*$B$77)</f>
        <v>26896.896</v>
      </c>
      <c r="U223" s="17" t="n">
        <f aca="false">P223/E223</f>
        <v>0.390579925650558</v>
      </c>
      <c r="X223" s="11" t="n">
        <v>9</v>
      </c>
      <c r="Y223" s="11" t="n">
        <v>16</v>
      </c>
      <c r="Z223" s="11" t="n">
        <v>17511</v>
      </c>
      <c r="AA223" s="14" t="n">
        <f aca="false">(SQRT($B$76))*(SQRT(AD223+AP223))</f>
        <v>13232.9135113927</v>
      </c>
      <c r="AB223" s="11" t="n">
        <v>272</v>
      </c>
      <c r="AC223" s="11" t="n">
        <v>9728</v>
      </c>
      <c r="AD223" s="1" t="n">
        <f aca="false">AC223</f>
        <v>9728</v>
      </c>
      <c r="AE223" s="11" t="n">
        <v>235</v>
      </c>
      <c r="AO223" s="1" t="n">
        <f aca="false">Z223-AC223</f>
        <v>7783</v>
      </c>
      <c r="AP223" s="1" t="n">
        <f aca="false">AO223</f>
        <v>7783</v>
      </c>
      <c r="AR223" s="1" t="n">
        <f aca="false">AQ223</f>
        <v>0</v>
      </c>
    </row>
    <row r="224" s="11" customFormat="true" ht="17" hidden="false" customHeight="false" outlineLevel="0" collapsed="false">
      <c r="A224" s="11" t="n">
        <v>10</v>
      </c>
      <c r="B224" s="11" t="n">
        <v>2</v>
      </c>
      <c r="C224" s="1" t="n">
        <f aca="false">Z224+AQ224</f>
        <v>16850</v>
      </c>
      <c r="D224" s="14" t="n">
        <f aca="false">AA224+AR224</f>
        <v>12980.7549857472</v>
      </c>
      <c r="E224" s="11" t="n">
        <v>251</v>
      </c>
      <c r="F224" s="15" t="n">
        <f aca="false">$B$79*D224*D224*1000000/($B$77*$B$77)</f>
        <v>101.1</v>
      </c>
      <c r="G224" s="16" t="n">
        <f aca="false">$B$80*$B$79*$D224*$D224*G$84*1000000/($B$77*$B$77)</f>
        <v>101.1</v>
      </c>
      <c r="H224" s="16" t="n">
        <f aca="false">$B$80*$B$79*$D224*$D224*H$84*1000000/($B$77*$B$77)</f>
        <v>404.400000000002</v>
      </c>
      <c r="I224" s="16" t="n">
        <f aca="false">$B$80*$B$79*$D224*$D224*I$84*1000000/($B$77*$B$77)</f>
        <v>1617.60000000001</v>
      </c>
      <c r="J224" s="16" t="n">
        <f aca="false">$B$80*$B$79*$D224*$D224*J$84*1000000/($B$77*$B$77)</f>
        <v>6470.40000000003</v>
      </c>
      <c r="K224" s="16" t="n">
        <f aca="false">$B$80*$B$79*$D224*$D224*K$84*1000000/($B$77*$B$77)</f>
        <v>25881.6000000001</v>
      </c>
      <c r="L224" s="17" t="n">
        <f aca="false">G224/E224</f>
        <v>0.402788844621516</v>
      </c>
      <c r="M224" s="16" t="n">
        <f aca="false">G224/A224</f>
        <v>10.11</v>
      </c>
      <c r="N224" s="16"/>
      <c r="O224" s="13" t="n">
        <f aca="false">$B$79*C224*C224*1000000/($B$77*$B$77)</f>
        <v>170.3535</v>
      </c>
      <c r="P224" s="16" t="n">
        <f aca="false">$B$79*$B$76*$C224*P$84*1000000/($B$77*$B$77)</f>
        <v>101.1</v>
      </c>
      <c r="Q224" s="16" t="n">
        <f aca="false">$B$79*$B$76*$C224*Q$84*1000000/($B$77*$B$77)</f>
        <v>404.4</v>
      </c>
      <c r="R224" s="16" t="n">
        <f aca="false">$B$79*$B$76*$C224*R$84*1000000/($B$77*$B$77)</f>
        <v>1617.6</v>
      </c>
      <c r="S224" s="16" t="n">
        <f aca="false">$B$79*$B$76*$C224*S$84*1000000/($B$77*$B$77)</f>
        <v>6470.4</v>
      </c>
      <c r="T224" s="16" t="n">
        <f aca="false">$B$79*$B$76*$C224*T$84*1000000/($B$77*$B$77)</f>
        <v>25881.6</v>
      </c>
      <c r="U224" s="17" t="n">
        <f aca="false">P224/E224</f>
        <v>0.402788844621514</v>
      </c>
      <c r="X224" s="11" t="n">
        <v>10</v>
      </c>
      <c r="Y224" s="11" t="n">
        <v>2</v>
      </c>
      <c r="Z224" s="11" t="n">
        <v>16850</v>
      </c>
      <c r="AA224" s="14" t="n">
        <f aca="false">(SQRT($B$76))*(SQRT(AD224+AP224))</f>
        <v>12980.7549857472</v>
      </c>
      <c r="AB224" s="11" t="n">
        <v>254</v>
      </c>
      <c r="AC224" s="11" t="n">
        <v>10496</v>
      </c>
      <c r="AD224" s="1" t="n">
        <f aca="false">AC224</f>
        <v>10496</v>
      </c>
      <c r="AE224" s="11" t="n">
        <v>240</v>
      </c>
      <c r="AO224" s="1" t="n">
        <f aca="false">Z224-AC224</f>
        <v>6354</v>
      </c>
      <c r="AP224" s="1" t="n">
        <f aca="false">AO224</f>
        <v>6354</v>
      </c>
      <c r="AR224" s="1" t="n">
        <f aca="false">AQ224</f>
        <v>0</v>
      </c>
    </row>
    <row r="225" s="11" customFormat="true" ht="17" hidden="false" customHeight="false" outlineLevel="0" collapsed="false">
      <c r="A225" s="11" t="n">
        <v>10</v>
      </c>
      <c r="B225" s="11" t="n">
        <v>3</v>
      </c>
      <c r="C225" s="1" t="n">
        <f aca="false">Z225+AQ225</f>
        <v>17072</v>
      </c>
      <c r="D225" s="14" t="n">
        <f aca="false">AA225+AR225</f>
        <v>13065.9863768489</v>
      </c>
      <c r="E225" s="11" t="n">
        <v>255</v>
      </c>
      <c r="F225" s="15" t="n">
        <f aca="false">$B$79*D225*D225*1000000/($B$77*$B$77)</f>
        <v>102.432000000001</v>
      </c>
      <c r="G225" s="16" t="n">
        <f aca="false">$B$80*$B$79*$D225*$D225*G$84*1000000/($B$77*$B$77)</f>
        <v>102.432000000001</v>
      </c>
      <c r="H225" s="16" t="n">
        <f aca="false">$B$80*$B$79*$D225*$D225*H$84*1000000/($B$77*$B$77)</f>
        <v>409.728000000002</v>
      </c>
      <c r="I225" s="16" t="n">
        <f aca="false">$B$80*$B$79*$D225*$D225*I$84*1000000/($B$77*$B$77)</f>
        <v>1638.91200000001</v>
      </c>
      <c r="J225" s="16" t="n">
        <f aca="false">$B$80*$B$79*$D225*$D225*J$84*1000000/($B$77*$B$77)</f>
        <v>6555.64800000004</v>
      </c>
      <c r="K225" s="16" t="n">
        <f aca="false">$B$80*$B$79*$D225*$D225*K$84*1000000/($B$77*$B$77)</f>
        <v>26222.5920000002</v>
      </c>
      <c r="L225" s="17" t="n">
        <f aca="false">G225/E225</f>
        <v>0.401694117647061</v>
      </c>
      <c r="M225" s="16" t="n">
        <f aca="false">G225/A225</f>
        <v>10.2432000000001</v>
      </c>
      <c r="N225" s="16"/>
      <c r="O225" s="13" t="n">
        <f aca="false">$B$79*C225*C225*1000000/($B$77*$B$77)</f>
        <v>174.8719104</v>
      </c>
      <c r="P225" s="16" t="n">
        <f aca="false">$B$79*$B$76*$C225*P$84*1000000/($B$77*$B$77)</f>
        <v>102.432</v>
      </c>
      <c r="Q225" s="16" t="n">
        <f aca="false">$B$79*$B$76*$C225*Q$84*1000000/($B$77*$B$77)</f>
        <v>409.728</v>
      </c>
      <c r="R225" s="16" t="n">
        <f aca="false">$B$79*$B$76*$C225*R$84*1000000/($B$77*$B$77)</f>
        <v>1638.912</v>
      </c>
      <c r="S225" s="16" t="n">
        <f aca="false">$B$79*$B$76*$C225*S$84*1000000/($B$77*$B$77)</f>
        <v>6555.648</v>
      </c>
      <c r="T225" s="16" t="n">
        <f aca="false">$B$79*$B$76*$C225*T$84*1000000/($B$77*$B$77)</f>
        <v>26222.592</v>
      </c>
      <c r="U225" s="17" t="n">
        <f aca="false">P225/E225</f>
        <v>0.401694117647059</v>
      </c>
      <c r="X225" s="11" t="n">
        <v>10</v>
      </c>
      <c r="Y225" s="11" t="n">
        <v>3</v>
      </c>
      <c r="Z225" s="11" t="n">
        <v>17072</v>
      </c>
      <c r="AA225" s="14" t="n">
        <f aca="false">(SQRT($B$76))*(SQRT(AD225+AP225))</f>
        <v>13065.9863768489</v>
      </c>
      <c r="AB225" s="11" t="n">
        <v>257</v>
      </c>
      <c r="AC225" s="11" t="n">
        <v>10496</v>
      </c>
      <c r="AD225" s="1" t="n">
        <f aca="false">AC225</f>
        <v>10496</v>
      </c>
      <c r="AE225" s="11" t="n">
        <v>248</v>
      </c>
      <c r="AO225" s="1" t="n">
        <f aca="false">Z225-AC225</f>
        <v>6576</v>
      </c>
      <c r="AP225" s="1" t="n">
        <f aca="false">AO225</f>
        <v>6576</v>
      </c>
      <c r="AR225" s="1" t="n">
        <f aca="false">AQ225</f>
        <v>0</v>
      </c>
    </row>
    <row r="226" s="11" customFormat="true" ht="17" hidden="false" customHeight="false" outlineLevel="0" collapsed="false">
      <c r="A226" s="11" t="n">
        <v>10</v>
      </c>
      <c r="B226" s="11" t="n">
        <v>4</v>
      </c>
      <c r="C226" s="1" t="n">
        <f aca="false">Z226+AQ226</f>
        <v>17198</v>
      </c>
      <c r="D226" s="14" t="n">
        <f aca="false">AA226+AR226</f>
        <v>13114.1145335856</v>
      </c>
      <c r="E226" s="11" t="n">
        <v>252</v>
      </c>
      <c r="F226" s="15" t="n">
        <f aca="false">$B$79*D226*D226*1000000/($B$77*$B$77)</f>
        <v>103.188000000001</v>
      </c>
      <c r="G226" s="16" t="n">
        <f aca="false">$B$80*$B$79*$D226*$D226*G$84*1000000/($B$77*$B$77)</f>
        <v>103.188000000001</v>
      </c>
      <c r="H226" s="16" t="n">
        <f aca="false">$B$80*$B$79*$D226*$D226*H$84*1000000/($B$77*$B$77)</f>
        <v>412.752000000003</v>
      </c>
      <c r="I226" s="16" t="n">
        <f aca="false">$B$80*$B$79*$D226*$D226*I$84*1000000/($B$77*$B$77)</f>
        <v>1651.00800000001</v>
      </c>
      <c r="J226" s="16" t="n">
        <f aca="false">$B$80*$B$79*$D226*$D226*J$84*1000000/($B$77*$B$77)</f>
        <v>6604.03200000004</v>
      </c>
      <c r="K226" s="16" t="n">
        <f aca="false">$B$80*$B$79*$D226*$D226*K$84*1000000/($B$77*$B$77)</f>
        <v>26416.1280000002</v>
      </c>
      <c r="L226" s="17" t="n">
        <f aca="false">G226/E226</f>
        <v>0.409476190476193</v>
      </c>
      <c r="M226" s="16" t="n">
        <f aca="false">G226/A226</f>
        <v>10.3188000000001</v>
      </c>
      <c r="N226" s="16"/>
      <c r="O226" s="13" t="n">
        <f aca="false">$B$79*C226*C226*1000000/($B$77*$B$77)</f>
        <v>177.4627224</v>
      </c>
      <c r="P226" s="16" t="n">
        <f aca="false">$B$79*$B$76*$C226*P$84*1000000/($B$77*$B$77)</f>
        <v>103.188</v>
      </c>
      <c r="Q226" s="16" t="n">
        <f aca="false">$B$79*$B$76*$C226*Q$84*1000000/($B$77*$B$77)</f>
        <v>412.752</v>
      </c>
      <c r="R226" s="16" t="n">
        <f aca="false">$B$79*$B$76*$C226*R$84*1000000/($B$77*$B$77)</f>
        <v>1651.008</v>
      </c>
      <c r="S226" s="16" t="n">
        <f aca="false">$B$79*$B$76*$C226*S$84*1000000/($B$77*$B$77)</f>
        <v>6604.032</v>
      </c>
      <c r="T226" s="16" t="n">
        <f aca="false">$B$79*$B$76*$C226*T$84*1000000/($B$77*$B$77)</f>
        <v>26416.128</v>
      </c>
      <c r="U226" s="17" t="n">
        <f aca="false">P226/E226</f>
        <v>0.409476190476191</v>
      </c>
      <c r="X226" s="11" t="n">
        <v>10</v>
      </c>
      <c r="Y226" s="11" t="n">
        <v>4</v>
      </c>
      <c r="Z226" s="11" t="n">
        <v>17198</v>
      </c>
      <c r="AA226" s="14" t="n">
        <f aca="false">(SQRT($B$76))*(SQRT(AD226+AP226))</f>
        <v>13114.1145335856</v>
      </c>
      <c r="AB226" s="11" t="n">
        <v>273</v>
      </c>
      <c r="AC226" s="11" t="n">
        <v>10496</v>
      </c>
      <c r="AD226" s="1" t="n">
        <f aca="false">AC226</f>
        <v>10496</v>
      </c>
      <c r="AE226" s="11" t="n">
        <v>253</v>
      </c>
      <c r="AO226" s="1" t="n">
        <f aca="false">Z226-AC226</f>
        <v>6702</v>
      </c>
      <c r="AP226" s="1" t="n">
        <f aca="false">AO226</f>
        <v>6702</v>
      </c>
      <c r="AR226" s="1" t="n">
        <f aca="false">AQ226</f>
        <v>0</v>
      </c>
    </row>
    <row r="227" s="11" customFormat="true" ht="17" hidden="false" customHeight="false" outlineLevel="0" collapsed="false">
      <c r="A227" s="11" t="n">
        <v>10</v>
      </c>
      <c r="B227" s="11" t="n">
        <v>5</v>
      </c>
      <c r="C227" s="1" t="n">
        <f aca="false">Z227+AQ227</f>
        <v>17387</v>
      </c>
      <c r="D227" s="14" t="n">
        <f aca="false">AA227+AR227</f>
        <v>13185.9774002537</v>
      </c>
      <c r="E227" s="11" t="n">
        <v>275</v>
      </c>
      <c r="F227" s="15" t="n">
        <f aca="false">$B$79*D227*D227*1000000/($B$77*$B$77)</f>
        <v>104.322000000001</v>
      </c>
      <c r="G227" s="16" t="n">
        <f aca="false">$B$80*$B$79*$D227*$D227*G$84*1000000/($B$77*$B$77)</f>
        <v>104.322000000001</v>
      </c>
      <c r="H227" s="16" t="n">
        <f aca="false">$B$80*$B$79*$D227*$D227*H$84*1000000/($B$77*$B$77)</f>
        <v>417.288000000003</v>
      </c>
      <c r="I227" s="16" t="n">
        <f aca="false">$B$80*$B$79*$D227*$D227*I$84*1000000/($B$77*$B$77)</f>
        <v>1669.15200000001</v>
      </c>
      <c r="J227" s="16" t="n">
        <f aca="false">$B$80*$B$79*$D227*$D227*J$84*1000000/($B$77*$B$77)</f>
        <v>6676.60800000005</v>
      </c>
      <c r="K227" s="16" t="n">
        <f aca="false">$B$80*$B$79*$D227*$D227*K$84*1000000/($B$77*$B$77)</f>
        <v>26706.4320000002</v>
      </c>
      <c r="L227" s="17" t="n">
        <f aca="false">G227/E227</f>
        <v>0.37935272727273</v>
      </c>
      <c r="M227" s="16" t="n">
        <f aca="false">G227/A227</f>
        <v>10.4322000000001</v>
      </c>
      <c r="N227" s="16"/>
      <c r="O227" s="13" t="n">
        <f aca="false">$B$79*C227*C227*1000000/($B$77*$B$77)</f>
        <v>181.3846614</v>
      </c>
      <c r="P227" s="16" t="n">
        <f aca="false">$B$79*$B$76*$C227*P$84*1000000/($B$77*$B$77)</f>
        <v>104.322</v>
      </c>
      <c r="Q227" s="16" t="n">
        <f aca="false">$B$79*$B$76*$C227*Q$84*1000000/($B$77*$B$77)</f>
        <v>417.288</v>
      </c>
      <c r="R227" s="16" t="n">
        <f aca="false">$B$79*$B$76*$C227*R$84*1000000/($B$77*$B$77)</f>
        <v>1669.152</v>
      </c>
      <c r="S227" s="16" t="n">
        <f aca="false">$B$79*$B$76*$C227*S$84*1000000/($B$77*$B$77)</f>
        <v>6676.608</v>
      </c>
      <c r="T227" s="16" t="n">
        <f aca="false">$B$79*$B$76*$C227*T$84*1000000/($B$77*$B$77)</f>
        <v>26706.432</v>
      </c>
      <c r="U227" s="17" t="n">
        <f aca="false">P227/E227</f>
        <v>0.379352727272727</v>
      </c>
      <c r="X227" s="11" t="n">
        <v>10</v>
      </c>
      <c r="Y227" s="11" t="n">
        <v>5</v>
      </c>
      <c r="Z227" s="11" t="n">
        <v>17387</v>
      </c>
      <c r="AA227" s="14" t="n">
        <f aca="false">(SQRT($B$76))*(SQRT(AD227+AP227))</f>
        <v>13185.9774002537</v>
      </c>
      <c r="AB227" s="11" t="n">
        <v>280</v>
      </c>
      <c r="AC227" s="11" t="n">
        <v>10496</v>
      </c>
      <c r="AD227" s="1" t="n">
        <f aca="false">AC227</f>
        <v>10496</v>
      </c>
      <c r="AE227" s="11" t="n">
        <v>251</v>
      </c>
      <c r="AO227" s="1" t="n">
        <f aca="false">Z227-AC227</f>
        <v>6891</v>
      </c>
      <c r="AP227" s="1" t="n">
        <f aca="false">AO227</f>
        <v>6891</v>
      </c>
      <c r="AR227" s="1" t="n">
        <f aca="false">AQ227</f>
        <v>0</v>
      </c>
    </row>
    <row r="228" s="11" customFormat="true" ht="17" hidden="false" customHeight="false" outlineLevel="0" collapsed="false">
      <c r="A228" s="11" t="n">
        <v>10</v>
      </c>
      <c r="B228" s="11" t="n">
        <v>6</v>
      </c>
      <c r="C228" s="1" t="n">
        <f aca="false">Z228+AQ228</f>
        <v>17512</v>
      </c>
      <c r="D228" s="14" t="n">
        <f aca="false">AA228+AR228</f>
        <v>13233.2913517386</v>
      </c>
      <c r="E228" s="11" t="n">
        <v>278</v>
      </c>
      <c r="F228" s="15" t="n">
        <f aca="false">$B$79*D228*D228*1000000/($B$77*$B$77)</f>
        <v>105.072</v>
      </c>
      <c r="G228" s="16" t="n">
        <f aca="false">$B$80*$B$79*$D228*$D228*G$84*1000000/($B$77*$B$77)</f>
        <v>105.072</v>
      </c>
      <c r="H228" s="16" t="n">
        <f aca="false">$B$80*$B$79*$D228*$D228*H$84*1000000/($B$77*$B$77)</f>
        <v>420.287999999999</v>
      </c>
      <c r="I228" s="16" t="n">
        <f aca="false">$B$80*$B$79*$D228*$D228*I$84*1000000/($B$77*$B$77)</f>
        <v>1681.152</v>
      </c>
      <c r="J228" s="16" t="n">
        <f aca="false">$B$80*$B$79*$D228*$D228*J$84*1000000/($B$77*$B$77)</f>
        <v>6724.60799999999</v>
      </c>
      <c r="K228" s="16" t="n">
        <f aca="false">$B$80*$B$79*$D228*$D228*K$84*1000000/($B$77*$B$77)</f>
        <v>26898.4319999999</v>
      </c>
      <c r="L228" s="17" t="n">
        <f aca="false">G228/E228</f>
        <v>0.377956834532373</v>
      </c>
      <c r="M228" s="16" t="n">
        <f aca="false">G228/A228</f>
        <v>10.5072</v>
      </c>
      <c r="N228" s="16"/>
      <c r="O228" s="13" t="n">
        <f aca="false">$B$79*C228*C228*1000000/($B$77*$B$77)</f>
        <v>184.0020864</v>
      </c>
      <c r="P228" s="16" t="n">
        <f aca="false">$B$79*$B$76*$C228*P$84*1000000/($B$77*$B$77)</f>
        <v>105.072</v>
      </c>
      <c r="Q228" s="16" t="n">
        <f aca="false">$B$79*$B$76*$C228*Q$84*1000000/($B$77*$B$77)</f>
        <v>420.288</v>
      </c>
      <c r="R228" s="16" t="n">
        <f aca="false">$B$79*$B$76*$C228*R$84*1000000/($B$77*$B$77)</f>
        <v>1681.152</v>
      </c>
      <c r="S228" s="16" t="n">
        <f aca="false">$B$79*$B$76*$C228*S$84*1000000/($B$77*$B$77)</f>
        <v>6724.608</v>
      </c>
      <c r="T228" s="16" t="n">
        <f aca="false">$B$79*$B$76*$C228*T$84*1000000/($B$77*$B$77)</f>
        <v>26898.432</v>
      </c>
      <c r="U228" s="17" t="n">
        <f aca="false">P228/E228</f>
        <v>0.377956834532374</v>
      </c>
      <c r="X228" s="11" t="n">
        <v>10</v>
      </c>
      <c r="Y228" s="11" t="n">
        <v>6</v>
      </c>
      <c r="Z228" s="11" t="n">
        <v>17512</v>
      </c>
      <c r="AA228" s="14" t="n">
        <f aca="false">(SQRT($B$76))*(SQRT(AD228+AP228))</f>
        <v>13233.2913517386</v>
      </c>
      <c r="AB228" s="11" t="n">
        <v>279</v>
      </c>
      <c r="AC228" s="11" t="n">
        <v>10496</v>
      </c>
      <c r="AD228" s="1" t="n">
        <f aca="false">AC228</f>
        <v>10496</v>
      </c>
      <c r="AE228" s="11" t="n">
        <v>256</v>
      </c>
      <c r="AO228" s="1" t="n">
        <f aca="false">Z228-AC228</f>
        <v>7016</v>
      </c>
      <c r="AP228" s="1" t="n">
        <f aca="false">AO228</f>
        <v>7016</v>
      </c>
      <c r="AR228" s="1" t="n">
        <f aca="false">AQ228</f>
        <v>0</v>
      </c>
    </row>
    <row r="229" s="11" customFormat="true" ht="17" hidden="false" customHeight="false" outlineLevel="0" collapsed="false">
      <c r="A229" s="11" t="n">
        <v>10</v>
      </c>
      <c r="B229" s="11" t="n">
        <v>7</v>
      </c>
      <c r="C229" s="1" t="n">
        <f aca="false">Z229+AQ229</f>
        <v>17637</v>
      </c>
      <c r="D229" s="14" t="n">
        <f aca="false">AA229+AR229</f>
        <v>13280.4367398064</v>
      </c>
      <c r="E229" s="11" t="n">
        <v>276</v>
      </c>
      <c r="F229" s="15" t="n">
        <f aca="false">$B$79*D229*D229*1000000/($B$77*$B$77)</f>
        <v>105.822</v>
      </c>
      <c r="G229" s="16" t="n">
        <f aca="false">$B$80*$B$79*$D229*$D229*G$84*1000000/($B$77*$B$77)</f>
        <v>105.822</v>
      </c>
      <c r="H229" s="16" t="n">
        <f aca="false">$B$80*$B$79*$D229*$D229*H$84*1000000/($B$77*$B$77)</f>
        <v>423.287999999999</v>
      </c>
      <c r="I229" s="16" t="n">
        <f aca="false">$B$80*$B$79*$D229*$D229*I$84*1000000/($B$77*$B$77)</f>
        <v>1693.152</v>
      </c>
      <c r="J229" s="16" t="n">
        <f aca="false">$B$80*$B$79*$D229*$D229*J$84*1000000/($B$77*$B$77)</f>
        <v>6772.60799999999</v>
      </c>
      <c r="K229" s="16" t="n">
        <f aca="false">$B$80*$B$79*$D229*$D229*K$84*1000000/($B$77*$B$77)</f>
        <v>27090.432</v>
      </c>
      <c r="L229" s="17" t="n">
        <f aca="false">G229/E229</f>
        <v>0.38341304347826</v>
      </c>
      <c r="M229" s="16" t="n">
        <f aca="false">G229/A229</f>
        <v>10.5822</v>
      </c>
      <c r="N229" s="16"/>
      <c r="O229" s="13" t="n">
        <f aca="false">$B$79*C229*C229*1000000/($B$77*$B$77)</f>
        <v>186.6382614</v>
      </c>
      <c r="P229" s="16" t="n">
        <f aca="false">$B$79*$B$76*$C229*P$84*1000000/($B$77*$B$77)</f>
        <v>105.822</v>
      </c>
      <c r="Q229" s="16" t="n">
        <f aca="false">$B$79*$B$76*$C229*Q$84*1000000/($B$77*$B$77)</f>
        <v>423.288</v>
      </c>
      <c r="R229" s="16" t="n">
        <f aca="false">$B$79*$B$76*$C229*R$84*1000000/($B$77*$B$77)</f>
        <v>1693.152</v>
      </c>
      <c r="S229" s="16" t="n">
        <f aca="false">$B$79*$B$76*$C229*S$84*1000000/($B$77*$B$77)</f>
        <v>6772.608</v>
      </c>
      <c r="T229" s="16" t="n">
        <f aca="false">$B$79*$B$76*$C229*T$84*1000000/($B$77*$B$77)</f>
        <v>27090.432</v>
      </c>
      <c r="U229" s="17" t="n">
        <f aca="false">P229/E229</f>
        <v>0.383413043478261</v>
      </c>
      <c r="X229" s="11" t="n">
        <v>10</v>
      </c>
      <c r="Y229" s="11" t="n">
        <v>7</v>
      </c>
      <c r="Z229" s="11" t="n">
        <v>17637</v>
      </c>
      <c r="AA229" s="14" t="n">
        <f aca="false">(SQRT($B$76))*(SQRT(AD229+AP229))</f>
        <v>13280.4367398064</v>
      </c>
      <c r="AB229" s="11" t="n">
        <v>260</v>
      </c>
      <c r="AC229" s="11" t="n">
        <v>10496</v>
      </c>
      <c r="AD229" s="1" t="n">
        <f aca="false">AC229</f>
        <v>10496</v>
      </c>
      <c r="AE229" s="11" t="n">
        <v>240</v>
      </c>
      <c r="AO229" s="1" t="n">
        <f aca="false">Z229-AC229</f>
        <v>7141</v>
      </c>
      <c r="AP229" s="1" t="n">
        <f aca="false">AO229</f>
        <v>7141</v>
      </c>
      <c r="AR229" s="1" t="n">
        <f aca="false">AQ229</f>
        <v>0</v>
      </c>
    </row>
    <row r="230" s="11" customFormat="true" ht="17" hidden="false" customHeight="false" outlineLevel="0" collapsed="false">
      <c r="A230" s="11" t="n">
        <v>10</v>
      </c>
      <c r="B230" s="11" t="n">
        <v>8</v>
      </c>
      <c r="C230" s="1" t="n">
        <f aca="false">Z230+AQ230</f>
        <v>17762</v>
      </c>
      <c r="D230" s="14" t="n">
        <f aca="false">AA230+AR230</f>
        <v>13327.4153533234</v>
      </c>
      <c r="E230" s="11" t="n">
        <v>277</v>
      </c>
      <c r="F230" s="15" t="n">
        <f aca="false">$B$79*D230*D230*1000000/($B$77*$B$77)</f>
        <v>106.572</v>
      </c>
      <c r="G230" s="16" t="n">
        <f aca="false">$B$80*$B$79*$D230*$D230*G$84*1000000/($B$77*$B$77)</f>
        <v>106.572</v>
      </c>
      <c r="H230" s="16" t="n">
        <f aca="false">$B$80*$B$79*$D230*$D230*H$84*1000000/($B$77*$B$77)</f>
        <v>426.288000000001</v>
      </c>
      <c r="I230" s="16" t="n">
        <f aca="false">$B$80*$B$79*$D230*$D230*I$84*1000000/($B$77*$B$77)</f>
        <v>1705.152</v>
      </c>
      <c r="J230" s="16" t="n">
        <f aca="false">$B$80*$B$79*$D230*$D230*J$84*1000000/($B$77*$B$77)</f>
        <v>6820.60800000001</v>
      </c>
      <c r="K230" s="16" t="n">
        <f aca="false">$B$80*$B$79*$D230*$D230*K$84*1000000/($B$77*$B$77)</f>
        <v>27282.432</v>
      </c>
      <c r="L230" s="17" t="n">
        <f aca="false">G230/E230</f>
        <v>0.384736462093863</v>
      </c>
      <c r="M230" s="16" t="n">
        <f aca="false">G230/A230</f>
        <v>10.6572</v>
      </c>
      <c r="N230" s="16"/>
      <c r="O230" s="13" t="n">
        <f aca="false">$B$79*C230*C230*1000000/($B$77*$B$77)</f>
        <v>189.2931864</v>
      </c>
      <c r="P230" s="16" t="n">
        <f aca="false">$B$79*$B$76*$C230*P$84*1000000/($B$77*$B$77)</f>
        <v>106.572</v>
      </c>
      <c r="Q230" s="16" t="n">
        <f aca="false">$B$79*$B$76*$C230*Q$84*1000000/($B$77*$B$77)</f>
        <v>426.288</v>
      </c>
      <c r="R230" s="16" t="n">
        <f aca="false">$B$79*$B$76*$C230*R$84*1000000/($B$77*$B$77)</f>
        <v>1705.152</v>
      </c>
      <c r="S230" s="16" t="n">
        <f aca="false">$B$79*$B$76*$C230*S$84*1000000/($B$77*$B$77)</f>
        <v>6820.608</v>
      </c>
      <c r="T230" s="16" t="n">
        <f aca="false">$B$79*$B$76*$C230*T$84*1000000/($B$77*$B$77)</f>
        <v>27282.432</v>
      </c>
      <c r="U230" s="17" t="n">
        <f aca="false">P230/E230</f>
        <v>0.384736462093863</v>
      </c>
      <c r="X230" s="11" t="n">
        <v>10</v>
      </c>
      <c r="Y230" s="11" t="n">
        <v>8</v>
      </c>
      <c r="Z230" s="11" t="n">
        <v>17762</v>
      </c>
      <c r="AA230" s="14" t="n">
        <f aca="false">(SQRT($B$76))*(SQRT(AD230+AP230))</f>
        <v>13327.4153533234</v>
      </c>
      <c r="AB230" s="11" t="n">
        <v>281</v>
      </c>
      <c r="AC230" s="11" t="n">
        <v>10496</v>
      </c>
      <c r="AD230" s="1" t="n">
        <f aca="false">AC230</f>
        <v>10496</v>
      </c>
      <c r="AE230" s="11" t="n">
        <v>254</v>
      </c>
      <c r="AO230" s="1" t="n">
        <f aca="false">Z230-AC230</f>
        <v>7266</v>
      </c>
      <c r="AP230" s="1" t="n">
        <f aca="false">AO230</f>
        <v>7266</v>
      </c>
      <c r="AR230" s="1" t="n">
        <f aca="false">AQ230</f>
        <v>0</v>
      </c>
    </row>
    <row r="231" s="11" customFormat="true" ht="17" hidden="false" customHeight="false" outlineLevel="0" collapsed="false">
      <c r="A231" s="11" t="n">
        <v>10</v>
      </c>
      <c r="B231" s="11" t="n">
        <v>9</v>
      </c>
      <c r="C231" s="1" t="n">
        <f aca="false">Z231+AQ231</f>
        <v>17951</v>
      </c>
      <c r="D231" s="14" t="n">
        <f aca="false">AA231+AR231</f>
        <v>13398.1341984621</v>
      </c>
      <c r="E231" s="11" t="n">
        <v>291</v>
      </c>
      <c r="F231" s="15" t="n">
        <f aca="false">$B$79*D231*D231*1000000/($B$77*$B$77)</f>
        <v>107.706</v>
      </c>
      <c r="G231" s="16" t="n">
        <f aca="false">$B$80*$B$79*$D231*$D231*G$84*1000000/($B$77*$B$77)</f>
        <v>107.706</v>
      </c>
      <c r="H231" s="16" t="n">
        <f aca="false">$B$80*$B$79*$D231*$D231*H$84*1000000/($B$77*$B$77)</f>
        <v>430.823999999999</v>
      </c>
      <c r="I231" s="16" t="n">
        <f aca="false">$B$80*$B$79*$D231*$D231*I$84*1000000/($B$77*$B$77)</f>
        <v>1723.296</v>
      </c>
      <c r="J231" s="16" t="n">
        <f aca="false">$B$80*$B$79*$D231*$D231*J$84*1000000/($B$77*$B$77)</f>
        <v>6893.18399999999</v>
      </c>
      <c r="K231" s="16" t="n">
        <f aca="false">$B$80*$B$79*$D231*$D231*K$84*1000000/($B$77*$B$77)</f>
        <v>27572.7359999999</v>
      </c>
      <c r="L231" s="17" t="n">
        <f aca="false">G231/E231</f>
        <v>0.370123711340205</v>
      </c>
      <c r="M231" s="16" t="n">
        <f aca="false">G231/A231</f>
        <v>10.7706</v>
      </c>
      <c r="N231" s="16"/>
      <c r="O231" s="13" t="n">
        <f aca="false">$B$79*C231*C231*1000000/($B$77*$B$77)</f>
        <v>193.3430406</v>
      </c>
      <c r="P231" s="16" t="n">
        <f aca="false">$B$79*$B$76*$C231*P$84*1000000/($B$77*$B$77)</f>
        <v>107.706</v>
      </c>
      <c r="Q231" s="16" t="n">
        <f aca="false">$B$79*$B$76*$C231*Q$84*1000000/($B$77*$B$77)</f>
        <v>430.824</v>
      </c>
      <c r="R231" s="16" t="n">
        <f aca="false">$B$79*$B$76*$C231*R$84*1000000/($B$77*$B$77)</f>
        <v>1723.296</v>
      </c>
      <c r="S231" s="16" t="n">
        <f aca="false">$B$79*$B$76*$C231*S$84*1000000/($B$77*$B$77)</f>
        <v>6893.184</v>
      </c>
      <c r="T231" s="16" t="n">
        <f aca="false">$B$79*$B$76*$C231*T$84*1000000/($B$77*$B$77)</f>
        <v>27572.736</v>
      </c>
      <c r="U231" s="17" t="n">
        <f aca="false">P231/E231</f>
        <v>0.370123711340206</v>
      </c>
      <c r="X231" s="11" t="n">
        <v>10</v>
      </c>
      <c r="Y231" s="11" t="n">
        <v>9</v>
      </c>
      <c r="Z231" s="11" t="n">
        <v>17951</v>
      </c>
      <c r="AA231" s="14" t="n">
        <f aca="false">(SQRT($B$76))*(SQRT(AD231+AP231))</f>
        <v>13398.1341984621</v>
      </c>
      <c r="AB231" s="11" t="n">
        <v>292</v>
      </c>
      <c r="AC231" s="11" t="n">
        <v>10496</v>
      </c>
      <c r="AD231" s="1" t="n">
        <f aca="false">AC231</f>
        <v>10496</v>
      </c>
      <c r="AE231" s="11" t="n">
        <v>250</v>
      </c>
      <c r="AO231" s="1" t="n">
        <f aca="false">Z231-AC231</f>
        <v>7455</v>
      </c>
      <c r="AP231" s="1" t="n">
        <f aca="false">AO231</f>
        <v>7455</v>
      </c>
      <c r="AR231" s="1" t="n">
        <f aca="false">AQ231</f>
        <v>0</v>
      </c>
    </row>
    <row r="232" s="11" customFormat="true" ht="17" hidden="false" customHeight="false" outlineLevel="0" collapsed="false">
      <c r="A232" s="11" t="n">
        <v>10</v>
      </c>
      <c r="B232" s="11" t="n">
        <v>10</v>
      </c>
      <c r="C232" s="1" t="n">
        <f aca="false">Z232+AQ232</f>
        <v>18076</v>
      </c>
      <c r="D232" s="14" t="n">
        <f aca="false">AA232+AR232</f>
        <v>13444.7015586066</v>
      </c>
      <c r="E232" s="11" t="n">
        <v>294</v>
      </c>
      <c r="F232" s="15" t="n">
        <f aca="false">$B$79*D232*D232*1000000/($B$77*$B$77)</f>
        <v>108.455999999999</v>
      </c>
      <c r="G232" s="16" t="n">
        <f aca="false">$B$80*$B$79*$D232*$D232*G$84*1000000/($B$77*$B$77)</f>
        <v>108.455999999999</v>
      </c>
      <c r="H232" s="16" t="n">
        <f aca="false">$B$80*$B$79*$D232*$D232*H$84*1000000/($B$77*$B$77)</f>
        <v>433.823999999997</v>
      </c>
      <c r="I232" s="16" t="n">
        <f aca="false">$B$80*$B$79*$D232*$D232*I$84*1000000/($B$77*$B$77)</f>
        <v>1735.29599999999</v>
      </c>
      <c r="J232" s="16" t="n">
        <f aca="false">$B$80*$B$79*$D232*$D232*J$84*1000000/($B$77*$B$77)</f>
        <v>6941.18399999995</v>
      </c>
      <c r="K232" s="16" t="n">
        <f aca="false">$B$80*$B$79*$D232*$D232*K$84*1000000/($B$77*$B$77)</f>
        <v>27764.7359999998</v>
      </c>
      <c r="L232" s="17" t="n">
        <f aca="false">G232/E232</f>
        <v>0.368897959183671</v>
      </c>
      <c r="M232" s="16" t="n">
        <f aca="false">G232/A232</f>
        <v>10.8455999999999</v>
      </c>
      <c r="N232" s="16"/>
      <c r="O232" s="13" t="n">
        <f aca="false">$B$79*C232*C232*1000000/($B$77*$B$77)</f>
        <v>196.0450656</v>
      </c>
      <c r="P232" s="16" t="n">
        <f aca="false">$B$79*$B$76*$C232*P$84*1000000/($B$77*$B$77)</f>
        <v>108.456</v>
      </c>
      <c r="Q232" s="16" t="n">
        <f aca="false">$B$79*$B$76*$C232*Q$84*1000000/($B$77*$B$77)</f>
        <v>433.824</v>
      </c>
      <c r="R232" s="16" t="n">
        <f aca="false">$B$79*$B$76*$C232*R$84*1000000/($B$77*$B$77)</f>
        <v>1735.296</v>
      </c>
      <c r="S232" s="16" t="n">
        <f aca="false">$B$79*$B$76*$C232*S$84*1000000/($B$77*$B$77)</f>
        <v>6941.184</v>
      </c>
      <c r="T232" s="16" t="n">
        <f aca="false">$B$79*$B$76*$C232*T$84*1000000/($B$77*$B$77)</f>
        <v>27764.736</v>
      </c>
      <c r="U232" s="17" t="n">
        <f aca="false">P232/E232</f>
        <v>0.368897959183673</v>
      </c>
      <c r="X232" s="11" t="n">
        <v>10</v>
      </c>
      <c r="Y232" s="11" t="n">
        <v>10</v>
      </c>
      <c r="Z232" s="11" t="n">
        <v>18076</v>
      </c>
      <c r="AA232" s="14" t="n">
        <f aca="false">(SQRT($B$76))*(SQRT(AD232+AP232))</f>
        <v>13444.7015586066</v>
      </c>
      <c r="AB232" s="11" t="n">
        <v>277</v>
      </c>
      <c r="AC232" s="11" t="n">
        <v>10496</v>
      </c>
      <c r="AD232" s="1" t="n">
        <f aca="false">AC232</f>
        <v>10496</v>
      </c>
      <c r="AE232" s="11" t="n">
        <v>247</v>
      </c>
      <c r="AO232" s="1" t="n">
        <f aca="false">Z232-AC232</f>
        <v>7580</v>
      </c>
      <c r="AP232" s="1" t="n">
        <f aca="false">AO232</f>
        <v>7580</v>
      </c>
      <c r="AR232" s="1" t="n">
        <f aca="false">AQ232</f>
        <v>0</v>
      </c>
    </row>
    <row r="233" s="11" customFormat="true" ht="17" hidden="false" customHeight="false" outlineLevel="0" collapsed="false">
      <c r="A233" s="11" t="n">
        <v>10</v>
      </c>
      <c r="B233" s="11" t="n">
        <v>11</v>
      </c>
      <c r="C233" s="1" t="n">
        <f aca="false">Z233+AQ233</f>
        <v>18201</v>
      </c>
      <c r="D233" s="14" t="n">
        <f aca="false">AA233+AR233</f>
        <v>13491.1081827995</v>
      </c>
      <c r="E233" s="11" t="n">
        <v>280</v>
      </c>
      <c r="F233" s="15" t="n">
        <f aca="false">$B$79*D233*D233*1000000/($B$77*$B$77)</f>
        <v>109.206</v>
      </c>
      <c r="G233" s="16" t="n">
        <f aca="false">$B$80*$B$79*$D233*$D233*G$84*1000000/($B$77*$B$77)</f>
        <v>109.206</v>
      </c>
      <c r="H233" s="16" t="n">
        <f aca="false">$B$80*$B$79*$D233*$D233*H$84*1000000/($B$77*$B$77)</f>
        <v>436.823999999999</v>
      </c>
      <c r="I233" s="16" t="n">
        <f aca="false">$B$80*$B$79*$D233*$D233*I$84*1000000/($B$77*$B$77)</f>
        <v>1747.296</v>
      </c>
      <c r="J233" s="16" t="n">
        <f aca="false">$B$80*$B$79*$D233*$D233*J$84*1000000/($B$77*$B$77)</f>
        <v>6989.18399999999</v>
      </c>
      <c r="K233" s="16" t="n">
        <f aca="false">$B$80*$B$79*$D233*$D233*K$84*1000000/($B$77*$B$77)</f>
        <v>27956.7359999999</v>
      </c>
      <c r="L233" s="17" t="n">
        <f aca="false">G233/E233</f>
        <v>0.390021428571428</v>
      </c>
      <c r="M233" s="16" t="n">
        <f aca="false">G233/A233</f>
        <v>10.9206</v>
      </c>
      <c r="N233" s="16"/>
      <c r="O233" s="13" t="n">
        <f aca="false">$B$79*C233*C233*1000000/($B$77*$B$77)</f>
        <v>198.7658406</v>
      </c>
      <c r="P233" s="16" t="n">
        <f aca="false">$B$79*$B$76*$C233*P$84*1000000/($B$77*$B$77)</f>
        <v>109.206</v>
      </c>
      <c r="Q233" s="16" t="n">
        <f aca="false">$B$79*$B$76*$C233*Q$84*1000000/($B$77*$B$77)</f>
        <v>436.824</v>
      </c>
      <c r="R233" s="16" t="n">
        <f aca="false">$B$79*$B$76*$C233*R$84*1000000/($B$77*$B$77)</f>
        <v>1747.296</v>
      </c>
      <c r="S233" s="16" t="n">
        <f aca="false">$B$79*$B$76*$C233*S$84*1000000/($B$77*$B$77)</f>
        <v>6989.184</v>
      </c>
      <c r="T233" s="16" t="n">
        <f aca="false">$B$79*$B$76*$C233*T$84*1000000/($B$77*$B$77)</f>
        <v>27956.736</v>
      </c>
      <c r="U233" s="17" t="n">
        <f aca="false">P233/E233</f>
        <v>0.390021428571429</v>
      </c>
      <c r="X233" s="11" t="n">
        <v>10</v>
      </c>
      <c r="Y233" s="11" t="n">
        <v>11</v>
      </c>
      <c r="Z233" s="11" t="n">
        <v>18201</v>
      </c>
      <c r="AA233" s="14" t="n">
        <f aca="false">(SQRT($B$76))*(SQRT(AD233+AP233))</f>
        <v>13491.1081827995</v>
      </c>
      <c r="AB233" s="11" t="n">
        <v>280</v>
      </c>
      <c r="AC233" s="11" t="n">
        <v>10496</v>
      </c>
      <c r="AD233" s="1" t="n">
        <f aca="false">AC233</f>
        <v>10496</v>
      </c>
      <c r="AE233" s="11" t="n">
        <v>236</v>
      </c>
      <c r="AO233" s="1" t="n">
        <f aca="false">Z233-AC233</f>
        <v>7705</v>
      </c>
      <c r="AP233" s="1" t="n">
        <f aca="false">AO233</f>
        <v>7705</v>
      </c>
      <c r="AR233" s="1" t="n">
        <f aca="false">AQ233</f>
        <v>0</v>
      </c>
    </row>
    <row r="234" s="11" customFormat="true" ht="17" hidden="false" customHeight="false" outlineLevel="0" collapsed="false">
      <c r="A234" s="11" t="n">
        <v>10</v>
      </c>
      <c r="B234" s="11" t="n">
        <v>12</v>
      </c>
      <c r="C234" s="1" t="n">
        <f aca="false">Z234+AQ234</f>
        <v>18326</v>
      </c>
      <c r="D234" s="14" t="n">
        <f aca="false">AA234+AR234</f>
        <v>13537.3557240696</v>
      </c>
      <c r="E234" s="11" t="n">
        <v>272</v>
      </c>
      <c r="F234" s="15" t="n">
        <f aca="false">$B$79*D234*D234*1000000/($B$77*$B$77)</f>
        <v>109.956</v>
      </c>
      <c r="G234" s="16" t="n">
        <f aca="false">$B$80*$B$79*$D234*$D234*G$84*1000000/($B$77*$B$77)</f>
        <v>109.956</v>
      </c>
      <c r="H234" s="16" t="n">
        <f aca="false">$B$80*$B$79*$D234*$D234*H$84*1000000/($B$77*$B$77)</f>
        <v>439.824</v>
      </c>
      <c r="I234" s="16" t="n">
        <f aca="false">$B$80*$B$79*$D234*$D234*I$84*1000000/($B$77*$B$77)</f>
        <v>1759.296</v>
      </c>
      <c r="J234" s="16" t="n">
        <f aca="false">$B$80*$B$79*$D234*$D234*J$84*1000000/($B$77*$B$77)</f>
        <v>7037.184</v>
      </c>
      <c r="K234" s="16" t="n">
        <f aca="false">$B$80*$B$79*$D234*$D234*K$84*1000000/($B$77*$B$77)</f>
        <v>28148.736</v>
      </c>
      <c r="L234" s="17" t="n">
        <f aca="false">G234/E234</f>
        <v>0.40425</v>
      </c>
      <c r="M234" s="16" t="n">
        <f aca="false">G234/A234</f>
        <v>10.9956</v>
      </c>
      <c r="N234" s="16"/>
      <c r="O234" s="13" t="n">
        <f aca="false">$B$79*C234*C234*1000000/($B$77*$B$77)</f>
        <v>201.5053656</v>
      </c>
      <c r="P234" s="16" t="n">
        <f aca="false">$B$79*$B$76*$C234*P$84*1000000/($B$77*$B$77)</f>
        <v>109.956</v>
      </c>
      <c r="Q234" s="16" t="n">
        <f aca="false">$B$79*$B$76*$C234*Q$84*1000000/($B$77*$B$77)</f>
        <v>439.824</v>
      </c>
      <c r="R234" s="16" t="n">
        <f aca="false">$B$79*$B$76*$C234*R$84*1000000/($B$77*$B$77)</f>
        <v>1759.296</v>
      </c>
      <c r="S234" s="16" t="n">
        <f aca="false">$B$79*$B$76*$C234*S$84*1000000/($B$77*$B$77)</f>
        <v>7037.184</v>
      </c>
      <c r="T234" s="16" t="n">
        <f aca="false">$B$79*$B$76*$C234*T$84*1000000/($B$77*$B$77)</f>
        <v>28148.736</v>
      </c>
      <c r="U234" s="17" t="n">
        <f aca="false">P234/E234</f>
        <v>0.40425</v>
      </c>
      <c r="X234" s="11" t="n">
        <v>10</v>
      </c>
      <c r="Y234" s="11" t="n">
        <v>12</v>
      </c>
      <c r="Z234" s="11" t="n">
        <v>18326</v>
      </c>
      <c r="AA234" s="14" t="n">
        <f aca="false">(SQRT($B$76))*(SQRT(AD234+AP234))</f>
        <v>13537.3557240696</v>
      </c>
      <c r="AB234" s="11" t="n">
        <v>296</v>
      </c>
      <c r="AC234" s="11" t="n">
        <v>10496</v>
      </c>
      <c r="AD234" s="1" t="n">
        <f aca="false">AC234</f>
        <v>10496</v>
      </c>
      <c r="AE234" s="11" t="n">
        <v>258</v>
      </c>
      <c r="AO234" s="1" t="n">
        <f aca="false">Z234-AC234</f>
        <v>7830</v>
      </c>
      <c r="AP234" s="1" t="n">
        <f aca="false">AO234</f>
        <v>7830</v>
      </c>
      <c r="AR234" s="1" t="n">
        <f aca="false">AQ234</f>
        <v>0</v>
      </c>
    </row>
    <row r="235" s="11" customFormat="true" ht="17" hidden="false" customHeight="false" outlineLevel="0" collapsed="false">
      <c r="A235" s="11" t="n">
        <v>10</v>
      </c>
      <c r="B235" s="11" t="n">
        <v>13</v>
      </c>
      <c r="C235" s="1" t="n">
        <f aca="false">Z235+AQ235</f>
        <v>18451</v>
      </c>
      <c r="D235" s="14" t="n">
        <f aca="false">AA235+AR235</f>
        <v>13583.4458073053</v>
      </c>
      <c r="E235" s="11" t="n">
        <v>271</v>
      </c>
      <c r="F235" s="15" t="n">
        <f aca="false">$B$79*D235*D235*1000000/($B$77*$B$77)</f>
        <v>110.706</v>
      </c>
      <c r="G235" s="16" t="n">
        <f aca="false">$B$80*$B$79*$D235*$D235*G$84*1000000/($B$77*$B$77)</f>
        <v>110.706</v>
      </c>
      <c r="H235" s="16" t="n">
        <f aca="false">$B$80*$B$79*$D235*$D235*H$84*1000000/($B$77*$B$77)</f>
        <v>442.824</v>
      </c>
      <c r="I235" s="16" t="n">
        <f aca="false">$B$80*$B$79*$D235*$D235*I$84*1000000/($B$77*$B$77)</f>
        <v>1771.296</v>
      </c>
      <c r="J235" s="16" t="n">
        <f aca="false">$B$80*$B$79*$D235*$D235*J$84*1000000/($B$77*$B$77)</f>
        <v>7085.184</v>
      </c>
      <c r="K235" s="16" t="n">
        <f aca="false">$B$80*$B$79*$D235*$D235*K$84*1000000/($B$77*$B$77)</f>
        <v>28340.736</v>
      </c>
      <c r="L235" s="17" t="n">
        <f aca="false">G235/E235</f>
        <v>0.408509225092251</v>
      </c>
      <c r="M235" s="16" t="n">
        <f aca="false">G235/A235</f>
        <v>11.0706</v>
      </c>
      <c r="N235" s="16"/>
      <c r="O235" s="13" t="n">
        <f aca="false">$B$79*C235*C235*1000000/($B$77*$B$77)</f>
        <v>204.2636406</v>
      </c>
      <c r="P235" s="16" t="n">
        <f aca="false">$B$79*$B$76*$C235*P$84*1000000/($B$77*$B$77)</f>
        <v>110.706</v>
      </c>
      <c r="Q235" s="16" t="n">
        <f aca="false">$B$79*$B$76*$C235*Q$84*1000000/($B$77*$B$77)</f>
        <v>442.824</v>
      </c>
      <c r="R235" s="16" t="n">
        <f aca="false">$B$79*$B$76*$C235*R$84*1000000/($B$77*$B$77)</f>
        <v>1771.296</v>
      </c>
      <c r="S235" s="16" t="n">
        <f aca="false">$B$79*$B$76*$C235*S$84*1000000/($B$77*$B$77)</f>
        <v>7085.184</v>
      </c>
      <c r="T235" s="16" t="n">
        <f aca="false">$B$79*$B$76*$C235*T$84*1000000/($B$77*$B$77)</f>
        <v>28340.736</v>
      </c>
      <c r="U235" s="17" t="n">
        <f aca="false">P235/E235</f>
        <v>0.408509225092251</v>
      </c>
      <c r="X235" s="11" t="n">
        <v>10</v>
      </c>
      <c r="Y235" s="11" t="n">
        <v>13</v>
      </c>
      <c r="Z235" s="11" t="n">
        <v>18451</v>
      </c>
      <c r="AA235" s="14" t="n">
        <f aca="false">(SQRT($B$76))*(SQRT(AD235+AP235))</f>
        <v>13583.4458073053</v>
      </c>
      <c r="AB235" s="11" t="n">
        <v>301</v>
      </c>
      <c r="AC235" s="11" t="n">
        <v>10496</v>
      </c>
      <c r="AD235" s="1" t="n">
        <f aca="false">AC235</f>
        <v>10496</v>
      </c>
      <c r="AE235" s="11" t="n">
        <v>255</v>
      </c>
      <c r="AO235" s="1" t="n">
        <f aca="false">Z235-AC235</f>
        <v>7955</v>
      </c>
      <c r="AP235" s="1" t="n">
        <f aca="false">AO235</f>
        <v>7955</v>
      </c>
      <c r="AR235" s="1" t="n">
        <f aca="false">AQ235</f>
        <v>0</v>
      </c>
    </row>
    <row r="236" s="11" customFormat="true" ht="17" hidden="false" customHeight="false" outlineLevel="0" collapsed="false">
      <c r="A236" s="11" t="n">
        <v>10</v>
      </c>
      <c r="B236" s="11" t="n">
        <v>14</v>
      </c>
      <c r="C236" s="1" t="n">
        <f aca="false">Z236+AQ236</f>
        <v>18576</v>
      </c>
      <c r="D236" s="14" t="n">
        <f aca="false">AA236+AR236</f>
        <v>13629.3800299207</v>
      </c>
      <c r="E236" s="11" t="n">
        <v>276</v>
      </c>
      <c r="F236" s="15" t="n">
        <f aca="false">$B$79*D236*D236*1000000/($B$77*$B$77)</f>
        <v>111.456000000001</v>
      </c>
      <c r="G236" s="16" t="n">
        <f aca="false">$B$80*$B$79*$D236*$D236*G$84*1000000/($B$77*$B$77)</f>
        <v>111.456000000001</v>
      </c>
      <c r="H236" s="16" t="n">
        <f aca="false">$B$80*$B$79*$D236*$D236*H$84*1000000/($B$77*$B$77)</f>
        <v>445.824000000003</v>
      </c>
      <c r="I236" s="16" t="n">
        <f aca="false">$B$80*$B$79*$D236*$D236*I$84*1000000/($B$77*$B$77)</f>
        <v>1783.29600000001</v>
      </c>
      <c r="J236" s="16" t="n">
        <f aca="false">$B$80*$B$79*$D236*$D236*J$84*1000000/($B$77*$B$77)</f>
        <v>7133.18400000005</v>
      </c>
      <c r="K236" s="16" t="n">
        <f aca="false">$B$80*$B$79*$D236*$D236*K$84*1000000/($B$77*$B$77)</f>
        <v>28532.7360000002</v>
      </c>
      <c r="L236" s="17" t="n">
        <f aca="false">G236/E236</f>
        <v>0.403826086956524</v>
      </c>
      <c r="M236" s="16" t="n">
        <f aca="false">G236/A236</f>
        <v>11.1456000000001</v>
      </c>
      <c r="N236" s="16"/>
      <c r="O236" s="13" t="n">
        <f aca="false">$B$79*C236*C236*1000000/($B$77*$B$77)</f>
        <v>207.0406656</v>
      </c>
      <c r="P236" s="16" t="n">
        <f aca="false">$B$79*$B$76*$C236*P$84*1000000/($B$77*$B$77)</f>
        <v>111.456</v>
      </c>
      <c r="Q236" s="16" t="n">
        <f aca="false">$B$79*$B$76*$C236*Q$84*1000000/($B$77*$B$77)</f>
        <v>445.824</v>
      </c>
      <c r="R236" s="16" t="n">
        <f aca="false">$B$79*$B$76*$C236*R$84*1000000/($B$77*$B$77)</f>
        <v>1783.296</v>
      </c>
      <c r="S236" s="16" t="n">
        <f aca="false">$B$79*$B$76*$C236*S$84*1000000/($B$77*$B$77)</f>
        <v>7133.184</v>
      </c>
      <c r="T236" s="16" t="n">
        <f aca="false">$B$79*$B$76*$C236*T$84*1000000/($B$77*$B$77)</f>
        <v>28532.736</v>
      </c>
      <c r="U236" s="17" t="n">
        <f aca="false">P236/E236</f>
        <v>0.403826086956522</v>
      </c>
      <c r="X236" s="11" t="n">
        <v>10</v>
      </c>
      <c r="Y236" s="11" t="n">
        <v>14</v>
      </c>
      <c r="Z236" s="11" t="n">
        <v>18576</v>
      </c>
      <c r="AA236" s="14" t="n">
        <f aca="false">(SQRT($B$76))*(SQRT(AD236+AP236))</f>
        <v>13629.3800299207</v>
      </c>
      <c r="AB236" s="11" t="n">
        <v>293</v>
      </c>
      <c r="AC236" s="11" t="n">
        <v>10496</v>
      </c>
      <c r="AD236" s="1" t="n">
        <f aca="false">AC236</f>
        <v>10496</v>
      </c>
      <c r="AE236" s="11" t="n">
        <v>254</v>
      </c>
      <c r="AO236" s="1" t="n">
        <f aca="false">Z236-AC236</f>
        <v>8080</v>
      </c>
      <c r="AP236" s="1" t="n">
        <f aca="false">AO236</f>
        <v>8080</v>
      </c>
      <c r="AR236" s="1" t="n">
        <f aca="false">AQ236</f>
        <v>0</v>
      </c>
    </row>
    <row r="237" s="11" customFormat="true" ht="17" hidden="false" customHeight="false" outlineLevel="0" collapsed="false">
      <c r="A237" s="11" t="n">
        <v>10</v>
      </c>
      <c r="B237" s="11" t="n">
        <v>15</v>
      </c>
      <c r="C237" s="1" t="n">
        <f aca="false">Z237+AQ237</f>
        <v>18701</v>
      </c>
      <c r="D237" s="14" t="n">
        <f aca="false">AA237+AR237</f>
        <v>13675.1599625014</v>
      </c>
      <c r="E237" s="11" t="n">
        <v>274</v>
      </c>
      <c r="F237" s="15" t="n">
        <f aca="false">$B$79*D237*D237*1000000/($B$77*$B$77)</f>
        <v>112.206000000001</v>
      </c>
      <c r="G237" s="16" t="n">
        <f aca="false">$B$80*$B$79*$D237*$D237*G$84*1000000/($B$77*$B$77)</f>
        <v>112.206000000001</v>
      </c>
      <c r="H237" s="16" t="n">
        <f aca="false">$B$80*$B$79*$D237*$D237*H$84*1000000/($B$77*$B$77)</f>
        <v>448.824000000003</v>
      </c>
      <c r="I237" s="16" t="n">
        <f aca="false">$B$80*$B$79*$D237*$D237*I$84*1000000/($B$77*$B$77)</f>
        <v>1795.29600000001</v>
      </c>
      <c r="J237" s="16" t="n">
        <f aca="false">$B$80*$B$79*$D237*$D237*J$84*1000000/($B$77*$B$77)</f>
        <v>7181.18400000005</v>
      </c>
      <c r="K237" s="16" t="n">
        <f aca="false">$B$80*$B$79*$D237*$D237*K$84*1000000/($B$77*$B$77)</f>
        <v>28724.7360000002</v>
      </c>
      <c r="L237" s="17" t="n">
        <f aca="false">G237/E237</f>
        <v>0.409510948905112</v>
      </c>
      <c r="M237" s="16" t="n">
        <f aca="false">G237/A237</f>
        <v>11.2206000000001</v>
      </c>
      <c r="N237" s="16"/>
      <c r="O237" s="13" t="n">
        <f aca="false">$B$79*C237*C237*1000000/($B$77*$B$77)</f>
        <v>209.8364406</v>
      </c>
      <c r="P237" s="16" t="n">
        <f aca="false">$B$79*$B$76*$C237*P$84*1000000/($B$77*$B$77)</f>
        <v>112.206</v>
      </c>
      <c r="Q237" s="16" t="n">
        <f aca="false">$B$79*$B$76*$C237*Q$84*1000000/($B$77*$B$77)</f>
        <v>448.824</v>
      </c>
      <c r="R237" s="16" t="n">
        <f aca="false">$B$79*$B$76*$C237*R$84*1000000/($B$77*$B$77)</f>
        <v>1795.296</v>
      </c>
      <c r="S237" s="16" t="n">
        <f aca="false">$B$79*$B$76*$C237*S$84*1000000/($B$77*$B$77)</f>
        <v>7181.184</v>
      </c>
      <c r="T237" s="16" t="n">
        <f aca="false">$B$79*$B$76*$C237*T$84*1000000/($B$77*$B$77)</f>
        <v>28724.736</v>
      </c>
      <c r="U237" s="17" t="n">
        <f aca="false">P237/E237</f>
        <v>0.40951094890511</v>
      </c>
      <c r="X237" s="11" t="n">
        <v>10</v>
      </c>
      <c r="Y237" s="11" t="n">
        <v>15</v>
      </c>
      <c r="Z237" s="11" t="n">
        <v>18701</v>
      </c>
      <c r="AA237" s="14" t="n">
        <f aca="false">(SQRT($B$76))*(SQRT(AD237+AP237))</f>
        <v>13675.1599625014</v>
      </c>
      <c r="AB237" s="11" t="n">
        <v>298</v>
      </c>
      <c r="AC237" s="11" t="n">
        <v>10496</v>
      </c>
      <c r="AD237" s="1" t="n">
        <f aca="false">AC237</f>
        <v>10496</v>
      </c>
      <c r="AE237" s="11" t="n">
        <v>251</v>
      </c>
      <c r="AO237" s="1" t="n">
        <f aca="false">Z237-AC237</f>
        <v>8205</v>
      </c>
      <c r="AP237" s="1" t="n">
        <f aca="false">AO237</f>
        <v>8205</v>
      </c>
      <c r="AR237" s="1" t="n">
        <f aca="false">AQ237</f>
        <v>0</v>
      </c>
    </row>
    <row r="238" s="11" customFormat="true" ht="17" hidden="false" customHeight="false" outlineLevel="0" collapsed="false">
      <c r="A238" s="11" t="n">
        <v>10</v>
      </c>
      <c r="B238" s="11" t="n">
        <v>16</v>
      </c>
      <c r="C238" s="1" t="n">
        <f aca="false">Z238+AQ238</f>
        <v>18826</v>
      </c>
      <c r="D238" s="14" t="n">
        <f aca="false">AA238+AR238</f>
        <v>13720.7871494313</v>
      </c>
      <c r="E238" s="11" t="n">
        <v>295</v>
      </c>
      <c r="F238" s="15" t="n">
        <f aca="false">$B$79*D238*D238*1000000/($B$77*$B$77)</f>
        <v>112.955999999999</v>
      </c>
      <c r="G238" s="16" t="n">
        <f aca="false">$B$80*$B$79*$D238*$D238*G$84*1000000/($B$77*$B$77)</f>
        <v>112.955999999999</v>
      </c>
      <c r="H238" s="16" t="n">
        <f aca="false">$B$80*$B$79*$D238*$D238*H$84*1000000/($B$77*$B$77)</f>
        <v>451.823999999998</v>
      </c>
      <c r="I238" s="16" t="n">
        <f aca="false">$B$80*$B$79*$D238*$D238*I$84*1000000/($B$77*$B$77)</f>
        <v>1807.29599999999</v>
      </c>
      <c r="J238" s="16" t="n">
        <f aca="false">$B$80*$B$79*$D238*$D238*J$84*1000000/($B$77*$B$77)</f>
        <v>7229.18399999997</v>
      </c>
      <c r="K238" s="16" t="n">
        <f aca="false">$B$80*$B$79*$D238*$D238*K$84*1000000/($B$77*$B$77)</f>
        <v>28916.7359999999</v>
      </c>
      <c r="L238" s="17" t="n">
        <f aca="false">G238/E238</f>
        <v>0.382901694915252</v>
      </c>
      <c r="M238" s="16" t="n">
        <f aca="false">G238/A238</f>
        <v>11.2955999999999</v>
      </c>
      <c r="N238" s="16"/>
      <c r="O238" s="13" t="n">
        <f aca="false">$B$79*C238*C238*1000000/($B$77*$B$77)</f>
        <v>212.6509656</v>
      </c>
      <c r="P238" s="16" t="n">
        <f aca="false">$B$79*$B$76*$C238*P$84*1000000/($B$77*$B$77)</f>
        <v>112.956</v>
      </c>
      <c r="Q238" s="16" t="n">
        <f aca="false">$B$79*$B$76*$C238*Q$84*1000000/($B$77*$B$77)</f>
        <v>451.824</v>
      </c>
      <c r="R238" s="16" t="n">
        <f aca="false">$B$79*$B$76*$C238*R$84*1000000/($B$77*$B$77)</f>
        <v>1807.296</v>
      </c>
      <c r="S238" s="16" t="n">
        <f aca="false">$B$79*$B$76*$C238*S$84*1000000/($B$77*$B$77)</f>
        <v>7229.184</v>
      </c>
      <c r="T238" s="16" t="n">
        <f aca="false">$B$79*$B$76*$C238*T$84*1000000/($B$77*$B$77)</f>
        <v>28916.736</v>
      </c>
      <c r="U238" s="17" t="n">
        <f aca="false">P238/E238</f>
        <v>0.382901694915254</v>
      </c>
      <c r="X238" s="11" t="n">
        <v>10</v>
      </c>
      <c r="Y238" s="11" t="n">
        <v>16</v>
      </c>
      <c r="Z238" s="11" t="n">
        <v>18826</v>
      </c>
      <c r="AA238" s="14" t="n">
        <f aca="false">(SQRT($B$76))*(SQRT(AD238+AP238))</f>
        <v>13720.7871494313</v>
      </c>
      <c r="AB238" s="11" t="n">
        <v>276</v>
      </c>
      <c r="AC238" s="11" t="n">
        <v>10496</v>
      </c>
      <c r="AD238" s="1" t="n">
        <f aca="false">AC238</f>
        <v>10496</v>
      </c>
      <c r="AE238" s="11" t="n">
        <v>235</v>
      </c>
      <c r="AO238" s="1" t="n">
        <f aca="false">Z238-AC238</f>
        <v>8330</v>
      </c>
      <c r="AP238" s="1" t="n">
        <f aca="false">AO238</f>
        <v>8330</v>
      </c>
      <c r="AR238" s="1" t="n">
        <f aca="false">AQ238</f>
        <v>0</v>
      </c>
    </row>
    <row r="239" s="11" customFormat="true" ht="17" hidden="false" customHeight="false" outlineLevel="0" collapsed="false">
      <c r="A239" s="11" t="n">
        <v>11</v>
      </c>
      <c r="B239" s="11" t="n">
        <v>2</v>
      </c>
      <c r="C239" s="1" t="n">
        <f aca="false">Z239+AQ239</f>
        <v>17621</v>
      </c>
      <c r="D239" s="14" t="n">
        <f aca="false">AA239+AR239</f>
        <v>13274.4114747133</v>
      </c>
      <c r="E239" s="11" t="n">
        <v>293</v>
      </c>
      <c r="F239" s="15" t="n">
        <f aca="false">$B$79*D239*D239*1000000/($B$77*$B$77)</f>
        <v>105.726</v>
      </c>
      <c r="G239" s="16" t="n">
        <f aca="false">$B$80*$B$79*$D239*$D239*G$84*1000000/($B$77*$B$77)</f>
        <v>105.726</v>
      </c>
      <c r="H239" s="16" t="n">
        <f aca="false">$B$80*$B$79*$D239*$D239*H$84*1000000/($B$77*$B$77)</f>
        <v>422.904</v>
      </c>
      <c r="I239" s="16" t="n">
        <f aca="false">$B$80*$B$79*$D239*$D239*I$84*1000000/($B$77*$B$77)</f>
        <v>1691.616</v>
      </c>
      <c r="J239" s="16" t="n">
        <f aca="false">$B$80*$B$79*$D239*$D239*J$84*1000000/($B$77*$B$77)</f>
        <v>6766.46400000001</v>
      </c>
      <c r="K239" s="16" t="n">
        <f aca="false">$B$80*$B$79*$D239*$D239*K$84*1000000/($B$77*$B$77)</f>
        <v>27065.856</v>
      </c>
      <c r="L239" s="17" t="n">
        <f aca="false">G239/E239</f>
        <v>0.360839590443686</v>
      </c>
      <c r="M239" s="16" t="n">
        <f aca="false">G239/A239</f>
        <v>9.61145454545456</v>
      </c>
      <c r="N239" s="16"/>
      <c r="O239" s="13" t="n">
        <f aca="false">$B$79*C239*C239*1000000/($B$77*$B$77)</f>
        <v>186.2997846</v>
      </c>
      <c r="P239" s="16" t="n">
        <f aca="false">$B$79*$B$76*$C239*P$84*1000000/($B$77*$B$77)</f>
        <v>105.726</v>
      </c>
      <c r="Q239" s="16" t="n">
        <f aca="false">$B$79*$B$76*$C239*Q$84*1000000/($B$77*$B$77)</f>
        <v>422.904</v>
      </c>
      <c r="R239" s="16" t="n">
        <f aca="false">$B$79*$B$76*$C239*R$84*1000000/($B$77*$B$77)</f>
        <v>1691.616</v>
      </c>
      <c r="S239" s="16" t="n">
        <f aca="false">$B$79*$B$76*$C239*S$84*1000000/($B$77*$B$77)</f>
        <v>6766.464</v>
      </c>
      <c r="T239" s="16" t="n">
        <f aca="false">$B$79*$B$76*$C239*T$84*1000000/($B$77*$B$77)</f>
        <v>27065.856</v>
      </c>
      <c r="U239" s="17" t="n">
        <f aca="false">P239/E239</f>
        <v>0.360839590443686</v>
      </c>
      <c r="X239" s="11" t="n">
        <v>11</v>
      </c>
      <c r="Y239" s="11" t="n">
        <v>2</v>
      </c>
      <c r="Z239" s="11" t="n">
        <v>17621</v>
      </c>
      <c r="AA239" s="14" t="n">
        <f aca="false">(SQRT($B$76))*(SQRT(AD239+AP239))</f>
        <v>13274.4114747133</v>
      </c>
      <c r="AB239" s="11" t="n">
        <v>320</v>
      </c>
      <c r="AC239" s="11" t="n">
        <v>10720</v>
      </c>
      <c r="AD239" s="1" t="n">
        <f aca="false">AC239</f>
        <v>10720</v>
      </c>
      <c r="AE239" s="11" t="n">
        <v>304</v>
      </c>
      <c r="AO239" s="1" t="n">
        <f aca="false">Z239-AC239</f>
        <v>6901</v>
      </c>
      <c r="AP239" s="1" t="n">
        <f aca="false">AO239</f>
        <v>6901</v>
      </c>
      <c r="AR239" s="1" t="n">
        <f aca="false">AQ239</f>
        <v>0</v>
      </c>
    </row>
    <row r="240" s="11" customFormat="true" ht="17" hidden="false" customHeight="false" outlineLevel="0" collapsed="false">
      <c r="A240" s="11" t="n">
        <v>11</v>
      </c>
      <c r="B240" s="11" t="n">
        <v>3</v>
      </c>
      <c r="C240" s="1" t="n">
        <f aca="false">Z240+AQ240</f>
        <v>17843</v>
      </c>
      <c r="D240" s="14" t="n">
        <f aca="false">AA240+AR240</f>
        <v>13357.7692748453</v>
      </c>
      <c r="E240" s="11" t="n">
        <v>297</v>
      </c>
      <c r="F240" s="15" t="n">
        <f aca="false">$B$79*D240*D240*1000000/($B$77*$B$77)</f>
        <v>107.058000000001</v>
      </c>
      <c r="G240" s="16" t="n">
        <f aca="false">$B$80*$B$79*$D240*$D240*G$84*1000000/($B$77*$B$77)</f>
        <v>107.058000000001</v>
      </c>
      <c r="H240" s="16" t="n">
        <f aca="false">$B$80*$B$79*$D240*$D240*H$84*1000000/($B$77*$B$77)</f>
        <v>428.232000000003</v>
      </c>
      <c r="I240" s="16" t="n">
        <f aca="false">$B$80*$B$79*$D240*$D240*I$84*1000000/($B$77*$B$77)</f>
        <v>1712.92800000001</v>
      </c>
      <c r="J240" s="16" t="n">
        <f aca="false">$B$80*$B$79*$D240*$D240*J$84*1000000/($B$77*$B$77)</f>
        <v>6851.71200000004</v>
      </c>
      <c r="K240" s="16" t="n">
        <f aca="false">$B$80*$B$79*$D240*$D240*K$84*1000000/($B$77*$B$77)</f>
        <v>27406.8480000002</v>
      </c>
      <c r="L240" s="17" t="n">
        <f aca="false">G240/E240</f>
        <v>0.360464646464649</v>
      </c>
      <c r="M240" s="16" t="n">
        <f aca="false">G240/A240</f>
        <v>9.73254545454551</v>
      </c>
      <c r="N240" s="16"/>
      <c r="O240" s="13" t="n">
        <f aca="false">$B$79*C240*C240*1000000/($B$77*$B$77)</f>
        <v>191.0235894</v>
      </c>
      <c r="P240" s="16" t="n">
        <f aca="false">$B$79*$B$76*$C240*P$84*1000000/($B$77*$B$77)</f>
        <v>107.058</v>
      </c>
      <c r="Q240" s="16" t="n">
        <f aca="false">$B$79*$B$76*$C240*Q$84*1000000/($B$77*$B$77)</f>
        <v>428.232</v>
      </c>
      <c r="R240" s="16" t="n">
        <f aca="false">$B$79*$B$76*$C240*R$84*1000000/($B$77*$B$77)</f>
        <v>1712.928</v>
      </c>
      <c r="S240" s="16" t="n">
        <f aca="false">$B$79*$B$76*$C240*S$84*1000000/($B$77*$B$77)</f>
        <v>6851.712</v>
      </c>
      <c r="T240" s="16" t="n">
        <f aca="false">$B$79*$B$76*$C240*T$84*1000000/($B$77*$B$77)</f>
        <v>27406.848</v>
      </c>
      <c r="U240" s="17" t="n">
        <f aca="false">P240/E240</f>
        <v>0.360464646464647</v>
      </c>
      <c r="X240" s="11" t="n">
        <v>11</v>
      </c>
      <c r="Y240" s="11" t="n">
        <v>3</v>
      </c>
      <c r="Z240" s="11" t="n">
        <v>17843</v>
      </c>
      <c r="AA240" s="14" t="n">
        <f aca="false">(SQRT($B$76))*(SQRT(AD240+AP240))</f>
        <v>13357.7692748453</v>
      </c>
      <c r="AB240" s="11" t="n">
        <v>321</v>
      </c>
      <c r="AC240" s="11" t="n">
        <v>10720</v>
      </c>
      <c r="AD240" s="1" t="n">
        <f aca="false">AC240</f>
        <v>10720</v>
      </c>
      <c r="AE240" s="11" t="n">
        <v>303</v>
      </c>
      <c r="AO240" s="1" t="n">
        <f aca="false">Z240-AC240</f>
        <v>7123</v>
      </c>
      <c r="AP240" s="1" t="n">
        <f aca="false">AO240</f>
        <v>7123</v>
      </c>
      <c r="AR240" s="1" t="n">
        <f aca="false">AQ240</f>
        <v>0</v>
      </c>
    </row>
    <row r="241" s="11" customFormat="true" ht="17" hidden="false" customHeight="false" outlineLevel="0" collapsed="false">
      <c r="A241" s="11" t="n">
        <v>11</v>
      </c>
      <c r="B241" s="11" t="n">
        <v>4</v>
      </c>
      <c r="C241" s="1" t="n">
        <f aca="false">Z241+AQ241</f>
        <v>17969</v>
      </c>
      <c r="D241" s="14" t="n">
        <f aca="false">AA241+AR241</f>
        <v>13404.849868611</v>
      </c>
      <c r="E241" s="11" t="n">
        <v>315</v>
      </c>
      <c r="F241" s="15" t="n">
        <f aca="false">$B$79*D241*D241*1000000/($B$77*$B$77)</f>
        <v>107.814</v>
      </c>
      <c r="G241" s="16" t="n">
        <f aca="false">$B$80*$B$79*$D241*$D241*G$84*1000000/($B$77*$B$77)</f>
        <v>107.814</v>
      </c>
      <c r="H241" s="16" t="n">
        <f aca="false">$B$80*$B$79*$D241*$D241*H$84*1000000/($B$77*$B$77)</f>
        <v>431.256000000001</v>
      </c>
      <c r="I241" s="16" t="n">
        <f aca="false">$B$80*$B$79*$D241*$D241*I$84*1000000/($B$77*$B$77)</f>
        <v>1725.024</v>
      </c>
      <c r="J241" s="16" t="n">
        <f aca="false">$B$80*$B$79*$D241*$D241*J$84*1000000/($B$77*$B$77)</f>
        <v>6900.09600000001</v>
      </c>
      <c r="K241" s="16" t="n">
        <f aca="false">$B$80*$B$79*$D241*$D241*K$84*1000000/($B$77*$B$77)</f>
        <v>27600.3840000001</v>
      </c>
      <c r="L241" s="17" t="n">
        <f aca="false">G241/E241</f>
        <v>0.342266666666667</v>
      </c>
      <c r="M241" s="16" t="n">
        <f aca="false">G241/A241</f>
        <v>9.80127272727275</v>
      </c>
      <c r="N241" s="16"/>
      <c r="O241" s="13" t="n">
        <f aca="false">$B$79*C241*C241*1000000/($B$77*$B$77)</f>
        <v>193.7309766</v>
      </c>
      <c r="P241" s="16" t="n">
        <f aca="false">$B$79*$B$76*$C241*P$84*1000000/($B$77*$B$77)</f>
        <v>107.814</v>
      </c>
      <c r="Q241" s="16" t="n">
        <f aca="false">$B$79*$B$76*$C241*Q$84*1000000/($B$77*$B$77)</f>
        <v>431.256</v>
      </c>
      <c r="R241" s="16" t="n">
        <f aca="false">$B$79*$B$76*$C241*R$84*1000000/($B$77*$B$77)</f>
        <v>1725.024</v>
      </c>
      <c r="S241" s="16" t="n">
        <f aca="false">$B$79*$B$76*$C241*S$84*1000000/($B$77*$B$77)</f>
        <v>6900.096</v>
      </c>
      <c r="T241" s="16" t="n">
        <f aca="false">$B$79*$B$76*$C241*T$84*1000000/($B$77*$B$77)</f>
        <v>27600.384</v>
      </c>
      <c r="U241" s="17" t="n">
        <f aca="false">P241/E241</f>
        <v>0.342266666666667</v>
      </c>
      <c r="X241" s="11" t="n">
        <v>11</v>
      </c>
      <c r="Y241" s="11" t="n">
        <v>4</v>
      </c>
      <c r="Z241" s="11" t="n">
        <v>17969</v>
      </c>
      <c r="AA241" s="14" t="n">
        <f aca="false">(SQRT($B$76))*(SQRT(AD241+AP241))</f>
        <v>13404.849868611</v>
      </c>
      <c r="AB241" s="11" t="n">
        <v>301</v>
      </c>
      <c r="AC241" s="11" t="n">
        <v>10720</v>
      </c>
      <c r="AD241" s="1" t="n">
        <f aca="false">AC241</f>
        <v>10720</v>
      </c>
      <c r="AE241" s="11" t="n">
        <v>294</v>
      </c>
      <c r="AO241" s="1" t="n">
        <f aca="false">Z241-AC241</f>
        <v>7249</v>
      </c>
      <c r="AP241" s="1" t="n">
        <f aca="false">AO241</f>
        <v>7249</v>
      </c>
      <c r="AR241" s="1" t="n">
        <f aca="false">AQ241</f>
        <v>0</v>
      </c>
    </row>
    <row r="242" s="11" customFormat="true" ht="17" hidden="false" customHeight="false" outlineLevel="0" collapsed="false">
      <c r="A242" s="11" t="n">
        <v>11</v>
      </c>
      <c r="B242" s="11" t="n">
        <v>5</v>
      </c>
      <c r="C242" s="1" t="n">
        <f aca="false">Z242+AQ242</f>
        <v>18158</v>
      </c>
      <c r="D242" s="14" t="n">
        <f aca="false">AA242+AR242</f>
        <v>13475.1623366845</v>
      </c>
      <c r="E242" s="11" t="n">
        <v>303</v>
      </c>
      <c r="F242" s="15" t="n">
        <f aca="false">$B$79*D242*D242*1000000/($B$77*$B$77)</f>
        <v>108.948</v>
      </c>
      <c r="G242" s="16" t="n">
        <f aca="false">$B$80*$B$79*$D242*$D242*G$84*1000000/($B$77*$B$77)</f>
        <v>108.948</v>
      </c>
      <c r="H242" s="16" t="n">
        <f aca="false">$B$80*$B$79*$D242*$D242*H$84*1000000/($B$77*$B$77)</f>
        <v>435.792000000001</v>
      </c>
      <c r="I242" s="16" t="n">
        <f aca="false">$B$80*$B$79*$D242*$D242*I$84*1000000/($B$77*$B$77)</f>
        <v>1743.168</v>
      </c>
      <c r="J242" s="16" t="n">
        <f aca="false">$B$80*$B$79*$D242*$D242*J$84*1000000/($B$77*$B$77)</f>
        <v>6972.67200000002</v>
      </c>
      <c r="K242" s="16" t="n">
        <f aca="false">$B$80*$B$79*$D242*$D242*K$84*1000000/($B$77*$B$77)</f>
        <v>27890.6880000001</v>
      </c>
      <c r="L242" s="17" t="n">
        <f aca="false">G242/E242</f>
        <v>0.359564356435645</v>
      </c>
      <c r="M242" s="16" t="n">
        <f aca="false">G242/A242</f>
        <v>9.90436363636366</v>
      </c>
      <c r="N242" s="16"/>
      <c r="O242" s="13" t="n">
        <f aca="false">$B$79*C242*C242*1000000/($B$77*$B$77)</f>
        <v>197.8277784</v>
      </c>
      <c r="P242" s="16" t="n">
        <f aca="false">$B$79*$B$76*$C242*P$84*1000000/($B$77*$B$77)</f>
        <v>108.948</v>
      </c>
      <c r="Q242" s="16" t="n">
        <f aca="false">$B$79*$B$76*$C242*Q$84*1000000/($B$77*$B$77)</f>
        <v>435.792</v>
      </c>
      <c r="R242" s="16" t="n">
        <f aca="false">$B$79*$B$76*$C242*R$84*1000000/($B$77*$B$77)</f>
        <v>1743.168</v>
      </c>
      <c r="S242" s="16" t="n">
        <f aca="false">$B$79*$B$76*$C242*S$84*1000000/($B$77*$B$77)</f>
        <v>6972.672</v>
      </c>
      <c r="T242" s="16" t="n">
        <f aca="false">$B$79*$B$76*$C242*T$84*1000000/($B$77*$B$77)</f>
        <v>27890.688</v>
      </c>
      <c r="U242" s="17" t="n">
        <f aca="false">P242/E242</f>
        <v>0.359564356435644</v>
      </c>
      <c r="X242" s="11" t="n">
        <v>11</v>
      </c>
      <c r="Y242" s="11" t="n">
        <v>5</v>
      </c>
      <c r="Z242" s="11" t="n">
        <v>18158</v>
      </c>
      <c r="AA242" s="14" t="n">
        <f aca="false">(SQRT($B$76))*(SQRT(AD242+AP242))</f>
        <v>13475.1623366845</v>
      </c>
      <c r="AB242" s="11" t="n">
        <v>309</v>
      </c>
      <c r="AC242" s="11" t="n">
        <v>10720</v>
      </c>
      <c r="AD242" s="1" t="n">
        <f aca="false">AC242</f>
        <v>10720</v>
      </c>
      <c r="AE242" s="11" t="n">
        <v>283</v>
      </c>
      <c r="AO242" s="1" t="n">
        <f aca="false">Z242-AC242</f>
        <v>7438</v>
      </c>
      <c r="AP242" s="1" t="n">
        <f aca="false">AO242</f>
        <v>7438</v>
      </c>
      <c r="AR242" s="1" t="n">
        <f aca="false">AQ242</f>
        <v>0</v>
      </c>
    </row>
    <row r="243" s="11" customFormat="true" ht="17" hidden="false" customHeight="false" outlineLevel="0" collapsed="false">
      <c r="A243" s="11" t="n">
        <v>11</v>
      </c>
      <c r="B243" s="11" t="n">
        <v>6</v>
      </c>
      <c r="C243" s="1" t="n">
        <f aca="false">Z243+AQ243</f>
        <v>18283</v>
      </c>
      <c r="D243" s="14" t="n">
        <f aca="false">AA243+AR243</f>
        <v>13521.4644177323</v>
      </c>
      <c r="E243" s="11" t="n">
        <v>306</v>
      </c>
      <c r="F243" s="15" t="n">
        <f aca="false">$B$79*D243*D243*1000000/($B$77*$B$77)</f>
        <v>109.698</v>
      </c>
      <c r="G243" s="16" t="n">
        <f aca="false">$B$80*$B$79*$D243*$D243*G$84*1000000/($B$77*$B$77)</f>
        <v>109.698</v>
      </c>
      <c r="H243" s="16" t="n">
        <f aca="false">$B$80*$B$79*$D243*$D243*H$84*1000000/($B$77*$B$77)</f>
        <v>438.792000000002</v>
      </c>
      <c r="I243" s="16" t="n">
        <f aca="false">$B$80*$B$79*$D243*$D243*I$84*1000000/($B$77*$B$77)</f>
        <v>1755.16800000001</v>
      </c>
      <c r="J243" s="16" t="n">
        <f aca="false">$B$80*$B$79*$D243*$D243*J$84*1000000/($B$77*$B$77)</f>
        <v>7020.67200000003</v>
      </c>
      <c r="K243" s="16" t="n">
        <f aca="false">$B$80*$B$79*$D243*$D243*K$84*1000000/($B$77*$B$77)</f>
        <v>28082.6880000001</v>
      </c>
      <c r="L243" s="17" t="n">
        <f aca="false">G243/E243</f>
        <v>0.358490196078433</v>
      </c>
      <c r="M243" s="16" t="n">
        <f aca="false">G243/A243</f>
        <v>9.97254545454549</v>
      </c>
      <c r="N243" s="16"/>
      <c r="O243" s="13" t="n">
        <f aca="false">$B$79*C243*C243*1000000/($B$77*$B$77)</f>
        <v>200.5608534</v>
      </c>
      <c r="P243" s="16" t="n">
        <f aca="false">$B$79*$B$76*$C243*P$84*1000000/($B$77*$B$77)</f>
        <v>109.698</v>
      </c>
      <c r="Q243" s="16" t="n">
        <f aca="false">$B$79*$B$76*$C243*Q$84*1000000/($B$77*$B$77)</f>
        <v>438.792</v>
      </c>
      <c r="R243" s="16" t="n">
        <f aca="false">$B$79*$B$76*$C243*R$84*1000000/($B$77*$B$77)</f>
        <v>1755.168</v>
      </c>
      <c r="S243" s="16" t="n">
        <f aca="false">$B$79*$B$76*$C243*S$84*1000000/($B$77*$B$77)</f>
        <v>7020.672</v>
      </c>
      <c r="T243" s="16" t="n">
        <f aca="false">$B$79*$B$76*$C243*T$84*1000000/($B$77*$B$77)</f>
        <v>28082.688</v>
      </c>
      <c r="U243" s="17" t="n">
        <f aca="false">P243/E243</f>
        <v>0.358490196078431</v>
      </c>
      <c r="X243" s="11" t="n">
        <v>11</v>
      </c>
      <c r="Y243" s="11" t="n">
        <v>6</v>
      </c>
      <c r="Z243" s="11" t="n">
        <v>18283</v>
      </c>
      <c r="AA243" s="14" t="n">
        <f aca="false">(SQRT($B$76))*(SQRT(AD243+AP243))</f>
        <v>13521.4644177323</v>
      </c>
      <c r="AB243" s="11" t="n">
        <v>311</v>
      </c>
      <c r="AC243" s="11" t="n">
        <v>10720</v>
      </c>
      <c r="AD243" s="1" t="n">
        <f aca="false">AC243</f>
        <v>10720</v>
      </c>
      <c r="AE243" s="11" t="n">
        <v>287</v>
      </c>
      <c r="AO243" s="1" t="n">
        <f aca="false">Z243-AC243</f>
        <v>7563</v>
      </c>
      <c r="AP243" s="1" t="n">
        <f aca="false">AO243</f>
        <v>7563</v>
      </c>
      <c r="AR243" s="1" t="n">
        <f aca="false">AQ243</f>
        <v>0</v>
      </c>
    </row>
    <row r="244" s="11" customFormat="true" ht="17" hidden="false" customHeight="false" outlineLevel="0" collapsed="false">
      <c r="A244" s="11" t="n">
        <v>11</v>
      </c>
      <c r="B244" s="11" t="n">
        <v>7</v>
      </c>
      <c r="C244" s="1" t="n">
        <f aca="false">Z244+AQ244</f>
        <v>18408</v>
      </c>
      <c r="D244" s="14" t="n">
        <f aca="false">AA244+AR244</f>
        <v>13567.6084849173</v>
      </c>
      <c r="E244" s="11" t="n">
        <v>307</v>
      </c>
      <c r="F244" s="15" t="n">
        <f aca="false">$B$79*D244*D244*1000000/($B$77*$B$77)</f>
        <v>110.448</v>
      </c>
      <c r="G244" s="16" t="n">
        <f aca="false">$B$80*$B$79*$D244*$D244*G$84*1000000/($B$77*$B$77)</f>
        <v>110.448</v>
      </c>
      <c r="H244" s="16" t="n">
        <f aca="false">$B$80*$B$79*$D244*$D244*H$84*1000000/($B$77*$B$77)</f>
        <v>441.792</v>
      </c>
      <c r="I244" s="16" t="n">
        <f aca="false">$B$80*$B$79*$D244*$D244*I$84*1000000/($B$77*$B$77)</f>
        <v>1767.168</v>
      </c>
      <c r="J244" s="16" t="n">
        <f aca="false">$B$80*$B$79*$D244*$D244*J$84*1000000/($B$77*$B$77)</f>
        <v>7068.672</v>
      </c>
      <c r="K244" s="16" t="n">
        <f aca="false">$B$80*$B$79*$D244*$D244*K$84*1000000/($B$77*$B$77)</f>
        <v>28274.688</v>
      </c>
      <c r="L244" s="17" t="n">
        <f aca="false">G244/E244</f>
        <v>0.359765472312703</v>
      </c>
      <c r="M244" s="16" t="n">
        <f aca="false">G244/A244</f>
        <v>10.0407272727273</v>
      </c>
      <c r="N244" s="16"/>
      <c r="O244" s="13" t="n">
        <f aca="false">$B$79*C244*C244*1000000/($B$77*$B$77)</f>
        <v>203.3126784</v>
      </c>
      <c r="P244" s="16" t="n">
        <f aca="false">$B$79*$B$76*$C244*P$84*1000000/($B$77*$B$77)</f>
        <v>110.448</v>
      </c>
      <c r="Q244" s="16" t="n">
        <f aca="false">$B$79*$B$76*$C244*Q$84*1000000/($B$77*$B$77)</f>
        <v>441.792</v>
      </c>
      <c r="R244" s="16" t="n">
        <f aca="false">$B$79*$B$76*$C244*R$84*1000000/($B$77*$B$77)</f>
        <v>1767.168</v>
      </c>
      <c r="S244" s="16" t="n">
        <f aca="false">$B$79*$B$76*$C244*S$84*1000000/($B$77*$B$77)</f>
        <v>7068.672</v>
      </c>
      <c r="T244" s="16" t="n">
        <f aca="false">$B$79*$B$76*$C244*T$84*1000000/($B$77*$B$77)</f>
        <v>28274.688</v>
      </c>
      <c r="U244" s="17" t="n">
        <f aca="false">P244/E244</f>
        <v>0.359765472312704</v>
      </c>
      <c r="X244" s="11" t="n">
        <v>11</v>
      </c>
      <c r="Y244" s="11" t="n">
        <v>7</v>
      </c>
      <c r="Z244" s="11" t="n">
        <v>18408</v>
      </c>
      <c r="AA244" s="14" t="n">
        <f aca="false">(SQRT($B$76))*(SQRT(AD244+AP244))</f>
        <v>13567.6084849173</v>
      </c>
      <c r="AB244" s="11" t="n">
        <v>307</v>
      </c>
      <c r="AC244" s="11" t="n">
        <v>10720</v>
      </c>
      <c r="AD244" s="1" t="n">
        <f aca="false">AC244</f>
        <v>10720</v>
      </c>
      <c r="AE244" s="11" t="n">
        <v>285</v>
      </c>
      <c r="AO244" s="1" t="n">
        <f aca="false">Z244-AC244</f>
        <v>7688</v>
      </c>
      <c r="AP244" s="1" t="n">
        <f aca="false">AO244</f>
        <v>7688</v>
      </c>
      <c r="AR244" s="1" t="n">
        <f aca="false">AQ244</f>
        <v>0</v>
      </c>
    </row>
    <row r="245" s="11" customFormat="true" ht="17" hidden="false" customHeight="false" outlineLevel="0" collapsed="false">
      <c r="A245" s="11" t="n">
        <v>11</v>
      </c>
      <c r="B245" s="11" t="n">
        <v>8</v>
      </c>
      <c r="C245" s="1" t="n">
        <f aca="false">Z245+AQ245</f>
        <v>18533</v>
      </c>
      <c r="D245" s="14" t="n">
        <f aca="false">AA245+AR245</f>
        <v>13613.5961450309</v>
      </c>
      <c r="E245" s="11" t="n">
        <v>308</v>
      </c>
      <c r="F245" s="15" t="n">
        <f aca="false">$B$79*D245*D245*1000000/($B$77*$B$77)</f>
        <v>111.198</v>
      </c>
      <c r="G245" s="16" t="n">
        <f aca="false">$B$80*$B$79*$D245*$D245*G$84*1000000/($B$77*$B$77)</f>
        <v>111.198</v>
      </c>
      <c r="H245" s="16" t="n">
        <f aca="false">$B$80*$B$79*$D245*$D245*H$84*1000000/($B$77*$B$77)</f>
        <v>444.792000000001</v>
      </c>
      <c r="I245" s="16" t="n">
        <f aca="false">$B$80*$B$79*$D245*$D245*I$84*1000000/($B$77*$B$77)</f>
        <v>1779.168</v>
      </c>
      <c r="J245" s="16" t="n">
        <f aca="false">$B$80*$B$79*$D245*$D245*J$84*1000000/($B$77*$B$77)</f>
        <v>7116.67200000001</v>
      </c>
      <c r="K245" s="16" t="n">
        <f aca="false">$B$80*$B$79*$D245*$D245*K$84*1000000/($B$77*$B$77)</f>
        <v>28466.688</v>
      </c>
      <c r="L245" s="17" t="n">
        <f aca="false">G245/E245</f>
        <v>0.361032467532468</v>
      </c>
      <c r="M245" s="16" t="n">
        <f aca="false">G245/A245</f>
        <v>10.1089090909091</v>
      </c>
      <c r="N245" s="16"/>
      <c r="O245" s="13" t="n">
        <f aca="false">$B$79*C245*C245*1000000/($B$77*$B$77)</f>
        <v>206.0832534</v>
      </c>
      <c r="P245" s="16" t="n">
        <f aca="false">$B$79*$B$76*$C245*P$84*1000000/($B$77*$B$77)</f>
        <v>111.198</v>
      </c>
      <c r="Q245" s="16" t="n">
        <f aca="false">$B$79*$B$76*$C245*Q$84*1000000/($B$77*$B$77)</f>
        <v>444.792</v>
      </c>
      <c r="R245" s="16" t="n">
        <f aca="false">$B$79*$B$76*$C245*R$84*1000000/($B$77*$B$77)</f>
        <v>1779.168</v>
      </c>
      <c r="S245" s="16" t="n">
        <f aca="false">$B$79*$B$76*$C245*S$84*1000000/($B$77*$B$77)</f>
        <v>7116.672</v>
      </c>
      <c r="T245" s="16" t="n">
        <f aca="false">$B$79*$B$76*$C245*T$84*1000000/($B$77*$B$77)</f>
        <v>28466.688</v>
      </c>
      <c r="U245" s="17" t="n">
        <f aca="false">P245/E245</f>
        <v>0.361032467532468</v>
      </c>
      <c r="X245" s="11" t="n">
        <v>11</v>
      </c>
      <c r="Y245" s="11" t="n">
        <v>8</v>
      </c>
      <c r="Z245" s="11" t="n">
        <v>18533</v>
      </c>
      <c r="AA245" s="14" t="n">
        <f aca="false">(SQRT($B$76))*(SQRT(AD245+AP245))</f>
        <v>13613.5961450309</v>
      </c>
      <c r="AB245" s="11" t="n">
        <v>313</v>
      </c>
      <c r="AC245" s="11" t="n">
        <v>10720</v>
      </c>
      <c r="AD245" s="1" t="n">
        <f aca="false">AC245</f>
        <v>10720</v>
      </c>
      <c r="AE245" s="11" t="n">
        <v>290</v>
      </c>
      <c r="AO245" s="1" t="n">
        <f aca="false">Z245-AC245</f>
        <v>7813</v>
      </c>
      <c r="AP245" s="1" t="n">
        <f aca="false">AO245</f>
        <v>7813</v>
      </c>
      <c r="AR245" s="1" t="n">
        <f aca="false">AQ245</f>
        <v>0</v>
      </c>
    </row>
    <row r="246" s="11" customFormat="true" ht="17" hidden="false" customHeight="false" outlineLevel="0" collapsed="false">
      <c r="A246" s="11" t="n">
        <v>11</v>
      </c>
      <c r="B246" s="11" t="n">
        <v>9</v>
      </c>
      <c r="C246" s="1" t="n">
        <f aca="false">Z246+AQ246</f>
        <v>18722</v>
      </c>
      <c r="D246" s="14" t="n">
        <f aca="false">AA246+AR246</f>
        <v>13682.835963352</v>
      </c>
      <c r="E246" s="11" t="n">
        <v>316</v>
      </c>
      <c r="F246" s="15" t="n">
        <f aca="false">$B$79*D246*D246*1000000/($B$77*$B$77)</f>
        <v>112.331999999999</v>
      </c>
      <c r="G246" s="16" t="n">
        <f aca="false">$B$80*$B$79*$D246*$D246*G$84*1000000/($B$77*$B$77)</f>
        <v>112.331999999999</v>
      </c>
      <c r="H246" s="16" t="n">
        <f aca="false">$B$80*$B$79*$D246*$D246*H$84*1000000/($B$77*$B$77)</f>
        <v>449.327999999997</v>
      </c>
      <c r="I246" s="16" t="n">
        <f aca="false">$B$80*$B$79*$D246*$D246*I$84*1000000/($B$77*$B$77)</f>
        <v>1797.31199999999</v>
      </c>
      <c r="J246" s="16" t="n">
        <f aca="false">$B$80*$B$79*$D246*$D246*J$84*1000000/($B$77*$B$77)</f>
        <v>7189.24799999996</v>
      </c>
      <c r="K246" s="16" t="n">
        <f aca="false">$B$80*$B$79*$D246*$D246*K$84*1000000/($B$77*$B$77)</f>
        <v>28756.9919999998</v>
      </c>
      <c r="L246" s="17" t="n">
        <f aca="false">G246/E246</f>
        <v>0.355481012658226</v>
      </c>
      <c r="M246" s="16" t="n">
        <f aca="false">G246/A246</f>
        <v>10.2119999999999</v>
      </c>
      <c r="N246" s="16"/>
      <c r="O246" s="13" t="n">
        <f aca="false">$B$79*C246*C246*1000000/($B$77*$B$77)</f>
        <v>210.3079704</v>
      </c>
      <c r="P246" s="16" t="n">
        <f aca="false">$B$79*$B$76*$C246*P$84*1000000/($B$77*$B$77)</f>
        <v>112.332</v>
      </c>
      <c r="Q246" s="16" t="n">
        <f aca="false">$B$79*$B$76*$C246*Q$84*1000000/($B$77*$B$77)</f>
        <v>449.328</v>
      </c>
      <c r="R246" s="16" t="n">
        <f aca="false">$B$79*$B$76*$C246*R$84*1000000/($B$77*$B$77)</f>
        <v>1797.312</v>
      </c>
      <c r="S246" s="16" t="n">
        <f aca="false">$B$79*$B$76*$C246*S$84*1000000/($B$77*$B$77)</f>
        <v>7189.248</v>
      </c>
      <c r="T246" s="16" t="n">
        <f aca="false">$B$79*$B$76*$C246*T$84*1000000/($B$77*$B$77)</f>
        <v>28756.992</v>
      </c>
      <c r="U246" s="17" t="n">
        <f aca="false">P246/E246</f>
        <v>0.355481012658228</v>
      </c>
      <c r="X246" s="11" t="n">
        <v>11</v>
      </c>
      <c r="Y246" s="11" t="n">
        <v>9</v>
      </c>
      <c r="Z246" s="11" t="n">
        <v>18722</v>
      </c>
      <c r="AA246" s="14" t="n">
        <f aca="false">(SQRT($B$76))*(SQRT(AD246+AP246))</f>
        <v>13682.835963352</v>
      </c>
      <c r="AB246" s="11" t="n">
        <v>321</v>
      </c>
      <c r="AC246" s="11" t="n">
        <v>10720</v>
      </c>
      <c r="AD246" s="1" t="n">
        <f aca="false">AC246</f>
        <v>10720</v>
      </c>
      <c r="AE246" s="11" t="n">
        <v>290</v>
      </c>
      <c r="AO246" s="1" t="n">
        <f aca="false">Z246-AC246</f>
        <v>8002</v>
      </c>
      <c r="AP246" s="1" t="n">
        <f aca="false">AO246</f>
        <v>8002</v>
      </c>
      <c r="AR246" s="1" t="n">
        <f aca="false">AQ246</f>
        <v>0</v>
      </c>
    </row>
    <row r="247" s="11" customFormat="true" ht="17" hidden="false" customHeight="false" outlineLevel="0" collapsed="false">
      <c r="A247" s="11" t="n">
        <v>11</v>
      </c>
      <c r="B247" s="11" t="n">
        <v>10</v>
      </c>
      <c r="C247" s="1" t="n">
        <f aca="false">Z247+AQ247</f>
        <v>18847</v>
      </c>
      <c r="D247" s="14" t="n">
        <f aca="false">AA247+AR247</f>
        <v>13728.4376387118</v>
      </c>
      <c r="E247" s="11" t="n">
        <v>323</v>
      </c>
      <c r="F247" s="15" t="n">
        <f aca="false">$B$79*D247*D247*1000000/($B$77*$B$77)</f>
        <v>113.081999999999</v>
      </c>
      <c r="G247" s="16" t="n">
        <f aca="false">$B$80*$B$79*$D247*$D247*G$84*1000000/($B$77*$B$77)</f>
        <v>113.081999999999</v>
      </c>
      <c r="H247" s="16" t="n">
        <f aca="false">$B$80*$B$79*$D247*$D247*H$84*1000000/($B$77*$B$77)</f>
        <v>452.327999999997</v>
      </c>
      <c r="I247" s="16" t="n">
        <f aca="false">$B$80*$B$79*$D247*$D247*I$84*1000000/($B$77*$B$77)</f>
        <v>1809.31199999999</v>
      </c>
      <c r="J247" s="16" t="n">
        <f aca="false">$B$80*$B$79*$D247*$D247*J$84*1000000/($B$77*$B$77)</f>
        <v>7237.24799999996</v>
      </c>
      <c r="K247" s="16" t="n">
        <f aca="false">$B$80*$B$79*$D247*$D247*K$84*1000000/($B$77*$B$77)</f>
        <v>28948.9919999998</v>
      </c>
      <c r="L247" s="17" t="n">
        <f aca="false">G247/E247</f>
        <v>0.350099071207428</v>
      </c>
      <c r="M247" s="16" t="n">
        <f aca="false">G247/A247</f>
        <v>10.2801818181818</v>
      </c>
      <c r="N247" s="16"/>
      <c r="O247" s="13" t="n">
        <f aca="false">$B$79*C247*C247*1000000/($B$77*$B$77)</f>
        <v>213.1256454</v>
      </c>
      <c r="P247" s="16" t="n">
        <f aca="false">$B$79*$B$76*$C247*P$84*1000000/($B$77*$B$77)</f>
        <v>113.082</v>
      </c>
      <c r="Q247" s="16" t="n">
        <f aca="false">$B$79*$B$76*$C247*Q$84*1000000/($B$77*$B$77)</f>
        <v>452.328</v>
      </c>
      <c r="R247" s="16" t="n">
        <f aca="false">$B$79*$B$76*$C247*R$84*1000000/($B$77*$B$77)</f>
        <v>1809.312</v>
      </c>
      <c r="S247" s="16" t="n">
        <f aca="false">$B$79*$B$76*$C247*S$84*1000000/($B$77*$B$77)</f>
        <v>7237.248</v>
      </c>
      <c r="T247" s="16" t="n">
        <f aca="false">$B$79*$B$76*$C247*T$84*1000000/($B$77*$B$77)</f>
        <v>28948.992</v>
      </c>
      <c r="U247" s="17" t="n">
        <f aca="false">P247/E247</f>
        <v>0.35009907120743</v>
      </c>
      <c r="X247" s="11" t="n">
        <v>11</v>
      </c>
      <c r="Y247" s="11" t="n">
        <v>10</v>
      </c>
      <c r="Z247" s="11" t="n">
        <v>18847</v>
      </c>
      <c r="AA247" s="14" t="n">
        <f aca="false">(SQRT($B$76))*(SQRT(AD247+AP247))</f>
        <v>13728.4376387118</v>
      </c>
      <c r="AB247" s="11" t="n">
        <v>325</v>
      </c>
      <c r="AC247" s="11" t="n">
        <v>10720</v>
      </c>
      <c r="AD247" s="1" t="n">
        <f aca="false">AC247</f>
        <v>10720</v>
      </c>
      <c r="AE247" s="11" t="n">
        <v>283</v>
      </c>
      <c r="AO247" s="1" t="n">
        <f aca="false">Z247-AC247</f>
        <v>8127</v>
      </c>
      <c r="AP247" s="1" t="n">
        <f aca="false">AO247</f>
        <v>8127</v>
      </c>
      <c r="AR247" s="1" t="n">
        <f aca="false">AQ247</f>
        <v>0</v>
      </c>
    </row>
    <row r="248" s="11" customFormat="true" ht="17" hidden="false" customHeight="false" outlineLevel="0" collapsed="false">
      <c r="A248" s="11" t="n">
        <v>11</v>
      </c>
      <c r="B248" s="11" t="n">
        <v>11</v>
      </c>
      <c r="C248" s="1" t="n">
        <f aca="false">Z248+AQ248</f>
        <v>18972</v>
      </c>
      <c r="D248" s="14" t="n">
        <f aca="false">AA248+AR248</f>
        <v>13773.8883398988</v>
      </c>
      <c r="E248" s="11" t="n">
        <v>319</v>
      </c>
      <c r="F248" s="15" t="n">
        <f aca="false">$B$79*D248*D248*1000000/($B$77*$B$77)</f>
        <v>113.832</v>
      </c>
      <c r="G248" s="16" t="n">
        <f aca="false">$B$80*$B$79*$D248*$D248*G$84*1000000/($B$77*$B$77)</f>
        <v>113.832</v>
      </c>
      <c r="H248" s="16" t="n">
        <f aca="false">$B$80*$B$79*$D248*$D248*H$84*1000000/($B$77*$B$77)</f>
        <v>455.328</v>
      </c>
      <c r="I248" s="16" t="n">
        <f aca="false">$B$80*$B$79*$D248*$D248*I$84*1000000/($B$77*$B$77)</f>
        <v>1821.312</v>
      </c>
      <c r="J248" s="16" t="n">
        <f aca="false">$B$80*$B$79*$D248*$D248*J$84*1000000/($B$77*$B$77)</f>
        <v>7285.24800000001</v>
      </c>
      <c r="K248" s="16" t="n">
        <f aca="false">$B$80*$B$79*$D248*$D248*K$84*1000000/($B$77*$B$77)</f>
        <v>29140.992</v>
      </c>
      <c r="L248" s="17" t="n">
        <f aca="false">G248/E248</f>
        <v>0.35684012539185</v>
      </c>
      <c r="M248" s="16" t="n">
        <f aca="false">G248/A248</f>
        <v>10.3483636363636</v>
      </c>
      <c r="N248" s="16"/>
      <c r="O248" s="13" t="n">
        <f aca="false">$B$79*C248*C248*1000000/($B$77*$B$77)</f>
        <v>215.9620704</v>
      </c>
      <c r="P248" s="16" t="n">
        <f aca="false">$B$79*$B$76*$C248*P$84*1000000/($B$77*$B$77)</f>
        <v>113.832</v>
      </c>
      <c r="Q248" s="16" t="n">
        <f aca="false">$B$79*$B$76*$C248*Q$84*1000000/($B$77*$B$77)</f>
        <v>455.328</v>
      </c>
      <c r="R248" s="16" t="n">
        <f aca="false">$B$79*$B$76*$C248*R$84*1000000/($B$77*$B$77)</f>
        <v>1821.312</v>
      </c>
      <c r="S248" s="16" t="n">
        <f aca="false">$B$79*$B$76*$C248*S$84*1000000/($B$77*$B$77)</f>
        <v>7285.248</v>
      </c>
      <c r="T248" s="16" t="n">
        <f aca="false">$B$79*$B$76*$C248*T$84*1000000/($B$77*$B$77)</f>
        <v>29140.992</v>
      </c>
      <c r="U248" s="17" t="n">
        <f aca="false">P248/E248</f>
        <v>0.35684012539185</v>
      </c>
      <c r="X248" s="11" t="n">
        <v>11</v>
      </c>
      <c r="Y248" s="11" t="n">
        <v>11</v>
      </c>
      <c r="Z248" s="11" t="n">
        <v>18972</v>
      </c>
      <c r="AA248" s="14" t="n">
        <f aca="false">(SQRT($B$76))*(SQRT(AD248+AP248))</f>
        <v>13773.8883398988</v>
      </c>
      <c r="AB248" s="11" t="n">
        <v>317</v>
      </c>
      <c r="AC248" s="11" t="n">
        <v>10720</v>
      </c>
      <c r="AD248" s="1" t="n">
        <f aca="false">AC248</f>
        <v>10720</v>
      </c>
      <c r="AE248" s="11" t="n">
        <v>285</v>
      </c>
      <c r="AO248" s="1" t="n">
        <f aca="false">Z248-AC248</f>
        <v>8252</v>
      </c>
      <c r="AP248" s="1" t="n">
        <f aca="false">AO248</f>
        <v>8252</v>
      </c>
      <c r="AR248" s="1" t="n">
        <f aca="false">AQ248</f>
        <v>0</v>
      </c>
    </row>
    <row r="249" s="11" customFormat="true" ht="17" hidden="false" customHeight="false" outlineLevel="0" collapsed="false">
      <c r="A249" s="11" t="n">
        <v>11</v>
      </c>
      <c r="B249" s="11" t="n">
        <v>12</v>
      </c>
      <c r="C249" s="1" t="n">
        <f aca="false">Z249+AQ249</f>
        <v>19097</v>
      </c>
      <c r="D249" s="14" t="n">
        <f aca="false">AA249+AR249</f>
        <v>13819.189556555</v>
      </c>
      <c r="E249" s="11" t="n">
        <v>318</v>
      </c>
      <c r="F249" s="15" t="n">
        <f aca="false">$B$79*D249*D249*1000000/($B$77*$B$77)</f>
        <v>114.581999999999</v>
      </c>
      <c r="G249" s="16" t="n">
        <f aca="false">$B$80*$B$79*$D249*$D249*G$84*1000000/($B$77*$B$77)</f>
        <v>114.581999999999</v>
      </c>
      <c r="H249" s="16" t="n">
        <f aca="false">$B$80*$B$79*$D249*$D249*H$84*1000000/($B$77*$B$77)</f>
        <v>458.327999999997</v>
      </c>
      <c r="I249" s="16" t="n">
        <f aca="false">$B$80*$B$79*$D249*$D249*I$84*1000000/($B$77*$B$77)</f>
        <v>1833.31199999999</v>
      </c>
      <c r="J249" s="16" t="n">
        <f aca="false">$B$80*$B$79*$D249*$D249*J$84*1000000/($B$77*$B$77)</f>
        <v>7333.24799999995</v>
      </c>
      <c r="K249" s="16" t="n">
        <f aca="false">$B$80*$B$79*$D249*$D249*K$84*1000000/($B$77*$B$77)</f>
        <v>29332.9919999998</v>
      </c>
      <c r="L249" s="17" t="n">
        <f aca="false">G249/E249</f>
        <v>0.360320754716979</v>
      </c>
      <c r="M249" s="16" t="n">
        <f aca="false">G249/A249</f>
        <v>10.4165454545454</v>
      </c>
      <c r="N249" s="16"/>
      <c r="O249" s="13" t="n">
        <f aca="false">$B$79*C249*C249*1000000/($B$77*$B$77)</f>
        <v>218.8172454</v>
      </c>
      <c r="P249" s="16" t="n">
        <f aca="false">$B$79*$B$76*$C249*P$84*1000000/($B$77*$B$77)</f>
        <v>114.582</v>
      </c>
      <c r="Q249" s="16" t="n">
        <f aca="false">$B$79*$B$76*$C249*Q$84*1000000/($B$77*$B$77)</f>
        <v>458.328</v>
      </c>
      <c r="R249" s="16" t="n">
        <f aca="false">$B$79*$B$76*$C249*R$84*1000000/($B$77*$B$77)</f>
        <v>1833.312</v>
      </c>
      <c r="S249" s="16" t="n">
        <f aca="false">$B$79*$B$76*$C249*S$84*1000000/($B$77*$B$77)</f>
        <v>7333.248</v>
      </c>
      <c r="T249" s="16" t="n">
        <f aca="false">$B$79*$B$76*$C249*T$84*1000000/($B$77*$B$77)</f>
        <v>29332.992</v>
      </c>
      <c r="U249" s="17" t="n">
        <f aca="false">P249/E249</f>
        <v>0.360320754716981</v>
      </c>
      <c r="X249" s="11" t="n">
        <v>11</v>
      </c>
      <c r="Y249" s="11" t="n">
        <v>12</v>
      </c>
      <c r="Z249" s="11" t="n">
        <v>19097</v>
      </c>
      <c r="AA249" s="14" t="n">
        <f aca="false">(SQRT($B$76))*(SQRT(AD249+AP249))</f>
        <v>13819.189556555</v>
      </c>
      <c r="AB249" s="11" t="n">
        <v>326</v>
      </c>
      <c r="AC249" s="11" t="n">
        <v>10720</v>
      </c>
      <c r="AD249" s="1" t="n">
        <f aca="false">AC249</f>
        <v>10720</v>
      </c>
      <c r="AE249" s="11" t="n">
        <v>286</v>
      </c>
      <c r="AO249" s="1" t="n">
        <f aca="false">Z249-AC249</f>
        <v>8377</v>
      </c>
      <c r="AP249" s="1" t="n">
        <f aca="false">AO249</f>
        <v>8377</v>
      </c>
      <c r="AR249" s="1" t="n">
        <f aca="false">AQ249</f>
        <v>0</v>
      </c>
    </row>
    <row r="250" s="11" customFormat="true" ht="17" hidden="false" customHeight="false" outlineLevel="0" collapsed="false">
      <c r="A250" s="11" t="n">
        <v>11</v>
      </c>
      <c r="B250" s="11" t="n">
        <v>13</v>
      </c>
      <c r="C250" s="1" t="n">
        <f aca="false">Z250+AQ250</f>
        <v>19222</v>
      </c>
      <c r="D250" s="14" t="n">
        <f aca="false">AA250+AR250</f>
        <v>13864.3427539859</v>
      </c>
      <c r="E250" s="11" t="n">
        <v>319</v>
      </c>
      <c r="F250" s="15" t="n">
        <f aca="false">$B$79*D250*D250*1000000/($B$77*$B$77)</f>
        <v>115.332000000001</v>
      </c>
      <c r="G250" s="16" t="n">
        <f aca="false">$B$80*$B$79*$D250*$D250*G$84*1000000/($B$77*$B$77)</f>
        <v>115.332000000001</v>
      </c>
      <c r="H250" s="16" t="n">
        <f aca="false">$B$80*$B$79*$D250*$D250*H$84*1000000/($B$77*$B$77)</f>
        <v>461.328000000003</v>
      </c>
      <c r="I250" s="16" t="n">
        <f aca="false">$B$80*$B$79*$D250*$D250*I$84*1000000/($B$77*$B$77)</f>
        <v>1845.31200000001</v>
      </c>
      <c r="J250" s="16" t="n">
        <f aca="false">$B$80*$B$79*$D250*$D250*J$84*1000000/($B$77*$B$77)</f>
        <v>7381.24800000005</v>
      </c>
      <c r="K250" s="16" t="n">
        <f aca="false">$B$80*$B$79*$D250*$D250*K$84*1000000/($B$77*$B$77)</f>
        <v>29524.9920000002</v>
      </c>
      <c r="L250" s="17" t="n">
        <f aca="false">G250/E250</f>
        <v>0.361542319749219</v>
      </c>
      <c r="M250" s="16" t="n">
        <f aca="false">G250/A250</f>
        <v>10.4847272727273</v>
      </c>
      <c r="N250" s="16"/>
      <c r="O250" s="13" t="n">
        <f aca="false">$B$79*C250*C250*1000000/($B$77*$B$77)</f>
        <v>221.6911704</v>
      </c>
      <c r="P250" s="16" t="n">
        <f aca="false">$B$79*$B$76*$C250*P$84*1000000/($B$77*$B$77)</f>
        <v>115.332</v>
      </c>
      <c r="Q250" s="16" t="n">
        <f aca="false">$B$79*$B$76*$C250*Q$84*1000000/($B$77*$B$77)</f>
        <v>461.328</v>
      </c>
      <c r="R250" s="16" t="n">
        <f aca="false">$B$79*$B$76*$C250*R$84*1000000/($B$77*$B$77)</f>
        <v>1845.312</v>
      </c>
      <c r="S250" s="16" t="n">
        <f aca="false">$B$79*$B$76*$C250*S$84*1000000/($B$77*$B$77)</f>
        <v>7381.248</v>
      </c>
      <c r="T250" s="16" t="n">
        <f aca="false">$B$79*$B$76*$C250*T$84*1000000/($B$77*$B$77)</f>
        <v>29524.992</v>
      </c>
      <c r="U250" s="17" t="n">
        <f aca="false">P250/E250</f>
        <v>0.361542319749216</v>
      </c>
      <c r="X250" s="11" t="n">
        <v>11</v>
      </c>
      <c r="Y250" s="11" t="n">
        <v>13</v>
      </c>
      <c r="Z250" s="11" t="n">
        <v>19222</v>
      </c>
      <c r="AA250" s="14" t="n">
        <f aca="false">(SQRT($B$76))*(SQRT(AD250+AP250))</f>
        <v>13864.3427539859</v>
      </c>
      <c r="AB250" s="11" t="n">
        <v>324</v>
      </c>
      <c r="AC250" s="11" t="n">
        <v>10720</v>
      </c>
      <c r="AD250" s="1" t="n">
        <f aca="false">AC250</f>
        <v>10720</v>
      </c>
      <c r="AE250" s="11" t="n">
        <v>285</v>
      </c>
      <c r="AO250" s="1" t="n">
        <f aca="false">Z250-AC250</f>
        <v>8502</v>
      </c>
      <c r="AP250" s="1" t="n">
        <f aca="false">AO250</f>
        <v>8502</v>
      </c>
      <c r="AR250" s="1" t="n">
        <f aca="false">AQ250</f>
        <v>0</v>
      </c>
    </row>
    <row r="251" s="11" customFormat="true" ht="17" hidden="false" customHeight="false" outlineLevel="0" collapsed="false">
      <c r="A251" s="11" t="n">
        <v>11</v>
      </c>
      <c r="B251" s="11" t="n">
        <v>14</v>
      </c>
      <c r="C251" s="1" t="n">
        <f aca="false">Z251+AQ251</f>
        <v>19347</v>
      </c>
      <c r="D251" s="14" t="n">
        <f aca="false">AA251+AR251</f>
        <v>13909.3493737126</v>
      </c>
      <c r="E251" s="11" t="n">
        <v>319</v>
      </c>
      <c r="F251" s="15" t="n">
        <f aca="false">$B$79*D251*D251*1000000/($B$77*$B$77)</f>
        <v>116.081999999999</v>
      </c>
      <c r="G251" s="16" t="n">
        <f aca="false">$B$80*$B$79*$D251*$D251*G$84*1000000/($B$77*$B$77)</f>
        <v>116.081999999999</v>
      </c>
      <c r="H251" s="16" t="n">
        <f aca="false">$B$80*$B$79*$D251*$D251*H$84*1000000/($B$77*$B$77)</f>
        <v>464.327999999998</v>
      </c>
      <c r="I251" s="16" t="n">
        <f aca="false">$B$80*$B$79*$D251*$D251*I$84*1000000/($B$77*$B$77)</f>
        <v>1857.31199999999</v>
      </c>
      <c r="J251" s="16" t="n">
        <f aca="false">$B$80*$B$79*$D251*$D251*J$84*1000000/($B$77*$B$77)</f>
        <v>7429.24799999997</v>
      </c>
      <c r="K251" s="16" t="n">
        <f aca="false">$B$80*$B$79*$D251*$D251*K$84*1000000/($B$77*$B$77)</f>
        <v>29716.9919999999</v>
      </c>
      <c r="L251" s="17" t="n">
        <f aca="false">G251/E251</f>
        <v>0.363893416927898</v>
      </c>
      <c r="M251" s="16" t="n">
        <f aca="false">G251/A251</f>
        <v>10.552909090909</v>
      </c>
      <c r="N251" s="16"/>
      <c r="O251" s="13" t="n">
        <f aca="false">$B$79*C251*C251*1000000/($B$77*$B$77)</f>
        <v>224.5838454</v>
      </c>
      <c r="P251" s="16" t="n">
        <f aca="false">$B$79*$B$76*$C251*P$84*1000000/($B$77*$B$77)</f>
        <v>116.082</v>
      </c>
      <c r="Q251" s="16" t="n">
        <f aca="false">$B$79*$B$76*$C251*Q$84*1000000/($B$77*$B$77)</f>
        <v>464.328</v>
      </c>
      <c r="R251" s="16" t="n">
        <f aca="false">$B$79*$B$76*$C251*R$84*1000000/($B$77*$B$77)</f>
        <v>1857.312</v>
      </c>
      <c r="S251" s="16" t="n">
        <f aca="false">$B$79*$B$76*$C251*S$84*1000000/($B$77*$B$77)</f>
        <v>7429.248</v>
      </c>
      <c r="T251" s="16" t="n">
        <f aca="false">$B$79*$B$76*$C251*T$84*1000000/($B$77*$B$77)</f>
        <v>29716.992</v>
      </c>
      <c r="U251" s="17" t="n">
        <f aca="false">P251/E251</f>
        <v>0.3638934169279</v>
      </c>
      <c r="X251" s="11" t="n">
        <v>11</v>
      </c>
      <c r="Y251" s="11" t="n">
        <v>14</v>
      </c>
      <c r="Z251" s="11" t="n">
        <v>19347</v>
      </c>
      <c r="AA251" s="14" t="n">
        <f aca="false">(SQRT($B$76))*(SQRT(AD251+AP251))</f>
        <v>13909.3493737126</v>
      </c>
      <c r="AB251" s="11" t="n">
        <v>325</v>
      </c>
      <c r="AC251" s="11" t="n">
        <v>10720</v>
      </c>
      <c r="AD251" s="1" t="n">
        <f aca="false">AC251</f>
        <v>10720</v>
      </c>
      <c r="AE251" s="11" t="n">
        <v>287</v>
      </c>
      <c r="AO251" s="1" t="n">
        <f aca="false">Z251-AC251</f>
        <v>8627</v>
      </c>
      <c r="AP251" s="1" t="n">
        <f aca="false">AO251</f>
        <v>8627</v>
      </c>
      <c r="AR251" s="1" t="n">
        <f aca="false">AQ251</f>
        <v>0</v>
      </c>
    </row>
    <row r="252" s="11" customFormat="true" ht="17" hidden="false" customHeight="false" outlineLevel="0" collapsed="false">
      <c r="A252" s="11" t="n">
        <v>11</v>
      </c>
      <c r="B252" s="11" t="n">
        <v>15</v>
      </c>
      <c r="C252" s="1" t="n">
        <f aca="false">Z252+AQ252</f>
        <v>19472</v>
      </c>
      <c r="D252" s="14" t="n">
        <f aca="false">AA252+AR252</f>
        <v>13954.2108340099</v>
      </c>
      <c r="E252" s="11" t="n">
        <v>343</v>
      </c>
      <c r="F252" s="15" t="n">
        <f aca="false">$B$79*D252*D252*1000000/($B$77*$B$77)</f>
        <v>116.832</v>
      </c>
      <c r="G252" s="16" t="n">
        <f aca="false">$B$80*$B$79*$D252*$D252*G$84*1000000/($B$77*$B$77)</f>
        <v>116.832</v>
      </c>
      <c r="H252" s="16" t="n">
        <f aca="false">$B$80*$B$79*$D252*$D252*H$84*1000000/($B$77*$B$77)</f>
        <v>467.327999999998</v>
      </c>
      <c r="I252" s="16" t="n">
        <f aca="false">$B$80*$B$79*$D252*$D252*I$84*1000000/($B$77*$B$77)</f>
        <v>1869.31199999999</v>
      </c>
      <c r="J252" s="16" t="n">
        <f aca="false">$B$80*$B$79*$D252*$D252*J$84*1000000/($B$77*$B$77)</f>
        <v>7477.24799999997</v>
      </c>
      <c r="K252" s="16" t="n">
        <f aca="false">$B$80*$B$79*$D252*$D252*K$84*1000000/($B$77*$B$77)</f>
        <v>29908.9919999999</v>
      </c>
      <c r="L252" s="17" t="n">
        <f aca="false">G252/E252</f>
        <v>0.340618075801748</v>
      </c>
      <c r="M252" s="16" t="n">
        <f aca="false">G252/A252</f>
        <v>10.6210909090909</v>
      </c>
      <c r="N252" s="16"/>
      <c r="O252" s="13" t="n">
        <f aca="false">$B$79*C252*C252*1000000/($B$77*$B$77)</f>
        <v>227.4952704</v>
      </c>
      <c r="P252" s="16" t="n">
        <f aca="false">$B$79*$B$76*$C252*P$84*1000000/($B$77*$B$77)</f>
        <v>116.832</v>
      </c>
      <c r="Q252" s="16" t="n">
        <f aca="false">$B$79*$B$76*$C252*Q$84*1000000/($B$77*$B$77)</f>
        <v>467.328</v>
      </c>
      <c r="R252" s="16" t="n">
        <f aca="false">$B$79*$B$76*$C252*R$84*1000000/($B$77*$B$77)</f>
        <v>1869.312</v>
      </c>
      <c r="S252" s="16" t="n">
        <f aca="false">$B$79*$B$76*$C252*S$84*1000000/($B$77*$B$77)</f>
        <v>7477.248</v>
      </c>
      <c r="T252" s="16" t="n">
        <f aca="false">$B$79*$B$76*$C252*T$84*1000000/($B$77*$B$77)</f>
        <v>29908.992</v>
      </c>
      <c r="U252" s="17" t="n">
        <f aca="false">P252/E252</f>
        <v>0.340618075801749</v>
      </c>
      <c r="X252" s="11" t="n">
        <v>11</v>
      </c>
      <c r="Y252" s="11" t="n">
        <v>15</v>
      </c>
      <c r="Z252" s="11" t="n">
        <v>19472</v>
      </c>
      <c r="AA252" s="14" t="n">
        <f aca="false">(SQRT($B$76))*(SQRT(AD252+AP252))</f>
        <v>13954.2108340099</v>
      </c>
      <c r="AB252" s="11" t="n">
        <v>339</v>
      </c>
      <c r="AC252" s="11" t="n">
        <v>10720</v>
      </c>
      <c r="AD252" s="1" t="n">
        <f aca="false">AC252</f>
        <v>10720</v>
      </c>
      <c r="AE252" s="11" t="n">
        <v>297</v>
      </c>
      <c r="AO252" s="1" t="n">
        <f aca="false">Z252-AC252</f>
        <v>8752</v>
      </c>
      <c r="AP252" s="1" t="n">
        <f aca="false">AO252</f>
        <v>8752</v>
      </c>
      <c r="AR252" s="1" t="n">
        <f aca="false">AQ252</f>
        <v>0</v>
      </c>
    </row>
    <row r="253" s="11" customFormat="true" ht="17" hidden="false" customHeight="false" outlineLevel="0" collapsed="false">
      <c r="A253" s="11" t="n">
        <v>11</v>
      </c>
      <c r="B253" s="11" t="n">
        <v>16</v>
      </c>
      <c r="C253" s="1" t="n">
        <f aca="false">Z253+AQ253</f>
        <v>19597</v>
      </c>
      <c r="D253" s="14" t="n">
        <f aca="false">AA253+AR253</f>
        <v>13998.9285304269</v>
      </c>
      <c r="E253" s="11" t="n">
        <v>340</v>
      </c>
      <c r="F253" s="15" t="n">
        <f aca="false">$B$79*D253*D253*1000000/($B$77*$B$77)</f>
        <v>117.582</v>
      </c>
      <c r="G253" s="16" t="n">
        <f aca="false">$B$80*$B$79*$D253*$D253*G$84*1000000/($B$77*$B$77)</f>
        <v>117.582</v>
      </c>
      <c r="H253" s="16" t="n">
        <f aca="false">$B$80*$B$79*$D253*$D253*H$84*1000000/($B$77*$B$77)</f>
        <v>470.328000000001</v>
      </c>
      <c r="I253" s="16" t="n">
        <f aca="false">$B$80*$B$79*$D253*$D253*I$84*1000000/($B$77*$B$77)</f>
        <v>1881.312</v>
      </c>
      <c r="J253" s="16" t="n">
        <f aca="false">$B$80*$B$79*$D253*$D253*J$84*1000000/($B$77*$B$77)</f>
        <v>7525.24800000001</v>
      </c>
      <c r="K253" s="16" t="n">
        <f aca="false">$B$80*$B$79*$D253*$D253*K$84*1000000/($B$77*$B$77)</f>
        <v>30100.992</v>
      </c>
      <c r="L253" s="17" t="n">
        <f aca="false">G253/E253</f>
        <v>0.345829411764706</v>
      </c>
      <c r="M253" s="16" t="n">
        <f aca="false">G253/A253</f>
        <v>10.6892727272727</v>
      </c>
      <c r="N253" s="16"/>
      <c r="O253" s="13" t="n">
        <f aca="false">$B$79*C253*C253*1000000/($B$77*$B$77)</f>
        <v>230.4254454</v>
      </c>
      <c r="P253" s="16" t="n">
        <f aca="false">$B$79*$B$76*$C253*P$84*1000000/($B$77*$B$77)</f>
        <v>117.582</v>
      </c>
      <c r="Q253" s="16" t="n">
        <f aca="false">$B$79*$B$76*$C253*Q$84*1000000/($B$77*$B$77)</f>
        <v>470.328</v>
      </c>
      <c r="R253" s="16" t="n">
        <f aca="false">$B$79*$B$76*$C253*R$84*1000000/($B$77*$B$77)</f>
        <v>1881.312</v>
      </c>
      <c r="S253" s="16" t="n">
        <f aca="false">$B$79*$B$76*$C253*S$84*1000000/($B$77*$B$77)</f>
        <v>7525.248</v>
      </c>
      <c r="T253" s="16" t="n">
        <f aca="false">$B$79*$B$76*$C253*T$84*1000000/($B$77*$B$77)</f>
        <v>30100.992</v>
      </c>
      <c r="U253" s="17" t="n">
        <f aca="false">P253/E253</f>
        <v>0.345829411764706</v>
      </c>
      <c r="X253" s="11" t="n">
        <v>11</v>
      </c>
      <c r="Y253" s="11" t="n">
        <v>16</v>
      </c>
      <c r="Z253" s="11" t="n">
        <v>19597</v>
      </c>
      <c r="AA253" s="14" t="n">
        <f aca="false">(SQRT($B$76))*(SQRT(AD253+AP253))</f>
        <v>13998.9285304269</v>
      </c>
      <c r="AB253" s="11" t="n">
        <v>325</v>
      </c>
      <c r="AC253" s="11" t="n">
        <v>10720</v>
      </c>
      <c r="AD253" s="1" t="n">
        <f aca="false">AC253</f>
        <v>10720</v>
      </c>
      <c r="AE253" s="11" t="n">
        <v>286</v>
      </c>
      <c r="AO253" s="1" t="n">
        <f aca="false">Z253-AC253</f>
        <v>8877</v>
      </c>
      <c r="AP253" s="1" t="n">
        <f aca="false">AO253</f>
        <v>8877</v>
      </c>
      <c r="AR253" s="1" t="n">
        <f aca="false">AQ253</f>
        <v>0</v>
      </c>
    </row>
    <row r="254" s="11" customFormat="true" ht="17" hidden="false" customHeight="false" outlineLevel="0" collapsed="false">
      <c r="A254" s="11" t="n">
        <v>12</v>
      </c>
      <c r="B254" s="11" t="n">
        <v>2</v>
      </c>
      <c r="C254" s="1" t="n">
        <f aca="false">Z254+AQ254</f>
        <v>18776</v>
      </c>
      <c r="D254" s="14" t="n">
        <f aca="false">AA254+AR254</f>
        <v>13702.5545063685</v>
      </c>
      <c r="E254" s="11" t="n">
        <v>300</v>
      </c>
      <c r="F254" s="15" t="n">
        <f aca="false">$B$79*D254*D254*1000000/($B$77*$B$77)</f>
        <v>112.656</v>
      </c>
      <c r="G254" s="16" t="n">
        <f aca="false">$B$80*$B$79*$D254*$D254*G$84*1000000/($B$77*$B$77)</f>
        <v>112.656</v>
      </c>
      <c r="H254" s="16" t="n">
        <f aca="false">$B$80*$B$79*$D254*$D254*H$84*1000000/($B$77*$B$77)</f>
        <v>450.623999999999</v>
      </c>
      <c r="I254" s="16" t="n">
        <f aca="false">$B$80*$B$79*$D254*$D254*I$84*1000000/($B$77*$B$77)</f>
        <v>1802.496</v>
      </c>
      <c r="J254" s="16" t="n">
        <f aca="false">$B$80*$B$79*$D254*$D254*J$84*1000000/($B$77*$B$77)</f>
        <v>7209.98399999999</v>
      </c>
      <c r="K254" s="16" t="n">
        <f aca="false">$B$80*$B$79*$D254*$D254*K$84*1000000/($B$77*$B$77)</f>
        <v>28839.936</v>
      </c>
      <c r="L254" s="17" t="n">
        <f aca="false">G254/E254</f>
        <v>0.375519999999999</v>
      </c>
      <c r="M254" s="16" t="n">
        <f aca="false">G254/A254</f>
        <v>9.38799999999998</v>
      </c>
      <c r="N254" s="16"/>
      <c r="O254" s="13" t="n">
        <f aca="false">$B$79*C254*C254*1000000/($B$77*$B$77)</f>
        <v>211.5229056</v>
      </c>
      <c r="P254" s="16" t="n">
        <f aca="false">$B$79*$B$76*$C254*P$84*1000000/($B$77*$B$77)</f>
        <v>112.656</v>
      </c>
      <c r="Q254" s="16" t="n">
        <f aca="false">$B$79*$B$76*$C254*Q$84*1000000/($B$77*$B$77)</f>
        <v>450.624</v>
      </c>
      <c r="R254" s="16" t="n">
        <f aca="false">$B$79*$B$76*$C254*R$84*1000000/($B$77*$B$77)</f>
        <v>1802.496</v>
      </c>
      <c r="S254" s="16" t="n">
        <f aca="false">$B$79*$B$76*$C254*S$84*1000000/($B$77*$B$77)</f>
        <v>7209.984</v>
      </c>
      <c r="T254" s="16" t="n">
        <f aca="false">$B$79*$B$76*$C254*T$84*1000000/($B$77*$B$77)</f>
        <v>28839.936</v>
      </c>
      <c r="U254" s="17" t="n">
        <f aca="false">P254/E254</f>
        <v>0.37552</v>
      </c>
      <c r="X254" s="11" t="n">
        <v>12</v>
      </c>
      <c r="Y254" s="11" t="n">
        <v>2</v>
      </c>
      <c r="Z254" s="11" t="n">
        <v>18776</v>
      </c>
      <c r="AA254" s="14" t="n">
        <f aca="false">(SQRT($B$76))*(SQRT(AD254+AP254))</f>
        <v>13702.5545063685</v>
      </c>
      <c r="AB254" s="11" t="n">
        <v>306</v>
      </c>
      <c r="AC254" s="11" t="n">
        <v>11328</v>
      </c>
      <c r="AD254" s="1" t="n">
        <f aca="false">AC254</f>
        <v>11328</v>
      </c>
      <c r="AE254" s="11" t="n">
        <v>291</v>
      </c>
      <c r="AO254" s="1" t="n">
        <f aca="false">Z254-AC254</f>
        <v>7448</v>
      </c>
      <c r="AP254" s="1" t="n">
        <f aca="false">AO254</f>
        <v>7448</v>
      </c>
      <c r="AR254" s="1" t="n">
        <f aca="false">AQ254</f>
        <v>0</v>
      </c>
    </row>
    <row r="255" s="11" customFormat="true" ht="17" hidden="false" customHeight="false" outlineLevel="0" collapsed="false">
      <c r="A255" s="11" t="n">
        <v>12</v>
      </c>
      <c r="B255" s="11" t="n">
        <v>3</v>
      </c>
      <c r="C255" s="1" t="n">
        <f aca="false">Z255+AQ255</f>
        <v>18998</v>
      </c>
      <c r="D255" s="14" t="n">
        <f aca="false">AA255+AR255</f>
        <v>13783.3232567476</v>
      </c>
      <c r="E255" s="11" t="n">
        <v>323</v>
      </c>
      <c r="F255" s="15" t="n">
        <f aca="false">$B$79*D255*D255*1000000/($B$77*$B$77)</f>
        <v>113.988</v>
      </c>
      <c r="G255" s="16" t="n">
        <f aca="false">$B$80*$B$79*$D255*$D255*G$84*1000000/($B$77*$B$77)</f>
        <v>113.988</v>
      </c>
      <c r="H255" s="16" t="n">
        <f aca="false">$B$80*$B$79*$D255*$D255*H$84*1000000/($B$77*$B$77)</f>
        <v>455.951999999998</v>
      </c>
      <c r="I255" s="16" t="n">
        <f aca="false">$B$80*$B$79*$D255*$D255*I$84*1000000/($B$77*$B$77)</f>
        <v>1823.80799999999</v>
      </c>
      <c r="J255" s="16" t="n">
        <f aca="false">$B$80*$B$79*$D255*$D255*J$84*1000000/($B$77*$B$77)</f>
        <v>7295.23199999997</v>
      </c>
      <c r="K255" s="16" t="n">
        <f aca="false">$B$80*$B$79*$D255*$D255*K$84*1000000/($B$77*$B$77)</f>
        <v>29180.9279999999</v>
      </c>
      <c r="L255" s="17" t="n">
        <f aca="false">G255/E255</f>
        <v>0.352904024767801</v>
      </c>
      <c r="M255" s="16" t="n">
        <f aca="false">G255/A255</f>
        <v>9.49899999999996</v>
      </c>
      <c r="N255" s="16"/>
      <c r="O255" s="13" t="n">
        <f aca="false">$B$79*C255*C255*1000000/($B$77*$B$77)</f>
        <v>216.5544024</v>
      </c>
      <c r="P255" s="16" t="n">
        <f aca="false">$B$79*$B$76*$C255*P$84*1000000/($B$77*$B$77)</f>
        <v>113.988</v>
      </c>
      <c r="Q255" s="16" t="n">
        <f aca="false">$B$79*$B$76*$C255*Q$84*1000000/($B$77*$B$77)</f>
        <v>455.952</v>
      </c>
      <c r="R255" s="16" t="n">
        <f aca="false">$B$79*$B$76*$C255*R$84*1000000/($B$77*$B$77)</f>
        <v>1823.808</v>
      </c>
      <c r="S255" s="16" t="n">
        <f aca="false">$B$79*$B$76*$C255*S$84*1000000/($B$77*$B$77)</f>
        <v>7295.232</v>
      </c>
      <c r="T255" s="16" t="n">
        <f aca="false">$B$79*$B$76*$C255*T$84*1000000/($B$77*$B$77)</f>
        <v>29180.928</v>
      </c>
      <c r="U255" s="17" t="n">
        <f aca="false">P255/E255</f>
        <v>0.352904024767802</v>
      </c>
      <c r="X255" s="11" t="n">
        <v>12</v>
      </c>
      <c r="Y255" s="11" t="n">
        <v>3</v>
      </c>
      <c r="Z255" s="11" t="n">
        <v>18998</v>
      </c>
      <c r="AA255" s="14" t="n">
        <f aca="false">(SQRT($B$76))*(SQRT(AD255+AP255))</f>
        <v>13783.3232567476</v>
      </c>
      <c r="AB255" s="11" t="n">
        <v>302</v>
      </c>
      <c r="AC255" s="11" t="n">
        <v>11328</v>
      </c>
      <c r="AD255" s="1" t="n">
        <f aca="false">AC255</f>
        <v>11328</v>
      </c>
      <c r="AE255" s="11" t="n">
        <v>290</v>
      </c>
      <c r="AO255" s="1" t="n">
        <f aca="false">Z255-AC255</f>
        <v>7670</v>
      </c>
      <c r="AP255" s="1" t="n">
        <f aca="false">AO255</f>
        <v>7670</v>
      </c>
      <c r="AR255" s="1" t="n">
        <f aca="false">AQ255</f>
        <v>0</v>
      </c>
    </row>
    <row r="256" s="11" customFormat="true" ht="17" hidden="false" customHeight="false" outlineLevel="0" collapsed="false">
      <c r="A256" s="11" t="n">
        <v>12</v>
      </c>
      <c r="B256" s="11" t="n">
        <v>4</v>
      </c>
      <c r="C256" s="1" t="n">
        <f aca="false">Z256+AQ256</f>
        <v>19124</v>
      </c>
      <c r="D256" s="14" t="n">
        <f aca="false">AA256+AR256</f>
        <v>13828.95513045</v>
      </c>
      <c r="E256" s="11" t="n">
        <v>324</v>
      </c>
      <c r="F256" s="15" t="n">
        <f aca="false">$B$79*D256*D256*1000000/($B$77*$B$77)</f>
        <v>114.744</v>
      </c>
      <c r="G256" s="16" t="n">
        <f aca="false">$B$80*$B$79*$D256*$D256*G$84*1000000/($B$77*$B$77)</f>
        <v>114.744</v>
      </c>
      <c r="H256" s="16" t="n">
        <f aca="false">$B$80*$B$79*$D256*$D256*H$84*1000000/($B$77*$B$77)</f>
        <v>458.975999999999</v>
      </c>
      <c r="I256" s="16" t="n">
        <f aca="false">$B$80*$B$79*$D256*$D256*I$84*1000000/($B$77*$B$77)</f>
        <v>1835.90399999999</v>
      </c>
      <c r="J256" s="16" t="n">
        <f aca="false">$B$80*$B$79*$D256*$D256*J$84*1000000/($B$77*$B$77)</f>
        <v>7343.61599999998</v>
      </c>
      <c r="K256" s="16" t="n">
        <f aca="false">$B$80*$B$79*$D256*$D256*K$84*1000000/($B$77*$B$77)</f>
        <v>29374.4639999999</v>
      </c>
      <c r="L256" s="17" t="n">
        <f aca="false">G256/E256</f>
        <v>0.354148148148147</v>
      </c>
      <c r="M256" s="16" t="n">
        <f aca="false">G256/A256</f>
        <v>9.56199999999997</v>
      </c>
      <c r="N256" s="16"/>
      <c r="O256" s="13" t="n">
        <f aca="false">$B$79*C256*C256*1000000/($B$77*$B$77)</f>
        <v>219.4364256</v>
      </c>
      <c r="P256" s="16" t="n">
        <f aca="false">$B$79*$B$76*$C256*P$84*1000000/($B$77*$B$77)</f>
        <v>114.744</v>
      </c>
      <c r="Q256" s="16" t="n">
        <f aca="false">$B$79*$B$76*$C256*Q$84*1000000/($B$77*$B$77)</f>
        <v>458.976</v>
      </c>
      <c r="R256" s="16" t="n">
        <f aca="false">$B$79*$B$76*$C256*R$84*1000000/($B$77*$B$77)</f>
        <v>1835.904</v>
      </c>
      <c r="S256" s="16" t="n">
        <f aca="false">$B$79*$B$76*$C256*S$84*1000000/($B$77*$B$77)</f>
        <v>7343.616</v>
      </c>
      <c r="T256" s="16" t="n">
        <f aca="false">$B$79*$B$76*$C256*T$84*1000000/($B$77*$B$77)</f>
        <v>29374.464</v>
      </c>
      <c r="U256" s="17" t="n">
        <f aca="false">P256/E256</f>
        <v>0.354148148148148</v>
      </c>
      <c r="X256" s="11" t="n">
        <v>12</v>
      </c>
      <c r="Y256" s="11" t="n">
        <v>4</v>
      </c>
      <c r="Z256" s="11" t="n">
        <v>19124</v>
      </c>
      <c r="AA256" s="14" t="n">
        <f aca="false">(SQRT($B$76))*(SQRT(AD256+AP256))</f>
        <v>13828.95513045</v>
      </c>
      <c r="AB256" s="11" t="n">
        <v>330</v>
      </c>
      <c r="AC256" s="11" t="n">
        <v>11328</v>
      </c>
      <c r="AD256" s="1" t="n">
        <f aca="false">AC256</f>
        <v>11328</v>
      </c>
      <c r="AE256" s="11" t="n">
        <v>304</v>
      </c>
      <c r="AO256" s="1" t="n">
        <f aca="false">Z256-AC256</f>
        <v>7796</v>
      </c>
      <c r="AP256" s="1" t="n">
        <f aca="false">AO256</f>
        <v>7796</v>
      </c>
      <c r="AR256" s="1" t="n">
        <f aca="false">AQ256</f>
        <v>0</v>
      </c>
    </row>
    <row r="257" s="11" customFormat="true" ht="17" hidden="false" customHeight="false" outlineLevel="0" collapsed="false">
      <c r="A257" s="11" t="n">
        <v>12</v>
      </c>
      <c r="B257" s="11" t="n">
        <v>5</v>
      </c>
      <c r="C257" s="1" t="n">
        <f aca="false">Z257+AQ257</f>
        <v>19313</v>
      </c>
      <c r="D257" s="14" t="n">
        <f aca="false">AA257+AR257</f>
        <v>13897.1220042137</v>
      </c>
      <c r="E257" s="11" t="n">
        <v>311</v>
      </c>
      <c r="F257" s="15" t="n">
        <f aca="false">$B$79*D257*D257*1000000/($B$77*$B$77)</f>
        <v>115.878</v>
      </c>
      <c r="G257" s="16" t="n">
        <f aca="false">$B$80*$B$79*$D257*$D257*G$84*1000000/($B$77*$B$77)</f>
        <v>115.878</v>
      </c>
      <c r="H257" s="16" t="n">
        <f aca="false">$B$80*$B$79*$D257*$D257*H$84*1000000/($B$77*$B$77)</f>
        <v>463.512000000001</v>
      </c>
      <c r="I257" s="16" t="n">
        <f aca="false">$B$80*$B$79*$D257*$D257*I$84*1000000/($B$77*$B$77)</f>
        <v>1854.04800000001</v>
      </c>
      <c r="J257" s="16" t="n">
        <f aca="false">$B$80*$B$79*$D257*$D257*J$84*1000000/($B$77*$B$77)</f>
        <v>7416.19200000002</v>
      </c>
      <c r="K257" s="16" t="n">
        <f aca="false">$B$80*$B$79*$D257*$D257*K$84*1000000/($B$77*$B$77)</f>
        <v>29664.7680000001</v>
      </c>
      <c r="L257" s="17" t="n">
        <f aca="false">G257/E257</f>
        <v>0.372598070739551</v>
      </c>
      <c r="M257" s="16" t="n">
        <f aca="false">G257/A257</f>
        <v>9.65650000000003</v>
      </c>
      <c r="N257" s="16"/>
      <c r="O257" s="13" t="n">
        <f aca="false">$B$79*C257*C257*1000000/($B$77*$B$77)</f>
        <v>223.7951814</v>
      </c>
      <c r="P257" s="16" t="n">
        <f aca="false">$B$79*$B$76*$C257*P$84*1000000/($B$77*$B$77)</f>
        <v>115.878</v>
      </c>
      <c r="Q257" s="16" t="n">
        <f aca="false">$B$79*$B$76*$C257*Q$84*1000000/($B$77*$B$77)</f>
        <v>463.512</v>
      </c>
      <c r="R257" s="16" t="n">
        <f aca="false">$B$79*$B$76*$C257*R$84*1000000/($B$77*$B$77)</f>
        <v>1854.048</v>
      </c>
      <c r="S257" s="16" t="n">
        <f aca="false">$B$79*$B$76*$C257*S$84*1000000/($B$77*$B$77)</f>
        <v>7416.192</v>
      </c>
      <c r="T257" s="16" t="n">
        <f aca="false">$B$79*$B$76*$C257*T$84*1000000/($B$77*$B$77)</f>
        <v>29664.768</v>
      </c>
      <c r="U257" s="17" t="n">
        <f aca="false">P257/E257</f>
        <v>0.37259807073955</v>
      </c>
      <c r="X257" s="11" t="n">
        <v>12</v>
      </c>
      <c r="Y257" s="11" t="n">
        <v>5</v>
      </c>
      <c r="Z257" s="11" t="n">
        <v>19313</v>
      </c>
      <c r="AA257" s="14" t="n">
        <f aca="false">(SQRT($B$76))*(SQRT(AD257+AP257))</f>
        <v>13897.1220042137</v>
      </c>
      <c r="AB257" s="11" t="n">
        <v>337</v>
      </c>
      <c r="AC257" s="11" t="n">
        <v>11328</v>
      </c>
      <c r="AD257" s="1" t="n">
        <f aca="false">AC257</f>
        <v>11328</v>
      </c>
      <c r="AE257" s="11" t="n">
        <v>312</v>
      </c>
      <c r="AO257" s="1" t="n">
        <f aca="false">Z257-AC257</f>
        <v>7985</v>
      </c>
      <c r="AP257" s="1" t="n">
        <f aca="false">AO257</f>
        <v>7985</v>
      </c>
      <c r="AR257" s="1" t="n">
        <f aca="false">AQ257</f>
        <v>0</v>
      </c>
    </row>
    <row r="258" s="11" customFormat="true" ht="17" hidden="false" customHeight="false" outlineLevel="0" collapsed="false">
      <c r="A258" s="11" t="n">
        <v>12</v>
      </c>
      <c r="B258" s="11" t="n">
        <v>6</v>
      </c>
      <c r="C258" s="1" t="n">
        <f aca="false">Z258+AQ258</f>
        <v>19438</v>
      </c>
      <c r="D258" s="14" t="n">
        <f aca="false">AA258+AR258</f>
        <v>13942.0228087606</v>
      </c>
      <c r="E258" s="11" t="n">
        <v>334</v>
      </c>
      <c r="F258" s="15" t="n">
        <f aca="false">$B$79*D258*D258*1000000/($B$77*$B$77)</f>
        <v>116.628</v>
      </c>
      <c r="G258" s="16" t="n">
        <f aca="false">$B$80*$B$79*$D258*$D258*G$84*1000000/($B$77*$B$77)</f>
        <v>116.628</v>
      </c>
      <c r="H258" s="16" t="n">
        <f aca="false">$B$80*$B$79*$D258*$D258*H$84*1000000/($B$77*$B$77)</f>
        <v>466.512000000002</v>
      </c>
      <c r="I258" s="16" t="n">
        <f aca="false">$B$80*$B$79*$D258*$D258*I$84*1000000/($B$77*$B$77)</f>
        <v>1866.04800000001</v>
      </c>
      <c r="J258" s="16" t="n">
        <f aca="false">$B$80*$B$79*$D258*$D258*J$84*1000000/($B$77*$B$77)</f>
        <v>7464.19200000003</v>
      </c>
      <c r="K258" s="16" t="n">
        <f aca="false">$B$80*$B$79*$D258*$D258*K$84*1000000/($B$77*$B$77)</f>
        <v>29856.7680000001</v>
      </c>
      <c r="L258" s="17" t="n">
        <f aca="false">G258/E258</f>
        <v>0.349185628742516</v>
      </c>
      <c r="M258" s="16" t="n">
        <f aca="false">G258/A258</f>
        <v>9.71900000000004</v>
      </c>
      <c r="N258" s="16"/>
      <c r="O258" s="13" t="n">
        <f aca="false">$B$79*C258*C258*1000000/($B$77*$B$77)</f>
        <v>226.7015064</v>
      </c>
      <c r="P258" s="16" t="n">
        <f aca="false">$B$79*$B$76*$C258*P$84*1000000/($B$77*$B$77)</f>
        <v>116.628</v>
      </c>
      <c r="Q258" s="16" t="n">
        <f aca="false">$B$79*$B$76*$C258*Q$84*1000000/($B$77*$B$77)</f>
        <v>466.512</v>
      </c>
      <c r="R258" s="16" t="n">
        <f aca="false">$B$79*$B$76*$C258*R$84*1000000/($B$77*$B$77)</f>
        <v>1866.048</v>
      </c>
      <c r="S258" s="16" t="n">
        <f aca="false">$B$79*$B$76*$C258*S$84*1000000/($B$77*$B$77)</f>
        <v>7464.192</v>
      </c>
      <c r="T258" s="16" t="n">
        <f aca="false">$B$79*$B$76*$C258*T$84*1000000/($B$77*$B$77)</f>
        <v>29856.768</v>
      </c>
      <c r="U258" s="17" t="n">
        <f aca="false">P258/E258</f>
        <v>0.349185628742515</v>
      </c>
      <c r="X258" s="11" t="n">
        <v>12</v>
      </c>
      <c r="Y258" s="11" t="n">
        <v>6</v>
      </c>
      <c r="Z258" s="11" t="n">
        <v>19438</v>
      </c>
      <c r="AA258" s="14" t="n">
        <f aca="false">(SQRT($B$76))*(SQRT(AD258+AP258))</f>
        <v>13942.0228087606</v>
      </c>
      <c r="AB258" s="11" t="n">
        <v>311</v>
      </c>
      <c r="AC258" s="11" t="n">
        <v>11328</v>
      </c>
      <c r="AD258" s="1" t="n">
        <f aca="false">AC258</f>
        <v>11328</v>
      </c>
      <c r="AE258" s="11" t="n">
        <v>292</v>
      </c>
      <c r="AO258" s="1" t="n">
        <f aca="false">Z258-AC258</f>
        <v>8110</v>
      </c>
      <c r="AP258" s="1" t="n">
        <f aca="false">AO258</f>
        <v>8110</v>
      </c>
      <c r="AR258" s="1" t="n">
        <f aca="false">AQ258</f>
        <v>0</v>
      </c>
    </row>
    <row r="259" s="11" customFormat="true" ht="17" hidden="false" customHeight="false" outlineLevel="0" collapsed="false">
      <c r="A259" s="11" t="n">
        <v>12</v>
      </c>
      <c r="B259" s="11" t="n">
        <v>7</v>
      </c>
      <c r="C259" s="1" t="n">
        <f aca="false">Z259+AQ259</f>
        <v>19563</v>
      </c>
      <c r="D259" s="14" t="n">
        <f aca="false">AA259+AR259</f>
        <v>13986.7794720586</v>
      </c>
      <c r="E259" s="11" t="n">
        <v>334</v>
      </c>
      <c r="F259" s="15" t="n">
        <f aca="false">$B$79*D259*D259*1000000/($B$77*$B$77)</f>
        <v>117.378</v>
      </c>
      <c r="G259" s="16" t="n">
        <f aca="false">$B$80*$B$79*$D259*$D259*G$84*1000000/($B$77*$B$77)</f>
        <v>117.378</v>
      </c>
      <c r="H259" s="16" t="n">
        <f aca="false">$B$80*$B$79*$D259*$D259*H$84*1000000/($B$77*$B$77)</f>
        <v>469.512</v>
      </c>
      <c r="I259" s="16" t="n">
        <f aca="false">$B$80*$B$79*$D259*$D259*I$84*1000000/($B$77*$B$77)</f>
        <v>1878.048</v>
      </c>
      <c r="J259" s="16" t="n">
        <f aca="false">$B$80*$B$79*$D259*$D259*J$84*1000000/($B$77*$B$77)</f>
        <v>7512.19199999999</v>
      </c>
      <c r="K259" s="16" t="n">
        <f aca="false">$B$80*$B$79*$D259*$D259*K$84*1000000/($B$77*$B$77)</f>
        <v>30048.768</v>
      </c>
      <c r="L259" s="17" t="n">
        <f aca="false">G259/E259</f>
        <v>0.351431137724551</v>
      </c>
      <c r="M259" s="16" t="n">
        <f aca="false">G259/A259</f>
        <v>9.78149999999999</v>
      </c>
      <c r="N259" s="16"/>
      <c r="O259" s="13" t="n">
        <f aca="false">$B$79*C259*C259*1000000/($B$77*$B$77)</f>
        <v>229.6265814</v>
      </c>
      <c r="P259" s="16" t="n">
        <f aca="false">$B$79*$B$76*$C259*P$84*1000000/($B$77*$B$77)</f>
        <v>117.378</v>
      </c>
      <c r="Q259" s="16" t="n">
        <f aca="false">$B$79*$B$76*$C259*Q$84*1000000/($B$77*$B$77)</f>
        <v>469.512</v>
      </c>
      <c r="R259" s="16" t="n">
        <f aca="false">$B$79*$B$76*$C259*R$84*1000000/($B$77*$B$77)</f>
        <v>1878.048</v>
      </c>
      <c r="S259" s="16" t="n">
        <f aca="false">$B$79*$B$76*$C259*S$84*1000000/($B$77*$B$77)</f>
        <v>7512.192</v>
      </c>
      <c r="T259" s="16" t="n">
        <f aca="false">$B$79*$B$76*$C259*T$84*1000000/($B$77*$B$77)</f>
        <v>30048.768</v>
      </c>
      <c r="U259" s="17" t="n">
        <f aca="false">P259/E259</f>
        <v>0.351431137724551</v>
      </c>
      <c r="X259" s="11" t="n">
        <v>12</v>
      </c>
      <c r="Y259" s="11" t="n">
        <v>7</v>
      </c>
      <c r="Z259" s="11" t="n">
        <v>19563</v>
      </c>
      <c r="AA259" s="14" t="n">
        <f aca="false">(SQRT($B$76))*(SQRT(AD259+AP259))</f>
        <v>13986.7794720586</v>
      </c>
      <c r="AB259" s="11" t="n">
        <v>315</v>
      </c>
      <c r="AC259" s="11" t="n">
        <v>11328</v>
      </c>
      <c r="AD259" s="1" t="n">
        <f aca="false">AC259</f>
        <v>11328</v>
      </c>
      <c r="AE259" s="11" t="n">
        <v>292</v>
      </c>
      <c r="AO259" s="1" t="n">
        <f aca="false">Z259-AC259</f>
        <v>8235</v>
      </c>
      <c r="AP259" s="1" t="n">
        <f aca="false">AO259</f>
        <v>8235</v>
      </c>
      <c r="AR259" s="1" t="n">
        <f aca="false">AQ259</f>
        <v>0</v>
      </c>
    </row>
    <row r="260" s="11" customFormat="true" ht="17" hidden="false" customHeight="false" outlineLevel="0" collapsed="false">
      <c r="A260" s="11" t="n">
        <v>12</v>
      </c>
      <c r="B260" s="11" t="n">
        <v>8</v>
      </c>
      <c r="C260" s="1" t="n">
        <f aca="false">Z260+AQ260</f>
        <v>19688</v>
      </c>
      <c r="D260" s="14" t="n">
        <f aca="false">AA260+AR260</f>
        <v>14031.3933734323</v>
      </c>
      <c r="E260" s="11" t="n">
        <v>332</v>
      </c>
      <c r="F260" s="15" t="n">
        <f aca="false">$B$79*D260*D260*1000000/($B$77*$B$77)</f>
        <v>118.128</v>
      </c>
      <c r="G260" s="16" t="n">
        <f aca="false">$B$80*$B$79*$D260*$D260*G$84*1000000/($B$77*$B$77)</f>
        <v>118.128</v>
      </c>
      <c r="H260" s="16" t="n">
        <f aca="false">$B$80*$B$79*$D260*$D260*H$84*1000000/($B$77*$B$77)</f>
        <v>472.512</v>
      </c>
      <c r="I260" s="16" t="n">
        <f aca="false">$B$80*$B$79*$D260*$D260*I$84*1000000/($B$77*$B$77)</f>
        <v>1890.048</v>
      </c>
      <c r="J260" s="16" t="n">
        <f aca="false">$B$80*$B$79*$D260*$D260*J$84*1000000/($B$77*$B$77)</f>
        <v>7560.19199999999</v>
      </c>
      <c r="K260" s="16" t="n">
        <f aca="false">$B$80*$B$79*$D260*$D260*K$84*1000000/($B$77*$B$77)</f>
        <v>30240.768</v>
      </c>
      <c r="L260" s="17" t="n">
        <f aca="false">G260/E260</f>
        <v>0.355807228915662</v>
      </c>
      <c r="M260" s="16" t="n">
        <f aca="false">G260/A260</f>
        <v>9.84399999999999</v>
      </c>
      <c r="N260" s="16"/>
      <c r="O260" s="13" t="n">
        <f aca="false">$B$79*C260*C260*1000000/($B$77*$B$77)</f>
        <v>232.5704064</v>
      </c>
      <c r="P260" s="16" t="n">
        <f aca="false">$B$79*$B$76*$C260*P$84*1000000/($B$77*$B$77)</f>
        <v>118.128</v>
      </c>
      <c r="Q260" s="16" t="n">
        <f aca="false">$B$79*$B$76*$C260*Q$84*1000000/($B$77*$B$77)</f>
        <v>472.512</v>
      </c>
      <c r="R260" s="16" t="n">
        <f aca="false">$B$79*$B$76*$C260*R$84*1000000/($B$77*$B$77)</f>
        <v>1890.048</v>
      </c>
      <c r="S260" s="16" t="n">
        <f aca="false">$B$79*$B$76*$C260*S$84*1000000/($B$77*$B$77)</f>
        <v>7560.192</v>
      </c>
      <c r="T260" s="16" t="n">
        <f aca="false">$B$79*$B$76*$C260*T$84*1000000/($B$77*$B$77)</f>
        <v>30240.768</v>
      </c>
      <c r="U260" s="17" t="n">
        <f aca="false">P260/E260</f>
        <v>0.355807228915663</v>
      </c>
      <c r="X260" s="11" t="n">
        <v>12</v>
      </c>
      <c r="Y260" s="11" t="n">
        <v>8</v>
      </c>
      <c r="Z260" s="11" t="n">
        <v>19688</v>
      </c>
      <c r="AA260" s="14" t="n">
        <f aca="false">(SQRT($B$76))*(SQRT(AD260+AP260))</f>
        <v>14031.3933734323</v>
      </c>
      <c r="AB260" s="11" t="n">
        <v>313</v>
      </c>
      <c r="AC260" s="11" t="n">
        <v>11328</v>
      </c>
      <c r="AD260" s="1" t="n">
        <f aca="false">AC260</f>
        <v>11328</v>
      </c>
      <c r="AE260" s="11" t="n">
        <v>291</v>
      </c>
      <c r="AO260" s="1" t="n">
        <f aca="false">Z260-AC260</f>
        <v>8360</v>
      </c>
      <c r="AP260" s="1" t="n">
        <f aca="false">AO260</f>
        <v>8360</v>
      </c>
      <c r="AR260" s="1" t="n">
        <f aca="false">AQ260</f>
        <v>0</v>
      </c>
    </row>
    <row r="261" s="11" customFormat="true" ht="17" hidden="false" customHeight="false" outlineLevel="0" collapsed="false">
      <c r="A261" s="11" t="n">
        <v>12</v>
      </c>
      <c r="B261" s="11" t="n">
        <v>9</v>
      </c>
      <c r="C261" s="1" t="n">
        <f aca="false">Z261+AQ261</f>
        <v>19877</v>
      </c>
      <c r="D261" s="14" t="n">
        <f aca="false">AA261+AR261</f>
        <v>14098.58148893</v>
      </c>
      <c r="E261" s="11" t="n">
        <v>345</v>
      </c>
      <c r="F261" s="15" t="n">
        <f aca="false">$B$79*D261*D261*1000000/($B$77*$B$77)</f>
        <v>119.262</v>
      </c>
      <c r="G261" s="16" t="n">
        <f aca="false">$B$80*$B$79*$D261*$D261*G$84*1000000/($B$77*$B$77)</f>
        <v>119.262</v>
      </c>
      <c r="H261" s="16" t="n">
        <f aca="false">$B$80*$B$79*$D261*$D261*H$84*1000000/($B$77*$B$77)</f>
        <v>477.047999999999</v>
      </c>
      <c r="I261" s="16" t="n">
        <f aca="false">$B$80*$B$79*$D261*$D261*I$84*1000000/($B$77*$B$77)</f>
        <v>1908.192</v>
      </c>
      <c r="J261" s="16" t="n">
        <f aca="false">$B$80*$B$79*$D261*$D261*J$84*1000000/($B$77*$B$77)</f>
        <v>7632.76799999999</v>
      </c>
      <c r="K261" s="16" t="n">
        <f aca="false">$B$80*$B$79*$D261*$D261*K$84*1000000/($B$77*$B$77)</f>
        <v>30531.072</v>
      </c>
      <c r="L261" s="17" t="n">
        <f aca="false">G261/E261</f>
        <v>0.345686956521739</v>
      </c>
      <c r="M261" s="16" t="n">
        <f aca="false">G261/A261</f>
        <v>9.93849999999998</v>
      </c>
      <c r="N261" s="16"/>
      <c r="O261" s="13" t="n">
        <f aca="false">$B$79*C261*C261*1000000/($B$77*$B$77)</f>
        <v>237.0570774</v>
      </c>
      <c r="P261" s="16" t="n">
        <f aca="false">$B$79*$B$76*$C261*P$84*1000000/($B$77*$B$77)</f>
        <v>119.262</v>
      </c>
      <c r="Q261" s="16" t="n">
        <f aca="false">$B$79*$B$76*$C261*Q$84*1000000/($B$77*$B$77)</f>
        <v>477.048</v>
      </c>
      <c r="R261" s="16" t="n">
        <f aca="false">$B$79*$B$76*$C261*R$84*1000000/($B$77*$B$77)</f>
        <v>1908.192</v>
      </c>
      <c r="S261" s="16" t="n">
        <f aca="false">$B$79*$B$76*$C261*S$84*1000000/($B$77*$B$77)</f>
        <v>7632.768</v>
      </c>
      <c r="T261" s="16" t="n">
        <f aca="false">$B$79*$B$76*$C261*T$84*1000000/($B$77*$B$77)</f>
        <v>30531.072</v>
      </c>
      <c r="U261" s="17" t="n">
        <f aca="false">P261/E261</f>
        <v>0.345686956521739</v>
      </c>
      <c r="X261" s="11" t="n">
        <v>12</v>
      </c>
      <c r="Y261" s="11" t="n">
        <v>9</v>
      </c>
      <c r="Z261" s="11" t="n">
        <v>19877</v>
      </c>
      <c r="AA261" s="14" t="n">
        <f aca="false">(SQRT($B$76))*(SQRT(AD261+AP261))</f>
        <v>14098.58148893</v>
      </c>
      <c r="AB261" s="11" t="n">
        <v>347</v>
      </c>
      <c r="AC261" s="11" t="n">
        <v>11328</v>
      </c>
      <c r="AD261" s="1" t="n">
        <f aca="false">AC261</f>
        <v>11328</v>
      </c>
      <c r="AE261" s="11" t="n">
        <v>311</v>
      </c>
      <c r="AO261" s="1" t="n">
        <f aca="false">Z261-AC261</f>
        <v>8549</v>
      </c>
      <c r="AP261" s="1" t="n">
        <f aca="false">AO261</f>
        <v>8549</v>
      </c>
      <c r="AR261" s="1" t="n">
        <f aca="false">AQ261</f>
        <v>0</v>
      </c>
    </row>
    <row r="262" s="1" customFormat="true" ht="17" hidden="false" customHeight="false" outlineLevel="0" collapsed="false">
      <c r="A262" s="1" t="n">
        <v>12</v>
      </c>
      <c r="B262" s="1" t="n">
        <v>10</v>
      </c>
      <c r="C262" s="1" t="n">
        <f aca="false">Z262+AQ262</f>
        <v>20002</v>
      </c>
      <c r="D262" s="14" t="n">
        <f aca="false">AA262+AR262</f>
        <v>14142.8427128354</v>
      </c>
      <c r="E262" s="1" t="n">
        <v>345</v>
      </c>
      <c r="F262" s="15" t="n">
        <f aca="false">$B$79*D262*D262*1000000/($B$77*$B$77)</f>
        <v>120.012000000001</v>
      </c>
      <c r="G262" s="16" t="n">
        <f aca="false">$B$80*$B$79*$D262*$D262*G$84*1000000/($B$77*$B$77)</f>
        <v>120.012000000001</v>
      </c>
      <c r="H262" s="16" t="n">
        <f aca="false">$B$80*$B$79*$D262*$D262*H$84*1000000/($B$77*$B$77)</f>
        <v>480.048000000003</v>
      </c>
      <c r="I262" s="16" t="n">
        <f aca="false">$B$80*$B$79*$D262*$D262*I$84*1000000/($B$77*$B$77)</f>
        <v>1920.19200000001</v>
      </c>
      <c r="J262" s="16" t="n">
        <f aca="false">$B$80*$B$79*$D262*$D262*J$84*1000000/($B$77*$B$77)</f>
        <v>7680.76800000005</v>
      </c>
      <c r="K262" s="16" t="n">
        <f aca="false">$B$80*$B$79*$D262*$D262*K$84*1000000/($B$77*$B$77)</f>
        <v>30723.0720000002</v>
      </c>
      <c r="L262" s="17" t="n">
        <f aca="false">G262/E262</f>
        <v>0.34786086956522</v>
      </c>
      <c r="M262" s="16" t="n">
        <f aca="false">G262/A262</f>
        <v>10.0010000000001</v>
      </c>
      <c r="N262" s="16"/>
      <c r="O262" s="13" t="n">
        <f aca="false">$B$79*C262*C262*1000000/($B$77*$B$77)</f>
        <v>240.0480024</v>
      </c>
      <c r="P262" s="16" t="n">
        <f aca="false">$B$79*$B$76*$C262*P$84*1000000/($B$77*$B$77)</f>
        <v>120.012</v>
      </c>
      <c r="Q262" s="16" t="n">
        <f aca="false">$B$79*$B$76*$C262*Q$84*1000000/($B$77*$B$77)</f>
        <v>480.048</v>
      </c>
      <c r="R262" s="16" t="n">
        <f aca="false">$B$79*$B$76*$C262*R$84*1000000/($B$77*$B$77)</f>
        <v>1920.192</v>
      </c>
      <c r="S262" s="16" t="n">
        <f aca="false">$B$79*$B$76*$C262*S$84*1000000/($B$77*$B$77)</f>
        <v>7680.768</v>
      </c>
      <c r="T262" s="16" t="n">
        <f aca="false">$B$79*$B$76*$C262*T$84*1000000/($B$77*$B$77)</f>
        <v>30723.072</v>
      </c>
      <c r="U262" s="17" t="n">
        <f aca="false">P262/E262</f>
        <v>0.347860869565217</v>
      </c>
      <c r="X262" s="11" t="n">
        <v>12</v>
      </c>
      <c r="Y262" s="11" t="n">
        <v>10</v>
      </c>
      <c r="Z262" s="11" t="n">
        <v>20002</v>
      </c>
      <c r="AA262" s="14" t="n">
        <f aca="false">(SQRT($B$76))*(SQRT(AD262+AP262))</f>
        <v>14142.8427128354</v>
      </c>
      <c r="AB262" s="11" t="n">
        <v>320</v>
      </c>
      <c r="AC262" s="11" t="n">
        <v>11328</v>
      </c>
      <c r="AD262" s="1" t="n">
        <f aca="false">AC262</f>
        <v>11328</v>
      </c>
      <c r="AE262" s="11" t="n">
        <v>284</v>
      </c>
      <c r="AO262" s="1" t="n">
        <f aca="false">Z262-AC262</f>
        <v>8674</v>
      </c>
      <c r="AP262" s="1" t="n">
        <f aca="false">AO262</f>
        <v>8674</v>
      </c>
      <c r="AR262" s="1" t="n">
        <f aca="false">AQ262</f>
        <v>0</v>
      </c>
    </row>
    <row r="263" s="1" customFormat="true" ht="17" hidden="false" customHeight="false" outlineLevel="0" collapsed="false">
      <c r="A263" s="1" t="n">
        <v>12</v>
      </c>
      <c r="B263" s="1" t="n">
        <v>11</v>
      </c>
      <c r="C263" s="1" t="n">
        <f aca="false">Z263+AQ263</f>
        <v>20127</v>
      </c>
      <c r="D263" s="14" t="n">
        <f aca="false">AA263+AR263</f>
        <v>14186.9658489756</v>
      </c>
      <c r="E263" s="1" t="n">
        <v>312</v>
      </c>
      <c r="F263" s="15" t="n">
        <f aca="false">$B$79*D263*D263*1000000/($B$77*$B$77)</f>
        <v>120.762</v>
      </c>
      <c r="G263" s="16" t="n">
        <f aca="false">$B$80*$B$79*$D263*$D263*G$84*1000000/($B$77*$B$77)</f>
        <v>120.762</v>
      </c>
      <c r="H263" s="16" t="n">
        <f aca="false">$B$80*$B$79*$D263*$D263*H$84*1000000/($B$77*$B$77)</f>
        <v>483.048</v>
      </c>
      <c r="I263" s="16" t="n">
        <f aca="false">$B$80*$B$79*$D263*$D263*I$84*1000000/($B$77*$B$77)</f>
        <v>1932.192</v>
      </c>
      <c r="J263" s="16" t="n">
        <f aca="false">$B$80*$B$79*$D263*$D263*J$84*1000000/($B$77*$B$77)</f>
        <v>7728.768</v>
      </c>
      <c r="K263" s="16" t="n">
        <f aca="false">$B$80*$B$79*$D263*$D263*K$84*1000000/($B$77*$B$77)</f>
        <v>30915.072</v>
      </c>
      <c r="L263" s="17" t="n">
        <f aca="false">G263/E263</f>
        <v>0.387057692307692</v>
      </c>
      <c r="M263" s="16" t="n">
        <f aca="false">G263/A263</f>
        <v>10.0635</v>
      </c>
      <c r="N263" s="16"/>
      <c r="O263" s="13" t="n">
        <f aca="false">$B$79*C263*C263*1000000/($B$77*$B$77)</f>
        <v>243.0576774</v>
      </c>
      <c r="P263" s="16" t="n">
        <f aca="false">$B$79*$B$76*$C263*P$84*1000000/($B$77*$B$77)</f>
        <v>120.762</v>
      </c>
      <c r="Q263" s="16" t="n">
        <f aca="false">$B$79*$B$76*$C263*Q$84*1000000/($B$77*$B$77)</f>
        <v>483.048</v>
      </c>
      <c r="R263" s="16" t="n">
        <f aca="false">$B$79*$B$76*$C263*R$84*1000000/($B$77*$B$77)</f>
        <v>1932.192</v>
      </c>
      <c r="S263" s="16" t="n">
        <f aca="false">$B$79*$B$76*$C263*S$84*1000000/($B$77*$B$77)</f>
        <v>7728.768</v>
      </c>
      <c r="T263" s="16" t="n">
        <f aca="false">$B$79*$B$76*$C263*T$84*1000000/($B$77*$B$77)</f>
        <v>30915.072</v>
      </c>
      <c r="U263" s="17" t="n">
        <f aca="false">P263/E263</f>
        <v>0.387057692307692</v>
      </c>
      <c r="X263" s="11" t="n">
        <v>12</v>
      </c>
      <c r="Y263" s="11" t="n">
        <v>11</v>
      </c>
      <c r="Z263" s="11" t="n">
        <v>20127</v>
      </c>
      <c r="AA263" s="14" t="n">
        <f aca="false">(SQRT($B$76))*(SQRT(AD263+AP263))</f>
        <v>14186.9658489756</v>
      </c>
      <c r="AB263" s="11" t="n">
        <v>353</v>
      </c>
      <c r="AC263" s="11" t="n">
        <v>11328</v>
      </c>
      <c r="AD263" s="1" t="n">
        <f aca="false">AC263</f>
        <v>11328</v>
      </c>
      <c r="AE263" s="11" t="n">
        <v>310</v>
      </c>
      <c r="AO263" s="1" t="n">
        <f aca="false">Z263-AC263</f>
        <v>8799</v>
      </c>
      <c r="AP263" s="1" t="n">
        <f aca="false">AO263</f>
        <v>8799</v>
      </c>
      <c r="AR263" s="1" t="n">
        <f aca="false">AQ263</f>
        <v>0</v>
      </c>
    </row>
    <row r="264" s="1" customFormat="true" ht="17" hidden="false" customHeight="false" outlineLevel="0" collapsed="false">
      <c r="A264" s="1" t="n">
        <v>12</v>
      </c>
      <c r="B264" s="1" t="n">
        <v>12</v>
      </c>
      <c r="C264" s="1" t="n">
        <f aca="false">Z264+AQ264</f>
        <v>20252</v>
      </c>
      <c r="D264" s="14" t="n">
        <f aca="false">AA264+AR264</f>
        <v>14230.9521817762</v>
      </c>
      <c r="E264" s="1" t="n">
        <v>345</v>
      </c>
      <c r="F264" s="15" t="n">
        <f aca="false">$B$79*D264*D264*1000000/($B$77*$B$77)</f>
        <v>121.512</v>
      </c>
      <c r="G264" s="16" t="n">
        <f aca="false">$B$80*$B$79*$D264*$D264*G$84*1000000/($B$77*$B$77)</f>
        <v>121.512</v>
      </c>
      <c r="H264" s="16" t="n">
        <f aca="false">$B$80*$B$79*$D264*$D264*H$84*1000000/($B$77*$B$77)</f>
        <v>486.048000000002</v>
      </c>
      <c r="I264" s="16" t="n">
        <f aca="false">$B$80*$B$79*$D264*$D264*I$84*1000000/($B$77*$B$77)</f>
        <v>1944.19200000001</v>
      </c>
      <c r="J264" s="16" t="n">
        <f aca="false">$B$80*$B$79*$D264*$D264*J$84*1000000/($B$77*$B$77)</f>
        <v>7776.76800000003</v>
      </c>
      <c r="K264" s="16" t="n">
        <f aca="false">$B$80*$B$79*$D264*$D264*K$84*1000000/($B$77*$B$77)</f>
        <v>31107.0720000001</v>
      </c>
      <c r="L264" s="17" t="n">
        <f aca="false">G264/E264</f>
        <v>0.352208695652175</v>
      </c>
      <c r="M264" s="16" t="n">
        <f aca="false">G264/A264</f>
        <v>10.126</v>
      </c>
      <c r="N264" s="16"/>
      <c r="O264" s="13" t="n">
        <f aca="false">$B$79*C264*C264*1000000/($B$77*$B$77)</f>
        <v>246.0861024</v>
      </c>
      <c r="P264" s="16" t="n">
        <f aca="false">$B$79*$B$76*$C264*P$84*1000000/($B$77*$B$77)</f>
        <v>121.512</v>
      </c>
      <c r="Q264" s="16" t="n">
        <f aca="false">$B$79*$B$76*$C264*Q$84*1000000/($B$77*$B$77)</f>
        <v>486.048</v>
      </c>
      <c r="R264" s="16" t="n">
        <f aca="false">$B$79*$B$76*$C264*R$84*1000000/($B$77*$B$77)</f>
        <v>1944.192</v>
      </c>
      <c r="S264" s="16" t="n">
        <f aca="false">$B$79*$B$76*$C264*S$84*1000000/($B$77*$B$77)</f>
        <v>7776.768</v>
      </c>
      <c r="T264" s="16" t="n">
        <f aca="false">$B$79*$B$76*$C264*T$84*1000000/($B$77*$B$77)</f>
        <v>31107.072</v>
      </c>
      <c r="U264" s="17" t="n">
        <f aca="false">P264/E264</f>
        <v>0.352208695652174</v>
      </c>
      <c r="X264" s="11" t="n">
        <v>12</v>
      </c>
      <c r="Y264" s="11" t="n">
        <v>12</v>
      </c>
      <c r="Z264" s="11" t="n">
        <v>20252</v>
      </c>
      <c r="AA264" s="14" t="n">
        <f aca="false">(SQRT($B$76))*(SQRT(AD264+AP264))</f>
        <v>14230.9521817762</v>
      </c>
      <c r="AB264" s="11" t="n">
        <v>331</v>
      </c>
      <c r="AC264" s="11" t="n">
        <v>11328</v>
      </c>
      <c r="AD264" s="1" t="n">
        <f aca="false">AC264</f>
        <v>11328</v>
      </c>
      <c r="AE264" s="11" t="n">
        <v>293</v>
      </c>
      <c r="AO264" s="1" t="n">
        <f aca="false">Z264-AC264</f>
        <v>8924</v>
      </c>
      <c r="AP264" s="1" t="n">
        <f aca="false">AO264</f>
        <v>8924</v>
      </c>
      <c r="AR264" s="1" t="n">
        <f aca="false">AQ264</f>
        <v>0</v>
      </c>
    </row>
    <row r="265" s="1" customFormat="true" ht="17" hidden="false" customHeight="false" outlineLevel="0" collapsed="false">
      <c r="A265" s="1" t="n">
        <v>12</v>
      </c>
      <c r="B265" s="1" t="n">
        <v>13</v>
      </c>
      <c r="C265" s="1" t="n">
        <f aca="false">Z265+AQ265</f>
        <v>20377</v>
      </c>
      <c r="D265" s="14" t="n">
        <f aca="false">AA265+AR265</f>
        <v>14274.8029758733</v>
      </c>
      <c r="E265" s="1" t="n">
        <v>348</v>
      </c>
      <c r="F265" s="15" t="n">
        <f aca="false">$B$79*D265*D265*1000000/($B$77*$B$77)</f>
        <v>122.262000000001</v>
      </c>
      <c r="G265" s="16" t="n">
        <f aca="false">$B$80*$B$79*$D265*$D265*G$84*1000000/($B$77*$B$77)</f>
        <v>122.262000000001</v>
      </c>
      <c r="H265" s="16" t="n">
        <f aca="false">$B$80*$B$79*$D265*$D265*H$84*1000000/($B$77*$B$77)</f>
        <v>489.048000000003</v>
      </c>
      <c r="I265" s="16" t="n">
        <f aca="false">$B$80*$B$79*$D265*$D265*I$84*1000000/($B$77*$B$77)</f>
        <v>1956.19200000001</v>
      </c>
      <c r="J265" s="16" t="n">
        <f aca="false">$B$80*$B$79*$D265*$D265*J$84*1000000/($B$77*$B$77)</f>
        <v>7824.76800000005</v>
      </c>
      <c r="K265" s="16" t="n">
        <f aca="false">$B$80*$B$79*$D265*$D265*K$84*1000000/($B$77*$B$77)</f>
        <v>31299.0720000002</v>
      </c>
      <c r="L265" s="17" t="n">
        <f aca="false">G265/E265</f>
        <v>0.351327586206899</v>
      </c>
      <c r="M265" s="16" t="n">
        <f aca="false">G265/A265</f>
        <v>10.1885000000001</v>
      </c>
      <c r="N265" s="16"/>
      <c r="O265" s="13" t="n">
        <f aca="false">$B$79*C265*C265*1000000/($B$77*$B$77)</f>
        <v>249.1332774</v>
      </c>
      <c r="P265" s="16" t="n">
        <f aca="false">$B$79*$B$76*$C265*P$84*1000000/($B$77*$B$77)</f>
        <v>122.262</v>
      </c>
      <c r="Q265" s="16" t="n">
        <f aca="false">$B$79*$B$76*$C265*Q$84*1000000/($B$77*$B$77)</f>
        <v>489.048</v>
      </c>
      <c r="R265" s="16" t="n">
        <f aca="false">$B$79*$B$76*$C265*R$84*1000000/($B$77*$B$77)</f>
        <v>1956.192</v>
      </c>
      <c r="S265" s="16" t="n">
        <f aca="false">$B$79*$B$76*$C265*S$84*1000000/($B$77*$B$77)</f>
        <v>7824.768</v>
      </c>
      <c r="T265" s="16" t="n">
        <f aca="false">$B$79*$B$76*$C265*T$84*1000000/($B$77*$B$77)</f>
        <v>31299.072</v>
      </c>
      <c r="U265" s="17" t="n">
        <f aca="false">P265/E265</f>
        <v>0.351327586206897</v>
      </c>
      <c r="X265" s="11" t="n">
        <v>12</v>
      </c>
      <c r="Y265" s="11" t="n">
        <v>13</v>
      </c>
      <c r="Z265" s="11" t="n">
        <v>20377</v>
      </c>
      <c r="AA265" s="14" t="n">
        <f aca="false">(SQRT($B$76))*(SQRT(AD265+AP265))</f>
        <v>14274.8029758733</v>
      </c>
      <c r="AB265" s="11" t="n">
        <v>331</v>
      </c>
      <c r="AC265" s="11" t="n">
        <v>11328</v>
      </c>
      <c r="AD265" s="1" t="n">
        <f aca="false">AC265</f>
        <v>11328</v>
      </c>
      <c r="AE265" s="11" t="n">
        <v>295</v>
      </c>
      <c r="AO265" s="1" t="n">
        <f aca="false">Z265-AC265</f>
        <v>9049</v>
      </c>
      <c r="AP265" s="1" t="n">
        <f aca="false">AO265</f>
        <v>9049</v>
      </c>
      <c r="AR265" s="1" t="n">
        <f aca="false">AQ265</f>
        <v>0</v>
      </c>
    </row>
    <row r="266" s="1" customFormat="true" ht="17" hidden="false" customHeight="false" outlineLevel="0" collapsed="false">
      <c r="A266" s="1" t="n">
        <v>12</v>
      </c>
      <c r="B266" s="1" t="n">
        <v>14</v>
      </c>
      <c r="C266" s="1" t="n">
        <f aca="false">Z266+AQ266</f>
        <v>20502</v>
      </c>
      <c r="D266" s="14" t="n">
        <f aca="false">AA266+AR266</f>
        <v>14318.5194765381</v>
      </c>
      <c r="E266" s="1" t="n">
        <v>347</v>
      </c>
      <c r="F266" s="15" t="n">
        <f aca="false">$B$79*D266*D266*1000000/($B$77*$B$77)</f>
        <v>123.012000000001</v>
      </c>
      <c r="G266" s="16" t="n">
        <f aca="false">$B$80*$B$79*$D266*$D266*G$84*1000000/($B$77*$B$77)</f>
        <v>123.012000000001</v>
      </c>
      <c r="H266" s="16" t="n">
        <f aca="false">$B$80*$B$79*$D266*$D266*H$84*1000000/($B$77*$B$77)</f>
        <v>492.048000000002</v>
      </c>
      <c r="I266" s="16" t="n">
        <f aca="false">$B$80*$B$79*$D266*$D266*I$84*1000000/($B$77*$B$77)</f>
        <v>1968.19200000001</v>
      </c>
      <c r="J266" s="16" t="n">
        <f aca="false">$B$80*$B$79*$D266*$D266*J$84*1000000/($B$77*$B$77)</f>
        <v>7872.76800000004</v>
      </c>
      <c r="K266" s="16" t="n">
        <f aca="false">$B$80*$B$79*$D266*$D266*K$84*1000000/($B$77*$B$77)</f>
        <v>31491.0720000001</v>
      </c>
      <c r="L266" s="17" t="n">
        <f aca="false">G266/E266</f>
        <v>0.354501440922192</v>
      </c>
      <c r="M266" s="16" t="n">
        <f aca="false">G266/A266</f>
        <v>10.251</v>
      </c>
      <c r="N266" s="16"/>
      <c r="O266" s="13" t="n">
        <f aca="false">$B$79*C266*C266*1000000/($B$77*$B$77)</f>
        <v>252.1992024</v>
      </c>
      <c r="P266" s="16" t="n">
        <f aca="false">$B$79*$B$76*$C266*P$84*1000000/($B$77*$B$77)</f>
        <v>123.012</v>
      </c>
      <c r="Q266" s="16" t="n">
        <f aca="false">$B$79*$B$76*$C266*Q$84*1000000/($B$77*$B$77)</f>
        <v>492.048</v>
      </c>
      <c r="R266" s="16" t="n">
        <f aca="false">$B$79*$B$76*$C266*R$84*1000000/($B$77*$B$77)</f>
        <v>1968.192</v>
      </c>
      <c r="S266" s="16" t="n">
        <f aca="false">$B$79*$B$76*$C266*S$84*1000000/($B$77*$B$77)</f>
        <v>7872.768</v>
      </c>
      <c r="T266" s="16" t="n">
        <f aca="false">$B$79*$B$76*$C266*T$84*1000000/($B$77*$B$77)</f>
        <v>31491.072</v>
      </c>
      <c r="U266" s="17" t="n">
        <f aca="false">P266/E266</f>
        <v>0.35450144092219</v>
      </c>
      <c r="X266" s="11" t="n">
        <v>12</v>
      </c>
      <c r="Y266" s="11" t="n">
        <v>14</v>
      </c>
      <c r="Z266" s="11" t="n">
        <v>20502</v>
      </c>
      <c r="AA266" s="14" t="n">
        <f aca="false">(SQRT($B$76))*(SQRT(AD266+AP266))</f>
        <v>14318.5194765381</v>
      </c>
      <c r="AB266" s="11" t="n">
        <v>347</v>
      </c>
      <c r="AC266" s="11" t="n">
        <v>11328</v>
      </c>
      <c r="AD266" s="1" t="n">
        <f aca="false">AC266</f>
        <v>11328</v>
      </c>
      <c r="AE266" s="11" t="n">
        <v>303</v>
      </c>
      <c r="AO266" s="1" t="n">
        <f aca="false">Z266-AC266</f>
        <v>9174</v>
      </c>
      <c r="AP266" s="1" t="n">
        <f aca="false">AO266</f>
        <v>9174</v>
      </c>
      <c r="AR266" s="1" t="n">
        <f aca="false">AQ266</f>
        <v>0</v>
      </c>
    </row>
    <row r="267" s="1" customFormat="true" ht="17" hidden="false" customHeight="false" outlineLevel="0" collapsed="false">
      <c r="A267" s="1" t="n">
        <v>12</v>
      </c>
      <c r="B267" s="1" t="n">
        <v>15</v>
      </c>
      <c r="C267" s="1" t="n">
        <f aca="false">Z267+AQ267</f>
        <v>20627</v>
      </c>
      <c r="D267" s="14" t="n">
        <f aca="false">AA267+AR267</f>
        <v>14362.1029100895</v>
      </c>
      <c r="E267" s="1" t="n">
        <v>346</v>
      </c>
      <c r="F267" s="15" t="n">
        <f aca="false">$B$79*D267*D267*1000000/($B$77*$B$77)</f>
        <v>123.762000000001</v>
      </c>
      <c r="G267" s="16" t="n">
        <f aca="false">$B$80*$B$79*$D267*$D267*G$84*1000000/($B$77*$B$77)</f>
        <v>123.762000000001</v>
      </c>
      <c r="H267" s="16" t="n">
        <f aca="false">$B$80*$B$79*$D267*$D267*H$84*1000000/($B$77*$B$77)</f>
        <v>495.048000000003</v>
      </c>
      <c r="I267" s="16" t="n">
        <f aca="false">$B$80*$B$79*$D267*$D267*I$84*1000000/($B$77*$B$77)</f>
        <v>1980.19200000001</v>
      </c>
      <c r="J267" s="16" t="n">
        <f aca="false">$B$80*$B$79*$D267*$D267*J$84*1000000/($B$77*$B$77)</f>
        <v>7920.76800000005</v>
      </c>
      <c r="K267" s="16" t="n">
        <f aca="false">$B$80*$B$79*$D267*$D267*K$84*1000000/($B$77*$B$77)</f>
        <v>31683.0720000002</v>
      </c>
      <c r="L267" s="17" t="n">
        <f aca="false">G267/E267</f>
        <v>0.357693641618499</v>
      </c>
      <c r="M267" s="16" t="n">
        <f aca="false">G267/A267</f>
        <v>10.3135000000001</v>
      </c>
      <c r="N267" s="16"/>
      <c r="O267" s="13" t="n">
        <f aca="false">$B$79*C267*C267*1000000/($B$77*$B$77)</f>
        <v>255.2838774</v>
      </c>
      <c r="P267" s="16" t="n">
        <f aca="false">$B$79*$B$76*$C267*P$84*1000000/($B$77*$B$77)</f>
        <v>123.762</v>
      </c>
      <c r="Q267" s="16" t="n">
        <f aca="false">$B$79*$B$76*$C267*Q$84*1000000/($B$77*$B$77)</f>
        <v>495.048</v>
      </c>
      <c r="R267" s="16" t="n">
        <f aca="false">$B$79*$B$76*$C267*R$84*1000000/($B$77*$B$77)</f>
        <v>1980.192</v>
      </c>
      <c r="S267" s="16" t="n">
        <f aca="false">$B$79*$B$76*$C267*S$84*1000000/($B$77*$B$77)</f>
        <v>7920.768</v>
      </c>
      <c r="T267" s="16" t="n">
        <f aca="false">$B$79*$B$76*$C267*T$84*1000000/($B$77*$B$77)</f>
        <v>31683.072</v>
      </c>
      <c r="U267" s="17" t="n">
        <f aca="false">P267/E267</f>
        <v>0.357693641618497</v>
      </c>
      <c r="X267" s="11" t="n">
        <v>12</v>
      </c>
      <c r="Y267" s="11" t="n">
        <v>15</v>
      </c>
      <c r="Z267" s="11" t="n">
        <v>20627</v>
      </c>
      <c r="AA267" s="14" t="n">
        <f aca="false">(SQRT($B$76))*(SQRT(AD267+AP267))</f>
        <v>14362.1029100895</v>
      </c>
      <c r="AB267" s="11" t="n">
        <v>349</v>
      </c>
      <c r="AC267" s="11" t="n">
        <v>11328</v>
      </c>
      <c r="AD267" s="1" t="n">
        <f aca="false">AC267</f>
        <v>11328</v>
      </c>
      <c r="AE267" s="11" t="n">
        <v>308</v>
      </c>
      <c r="AO267" s="1" t="n">
        <f aca="false">Z267-AC267</f>
        <v>9299</v>
      </c>
      <c r="AP267" s="1" t="n">
        <f aca="false">AO267</f>
        <v>9299</v>
      </c>
      <c r="AR267" s="1" t="n">
        <f aca="false">AQ267</f>
        <v>0</v>
      </c>
    </row>
    <row r="268" s="1" customFormat="true" ht="17" hidden="false" customHeight="false" outlineLevel="0" collapsed="false">
      <c r="A268" s="1" t="n">
        <v>12</v>
      </c>
      <c r="B268" s="1" t="n">
        <v>16</v>
      </c>
      <c r="C268" s="1" t="n">
        <f aca="false">Z268+AQ268</f>
        <v>20752</v>
      </c>
      <c r="D268" s="14" t="n">
        <f aca="false">AA268+AR268</f>
        <v>14405.5544842953</v>
      </c>
      <c r="E268" s="1" t="n">
        <v>346</v>
      </c>
      <c r="F268" s="15" t="n">
        <f aca="false">$B$79*D268*D268*1000000/($B$77*$B$77)</f>
        <v>124.512</v>
      </c>
      <c r="G268" s="16" t="n">
        <f aca="false">$B$80*$B$79*$D268*$D268*G$84*1000000/($B$77*$B$77)</f>
        <v>124.512</v>
      </c>
      <c r="H268" s="16" t="n">
        <f aca="false">$B$80*$B$79*$D268*$D268*H$84*1000000/($B$77*$B$77)</f>
        <v>498.048000000001</v>
      </c>
      <c r="I268" s="16" t="n">
        <f aca="false">$B$80*$B$79*$D268*$D268*I$84*1000000/($B$77*$B$77)</f>
        <v>1992.192</v>
      </c>
      <c r="J268" s="16" t="n">
        <f aca="false">$B$80*$B$79*$D268*$D268*J$84*1000000/($B$77*$B$77)</f>
        <v>7968.76800000002</v>
      </c>
      <c r="K268" s="16" t="n">
        <f aca="false">$B$80*$B$79*$D268*$D268*K$84*1000000/($B$77*$B$77)</f>
        <v>31875.0720000001</v>
      </c>
      <c r="L268" s="17" t="n">
        <f aca="false">G268/E268</f>
        <v>0.359861271676301</v>
      </c>
      <c r="M268" s="16" t="n">
        <f aca="false">G268/A268</f>
        <v>10.376</v>
      </c>
      <c r="N268" s="16"/>
      <c r="O268" s="13" t="n">
        <f aca="false">$B$79*C268*C268*1000000/($B$77*$B$77)</f>
        <v>258.3873024</v>
      </c>
      <c r="P268" s="16" t="n">
        <f aca="false">$B$79*$B$76*$C268*P$84*1000000/($B$77*$B$77)</f>
        <v>124.512</v>
      </c>
      <c r="Q268" s="16" t="n">
        <f aca="false">$B$79*$B$76*$C268*Q$84*1000000/($B$77*$B$77)</f>
        <v>498.048</v>
      </c>
      <c r="R268" s="16" t="n">
        <f aca="false">$B$79*$B$76*$C268*R$84*1000000/($B$77*$B$77)</f>
        <v>1992.192</v>
      </c>
      <c r="S268" s="16" t="n">
        <f aca="false">$B$79*$B$76*$C268*S$84*1000000/($B$77*$B$77)</f>
        <v>7968.768</v>
      </c>
      <c r="T268" s="16" t="n">
        <f aca="false">$B$79*$B$76*$C268*T$84*1000000/($B$77*$B$77)</f>
        <v>31875.072</v>
      </c>
      <c r="U268" s="17" t="n">
        <f aca="false">P268/E268</f>
        <v>0.359861271676301</v>
      </c>
      <c r="X268" s="11" t="n">
        <v>12</v>
      </c>
      <c r="Y268" s="11" t="n">
        <v>16</v>
      </c>
      <c r="Z268" s="11" t="n">
        <v>20752</v>
      </c>
      <c r="AA268" s="14" t="n">
        <f aca="false">(SQRT($B$76))*(SQRT(AD268+AP268))</f>
        <v>14405.5544842953</v>
      </c>
      <c r="AB268" s="11" t="n">
        <v>354</v>
      </c>
      <c r="AC268" s="11" t="n">
        <v>11328</v>
      </c>
      <c r="AD268" s="1" t="n">
        <f aca="false">AC268</f>
        <v>11328</v>
      </c>
      <c r="AE268" s="11" t="n">
        <v>311</v>
      </c>
      <c r="AO268" s="1" t="n">
        <f aca="false">Z268-AC268</f>
        <v>9424</v>
      </c>
      <c r="AP268" s="1" t="n">
        <f aca="false">AO268</f>
        <v>9424</v>
      </c>
      <c r="AR268" s="1" t="n">
        <f aca="false">AQ268</f>
        <v>0</v>
      </c>
    </row>
    <row r="269" s="1" customFormat="true" ht="17" hidden="false" customHeight="false" outlineLevel="0" collapsed="false">
      <c r="A269" s="1" t="n">
        <v>13</v>
      </c>
      <c r="B269" s="1" t="n">
        <v>2</v>
      </c>
      <c r="C269" s="1" t="n">
        <f aca="false">Z269+AQ269</f>
        <v>20091</v>
      </c>
      <c r="D269" s="14" t="n">
        <f aca="false">AA269+AR269</f>
        <v>14174.2724681022</v>
      </c>
      <c r="E269" s="1" t="n">
        <v>327</v>
      </c>
      <c r="F269" s="15" t="n">
        <f aca="false">$B$79*D269*D269*1000000/($B$77*$B$77)</f>
        <v>120.546</v>
      </c>
      <c r="G269" s="16" t="n">
        <f aca="false">$B$80*$B$79*$D269*$D269*G$84*1000000/($B$77*$B$77)</f>
        <v>120.546</v>
      </c>
      <c r="H269" s="16" t="n">
        <f aca="false">$B$80*$B$79*$D269*$D269*H$84*1000000/($B$77*$B$77)</f>
        <v>482.184</v>
      </c>
      <c r="I269" s="16" t="n">
        <f aca="false">$B$80*$B$79*$D269*$D269*I$84*1000000/($B$77*$B$77)</f>
        <v>1928.736</v>
      </c>
      <c r="J269" s="16" t="n">
        <f aca="false">$B$80*$B$79*$D269*$D269*J$84*1000000/($B$77*$B$77)</f>
        <v>7714.944</v>
      </c>
      <c r="K269" s="16" t="n">
        <f aca="false">$B$80*$B$79*$D269*$D269*K$84*1000000/($B$77*$B$77)</f>
        <v>30859.776</v>
      </c>
      <c r="L269" s="17" t="n">
        <f aca="false">G269/E269</f>
        <v>0.368642201834862</v>
      </c>
      <c r="M269" s="16" t="n">
        <f aca="false">G269/A269</f>
        <v>9.27276923076923</v>
      </c>
      <c r="N269" s="16"/>
      <c r="O269" s="13" t="n">
        <f aca="false">$B$79*C269*C269*1000000/($B$77*$B$77)</f>
        <v>242.1889686</v>
      </c>
      <c r="P269" s="16" t="n">
        <f aca="false">$B$79*$B$76*$C269*P$84*1000000/($B$77*$B$77)</f>
        <v>120.546</v>
      </c>
      <c r="Q269" s="16" t="n">
        <f aca="false">$B$79*$B$76*$C269*Q$84*1000000/($B$77*$B$77)</f>
        <v>482.184</v>
      </c>
      <c r="R269" s="16" t="n">
        <f aca="false">$B$79*$B$76*$C269*R$84*1000000/($B$77*$B$77)</f>
        <v>1928.736</v>
      </c>
      <c r="S269" s="16" t="n">
        <f aca="false">$B$79*$B$76*$C269*S$84*1000000/($B$77*$B$77)</f>
        <v>7714.944</v>
      </c>
      <c r="T269" s="16" t="n">
        <f aca="false">$B$79*$B$76*$C269*T$84*1000000/($B$77*$B$77)</f>
        <v>30859.776</v>
      </c>
      <c r="U269" s="17" t="n">
        <f aca="false">P269/E269</f>
        <v>0.368642201834862</v>
      </c>
      <c r="X269" s="11" t="n">
        <v>13</v>
      </c>
      <c r="Y269" s="11" t="n">
        <v>2</v>
      </c>
      <c r="Z269" s="11" t="n">
        <v>20091</v>
      </c>
      <c r="AA269" s="14" t="n">
        <f aca="false">(SQRT($B$76))*(SQRT(AD269+AP269))</f>
        <v>14174.2724681022</v>
      </c>
      <c r="AB269" s="11" t="n">
        <v>322</v>
      </c>
      <c r="AC269" s="11" t="n">
        <v>12096</v>
      </c>
      <c r="AD269" s="1" t="n">
        <f aca="false">AC269</f>
        <v>12096</v>
      </c>
      <c r="AE269" s="11" t="n">
        <v>318</v>
      </c>
      <c r="AO269" s="1" t="n">
        <f aca="false">Z269-AC269</f>
        <v>7995</v>
      </c>
      <c r="AP269" s="1" t="n">
        <f aca="false">AO269</f>
        <v>7995</v>
      </c>
      <c r="AR269" s="1" t="n">
        <f aca="false">AQ269</f>
        <v>0</v>
      </c>
    </row>
    <row r="270" s="1" customFormat="true" ht="17" hidden="false" customHeight="false" outlineLevel="0" collapsed="false">
      <c r="A270" s="1" t="n">
        <v>13</v>
      </c>
      <c r="B270" s="1" t="n">
        <v>3</v>
      </c>
      <c r="C270" s="1" t="n">
        <f aca="false">Z270+AQ270</f>
        <v>20313</v>
      </c>
      <c r="D270" s="14" t="n">
        <f aca="false">AA270+AR270</f>
        <v>14252.3682242636</v>
      </c>
      <c r="E270" s="1" t="n">
        <v>327</v>
      </c>
      <c r="F270" s="15" t="n">
        <f aca="false">$B$79*D270*D270*1000000/($B$77*$B$77)</f>
        <v>121.877999999999</v>
      </c>
      <c r="G270" s="16" t="n">
        <f aca="false">$B$80*$B$79*$D270*$D270*G$84*1000000/($B$77*$B$77)</f>
        <v>121.877999999999</v>
      </c>
      <c r="H270" s="16" t="n">
        <f aca="false">$B$80*$B$79*$D270*$D270*H$84*1000000/($B$77*$B$77)</f>
        <v>487.511999999997</v>
      </c>
      <c r="I270" s="16" t="n">
        <f aca="false">$B$80*$B$79*$D270*$D270*I$84*1000000/($B$77*$B$77)</f>
        <v>1950.04799999999</v>
      </c>
      <c r="J270" s="16" t="n">
        <f aca="false">$B$80*$B$79*$D270*$D270*J$84*1000000/($B$77*$B$77)</f>
        <v>7800.19199999995</v>
      </c>
      <c r="K270" s="16" t="n">
        <f aca="false">$B$80*$B$79*$D270*$D270*K$84*1000000/($B$77*$B$77)</f>
        <v>31200.7679999998</v>
      </c>
      <c r="L270" s="17" t="n">
        <f aca="false">G270/E270</f>
        <v>0.372715596330273</v>
      </c>
      <c r="M270" s="16" t="n">
        <f aca="false">G270/A270</f>
        <v>9.37523076923071</v>
      </c>
      <c r="N270" s="16"/>
      <c r="O270" s="13" t="n">
        <f aca="false">$B$79*C270*C270*1000000/($B$77*$B$77)</f>
        <v>247.5707814</v>
      </c>
      <c r="P270" s="16" t="n">
        <f aca="false">$B$79*$B$76*$C270*P$84*1000000/($B$77*$B$77)</f>
        <v>121.878</v>
      </c>
      <c r="Q270" s="16" t="n">
        <f aca="false">$B$79*$B$76*$C270*Q$84*1000000/($B$77*$B$77)</f>
        <v>487.512</v>
      </c>
      <c r="R270" s="16" t="n">
        <f aca="false">$B$79*$B$76*$C270*R$84*1000000/($B$77*$B$77)</f>
        <v>1950.048</v>
      </c>
      <c r="S270" s="16" t="n">
        <f aca="false">$B$79*$B$76*$C270*S$84*1000000/($B$77*$B$77)</f>
        <v>7800.192</v>
      </c>
      <c r="T270" s="16" t="n">
        <f aca="false">$B$79*$B$76*$C270*T$84*1000000/($B$77*$B$77)</f>
        <v>31200.768</v>
      </c>
      <c r="U270" s="17" t="n">
        <f aca="false">P270/E270</f>
        <v>0.372715596330275</v>
      </c>
      <c r="X270" s="11" t="n">
        <v>13</v>
      </c>
      <c r="Y270" s="11" t="n">
        <v>3</v>
      </c>
      <c r="Z270" s="11" t="n">
        <v>20313</v>
      </c>
      <c r="AA270" s="14" t="n">
        <f aca="false">(SQRT($B$76))*(SQRT(AD270+AP270))</f>
        <v>14252.3682242636</v>
      </c>
      <c r="AB270" s="11" t="n">
        <v>337</v>
      </c>
      <c r="AC270" s="11" t="n">
        <v>12096</v>
      </c>
      <c r="AD270" s="1" t="n">
        <f aca="false">AC270</f>
        <v>12096</v>
      </c>
      <c r="AE270" s="11" t="n">
        <v>316</v>
      </c>
      <c r="AO270" s="1" t="n">
        <f aca="false">Z270-AC270</f>
        <v>8217</v>
      </c>
      <c r="AP270" s="1" t="n">
        <f aca="false">AO270</f>
        <v>8217</v>
      </c>
      <c r="AR270" s="1" t="n">
        <f aca="false">AQ270</f>
        <v>0</v>
      </c>
    </row>
    <row r="271" s="1" customFormat="true" ht="17" hidden="false" customHeight="false" outlineLevel="0" collapsed="false">
      <c r="A271" s="1" t="n">
        <v>13</v>
      </c>
      <c r="B271" s="1" t="n">
        <v>4</v>
      </c>
      <c r="C271" s="1" t="n">
        <f aca="false">Z271+AQ271</f>
        <v>20439</v>
      </c>
      <c r="D271" s="14" t="n">
        <f aca="false">AA271+AR271</f>
        <v>14296.5030689326</v>
      </c>
      <c r="E271" s="1" t="n">
        <v>324</v>
      </c>
      <c r="F271" s="15" t="n">
        <f aca="false">$B$79*D271*D271*1000000/($B$77*$B$77)</f>
        <v>122.634</v>
      </c>
      <c r="G271" s="16" t="n">
        <f aca="false">$B$80*$B$79*$D271*$D271*G$84*1000000/($B$77*$B$77)</f>
        <v>122.634</v>
      </c>
      <c r="H271" s="16" t="n">
        <f aca="false">$B$80*$B$79*$D271*$D271*H$84*1000000/($B$77*$B$77)</f>
        <v>490.535999999998</v>
      </c>
      <c r="I271" s="16" t="n">
        <f aca="false">$B$80*$B$79*$D271*$D271*I$84*1000000/($B$77*$B$77)</f>
        <v>1962.14399999999</v>
      </c>
      <c r="J271" s="16" t="n">
        <f aca="false">$B$80*$B$79*$D271*$D271*J$84*1000000/($B$77*$B$77)</f>
        <v>7848.57599999997</v>
      </c>
      <c r="K271" s="16" t="n">
        <f aca="false">$B$80*$B$79*$D271*$D271*K$84*1000000/($B$77*$B$77)</f>
        <v>31394.3039999999</v>
      </c>
      <c r="L271" s="17" t="n">
        <f aca="false">G271/E271</f>
        <v>0.378499999999999</v>
      </c>
      <c r="M271" s="16" t="n">
        <f aca="false">G271/A271</f>
        <v>9.43338461538458</v>
      </c>
      <c r="N271" s="16"/>
      <c r="O271" s="13" t="n">
        <f aca="false">$B$79*C271*C271*1000000/($B$77*$B$77)</f>
        <v>250.6516326</v>
      </c>
      <c r="P271" s="16" t="n">
        <f aca="false">$B$79*$B$76*$C271*P$84*1000000/($B$77*$B$77)</f>
        <v>122.634</v>
      </c>
      <c r="Q271" s="16" t="n">
        <f aca="false">$B$79*$B$76*$C271*Q$84*1000000/($B$77*$B$77)</f>
        <v>490.536</v>
      </c>
      <c r="R271" s="16" t="n">
        <f aca="false">$B$79*$B$76*$C271*R$84*1000000/($B$77*$B$77)</f>
        <v>1962.144</v>
      </c>
      <c r="S271" s="16" t="n">
        <f aca="false">$B$79*$B$76*$C271*S$84*1000000/($B$77*$B$77)</f>
        <v>7848.576</v>
      </c>
      <c r="T271" s="16" t="n">
        <f aca="false">$B$79*$B$76*$C271*T$84*1000000/($B$77*$B$77)</f>
        <v>31394.304</v>
      </c>
      <c r="U271" s="17" t="n">
        <f aca="false">P271/E271</f>
        <v>0.3785</v>
      </c>
      <c r="X271" s="11" t="n">
        <v>13</v>
      </c>
      <c r="Y271" s="11" t="n">
        <v>4</v>
      </c>
      <c r="Z271" s="11" t="n">
        <v>20439</v>
      </c>
      <c r="AA271" s="14" t="n">
        <f aca="false">(SQRT($B$76))*(SQRT(AD271+AP271))</f>
        <v>14296.5030689326</v>
      </c>
      <c r="AB271" s="11" t="n">
        <v>332</v>
      </c>
      <c r="AC271" s="11" t="n">
        <v>12096</v>
      </c>
      <c r="AD271" s="1" t="n">
        <f aca="false">AC271</f>
        <v>12096</v>
      </c>
      <c r="AE271" s="11" t="n">
        <v>311</v>
      </c>
      <c r="AO271" s="1" t="n">
        <f aca="false">Z271-AC271</f>
        <v>8343</v>
      </c>
      <c r="AP271" s="1" t="n">
        <f aca="false">AO271</f>
        <v>8343</v>
      </c>
      <c r="AR271" s="1" t="n">
        <f aca="false">AQ271</f>
        <v>0</v>
      </c>
    </row>
    <row r="272" s="1" customFormat="true" ht="17" hidden="false" customHeight="false" outlineLevel="0" collapsed="false">
      <c r="A272" s="1" t="n">
        <v>13</v>
      </c>
      <c r="B272" s="1" t="n">
        <v>5</v>
      </c>
      <c r="C272" s="1" t="n">
        <f aca="false">Z272+AQ272</f>
        <v>20628</v>
      </c>
      <c r="D272" s="14" t="n">
        <f aca="false">AA272+AR272</f>
        <v>14362.451044303</v>
      </c>
      <c r="E272" s="1" t="n">
        <v>306</v>
      </c>
      <c r="F272" s="15" t="n">
        <f aca="false">$B$79*D272*D272*1000000/($B$77*$B$77)</f>
        <v>123.768</v>
      </c>
      <c r="G272" s="16" t="n">
        <f aca="false">$B$80*$B$79*$D272*$D272*G$84*1000000/($B$77*$B$77)</f>
        <v>123.768</v>
      </c>
      <c r="H272" s="16" t="n">
        <f aca="false">$B$80*$B$79*$D272*$D272*H$84*1000000/($B$77*$B$77)</f>
        <v>495.072000000001</v>
      </c>
      <c r="I272" s="16" t="n">
        <f aca="false">$B$80*$B$79*$D272*$D272*I$84*1000000/($B$77*$B$77)</f>
        <v>1980.288</v>
      </c>
      <c r="J272" s="16" t="n">
        <f aca="false">$B$80*$B$79*$D272*$D272*J$84*1000000/($B$77*$B$77)</f>
        <v>7921.15200000001</v>
      </c>
      <c r="K272" s="16" t="n">
        <f aca="false">$B$80*$B$79*$D272*$D272*K$84*1000000/($B$77*$B$77)</f>
        <v>31684.608</v>
      </c>
      <c r="L272" s="17" t="n">
        <f aca="false">G272/E272</f>
        <v>0.404470588235295</v>
      </c>
      <c r="M272" s="16" t="n">
        <f aca="false">G272/A272</f>
        <v>9.5206153846154</v>
      </c>
      <c r="N272" s="16"/>
      <c r="O272" s="13" t="n">
        <f aca="false">$B$79*C272*C272*1000000/($B$77*$B$77)</f>
        <v>255.3086304</v>
      </c>
      <c r="P272" s="16" t="n">
        <f aca="false">$B$79*$B$76*$C272*P$84*1000000/($B$77*$B$77)</f>
        <v>123.768</v>
      </c>
      <c r="Q272" s="16" t="n">
        <f aca="false">$B$79*$B$76*$C272*Q$84*1000000/($B$77*$B$77)</f>
        <v>495.072</v>
      </c>
      <c r="R272" s="16" t="n">
        <f aca="false">$B$79*$B$76*$C272*R$84*1000000/($B$77*$B$77)</f>
        <v>1980.288</v>
      </c>
      <c r="S272" s="16" t="n">
        <f aca="false">$B$79*$B$76*$C272*S$84*1000000/($B$77*$B$77)</f>
        <v>7921.152</v>
      </c>
      <c r="T272" s="16" t="n">
        <f aca="false">$B$79*$B$76*$C272*T$84*1000000/($B$77*$B$77)</f>
        <v>31684.608</v>
      </c>
      <c r="U272" s="17" t="n">
        <f aca="false">P272/E272</f>
        <v>0.404470588235294</v>
      </c>
      <c r="X272" s="11" t="n">
        <v>13</v>
      </c>
      <c r="Y272" s="11" t="n">
        <v>5</v>
      </c>
      <c r="Z272" s="11" t="n">
        <v>20628</v>
      </c>
      <c r="AA272" s="14" t="n">
        <f aca="false">(SQRT($B$76))*(SQRT(AD272+AP272))</f>
        <v>14362.451044303</v>
      </c>
      <c r="AB272" s="11" t="n">
        <v>343</v>
      </c>
      <c r="AC272" s="11" t="n">
        <v>12096</v>
      </c>
      <c r="AD272" s="1" t="n">
        <f aca="false">AC272</f>
        <v>12096</v>
      </c>
      <c r="AE272" s="11" t="n">
        <v>314</v>
      </c>
      <c r="AO272" s="1" t="n">
        <f aca="false">Z272-AC272</f>
        <v>8532</v>
      </c>
      <c r="AP272" s="1" t="n">
        <f aca="false">AO272</f>
        <v>8532</v>
      </c>
      <c r="AR272" s="1" t="n">
        <f aca="false">AQ272</f>
        <v>0</v>
      </c>
    </row>
    <row r="273" s="1" customFormat="true" ht="17" hidden="false" customHeight="false" outlineLevel="0" collapsed="false">
      <c r="A273" s="1" t="n">
        <v>13</v>
      </c>
      <c r="B273" s="1" t="n">
        <v>6</v>
      </c>
      <c r="C273" s="1" t="n">
        <f aca="false">Z273+AQ273</f>
        <v>20753</v>
      </c>
      <c r="D273" s="14" t="n">
        <f aca="false">AA273+AR273</f>
        <v>14405.9015684545</v>
      </c>
      <c r="E273" s="1" t="n">
        <v>334</v>
      </c>
      <c r="F273" s="15" t="n">
        <f aca="false">$B$79*D273*D273*1000000/($B$77*$B$77)</f>
        <v>124.518</v>
      </c>
      <c r="G273" s="16" t="n">
        <f aca="false">$B$80*$B$79*$D273*$D273*G$84*1000000/($B$77*$B$77)</f>
        <v>124.518</v>
      </c>
      <c r="H273" s="16" t="n">
        <f aca="false">$B$80*$B$79*$D273*$D273*H$84*1000000/($B$77*$B$77)</f>
        <v>498.071999999999</v>
      </c>
      <c r="I273" s="16" t="n">
        <f aca="false">$B$80*$B$79*$D273*$D273*I$84*1000000/($B$77*$B$77)</f>
        <v>1992.288</v>
      </c>
      <c r="J273" s="16" t="n">
        <f aca="false">$B$80*$B$79*$D273*$D273*J$84*1000000/($B$77*$B$77)</f>
        <v>7969.15199999999</v>
      </c>
      <c r="K273" s="16" t="n">
        <f aca="false">$B$80*$B$79*$D273*$D273*K$84*1000000/($B$77*$B$77)</f>
        <v>31876.608</v>
      </c>
      <c r="L273" s="17" t="n">
        <f aca="false">G273/E273</f>
        <v>0.372808383233533</v>
      </c>
      <c r="M273" s="16" t="n">
        <f aca="false">G273/A273</f>
        <v>9.57830769230768</v>
      </c>
      <c r="N273" s="16"/>
      <c r="O273" s="13" t="n">
        <f aca="false">$B$79*C273*C273*1000000/($B$77*$B$77)</f>
        <v>258.4122054</v>
      </c>
      <c r="P273" s="16" t="n">
        <f aca="false">$B$79*$B$76*$C273*P$84*1000000/($B$77*$B$77)</f>
        <v>124.518</v>
      </c>
      <c r="Q273" s="16" t="n">
        <f aca="false">$B$79*$B$76*$C273*Q$84*1000000/($B$77*$B$77)</f>
        <v>498.072</v>
      </c>
      <c r="R273" s="16" t="n">
        <f aca="false">$B$79*$B$76*$C273*R$84*1000000/($B$77*$B$77)</f>
        <v>1992.288</v>
      </c>
      <c r="S273" s="16" t="n">
        <f aca="false">$B$79*$B$76*$C273*S$84*1000000/($B$77*$B$77)</f>
        <v>7969.152</v>
      </c>
      <c r="T273" s="16" t="n">
        <f aca="false">$B$79*$B$76*$C273*T$84*1000000/($B$77*$B$77)</f>
        <v>31876.608</v>
      </c>
      <c r="U273" s="17" t="n">
        <f aca="false">P273/E273</f>
        <v>0.372808383233533</v>
      </c>
      <c r="X273" s="11" t="n">
        <v>13</v>
      </c>
      <c r="Y273" s="11" t="n">
        <v>6</v>
      </c>
      <c r="Z273" s="11" t="n">
        <v>20753</v>
      </c>
      <c r="AA273" s="14" t="n">
        <f aca="false">(SQRT($B$76))*(SQRT(AD273+AP273))</f>
        <v>14405.9015684545</v>
      </c>
      <c r="AB273" s="11" t="n">
        <v>337</v>
      </c>
      <c r="AC273" s="11" t="n">
        <v>12096</v>
      </c>
      <c r="AD273" s="1" t="n">
        <f aca="false">AC273</f>
        <v>12096</v>
      </c>
      <c r="AE273" s="11" t="n">
        <v>316</v>
      </c>
      <c r="AO273" s="1" t="n">
        <f aca="false">Z273-AC273</f>
        <v>8657</v>
      </c>
      <c r="AP273" s="1" t="n">
        <f aca="false">AO273</f>
        <v>8657</v>
      </c>
      <c r="AR273" s="1" t="n">
        <f aca="false">AQ273</f>
        <v>0</v>
      </c>
    </row>
    <row r="274" s="1" customFormat="true" ht="17" hidden="false" customHeight="false" outlineLevel="0" collapsed="false">
      <c r="A274" s="1" t="n">
        <v>13</v>
      </c>
      <c r="B274" s="1" t="n">
        <v>7</v>
      </c>
      <c r="C274" s="1" t="n">
        <f aca="false">Z274+AQ274</f>
        <v>20878</v>
      </c>
      <c r="D274" s="14" t="n">
        <f aca="false">AA274+AR274</f>
        <v>14449.2214323125</v>
      </c>
      <c r="E274" s="1" t="n">
        <v>336</v>
      </c>
      <c r="F274" s="15" t="n">
        <f aca="false">$B$79*D274*D274*1000000/($B$77*$B$77)</f>
        <v>125.267999999999</v>
      </c>
      <c r="G274" s="16" t="n">
        <f aca="false">$B$80*$B$79*$D274*$D274*G$84*1000000/($B$77*$B$77)</f>
        <v>125.267999999999</v>
      </c>
      <c r="H274" s="16" t="n">
        <f aca="false">$B$80*$B$79*$D274*$D274*H$84*1000000/($B$77*$B$77)</f>
        <v>501.071999999997</v>
      </c>
      <c r="I274" s="16" t="n">
        <f aca="false">$B$80*$B$79*$D274*$D274*I$84*1000000/($B$77*$B$77)</f>
        <v>2004.28799999999</v>
      </c>
      <c r="J274" s="16" t="n">
        <f aca="false">$B$80*$B$79*$D274*$D274*J$84*1000000/($B$77*$B$77)</f>
        <v>8017.15199999996</v>
      </c>
      <c r="K274" s="16" t="n">
        <f aca="false">$B$80*$B$79*$D274*$D274*K$84*1000000/($B$77*$B$77)</f>
        <v>32068.6079999998</v>
      </c>
      <c r="L274" s="17" t="n">
        <f aca="false">G274/E274</f>
        <v>0.372821428571427</v>
      </c>
      <c r="M274" s="16" t="n">
        <f aca="false">G274/A274</f>
        <v>9.63599999999995</v>
      </c>
      <c r="N274" s="16"/>
      <c r="O274" s="13" t="n">
        <f aca="false">$B$79*C274*C274*1000000/($B$77*$B$77)</f>
        <v>261.5345304</v>
      </c>
      <c r="P274" s="16" t="n">
        <f aca="false">$B$79*$B$76*$C274*P$84*1000000/($B$77*$B$77)</f>
        <v>125.268</v>
      </c>
      <c r="Q274" s="16" t="n">
        <f aca="false">$B$79*$B$76*$C274*Q$84*1000000/($B$77*$B$77)</f>
        <v>501.072</v>
      </c>
      <c r="R274" s="16" t="n">
        <f aca="false">$B$79*$B$76*$C274*R$84*1000000/($B$77*$B$77)</f>
        <v>2004.288</v>
      </c>
      <c r="S274" s="16" t="n">
        <f aca="false">$B$79*$B$76*$C274*S$84*1000000/($B$77*$B$77)</f>
        <v>8017.152</v>
      </c>
      <c r="T274" s="16" t="n">
        <f aca="false">$B$79*$B$76*$C274*T$84*1000000/($B$77*$B$77)</f>
        <v>32068.608</v>
      </c>
      <c r="U274" s="17" t="n">
        <f aca="false">P274/E274</f>
        <v>0.372821428571429</v>
      </c>
      <c r="X274" s="11" t="n">
        <v>13</v>
      </c>
      <c r="Y274" s="11" t="n">
        <v>7</v>
      </c>
      <c r="Z274" s="11" t="n">
        <v>20878</v>
      </c>
      <c r="AA274" s="14" t="n">
        <f aca="false">(SQRT($B$76))*(SQRT(AD274+AP274))</f>
        <v>14449.2214323125</v>
      </c>
      <c r="AB274" s="11" t="n">
        <v>323</v>
      </c>
      <c r="AC274" s="11" t="n">
        <v>12096</v>
      </c>
      <c r="AD274" s="1" t="n">
        <f aca="false">AC274</f>
        <v>12096</v>
      </c>
      <c r="AE274" s="11" t="n">
        <v>298</v>
      </c>
      <c r="AO274" s="1" t="n">
        <f aca="false">Z274-AC274</f>
        <v>8782</v>
      </c>
      <c r="AP274" s="1" t="n">
        <f aca="false">AO274</f>
        <v>8782</v>
      </c>
      <c r="AR274" s="1" t="n">
        <f aca="false">AQ274</f>
        <v>0</v>
      </c>
    </row>
    <row r="275" s="1" customFormat="true" ht="17" hidden="false" customHeight="false" outlineLevel="0" collapsed="false">
      <c r="A275" s="1" t="n">
        <v>13</v>
      </c>
      <c r="B275" s="1" t="n">
        <v>8</v>
      </c>
      <c r="C275" s="1" t="n">
        <f aca="false">Z275+AQ275</f>
        <v>21003</v>
      </c>
      <c r="D275" s="14" t="n">
        <f aca="false">AA275+AR275</f>
        <v>14492.4118075633</v>
      </c>
      <c r="E275" s="1" t="n">
        <v>336</v>
      </c>
      <c r="F275" s="15" t="n">
        <f aca="false">$B$79*D275*D275*1000000/($B$77*$B$77)</f>
        <v>126.018</v>
      </c>
      <c r="G275" s="16" t="n">
        <f aca="false">$B$80*$B$79*$D275*$D275*G$84*1000000/($B$77*$B$77)</f>
        <v>126.018</v>
      </c>
      <c r="H275" s="16" t="n">
        <f aca="false">$B$80*$B$79*$D275*$D275*H$84*1000000/($B$77*$B$77)</f>
        <v>504.072</v>
      </c>
      <c r="I275" s="16" t="n">
        <f aca="false">$B$80*$B$79*$D275*$D275*I$84*1000000/($B$77*$B$77)</f>
        <v>2016.288</v>
      </c>
      <c r="J275" s="16" t="n">
        <f aca="false">$B$80*$B$79*$D275*$D275*J$84*1000000/($B$77*$B$77)</f>
        <v>8065.15200000001</v>
      </c>
      <c r="K275" s="16" t="n">
        <f aca="false">$B$80*$B$79*$D275*$D275*K$84*1000000/($B$77*$B$77)</f>
        <v>32260.608</v>
      </c>
      <c r="L275" s="17" t="n">
        <f aca="false">G275/E275</f>
        <v>0.375053571428572</v>
      </c>
      <c r="M275" s="16" t="n">
        <f aca="false">G275/A275</f>
        <v>9.69369230769232</v>
      </c>
      <c r="N275" s="16"/>
      <c r="O275" s="13" t="n">
        <f aca="false">$B$79*C275*C275*1000000/($B$77*$B$77)</f>
        <v>264.6756054</v>
      </c>
      <c r="P275" s="16" t="n">
        <f aca="false">$B$79*$B$76*$C275*P$84*1000000/($B$77*$B$77)</f>
        <v>126.018</v>
      </c>
      <c r="Q275" s="16" t="n">
        <f aca="false">$B$79*$B$76*$C275*Q$84*1000000/($B$77*$B$77)</f>
        <v>504.072</v>
      </c>
      <c r="R275" s="16" t="n">
        <f aca="false">$B$79*$B$76*$C275*R$84*1000000/($B$77*$B$77)</f>
        <v>2016.288</v>
      </c>
      <c r="S275" s="16" t="n">
        <f aca="false">$B$79*$B$76*$C275*S$84*1000000/($B$77*$B$77)</f>
        <v>8065.152</v>
      </c>
      <c r="T275" s="16" t="n">
        <f aca="false">$B$79*$B$76*$C275*T$84*1000000/($B$77*$B$77)</f>
        <v>32260.608</v>
      </c>
      <c r="U275" s="17" t="n">
        <f aca="false">P275/E275</f>
        <v>0.375053571428571</v>
      </c>
      <c r="X275" s="11" t="n">
        <v>13</v>
      </c>
      <c r="Y275" s="11" t="n">
        <v>8</v>
      </c>
      <c r="Z275" s="11" t="n">
        <v>21003</v>
      </c>
      <c r="AA275" s="14" t="n">
        <f aca="false">(SQRT($B$76))*(SQRT(AD275+AP275))</f>
        <v>14492.4118075633</v>
      </c>
      <c r="AB275" s="11" t="n">
        <v>316</v>
      </c>
      <c r="AC275" s="11" t="n">
        <v>12096</v>
      </c>
      <c r="AD275" s="1" t="n">
        <f aca="false">AC275</f>
        <v>12096</v>
      </c>
      <c r="AE275" s="11" t="n">
        <v>300</v>
      </c>
      <c r="AO275" s="1" t="n">
        <f aca="false">Z275-AC275</f>
        <v>8907</v>
      </c>
      <c r="AP275" s="1" t="n">
        <f aca="false">AO275</f>
        <v>8907</v>
      </c>
      <c r="AR275" s="1" t="n">
        <f aca="false">AQ275</f>
        <v>0</v>
      </c>
    </row>
    <row r="276" s="1" customFormat="true" ht="17" hidden="false" customHeight="false" outlineLevel="0" collapsed="false">
      <c r="A276" s="1" t="n">
        <v>13</v>
      </c>
      <c r="B276" s="1" t="n">
        <v>9</v>
      </c>
      <c r="C276" s="1" t="n">
        <f aca="false">Z276+AQ276</f>
        <v>21192</v>
      </c>
      <c r="D276" s="14" t="n">
        <f aca="false">AA276+AR276</f>
        <v>14557.4723080623</v>
      </c>
      <c r="E276" s="1" t="n">
        <v>348</v>
      </c>
      <c r="F276" s="15" t="n">
        <f aca="false">$B$79*D276*D276*1000000/($B$77*$B$77)</f>
        <v>127.152</v>
      </c>
      <c r="G276" s="16" t="n">
        <f aca="false">$B$80*$B$79*$D276*$D276*G$84*1000000/($B$77*$B$77)</f>
        <v>127.152</v>
      </c>
      <c r="H276" s="16" t="n">
        <f aca="false">$B$80*$B$79*$D276*$D276*H$84*1000000/($B$77*$B$77)</f>
        <v>508.608000000002</v>
      </c>
      <c r="I276" s="16" t="n">
        <f aca="false">$B$80*$B$79*$D276*$D276*I$84*1000000/($B$77*$B$77)</f>
        <v>2034.43200000001</v>
      </c>
      <c r="J276" s="16" t="n">
        <f aca="false">$B$80*$B$79*$D276*$D276*J$84*1000000/($B$77*$B$77)</f>
        <v>8137.72800000003</v>
      </c>
      <c r="K276" s="16" t="n">
        <f aca="false">$B$80*$B$79*$D276*$D276*K$84*1000000/($B$77*$B$77)</f>
        <v>32550.9120000001</v>
      </c>
      <c r="L276" s="17" t="n">
        <f aca="false">G276/E276</f>
        <v>0.365379310344829</v>
      </c>
      <c r="M276" s="16" t="n">
        <f aca="false">G276/A276</f>
        <v>9.78092307692311</v>
      </c>
      <c r="N276" s="16"/>
      <c r="O276" s="13" t="n">
        <f aca="false">$B$79*C276*C276*1000000/($B$77*$B$77)</f>
        <v>269.4605184</v>
      </c>
      <c r="P276" s="16" t="n">
        <f aca="false">$B$79*$B$76*$C276*P$84*1000000/($B$77*$B$77)</f>
        <v>127.152</v>
      </c>
      <c r="Q276" s="16" t="n">
        <f aca="false">$B$79*$B$76*$C276*Q$84*1000000/($B$77*$B$77)</f>
        <v>508.608</v>
      </c>
      <c r="R276" s="16" t="n">
        <f aca="false">$B$79*$B$76*$C276*R$84*1000000/($B$77*$B$77)</f>
        <v>2034.432</v>
      </c>
      <c r="S276" s="16" t="n">
        <f aca="false">$B$79*$B$76*$C276*S$84*1000000/($B$77*$B$77)</f>
        <v>8137.728</v>
      </c>
      <c r="T276" s="16" t="n">
        <f aca="false">$B$79*$B$76*$C276*T$84*1000000/($B$77*$B$77)</f>
        <v>32550.912</v>
      </c>
      <c r="U276" s="17" t="n">
        <f aca="false">P276/E276</f>
        <v>0.365379310344828</v>
      </c>
      <c r="X276" s="11" t="n">
        <v>13</v>
      </c>
      <c r="Y276" s="11" t="n">
        <v>9</v>
      </c>
      <c r="Z276" s="11" t="n">
        <v>21192</v>
      </c>
      <c r="AA276" s="14" t="n">
        <f aca="false">(SQRT($B$76))*(SQRT(AD276+AP276))</f>
        <v>14557.4723080623</v>
      </c>
      <c r="AB276" s="11" t="n">
        <v>352</v>
      </c>
      <c r="AC276" s="11" t="n">
        <v>12096</v>
      </c>
      <c r="AD276" s="1" t="n">
        <f aca="false">AC276</f>
        <v>12096</v>
      </c>
      <c r="AE276" s="11" t="n">
        <v>310</v>
      </c>
      <c r="AO276" s="1" t="n">
        <f aca="false">Z276-AC276</f>
        <v>9096</v>
      </c>
      <c r="AP276" s="1" t="n">
        <f aca="false">AO276</f>
        <v>9096</v>
      </c>
      <c r="AR276" s="1" t="n">
        <f aca="false">AQ276</f>
        <v>0</v>
      </c>
    </row>
    <row r="277" s="1" customFormat="true" ht="17" hidden="false" customHeight="false" outlineLevel="0" collapsed="false">
      <c r="A277" s="1" t="n">
        <v>13</v>
      </c>
      <c r="B277" s="1" t="n">
        <v>10</v>
      </c>
      <c r="C277" s="1" t="n">
        <f aca="false">Z277+AQ277</f>
        <v>21317</v>
      </c>
      <c r="D277" s="14" t="n">
        <f aca="false">AA277+AR277</f>
        <v>14600.342461737</v>
      </c>
      <c r="E277" s="1" t="n">
        <v>326</v>
      </c>
      <c r="F277" s="15" t="n">
        <f aca="false">$B$79*D277*D277*1000000/($B$77*$B$77)</f>
        <v>127.902</v>
      </c>
      <c r="G277" s="16" t="n">
        <f aca="false">$B$80*$B$79*$D277*$D277*G$84*1000000/($B$77*$B$77)</f>
        <v>127.902</v>
      </c>
      <c r="H277" s="16" t="n">
        <f aca="false">$B$80*$B$79*$D277*$D277*H$84*1000000/($B$77*$B$77)</f>
        <v>511.608000000001</v>
      </c>
      <c r="I277" s="16" t="n">
        <f aca="false">$B$80*$B$79*$D277*$D277*I$84*1000000/($B$77*$B$77)</f>
        <v>2046.432</v>
      </c>
      <c r="J277" s="16" t="n">
        <f aca="false">$B$80*$B$79*$D277*$D277*J$84*1000000/($B$77*$B$77)</f>
        <v>8185.72800000002</v>
      </c>
      <c r="K277" s="16" t="n">
        <f aca="false">$B$80*$B$79*$D277*$D277*K$84*1000000/($B$77*$B$77)</f>
        <v>32742.9120000001</v>
      </c>
      <c r="L277" s="17" t="n">
        <f aca="false">G277/E277</f>
        <v>0.392337423312884</v>
      </c>
      <c r="M277" s="16" t="n">
        <f aca="false">G277/A277</f>
        <v>9.83861538461541</v>
      </c>
      <c r="N277" s="16"/>
      <c r="O277" s="13" t="n">
        <f aca="false">$B$79*C277*C277*1000000/($B$77*$B$77)</f>
        <v>272.6486934</v>
      </c>
      <c r="P277" s="16" t="n">
        <f aca="false">$B$79*$B$76*$C277*P$84*1000000/($B$77*$B$77)</f>
        <v>127.902</v>
      </c>
      <c r="Q277" s="16" t="n">
        <f aca="false">$B$79*$B$76*$C277*Q$84*1000000/($B$77*$B$77)</f>
        <v>511.608</v>
      </c>
      <c r="R277" s="16" t="n">
        <f aca="false">$B$79*$B$76*$C277*R$84*1000000/($B$77*$B$77)</f>
        <v>2046.432</v>
      </c>
      <c r="S277" s="16" t="n">
        <f aca="false">$B$79*$B$76*$C277*S$84*1000000/($B$77*$B$77)</f>
        <v>8185.728</v>
      </c>
      <c r="T277" s="16" t="n">
        <f aca="false">$B$79*$B$76*$C277*T$84*1000000/($B$77*$B$77)</f>
        <v>32742.912</v>
      </c>
      <c r="U277" s="17" t="n">
        <f aca="false">P277/E277</f>
        <v>0.392337423312883</v>
      </c>
      <c r="X277" s="11" t="n">
        <v>13</v>
      </c>
      <c r="Y277" s="11" t="n">
        <v>10</v>
      </c>
      <c r="Z277" s="11" t="n">
        <v>21317</v>
      </c>
      <c r="AA277" s="14" t="n">
        <f aca="false">(SQRT($B$76))*(SQRT(AD277+AP277))</f>
        <v>14600.342461737</v>
      </c>
      <c r="AB277" s="11" t="n">
        <v>355</v>
      </c>
      <c r="AC277" s="11" t="n">
        <v>12096</v>
      </c>
      <c r="AD277" s="1" t="n">
        <f aca="false">AC277</f>
        <v>12096</v>
      </c>
      <c r="AE277" s="11" t="n">
        <v>316</v>
      </c>
      <c r="AO277" s="1" t="n">
        <f aca="false">Z277-AC277</f>
        <v>9221</v>
      </c>
      <c r="AP277" s="1" t="n">
        <f aca="false">AO277</f>
        <v>9221</v>
      </c>
      <c r="AR277" s="1" t="n">
        <f aca="false">AQ277</f>
        <v>0</v>
      </c>
    </row>
    <row r="278" s="1" customFormat="true" ht="17" hidden="false" customHeight="false" outlineLevel="0" collapsed="false">
      <c r="A278" s="1" t="n">
        <v>13</v>
      </c>
      <c r="B278" s="1" t="n">
        <v>11</v>
      </c>
      <c r="C278" s="1" t="n">
        <f aca="false">Z278+AQ278</f>
        <v>21442</v>
      </c>
      <c r="D278" s="14" t="n">
        <f aca="false">AA278+AR278</f>
        <v>14643.0871062082</v>
      </c>
      <c r="E278" s="1" t="n">
        <v>348</v>
      </c>
      <c r="F278" s="15" t="n">
        <f aca="false">$B$79*D278*D278*1000000/($B$77*$B$77)</f>
        <v>128.652000000001</v>
      </c>
      <c r="G278" s="16" t="n">
        <f aca="false">$B$80*$B$79*$D278*$D278*G$84*1000000/($B$77*$B$77)</f>
        <v>128.652000000001</v>
      </c>
      <c r="H278" s="16" t="n">
        <f aca="false">$B$80*$B$79*$D278*$D278*H$84*1000000/($B$77*$B$77)</f>
        <v>514.608000000002</v>
      </c>
      <c r="I278" s="16" t="n">
        <f aca="false">$B$80*$B$79*$D278*$D278*I$84*1000000/($B$77*$B$77)</f>
        <v>2058.43200000001</v>
      </c>
      <c r="J278" s="16" t="n">
        <f aca="false">$B$80*$B$79*$D278*$D278*J$84*1000000/($B$77*$B$77)</f>
        <v>8233.72800000003</v>
      </c>
      <c r="K278" s="16" t="n">
        <f aca="false">$B$80*$B$79*$D278*$D278*K$84*1000000/($B$77*$B$77)</f>
        <v>32934.9120000001</v>
      </c>
      <c r="L278" s="17" t="n">
        <f aca="false">G278/E278</f>
        <v>0.369689655172415</v>
      </c>
      <c r="M278" s="16" t="n">
        <f aca="false">G278/A278</f>
        <v>9.89630769230773</v>
      </c>
      <c r="N278" s="16"/>
      <c r="O278" s="13" t="n">
        <f aca="false">$B$79*C278*C278*1000000/($B$77*$B$77)</f>
        <v>275.8556184</v>
      </c>
      <c r="P278" s="16" t="n">
        <f aca="false">$B$79*$B$76*$C278*P$84*1000000/($B$77*$B$77)</f>
        <v>128.652</v>
      </c>
      <c r="Q278" s="16" t="n">
        <f aca="false">$B$79*$B$76*$C278*Q$84*1000000/($B$77*$B$77)</f>
        <v>514.608</v>
      </c>
      <c r="R278" s="16" t="n">
        <f aca="false">$B$79*$B$76*$C278*R$84*1000000/($B$77*$B$77)</f>
        <v>2058.432</v>
      </c>
      <c r="S278" s="16" t="n">
        <f aca="false">$B$79*$B$76*$C278*S$84*1000000/($B$77*$B$77)</f>
        <v>8233.728</v>
      </c>
      <c r="T278" s="16" t="n">
        <f aca="false">$B$79*$B$76*$C278*T$84*1000000/($B$77*$B$77)</f>
        <v>32934.912</v>
      </c>
      <c r="U278" s="17" t="n">
        <f aca="false">P278/E278</f>
        <v>0.369689655172414</v>
      </c>
      <c r="X278" s="11" t="n">
        <v>13</v>
      </c>
      <c r="Y278" s="11" t="n">
        <v>11</v>
      </c>
      <c r="Z278" s="11" t="n">
        <v>21442</v>
      </c>
      <c r="AA278" s="14" t="n">
        <f aca="false">(SQRT($B$76))*(SQRT(AD278+AP278))</f>
        <v>14643.0871062082</v>
      </c>
      <c r="AB278" s="11" t="n">
        <v>355</v>
      </c>
      <c r="AC278" s="11" t="n">
        <v>12096</v>
      </c>
      <c r="AD278" s="1" t="n">
        <f aca="false">AC278</f>
        <v>12096</v>
      </c>
      <c r="AE278" s="11" t="n">
        <v>311</v>
      </c>
      <c r="AO278" s="1" t="n">
        <f aca="false">Z278-AC278</f>
        <v>9346</v>
      </c>
      <c r="AP278" s="1" t="n">
        <f aca="false">AO278</f>
        <v>9346</v>
      </c>
      <c r="AR278" s="1" t="n">
        <f aca="false">AQ278</f>
        <v>0</v>
      </c>
    </row>
    <row r="279" s="1" customFormat="true" ht="17" hidden="false" customHeight="false" outlineLevel="0" collapsed="false">
      <c r="A279" s="1" t="n">
        <v>13</v>
      </c>
      <c r="B279" s="1" t="n">
        <v>12</v>
      </c>
      <c r="C279" s="1" t="n">
        <f aca="false">Z279+AQ279</f>
        <v>21567</v>
      </c>
      <c r="D279" s="14" t="n">
        <f aca="false">AA279+AR279</f>
        <v>14685.707337408</v>
      </c>
      <c r="E279" s="1" t="n">
        <v>349</v>
      </c>
      <c r="F279" s="15" t="n">
        <f aca="false">$B$79*D279*D279*1000000/($B$77*$B$77)</f>
        <v>129.402</v>
      </c>
      <c r="G279" s="16" t="n">
        <f aca="false">$B$80*$B$79*$D279*$D279*G$84*1000000/($B$77*$B$77)</f>
        <v>129.402</v>
      </c>
      <c r="H279" s="16" t="n">
        <f aca="false">$B$80*$B$79*$D279*$D279*H$84*1000000/($B$77*$B$77)</f>
        <v>517.607999999998</v>
      </c>
      <c r="I279" s="16" t="n">
        <f aca="false">$B$80*$B$79*$D279*$D279*I$84*1000000/($B$77*$B$77)</f>
        <v>2070.43199999999</v>
      </c>
      <c r="J279" s="16" t="n">
        <f aca="false">$B$80*$B$79*$D279*$D279*J$84*1000000/($B$77*$B$77)</f>
        <v>8281.72799999997</v>
      </c>
      <c r="K279" s="16" t="n">
        <f aca="false">$B$80*$B$79*$D279*$D279*K$84*1000000/($B$77*$B$77)</f>
        <v>33126.9119999999</v>
      </c>
      <c r="L279" s="17" t="n">
        <f aca="false">G279/E279</f>
        <v>0.370779369627506</v>
      </c>
      <c r="M279" s="16" t="n">
        <f aca="false">G279/A279</f>
        <v>9.95399999999996</v>
      </c>
      <c r="N279" s="16"/>
      <c r="O279" s="13" t="n">
        <f aca="false">$B$79*C279*C279*1000000/($B$77*$B$77)</f>
        <v>279.0812934</v>
      </c>
      <c r="P279" s="16" t="n">
        <f aca="false">$B$79*$B$76*$C279*P$84*1000000/($B$77*$B$77)</f>
        <v>129.402</v>
      </c>
      <c r="Q279" s="16" t="n">
        <f aca="false">$B$79*$B$76*$C279*Q$84*1000000/($B$77*$B$77)</f>
        <v>517.608</v>
      </c>
      <c r="R279" s="16" t="n">
        <f aca="false">$B$79*$B$76*$C279*R$84*1000000/($B$77*$B$77)</f>
        <v>2070.432</v>
      </c>
      <c r="S279" s="16" t="n">
        <f aca="false">$B$79*$B$76*$C279*S$84*1000000/($B$77*$B$77)</f>
        <v>8281.728</v>
      </c>
      <c r="T279" s="16" t="n">
        <f aca="false">$B$79*$B$76*$C279*T$84*1000000/($B$77*$B$77)</f>
        <v>33126.912</v>
      </c>
      <c r="U279" s="17" t="n">
        <f aca="false">P279/E279</f>
        <v>0.370779369627507</v>
      </c>
      <c r="X279" s="11" t="n">
        <v>13</v>
      </c>
      <c r="Y279" s="11" t="n">
        <v>12</v>
      </c>
      <c r="Z279" s="11" t="n">
        <v>21567</v>
      </c>
      <c r="AA279" s="14" t="n">
        <f aca="false">(SQRT($B$76))*(SQRT(AD279+AP279))</f>
        <v>14685.707337408</v>
      </c>
      <c r="AB279" s="11" t="n">
        <v>336</v>
      </c>
      <c r="AC279" s="11" t="n">
        <v>12096</v>
      </c>
      <c r="AD279" s="1" t="n">
        <f aca="false">AC279</f>
        <v>12096</v>
      </c>
      <c r="AE279" s="11" t="n">
        <v>297</v>
      </c>
      <c r="AO279" s="1" t="n">
        <f aca="false">Z279-AC279</f>
        <v>9471</v>
      </c>
      <c r="AP279" s="1" t="n">
        <f aca="false">AO279</f>
        <v>9471</v>
      </c>
      <c r="AR279" s="1" t="n">
        <f aca="false">AQ279</f>
        <v>0</v>
      </c>
    </row>
    <row r="280" s="1" customFormat="true" ht="17" hidden="false" customHeight="false" outlineLevel="0" collapsed="false">
      <c r="A280" s="1" t="n">
        <v>13</v>
      </c>
      <c r="B280" s="1" t="n">
        <v>13</v>
      </c>
      <c r="C280" s="1" t="n">
        <f aca="false">Z280+AQ280</f>
        <v>21692</v>
      </c>
      <c r="D280" s="14" t="n">
        <f aca="false">AA280+AR280</f>
        <v>14728.2042354117</v>
      </c>
      <c r="E280" s="1" t="n">
        <v>350</v>
      </c>
      <c r="F280" s="15" t="n">
        <f aca="false">$B$79*D280*D280*1000000/($B$77*$B$77)</f>
        <v>130.152</v>
      </c>
      <c r="G280" s="16" t="n">
        <f aca="false">$B$80*$B$79*$D280*$D280*G$84*1000000/($B$77*$B$77)</f>
        <v>130.152</v>
      </c>
      <c r="H280" s="16" t="n">
        <f aca="false">$B$80*$B$79*$D280*$D280*H$84*1000000/($B$77*$B$77)</f>
        <v>520.607999999998</v>
      </c>
      <c r="I280" s="16" t="n">
        <f aca="false">$B$80*$B$79*$D280*$D280*I$84*1000000/($B$77*$B$77)</f>
        <v>2082.43199999999</v>
      </c>
      <c r="J280" s="16" t="n">
        <f aca="false">$B$80*$B$79*$D280*$D280*J$84*1000000/($B$77*$B$77)</f>
        <v>8329.72799999997</v>
      </c>
      <c r="K280" s="16" t="n">
        <f aca="false">$B$80*$B$79*$D280*$D280*K$84*1000000/($B$77*$B$77)</f>
        <v>33318.9119999999</v>
      </c>
      <c r="L280" s="17" t="n">
        <f aca="false">G280/E280</f>
        <v>0.371862857142856</v>
      </c>
      <c r="M280" s="16" t="n">
        <f aca="false">G280/A280</f>
        <v>10.0116923076923</v>
      </c>
      <c r="N280" s="16"/>
      <c r="O280" s="13" t="n">
        <f aca="false">$B$79*C280*C280*1000000/($B$77*$B$77)</f>
        <v>282.3257184</v>
      </c>
      <c r="P280" s="16" t="n">
        <f aca="false">$B$79*$B$76*$C280*P$84*1000000/($B$77*$B$77)</f>
        <v>130.152</v>
      </c>
      <c r="Q280" s="16" t="n">
        <f aca="false">$B$79*$B$76*$C280*Q$84*1000000/($B$77*$B$77)</f>
        <v>520.608</v>
      </c>
      <c r="R280" s="16" t="n">
        <f aca="false">$B$79*$B$76*$C280*R$84*1000000/($B$77*$B$77)</f>
        <v>2082.432</v>
      </c>
      <c r="S280" s="16" t="n">
        <f aca="false">$B$79*$B$76*$C280*S$84*1000000/($B$77*$B$77)</f>
        <v>8329.728</v>
      </c>
      <c r="T280" s="16" t="n">
        <f aca="false">$B$79*$B$76*$C280*T$84*1000000/($B$77*$B$77)</f>
        <v>33318.912</v>
      </c>
      <c r="U280" s="17" t="n">
        <f aca="false">P280/E280</f>
        <v>0.371862857142857</v>
      </c>
      <c r="X280" s="11" t="n">
        <v>13</v>
      </c>
      <c r="Y280" s="11" t="n">
        <v>13</v>
      </c>
      <c r="Z280" s="11" t="n">
        <v>21692</v>
      </c>
      <c r="AA280" s="14" t="n">
        <f aca="false">(SQRT($B$76))*(SQRT(AD280+AP280))</f>
        <v>14728.2042354117</v>
      </c>
      <c r="AB280" s="11" t="n">
        <v>337</v>
      </c>
      <c r="AC280" s="11" t="n">
        <v>12096</v>
      </c>
      <c r="AD280" s="1" t="n">
        <f aca="false">AC280</f>
        <v>12096</v>
      </c>
      <c r="AE280" s="11" t="n">
        <v>295</v>
      </c>
      <c r="AO280" s="1" t="n">
        <f aca="false">Z280-AC280</f>
        <v>9596</v>
      </c>
      <c r="AP280" s="1" t="n">
        <f aca="false">AO280</f>
        <v>9596</v>
      </c>
      <c r="AR280" s="1" t="n">
        <f aca="false">AQ280</f>
        <v>0</v>
      </c>
    </row>
    <row r="281" s="1" customFormat="true" ht="17" hidden="false" customHeight="false" outlineLevel="0" collapsed="false">
      <c r="A281" s="1" t="n">
        <v>13</v>
      </c>
      <c r="B281" s="1" t="n">
        <v>14</v>
      </c>
      <c r="C281" s="1" t="n">
        <f aca="false">Z281+AQ281</f>
        <v>21817</v>
      </c>
      <c r="D281" s="14" t="n">
        <f aca="false">AA281+AR281</f>
        <v>14770.5788647568</v>
      </c>
      <c r="E281" s="1" t="n">
        <v>349</v>
      </c>
      <c r="F281" s="15" t="n">
        <f aca="false">$B$79*D281*D281*1000000/($B$77*$B$77)</f>
        <v>130.902</v>
      </c>
      <c r="G281" s="16" t="n">
        <f aca="false">$B$80*$B$79*$D281*$D281*G$84*1000000/($B$77*$B$77)</f>
        <v>130.902</v>
      </c>
      <c r="H281" s="16" t="n">
        <f aca="false">$B$80*$B$79*$D281*$D281*H$84*1000000/($B$77*$B$77)</f>
        <v>523.608000000001</v>
      </c>
      <c r="I281" s="16" t="n">
        <f aca="false">$B$80*$B$79*$D281*$D281*I$84*1000000/($B$77*$B$77)</f>
        <v>2094.432</v>
      </c>
      <c r="J281" s="16" t="n">
        <f aca="false">$B$80*$B$79*$D281*$D281*J$84*1000000/($B$77*$B$77)</f>
        <v>8377.72800000001</v>
      </c>
      <c r="K281" s="16" t="n">
        <f aca="false">$B$80*$B$79*$D281*$D281*K$84*1000000/($B$77*$B$77)</f>
        <v>33510.912</v>
      </c>
      <c r="L281" s="17" t="n">
        <f aca="false">G281/E281</f>
        <v>0.375077363896849</v>
      </c>
      <c r="M281" s="16" t="n">
        <f aca="false">G281/A281</f>
        <v>10.0693846153846</v>
      </c>
      <c r="N281" s="16"/>
      <c r="O281" s="13" t="n">
        <f aca="false">$B$79*C281*C281*1000000/($B$77*$B$77)</f>
        <v>285.5888934</v>
      </c>
      <c r="P281" s="16" t="n">
        <f aca="false">$B$79*$B$76*$C281*P$84*1000000/($B$77*$B$77)</f>
        <v>130.902</v>
      </c>
      <c r="Q281" s="16" t="n">
        <f aca="false">$B$79*$B$76*$C281*Q$84*1000000/($B$77*$B$77)</f>
        <v>523.608</v>
      </c>
      <c r="R281" s="16" t="n">
        <f aca="false">$B$79*$B$76*$C281*R$84*1000000/($B$77*$B$77)</f>
        <v>2094.432</v>
      </c>
      <c r="S281" s="16" t="n">
        <f aca="false">$B$79*$B$76*$C281*S$84*1000000/($B$77*$B$77)</f>
        <v>8377.728</v>
      </c>
      <c r="T281" s="16" t="n">
        <f aca="false">$B$79*$B$76*$C281*T$84*1000000/($B$77*$B$77)</f>
        <v>33510.912</v>
      </c>
      <c r="U281" s="17" t="n">
        <f aca="false">P281/E281</f>
        <v>0.375077363896848</v>
      </c>
      <c r="X281" s="11" t="n">
        <v>13</v>
      </c>
      <c r="Y281" s="11" t="n">
        <v>14</v>
      </c>
      <c r="Z281" s="11" t="n">
        <v>21817</v>
      </c>
      <c r="AA281" s="14" t="n">
        <f aca="false">(SQRT($B$76))*(SQRT(AD281+AP281))</f>
        <v>14770.5788647568</v>
      </c>
      <c r="AB281" s="11" t="n">
        <v>327</v>
      </c>
      <c r="AC281" s="11" t="n">
        <v>12096</v>
      </c>
      <c r="AD281" s="1" t="n">
        <f aca="false">AC281</f>
        <v>12096</v>
      </c>
      <c r="AE281" s="11" t="n">
        <v>293</v>
      </c>
      <c r="AO281" s="1" t="n">
        <f aca="false">Z281-AC281</f>
        <v>9721</v>
      </c>
      <c r="AP281" s="1" t="n">
        <f aca="false">AO281</f>
        <v>9721</v>
      </c>
      <c r="AR281" s="1" t="n">
        <f aca="false">AQ281</f>
        <v>0</v>
      </c>
    </row>
    <row r="282" s="1" customFormat="true" ht="17" hidden="false" customHeight="false" outlineLevel="0" collapsed="false">
      <c r="A282" s="1" t="n">
        <v>13</v>
      </c>
      <c r="B282" s="1" t="n">
        <v>15</v>
      </c>
      <c r="C282" s="1" t="n">
        <f aca="false">Z282+AQ282</f>
        <v>21942</v>
      </c>
      <c r="D282" s="14" t="n">
        <f aca="false">AA282+AR282</f>
        <v>14812.8322747542</v>
      </c>
      <c r="E282" s="1" t="n">
        <v>350</v>
      </c>
      <c r="F282" s="15" t="n">
        <f aca="false">$B$79*D282*D282*1000000/($B$77*$B$77)</f>
        <v>131.652</v>
      </c>
      <c r="G282" s="16" t="n">
        <f aca="false">$B$80*$B$79*$D282*$D282*G$84*1000000/($B$77*$B$77)</f>
        <v>131.652</v>
      </c>
      <c r="H282" s="16" t="n">
        <f aca="false">$B$80*$B$79*$D282*$D282*H$84*1000000/($B$77*$B$77)</f>
        <v>526.607999999999</v>
      </c>
      <c r="I282" s="16" t="n">
        <f aca="false">$B$80*$B$79*$D282*$D282*I$84*1000000/($B$77*$B$77)</f>
        <v>2106.432</v>
      </c>
      <c r="J282" s="16" t="n">
        <f aca="false">$B$80*$B$79*$D282*$D282*J$84*1000000/($B$77*$B$77)</f>
        <v>8425.72799999999</v>
      </c>
      <c r="K282" s="16" t="n">
        <f aca="false">$B$80*$B$79*$D282*$D282*K$84*1000000/($B$77*$B$77)</f>
        <v>33702.912</v>
      </c>
      <c r="L282" s="17" t="n">
        <f aca="false">G282/E282</f>
        <v>0.376148571428571</v>
      </c>
      <c r="M282" s="16" t="n">
        <f aca="false">G282/A282</f>
        <v>10.1270769230769</v>
      </c>
      <c r="N282" s="16"/>
      <c r="O282" s="13" t="n">
        <f aca="false">$B$79*C282*C282*1000000/($B$77*$B$77)</f>
        <v>288.8708184</v>
      </c>
      <c r="P282" s="16" t="n">
        <f aca="false">$B$79*$B$76*$C282*P$84*1000000/($B$77*$B$77)</f>
        <v>131.652</v>
      </c>
      <c r="Q282" s="16" t="n">
        <f aca="false">$B$79*$B$76*$C282*Q$84*1000000/($B$77*$B$77)</f>
        <v>526.608</v>
      </c>
      <c r="R282" s="16" t="n">
        <f aca="false">$B$79*$B$76*$C282*R$84*1000000/($B$77*$B$77)</f>
        <v>2106.432</v>
      </c>
      <c r="S282" s="16" t="n">
        <f aca="false">$B$79*$B$76*$C282*S$84*1000000/($B$77*$B$77)</f>
        <v>8425.728</v>
      </c>
      <c r="T282" s="16" t="n">
        <f aca="false">$B$79*$B$76*$C282*T$84*1000000/($B$77*$B$77)</f>
        <v>33702.912</v>
      </c>
      <c r="U282" s="17" t="n">
        <f aca="false">P282/E282</f>
        <v>0.376148571428571</v>
      </c>
      <c r="X282" s="11" t="n">
        <v>13</v>
      </c>
      <c r="Y282" s="11" t="n">
        <v>15</v>
      </c>
      <c r="Z282" s="11" t="n">
        <v>21942</v>
      </c>
      <c r="AA282" s="14" t="n">
        <f aca="false">(SQRT($B$76))*(SQRT(AD282+AP282))</f>
        <v>14812.8322747542</v>
      </c>
      <c r="AB282" s="11" t="n">
        <v>355</v>
      </c>
      <c r="AC282" s="11" t="n">
        <v>12096</v>
      </c>
      <c r="AD282" s="1" t="n">
        <f aca="false">AC282</f>
        <v>12096</v>
      </c>
      <c r="AE282" s="11" t="n">
        <v>316</v>
      </c>
      <c r="AO282" s="1" t="n">
        <f aca="false">Z282-AC282</f>
        <v>9846</v>
      </c>
      <c r="AP282" s="1" t="n">
        <f aca="false">AO282</f>
        <v>9846</v>
      </c>
      <c r="AR282" s="1" t="n">
        <f aca="false">AQ282</f>
        <v>0</v>
      </c>
    </row>
    <row r="283" s="1" customFormat="true" ht="17" hidden="false" customHeight="false" outlineLevel="0" collapsed="false">
      <c r="A283" s="1" t="n">
        <v>13</v>
      </c>
      <c r="B283" s="1" t="n">
        <v>16</v>
      </c>
      <c r="C283" s="1" t="n">
        <f aca="false">Z283+AQ283</f>
        <v>22067</v>
      </c>
      <c r="D283" s="14" t="n">
        <f aca="false">AA283+AR283</f>
        <v>14854.9654997916</v>
      </c>
      <c r="E283" s="1" t="n">
        <v>350</v>
      </c>
      <c r="F283" s="15" t="n">
        <f aca="false">$B$79*D283*D283*1000000/($B$77*$B$77)</f>
        <v>132.401999999999</v>
      </c>
      <c r="G283" s="16" t="n">
        <f aca="false">$B$80*$B$79*$D283*$D283*G$84*1000000/($B$77*$B$77)</f>
        <v>132.401999999999</v>
      </c>
      <c r="H283" s="16" t="n">
        <f aca="false">$B$80*$B$79*$D283*$D283*H$84*1000000/($B$77*$B$77)</f>
        <v>529.607999999997</v>
      </c>
      <c r="I283" s="16" t="n">
        <f aca="false">$B$80*$B$79*$D283*$D283*I$84*1000000/($B$77*$B$77)</f>
        <v>2118.43199999999</v>
      </c>
      <c r="J283" s="16" t="n">
        <f aca="false">$B$80*$B$79*$D283*$D283*J$84*1000000/($B$77*$B$77)</f>
        <v>8473.72799999995</v>
      </c>
      <c r="K283" s="16" t="n">
        <f aca="false">$B$80*$B$79*$D283*$D283*K$84*1000000/($B$77*$B$77)</f>
        <v>33894.9119999998</v>
      </c>
      <c r="L283" s="17" t="n">
        <f aca="false">G283/E283</f>
        <v>0.378291428571426</v>
      </c>
      <c r="M283" s="16" t="n">
        <f aca="false">G283/A283</f>
        <v>10.1847692307692</v>
      </c>
      <c r="N283" s="16"/>
      <c r="O283" s="13" t="n">
        <f aca="false">$B$79*C283*C283*1000000/($B$77*$B$77)</f>
        <v>292.1714934</v>
      </c>
      <c r="P283" s="16" t="n">
        <f aca="false">$B$79*$B$76*$C283*P$84*1000000/($B$77*$B$77)</f>
        <v>132.402</v>
      </c>
      <c r="Q283" s="16" t="n">
        <f aca="false">$B$79*$B$76*$C283*Q$84*1000000/($B$77*$B$77)</f>
        <v>529.608</v>
      </c>
      <c r="R283" s="16" t="n">
        <f aca="false">$B$79*$B$76*$C283*R$84*1000000/($B$77*$B$77)</f>
        <v>2118.432</v>
      </c>
      <c r="S283" s="16" t="n">
        <f aca="false">$B$79*$B$76*$C283*S$84*1000000/($B$77*$B$77)</f>
        <v>8473.728</v>
      </c>
      <c r="T283" s="16" t="n">
        <f aca="false">$B$79*$B$76*$C283*T$84*1000000/($B$77*$B$77)</f>
        <v>33894.912</v>
      </c>
      <c r="U283" s="17" t="n">
        <f aca="false">P283/E283</f>
        <v>0.378291428571429</v>
      </c>
      <c r="X283" s="11" t="n">
        <v>13</v>
      </c>
      <c r="Y283" s="11" t="n">
        <v>16</v>
      </c>
      <c r="Z283" s="11" t="n">
        <v>22067</v>
      </c>
      <c r="AA283" s="14" t="n">
        <f aca="false">(SQRT($B$76))*(SQRT(AD283+AP283))</f>
        <v>14854.9654997916</v>
      </c>
      <c r="AB283" s="11" t="n">
        <v>336</v>
      </c>
      <c r="AC283" s="11" t="n">
        <v>12096</v>
      </c>
      <c r="AD283" s="1" t="n">
        <f aca="false">AC283</f>
        <v>12096</v>
      </c>
      <c r="AE283" s="11" t="n">
        <v>297</v>
      </c>
      <c r="AO283" s="1" t="n">
        <f aca="false">Z283-AC283</f>
        <v>9971</v>
      </c>
      <c r="AP283" s="1" t="n">
        <f aca="false">AO283</f>
        <v>9971</v>
      </c>
      <c r="AR283" s="1" t="n">
        <f aca="false">AQ283</f>
        <v>0</v>
      </c>
    </row>
    <row r="284" s="1" customFormat="true" ht="17" hidden="false" customHeight="false" outlineLevel="0" collapsed="false">
      <c r="A284" s="1" t="n">
        <v>14</v>
      </c>
      <c r="B284" s="1" t="n">
        <v>2</v>
      </c>
      <c r="C284" s="1" t="n">
        <f aca="false">Z284+AQ284</f>
        <v>21406</v>
      </c>
      <c r="D284" s="14" t="n">
        <f aca="false">AA284+AR284</f>
        <v>14630.7894523843</v>
      </c>
      <c r="E284" s="1" t="n">
        <v>331</v>
      </c>
      <c r="F284" s="15" t="n">
        <f aca="false">$B$79*D284*D284*1000000/($B$77*$B$77)</f>
        <v>128.436</v>
      </c>
      <c r="G284" s="16" t="n">
        <f aca="false">$B$80*$B$79*$D284*$D284*G$84*1000000/($B$77*$B$77)</f>
        <v>128.436</v>
      </c>
      <c r="H284" s="16" t="n">
        <f aca="false">$B$80*$B$79*$D284*$D284*H$84*1000000/($B$77*$B$77)</f>
        <v>513.743999999999</v>
      </c>
      <c r="I284" s="16" t="n">
        <f aca="false">$B$80*$B$79*$D284*$D284*I$84*1000000/($B$77*$B$77)</f>
        <v>2054.976</v>
      </c>
      <c r="J284" s="16" t="n">
        <f aca="false">$B$80*$B$79*$D284*$D284*J$84*1000000/($B$77*$B$77)</f>
        <v>8219.90399999999</v>
      </c>
      <c r="K284" s="16" t="n">
        <f aca="false">$B$80*$B$79*$D284*$D284*K$84*1000000/($B$77*$B$77)</f>
        <v>32879.616</v>
      </c>
      <c r="L284" s="17" t="n">
        <f aca="false">G284/E284</f>
        <v>0.38802416918429</v>
      </c>
      <c r="M284" s="16" t="n">
        <f aca="false">G284/A284</f>
        <v>9.17399999999999</v>
      </c>
      <c r="N284" s="16"/>
      <c r="O284" s="13" t="n">
        <f aca="false">$B$79*C284*C284*1000000/($B$77*$B$77)</f>
        <v>274.9301016</v>
      </c>
      <c r="P284" s="16" t="n">
        <f aca="false">$B$79*$B$76*$C284*P$84*1000000/($B$77*$B$77)</f>
        <v>128.436</v>
      </c>
      <c r="Q284" s="16" t="n">
        <f aca="false">$B$79*$B$76*$C284*Q$84*1000000/($B$77*$B$77)</f>
        <v>513.744</v>
      </c>
      <c r="R284" s="16" t="n">
        <f aca="false">$B$79*$B$76*$C284*R$84*1000000/($B$77*$B$77)</f>
        <v>2054.976</v>
      </c>
      <c r="S284" s="16" t="n">
        <f aca="false">$B$79*$B$76*$C284*S$84*1000000/($B$77*$B$77)</f>
        <v>8219.904</v>
      </c>
      <c r="T284" s="16" t="n">
        <f aca="false">$B$79*$B$76*$C284*T$84*1000000/($B$77*$B$77)</f>
        <v>32879.616</v>
      </c>
      <c r="U284" s="17" t="n">
        <f aca="false">P284/E284</f>
        <v>0.38802416918429</v>
      </c>
      <c r="X284" s="11" t="n">
        <v>14</v>
      </c>
      <c r="Y284" s="11" t="n">
        <v>2</v>
      </c>
      <c r="Z284" s="11" t="n">
        <v>21406</v>
      </c>
      <c r="AA284" s="14" t="n">
        <f aca="false">(SQRT($B$76))*(SQRT(AD284+AP284))</f>
        <v>14630.7894523843</v>
      </c>
      <c r="AB284" s="11" t="n">
        <v>317</v>
      </c>
      <c r="AC284" s="11" t="n">
        <v>12864</v>
      </c>
      <c r="AD284" s="1" t="n">
        <f aca="false">AC284</f>
        <v>12864</v>
      </c>
      <c r="AE284" s="11" t="n">
        <v>304</v>
      </c>
      <c r="AO284" s="1" t="n">
        <f aca="false">Z284-AC284</f>
        <v>8542</v>
      </c>
      <c r="AP284" s="1" t="n">
        <f aca="false">AO284</f>
        <v>8542</v>
      </c>
      <c r="AR284" s="1" t="n">
        <f aca="false">AQ284</f>
        <v>0</v>
      </c>
    </row>
    <row r="285" s="1" customFormat="true" ht="17" hidden="false" customHeight="false" outlineLevel="0" collapsed="false">
      <c r="A285" s="1" t="n">
        <v>14</v>
      </c>
      <c r="B285" s="1" t="n">
        <v>3</v>
      </c>
      <c r="C285" s="1" t="n">
        <f aca="false">Z285+AQ285</f>
        <v>21628</v>
      </c>
      <c r="D285" s="14" t="n">
        <f aca="false">AA285+AR285</f>
        <v>14706.4611650798</v>
      </c>
      <c r="E285" s="1" t="n">
        <v>333</v>
      </c>
      <c r="F285" s="15" t="n">
        <f aca="false">$B$79*D285*D285*1000000/($B$77*$B$77)</f>
        <v>129.768</v>
      </c>
      <c r="G285" s="16" t="n">
        <f aca="false">$B$80*$B$79*$D285*$D285*G$84*1000000/($B$77*$B$77)</f>
        <v>129.768</v>
      </c>
      <c r="H285" s="16" t="n">
        <f aca="false">$B$80*$B$79*$D285*$D285*H$84*1000000/($B$77*$B$77)</f>
        <v>519.072000000001</v>
      </c>
      <c r="I285" s="16" t="n">
        <f aca="false">$B$80*$B$79*$D285*$D285*I$84*1000000/($B$77*$B$77)</f>
        <v>2076.288</v>
      </c>
      <c r="J285" s="16" t="n">
        <f aca="false">$B$80*$B$79*$D285*$D285*J$84*1000000/($B$77*$B$77)</f>
        <v>8305.15200000001</v>
      </c>
      <c r="K285" s="16" t="n">
        <f aca="false">$B$80*$B$79*$D285*$D285*K$84*1000000/($B$77*$B$77)</f>
        <v>33220.608</v>
      </c>
      <c r="L285" s="17" t="n">
        <f aca="false">G285/E285</f>
        <v>0.389693693693694</v>
      </c>
      <c r="M285" s="16" t="n">
        <f aca="false">G285/A285</f>
        <v>9.26914285714287</v>
      </c>
      <c r="N285" s="16"/>
      <c r="O285" s="13" t="n">
        <f aca="false">$B$79*C285*C285*1000000/($B$77*$B$77)</f>
        <v>280.6622304</v>
      </c>
      <c r="P285" s="16" t="n">
        <f aca="false">$B$79*$B$76*$C285*P$84*1000000/($B$77*$B$77)</f>
        <v>129.768</v>
      </c>
      <c r="Q285" s="16" t="n">
        <f aca="false">$B$79*$B$76*$C285*Q$84*1000000/($B$77*$B$77)</f>
        <v>519.072</v>
      </c>
      <c r="R285" s="16" t="n">
        <f aca="false">$B$79*$B$76*$C285*R$84*1000000/($B$77*$B$77)</f>
        <v>2076.288</v>
      </c>
      <c r="S285" s="16" t="n">
        <f aca="false">$B$79*$B$76*$C285*S$84*1000000/($B$77*$B$77)</f>
        <v>8305.152</v>
      </c>
      <c r="T285" s="16" t="n">
        <f aca="false">$B$79*$B$76*$C285*T$84*1000000/($B$77*$B$77)</f>
        <v>33220.608</v>
      </c>
      <c r="U285" s="17" t="n">
        <f aca="false">P285/E285</f>
        <v>0.389693693693694</v>
      </c>
      <c r="X285" s="11" t="n">
        <v>14</v>
      </c>
      <c r="Y285" s="11" t="n">
        <v>3</v>
      </c>
      <c r="Z285" s="11" t="n">
        <v>21628</v>
      </c>
      <c r="AA285" s="14" t="n">
        <f aca="false">(SQRT($B$76))*(SQRT(AD285+AP285))</f>
        <v>14706.4611650798</v>
      </c>
      <c r="AB285" s="11" t="n">
        <v>318</v>
      </c>
      <c r="AC285" s="11" t="n">
        <v>12864</v>
      </c>
      <c r="AD285" s="1" t="n">
        <f aca="false">AC285</f>
        <v>12864</v>
      </c>
      <c r="AE285" s="11" t="n">
        <v>302</v>
      </c>
      <c r="AO285" s="1" t="n">
        <f aca="false">Z285-AC285</f>
        <v>8764</v>
      </c>
      <c r="AP285" s="1" t="n">
        <f aca="false">AO285</f>
        <v>8764</v>
      </c>
      <c r="AR285" s="1" t="n">
        <f aca="false">AQ285</f>
        <v>0</v>
      </c>
    </row>
    <row r="286" s="1" customFormat="true" ht="17" hidden="false" customHeight="false" outlineLevel="0" collapsed="false">
      <c r="A286" s="1" t="n">
        <v>14</v>
      </c>
      <c r="B286" s="1" t="n">
        <v>4</v>
      </c>
      <c r="C286" s="1" t="n">
        <f aca="false">Z286+AQ286</f>
        <v>21754</v>
      </c>
      <c r="D286" s="14" t="n">
        <f aca="false">AA286+AR286</f>
        <v>14749.2372684149</v>
      </c>
      <c r="E286" s="1" t="n">
        <v>312</v>
      </c>
      <c r="F286" s="15" t="n">
        <f aca="false">$B$79*D286*D286*1000000/($B$77*$B$77)</f>
        <v>130.523999999999</v>
      </c>
      <c r="G286" s="16" t="n">
        <f aca="false">$B$80*$B$79*$D286*$D286*G$84*1000000/($B$77*$B$77)</f>
        <v>130.523999999999</v>
      </c>
      <c r="H286" s="16" t="n">
        <f aca="false">$B$80*$B$79*$D286*$D286*H$84*1000000/($B$77*$B$77)</f>
        <v>522.095999999998</v>
      </c>
      <c r="I286" s="16" t="n">
        <f aca="false">$B$80*$B$79*$D286*$D286*I$84*1000000/($B$77*$B$77)</f>
        <v>2088.38399999999</v>
      </c>
      <c r="J286" s="16" t="n">
        <f aca="false">$B$80*$B$79*$D286*$D286*J$84*1000000/($B$77*$B$77)</f>
        <v>8353.53599999996</v>
      </c>
      <c r="K286" s="16" t="n">
        <f aca="false">$B$80*$B$79*$D286*$D286*K$84*1000000/($B$77*$B$77)</f>
        <v>33414.1439999999</v>
      </c>
      <c r="L286" s="17" t="n">
        <f aca="false">G286/E286</f>
        <v>0.418346153846152</v>
      </c>
      <c r="M286" s="16" t="n">
        <f aca="false">G286/A286</f>
        <v>9.32314285714281</v>
      </c>
      <c r="N286" s="16"/>
      <c r="O286" s="13" t="n">
        <f aca="false">$B$79*C286*C286*1000000/($B$77*$B$77)</f>
        <v>283.9419096</v>
      </c>
      <c r="P286" s="16" t="n">
        <f aca="false">$B$79*$B$76*$C286*P$84*1000000/($B$77*$B$77)</f>
        <v>130.524</v>
      </c>
      <c r="Q286" s="16" t="n">
        <f aca="false">$B$79*$B$76*$C286*Q$84*1000000/($B$77*$B$77)</f>
        <v>522.096</v>
      </c>
      <c r="R286" s="16" t="n">
        <f aca="false">$B$79*$B$76*$C286*R$84*1000000/($B$77*$B$77)</f>
        <v>2088.384</v>
      </c>
      <c r="S286" s="16" t="n">
        <f aca="false">$B$79*$B$76*$C286*S$84*1000000/($B$77*$B$77)</f>
        <v>8353.536</v>
      </c>
      <c r="T286" s="16" t="n">
        <f aca="false">$B$79*$B$76*$C286*T$84*1000000/($B$77*$B$77)</f>
        <v>33414.144</v>
      </c>
      <c r="U286" s="17" t="n">
        <f aca="false">P286/E286</f>
        <v>0.418346153846154</v>
      </c>
      <c r="X286" s="1" t="n">
        <v>14</v>
      </c>
      <c r="Y286" s="1" t="n">
        <v>4</v>
      </c>
      <c r="Z286" s="1" t="n">
        <v>21754</v>
      </c>
      <c r="AA286" s="14" t="n">
        <f aca="false">(SQRT($B$76))*(SQRT(AD286+AP286))</f>
        <v>14749.2372684149</v>
      </c>
      <c r="AB286" s="1" t="n">
        <v>318</v>
      </c>
      <c r="AC286" s="1" t="n">
        <v>12864</v>
      </c>
      <c r="AD286" s="1" t="n">
        <f aca="false">AC286</f>
        <v>12864</v>
      </c>
      <c r="AE286" s="1" t="n">
        <v>300</v>
      </c>
      <c r="AO286" s="1" t="n">
        <f aca="false">Z286-AC286</f>
        <v>8890</v>
      </c>
      <c r="AP286" s="1" t="n">
        <f aca="false">AO286</f>
        <v>8890</v>
      </c>
      <c r="AR286" s="1" t="n">
        <f aca="false">AQ286</f>
        <v>0</v>
      </c>
    </row>
    <row r="287" s="1" customFormat="true" ht="17" hidden="false" customHeight="false" outlineLevel="0" collapsed="false">
      <c r="A287" s="1" t="n">
        <v>14</v>
      </c>
      <c r="B287" s="1" t="n">
        <v>5</v>
      </c>
      <c r="C287" s="1" t="n">
        <f aca="false">Z287+AQ287</f>
        <v>21943</v>
      </c>
      <c r="D287" s="14" t="n">
        <f aca="false">AA287+AR287</f>
        <v>14813.1698160792</v>
      </c>
      <c r="E287" s="1" t="n">
        <v>340</v>
      </c>
      <c r="F287" s="15" t="n">
        <f aca="false">$B$79*D287*D287*1000000/($B$77*$B$77)</f>
        <v>131.658</v>
      </c>
      <c r="G287" s="16" t="n">
        <f aca="false">$B$80*$B$79*$D287*$D287*G$84*1000000/($B$77*$B$77)</f>
        <v>131.658</v>
      </c>
      <c r="H287" s="16" t="n">
        <f aca="false">$B$80*$B$79*$D287*$D287*H$84*1000000/($B$77*$B$77)</f>
        <v>526.632</v>
      </c>
      <c r="I287" s="16" t="n">
        <f aca="false">$B$80*$B$79*$D287*$D287*I$84*1000000/($B$77*$B$77)</f>
        <v>2106.528</v>
      </c>
      <c r="J287" s="16" t="n">
        <f aca="false">$B$80*$B$79*$D287*$D287*J$84*1000000/($B$77*$B$77)</f>
        <v>8426.11199999999</v>
      </c>
      <c r="K287" s="16" t="n">
        <f aca="false">$B$80*$B$79*$D287*$D287*K$84*1000000/($B$77*$B$77)</f>
        <v>33704.448</v>
      </c>
      <c r="L287" s="17" t="n">
        <f aca="false">G287/E287</f>
        <v>0.387229411764706</v>
      </c>
      <c r="M287" s="16" t="n">
        <f aca="false">G287/A287</f>
        <v>9.40414285714285</v>
      </c>
      <c r="N287" s="16"/>
      <c r="O287" s="13" t="n">
        <f aca="false">$B$79*C287*C287*1000000/($B$77*$B$77)</f>
        <v>288.8971494</v>
      </c>
      <c r="P287" s="16" t="n">
        <f aca="false">$B$79*$B$76*$C287*P$84*1000000/($B$77*$B$77)</f>
        <v>131.658</v>
      </c>
      <c r="Q287" s="16" t="n">
        <f aca="false">$B$79*$B$76*$C287*Q$84*1000000/($B$77*$B$77)</f>
        <v>526.632</v>
      </c>
      <c r="R287" s="16" t="n">
        <f aca="false">$B$79*$B$76*$C287*R$84*1000000/($B$77*$B$77)</f>
        <v>2106.528</v>
      </c>
      <c r="S287" s="16" t="n">
        <f aca="false">$B$79*$B$76*$C287*S$84*1000000/($B$77*$B$77)</f>
        <v>8426.112</v>
      </c>
      <c r="T287" s="16" t="n">
        <f aca="false">$B$79*$B$76*$C287*T$84*1000000/($B$77*$B$77)</f>
        <v>33704.448</v>
      </c>
      <c r="U287" s="17" t="n">
        <f aca="false">P287/E287</f>
        <v>0.387229411764706</v>
      </c>
      <c r="X287" s="1" t="n">
        <v>14</v>
      </c>
      <c r="Y287" s="1" t="n">
        <v>5</v>
      </c>
      <c r="Z287" s="1" t="n">
        <v>21943</v>
      </c>
      <c r="AA287" s="14" t="n">
        <f aca="false">(SQRT($B$76))*(SQRT(AD287+AP287))</f>
        <v>14813.1698160792</v>
      </c>
      <c r="AB287" s="1" t="n">
        <v>327</v>
      </c>
      <c r="AC287" s="1" t="n">
        <v>12864</v>
      </c>
      <c r="AD287" s="1" t="n">
        <f aca="false">AC287</f>
        <v>12864</v>
      </c>
      <c r="AE287" s="1" t="n">
        <v>301</v>
      </c>
      <c r="AO287" s="1" t="n">
        <f aca="false">Z287-AC287</f>
        <v>9079</v>
      </c>
      <c r="AP287" s="1" t="n">
        <f aca="false">AO287</f>
        <v>9079</v>
      </c>
      <c r="AR287" s="1" t="n">
        <f aca="false">AQ287</f>
        <v>0</v>
      </c>
    </row>
    <row r="288" s="1" customFormat="true" ht="17" hidden="false" customHeight="false" outlineLevel="0" collapsed="false">
      <c r="A288" s="1" t="n">
        <v>14</v>
      </c>
      <c r="B288" s="1" t="n">
        <v>6</v>
      </c>
      <c r="C288" s="1" t="n">
        <f aca="false">Z288+AQ288</f>
        <v>22068</v>
      </c>
      <c r="D288" s="14" t="n">
        <f aca="false">AA288+AR288</f>
        <v>14855.3020837679</v>
      </c>
      <c r="E288" s="1" t="n">
        <v>342</v>
      </c>
      <c r="F288" s="15" t="n">
        <f aca="false">$B$79*D288*D288*1000000/($B$77*$B$77)</f>
        <v>132.407999999999</v>
      </c>
      <c r="G288" s="16" t="n">
        <f aca="false">$B$80*$B$79*$D288*$D288*G$84*1000000/($B$77*$B$77)</f>
        <v>132.407999999999</v>
      </c>
      <c r="H288" s="16" t="n">
        <f aca="false">$B$80*$B$79*$D288*$D288*H$84*1000000/($B$77*$B$77)</f>
        <v>529.631999999997</v>
      </c>
      <c r="I288" s="16" t="n">
        <f aca="false">$B$80*$B$79*$D288*$D288*I$84*1000000/($B$77*$B$77)</f>
        <v>2118.52799999999</v>
      </c>
      <c r="J288" s="16" t="n">
        <f aca="false">$B$80*$B$79*$D288*$D288*J$84*1000000/($B$77*$B$77)</f>
        <v>8474.11199999996</v>
      </c>
      <c r="K288" s="16" t="n">
        <f aca="false">$B$80*$B$79*$D288*$D288*K$84*1000000/($B$77*$B$77)</f>
        <v>33896.4479999998</v>
      </c>
      <c r="L288" s="17" t="n">
        <f aca="false">G288/E288</f>
        <v>0.38715789473684</v>
      </c>
      <c r="M288" s="16" t="n">
        <f aca="false">G288/A288</f>
        <v>9.45771428571424</v>
      </c>
      <c r="N288" s="16"/>
      <c r="O288" s="13" t="n">
        <f aca="false">$B$79*C288*C288*1000000/($B$77*$B$77)</f>
        <v>292.1979744</v>
      </c>
      <c r="P288" s="16" t="n">
        <f aca="false">$B$79*$B$76*$C288*P$84*1000000/($B$77*$B$77)</f>
        <v>132.408</v>
      </c>
      <c r="Q288" s="16" t="n">
        <f aca="false">$B$79*$B$76*$C288*Q$84*1000000/($B$77*$B$77)</f>
        <v>529.632</v>
      </c>
      <c r="R288" s="16" t="n">
        <f aca="false">$B$79*$B$76*$C288*R$84*1000000/($B$77*$B$77)</f>
        <v>2118.528</v>
      </c>
      <c r="S288" s="16" t="n">
        <f aca="false">$B$79*$B$76*$C288*S$84*1000000/($B$77*$B$77)</f>
        <v>8474.112</v>
      </c>
      <c r="T288" s="16" t="n">
        <f aca="false">$B$79*$B$76*$C288*T$84*1000000/($B$77*$B$77)</f>
        <v>33896.448</v>
      </c>
      <c r="U288" s="17" t="n">
        <f aca="false">P288/E288</f>
        <v>0.387157894736842</v>
      </c>
      <c r="X288" s="1" t="n">
        <v>14</v>
      </c>
      <c r="Y288" s="1" t="n">
        <v>6</v>
      </c>
      <c r="Z288" s="1" t="n">
        <v>22068</v>
      </c>
      <c r="AA288" s="14" t="n">
        <f aca="false">(SQRT($B$76))*(SQRT(AD288+AP288))</f>
        <v>14855.3020837679</v>
      </c>
      <c r="AB288" s="1" t="n">
        <v>350</v>
      </c>
      <c r="AC288" s="1" t="n">
        <v>12864</v>
      </c>
      <c r="AD288" s="1" t="n">
        <f aca="false">AC288</f>
        <v>12864</v>
      </c>
      <c r="AE288" s="1" t="n">
        <v>322</v>
      </c>
      <c r="AO288" s="1" t="n">
        <f aca="false">Z288-AC288</f>
        <v>9204</v>
      </c>
      <c r="AP288" s="1" t="n">
        <f aca="false">AO288</f>
        <v>9204</v>
      </c>
      <c r="AR288" s="1" t="n">
        <f aca="false">AQ288</f>
        <v>0</v>
      </c>
    </row>
    <row r="289" s="1" customFormat="true" ht="17" hidden="false" customHeight="false" outlineLevel="0" collapsed="false">
      <c r="A289" s="1" t="n">
        <v>14</v>
      </c>
      <c r="B289" s="1" t="n">
        <v>7</v>
      </c>
      <c r="C289" s="1" t="n">
        <f aca="false">Z289+AQ289</f>
        <v>22193</v>
      </c>
      <c r="D289" s="14" t="n">
        <f aca="false">AA289+AR289</f>
        <v>14897.3151943563</v>
      </c>
      <c r="E289" s="1" t="n">
        <v>312</v>
      </c>
      <c r="F289" s="15" t="n">
        <f aca="false">$B$79*D289*D289*1000000/($B$77*$B$77)</f>
        <v>133.157999999999</v>
      </c>
      <c r="G289" s="16" t="n">
        <f aca="false">$B$80*$B$79*$D289*$D289*G$84*1000000/($B$77*$B$77)</f>
        <v>133.157999999999</v>
      </c>
      <c r="H289" s="16" t="n">
        <f aca="false">$B$80*$B$79*$D289*$D289*H$84*1000000/($B$77*$B$77)</f>
        <v>532.631999999998</v>
      </c>
      <c r="I289" s="16" t="n">
        <f aca="false">$B$80*$B$79*$D289*$D289*I$84*1000000/($B$77*$B$77)</f>
        <v>2130.52799999999</v>
      </c>
      <c r="J289" s="16" t="n">
        <f aca="false">$B$80*$B$79*$D289*$D289*J$84*1000000/($B$77*$B$77)</f>
        <v>8522.11199999997</v>
      </c>
      <c r="K289" s="16" t="n">
        <f aca="false">$B$80*$B$79*$D289*$D289*K$84*1000000/($B$77*$B$77)</f>
        <v>34088.4479999999</v>
      </c>
      <c r="L289" s="17" t="n">
        <f aca="false">G289/E289</f>
        <v>0.42678846153846</v>
      </c>
      <c r="M289" s="16" t="n">
        <f aca="false">G289/A289</f>
        <v>9.51128571428568</v>
      </c>
      <c r="N289" s="16"/>
      <c r="O289" s="13" t="n">
        <f aca="false">$B$79*C289*C289*1000000/($B$77*$B$77)</f>
        <v>295.5175494</v>
      </c>
      <c r="P289" s="16" t="n">
        <f aca="false">$B$79*$B$76*$C289*P$84*1000000/($B$77*$B$77)</f>
        <v>133.158</v>
      </c>
      <c r="Q289" s="16" t="n">
        <f aca="false">$B$79*$B$76*$C289*Q$84*1000000/($B$77*$B$77)</f>
        <v>532.632</v>
      </c>
      <c r="R289" s="16" t="n">
        <f aca="false">$B$79*$B$76*$C289*R$84*1000000/($B$77*$B$77)</f>
        <v>2130.528</v>
      </c>
      <c r="S289" s="16" t="n">
        <f aca="false">$B$79*$B$76*$C289*S$84*1000000/($B$77*$B$77)</f>
        <v>8522.112</v>
      </c>
      <c r="T289" s="16" t="n">
        <f aca="false">$B$79*$B$76*$C289*T$84*1000000/($B$77*$B$77)</f>
        <v>34088.448</v>
      </c>
      <c r="U289" s="17" t="n">
        <f aca="false">P289/E289</f>
        <v>0.426788461538462</v>
      </c>
      <c r="X289" s="1" t="n">
        <v>14</v>
      </c>
      <c r="Y289" s="1" t="n">
        <v>7</v>
      </c>
      <c r="Z289" s="1" t="n">
        <v>22193</v>
      </c>
      <c r="AA289" s="14" t="n">
        <f aca="false">(SQRT($B$76))*(SQRT(AD289+AP289))</f>
        <v>14897.3151943563</v>
      </c>
      <c r="AB289" s="1" t="n">
        <v>328</v>
      </c>
      <c r="AC289" s="1" t="n">
        <v>12864</v>
      </c>
      <c r="AD289" s="1" t="n">
        <f aca="false">AC289</f>
        <v>12864</v>
      </c>
      <c r="AE289" s="1" t="n">
        <v>305</v>
      </c>
      <c r="AO289" s="1" t="n">
        <f aca="false">Z289-AC289</f>
        <v>9329</v>
      </c>
      <c r="AP289" s="1" t="n">
        <f aca="false">AO289</f>
        <v>9329</v>
      </c>
      <c r="AR289" s="1" t="n">
        <f aca="false">AQ289</f>
        <v>0</v>
      </c>
    </row>
    <row r="290" s="1" customFormat="true" ht="17" hidden="false" customHeight="false" outlineLevel="0" collapsed="false">
      <c r="A290" s="1" t="n">
        <v>14</v>
      </c>
      <c r="B290" s="1" t="n">
        <v>8</v>
      </c>
      <c r="C290" s="1" t="n">
        <f aca="false">Z290+AQ290</f>
        <v>22318</v>
      </c>
      <c r="D290" s="14" t="n">
        <f aca="false">AA290+AR290</f>
        <v>14939.2101531507</v>
      </c>
      <c r="E290" s="1" t="n">
        <v>325</v>
      </c>
      <c r="F290" s="15" t="n">
        <f aca="false">$B$79*D290*D290*1000000/($B$77*$B$77)</f>
        <v>133.908000000001</v>
      </c>
      <c r="G290" s="16" t="n">
        <f aca="false">$B$80*$B$79*$D290*$D290*G$84*1000000/($B$77*$B$77)</f>
        <v>133.908000000001</v>
      </c>
      <c r="H290" s="16" t="n">
        <f aca="false">$B$80*$B$79*$D290*$D290*H$84*1000000/($B$77*$B$77)</f>
        <v>535.632000000002</v>
      </c>
      <c r="I290" s="16" t="n">
        <f aca="false">$B$80*$B$79*$D290*$D290*I$84*1000000/($B$77*$B$77)</f>
        <v>2142.52800000001</v>
      </c>
      <c r="J290" s="16" t="n">
        <f aca="false">$B$80*$B$79*$D290*$D290*J$84*1000000/($B$77*$B$77)</f>
        <v>8570.11200000004</v>
      </c>
      <c r="K290" s="16" t="n">
        <f aca="false">$B$80*$B$79*$D290*$D290*K$84*1000000/($B$77*$B$77)</f>
        <v>34280.4480000001</v>
      </c>
      <c r="L290" s="17" t="n">
        <f aca="false">G290/E290</f>
        <v>0.412024615384617</v>
      </c>
      <c r="M290" s="16" t="n">
        <f aca="false">G290/A290</f>
        <v>9.56485714285718</v>
      </c>
      <c r="N290" s="16"/>
      <c r="O290" s="13" t="n">
        <f aca="false">$B$79*C290*C290*1000000/($B$77*$B$77)</f>
        <v>298.8558744</v>
      </c>
      <c r="P290" s="16" t="n">
        <f aca="false">$B$79*$B$76*$C290*P$84*1000000/($B$77*$B$77)</f>
        <v>133.908</v>
      </c>
      <c r="Q290" s="16" t="n">
        <f aca="false">$B$79*$B$76*$C290*Q$84*1000000/($B$77*$B$77)</f>
        <v>535.632</v>
      </c>
      <c r="R290" s="16" t="n">
        <f aca="false">$B$79*$B$76*$C290*R$84*1000000/($B$77*$B$77)</f>
        <v>2142.528</v>
      </c>
      <c r="S290" s="16" t="n">
        <f aca="false">$B$79*$B$76*$C290*S$84*1000000/($B$77*$B$77)</f>
        <v>8570.112</v>
      </c>
      <c r="T290" s="16" t="n">
        <f aca="false">$B$79*$B$76*$C290*T$84*1000000/($B$77*$B$77)</f>
        <v>34280.448</v>
      </c>
      <c r="U290" s="17" t="n">
        <f aca="false">P290/E290</f>
        <v>0.412024615384615</v>
      </c>
      <c r="X290" s="1" t="n">
        <v>14</v>
      </c>
      <c r="Y290" s="1" t="n">
        <v>8</v>
      </c>
      <c r="Z290" s="1" t="n">
        <v>22318</v>
      </c>
      <c r="AA290" s="14" t="n">
        <f aca="false">(SQRT($B$76))*(SQRT(AD290+AP290))</f>
        <v>14939.2101531507</v>
      </c>
      <c r="AB290" s="1" t="n">
        <v>331</v>
      </c>
      <c r="AC290" s="1" t="n">
        <v>12864</v>
      </c>
      <c r="AD290" s="1" t="n">
        <f aca="false">AC290</f>
        <v>12864</v>
      </c>
      <c r="AE290" s="1" t="n">
        <v>303</v>
      </c>
      <c r="AO290" s="1" t="n">
        <f aca="false">Z290-AC290</f>
        <v>9454</v>
      </c>
      <c r="AP290" s="1" t="n">
        <f aca="false">AO290</f>
        <v>9454</v>
      </c>
      <c r="AR290" s="1" t="n">
        <f aca="false">AQ290</f>
        <v>0</v>
      </c>
    </row>
    <row r="291" s="1" customFormat="true" ht="17" hidden="false" customHeight="false" outlineLevel="0" collapsed="false">
      <c r="A291" s="1" t="n">
        <v>14</v>
      </c>
      <c r="B291" s="1" t="n">
        <v>9</v>
      </c>
      <c r="C291" s="1" t="n">
        <f aca="false">Z291+AQ291</f>
        <v>22507</v>
      </c>
      <c r="D291" s="14" t="n">
        <f aca="false">AA291+AR291</f>
        <v>15002.3331518801</v>
      </c>
      <c r="E291" s="1" t="n">
        <v>333</v>
      </c>
      <c r="F291" s="15" t="n">
        <f aca="false">$B$79*D291*D291*1000000/($B$77*$B$77)</f>
        <v>135.042</v>
      </c>
      <c r="G291" s="16" t="n">
        <f aca="false">$B$80*$B$79*$D291*$D291*G$84*1000000/($B$77*$B$77)</f>
        <v>135.042</v>
      </c>
      <c r="H291" s="16" t="n">
        <f aca="false">$B$80*$B$79*$D291*$D291*H$84*1000000/($B$77*$B$77)</f>
        <v>540.168000000002</v>
      </c>
      <c r="I291" s="16" t="n">
        <f aca="false">$B$80*$B$79*$D291*$D291*I$84*1000000/($B$77*$B$77)</f>
        <v>2160.67200000001</v>
      </c>
      <c r="J291" s="16" t="n">
        <f aca="false">$B$80*$B$79*$D291*$D291*J$84*1000000/($B$77*$B$77)</f>
        <v>8642.68800000003</v>
      </c>
      <c r="K291" s="16" t="n">
        <f aca="false">$B$80*$B$79*$D291*$D291*K$84*1000000/($B$77*$B$77)</f>
        <v>34570.7520000001</v>
      </c>
      <c r="L291" s="17" t="n">
        <f aca="false">G291/E291</f>
        <v>0.405531531531533</v>
      </c>
      <c r="M291" s="16" t="n">
        <f aca="false">G291/A291</f>
        <v>9.64585714285717</v>
      </c>
      <c r="N291" s="16"/>
      <c r="O291" s="13" t="n">
        <f aca="false">$B$79*C291*C291*1000000/($B$77*$B$77)</f>
        <v>303.9390294</v>
      </c>
      <c r="P291" s="16" t="n">
        <f aca="false">$B$79*$B$76*$C291*P$84*1000000/($B$77*$B$77)</f>
        <v>135.042</v>
      </c>
      <c r="Q291" s="16" t="n">
        <f aca="false">$B$79*$B$76*$C291*Q$84*1000000/($B$77*$B$77)</f>
        <v>540.168</v>
      </c>
      <c r="R291" s="16" t="n">
        <f aca="false">$B$79*$B$76*$C291*R$84*1000000/($B$77*$B$77)</f>
        <v>2160.672</v>
      </c>
      <c r="S291" s="16" t="n">
        <f aca="false">$B$79*$B$76*$C291*S$84*1000000/($B$77*$B$77)</f>
        <v>8642.688</v>
      </c>
      <c r="T291" s="16" t="n">
        <f aca="false">$B$79*$B$76*$C291*T$84*1000000/($B$77*$B$77)</f>
        <v>34570.752</v>
      </c>
      <c r="U291" s="17" t="n">
        <f aca="false">P291/E291</f>
        <v>0.405531531531532</v>
      </c>
      <c r="X291" s="1" t="n">
        <v>14</v>
      </c>
      <c r="Y291" s="1" t="n">
        <v>9</v>
      </c>
      <c r="Z291" s="1" t="n">
        <v>22507</v>
      </c>
      <c r="AA291" s="14" t="n">
        <f aca="false">(SQRT($B$76))*(SQRT(AD291+AP291))</f>
        <v>15002.3331518801</v>
      </c>
      <c r="AB291" s="1" t="n">
        <v>336</v>
      </c>
      <c r="AC291" s="1" t="n">
        <v>12864</v>
      </c>
      <c r="AD291" s="1" t="n">
        <f aca="false">AC291</f>
        <v>12864</v>
      </c>
      <c r="AE291" s="1" t="n">
        <v>304</v>
      </c>
      <c r="AO291" s="1" t="n">
        <f aca="false">Z291-AC291</f>
        <v>9643</v>
      </c>
      <c r="AP291" s="1" t="n">
        <f aca="false">AO291</f>
        <v>9643</v>
      </c>
      <c r="AR291" s="1" t="n">
        <f aca="false">AQ291</f>
        <v>0</v>
      </c>
    </row>
    <row r="292" s="1" customFormat="true" ht="17" hidden="false" customHeight="false" outlineLevel="0" collapsed="false">
      <c r="A292" s="1" t="n">
        <v>14</v>
      </c>
      <c r="B292" s="1" t="n">
        <v>10</v>
      </c>
      <c r="C292" s="1" t="n">
        <f aca="false">Z292+AQ292</f>
        <v>22632</v>
      </c>
      <c r="D292" s="14" t="n">
        <f aca="false">AA292+AR292</f>
        <v>15043.9356552732</v>
      </c>
      <c r="E292" s="1" t="n">
        <v>356</v>
      </c>
      <c r="F292" s="15" t="n">
        <f aca="false">$B$79*D292*D292*1000000/($B$77*$B$77)</f>
        <v>135.792</v>
      </c>
      <c r="G292" s="16" t="n">
        <f aca="false">$B$80*$B$79*$D292*$D292*G$84*1000000/($B$77*$B$77)</f>
        <v>135.792</v>
      </c>
      <c r="H292" s="16" t="n">
        <f aca="false">$B$80*$B$79*$D292*$D292*H$84*1000000/($B$77*$B$77)</f>
        <v>543.168000000001</v>
      </c>
      <c r="I292" s="16" t="n">
        <f aca="false">$B$80*$B$79*$D292*$D292*I$84*1000000/($B$77*$B$77)</f>
        <v>2172.672</v>
      </c>
      <c r="J292" s="16" t="n">
        <f aca="false">$B$80*$B$79*$D292*$D292*J$84*1000000/($B$77*$B$77)</f>
        <v>8690.68800000001</v>
      </c>
      <c r="K292" s="16" t="n">
        <f aca="false">$B$80*$B$79*$D292*$D292*K$84*1000000/($B$77*$B$77)</f>
        <v>34762.752</v>
      </c>
      <c r="L292" s="17" t="n">
        <f aca="false">G292/E292</f>
        <v>0.381438202247192</v>
      </c>
      <c r="M292" s="16" t="n">
        <f aca="false">G292/A292</f>
        <v>9.69942857142858</v>
      </c>
      <c r="N292" s="16"/>
      <c r="O292" s="13" t="n">
        <f aca="false">$B$79*C292*C292*1000000/($B$77*$B$77)</f>
        <v>307.3244544</v>
      </c>
      <c r="P292" s="16" t="n">
        <f aca="false">$B$79*$B$76*$C292*P$84*1000000/($B$77*$B$77)</f>
        <v>135.792</v>
      </c>
      <c r="Q292" s="16" t="n">
        <f aca="false">$B$79*$B$76*$C292*Q$84*1000000/($B$77*$B$77)</f>
        <v>543.168</v>
      </c>
      <c r="R292" s="16" t="n">
        <f aca="false">$B$79*$B$76*$C292*R$84*1000000/($B$77*$B$77)</f>
        <v>2172.672</v>
      </c>
      <c r="S292" s="16" t="n">
        <f aca="false">$B$79*$B$76*$C292*S$84*1000000/($B$77*$B$77)</f>
        <v>8690.688</v>
      </c>
      <c r="T292" s="16" t="n">
        <f aca="false">$B$79*$B$76*$C292*T$84*1000000/($B$77*$B$77)</f>
        <v>34762.752</v>
      </c>
      <c r="U292" s="17" t="n">
        <f aca="false">P292/E292</f>
        <v>0.381438202247191</v>
      </c>
      <c r="X292" s="1" t="n">
        <v>14</v>
      </c>
      <c r="Y292" s="1" t="n">
        <v>10</v>
      </c>
      <c r="Z292" s="1" t="n">
        <v>22632</v>
      </c>
      <c r="AA292" s="14" t="n">
        <f aca="false">(SQRT($B$76))*(SQRT(AD292+AP292))</f>
        <v>15043.9356552732</v>
      </c>
      <c r="AB292" s="1" t="n">
        <v>341</v>
      </c>
      <c r="AC292" s="1" t="n">
        <v>12864</v>
      </c>
      <c r="AD292" s="1" t="n">
        <f aca="false">AC292</f>
        <v>12864</v>
      </c>
      <c r="AE292" s="1" t="n">
        <v>301</v>
      </c>
      <c r="AO292" s="1" t="n">
        <f aca="false">Z292-AC292</f>
        <v>9768</v>
      </c>
      <c r="AP292" s="1" t="n">
        <f aca="false">AO292</f>
        <v>9768</v>
      </c>
      <c r="AR292" s="1" t="n">
        <f aca="false">AQ292</f>
        <v>0</v>
      </c>
    </row>
    <row r="293" s="1" customFormat="true" ht="17" hidden="false" customHeight="false" outlineLevel="0" collapsed="false">
      <c r="A293" s="1" t="n">
        <v>14</v>
      </c>
      <c r="B293" s="1" t="n">
        <v>11</v>
      </c>
      <c r="C293" s="1" t="n">
        <f aca="false">Z293+AQ293</f>
        <v>22757</v>
      </c>
      <c r="D293" s="14" t="n">
        <f aca="false">AA293+AR293</f>
        <v>15085.423427932</v>
      </c>
      <c r="E293" s="1" t="n">
        <v>329</v>
      </c>
      <c r="F293" s="15" t="n">
        <f aca="false">$B$79*D293*D293*1000000/($B$77*$B$77)</f>
        <v>136.542</v>
      </c>
      <c r="G293" s="16" t="n">
        <f aca="false">$B$80*$B$79*$D293*$D293*G$84*1000000/($B$77*$B$77)</f>
        <v>136.542</v>
      </c>
      <c r="H293" s="16" t="n">
        <f aca="false">$B$80*$B$79*$D293*$D293*H$84*1000000/($B$77*$B$77)</f>
        <v>546.167999999999</v>
      </c>
      <c r="I293" s="16" t="n">
        <f aca="false">$B$80*$B$79*$D293*$D293*I$84*1000000/($B$77*$B$77)</f>
        <v>2184.672</v>
      </c>
      <c r="J293" s="16" t="n">
        <f aca="false">$B$80*$B$79*$D293*$D293*J$84*1000000/($B$77*$B$77)</f>
        <v>8738.68799999999</v>
      </c>
      <c r="K293" s="16" t="n">
        <f aca="false">$B$80*$B$79*$D293*$D293*K$84*1000000/($B$77*$B$77)</f>
        <v>34954.752</v>
      </c>
      <c r="L293" s="17" t="n">
        <f aca="false">G293/E293</f>
        <v>0.415021276595744</v>
      </c>
      <c r="M293" s="16" t="n">
        <f aca="false">G293/A293</f>
        <v>9.75299999999999</v>
      </c>
      <c r="N293" s="16"/>
      <c r="O293" s="13" t="n">
        <f aca="false">$B$79*C293*C293*1000000/($B$77*$B$77)</f>
        <v>310.7286294</v>
      </c>
      <c r="P293" s="16" t="n">
        <f aca="false">$B$79*$B$76*$C293*P$84*1000000/($B$77*$B$77)</f>
        <v>136.542</v>
      </c>
      <c r="Q293" s="16" t="n">
        <f aca="false">$B$79*$B$76*$C293*Q$84*1000000/($B$77*$B$77)</f>
        <v>546.168</v>
      </c>
      <c r="R293" s="16" t="n">
        <f aca="false">$B$79*$B$76*$C293*R$84*1000000/($B$77*$B$77)</f>
        <v>2184.672</v>
      </c>
      <c r="S293" s="16" t="n">
        <f aca="false">$B$79*$B$76*$C293*S$84*1000000/($B$77*$B$77)</f>
        <v>8738.688</v>
      </c>
      <c r="T293" s="16" t="n">
        <f aca="false">$B$79*$B$76*$C293*T$84*1000000/($B$77*$B$77)</f>
        <v>34954.752</v>
      </c>
      <c r="U293" s="17" t="n">
        <f aca="false">P293/E293</f>
        <v>0.415021276595745</v>
      </c>
      <c r="X293" s="1" t="n">
        <v>14</v>
      </c>
      <c r="Y293" s="1" t="n">
        <v>11</v>
      </c>
      <c r="Z293" s="1" t="n">
        <v>22757</v>
      </c>
      <c r="AA293" s="14" t="n">
        <f aca="false">(SQRT($B$76))*(SQRT(AD293+AP293))</f>
        <v>15085.423427932</v>
      </c>
      <c r="AB293" s="1" t="n">
        <v>346</v>
      </c>
      <c r="AC293" s="1" t="n">
        <v>12864</v>
      </c>
      <c r="AD293" s="1" t="n">
        <f aca="false">AC293</f>
        <v>12864</v>
      </c>
      <c r="AE293" s="1" t="n">
        <v>304</v>
      </c>
      <c r="AO293" s="1" t="n">
        <f aca="false">Z293-AC293</f>
        <v>9893</v>
      </c>
      <c r="AP293" s="1" t="n">
        <f aca="false">AO293</f>
        <v>9893</v>
      </c>
      <c r="AR293" s="1" t="n">
        <f aca="false">AQ293</f>
        <v>0</v>
      </c>
    </row>
    <row r="294" s="1" customFormat="true" ht="17" hidden="false" customHeight="false" outlineLevel="0" collapsed="false">
      <c r="A294" s="1" t="n">
        <v>14</v>
      </c>
      <c r="B294" s="1" t="n">
        <v>12</v>
      </c>
      <c r="C294" s="1" t="n">
        <f aca="false">Z294+AQ294</f>
        <v>22882</v>
      </c>
      <c r="D294" s="14" t="n">
        <f aca="false">AA294+AR294</f>
        <v>15126.7974138613</v>
      </c>
      <c r="E294" s="1" t="n">
        <v>335</v>
      </c>
      <c r="F294" s="15" t="n">
        <f aca="false">$B$79*D294*D294*1000000/($B$77*$B$77)</f>
        <v>137.292000000001</v>
      </c>
      <c r="G294" s="16" t="n">
        <f aca="false">$B$80*$B$79*$D294*$D294*G$84*1000000/($B$77*$B$77)</f>
        <v>137.292000000001</v>
      </c>
      <c r="H294" s="16" t="n">
        <f aca="false">$B$80*$B$79*$D294*$D294*H$84*1000000/($B$77*$B$77)</f>
        <v>549.168000000002</v>
      </c>
      <c r="I294" s="16" t="n">
        <f aca="false">$B$80*$B$79*$D294*$D294*I$84*1000000/($B$77*$B$77)</f>
        <v>2196.67200000001</v>
      </c>
      <c r="J294" s="16" t="n">
        <f aca="false">$B$80*$B$79*$D294*$D294*J$84*1000000/($B$77*$B$77)</f>
        <v>8786.68800000004</v>
      </c>
      <c r="K294" s="16" t="n">
        <f aca="false">$B$80*$B$79*$D294*$D294*K$84*1000000/($B$77*$B$77)</f>
        <v>35146.7520000001</v>
      </c>
      <c r="L294" s="17" t="n">
        <f aca="false">G294/E294</f>
        <v>0.409826865671644</v>
      </c>
      <c r="M294" s="16" t="n">
        <f aca="false">G294/A294</f>
        <v>9.80657142857147</v>
      </c>
      <c r="N294" s="16"/>
      <c r="O294" s="13" t="n">
        <f aca="false">$B$79*C294*C294*1000000/($B$77*$B$77)</f>
        <v>314.1515544</v>
      </c>
      <c r="P294" s="16" t="n">
        <f aca="false">$B$79*$B$76*$C294*P$84*1000000/($B$77*$B$77)</f>
        <v>137.292</v>
      </c>
      <c r="Q294" s="16" t="n">
        <f aca="false">$B$79*$B$76*$C294*Q$84*1000000/($B$77*$B$77)</f>
        <v>549.168</v>
      </c>
      <c r="R294" s="16" t="n">
        <f aca="false">$B$79*$B$76*$C294*R$84*1000000/($B$77*$B$77)</f>
        <v>2196.672</v>
      </c>
      <c r="S294" s="16" t="n">
        <f aca="false">$B$79*$B$76*$C294*S$84*1000000/($B$77*$B$77)</f>
        <v>8786.688</v>
      </c>
      <c r="T294" s="16" t="n">
        <f aca="false">$B$79*$B$76*$C294*T$84*1000000/($B$77*$B$77)</f>
        <v>35146.752</v>
      </c>
      <c r="U294" s="17" t="n">
        <f aca="false">P294/E294</f>
        <v>0.409826865671642</v>
      </c>
      <c r="X294" s="1" t="n">
        <v>14</v>
      </c>
      <c r="Y294" s="1" t="n">
        <v>12</v>
      </c>
      <c r="Z294" s="1" t="n">
        <v>22882</v>
      </c>
      <c r="AA294" s="14" t="n">
        <f aca="false">(SQRT($B$76))*(SQRT(AD294+AP294))</f>
        <v>15126.7974138613</v>
      </c>
      <c r="AB294" s="1" t="n">
        <v>361</v>
      </c>
      <c r="AC294" s="1" t="n">
        <v>12864</v>
      </c>
      <c r="AD294" s="1" t="n">
        <f aca="false">AC294</f>
        <v>12864</v>
      </c>
      <c r="AE294" s="1" t="n">
        <v>318</v>
      </c>
      <c r="AO294" s="1" t="n">
        <f aca="false">Z294-AC294</f>
        <v>10018</v>
      </c>
      <c r="AP294" s="1" t="n">
        <f aca="false">AO294</f>
        <v>10018</v>
      </c>
      <c r="AR294" s="1" t="n">
        <f aca="false">AQ294</f>
        <v>0</v>
      </c>
    </row>
    <row r="295" s="1" customFormat="true" ht="17" hidden="false" customHeight="false" outlineLevel="0" collapsed="false">
      <c r="A295" s="1" t="n">
        <v>14</v>
      </c>
      <c r="B295" s="1" t="n">
        <v>13</v>
      </c>
      <c r="C295" s="1" t="n">
        <f aca="false">Z295+AQ295</f>
        <v>23007</v>
      </c>
      <c r="D295" s="14" t="n">
        <f aca="false">AA295+AR295</f>
        <v>15168.0585441908</v>
      </c>
      <c r="E295" s="1" t="n">
        <v>337</v>
      </c>
      <c r="F295" s="15" t="n">
        <f aca="false">$B$79*D295*D295*1000000/($B$77*$B$77)</f>
        <v>138.042</v>
      </c>
      <c r="G295" s="16" t="n">
        <f aca="false">$B$80*$B$79*$D295*$D295*G$84*1000000/($B$77*$B$77)</f>
        <v>138.042</v>
      </c>
      <c r="H295" s="16" t="n">
        <f aca="false">$B$80*$B$79*$D295*$D295*H$84*1000000/($B$77*$B$77)</f>
        <v>552.167999999999</v>
      </c>
      <c r="I295" s="16" t="n">
        <f aca="false">$B$80*$B$79*$D295*$D295*I$84*1000000/($B$77*$B$77)</f>
        <v>2208.672</v>
      </c>
      <c r="J295" s="16" t="n">
        <f aca="false">$B$80*$B$79*$D295*$D295*J$84*1000000/($B$77*$B$77)</f>
        <v>8834.68799999998</v>
      </c>
      <c r="K295" s="16" t="n">
        <f aca="false">$B$80*$B$79*$D295*$D295*K$84*1000000/($B$77*$B$77)</f>
        <v>35338.7519999999</v>
      </c>
      <c r="L295" s="17" t="n">
        <f aca="false">G295/E295</f>
        <v>0.409620178041542</v>
      </c>
      <c r="M295" s="16" t="n">
        <f aca="false">G295/A295</f>
        <v>9.86014285714284</v>
      </c>
      <c r="N295" s="16"/>
      <c r="O295" s="13" t="n">
        <f aca="false">$B$79*C295*C295*1000000/($B$77*$B$77)</f>
        <v>317.5932294</v>
      </c>
      <c r="P295" s="16" t="n">
        <f aca="false">$B$79*$B$76*$C295*P$84*1000000/($B$77*$B$77)</f>
        <v>138.042</v>
      </c>
      <c r="Q295" s="16" t="n">
        <f aca="false">$B$79*$B$76*$C295*Q$84*1000000/($B$77*$B$77)</f>
        <v>552.168</v>
      </c>
      <c r="R295" s="16" t="n">
        <f aca="false">$B$79*$B$76*$C295*R$84*1000000/($B$77*$B$77)</f>
        <v>2208.672</v>
      </c>
      <c r="S295" s="16" t="n">
        <f aca="false">$B$79*$B$76*$C295*S$84*1000000/($B$77*$B$77)</f>
        <v>8834.688</v>
      </c>
      <c r="T295" s="16" t="n">
        <f aca="false">$B$79*$B$76*$C295*T$84*1000000/($B$77*$B$77)</f>
        <v>35338.752</v>
      </c>
      <c r="U295" s="17" t="n">
        <f aca="false">P295/E295</f>
        <v>0.409620178041543</v>
      </c>
      <c r="X295" s="1" t="n">
        <v>14</v>
      </c>
      <c r="Y295" s="1" t="n">
        <v>13</v>
      </c>
      <c r="Z295" s="1" t="n">
        <v>23007</v>
      </c>
      <c r="AA295" s="14" t="n">
        <f aca="false">(SQRT($B$76))*(SQRT(AD295+AP295))</f>
        <v>15168.0585441908</v>
      </c>
      <c r="AB295" s="1" t="n">
        <v>340</v>
      </c>
      <c r="AC295" s="1" t="n">
        <v>12864</v>
      </c>
      <c r="AD295" s="1" t="n">
        <f aca="false">AC295</f>
        <v>12864</v>
      </c>
      <c r="AE295" s="1" t="n">
        <v>305</v>
      </c>
      <c r="AO295" s="1" t="n">
        <f aca="false">Z295-AC295</f>
        <v>10143</v>
      </c>
      <c r="AP295" s="1" t="n">
        <f aca="false">AO295</f>
        <v>10143</v>
      </c>
      <c r="AR295" s="1" t="n">
        <f aca="false">AQ295</f>
        <v>0</v>
      </c>
    </row>
    <row r="296" s="1" customFormat="true" ht="17" hidden="false" customHeight="false" outlineLevel="0" collapsed="false">
      <c r="A296" s="1" t="n">
        <v>14</v>
      </c>
      <c r="B296" s="1" t="n">
        <v>14</v>
      </c>
      <c r="C296" s="1" t="n">
        <f aca="false">Z296+AQ296</f>
        <v>23132</v>
      </c>
      <c r="D296" s="14" t="n">
        <f aca="false">AA296+AR296</f>
        <v>15209.2077374201</v>
      </c>
      <c r="E296" s="1" t="n">
        <v>338</v>
      </c>
      <c r="F296" s="15" t="n">
        <f aca="false">$B$79*D296*D296*1000000/($B$77*$B$77)</f>
        <v>138.792</v>
      </c>
      <c r="G296" s="16" t="n">
        <f aca="false">$B$80*$B$79*$D296*$D296*G$84*1000000/($B$77*$B$77)</f>
        <v>138.792</v>
      </c>
      <c r="H296" s="16" t="n">
        <f aca="false">$B$80*$B$79*$D296*$D296*H$84*1000000/($B$77*$B$77)</f>
        <v>555.167999999999</v>
      </c>
      <c r="I296" s="16" t="n">
        <f aca="false">$B$80*$B$79*$D296*$D296*I$84*1000000/($B$77*$B$77)</f>
        <v>2220.67199999999</v>
      </c>
      <c r="J296" s="16" t="n">
        <f aca="false">$B$80*$B$79*$D296*$D296*J$84*1000000/($B$77*$B$77)</f>
        <v>8882.68799999998</v>
      </c>
      <c r="K296" s="16" t="n">
        <f aca="false">$B$80*$B$79*$D296*$D296*K$84*1000000/($B$77*$B$77)</f>
        <v>35530.7519999999</v>
      </c>
      <c r="L296" s="17" t="n">
        <f aca="false">G296/E296</f>
        <v>0.41062721893491</v>
      </c>
      <c r="M296" s="16" t="n">
        <f aca="false">G296/A296</f>
        <v>9.91371428571426</v>
      </c>
      <c r="N296" s="16"/>
      <c r="O296" s="13" t="n">
        <f aca="false">$B$79*C296*C296*1000000/($B$77*$B$77)</f>
        <v>321.0536544</v>
      </c>
      <c r="P296" s="16" t="n">
        <f aca="false">$B$79*$B$76*$C296*P$84*1000000/($B$77*$B$77)</f>
        <v>138.792</v>
      </c>
      <c r="Q296" s="16" t="n">
        <f aca="false">$B$79*$B$76*$C296*Q$84*1000000/($B$77*$B$77)</f>
        <v>555.168</v>
      </c>
      <c r="R296" s="16" t="n">
        <f aca="false">$B$79*$B$76*$C296*R$84*1000000/($B$77*$B$77)</f>
        <v>2220.672</v>
      </c>
      <c r="S296" s="16" t="n">
        <f aca="false">$B$79*$B$76*$C296*S$84*1000000/($B$77*$B$77)</f>
        <v>8882.688</v>
      </c>
      <c r="T296" s="16" t="n">
        <f aca="false">$B$79*$B$76*$C296*T$84*1000000/($B$77*$B$77)</f>
        <v>35530.752</v>
      </c>
      <c r="U296" s="17" t="n">
        <f aca="false">P296/E296</f>
        <v>0.410627218934911</v>
      </c>
      <c r="X296" s="1" t="n">
        <v>14</v>
      </c>
      <c r="Y296" s="1" t="n">
        <v>14</v>
      </c>
      <c r="Z296" s="1" t="n">
        <v>23132</v>
      </c>
      <c r="AA296" s="14" t="n">
        <f aca="false">(SQRT($B$76))*(SQRT(AD296+AP296))</f>
        <v>15209.2077374201</v>
      </c>
      <c r="AB296" s="1" t="n">
        <v>359</v>
      </c>
      <c r="AC296" s="1" t="n">
        <v>12864</v>
      </c>
      <c r="AD296" s="1" t="n">
        <f aca="false">AC296</f>
        <v>12864</v>
      </c>
      <c r="AE296" s="1" t="n">
        <v>322</v>
      </c>
      <c r="AO296" s="1" t="n">
        <f aca="false">Z296-AC296</f>
        <v>10268</v>
      </c>
      <c r="AP296" s="1" t="n">
        <f aca="false">AO296</f>
        <v>10268</v>
      </c>
      <c r="AR296" s="1" t="n">
        <f aca="false">AQ296</f>
        <v>0</v>
      </c>
    </row>
    <row r="297" s="1" customFormat="true" ht="17" hidden="false" customHeight="false" outlineLevel="0" collapsed="false">
      <c r="A297" s="1" t="n">
        <v>14</v>
      </c>
      <c r="B297" s="1" t="n">
        <v>15</v>
      </c>
      <c r="C297" s="1" t="n">
        <f aca="false">Z297+AQ297</f>
        <v>23257</v>
      </c>
      <c r="D297" s="14" t="n">
        <f aca="false">AA297+AR297</f>
        <v>15250.2458996568</v>
      </c>
      <c r="E297" s="1" t="n">
        <v>334</v>
      </c>
      <c r="F297" s="15" t="n">
        <f aca="false">$B$79*D297*D297*1000000/($B$77*$B$77)</f>
        <v>139.541999999999</v>
      </c>
      <c r="G297" s="16" t="n">
        <f aca="false">$B$80*$B$79*$D297*$D297*G$84*1000000/($B$77*$B$77)</f>
        <v>139.541999999999</v>
      </c>
      <c r="H297" s="16" t="n">
        <f aca="false">$B$80*$B$79*$D297*$D297*H$84*1000000/($B$77*$B$77)</f>
        <v>558.167999999998</v>
      </c>
      <c r="I297" s="16" t="n">
        <f aca="false">$B$80*$B$79*$D297*$D297*I$84*1000000/($B$77*$B$77)</f>
        <v>2232.67199999999</v>
      </c>
      <c r="J297" s="16" t="n">
        <f aca="false">$B$80*$B$79*$D297*$D297*J$84*1000000/($B$77*$B$77)</f>
        <v>8930.68799999996</v>
      </c>
      <c r="K297" s="16" t="n">
        <f aca="false">$B$80*$B$79*$D297*$D297*K$84*1000000/($B$77*$B$77)</f>
        <v>35722.7519999999</v>
      </c>
      <c r="L297" s="17" t="n">
        <f aca="false">G297/E297</f>
        <v>0.417790419161675</v>
      </c>
      <c r="M297" s="16" t="n">
        <f aca="false">G297/A297</f>
        <v>9.96728571428567</v>
      </c>
      <c r="N297" s="16"/>
      <c r="O297" s="13" t="n">
        <f aca="false">$B$79*C297*C297*1000000/($B$77*$B$77)</f>
        <v>324.5328294</v>
      </c>
      <c r="P297" s="16" t="n">
        <f aca="false">$B$79*$B$76*$C297*P$84*1000000/($B$77*$B$77)</f>
        <v>139.542</v>
      </c>
      <c r="Q297" s="16" t="n">
        <f aca="false">$B$79*$B$76*$C297*Q$84*1000000/($B$77*$B$77)</f>
        <v>558.168</v>
      </c>
      <c r="R297" s="16" t="n">
        <f aca="false">$B$79*$B$76*$C297*R$84*1000000/($B$77*$B$77)</f>
        <v>2232.672</v>
      </c>
      <c r="S297" s="16" t="n">
        <f aca="false">$B$79*$B$76*$C297*S$84*1000000/($B$77*$B$77)</f>
        <v>8930.688</v>
      </c>
      <c r="T297" s="16" t="n">
        <f aca="false">$B$79*$B$76*$C297*T$84*1000000/($B$77*$B$77)</f>
        <v>35722.752</v>
      </c>
      <c r="U297" s="17" t="n">
        <f aca="false">P297/E297</f>
        <v>0.417790419161677</v>
      </c>
      <c r="X297" s="1" t="n">
        <v>14</v>
      </c>
      <c r="Y297" s="1" t="n">
        <v>15</v>
      </c>
      <c r="Z297" s="1" t="n">
        <v>23257</v>
      </c>
      <c r="AA297" s="14" t="n">
        <f aca="false">(SQRT($B$76))*(SQRT(AD297+AP297))</f>
        <v>15250.2458996568</v>
      </c>
      <c r="AB297" s="1" t="n">
        <v>343</v>
      </c>
      <c r="AC297" s="1" t="n">
        <v>12864</v>
      </c>
      <c r="AD297" s="1" t="n">
        <f aca="false">AC297</f>
        <v>12864</v>
      </c>
      <c r="AE297" s="1" t="n">
        <v>302</v>
      </c>
      <c r="AO297" s="1" t="n">
        <f aca="false">Z297-AC297</f>
        <v>10393</v>
      </c>
      <c r="AP297" s="1" t="n">
        <f aca="false">AO297</f>
        <v>10393</v>
      </c>
      <c r="AR297" s="1" t="n">
        <f aca="false">AQ297</f>
        <v>0</v>
      </c>
    </row>
    <row r="298" s="1" customFormat="true" ht="17" hidden="false" customHeight="false" outlineLevel="0" collapsed="false">
      <c r="A298" s="1" t="n">
        <v>14</v>
      </c>
      <c r="B298" s="1" t="n">
        <v>16</v>
      </c>
      <c r="C298" s="1" t="n">
        <f aca="false">Z298+AQ298</f>
        <v>23382</v>
      </c>
      <c r="D298" s="14" t="n">
        <f aca="false">AA298+AR298</f>
        <v>15291.1739248496</v>
      </c>
      <c r="E298" s="1" t="n">
        <v>337</v>
      </c>
      <c r="F298" s="15" t="n">
        <f aca="false">$B$79*D298*D298*1000000/($B$77*$B$77)</f>
        <v>140.292</v>
      </c>
      <c r="G298" s="16" t="n">
        <f aca="false">$B$80*$B$79*$D298*$D298*G$84*1000000/($B$77*$B$77)</f>
        <v>140.292</v>
      </c>
      <c r="H298" s="16" t="n">
        <f aca="false">$B$80*$B$79*$D298*$D298*H$84*1000000/($B$77*$B$77)</f>
        <v>561.168000000001</v>
      </c>
      <c r="I298" s="16" t="n">
        <f aca="false">$B$80*$B$79*$D298*$D298*I$84*1000000/($B$77*$B$77)</f>
        <v>2244.672</v>
      </c>
      <c r="J298" s="16" t="n">
        <f aca="false">$B$80*$B$79*$D298*$D298*J$84*1000000/($B$77*$B$77)</f>
        <v>8978.68800000001</v>
      </c>
      <c r="K298" s="16" t="n">
        <f aca="false">$B$80*$B$79*$D298*$D298*K$84*1000000/($B$77*$B$77)</f>
        <v>35914.752</v>
      </c>
      <c r="L298" s="17" t="n">
        <f aca="false">G298/E298</f>
        <v>0.416296735905045</v>
      </c>
      <c r="M298" s="16" t="n">
        <f aca="false">G298/A298</f>
        <v>10.0208571428572</v>
      </c>
      <c r="N298" s="16"/>
      <c r="O298" s="13" t="n">
        <f aca="false">$B$79*C298*C298*1000000/($B$77*$B$77)</f>
        <v>328.0307544</v>
      </c>
      <c r="P298" s="16" t="n">
        <f aca="false">$B$79*$B$76*$C298*P$84*1000000/($B$77*$B$77)</f>
        <v>140.292</v>
      </c>
      <c r="Q298" s="16" t="n">
        <f aca="false">$B$79*$B$76*$C298*Q$84*1000000/($B$77*$B$77)</f>
        <v>561.168</v>
      </c>
      <c r="R298" s="16" t="n">
        <f aca="false">$B$79*$B$76*$C298*R$84*1000000/($B$77*$B$77)</f>
        <v>2244.672</v>
      </c>
      <c r="S298" s="16" t="n">
        <f aca="false">$B$79*$B$76*$C298*S$84*1000000/($B$77*$B$77)</f>
        <v>8978.688</v>
      </c>
      <c r="T298" s="16" t="n">
        <f aca="false">$B$79*$B$76*$C298*T$84*1000000/($B$77*$B$77)</f>
        <v>35914.752</v>
      </c>
      <c r="U298" s="17" t="n">
        <f aca="false">P298/E298</f>
        <v>0.416296735905045</v>
      </c>
      <c r="X298" s="1" t="n">
        <v>14</v>
      </c>
      <c r="Y298" s="1" t="n">
        <v>16</v>
      </c>
      <c r="Z298" s="1" t="n">
        <v>23382</v>
      </c>
      <c r="AA298" s="14" t="n">
        <f aca="false">(SQRT($B$76))*(SQRT(AD298+AP298))</f>
        <v>15291.1739248496</v>
      </c>
      <c r="AB298" s="1" t="n">
        <v>344</v>
      </c>
      <c r="AC298" s="1" t="n">
        <v>12864</v>
      </c>
      <c r="AD298" s="1" t="n">
        <f aca="false">AC298</f>
        <v>12864</v>
      </c>
      <c r="AE298" s="1" t="n">
        <v>303</v>
      </c>
      <c r="AO298" s="1" t="n">
        <f aca="false">Z298-AC298</f>
        <v>10518</v>
      </c>
      <c r="AP298" s="1" t="n">
        <f aca="false">AO298</f>
        <v>10518</v>
      </c>
      <c r="AR298" s="1" t="n">
        <f aca="false">AQ298</f>
        <v>0</v>
      </c>
    </row>
    <row r="299" s="1" customFormat="true" ht="17" hidden="false" customHeight="false" outlineLevel="0" collapsed="false">
      <c r="A299" s="1" t="n">
        <v>15</v>
      </c>
      <c r="B299" s="1" t="n">
        <v>2</v>
      </c>
      <c r="C299" s="1" t="n">
        <f aca="false">Z299+AQ299</f>
        <v>22721</v>
      </c>
      <c r="D299" s="14" t="n">
        <f aca="false">AA299+AR299</f>
        <v>15073.4866570412</v>
      </c>
      <c r="E299" s="1" t="n">
        <v>320</v>
      </c>
      <c r="F299" s="15" t="n">
        <f aca="false">$B$79*D299*D299*1000000/($B$77*$B$77)</f>
        <v>136.325999999999</v>
      </c>
      <c r="G299" s="16" t="n">
        <f aca="false">$B$80*$B$79*$D299*$D299*G$84*1000000/($B$77*$B$77)</f>
        <v>136.325999999999</v>
      </c>
      <c r="H299" s="16" t="n">
        <f aca="false">$B$80*$B$79*$D299*$D299*H$84*1000000/($B$77*$B$77)</f>
        <v>545.303999999998</v>
      </c>
      <c r="I299" s="16" t="n">
        <f aca="false">$B$80*$B$79*$D299*$D299*I$84*1000000/($B$77*$B$77)</f>
        <v>2181.21599999999</v>
      </c>
      <c r="J299" s="16" t="n">
        <f aca="false">$B$80*$B$79*$D299*$D299*J$84*1000000/($B$77*$B$77)</f>
        <v>8724.86399999997</v>
      </c>
      <c r="K299" s="16" t="n">
        <f aca="false">$B$80*$B$79*$D299*$D299*K$84*1000000/($B$77*$B$77)</f>
        <v>34899.4559999999</v>
      </c>
      <c r="L299" s="17" t="n">
        <f aca="false">G299/E299</f>
        <v>0.426018749999998</v>
      </c>
      <c r="M299" s="16" t="n">
        <f aca="false">G299/A299</f>
        <v>9.08839999999997</v>
      </c>
      <c r="N299" s="16"/>
      <c r="O299" s="13" t="n">
        <f aca="false">$B$79*C299*C299*1000000/($B$77*$B$77)</f>
        <v>309.7463046</v>
      </c>
      <c r="P299" s="16" t="n">
        <f aca="false">$B$79*$B$76*$C299*P$84*1000000/($B$77*$B$77)</f>
        <v>136.326</v>
      </c>
      <c r="Q299" s="16" t="n">
        <f aca="false">$B$79*$B$76*$C299*Q$84*1000000/($B$77*$B$77)</f>
        <v>545.304</v>
      </c>
      <c r="R299" s="16" t="n">
        <f aca="false">$B$79*$B$76*$C299*R$84*1000000/($B$77*$B$77)</f>
        <v>2181.216</v>
      </c>
      <c r="S299" s="16" t="n">
        <f aca="false">$B$79*$B$76*$C299*S$84*1000000/($B$77*$B$77)</f>
        <v>8724.864</v>
      </c>
      <c r="T299" s="16" t="n">
        <f aca="false">$B$79*$B$76*$C299*T$84*1000000/($B$77*$B$77)</f>
        <v>34899.456</v>
      </c>
      <c r="U299" s="17" t="n">
        <f aca="false">P299/E299</f>
        <v>0.42601875</v>
      </c>
      <c r="X299" s="1" t="n">
        <v>15</v>
      </c>
      <c r="Y299" s="1" t="n">
        <v>2</v>
      </c>
      <c r="Z299" s="1" t="n">
        <v>22721</v>
      </c>
      <c r="AA299" s="14" t="n">
        <f aca="false">(SQRT($B$76))*(SQRT(AD299+AP299))</f>
        <v>15073.4866570412</v>
      </c>
      <c r="AB299" s="1" t="n">
        <v>328</v>
      </c>
      <c r="AC299" s="1" t="n">
        <v>13632</v>
      </c>
      <c r="AD299" s="1" t="n">
        <f aca="false">AC299</f>
        <v>13632</v>
      </c>
      <c r="AE299" s="1" t="n">
        <v>305</v>
      </c>
      <c r="AO299" s="1" t="n">
        <f aca="false">Z299-AC299</f>
        <v>9089</v>
      </c>
      <c r="AP299" s="1" t="n">
        <f aca="false">AO299</f>
        <v>9089</v>
      </c>
      <c r="AR299" s="1" t="n">
        <f aca="false">AQ299</f>
        <v>0</v>
      </c>
    </row>
    <row r="300" s="1" customFormat="true" ht="17" hidden="false" customHeight="false" outlineLevel="0" collapsed="false">
      <c r="A300" s="1" t="n">
        <v>15</v>
      </c>
      <c r="B300" s="1" t="n">
        <v>3</v>
      </c>
      <c r="C300" s="1" t="n">
        <f aca="false">Z300+AQ300</f>
        <v>22943</v>
      </c>
      <c r="D300" s="14" t="n">
        <f aca="false">AA300+AR300</f>
        <v>15146.9468870793</v>
      </c>
      <c r="E300" s="1" t="n">
        <v>322</v>
      </c>
      <c r="F300" s="15" t="n">
        <f aca="false">$B$79*D300*D300*1000000/($B$77*$B$77)</f>
        <v>137.658000000001</v>
      </c>
      <c r="G300" s="16" t="n">
        <f aca="false">$B$80*$B$79*$D300*$D300*G$84*1000000/($B$77*$B$77)</f>
        <v>137.658000000001</v>
      </c>
      <c r="H300" s="16" t="n">
        <f aca="false">$B$80*$B$79*$D300*$D300*H$84*1000000/($B$77*$B$77)</f>
        <v>550.632000000003</v>
      </c>
      <c r="I300" s="16" t="n">
        <f aca="false">$B$80*$B$79*$D300*$D300*I$84*1000000/($B$77*$B$77)</f>
        <v>2202.52800000001</v>
      </c>
      <c r="J300" s="16" t="n">
        <f aca="false">$B$80*$B$79*$D300*$D300*J$84*1000000/($B$77*$B$77)</f>
        <v>8810.11200000005</v>
      </c>
      <c r="K300" s="16" t="n">
        <f aca="false">$B$80*$B$79*$D300*$D300*K$84*1000000/($B$77*$B$77)</f>
        <v>35240.4480000002</v>
      </c>
      <c r="L300" s="17" t="n">
        <f aca="false">G300/E300</f>
        <v>0.427509316770189</v>
      </c>
      <c r="M300" s="16" t="n">
        <f aca="false">G300/A300</f>
        <v>9.17720000000005</v>
      </c>
      <c r="N300" s="16"/>
      <c r="O300" s="13" t="n">
        <f aca="false">$B$79*C300*C300*1000000/($B$77*$B$77)</f>
        <v>315.8287494</v>
      </c>
      <c r="P300" s="16" t="n">
        <f aca="false">$B$79*$B$76*$C300*P$84*1000000/($B$77*$B$77)</f>
        <v>137.658</v>
      </c>
      <c r="Q300" s="16" t="n">
        <f aca="false">$B$79*$B$76*$C300*Q$84*1000000/($B$77*$B$77)</f>
        <v>550.632</v>
      </c>
      <c r="R300" s="16" t="n">
        <f aca="false">$B$79*$B$76*$C300*R$84*1000000/($B$77*$B$77)</f>
        <v>2202.528</v>
      </c>
      <c r="S300" s="16" t="n">
        <f aca="false">$B$79*$B$76*$C300*S$84*1000000/($B$77*$B$77)</f>
        <v>8810.112</v>
      </c>
      <c r="T300" s="16" t="n">
        <f aca="false">$B$79*$B$76*$C300*T$84*1000000/($B$77*$B$77)</f>
        <v>35240.448</v>
      </c>
      <c r="U300" s="17" t="n">
        <f aca="false">P300/E300</f>
        <v>0.427509316770186</v>
      </c>
      <c r="X300" s="1" t="n">
        <v>15</v>
      </c>
      <c r="Y300" s="1" t="n">
        <v>3</v>
      </c>
      <c r="Z300" s="1" t="n">
        <v>22943</v>
      </c>
      <c r="AA300" s="14" t="n">
        <f aca="false">(SQRT($B$76))*(SQRT(AD300+AP300))</f>
        <v>15146.9468870793</v>
      </c>
      <c r="AB300" s="1" t="n">
        <v>329</v>
      </c>
      <c r="AC300" s="1" t="n">
        <v>13632</v>
      </c>
      <c r="AD300" s="1" t="n">
        <f aca="false">AC300</f>
        <v>13632</v>
      </c>
      <c r="AE300" s="1" t="n">
        <v>308</v>
      </c>
      <c r="AO300" s="1" t="n">
        <f aca="false">Z300-AC300</f>
        <v>9311</v>
      </c>
      <c r="AP300" s="1" t="n">
        <f aca="false">AO300</f>
        <v>9311</v>
      </c>
      <c r="AR300" s="1" t="n">
        <f aca="false">AQ300</f>
        <v>0</v>
      </c>
    </row>
    <row r="301" s="1" customFormat="true" ht="17" hidden="false" customHeight="false" outlineLevel="0" collapsed="false">
      <c r="A301" s="1" t="n">
        <v>15</v>
      </c>
      <c r="B301" s="1" t="n">
        <v>4</v>
      </c>
      <c r="C301" s="1" t="n">
        <f aca="false">Z301+AQ301</f>
        <v>23069</v>
      </c>
      <c r="D301" s="14" t="n">
        <f aca="false">AA301+AR301</f>
        <v>15188.4824785098</v>
      </c>
      <c r="E301" s="1" t="n">
        <v>336</v>
      </c>
      <c r="F301" s="15" t="n">
        <f aca="false">$B$79*D301*D301*1000000/($B$77*$B$77)</f>
        <v>138.414</v>
      </c>
      <c r="G301" s="16" t="n">
        <f aca="false">$B$80*$B$79*$D301*$D301*G$84*1000000/($B$77*$B$77)</f>
        <v>138.414</v>
      </c>
      <c r="H301" s="16" t="n">
        <f aca="false">$B$80*$B$79*$D301*$D301*H$84*1000000/($B$77*$B$77)</f>
        <v>553.655999999998</v>
      </c>
      <c r="I301" s="16" t="n">
        <f aca="false">$B$80*$B$79*$D301*$D301*I$84*1000000/($B$77*$B$77)</f>
        <v>2214.62399999999</v>
      </c>
      <c r="J301" s="16" t="n">
        <f aca="false">$B$80*$B$79*$D301*$D301*J$84*1000000/($B$77*$B$77)</f>
        <v>8858.49599999997</v>
      </c>
      <c r="K301" s="16" t="n">
        <f aca="false">$B$80*$B$79*$D301*$D301*K$84*1000000/($B$77*$B$77)</f>
        <v>35433.9839999999</v>
      </c>
      <c r="L301" s="17" t="n">
        <f aca="false">G301/E301</f>
        <v>0.411946428571427</v>
      </c>
      <c r="M301" s="16" t="n">
        <f aca="false">G301/A301</f>
        <v>9.22759999999997</v>
      </c>
      <c r="N301" s="16"/>
      <c r="O301" s="13" t="n">
        <f aca="false">$B$79*C301*C301*1000000/($B$77*$B$77)</f>
        <v>319.3072566</v>
      </c>
      <c r="P301" s="16" t="n">
        <f aca="false">$B$79*$B$76*$C301*P$84*1000000/($B$77*$B$77)</f>
        <v>138.414</v>
      </c>
      <c r="Q301" s="16" t="n">
        <f aca="false">$B$79*$B$76*$C301*Q$84*1000000/($B$77*$B$77)</f>
        <v>553.656</v>
      </c>
      <c r="R301" s="16" t="n">
        <f aca="false">$B$79*$B$76*$C301*R$84*1000000/($B$77*$B$77)</f>
        <v>2214.624</v>
      </c>
      <c r="S301" s="16" t="n">
        <f aca="false">$B$79*$B$76*$C301*S$84*1000000/($B$77*$B$77)</f>
        <v>8858.496</v>
      </c>
      <c r="T301" s="16" t="n">
        <f aca="false">$B$79*$B$76*$C301*T$84*1000000/($B$77*$B$77)</f>
        <v>35433.984</v>
      </c>
      <c r="U301" s="17" t="n">
        <f aca="false">P301/E301</f>
        <v>0.411946428571429</v>
      </c>
      <c r="X301" s="1" t="n">
        <v>15</v>
      </c>
      <c r="Y301" s="1" t="n">
        <v>4</v>
      </c>
      <c r="Z301" s="1" t="n">
        <v>23069</v>
      </c>
      <c r="AA301" s="14" t="n">
        <f aca="false">(SQRT($B$76))*(SQRT(AD301+AP301))</f>
        <v>15188.4824785098</v>
      </c>
      <c r="AB301" s="1" t="n">
        <v>329</v>
      </c>
      <c r="AC301" s="1" t="n">
        <v>13632</v>
      </c>
      <c r="AD301" s="1" t="n">
        <f aca="false">AC301</f>
        <v>13632</v>
      </c>
      <c r="AE301" s="1" t="n">
        <v>308</v>
      </c>
      <c r="AO301" s="1" t="n">
        <f aca="false">Z301-AC301</f>
        <v>9437</v>
      </c>
      <c r="AP301" s="1" t="n">
        <f aca="false">AO301</f>
        <v>9437</v>
      </c>
      <c r="AR301" s="1" t="n">
        <f aca="false">AQ301</f>
        <v>0</v>
      </c>
    </row>
    <row r="302" s="1" customFormat="true" ht="17" hidden="false" customHeight="false" outlineLevel="0" collapsed="false">
      <c r="A302" s="1" t="n">
        <v>15</v>
      </c>
      <c r="B302" s="1" t="n">
        <v>5</v>
      </c>
      <c r="C302" s="1" t="n">
        <f aca="false">Z302+AQ302</f>
        <v>23258</v>
      </c>
      <c r="D302" s="14" t="n">
        <f aca="false">AA302+AR302</f>
        <v>15250.5737596984</v>
      </c>
      <c r="E302" s="1" t="n">
        <v>347</v>
      </c>
      <c r="F302" s="15" t="n">
        <f aca="false">$B$79*D302*D302*1000000/($B$77*$B$77)</f>
        <v>139.548000000001</v>
      </c>
      <c r="G302" s="16" t="n">
        <f aca="false">$B$80*$B$79*$D302*$D302*G$84*1000000/($B$77*$B$77)</f>
        <v>139.548000000001</v>
      </c>
      <c r="H302" s="16" t="n">
        <f aca="false">$B$80*$B$79*$D302*$D302*H$84*1000000/($B$77*$B$77)</f>
        <v>558.192000000003</v>
      </c>
      <c r="I302" s="16" t="n">
        <f aca="false">$B$80*$B$79*$D302*$D302*I$84*1000000/($B$77*$B$77)</f>
        <v>2232.76800000001</v>
      </c>
      <c r="J302" s="16" t="n">
        <f aca="false">$B$80*$B$79*$D302*$D302*J$84*1000000/($B$77*$B$77)</f>
        <v>8931.07200000005</v>
      </c>
      <c r="K302" s="16" t="n">
        <f aca="false">$B$80*$B$79*$D302*$D302*K$84*1000000/($B$77*$B$77)</f>
        <v>35724.2880000002</v>
      </c>
      <c r="L302" s="17" t="n">
        <f aca="false">G302/E302</f>
        <v>0.402155619596544</v>
      </c>
      <c r="M302" s="16" t="n">
        <f aca="false">G302/A302</f>
        <v>9.30320000000006</v>
      </c>
      <c r="N302" s="16"/>
      <c r="O302" s="13" t="n">
        <f aca="false">$B$79*C302*C302*1000000/($B$77*$B$77)</f>
        <v>324.5607384</v>
      </c>
      <c r="P302" s="16" t="n">
        <f aca="false">$B$79*$B$76*$C302*P$84*1000000/($B$77*$B$77)</f>
        <v>139.548</v>
      </c>
      <c r="Q302" s="16" t="n">
        <f aca="false">$B$79*$B$76*$C302*Q$84*1000000/($B$77*$B$77)</f>
        <v>558.192</v>
      </c>
      <c r="R302" s="16" t="n">
        <f aca="false">$B$79*$B$76*$C302*R$84*1000000/($B$77*$B$77)</f>
        <v>2232.768</v>
      </c>
      <c r="S302" s="16" t="n">
        <f aca="false">$B$79*$B$76*$C302*S$84*1000000/($B$77*$B$77)</f>
        <v>8931.072</v>
      </c>
      <c r="T302" s="16" t="n">
        <f aca="false">$B$79*$B$76*$C302*T$84*1000000/($B$77*$B$77)</f>
        <v>35724.288</v>
      </c>
      <c r="U302" s="17" t="n">
        <f aca="false">P302/E302</f>
        <v>0.402155619596542</v>
      </c>
      <c r="X302" s="1" t="n">
        <v>15</v>
      </c>
      <c r="Y302" s="1" t="n">
        <v>5</v>
      </c>
      <c r="Z302" s="1" t="n">
        <v>23258</v>
      </c>
      <c r="AA302" s="14" t="n">
        <f aca="false">(SQRT($B$76))*(SQRT(AD302+AP302))</f>
        <v>15250.5737596984</v>
      </c>
      <c r="AB302" s="1" t="n">
        <v>334</v>
      </c>
      <c r="AC302" s="1" t="n">
        <v>13632</v>
      </c>
      <c r="AD302" s="1" t="n">
        <f aca="false">AC302</f>
        <v>13632</v>
      </c>
      <c r="AE302" s="1" t="n">
        <v>306</v>
      </c>
      <c r="AO302" s="1" t="n">
        <f aca="false">Z302-AC302</f>
        <v>9626</v>
      </c>
      <c r="AP302" s="1" t="n">
        <f aca="false">AO302</f>
        <v>9626</v>
      </c>
      <c r="AR302" s="1" t="n">
        <f aca="false">AQ302</f>
        <v>0</v>
      </c>
    </row>
    <row r="303" s="1" customFormat="true" ht="17" hidden="false" customHeight="false" outlineLevel="0" collapsed="false">
      <c r="A303" s="1" t="n">
        <v>15</v>
      </c>
      <c r="B303" s="1" t="n">
        <v>6</v>
      </c>
      <c r="C303" s="1" t="n">
        <f aca="false">Z303+AQ303</f>
        <v>23383</v>
      </c>
      <c r="D303" s="14" t="n">
        <f aca="false">AA303+AR303</f>
        <v>15291.5009073668</v>
      </c>
      <c r="E303" s="1" t="n">
        <v>346</v>
      </c>
      <c r="F303" s="15" t="n">
        <f aca="false">$B$79*D303*D303*1000000/($B$77*$B$77)</f>
        <v>140.298</v>
      </c>
      <c r="G303" s="16" t="n">
        <f aca="false">$B$80*$B$79*$D303*$D303*G$84*1000000/($B$77*$B$77)</f>
        <v>140.298</v>
      </c>
      <c r="H303" s="16" t="n">
        <f aca="false">$B$80*$B$79*$D303*$D303*H$84*1000000/($B$77*$B$77)</f>
        <v>561.191999999999</v>
      </c>
      <c r="I303" s="16" t="n">
        <f aca="false">$B$80*$B$79*$D303*$D303*I$84*1000000/($B$77*$B$77)</f>
        <v>2244.768</v>
      </c>
      <c r="J303" s="16" t="n">
        <f aca="false">$B$80*$B$79*$D303*$D303*J$84*1000000/($B$77*$B$77)</f>
        <v>8979.07199999999</v>
      </c>
      <c r="K303" s="16" t="n">
        <f aca="false">$B$80*$B$79*$D303*$D303*K$84*1000000/($B$77*$B$77)</f>
        <v>35916.288</v>
      </c>
      <c r="L303" s="17" t="n">
        <f aca="false">G303/E303</f>
        <v>0.405485549132947</v>
      </c>
      <c r="M303" s="16" t="n">
        <f aca="false">G303/A303</f>
        <v>9.35319999999999</v>
      </c>
      <c r="N303" s="16"/>
      <c r="O303" s="13" t="n">
        <f aca="false">$B$79*C303*C303*1000000/($B$77*$B$77)</f>
        <v>328.0588134</v>
      </c>
      <c r="P303" s="16" t="n">
        <f aca="false">$B$79*$B$76*$C303*P$84*1000000/($B$77*$B$77)</f>
        <v>140.298</v>
      </c>
      <c r="Q303" s="16" t="n">
        <f aca="false">$B$79*$B$76*$C303*Q$84*1000000/($B$77*$B$77)</f>
        <v>561.192</v>
      </c>
      <c r="R303" s="16" t="n">
        <f aca="false">$B$79*$B$76*$C303*R$84*1000000/($B$77*$B$77)</f>
        <v>2244.768</v>
      </c>
      <c r="S303" s="16" t="n">
        <f aca="false">$B$79*$B$76*$C303*S$84*1000000/($B$77*$B$77)</f>
        <v>8979.072</v>
      </c>
      <c r="T303" s="16" t="n">
        <f aca="false">$B$79*$B$76*$C303*T$84*1000000/($B$77*$B$77)</f>
        <v>35916.288</v>
      </c>
      <c r="U303" s="17" t="n">
        <f aca="false">P303/E303</f>
        <v>0.405485549132948</v>
      </c>
      <c r="X303" s="1" t="n">
        <v>15</v>
      </c>
      <c r="Y303" s="1" t="n">
        <v>6</v>
      </c>
      <c r="Z303" s="1" t="n">
        <v>23383</v>
      </c>
      <c r="AA303" s="14" t="n">
        <f aca="false">(SQRT($B$76))*(SQRT(AD303+AP303))</f>
        <v>15291.5009073668</v>
      </c>
      <c r="AB303" s="1" t="n">
        <v>353</v>
      </c>
      <c r="AC303" s="1" t="n">
        <v>13632</v>
      </c>
      <c r="AD303" s="1" t="n">
        <f aca="false">AC303</f>
        <v>13632</v>
      </c>
      <c r="AE303" s="1" t="n">
        <v>326</v>
      </c>
      <c r="AO303" s="1" t="n">
        <f aca="false">Z303-AC303</f>
        <v>9751</v>
      </c>
      <c r="AP303" s="1" t="n">
        <f aca="false">AO303</f>
        <v>9751</v>
      </c>
      <c r="AR303" s="1" t="n">
        <f aca="false">AQ303</f>
        <v>0</v>
      </c>
    </row>
    <row r="304" s="1" customFormat="true" ht="17" hidden="false" customHeight="false" outlineLevel="0" collapsed="false">
      <c r="A304" s="1" t="n">
        <v>15</v>
      </c>
      <c r="B304" s="1" t="n">
        <v>7</v>
      </c>
      <c r="C304" s="1" t="n">
        <f aca="false">Z304+AQ304</f>
        <v>23508</v>
      </c>
      <c r="D304" s="14" t="n">
        <f aca="false">AA304+AR304</f>
        <v>15332.3188070168</v>
      </c>
      <c r="E304" s="1" t="n">
        <v>347</v>
      </c>
      <c r="F304" s="15" t="n">
        <f aca="false">$B$79*D304*D304*1000000/($B$77*$B$77)</f>
        <v>141.048000000001</v>
      </c>
      <c r="G304" s="16" t="n">
        <f aca="false">$B$80*$B$79*$D304*$D304*G$84*1000000/($B$77*$B$77)</f>
        <v>141.048000000001</v>
      </c>
      <c r="H304" s="16" t="n">
        <f aca="false">$B$80*$B$79*$D304*$D304*H$84*1000000/($B$77*$B$77)</f>
        <v>564.192000000003</v>
      </c>
      <c r="I304" s="16" t="n">
        <f aca="false">$B$80*$B$79*$D304*$D304*I$84*1000000/($B$77*$B$77)</f>
        <v>2256.76800000001</v>
      </c>
      <c r="J304" s="16" t="n">
        <f aca="false">$B$80*$B$79*$D304*$D304*J$84*1000000/($B$77*$B$77)</f>
        <v>9027.07200000004</v>
      </c>
      <c r="K304" s="16" t="n">
        <f aca="false">$B$80*$B$79*$D304*$D304*K$84*1000000/($B$77*$B$77)</f>
        <v>36108.2880000002</v>
      </c>
      <c r="L304" s="17" t="n">
        <f aca="false">G304/E304</f>
        <v>0.406478386167149</v>
      </c>
      <c r="M304" s="16" t="n">
        <f aca="false">G304/A304</f>
        <v>9.40320000000004</v>
      </c>
      <c r="N304" s="16"/>
      <c r="O304" s="13" t="n">
        <f aca="false">$B$79*C304*C304*1000000/($B$77*$B$77)</f>
        <v>331.5756384</v>
      </c>
      <c r="P304" s="16" t="n">
        <f aca="false">$B$79*$B$76*$C304*P$84*1000000/($B$77*$B$77)</f>
        <v>141.048</v>
      </c>
      <c r="Q304" s="16" t="n">
        <f aca="false">$B$79*$B$76*$C304*Q$84*1000000/($B$77*$B$77)</f>
        <v>564.192</v>
      </c>
      <c r="R304" s="16" t="n">
        <f aca="false">$B$79*$B$76*$C304*R$84*1000000/($B$77*$B$77)</f>
        <v>2256.768</v>
      </c>
      <c r="S304" s="16" t="n">
        <f aca="false">$B$79*$B$76*$C304*S$84*1000000/($B$77*$B$77)</f>
        <v>9027.072</v>
      </c>
      <c r="T304" s="16" t="n">
        <f aca="false">$B$79*$B$76*$C304*T$84*1000000/($B$77*$B$77)</f>
        <v>36108.288</v>
      </c>
      <c r="U304" s="17" t="n">
        <f aca="false">P304/E304</f>
        <v>0.406478386167147</v>
      </c>
      <c r="X304" s="1" t="n">
        <v>15</v>
      </c>
      <c r="Y304" s="1" t="n">
        <v>7</v>
      </c>
      <c r="Z304" s="1" t="n">
        <v>23508</v>
      </c>
      <c r="AA304" s="14" t="n">
        <f aca="false">(SQRT($B$76))*(SQRT(AD304+AP304))</f>
        <v>15332.3188070168</v>
      </c>
      <c r="AB304" s="1" t="n">
        <v>331</v>
      </c>
      <c r="AC304" s="1" t="n">
        <v>13632</v>
      </c>
      <c r="AD304" s="1" t="n">
        <f aca="false">AC304</f>
        <v>13632</v>
      </c>
      <c r="AE304" s="1" t="n">
        <v>311</v>
      </c>
      <c r="AO304" s="1" t="n">
        <f aca="false">Z304-AC304</f>
        <v>9876</v>
      </c>
      <c r="AP304" s="1" t="n">
        <f aca="false">AO304</f>
        <v>9876</v>
      </c>
      <c r="AR304" s="1" t="n">
        <f aca="false">AQ304</f>
        <v>0</v>
      </c>
    </row>
    <row r="305" s="1" customFormat="true" ht="17" hidden="false" customHeight="false" outlineLevel="0" collapsed="false">
      <c r="A305" s="1" t="n">
        <v>15</v>
      </c>
      <c r="B305" s="1" t="n">
        <v>8</v>
      </c>
      <c r="C305" s="1" t="n">
        <f aca="false">Z305+AQ305</f>
        <v>23633</v>
      </c>
      <c r="D305" s="14" t="n">
        <f aca="false">AA305+AR305</f>
        <v>15373.0283288622</v>
      </c>
      <c r="E305" s="1" t="n">
        <v>344</v>
      </c>
      <c r="F305" s="15" t="n">
        <f aca="false">$B$79*D305*D305*1000000/($B$77*$B$77)</f>
        <v>141.798</v>
      </c>
      <c r="G305" s="16" t="n">
        <f aca="false">$B$80*$B$79*$D305*$D305*G$84*1000000/($B$77*$B$77)</f>
        <v>141.798</v>
      </c>
      <c r="H305" s="16" t="n">
        <f aca="false">$B$80*$B$79*$D305*$D305*H$84*1000000/($B$77*$B$77)</f>
        <v>567.191999999999</v>
      </c>
      <c r="I305" s="16" t="n">
        <f aca="false">$B$80*$B$79*$D305*$D305*I$84*1000000/($B$77*$B$77)</f>
        <v>2268.768</v>
      </c>
      <c r="J305" s="16" t="n">
        <f aca="false">$B$80*$B$79*$D305*$D305*J$84*1000000/($B$77*$B$77)</f>
        <v>9075.07199999999</v>
      </c>
      <c r="K305" s="16" t="n">
        <f aca="false">$B$80*$B$79*$D305*$D305*K$84*1000000/($B$77*$B$77)</f>
        <v>36300.288</v>
      </c>
      <c r="L305" s="17" t="n">
        <f aca="false">G305/E305</f>
        <v>0.412203488372093</v>
      </c>
      <c r="M305" s="16" t="n">
        <f aca="false">G305/A305</f>
        <v>9.45319999999999</v>
      </c>
      <c r="N305" s="16"/>
      <c r="O305" s="13" t="n">
        <f aca="false">$B$79*C305*C305*1000000/($B$77*$B$77)</f>
        <v>335.1112134</v>
      </c>
      <c r="P305" s="16" t="n">
        <f aca="false">$B$79*$B$76*$C305*P$84*1000000/($B$77*$B$77)</f>
        <v>141.798</v>
      </c>
      <c r="Q305" s="16" t="n">
        <f aca="false">$B$79*$B$76*$C305*Q$84*1000000/($B$77*$B$77)</f>
        <v>567.192</v>
      </c>
      <c r="R305" s="16" t="n">
        <f aca="false">$B$79*$B$76*$C305*R$84*1000000/($B$77*$B$77)</f>
        <v>2268.768</v>
      </c>
      <c r="S305" s="16" t="n">
        <f aca="false">$B$79*$B$76*$C305*S$84*1000000/($B$77*$B$77)</f>
        <v>9075.072</v>
      </c>
      <c r="T305" s="16" t="n">
        <f aca="false">$B$79*$B$76*$C305*T$84*1000000/($B$77*$B$77)</f>
        <v>36300.288</v>
      </c>
      <c r="U305" s="17" t="n">
        <f aca="false">P305/E305</f>
        <v>0.412203488372093</v>
      </c>
      <c r="X305" s="1" t="n">
        <v>15</v>
      </c>
      <c r="Y305" s="1" t="n">
        <v>8</v>
      </c>
      <c r="Z305" s="1" t="n">
        <v>23633</v>
      </c>
      <c r="AA305" s="14" t="n">
        <f aca="false">(SQRT($B$76))*(SQRT(AD305+AP305))</f>
        <v>15373.0283288622</v>
      </c>
      <c r="AB305" s="1" t="n">
        <v>356</v>
      </c>
      <c r="AC305" s="1" t="n">
        <v>13632</v>
      </c>
      <c r="AD305" s="1" t="n">
        <f aca="false">AC305</f>
        <v>13632</v>
      </c>
      <c r="AE305" s="1" t="n">
        <v>330</v>
      </c>
      <c r="AO305" s="1" t="n">
        <f aca="false">Z305-AC305</f>
        <v>10001</v>
      </c>
      <c r="AP305" s="1" t="n">
        <f aca="false">AO305</f>
        <v>10001</v>
      </c>
      <c r="AR305" s="1" t="n">
        <f aca="false">AQ305</f>
        <v>0</v>
      </c>
    </row>
    <row r="306" s="1" customFormat="true" ht="17" hidden="false" customHeight="false" outlineLevel="0" collapsed="false">
      <c r="A306" s="1" t="n">
        <v>15</v>
      </c>
      <c r="B306" s="1" t="n">
        <v>9</v>
      </c>
      <c r="C306" s="1" t="n">
        <f aca="false">Z306+AQ306</f>
        <v>23822</v>
      </c>
      <c r="D306" s="14" t="n">
        <f aca="false">AA306+AR306</f>
        <v>15434.377214517</v>
      </c>
      <c r="E306" s="1" t="n">
        <v>361</v>
      </c>
      <c r="F306" s="15" t="n">
        <f aca="false">$B$79*D306*D306*1000000/($B$77*$B$77)</f>
        <v>142.932000000001</v>
      </c>
      <c r="G306" s="16" t="n">
        <f aca="false">$B$80*$B$79*$D306*$D306*G$84*1000000/($B$77*$B$77)</f>
        <v>142.932000000001</v>
      </c>
      <c r="H306" s="16" t="n">
        <f aca="false">$B$80*$B$79*$D306*$D306*H$84*1000000/($B$77*$B$77)</f>
        <v>571.728000000004</v>
      </c>
      <c r="I306" s="16" t="n">
        <f aca="false">$B$80*$B$79*$D306*$D306*I$84*1000000/($B$77*$B$77)</f>
        <v>2286.91200000002</v>
      </c>
      <c r="J306" s="16" t="n">
        <f aca="false">$B$80*$B$79*$D306*$D306*J$84*1000000/($B$77*$B$77)</f>
        <v>9147.64800000006</v>
      </c>
      <c r="K306" s="16" t="n">
        <f aca="false">$B$80*$B$79*$D306*$D306*K$84*1000000/($B$77*$B$77)</f>
        <v>36590.5920000002</v>
      </c>
      <c r="L306" s="17" t="n">
        <f aca="false">G306/E306</f>
        <v>0.395933518005543</v>
      </c>
      <c r="M306" s="16" t="n">
        <f aca="false">G306/A306</f>
        <v>9.52880000000006</v>
      </c>
      <c r="N306" s="16"/>
      <c r="O306" s="13" t="n">
        <f aca="false">$B$79*C306*C306*1000000/($B$77*$B$77)</f>
        <v>340.4926104</v>
      </c>
      <c r="P306" s="16" t="n">
        <f aca="false">$B$79*$B$76*$C306*P$84*1000000/($B$77*$B$77)</f>
        <v>142.932</v>
      </c>
      <c r="Q306" s="16" t="n">
        <f aca="false">$B$79*$B$76*$C306*Q$84*1000000/($B$77*$B$77)</f>
        <v>571.728</v>
      </c>
      <c r="R306" s="16" t="n">
        <f aca="false">$B$79*$B$76*$C306*R$84*1000000/($B$77*$B$77)</f>
        <v>2286.912</v>
      </c>
      <c r="S306" s="16" t="n">
        <f aca="false">$B$79*$B$76*$C306*S$84*1000000/($B$77*$B$77)</f>
        <v>9147.648</v>
      </c>
      <c r="T306" s="16" t="n">
        <f aca="false">$B$79*$B$76*$C306*T$84*1000000/($B$77*$B$77)</f>
        <v>36590.592</v>
      </c>
      <c r="U306" s="17" t="n">
        <f aca="false">P306/E306</f>
        <v>0.39593351800554</v>
      </c>
      <c r="X306" s="1" t="n">
        <v>15</v>
      </c>
      <c r="Y306" s="1" t="n">
        <v>9</v>
      </c>
      <c r="Z306" s="1" t="n">
        <v>23822</v>
      </c>
      <c r="AA306" s="14" t="n">
        <f aca="false">(SQRT($B$76))*(SQRT(AD306+AP306))</f>
        <v>15434.377214517</v>
      </c>
      <c r="AB306" s="1" t="n">
        <v>347</v>
      </c>
      <c r="AC306" s="1" t="n">
        <v>13632</v>
      </c>
      <c r="AD306" s="1" t="n">
        <f aca="false">AC306</f>
        <v>13632</v>
      </c>
      <c r="AE306" s="1" t="n">
        <v>311</v>
      </c>
      <c r="AO306" s="1" t="n">
        <f aca="false">Z306-AC306</f>
        <v>10190</v>
      </c>
      <c r="AP306" s="1" t="n">
        <f aca="false">AO306</f>
        <v>10190</v>
      </c>
      <c r="AR306" s="1" t="n">
        <f aca="false">AQ306</f>
        <v>0</v>
      </c>
    </row>
    <row r="307" s="1" customFormat="true" ht="17" hidden="false" customHeight="false" outlineLevel="0" collapsed="false">
      <c r="A307" s="1" t="n">
        <v>15</v>
      </c>
      <c r="B307" s="1" t="n">
        <v>10</v>
      </c>
      <c r="C307" s="1" t="n">
        <f aca="false">Z307+AQ307</f>
        <v>23947</v>
      </c>
      <c r="D307" s="14" t="n">
        <f aca="false">AA307+AR307</f>
        <v>15474.8182541831</v>
      </c>
      <c r="E307" s="1" t="n">
        <v>343</v>
      </c>
      <c r="F307" s="15" t="n">
        <f aca="false">$B$79*D307*D307*1000000/($B$77*$B$77)</f>
        <v>143.681999999999</v>
      </c>
      <c r="G307" s="16" t="n">
        <f aca="false">$B$80*$B$79*$D307*$D307*G$84*1000000/($B$77*$B$77)</f>
        <v>143.681999999999</v>
      </c>
      <c r="H307" s="16" t="n">
        <f aca="false">$B$80*$B$79*$D307*$D307*H$84*1000000/($B$77*$B$77)</f>
        <v>574.727999999996</v>
      </c>
      <c r="I307" s="16" t="n">
        <f aca="false">$B$80*$B$79*$D307*$D307*I$84*1000000/($B$77*$B$77)</f>
        <v>2298.91199999999</v>
      </c>
      <c r="J307" s="16" t="n">
        <f aca="false">$B$80*$B$79*$D307*$D307*J$84*1000000/($B$77*$B$77)</f>
        <v>9195.64799999994</v>
      </c>
      <c r="K307" s="16" t="n">
        <f aca="false">$B$80*$B$79*$D307*$D307*K$84*1000000/($B$77*$B$77)</f>
        <v>36782.5919999998</v>
      </c>
      <c r="L307" s="17" t="n">
        <f aca="false">G307/E307</f>
        <v>0.418897959183671</v>
      </c>
      <c r="M307" s="16" t="n">
        <f aca="false">G307/A307</f>
        <v>9.57879999999994</v>
      </c>
      <c r="N307" s="16"/>
      <c r="O307" s="13" t="n">
        <f aca="false">$B$79*C307*C307*1000000/($B$77*$B$77)</f>
        <v>344.0752854</v>
      </c>
      <c r="P307" s="16" t="n">
        <f aca="false">$B$79*$B$76*$C307*P$84*1000000/($B$77*$B$77)</f>
        <v>143.682</v>
      </c>
      <c r="Q307" s="16" t="n">
        <f aca="false">$B$79*$B$76*$C307*Q$84*1000000/($B$77*$B$77)</f>
        <v>574.728</v>
      </c>
      <c r="R307" s="16" t="n">
        <f aca="false">$B$79*$B$76*$C307*R$84*1000000/($B$77*$B$77)</f>
        <v>2298.912</v>
      </c>
      <c r="S307" s="16" t="n">
        <f aca="false">$B$79*$B$76*$C307*S$84*1000000/($B$77*$B$77)</f>
        <v>9195.648</v>
      </c>
      <c r="T307" s="16" t="n">
        <f aca="false">$B$79*$B$76*$C307*T$84*1000000/($B$77*$B$77)</f>
        <v>36782.592</v>
      </c>
      <c r="U307" s="17" t="n">
        <f aca="false">P307/E307</f>
        <v>0.418897959183673</v>
      </c>
      <c r="X307" s="1" t="n">
        <v>15</v>
      </c>
      <c r="Y307" s="1" t="n">
        <v>10</v>
      </c>
      <c r="Z307" s="1" t="n">
        <v>23947</v>
      </c>
      <c r="AA307" s="14" t="n">
        <f aca="false">(SQRT($B$76))*(SQRT(AD307+AP307))</f>
        <v>15474.8182541831</v>
      </c>
      <c r="AB307" s="1" t="n">
        <v>368</v>
      </c>
      <c r="AC307" s="1" t="n">
        <v>13632</v>
      </c>
      <c r="AD307" s="1" t="n">
        <f aca="false">AC307</f>
        <v>13632</v>
      </c>
      <c r="AE307" s="1" t="n">
        <v>321</v>
      </c>
      <c r="AO307" s="1" t="n">
        <f aca="false">Z307-AC307</f>
        <v>10315</v>
      </c>
      <c r="AP307" s="1" t="n">
        <f aca="false">AO307</f>
        <v>10315</v>
      </c>
      <c r="AR307" s="1" t="n">
        <f aca="false">AQ307</f>
        <v>0</v>
      </c>
    </row>
    <row r="308" s="1" customFormat="true" ht="17" hidden="false" customHeight="false" outlineLevel="0" collapsed="false">
      <c r="A308" s="1" t="n">
        <v>15</v>
      </c>
      <c r="B308" s="1" t="n">
        <v>11</v>
      </c>
      <c r="C308" s="1" t="n">
        <f aca="false">Z308+AQ308</f>
        <v>24072</v>
      </c>
      <c r="D308" s="14" t="n">
        <f aca="false">AA308+AR308</f>
        <v>15515.1538825756</v>
      </c>
      <c r="E308" s="1" t="n">
        <v>342</v>
      </c>
      <c r="F308" s="15" t="n">
        <f aca="false">$B$79*D308*D308*1000000/($B$77*$B$77)</f>
        <v>144.432</v>
      </c>
      <c r="G308" s="16" t="n">
        <f aca="false">$B$80*$B$79*$D308*$D308*G$84*1000000/($B$77*$B$77)</f>
        <v>144.432</v>
      </c>
      <c r="H308" s="16" t="n">
        <f aca="false">$B$80*$B$79*$D308*$D308*H$84*1000000/($B$77*$B$77)</f>
        <v>577.728000000002</v>
      </c>
      <c r="I308" s="16" t="n">
        <f aca="false">$B$80*$B$79*$D308*$D308*I$84*1000000/($B$77*$B$77)</f>
        <v>2310.91200000001</v>
      </c>
      <c r="J308" s="16" t="n">
        <f aca="false">$B$80*$B$79*$D308*$D308*J$84*1000000/($B$77*$B$77)</f>
        <v>9243.64800000003</v>
      </c>
      <c r="K308" s="16" t="n">
        <f aca="false">$B$80*$B$79*$D308*$D308*K$84*1000000/($B$77*$B$77)</f>
        <v>36974.5920000001</v>
      </c>
      <c r="L308" s="17" t="n">
        <f aca="false">G308/E308</f>
        <v>0.422315789473685</v>
      </c>
      <c r="M308" s="16" t="n">
        <f aca="false">G308/A308</f>
        <v>9.62880000000003</v>
      </c>
      <c r="N308" s="16"/>
      <c r="O308" s="13" t="n">
        <f aca="false">$B$79*C308*C308*1000000/($B$77*$B$77)</f>
        <v>347.6767104</v>
      </c>
      <c r="P308" s="16" t="n">
        <f aca="false">$B$79*$B$76*$C308*P$84*1000000/($B$77*$B$77)</f>
        <v>144.432</v>
      </c>
      <c r="Q308" s="16" t="n">
        <f aca="false">$B$79*$B$76*$C308*Q$84*1000000/($B$77*$B$77)</f>
        <v>577.728</v>
      </c>
      <c r="R308" s="16" t="n">
        <f aca="false">$B$79*$B$76*$C308*R$84*1000000/($B$77*$B$77)</f>
        <v>2310.912</v>
      </c>
      <c r="S308" s="16" t="n">
        <f aca="false">$B$79*$B$76*$C308*S$84*1000000/($B$77*$B$77)</f>
        <v>9243.648</v>
      </c>
      <c r="T308" s="16" t="n">
        <f aca="false">$B$79*$B$76*$C308*T$84*1000000/($B$77*$B$77)</f>
        <v>36974.592</v>
      </c>
      <c r="U308" s="17" t="n">
        <f aca="false">P308/E308</f>
        <v>0.422315789473684</v>
      </c>
      <c r="X308" s="1" t="n">
        <v>15</v>
      </c>
      <c r="Y308" s="1" t="n">
        <v>11</v>
      </c>
      <c r="Z308" s="1" t="n">
        <v>24072</v>
      </c>
      <c r="AA308" s="14" t="n">
        <f aca="false">(SQRT($B$76))*(SQRT(AD308+AP308))</f>
        <v>15515.1538825756</v>
      </c>
      <c r="AB308" s="1" t="n">
        <v>350</v>
      </c>
      <c r="AC308" s="1" t="n">
        <v>13632</v>
      </c>
      <c r="AD308" s="1" t="n">
        <f aca="false">AC308</f>
        <v>13632</v>
      </c>
      <c r="AE308" s="1" t="n">
        <v>309</v>
      </c>
      <c r="AO308" s="1" t="n">
        <f aca="false">Z308-AC308</f>
        <v>10440</v>
      </c>
      <c r="AP308" s="1" t="n">
        <f aca="false">AO308</f>
        <v>10440</v>
      </c>
      <c r="AR308" s="1" t="n">
        <f aca="false">AQ308</f>
        <v>0</v>
      </c>
    </row>
    <row r="309" s="1" customFormat="true" ht="17" hidden="false" customHeight="false" outlineLevel="0" collapsed="false">
      <c r="A309" s="1" t="n">
        <v>15</v>
      </c>
      <c r="B309" s="1" t="n">
        <v>12</v>
      </c>
      <c r="C309" s="1" t="n">
        <f aca="false">Z309+AQ309</f>
        <v>24197</v>
      </c>
      <c r="D309" s="14" t="n">
        <f aca="false">AA309+AR309</f>
        <v>15555.384919699</v>
      </c>
      <c r="E309" s="1" t="n">
        <v>351</v>
      </c>
      <c r="F309" s="15" t="n">
        <f aca="false">$B$79*D309*D309*1000000/($B$77*$B$77)</f>
        <v>145.181999999999</v>
      </c>
      <c r="G309" s="16" t="n">
        <f aca="false">$B$80*$B$79*$D309*$D309*G$84*1000000/($B$77*$B$77)</f>
        <v>145.181999999999</v>
      </c>
      <c r="H309" s="16" t="n">
        <f aca="false">$B$80*$B$79*$D309*$D309*H$84*1000000/($B$77*$B$77)</f>
        <v>580.727999999998</v>
      </c>
      <c r="I309" s="16" t="n">
        <f aca="false">$B$80*$B$79*$D309*$D309*I$84*1000000/($B$77*$B$77)</f>
        <v>2322.91199999999</v>
      </c>
      <c r="J309" s="16" t="n">
        <f aca="false">$B$80*$B$79*$D309*$D309*J$84*1000000/($B$77*$B$77)</f>
        <v>9291.64799999997</v>
      </c>
      <c r="K309" s="16" t="n">
        <f aca="false">$B$80*$B$79*$D309*$D309*K$84*1000000/($B$77*$B$77)</f>
        <v>37166.5919999999</v>
      </c>
      <c r="L309" s="17" t="n">
        <f aca="false">G309/E309</f>
        <v>0.41362393162393</v>
      </c>
      <c r="M309" s="16" t="n">
        <f aca="false">G309/A309</f>
        <v>9.67879999999996</v>
      </c>
      <c r="N309" s="16"/>
      <c r="O309" s="13" t="n">
        <f aca="false">$B$79*C309*C309*1000000/($B$77*$B$77)</f>
        <v>351.2968854</v>
      </c>
      <c r="P309" s="16" t="n">
        <f aca="false">$B$79*$B$76*$C309*P$84*1000000/($B$77*$B$77)</f>
        <v>145.182</v>
      </c>
      <c r="Q309" s="16" t="n">
        <f aca="false">$B$79*$B$76*$C309*Q$84*1000000/($B$77*$B$77)</f>
        <v>580.728</v>
      </c>
      <c r="R309" s="16" t="n">
        <f aca="false">$B$79*$B$76*$C309*R$84*1000000/($B$77*$B$77)</f>
        <v>2322.912</v>
      </c>
      <c r="S309" s="16" t="n">
        <f aca="false">$B$79*$B$76*$C309*S$84*1000000/($B$77*$B$77)</f>
        <v>9291.648</v>
      </c>
      <c r="T309" s="16" t="n">
        <f aca="false">$B$79*$B$76*$C309*T$84*1000000/($B$77*$B$77)</f>
        <v>37166.592</v>
      </c>
      <c r="U309" s="17" t="n">
        <f aca="false">P309/E309</f>
        <v>0.413623931623932</v>
      </c>
      <c r="X309" s="1" t="n">
        <v>15</v>
      </c>
      <c r="Y309" s="1" t="n">
        <v>12</v>
      </c>
      <c r="Z309" s="1" t="n">
        <v>24197</v>
      </c>
      <c r="AA309" s="14" t="n">
        <f aca="false">(SQRT($B$76))*(SQRT(AD309+AP309))</f>
        <v>15555.384919699</v>
      </c>
      <c r="AB309" s="1" t="n">
        <v>347</v>
      </c>
      <c r="AC309" s="1" t="n">
        <v>13632</v>
      </c>
      <c r="AD309" s="1" t="n">
        <f aca="false">AC309</f>
        <v>13632</v>
      </c>
      <c r="AE309" s="1" t="n">
        <v>310</v>
      </c>
      <c r="AO309" s="1" t="n">
        <f aca="false">Z309-AC309</f>
        <v>10565</v>
      </c>
      <c r="AP309" s="1" t="n">
        <f aca="false">AO309</f>
        <v>10565</v>
      </c>
      <c r="AR309" s="1" t="n">
        <f aca="false">AQ309</f>
        <v>0</v>
      </c>
    </row>
    <row r="310" s="1" customFormat="true" ht="17" hidden="false" customHeight="false" outlineLevel="0" collapsed="false">
      <c r="A310" s="1" t="n">
        <v>15</v>
      </c>
      <c r="B310" s="1" t="n">
        <v>13</v>
      </c>
      <c r="C310" s="1" t="n">
        <f aca="false">Z310+AQ310</f>
        <v>24322</v>
      </c>
      <c r="D310" s="14" t="n">
        <f aca="false">AA310+AR310</f>
        <v>15595.5121749816</v>
      </c>
      <c r="E310" s="1" t="n">
        <v>363</v>
      </c>
      <c r="F310" s="15" t="n">
        <f aca="false">$B$79*D310*D310*1000000/($B$77*$B$77)</f>
        <v>145.932</v>
      </c>
      <c r="G310" s="16" t="n">
        <f aca="false">$B$80*$B$79*$D310*$D310*G$84*1000000/($B$77*$B$77)</f>
        <v>145.932</v>
      </c>
      <c r="H310" s="16" t="n">
        <f aca="false">$B$80*$B$79*$D310*$D310*H$84*1000000/($B$77*$B$77)</f>
        <v>583.727999999999</v>
      </c>
      <c r="I310" s="16" t="n">
        <f aca="false">$B$80*$B$79*$D310*$D310*I$84*1000000/($B$77*$B$77)</f>
        <v>2334.91199999999</v>
      </c>
      <c r="J310" s="16" t="n">
        <f aca="false">$B$80*$B$79*$D310*$D310*J$84*1000000/($B$77*$B$77)</f>
        <v>9339.64799999998</v>
      </c>
      <c r="K310" s="16" t="n">
        <f aca="false">$B$80*$B$79*$D310*$D310*K$84*1000000/($B$77*$B$77)</f>
        <v>37358.5919999999</v>
      </c>
      <c r="L310" s="17" t="n">
        <f aca="false">G310/E310</f>
        <v>0.402016528925619</v>
      </c>
      <c r="M310" s="16" t="n">
        <f aca="false">G310/A310</f>
        <v>9.72879999999998</v>
      </c>
      <c r="N310" s="16"/>
      <c r="O310" s="13" t="n">
        <f aca="false">$B$79*C310*C310*1000000/($B$77*$B$77)</f>
        <v>354.9358104</v>
      </c>
      <c r="P310" s="16" t="n">
        <f aca="false">$B$79*$B$76*$C310*P$84*1000000/($B$77*$B$77)</f>
        <v>145.932</v>
      </c>
      <c r="Q310" s="16" t="n">
        <f aca="false">$B$79*$B$76*$C310*Q$84*1000000/($B$77*$B$77)</f>
        <v>583.728</v>
      </c>
      <c r="R310" s="16" t="n">
        <f aca="false">$B$79*$B$76*$C310*R$84*1000000/($B$77*$B$77)</f>
        <v>2334.912</v>
      </c>
      <c r="S310" s="16" t="n">
        <f aca="false">$B$79*$B$76*$C310*S$84*1000000/($B$77*$B$77)</f>
        <v>9339.648</v>
      </c>
      <c r="T310" s="16" t="n">
        <f aca="false">$B$79*$B$76*$C310*T$84*1000000/($B$77*$B$77)</f>
        <v>37358.592</v>
      </c>
      <c r="U310" s="17" t="n">
        <f aca="false">P310/E310</f>
        <v>0.40201652892562</v>
      </c>
      <c r="X310" s="1" t="n">
        <v>15</v>
      </c>
      <c r="Y310" s="1" t="n">
        <v>13</v>
      </c>
      <c r="Z310" s="1" t="n">
        <v>24322</v>
      </c>
      <c r="AA310" s="14" t="n">
        <f aca="false">(SQRT($B$76))*(SQRT(AD310+AP310))</f>
        <v>15595.5121749816</v>
      </c>
      <c r="AB310" s="1" t="n">
        <v>351</v>
      </c>
      <c r="AC310" s="1" t="n">
        <v>13632</v>
      </c>
      <c r="AD310" s="1" t="n">
        <f aca="false">AC310</f>
        <v>13632</v>
      </c>
      <c r="AE310" s="1" t="n">
        <v>304</v>
      </c>
      <c r="AO310" s="1" t="n">
        <f aca="false">Z310-AC310</f>
        <v>10690</v>
      </c>
      <c r="AP310" s="1" t="n">
        <f aca="false">AO310</f>
        <v>10690</v>
      </c>
      <c r="AR310" s="1" t="n">
        <f aca="false">AQ310</f>
        <v>0</v>
      </c>
    </row>
    <row r="311" s="1" customFormat="true" ht="17" hidden="false" customHeight="false" outlineLevel="0" collapsed="false">
      <c r="A311" s="1" t="n">
        <v>15</v>
      </c>
      <c r="B311" s="1" t="n">
        <v>14</v>
      </c>
      <c r="C311" s="1" t="n">
        <f aca="false">Z311+AQ311</f>
        <v>24447</v>
      </c>
      <c r="D311" s="14" t="n">
        <f aca="false">AA311+AR311</f>
        <v>15635.5364474648</v>
      </c>
      <c r="E311" s="1" t="n">
        <v>362</v>
      </c>
      <c r="F311" s="15" t="n">
        <f aca="false">$B$79*D311*D311*1000000/($B$77*$B$77)</f>
        <v>146.682</v>
      </c>
      <c r="G311" s="16" t="n">
        <f aca="false">$B$80*$B$79*$D311*$D311*G$84*1000000/($B$77*$B$77)</f>
        <v>146.682</v>
      </c>
      <c r="H311" s="16" t="n">
        <f aca="false">$B$80*$B$79*$D311*$D311*H$84*1000000/($B$77*$B$77)</f>
        <v>586.728</v>
      </c>
      <c r="I311" s="16" t="n">
        <f aca="false">$B$80*$B$79*$D311*$D311*I$84*1000000/($B$77*$B$77)</f>
        <v>2346.912</v>
      </c>
      <c r="J311" s="16" t="n">
        <f aca="false">$B$80*$B$79*$D311*$D311*J$84*1000000/($B$77*$B$77)</f>
        <v>9387.64800000001</v>
      </c>
      <c r="K311" s="16" t="n">
        <f aca="false">$B$80*$B$79*$D311*$D311*K$84*1000000/($B$77*$B$77)</f>
        <v>37550.592</v>
      </c>
      <c r="L311" s="17" t="n">
        <f aca="false">G311/E311</f>
        <v>0.405198895027625</v>
      </c>
      <c r="M311" s="16" t="n">
        <f aca="false">G311/A311</f>
        <v>9.77880000000001</v>
      </c>
      <c r="N311" s="16"/>
      <c r="O311" s="13" t="n">
        <f aca="false">$B$79*C311*C311*1000000/($B$77*$B$77)</f>
        <v>358.5934854</v>
      </c>
      <c r="P311" s="16" t="n">
        <f aca="false">$B$79*$B$76*$C311*P$84*1000000/($B$77*$B$77)</f>
        <v>146.682</v>
      </c>
      <c r="Q311" s="16" t="n">
        <f aca="false">$B$79*$B$76*$C311*Q$84*1000000/($B$77*$B$77)</f>
        <v>586.728</v>
      </c>
      <c r="R311" s="16" t="n">
        <f aca="false">$B$79*$B$76*$C311*R$84*1000000/($B$77*$B$77)</f>
        <v>2346.912</v>
      </c>
      <c r="S311" s="16" t="n">
        <f aca="false">$B$79*$B$76*$C311*S$84*1000000/($B$77*$B$77)</f>
        <v>9387.648</v>
      </c>
      <c r="T311" s="16" t="n">
        <f aca="false">$B$79*$B$76*$C311*T$84*1000000/($B$77*$B$77)</f>
        <v>37550.592</v>
      </c>
      <c r="U311" s="17" t="n">
        <f aca="false">P311/E311</f>
        <v>0.405198895027624</v>
      </c>
      <c r="X311" s="1" t="n">
        <v>15</v>
      </c>
      <c r="Y311" s="1" t="n">
        <v>14</v>
      </c>
      <c r="Z311" s="1" t="n">
        <v>24447</v>
      </c>
      <c r="AA311" s="14" t="n">
        <f aca="false">(SQRT($B$76))*(SQRT(AD311+AP311))</f>
        <v>15635.5364474648</v>
      </c>
      <c r="AB311" s="1" t="n">
        <v>349</v>
      </c>
      <c r="AC311" s="1" t="n">
        <v>13632</v>
      </c>
      <c r="AD311" s="1" t="n">
        <f aca="false">AC311</f>
        <v>13632</v>
      </c>
      <c r="AE311" s="1" t="n">
        <v>308</v>
      </c>
      <c r="AO311" s="1" t="n">
        <f aca="false">Z311-AC311</f>
        <v>10815</v>
      </c>
      <c r="AP311" s="1" t="n">
        <f aca="false">AO311</f>
        <v>10815</v>
      </c>
      <c r="AR311" s="1" t="n">
        <f aca="false">AQ311</f>
        <v>0</v>
      </c>
    </row>
    <row r="312" s="1" customFormat="true" ht="17" hidden="false" customHeight="false" outlineLevel="0" collapsed="false">
      <c r="A312" s="1" t="n">
        <v>15</v>
      </c>
      <c r="B312" s="1" t="n">
        <v>15</v>
      </c>
      <c r="C312" s="1" t="n">
        <f aca="false">Z312+AQ312</f>
        <v>24572</v>
      </c>
      <c r="D312" s="14" t="n">
        <f aca="false">AA312+AR312</f>
        <v>15675.458525989</v>
      </c>
      <c r="E312" s="1" t="n">
        <v>361</v>
      </c>
      <c r="F312" s="15" t="n">
        <f aca="false">$B$79*D312*D312*1000000/($B$77*$B$77)</f>
        <v>147.432000000001</v>
      </c>
      <c r="G312" s="16" t="n">
        <f aca="false">$B$80*$B$79*$D312*$D312*G$84*1000000/($B$77*$B$77)</f>
        <v>147.432000000001</v>
      </c>
      <c r="H312" s="16" t="n">
        <f aca="false">$B$80*$B$79*$D312*$D312*H$84*1000000/($B$77*$B$77)</f>
        <v>589.728000000003</v>
      </c>
      <c r="I312" s="16" t="n">
        <f aca="false">$B$80*$B$79*$D312*$D312*I$84*1000000/($B$77*$B$77)</f>
        <v>2358.91200000001</v>
      </c>
      <c r="J312" s="16" t="n">
        <f aca="false">$B$80*$B$79*$D312*$D312*J$84*1000000/($B$77*$B$77)</f>
        <v>9435.64800000005</v>
      </c>
      <c r="K312" s="16" t="n">
        <f aca="false">$B$80*$B$79*$D312*$D312*K$84*1000000/($B$77*$B$77)</f>
        <v>37742.5920000002</v>
      </c>
      <c r="L312" s="17" t="n">
        <f aca="false">G312/E312</f>
        <v>0.408398891966761</v>
      </c>
      <c r="M312" s="16" t="n">
        <f aca="false">G312/A312</f>
        <v>9.82880000000005</v>
      </c>
      <c r="N312" s="16"/>
      <c r="O312" s="13" t="n">
        <f aca="false">$B$79*C312*C312*1000000/($B$77*$B$77)</f>
        <v>362.2699104</v>
      </c>
      <c r="P312" s="16" t="n">
        <f aca="false">$B$79*$B$76*$C312*P$84*1000000/($B$77*$B$77)</f>
        <v>147.432</v>
      </c>
      <c r="Q312" s="16" t="n">
        <f aca="false">$B$79*$B$76*$C312*Q$84*1000000/($B$77*$B$77)</f>
        <v>589.728</v>
      </c>
      <c r="R312" s="16" t="n">
        <f aca="false">$B$79*$B$76*$C312*R$84*1000000/($B$77*$B$77)</f>
        <v>2358.912</v>
      </c>
      <c r="S312" s="16" t="n">
        <f aca="false">$B$79*$B$76*$C312*S$84*1000000/($B$77*$B$77)</f>
        <v>9435.648</v>
      </c>
      <c r="T312" s="16" t="n">
        <f aca="false">$B$79*$B$76*$C312*T$84*1000000/($B$77*$B$77)</f>
        <v>37742.592</v>
      </c>
      <c r="U312" s="17" t="n">
        <f aca="false">P312/E312</f>
        <v>0.408398891966759</v>
      </c>
      <c r="X312" s="1" t="n">
        <v>15</v>
      </c>
      <c r="Y312" s="1" t="n">
        <v>15</v>
      </c>
      <c r="Z312" s="1" t="n">
        <v>24572</v>
      </c>
      <c r="AA312" s="14" t="n">
        <f aca="false">(SQRT($B$76))*(SQRT(AD312+AP312))</f>
        <v>15675.458525989</v>
      </c>
      <c r="AB312" s="1" t="n">
        <v>346</v>
      </c>
      <c r="AC312" s="1" t="n">
        <v>13632</v>
      </c>
      <c r="AD312" s="1" t="n">
        <f aca="false">AC312</f>
        <v>13632</v>
      </c>
      <c r="AE312" s="1" t="n">
        <v>311</v>
      </c>
      <c r="AO312" s="1" t="n">
        <f aca="false">Z312-AC312</f>
        <v>10940</v>
      </c>
      <c r="AP312" s="1" t="n">
        <f aca="false">AO312</f>
        <v>10940</v>
      </c>
      <c r="AR312" s="1" t="n">
        <f aca="false">AQ312</f>
        <v>0</v>
      </c>
    </row>
    <row r="313" s="1" customFormat="true" ht="17" hidden="false" customHeight="false" outlineLevel="0" collapsed="false">
      <c r="A313" s="1" t="n">
        <v>15</v>
      </c>
      <c r="B313" s="1" t="n">
        <v>16</v>
      </c>
      <c r="C313" s="1" t="n">
        <f aca="false">Z313+AQ313</f>
        <v>24697</v>
      </c>
      <c r="D313" s="14" t="n">
        <f aca="false">AA313+AR313</f>
        <v>15715.2791893749</v>
      </c>
      <c r="E313" s="1" t="n">
        <v>362</v>
      </c>
      <c r="F313" s="15" t="n">
        <f aca="false">$B$79*D313*D313*1000000/($B$77*$B$77)</f>
        <v>148.182</v>
      </c>
      <c r="G313" s="16" t="n">
        <f aca="false">$B$80*$B$79*$D313*$D313*G$84*1000000/($B$77*$B$77)</f>
        <v>148.182</v>
      </c>
      <c r="H313" s="16" t="n">
        <f aca="false">$B$80*$B$79*$D313*$D313*H$84*1000000/($B$77*$B$77)</f>
        <v>592.728</v>
      </c>
      <c r="I313" s="16" t="n">
        <f aca="false">$B$80*$B$79*$D313*$D313*I$84*1000000/($B$77*$B$77)</f>
        <v>2370.912</v>
      </c>
      <c r="J313" s="16" t="n">
        <f aca="false">$B$80*$B$79*$D313*$D313*J$84*1000000/($B$77*$B$77)</f>
        <v>9483.64799999999</v>
      </c>
      <c r="K313" s="16" t="n">
        <f aca="false">$B$80*$B$79*$D313*$D313*K$84*1000000/($B$77*$B$77)</f>
        <v>37934.592</v>
      </c>
      <c r="L313" s="17" t="n">
        <f aca="false">G313/E313</f>
        <v>0.409342541436464</v>
      </c>
      <c r="M313" s="16" t="n">
        <f aca="false">G313/A313</f>
        <v>9.87879999999999</v>
      </c>
      <c r="N313" s="16"/>
      <c r="O313" s="13" t="n">
        <f aca="false">$B$79*C313*C313*1000000/($B$77*$B$77)</f>
        <v>365.9650854</v>
      </c>
      <c r="P313" s="16" t="n">
        <f aca="false">$B$79*$B$76*$C313*P$84*1000000/($B$77*$B$77)</f>
        <v>148.182</v>
      </c>
      <c r="Q313" s="16" t="n">
        <f aca="false">$B$79*$B$76*$C313*Q$84*1000000/($B$77*$B$77)</f>
        <v>592.728</v>
      </c>
      <c r="R313" s="16" t="n">
        <f aca="false">$B$79*$B$76*$C313*R$84*1000000/($B$77*$B$77)</f>
        <v>2370.912</v>
      </c>
      <c r="S313" s="16" t="n">
        <f aca="false">$B$79*$B$76*$C313*S$84*1000000/($B$77*$B$77)</f>
        <v>9483.648</v>
      </c>
      <c r="T313" s="16" t="n">
        <f aca="false">$B$79*$B$76*$C313*T$84*1000000/($B$77*$B$77)</f>
        <v>37934.592</v>
      </c>
      <c r="U313" s="17" t="n">
        <f aca="false">P313/E313</f>
        <v>0.409342541436464</v>
      </c>
      <c r="X313" s="1" t="n">
        <v>15</v>
      </c>
      <c r="Y313" s="1" t="n">
        <v>16</v>
      </c>
      <c r="Z313" s="1" t="n">
        <v>24697</v>
      </c>
      <c r="AA313" s="14" t="n">
        <f aca="false">(SQRT($B$76))*(SQRT(AD313+AP313))</f>
        <v>15715.2791893749</v>
      </c>
      <c r="AB313" s="1" t="n">
        <v>350</v>
      </c>
      <c r="AC313" s="1" t="n">
        <v>13632</v>
      </c>
      <c r="AD313" s="1" t="n">
        <f aca="false">AC313</f>
        <v>13632</v>
      </c>
      <c r="AE313" s="1" t="n">
        <v>312</v>
      </c>
      <c r="AO313" s="1" t="n">
        <f aca="false">Z313-AC313</f>
        <v>11065</v>
      </c>
      <c r="AP313" s="1" t="n">
        <f aca="false">AO313</f>
        <v>11065</v>
      </c>
      <c r="AR313" s="1" t="n">
        <f aca="false">AQ313</f>
        <v>0</v>
      </c>
    </row>
    <row r="314" s="1" customFormat="true" ht="17" hidden="false" customHeight="false" outlineLevel="0" collapsed="false">
      <c r="A314" s="1" t="n">
        <v>16</v>
      </c>
      <c r="B314" s="1" t="n">
        <v>2</v>
      </c>
      <c r="C314" s="1" t="n">
        <f aca="false">Z314+AQ314</f>
        <v>23972</v>
      </c>
      <c r="D314" s="14" t="n">
        <f aca="false">AA314+AR314</f>
        <v>15482.8937863695</v>
      </c>
      <c r="E314" s="1" t="n">
        <v>341</v>
      </c>
      <c r="F314" s="15" t="n">
        <f aca="false">$B$79*D314*D314*1000000/($B$77*$B$77)</f>
        <v>143.832</v>
      </c>
      <c r="G314" s="16" t="n">
        <f aca="false">$B$80*$B$79*$D314*$D314*G$84*1000000/($B$77*$B$77)</f>
        <v>143.832</v>
      </c>
      <c r="H314" s="16" t="n">
        <f aca="false">$B$80*$B$79*$D314*$D314*H$84*1000000/($B$77*$B$77)</f>
        <v>575.327999999998</v>
      </c>
      <c r="I314" s="16" t="n">
        <f aca="false">$B$80*$B$79*$D314*$D314*I$84*1000000/($B$77*$B$77)</f>
        <v>2301.31199999999</v>
      </c>
      <c r="J314" s="16" t="n">
        <f aca="false">$B$80*$B$79*$D314*$D314*J$84*1000000/($B$77*$B$77)</f>
        <v>9205.24799999997</v>
      </c>
      <c r="K314" s="16" t="n">
        <f aca="false">$B$80*$B$79*$D314*$D314*K$84*1000000/($B$77*$B$77)</f>
        <v>36820.9919999999</v>
      </c>
      <c r="L314" s="17" t="n">
        <f aca="false">G314/E314</f>
        <v>0.421794721407623</v>
      </c>
      <c r="M314" s="16" t="n">
        <f aca="false">G314/A314</f>
        <v>8.98949999999997</v>
      </c>
      <c r="N314" s="16"/>
      <c r="O314" s="13" t="n">
        <f aca="false">$B$79*C314*C314*1000000/($B$77*$B$77)</f>
        <v>344.7940704</v>
      </c>
      <c r="P314" s="16" t="n">
        <f aca="false">$B$79*$B$76*$C314*P$84*1000000/($B$77*$B$77)</f>
        <v>143.832</v>
      </c>
      <c r="Q314" s="16" t="n">
        <f aca="false">$B$79*$B$76*$C314*Q$84*1000000/($B$77*$B$77)</f>
        <v>575.328</v>
      </c>
      <c r="R314" s="16" t="n">
        <f aca="false">$B$79*$B$76*$C314*R$84*1000000/($B$77*$B$77)</f>
        <v>2301.312</v>
      </c>
      <c r="S314" s="16" t="n">
        <f aca="false">$B$79*$B$76*$C314*S$84*1000000/($B$77*$B$77)</f>
        <v>9205.248</v>
      </c>
      <c r="T314" s="16" t="n">
        <f aca="false">$B$79*$B$76*$C314*T$84*1000000/($B$77*$B$77)</f>
        <v>36820.992</v>
      </c>
      <c r="U314" s="17" t="n">
        <f aca="false">P314/E314</f>
        <v>0.421794721407625</v>
      </c>
      <c r="X314" s="1" t="n">
        <v>16</v>
      </c>
      <c r="Y314" s="1" t="n">
        <v>2</v>
      </c>
      <c r="Z314" s="1" t="n">
        <v>23972</v>
      </c>
      <c r="AA314" s="14" t="n">
        <f aca="false">(SQRT($B$76))*(SQRT(AD314+AP314))</f>
        <v>15482.8937863695</v>
      </c>
      <c r="AB314" s="1" t="n">
        <v>328</v>
      </c>
      <c r="AC314" s="1" t="n">
        <v>14336</v>
      </c>
      <c r="AD314" s="1" t="n">
        <f aca="false">AC314</f>
        <v>14336</v>
      </c>
      <c r="AE314" s="1" t="n">
        <v>316</v>
      </c>
      <c r="AO314" s="1" t="n">
        <f aca="false">Z314-AC314</f>
        <v>9636</v>
      </c>
      <c r="AP314" s="1" t="n">
        <f aca="false">AO314</f>
        <v>9636</v>
      </c>
      <c r="AR314" s="1" t="n">
        <f aca="false">AQ314</f>
        <v>0</v>
      </c>
    </row>
    <row r="315" s="1" customFormat="true" ht="17" hidden="false" customHeight="false" outlineLevel="0" collapsed="false">
      <c r="A315" s="1" t="n">
        <v>16</v>
      </c>
      <c r="B315" s="1" t="n">
        <v>3</v>
      </c>
      <c r="C315" s="1" t="n">
        <f aca="false">Z315+AQ315</f>
        <v>24194</v>
      </c>
      <c r="D315" s="14" t="n">
        <f aca="false">AA315+AR315</f>
        <v>15554.4205935162</v>
      </c>
      <c r="E315" s="1" t="n">
        <v>340</v>
      </c>
      <c r="F315" s="15" t="n">
        <f aca="false">$B$79*D315*D315*1000000/($B$77*$B$77)</f>
        <v>145.164000000001</v>
      </c>
      <c r="G315" s="16" t="n">
        <f aca="false">$B$80*$B$79*$D315*$D315*G$84*1000000/($B$77*$B$77)</f>
        <v>145.164000000001</v>
      </c>
      <c r="H315" s="16" t="n">
        <f aca="false">$B$80*$B$79*$D315*$D315*H$84*1000000/($B$77*$B$77)</f>
        <v>580.656000000002</v>
      </c>
      <c r="I315" s="16" t="n">
        <f aca="false">$B$80*$B$79*$D315*$D315*I$84*1000000/($B$77*$B$77)</f>
        <v>2322.62400000001</v>
      </c>
      <c r="J315" s="16" t="n">
        <f aca="false">$B$80*$B$79*$D315*$D315*J$84*1000000/($B$77*$B$77)</f>
        <v>9290.49600000003</v>
      </c>
      <c r="K315" s="16" t="n">
        <f aca="false">$B$80*$B$79*$D315*$D315*K$84*1000000/($B$77*$B$77)</f>
        <v>37161.9840000001</v>
      </c>
      <c r="L315" s="17" t="n">
        <f aca="false">G315/E315</f>
        <v>0.426952941176472</v>
      </c>
      <c r="M315" s="16" t="n">
        <f aca="false">G315/A315</f>
        <v>9.07275000000003</v>
      </c>
      <c r="N315" s="16"/>
      <c r="O315" s="13" t="n">
        <f aca="false">$B$79*C315*C315*1000000/($B$77*$B$77)</f>
        <v>351.2097816</v>
      </c>
      <c r="P315" s="16" t="n">
        <f aca="false">$B$79*$B$76*$C315*P$84*1000000/($B$77*$B$77)</f>
        <v>145.164</v>
      </c>
      <c r="Q315" s="16" t="n">
        <f aca="false">$B$79*$B$76*$C315*Q$84*1000000/($B$77*$B$77)</f>
        <v>580.656</v>
      </c>
      <c r="R315" s="16" t="n">
        <f aca="false">$B$79*$B$76*$C315*R$84*1000000/($B$77*$B$77)</f>
        <v>2322.624</v>
      </c>
      <c r="S315" s="16" t="n">
        <f aca="false">$B$79*$B$76*$C315*S$84*1000000/($B$77*$B$77)</f>
        <v>9290.496</v>
      </c>
      <c r="T315" s="16" t="n">
        <f aca="false">$B$79*$B$76*$C315*T$84*1000000/($B$77*$B$77)</f>
        <v>37161.984</v>
      </c>
      <c r="U315" s="17" t="n">
        <f aca="false">P315/E315</f>
        <v>0.426952941176471</v>
      </c>
      <c r="X315" s="1" t="n">
        <v>16</v>
      </c>
      <c r="Y315" s="1" t="n">
        <v>3</v>
      </c>
      <c r="Z315" s="1" t="n">
        <v>24194</v>
      </c>
      <c r="AA315" s="14" t="n">
        <f aca="false">(SQRT($B$76))*(SQRT(AD315+AP315))</f>
        <v>15554.4205935162</v>
      </c>
      <c r="AB315" s="1" t="n">
        <v>337</v>
      </c>
      <c r="AC315" s="1" t="n">
        <v>14336</v>
      </c>
      <c r="AD315" s="1" t="n">
        <f aca="false">AC315</f>
        <v>14336</v>
      </c>
      <c r="AE315" s="1" t="n">
        <v>315</v>
      </c>
      <c r="AO315" s="1" t="n">
        <f aca="false">Z315-AC315</f>
        <v>9858</v>
      </c>
      <c r="AP315" s="1" t="n">
        <f aca="false">AO315</f>
        <v>9858</v>
      </c>
      <c r="AR315" s="1" t="n">
        <f aca="false">AQ315</f>
        <v>0</v>
      </c>
    </row>
    <row r="316" s="1" customFormat="true" ht="17" hidden="false" customHeight="false" outlineLevel="0" collapsed="false">
      <c r="A316" s="1" t="n">
        <v>16</v>
      </c>
      <c r="B316" s="1" t="n">
        <v>4</v>
      </c>
      <c r="C316" s="1" t="n">
        <f aca="false">Z316+AQ316</f>
        <v>24320</v>
      </c>
      <c r="D316" s="14" t="n">
        <f aca="false">AA316+AR316</f>
        <v>15594.8709516943</v>
      </c>
      <c r="E316" s="1" t="n">
        <v>339</v>
      </c>
      <c r="F316" s="15" t="n">
        <f aca="false">$B$79*D316*D316*1000000/($B$77*$B$77)</f>
        <v>145.919999999999</v>
      </c>
      <c r="G316" s="16" t="n">
        <f aca="false">$B$80*$B$79*$D316*$D316*G$84*1000000/($B$77*$B$77)</f>
        <v>145.919999999999</v>
      </c>
      <c r="H316" s="16" t="n">
        <f aca="false">$B$80*$B$79*$D316*$D316*H$84*1000000/($B$77*$B$77)</f>
        <v>583.679999999997</v>
      </c>
      <c r="I316" s="16" t="n">
        <f aca="false">$B$80*$B$79*$D316*$D316*I$84*1000000/($B$77*$B$77)</f>
        <v>2334.71999999999</v>
      </c>
      <c r="J316" s="16" t="n">
        <f aca="false">$B$80*$B$79*$D316*$D316*J$84*1000000/($B$77*$B$77)</f>
        <v>9338.87999999995</v>
      </c>
      <c r="K316" s="16" t="n">
        <f aca="false">$B$80*$B$79*$D316*$D316*K$84*1000000/($B$77*$B$77)</f>
        <v>37355.5199999998</v>
      </c>
      <c r="L316" s="17" t="n">
        <f aca="false">G316/E316</f>
        <v>0.430442477876104</v>
      </c>
      <c r="M316" s="16" t="n">
        <f aca="false">G316/A316</f>
        <v>9.11999999999995</v>
      </c>
      <c r="N316" s="16"/>
      <c r="O316" s="13" t="n">
        <f aca="false">$B$79*C316*C316*1000000/($B$77*$B$77)</f>
        <v>354.87744</v>
      </c>
      <c r="P316" s="16" t="n">
        <f aca="false">$B$79*$B$76*$C316*P$84*1000000/($B$77*$B$77)</f>
        <v>145.92</v>
      </c>
      <c r="Q316" s="16" t="n">
        <f aca="false">$B$79*$B$76*$C316*Q$84*1000000/($B$77*$B$77)</f>
        <v>583.68</v>
      </c>
      <c r="R316" s="16" t="n">
        <f aca="false">$B$79*$B$76*$C316*R$84*1000000/($B$77*$B$77)</f>
        <v>2334.72</v>
      </c>
      <c r="S316" s="16" t="n">
        <f aca="false">$B$79*$B$76*$C316*S$84*1000000/($B$77*$B$77)</f>
        <v>9338.88</v>
      </c>
      <c r="T316" s="16" t="n">
        <f aca="false">$B$79*$B$76*$C316*T$84*1000000/($B$77*$B$77)</f>
        <v>37355.52</v>
      </c>
      <c r="U316" s="17" t="n">
        <f aca="false">P316/E316</f>
        <v>0.430442477876106</v>
      </c>
      <c r="X316" s="1" t="n">
        <v>16</v>
      </c>
      <c r="Y316" s="1" t="n">
        <v>4</v>
      </c>
      <c r="Z316" s="1" t="n">
        <v>24320</v>
      </c>
      <c r="AA316" s="14" t="n">
        <f aca="false">(SQRT($B$76))*(SQRT(AD316+AP316))</f>
        <v>15594.8709516943</v>
      </c>
      <c r="AB316" s="1" t="n">
        <v>332</v>
      </c>
      <c r="AC316" s="1" t="n">
        <v>14336</v>
      </c>
      <c r="AD316" s="1" t="n">
        <f aca="false">AC316</f>
        <v>14336</v>
      </c>
      <c r="AE316" s="1" t="n">
        <v>312</v>
      </c>
      <c r="AO316" s="1" t="n">
        <f aca="false">Z316-AC316</f>
        <v>9984</v>
      </c>
      <c r="AP316" s="1" t="n">
        <f aca="false">AO316</f>
        <v>9984</v>
      </c>
      <c r="AR316" s="1" t="n">
        <f aca="false">AQ316</f>
        <v>0</v>
      </c>
    </row>
    <row r="317" s="1" customFormat="true" ht="17" hidden="false" customHeight="false" outlineLevel="0" collapsed="false">
      <c r="A317" s="1" t="n">
        <v>16</v>
      </c>
      <c r="B317" s="1" t="n">
        <v>5</v>
      </c>
      <c r="C317" s="1" t="n">
        <f aca="false">Z317+AQ317</f>
        <v>24509</v>
      </c>
      <c r="D317" s="14" t="n">
        <f aca="false">AA317+AR317</f>
        <v>15655.350523064</v>
      </c>
      <c r="E317" s="1" t="n">
        <v>350</v>
      </c>
      <c r="F317" s="15" t="n">
        <f aca="false">$B$79*D317*D317*1000000/($B$77*$B$77)</f>
        <v>147.054</v>
      </c>
      <c r="G317" s="16" t="n">
        <f aca="false">$B$80*$B$79*$D317*$D317*G$84*1000000/($B$77*$B$77)</f>
        <v>147.054</v>
      </c>
      <c r="H317" s="16" t="n">
        <f aca="false">$B$80*$B$79*$D317*$D317*H$84*1000000/($B$77*$B$77)</f>
        <v>588.216000000001</v>
      </c>
      <c r="I317" s="16" t="n">
        <f aca="false">$B$80*$B$79*$D317*$D317*I$84*1000000/($B$77*$B$77)</f>
        <v>2352.864</v>
      </c>
      <c r="J317" s="16" t="n">
        <f aca="false">$B$80*$B$79*$D317*$D317*J$84*1000000/($B$77*$B$77)</f>
        <v>9411.45600000001</v>
      </c>
      <c r="K317" s="16" t="n">
        <f aca="false">$B$80*$B$79*$D317*$D317*K$84*1000000/($B$77*$B$77)</f>
        <v>37645.824</v>
      </c>
      <c r="L317" s="17" t="n">
        <f aca="false">G317/E317</f>
        <v>0.420154285714286</v>
      </c>
      <c r="M317" s="16" t="n">
        <f aca="false">G317/A317</f>
        <v>9.19087500000001</v>
      </c>
      <c r="N317" s="16"/>
      <c r="O317" s="13" t="n">
        <f aca="false">$B$79*C317*C317*1000000/($B$77*$B$77)</f>
        <v>360.4146486</v>
      </c>
      <c r="P317" s="16" t="n">
        <f aca="false">$B$79*$B$76*$C317*P$84*1000000/($B$77*$B$77)</f>
        <v>147.054</v>
      </c>
      <c r="Q317" s="16" t="n">
        <f aca="false">$B$79*$B$76*$C317*Q$84*1000000/($B$77*$B$77)</f>
        <v>588.216</v>
      </c>
      <c r="R317" s="16" t="n">
        <f aca="false">$B$79*$B$76*$C317*R$84*1000000/($B$77*$B$77)</f>
        <v>2352.864</v>
      </c>
      <c r="S317" s="16" t="n">
        <f aca="false">$B$79*$B$76*$C317*S$84*1000000/($B$77*$B$77)</f>
        <v>9411.456</v>
      </c>
      <c r="T317" s="16" t="n">
        <f aca="false">$B$79*$B$76*$C317*T$84*1000000/($B$77*$B$77)</f>
        <v>37645.824</v>
      </c>
      <c r="U317" s="17" t="n">
        <f aca="false">P317/E317</f>
        <v>0.420154285714286</v>
      </c>
      <c r="X317" s="1" t="n">
        <v>16</v>
      </c>
      <c r="Y317" s="1" t="n">
        <v>5</v>
      </c>
      <c r="Z317" s="1" t="n">
        <v>24509</v>
      </c>
      <c r="AA317" s="14" t="n">
        <f aca="false">(SQRT($B$76))*(SQRT(AD317+AP317))</f>
        <v>15655.350523064</v>
      </c>
      <c r="AB317" s="1" t="n">
        <v>344</v>
      </c>
      <c r="AC317" s="1" t="n">
        <v>14336</v>
      </c>
      <c r="AD317" s="1" t="n">
        <f aca="false">AC317</f>
        <v>14336</v>
      </c>
      <c r="AE317" s="1" t="n">
        <v>316</v>
      </c>
      <c r="AO317" s="1" t="n">
        <f aca="false">Z317-AC317</f>
        <v>10173</v>
      </c>
      <c r="AP317" s="1" t="n">
        <f aca="false">AO317</f>
        <v>10173</v>
      </c>
      <c r="AR317" s="1" t="n">
        <f aca="false">AQ317</f>
        <v>0</v>
      </c>
    </row>
    <row r="318" s="1" customFormat="true" ht="17" hidden="false" customHeight="false" outlineLevel="0" collapsed="false">
      <c r="A318" s="1" t="n">
        <v>16</v>
      </c>
      <c r="B318" s="1" t="n">
        <v>6</v>
      </c>
      <c r="C318" s="1" t="n">
        <f aca="false">Z318+AQ318</f>
        <v>24634</v>
      </c>
      <c r="D318" s="14" t="n">
        <f aca="false">AA318+AR318</f>
        <v>15695.2222029508</v>
      </c>
      <c r="E318" s="1" t="n">
        <v>351</v>
      </c>
      <c r="F318" s="15" t="n">
        <f aca="false">$B$79*D318*D318*1000000/($B$77*$B$77)</f>
        <v>147.804</v>
      </c>
      <c r="G318" s="16" t="n">
        <f aca="false">$B$80*$B$79*$D318*$D318*G$84*1000000/($B$77*$B$77)</f>
        <v>147.804</v>
      </c>
      <c r="H318" s="16" t="n">
        <f aca="false">$B$80*$B$79*$D318*$D318*H$84*1000000/($B$77*$B$77)</f>
        <v>591.215999999999</v>
      </c>
      <c r="I318" s="16" t="n">
        <f aca="false">$B$80*$B$79*$D318*$D318*I$84*1000000/($B$77*$B$77)</f>
        <v>2364.864</v>
      </c>
      <c r="J318" s="16" t="n">
        <f aca="false">$B$80*$B$79*$D318*$D318*J$84*1000000/($B$77*$B$77)</f>
        <v>9459.45599999999</v>
      </c>
      <c r="K318" s="16" t="n">
        <f aca="false">$B$80*$B$79*$D318*$D318*K$84*1000000/($B$77*$B$77)</f>
        <v>37837.824</v>
      </c>
      <c r="L318" s="17" t="n">
        <f aca="false">G318/E318</f>
        <v>0.421094017094017</v>
      </c>
      <c r="M318" s="16" t="n">
        <f aca="false">G318/A318</f>
        <v>9.23774999999999</v>
      </c>
      <c r="N318" s="16"/>
      <c r="O318" s="13" t="n">
        <f aca="false">$B$79*C318*C318*1000000/($B$77*$B$77)</f>
        <v>364.1003736</v>
      </c>
      <c r="P318" s="16" t="n">
        <f aca="false">$B$79*$B$76*$C318*P$84*1000000/($B$77*$B$77)</f>
        <v>147.804</v>
      </c>
      <c r="Q318" s="16" t="n">
        <f aca="false">$B$79*$B$76*$C318*Q$84*1000000/($B$77*$B$77)</f>
        <v>591.216</v>
      </c>
      <c r="R318" s="16" t="n">
        <f aca="false">$B$79*$B$76*$C318*R$84*1000000/($B$77*$B$77)</f>
        <v>2364.864</v>
      </c>
      <c r="S318" s="16" t="n">
        <f aca="false">$B$79*$B$76*$C318*S$84*1000000/($B$77*$B$77)</f>
        <v>9459.456</v>
      </c>
      <c r="T318" s="16" t="n">
        <f aca="false">$B$79*$B$76*$C318*T$84*1000000/($B$77*$B$77)</f>
        <v>37837.824</v>
      </c>
      <c r="U318" s="17" t="n">
        <f aca="false">P318/E318</f>
        <v>0.421094017094017</v>
      </c>
      <c r="X318" s="1" t="n">
        <v>16</v>
      </c>
      <c r="Y318" s="1" t="n">
        <v>6</v>
      </c>
      <c r="Z318" s="1" t="n">
        <v>24634</v>
      </c>
      <c r="AA318" s="14" t="n">
        <f aca="false">(SQRT($B$76))*(SQRT(AD318+AP318))</f>
        <v>15695.2222029508</v>
      </c>
      <c r="AB318" s="1" t="n">
        <v>344</v>
      </c>
      <c r="AC318" s="1" t="n">
        <v>14336</v>
      </c>
      <c r="AD318" s="1" t="n">
        <f aca="false">AC318</f>
        <v>14336</v>
      </c>
      <c r="AE318" s="1" t="n">
        <v>313</v>
      </c>
      <c r="AO318" s="1" t="n">
        <f aca="false">Z318-AC318</f>
        <v>10298</v>
      </c>
      <c r="AP318" s="1" t="n">
        <f aca="false">AO318</f>
        <v>10298</v>
      </c>
      <c r="AR318" s="1" t="n">
        <f aca="false">AQ318</f>
        <v>0</v>
      </c>
    </row>
    <row r="319" s="1" customFormat="true" ht="17" hidden="false" customHeight="false" outlineLevel="0" collapsed="false">
      <c r="A319" s="1" t="n">
        <v>16</v>
      </c>
      <c r="B319" s="1" t="n">
        <v>7</v>
      </c>
      <c r="C319" s="1" t="n">
        <f aca="false">Z319+AQ319</f>
        <v>24759</v>
      </c>
      <c r="D319" s="14" t="n">
        <f aca="false">AA319+AR319</f>
        <v>15734.992850332</v>
      </c>
      <c r="E319" s="1" t="n">
        <v>332</v>
      </c>
      <c r="F319" s="15" t="n">
        <f aca="false">$B$79*D319*D319*1000000/($B$77*$B$77)</f>
        <v>148.554</v>
      </c>
      <c r="G319" s="16" t="n">
        <f aca="false">$B$80*$B$79*$D319*$D319*G$84*1000000/($B$77*$B$77)</f>
        <v>148.554</v>
      </c>
      <c r="H319" s="16" t="n">
        <f aca="false">$B$80*$B$79*$D319*$D319*H$84*1000000/($B$77*$B$77)</f>
        <v>594.215999999998</v>
      </c>
      <c r="I319" s="16" t="n">
        <f aca="false">$B$80*$B$79*$D319*$D319*I$84*1000000/($B$77*$B$77)</f>
        <v>2376.86399999999</v>
      </c>
      <c r="J319" s="16" t="n">
        <f aca="false">$B$80*$B$79*$D319*$D319*J$84*1000000/($B$77*$B$77)</f>
        <v>9507.45599999997</v>
      </c>
      <c r="K319" s="16" t="n">
        <f aca="false">$B$80*$B$79*$D319*$D319*K$84*1000000/($B$77*$B$77)</f>
        <v>38029.8239999999</v>
      </c>
      <c r="L319" s="17" t="n">
        <f aca="false">G319/E319</f>
        <v>0.447451807228914</v>
      </c>
      <c r="M319" s="16" t="n">
        <f aca="false">G319/A319</f>
        <v>9.28462499999997</v>
      </c>
      <c r="N319" s="16"/>
      <c r="O319" s="13" t="n">
        <f aca="false">$B$79*C319*C319*1000000/($B$77*$B$77)</f>
        <v>367.8048486</v>
      </c>
      <c r="P319" s="16" t="n">
        <f aca="false">$B$79*$B$76*$C319*P$84*1000000/($B$77*$B$77)</f>
        <v>148.554</v>
      </c>
      <c r="Q319" s="16" t="n">
        <f aca="false">$B$79*$B$76*$C319*Q$84*1000000/($B$77*$B$77)</f>
        <v>594.216</v>
      </c>
      <c r="R319" s="16" t="n">
        <f aca="false">$B$79*$B$76*$C319*R$84*1000000/($B$77*$B$77)</f>
        <v>2376.864</v>
      </c>
      <c r="S319" s="16" t="n">
        <f aca="false">$B$79*$B$76*$C319*S$84*1000000/($B$77*$B$77)</f>
        <v>9507.456</v>
      </c>
      <c r="T319" s="16" t="n">
        <f aca="false">$B$79*$B$76*$C319*T$84*1000000/($B$77*$B$77)</f>
        <v>38029.824</v>
      </c>
      <c r="U319" s="17" t="n">
        <f aca="false">P319/E319</f>
        <v>0.447451807228916</v>
      </c>
      <c r="X319" s="1" t="n">
        <v>16</v>
      </c>
      <c r="Y319" s="1" t="n">
        <v>7</v>
      </c>
      <c r="Z319" s="1" t="n">
        <v>24759</v>
      </c>
      <c r="AA319" s="14" t="n">
        <f aca="false">(SQRT($B$76))*(SQRT(AD319+AP319))</f>
        <v>15734.992850332</v>
      </c>
      <c r="AB319" s="1" t="n">
        <v>339</v>
      </c>
      <c r="AC319" s="1" t="n">
        <v>14336</v>
      </c>
      <c r="AD319" s="1" t="n">
        <f aca="false">AC319</f>
        <v>14336</v>
      </c>
      <c r="AE319" s="1" t="n">
        <v>312</v>
      </c>
      <c r="AO319" s="1" t="n">
        <f aca="false">Z319-AC319</f>
        <v>10423</v>
      </c>
      <c r="AP319" s="1" t="n">
        <f aca="false">AO319</f>
        <v>10423</v>
      </c>
      <c r="AR319" s="1" t="n">
        <f aca="false">AQ319</f>
        <v>0</v>
      </c>
    </row>
    <row r="320" s="1" customFormat="true" ht="17" hidden="false" customHeight="false" outlineLevel="0" collapsed="false">
      <c r="A320" s="1" t="n">
        <v>16</v>
      </c>
      <c r="B320" s="1" t="n">
        <v>8</v>
      </c>
      <c r="C320" s="1" t="n">
        <f aca="false">Z320+AQ320</f>
        <v>24884</v>
      </c>
      <c r="D320" s="14" t="n">
        <f aca="false">AA320+AR320</f>
        <v>15774.6632293688</v>
      </c>
      <c r="E320" s="1" t="n">
        <v>352</v>
      </c>
      <c r="F320" s="15" t="n">
        <f aca="false">$B$79*D320*D320*1000000/($B$77*$B$77)</f>
        <v>149.304</v>
      </c>
      <c r="G320" s="16" t="n">
        <f aca="false">$B$80*$B$79*$D320*$D320*G$84*1000000/($B$77*$B$77)</f>
        <v>149.304</v>
      </c>
      <c r="H320" s="16" t="n">
        <f aca="false">$B$80*$B$79*$D320*$D320*H$84*1000000/($B$77*$B$77)</f>
        <v>597.216</v>
      </c>
      <c r="I320" s="16" t="n">
        <f aca="false">$B$80*$B$79*$D320*$D320*I$84*1000000/($B$77*$B$77)</f>
        <v>2388.864</v>
      </c>
      <c r="J320" s="16" t="n">
        <f aca="false">$B$80*$B$79*$D320*$D320*J$84*1000000/($B$77*$B$77)</f>
        <v>9555.456</v>
      </c>
      <c r="K320" s="16" t="n">
        <f aca="false">$B$80*$B$79*$D320*$D320*K$84*1000000/($B$77*$B$77)</f>
        <v>38221.824</v>
      </c>
      <c r="L320" s="17" t="n">
        <f aca="false">G320/E320</f>
        <v>0.424159090909091</v>
      </c>
      <c r="M320" s="16" t="n">
        <f aca="false">G320/A320</f>
        <v>9.3315</v>
      </c>
      <c r="N320" s="16"/>
      <c r="O320" s="13" t="n">
        <f aca="false">$B$79*C320*C320*1000000/($B$77*$B$77)</f>
        <v>371.5280736</v>
      </c>
      <c r="P320" s="16" t="n">
        <f aca="false">$B$79*$B$76*$C320*P$84*1000000/($B$77*$B$77)</f>
        <v>149.304</v>
      </c>
      <c r="Q320" s="16" t="n">
        <f aca="false">$B$79*$B$76*$C320*Q$84*1000000/($B$77*$B$77)</f>
        <v>597.216</v>
      </c>
      <c r="R320" s="16" t="n">
        <f aca="false">$B$79*$B$76*$C320*R$84*1000000/($B$77*$B$77)</f>
        <v>2388.864</v>
      </c>
      <c r="S320" s="16" t="n">
        <f aca="false">$B$79*$B$76*$C320*S$84*1000000/($B$77*$B$77)</f>
        <v>9555.456</v>
      </c>
      <c r="T320" s="16" t="n">
        <f aca="false">$B$79*$B$76*$C320*T$84*1000000/($B$77*$B$77)</f>
        <v>38221.824</v>
      </c>
      <c r="U320" s="17" t="n">
        <f aca="false">P320/E320</f>
        <v>0.424159090909091</v>
      </c>
      <c r="X320" s="1" t="n">
        <v>16</v>
      </c>
      <c r="Y320" s="1" t="n">
        <v>8</v>
      </c>
      <c r="Z320" s="1" t="n">
        <v>24884</v>
      </c>
      <c r="AA320" s="14" t="n">
        <f aca="false">(SQRT($B$76))*(SQRT(AD320+AP320))</f>
        <v>15774.6632293688</v>
      </c>
      <c r="AB320" s="1" t="n">
        <v>343</v>
      </c>
      <c r="AC320" s="1" t="n">
        <v>14336</v>
      </c>
      <c r="AD320" s="1" t="n">
        <f aca="false">AC320</f>
        <v>14336</v>
      </c>
      <c r="AE320" s="1" t="n">
        <v>315</v>
      </c>
      <c r="AO320" s="1" t="n">
        <f aca="false">Z320-AC320</f>
        <v>10548</v>
      </c>
      <c r="AP320" s="1" t="n">
        <f aca="false">AO320</f>
        <v>10548</v>
      </c>
      <c r="AR320" s="1" t="n">
        <f aca="false">AQ320</f>
        <v>0</v>
      </c>
    </row>
    <row r="321" s="1" customFormat="true" ht="17" hidden="false" customHeight="false" outlineLevel="0" collapsed="false">
      <c r="A321" s="1" t="n">
        <v>16</v>
      </c>
      <c r="B321" s="1" t="n">
        <v>9</v>
      </c>
      <c r="C321" s="1" t="n">
        <f aca="false">Z321+AQ321</f>
        <v>25073</v>
      </c>
      <c r="D321" s="14" t="n">
        <f aca="false">AA321+AR321</f>
        <v>15834.4561005423</v>
      </c>
      <c r="E321" s="1" t="n">
        <v>366</v>
      </c>
      <c r="F321" s="15" t="n">
        <f aca="false">$B$79*D321*D321*1000000/($B$77*$B$77)</f>
        <v>150.438000000001</v>
      </c>
      <c r="G321" s="16" t="n">
        <f aca="false">$B$80*$B$79*$D321*$D321*G$84*1000000/($B$77*$B$77)</f>
        <v>150.438000000001</v>
      </c>
      <c r="H321" s="16" t="n">
        <f aca="false">$B$80*$B$79*$D321*$D321*H$84*1000000/($B$77*$B$77)</f>
        <v>601.752000000003</v>
      </c>
      <c r="I321" s="16" t="n">
        <f aca="false">$B$80*$B$79*$D321*$D321*I$84*1000000/($B$77*$B$77)</f>
        <v>2407.00800000001</v>
      </c>
      <c r="J321" s="16" t="n">
        <f aca="false">$B$80*$B$79*$D321*$D321*J$84*1000000/($B$77*$B$77)</f>
        <v>9628.03200000005</v>
      </c>
      <c r="K321" s="16" t="n">
        <f aca="false">$B$80*$B$79*$D321*$D321*K$84*1000000/($B$77*$B$77)</f>
        <v>38512.1280000002</v>
      </c>
      <c r="L321" s="17" t="n">
        <f aca="false">G321/E321</f>
        <v>0.411032786885248</v>
      </c>
      <c r="M321" s="16" t="n">
        <f aca="false">G321/A321</f>
        <v>9.40237500000005</v>
      </c>
      <c r="N321" s="16"/>
      <c r="O321" s="13" t="n">
        <f aca="false">$B$79*C321*C321*1000000/($B$77*$B$77)</f>
        <v>377.1931974</v>
      </c>
      <c r="P321" s="16" t="n">
        <f aca="false">$B$79*$B$76*$C321*P$84*1000000/($B$77*$B$77)</f>
        <v>150.438</v>
      </c>
      <c r="Q321" s="16" t="n">
        <f aca="false">$B$79*$B$76*$C321*Q$84*1000000/($B$77*$B$77)</f>
        <v>601.752</v>
      </c>
      <c r="R321" s="16" t="n">
        <f aca="false">$B$79*$B$76*$C321*R$84*1000000/($B$77*$B$77)</f>
        <v>2407.008</v>
      </c>
      <c r="S321" s="16" t="n">
        <f aca="false">$B$79*$B$76*$C321*S$84*1000000/($B$77*$B$77)</f>
        <v>9628.032</v>
      </c>
      <c r="T321" s="16" t="n">
        <f aca="false">$B$79*$B$76*$C321*T$84*1000000/($B$77*$B$77)</f>
        <v>38512.128</v>
      </c>
      <c r="U321" s="17" t="n">
        <f aca="false">P321/E321</f>
        <v>0.411032786885246</v>
      </c>
      <c r="X321" s="1" t="n">
        <v>16</v>
      </c>
      <c r="Y321" s="1" t="n">
        <v>9</v>
      </c>
      <c r="Z321" s="1" t="n">
        <v>25073</v>
      </c>
      <c r="AA321" s="14" t="n">
        <f aca="false">(SQRT($B$76))*(SQRT(AD321+AP321))</f>
        <v>15834.4561005423</v>
      </c>
      <c r="AB321" s="1" t="n">
        <v>351</v>
      </c>
      <c r="AC321" s="1" t="n">
        <v>14336</v>
      </c>
      <c r="AD321" s="1" t="n">
        <f aca="false">AC321</f>
        <v>14336</v>
      </c>
      <c r="AE321" s="1" t="n">
        <v>317</v>
      </c>
      <c r="AO321" s="1" t="n">
        <f aca="false">Z321-AC321</f>
        <v>10737</v>
      </c>
      <c r="AP321" s="1" t="n">
        <f aca="false">AO321</f>
        <v>10737</v>
      </c>
      <c r="AR321" s="1" t="n">
        <f aca="false">AQ321</f>
        <v>0</v>
      </c>
    </row>
    <row r="322" s="1" customFormat="true" ht="17" hidden="false" customHeight="false" outlineLevel="0" collapsed="false">
      <c r="A322" s="1" t="n">
        <v>16</v>
      </c>
      <c r="B322" s="1" t="n">
        <v>10</v>
      </c>
      <c r="C322" s="1" t="n">
        <f aca="false">Z322+AQ322</f>
        <v>25198</v>
      </c>
      <c r="D322" s="14" t="n">
        <f aca="false">AA322+AR322</f>
        <v>15873.8779130999</v>
      </c>
      <c r="E322" s="1" t="n">
        <v>368</v>
      </c>
      <c r="F322" s="15" t="n">
        <f aca="false">$B$79*D322*D322*1000000/($B$77*$B$77)</f>
        <v>151.188</v>
      </c>
      <c r="G322" s="16" t="n">
        <f aca="false">$B$80*$B$79*$D322*$D322*G$84*1000000/($B$77*$B$77)</f>
        <v>151.188</v>
      </c>
      <c r="H322" s="16" t="n">
        <f aca="false">$B$80*$B$79*$D322*$D322*H$84*1000000/($B$77*$B$77)</f>
        <v>604.752000000002</v>
      </c>
      <c r="I322" s="16" t="n">
        <f aca="false">$B$80*$B$79*$D322*$D322*I$84*1000000/($B$77*$B$77)</f>
        <v>2419.00800000001</v>
      </c>
      <c r="J322" s="16" t="n">
        <f aca="false">$B$80*$B$79*$D322*$D322*J$84*1000000/($B$77*$B$77)</f>
        <v>9676.03200000003</v>
      </c>
      <c r="K322" s="16" t="n">
        <f aca="false">$B$80*$B$79*$D322*$D322*K$84*1000000/($B$77*$B$77)</f>
        <v>38704.1280000001</v>
      </c>
      <c r="L322" s="17" t="n">
        <f aca="false">G322/E322</f>
        <v>0.41083695652174</v>
      </c>
      <c r="M322" s="16" t="n">
        <f aca="false">G322/A322</f>
        <v>9.44925000000003</v>
      </c>
      <c r="N322" s="16"/>
      <c r="O322" s="13" t="n">
        <f aca="false">$B$79*C322*C322*1000000/($B$77*$B$77)</f>
        <v>380.9635224</v>
      </c>
      <c r="P322" s="16" t="n">
        <f aca="false">$B$79*$B$76*$C322*P$84*1000000/($B$77*$B$77)</f>
        <v>151.188</v>
      </c>
      <c r="Q322" s="16" t="n">
        <f aca="false">$B$79*$B$76*$C322*Q$84*1000000/($B$77*$B$77)</f>
        <v>604.752</v>
      </c>
      <c r="R322" s="16" t="n">
        <f aca="false">$B$79*$B$76*$C322*R$84*1000000/($B$77*$B$77)</f>
        <v>2419.008</v>
      </c>
      <c r="S322" s="16" t="n">
        <f aca="false">$B$79*$B$76*$C322*S$84*1000000/($B$77*$B$77)</f>
        <v>9676.032</v>
      </c>
      <c r="T322" s="16" t="n">
        <f aca="false">$B$79*$B$76*$C322*T$84*1000000/($B$77*$B$77)</f>
        <v>38704.128</v>
      </c>
      <c r="U322" s="17" t="n">
        <f aca="false">P322/E322</f>
        <v>0.410836956521739</v>
      </c>
      <c r="X322" s="1" t="n">
        <v>16</v>
      </c>
      <c r="Y322" s="1" t="n">
        <v>10</v>
      </c>
      <c r="Z322" s="1" t="n">
        <v>25198</v>
      </c>
      <c r="AA322" s="14" t="n">
        <f aca="false">(SQRT($B$76))*(SQRT(AD322+AP322))</f>
        <v>15873.8779130999</v>
      </c>
      <c r="AB322" s="1" t="n">
        <v>357</v>
      </c>
      <c r="AC322" s="1" t="n">
        <v>14336</v>
      </c>
      <c r="AD322" s="1" t="n">
        <f aca="false">AC322</f>
        <v>14336</v>
      </c>
      <c r="AE322" s="1" t="n">
        <v>315</v>
      </c>
      <c r="AO322" s="1" t="n">
        <f aca="false">Z322-AC322</f>
        <v>10862</v>
      </c>
      <c r="AP322" s="1" t="n">
        <f aca="false">AO322</f>
        <v>10862</v>
      </c>
      <c r="AR322" s="1" t="n">
        <f aca="false">AQ322</f>
        <v>0</v>
      </c>
    </row>
    <row r="323" s="1" customFormat="true" ht="17" hidden="false" customHeight="false" outlineLevel="0" collapsed="false">
      <c r="A323" s="1" t="n">
        <v>16</v>
      </c>
      <c r="B323" s="1" t="n">
        <v>11</v>
      </c>
      <c r="C323" s="1" t="n">
        <f aca="false">Z323+AQ323</f>
        <v>25323</v>
      </c>
      <c r="D323" s="14" t="n">
        <f aca="false">AA323+AR323</f>
        <v>15913.202066209</v>
      </c>
      <c r="E323" s="1" t="n">
        <v>364</v>
      </c>
      <c r="F323" s="15" t="n">
        <f aca="false">$B$79*D323*D323*1000000/($B$77*$B$77)</f>
        <v>151.937999999999</v>
      </c>
      <c r="G323" s="16" t="n">
        <f aca="false">$B$80*$B$79*$D323*$D323*G$84*1000000/($B$77*$B$77)</f>
        <v>151.937999999999</v>
      </c>
      <c r="H323" s="16" t="n">
        <f aca="false">$B$80*$B$79*$D323*$D323*H$84*1000000/($B$77*$B$77)</f>
        <v>607.751999999996</v>
      </c>
      <c r="I323" s="16" t="n">
        <f aca="false">$B$80*$B$79*$D323*$D323*I$84*1000000/($B$77*$B$77)</f>
        <v>2431.00799999998</v>
      </c>
      <c r="J323" s="16" t="n">
        <f aca="false">$B$80*$B$79*$D323*$D323*J$84*1000000/($B$77*$B$77)</f>
        <v>9724.03199999994</v>
      </c>
      <c r="K323" s="16" t="n">
        <f aca="false">$B$80*$B$79*$D323*$D323*K$84*1000000/($B$77*$B$77)</f>
        <v>38896.1279999998</v>
      </c>
      <c r="L323" s="17" t="n">
        <f aca="false">G323/E323</f>
        <v>0.417412087912085</v>
      </c>
      <c r="M323" s="16" t="n">
        <f aca="false">G323/A323</f>
        <v>9.49612499999994</v>
      </c>
      <c r="N323" s="16"/>
      <c r="O323" s="13" t="n">
        <f aca="false">$B$79*C323*C323*1000000/($B$77*$B$77)</f>
        <v>384.7525974</v>
      </c>
      <c r="P323" s="16" t="n">
        <f aca="false">$B$79*$B$76*$C323*P$84*1000000/($B$77*$B$77)</f>
        <v>151.938</v>
      </c>
      <c r="Q323" s="16" t="n">
        <f aca="false">$B$79*$B$76*$C323*Q$84*1000000/($B$77*$B$77)</f>
        <v>607.752</v>
      </c>
      <c r="R323" s="16" t="n">
        <f aca="false">$B$79*$B$76*$C323*R$84*1000000/($B$77*$B$77)</f>
        <v>2431.008</v>
      </c>
      <c r="S323" s="16" t="n">
        <f aca="false">$B$79*$B$76*$C323*S$84*1000000/($B$77*$B$77)</f>
        <v>9724.032</v>
      </c>
      <c r="T323" s="16" t="n">
        <f aca="false">$B$79*$B$76*$C323*T$84*1000000/($B$77*$B$77)</f>
        <v>38896.128</v>
      </c>
      <c r="U323" s="17" t="n">
        <f aca="false">P323/E323</f>
        <v>0.417412087912088</v>
      </c>
      <c r="X323" s="1" t="n">
        <v>16</v>
      </c>
      <c r="Y323" s="1" t="n">
        <v>11</v>
      </c>
      <c r="Z323" s="1" t="n">
        <v>25323</v>
      </c>
      <c r="AA323" s="14" t="n">
        <f aca="false">(SQRT($B$76))*(SQRT(AD323+AP323))</f>
        <v>15913.202066209</v>
      </c>
      <c r="AB323" s="1" t="n">
        <v>358</v>
      </c>
      <c r="AC323" s="1" t="n">
        <v>14336</v>
      </c>
      <c r="AD323" s="1" t="n">
        <f aca="false">AC323</f>
        <v>14336</v>
      </c>
      <c r="AE323" s="1" t="n">
        <v>314</v>
      </c>
      <c r="AO323" s="1" t="n">
        <f aca="false">Z323-AC323</f>
        <v>10987</v>
      </c>
      <c r="AP323" s="1" t="n">
        <f aca="false">AO323</f>
        <v>10987</v>
      </c>
      <c r="AR323" s="1" t="n">
        <f aca="false">AQ323</f>
        <v>0</v>
      </c>
    </row>
    <row r="324" s="1" customFormat="true" ht="17" hidden="false" customHeight="false" outlineLevel="0" collapsed="false">
      <c r="A324" s="1" t="n">
        <v>16</v>
      </c>
      <c r="B324" s="1" t="n">
        <v>12</v>
      </c>
      <c r="C324" s="1" t="n">
        <f aca="false">Z324+AQ324</f>
        <v>25448</v>
      </c>
      <c r="D324" s="14" t="n">
        <f aca="false">AA324+AR324</f>
        <v>15952.4292820874</v>
      </c>
      <c r="E324" s="1" t="n">
        <v>363</v>
      </c>
      <c r="F324" s="15" t="n">
        <f aca="false">$B$79*D324*D324*1000000/($B$77*$B$77)</f>
        <v>152.688</v>
      </c>
      <c r="G324" s="16" t="n">
        <f aca="false">$B$80*$B$79*$D324*$D324*G$84*1000000/($B$77*$B$77)</f>
        <v>152.688</v>
      </c>
      <c r="H324" s="16" t="n">
        <f aca="false">$B$80*$B$79*$D324*$D324*H$84*1000000/($B$77*$B$77)</f>
        <v>610.751999999999</v>
      </c>
      <c r="I324" s="16" t="n">
        <f aca="false">$B$80*$B$79*$D324*$D324*I$84*1000000/($B$77*$B$77)</f>
        <v>2443.008</v>
      </c>
      <c r="J324" s="16" t="n">
        <f aca="false">$B$80*$B$79*$D324*$D324*J$84*1000000/($B$77*$B$77)</f>
        <v>9772.03199999998</v>
      </c>
      <c r="K324" s="16" t="n">
        <f aca="false">$B$80*$B$79*$D324*$D324*K$84*1000000/($B$77*$B$77)</f>
        <v>39088.1279999999</v>
      </c>
      <c r="L324" s="17" t="n">
        <f aca="false">G324/E324</f>
        <v>0.420628099173553</v>
      </c>
      <c r="M324" s="16" t="n">
        <f aca="false">G324/A324</f>
        <v>9.54299999999998</v>
      </c>
      <c r="N324" s="16"/>
      <c r="O324" s="13" t="n">
        <f aca="false">$B$79*C324*C324*1000000/($B$77*$B$77)</f>
        <v>388.5604224</v>
      </c>
      <c r="P324" s="16" t="n">
        <f aca="false">$B$79*$B$76*$C324*P$84*1000000/($B$77*$B$77)</f>
        <v>152.688</v>
      </c>
      <c r="Q324" s="16" t="n">
        <f aca="false">$B$79*$B$76*$C324*Q$84*1000000/($B$77*$B$77)</f>
        <v>610.752</v>
      </c>
      <c r="R324" s="16" t="n">
        <f aca="false">$B$79*$B$76*$C324*R$84*1000000/($B$77*$B$77)</f>
        <v>2443.008</v>
      </c>
      <c r="S324" s="16" t="n">
        <f aca="false">$B$79*$B$76*$C324*S$84*1000000/($B$77*$B$77)</f>
        <v>9772.032</v>
      </c>
      <c r="T324" s="16" t="n">
        <f aca="false">$B$79*$B$76*$C324*T$84*1000000/($B$77*$B$77)</f>
        <v>39088.128</v>
      </c>
      <c r="U324" s="17" t="n">
        <f aca="false">P324/E324</f>
        <v>0.420628099173554</v>
      </c>
      <c r="X324" s="1" t="n">
        <v>16</v>
      </c>
      <c r="Y324" s="1" t="n">
        <v>12</v>
      </c>
      <c r="Z324" s="1" t="n">
        <v>25448</v>
      </c>
      <c r="AA324" s="14" t="n">
        <f aca="false">(SQRT($B$76))*(SQRT(AD324+AP324))</f>
        <v>15952.4292820874</v>
      </c>
      <c r="AB324" s="1" t="n">
        <v>357</v>
      </c>
      <c r="AC324" s="1" t="n">
        <v>14336</v>
      </c>
      <c r="AD324" s="1" t="n">
        <f aca="false">AC324</f>
        <v>14336</v>
      </c>
      <c r="AE324" s="1" t="n">
        <v>315</v>
      </c>
      <c r="AO324" s="1" t="n">
        <f aca="false">Z324-AC324</f>
        <v>11112</v>
      </c>
      <c r="AP324" s="1" t="n">
        <f aca="false">AO324</f>
        <v>11112</v>
      </c>
      <c r="AR324" s="1" t="n">
        <f aca="false">AQ324</f>
        <v>0</v>
      </c>
    </row>
    <row r="325" s="1" customFormat="true" ht="17" hidden="false" customHeight="false" outlineLevel="0" collapsed="false">
      <c r="A325" s="1" t="n">
        <v>16</v>
      </c>
      <c r="B325" s="1" t="n">
        <v>13</v>
      </c>
      <c r="C325" s="1" t="n">
        <f aca="false">Z325+AQ325</f>
        <v>25573</v>
      </c>
      <c r="D325" s="14" t="n">
        <f aca="false">AA325+AR325</f>
        <v>15991.5602740946</v>
      </c>
      <c r="E325" s="1" t="n">
        <v>364</v>
      </c>
      <c r="F325" s="15" t="n">
        <f aca="false">$B$79*D325*D325*1000000/($B$77*$B$77)</f>
        <v>153.438</v>
      </c>
      <c r="G325" s="16" t="n">
        <f aca="false">$B$80*$B$79*$D325*$D325*G$84*1000000/($B$77*$B$77)</f>
        <v>153.438</v>
      </c>
      <c r="H325" s="16" t="n">
        <f aca="false">$B$80*$B$79*$D325*$D325*H$84*1000000/($B$77*$B$77)</f>
        <v>613.752000000001</v>
      </c>
      <c r="I325" s="16" t="n">
        <f aca="false">$B$80*$B$79*$D325*$D325*I$84*1000000/($B$77*$B$77)</f>
        <v>2455.00800000001</v>
      </c>
      <c r="J325" s="16" t="n">
        <f aca="false">$B$80*$B$79*$D325*$D325*J$84*1000000/($B$77*$B$77)</f>
        <v>9820.03200000002</v>
      </c>
      <c r="K325" s="16" t="n">
        <f aca="false">$B$80*$B$79*$D325*$D325*K$84*1000000/($B$77*$B$77)</f>
        <v>39280.1280000001</v>
      </c>
      <c r="L325" s="17" t="n">
        <f aca="false">G325/E325</f>
        <v>0.421532967032968</v>
      </c>
      <c r="M325" s="16" t="n">
        <f aca="false">G325/A325</f>
        <v>9.58987500000002</v>
      </c>
      <c r="N325" s="16"/>
      <c r="O325" s="13" t="n">
        <f aca="false">$B$79*C325*C325*1000000/($B$77*$B$77)</f>
        <v>392.3869974</v>
      </c>
      <c r="P325" s="16" t="n">
        <f aca="false">$B$79*$B$76*$C325*P$84*1000000/($B$77*$B$77)</f>
        <v>153.438</v>
      </c>
      <c r="Q325" s="16" t="n">
        <f aca="false">$B$79*$B$76*$C325*Q$84*1000000/($B$77*$B$77)</f>
        <v>613.752</v>
      </c>
      <c r="R325" s="16" t="n">
        <f aca="false">$B$79*$B$76*$C325*R$84*1000000/($B$77*$B$77)</f>
        <v>2455.008</v>
      </c>
      <c r="S325" s="16" t="n">
        <f aca="false">$B$79*$B$76*$C325*S$84*1000000/($B$77*$B$77)</f>
        <v>9820.032</v>
      </c>
      <c r="T325" s="16" t="n">
        <f aca="false">$B$79*$B$76*$C325*T$84*1000000/($B$77*$B$77)</f>
        <v>39280.128</v>
      </c>
      <c r="U325" s="17" t="n">
        <f aca="false">P325/E325</f>
        <v>0.421532967032967</v>
      </c>
      <c r="X325" s="1" t="n">
        <v>16</v>
      </c>
      <c r="Y325" s="1" t="n">
        <v>13</v>
      </c>
      <c r="Z325" s="1" t="n">
        <v>25573</v>
      </c>
      <c r="AA325" s="14" t="n">
        <f aca="false">(SQRT($B$76))*(SQRT(AD325+AP325))</f>
        <v>15991.5602740946</v>
      </c>
      <c r="AB325" s="1" t="n">
        <v>358</v>
      </c>
      <c r="AC325" s="1" t="n">
        <v>14336</v>
      </c>
      <c r="AD325" s="1" t="n">
        <f aca="false">AC325</f>
        <v>14336</v>
      </c>
      <c r="AE325" s="1" t="n">
        <v>314</v>
      </c>
      <c r="AO325" s="1" t="n">
        <f aca="false">Z325-AC325</f>
        <v>11237</v>
      </c>
      <c r="AP325" s="1" t="n">
        <f aca="false">AO325</f>
        <v>11237</v>
      </c>
      <c r="AR325" s="1" t="n">
        <f aca="false">AQ325</f>
        <v>0</v>
      </c>
    </row>
    <row r="326" s="1" customFormat="true" ht="17" hidden="false" customHeight="false" outlineLevel="0" collapsed="false">
      <c r="A326" s="1" t="n">
        <v>16</v>
      </c>
      <c r="B326" s="1" t="n">
        <v>14</v>
      </c>
      <c r="C326" s="1" t="n">
        <f aca="false">Z326+AQ326</f>
        <v>25698</v>
      </c>
      <c r="D326" s="14" t="n">
        <f aca="false">AA326+AR326</f>
        <v>16030.5957468835</v>
      </c>
      <c r="E326" s="1" t="n">
        <v>366</v>
      </c>
      <c r="F326" s="15" t="n">
        <f aca="false">$B$79*D326*D326*1000000/($B$77*$B$77)</f>
        <v>154.188</v>
      </c>
      <c r="G326" s="16" t="n">
        <f aca="false">$B$80*$B$79*$D326*$D326*G$84*1000000/($B$77*$B$77)</f>
        <v>154.188</v>
      </c>
      <c r="H326" s="16" t="n">
        <f aca="false">$B$80*$B$79*$D326*$D326*H$84*1000000/($B$77*$B$77)</f>
        <v>616.751999999999</v>
      </c>
      <c r="I326" s="16" t="n">
        <f aca="false">$B$80*$B$79*$D326*$D326*I$84*1000000/($B$77*$B$77)</f>
        <v>2467.00799999999</v>
      </c>
      <c r="J326" s="16" t="n">
        <f aca="false">$B$80*$B$79*$D326*$D326*J$84*1000000/($B$77*$B$77)</f>
        <v>9868.03199999998</v>
      </c>
      <c r="K326" s="16" t="n">
        <f aca="false">$B$80*$B$79*$D326*$D326*K$84*1000000/($B$77*$B$77)</f>
        <v>39472.1279999999</v>
      </c>
      <c r="L326" s="17" t="n">
        <f aca="false">G326/E326</f>
        <v>0.421278688524589</v>
      </c>
      <c r="M326" s="16" t="n">
        <f aca="false">G326/A326</f>
        <v>9.63674999999998</v>
      </c>
      <c r="N326" s="16"/>
      <c r="O326" s="13" t="n">
        <f aca="false">$B$79*C326*C326*1000000/($B$77*$B$77)</f>
        <v>396.2323224</v>
      </c>
      <c r="P326" s="16" t="n">
        <f aca="false">$B$79*$B$76*$C326*P$84*1000000/($B$77*$B$77)</f>
        <v>154.188</v>
      </c>
      <c r="Q326" s="16" t="n">
        <f aca="false">$B$79*$B$76*$C326*Q$84*1000000/($B$77*$B$77)</f>
        <v>616.752</v>
      </c>
      <c r="R326" s="16" t="n">
        <f aca="false">$B$79*$B$76*$C326*R$84*1000000/($B$77*$B$77)</f>
        <v>2467.008</v>
      </c>
      <c r="S326" s="16" t="n">
        <f aca="false">$B$79*$B$76*$C326*S$84*1000000/($B$77*$B$77)</f>
        <v>9868.032</v>
      </c>
      <c r="T326" s="16" t="n">
        <f aca="false">$B$79*$B$76*$C326*T$84*1000000/($B$77*$B$77)</f>
        <v>39472.128</v>
      </c>
      <c r="U326" s="17" t="n">
        <f aca="false">P326/E326</f>
        <v>0.42127868852459</v>
      </c>
      <c r="X326" s="1" t="n">
        <v>16</v>
      </c>
      <c r="Y326" s="1" t="n">
        <v>14</v>
      </c>
      <c r="Z326" s="1" t="n">
        <v>25698</v>
      </c>
      <c r="AA326" s="14" t="n">
        <f aca="false">(SQRT($B$76))*(SQRT(AD326+AP326))</f>
        <v>16030.5957468835</v>
      </c>
      <c r="AB326" s="1" t="n">
        <v>357</v>
      </c>
      <c r="AC326" s="1" t="n">
        <v>14336</v>
      </c>
      <c r="AD326" s="1" t="n">
        <f aca="false">AC326</f>
        <v>14336</v>
      </c>
      <c r="AE326" s="1" t="n">
        <v>317</v>
      </c>
      <c r="AO326" s="1" t="n">
        <f aca="false">Z326-AC326</f>
        <v>11362</v>
      </c>
      <c r="AP326" s="1" t="n">
        <f aca="false">AO326</f>
        <v>11362</v>
      </c>
      <c r="AR326" s="1" t="n">
        <f aca="false">AQ326</f>
        <v>0</v>
      </c>
    </row>
    <row r="327" s="1" customFormat="true" ht="17" hidden="false" customHeight="false" outlineLevel="0" collapsed="false">
      <c r="A327" s="1" t="n">
        <v>16</v>
      </c>
      <c r="B327" s="1" t="n">
        <v>15</v>
      </c>
      <c r="C327" s="1" t="n">
        <f aca="false">Z327+AQ327</f>
        <v>25823</v>
      </c>
      <c r="D327" s="14" t="n">
        <f aca="false">AA327+AR327</f>
        <v>16069.5363965486</v>
      </c>
      <c r="E327" s="1" t="n">
        <v>363</v>
      </c>
      <c r="F327" s="15" t="n">
        <f aca="false">$B$79*D327*D327*1000000/($B$77*$B$77)</f>
        <v>154.938</v>
      </c>
      <c r="G327" s="16" t="n">
        <f aca="false">$B$80*$B$79*$D327*$D327*G$84*1000000/($B$77*$B$77)</f>
        <v>154.938</v>
      </c>
      <c r="H327" s="16" t="n">
        <f aca="false">$B$80*$B$79*$D327*$D327*H$84*1000000/($B$77*$B$77)</f>
        <v>619.752</v>
      </c>
      <c r="I327" s="16" t="n">
        <f aca="false">$B$80*$B$79*$D327*$D327*I$84*1000000/($B$77*$B$77)</f>
        <v>2479.008</v>
      </c>
      <c r="J327" s="16" t="n">
        <f aca="false">$B$80*$B$79*$D327*$D327*J$84*1000000/($B$77*$B$77)</f>
        <v>9916.03200000001</v>
      </c>
      <c r="K327" s="16" t="n">
        <f aca="false">$B$80*$B$79*$D327*$D327*K$84*1000000/($B$77*$B$77)</f>
        <v>39664.128</v>
      </c>
      <c r="L327" s="17" t="n">
        <f aca="false">G327/E327</f>
        <v>0.426826446280992</v>
      </c>
      <c r="M327" s="16" t="n">
        <f aca="false">G327/A327</f>
        <v>9.68362500000001</v>
      </c>
      <c r="N327" s="16"/>
      <c r="O327" s="13" t="n">
        <f aca="false">$B$79*C327*C327*1000000/($B$77*$B$77)</f>
        <v>400.0963974</v>
      </c>
      <c r="P327" s="16" t="n">
        <f aca="false">$B$79*$B$76*$C327*P$84*1000000/($B$77*$B$77)</f>
        <v>154.938</v>
      </c>
      <c r="Q327" s="16" t="n">
        <f aca="false">$B$79*$B$76*$C327*Q$84*1000000/($B$77*$B$77)</f>
        <v>619.752</v>
      </c>
      <c r="R327" s="16" t="n">
        <f aca="false">$B$79*$B$76*$C327*R$84*1000000/($B$77*$B$77)</f>
        <v>2479.008</v>
      </c>
      <c r="S327" s="16" t="n">
        <f aca="false">$B$79*$B$76*$C327*S$84*1000000/($B$77*$B$77)</f>
        <v>9916.032</v>
      </c>
      <c r="T327" s="16" t="n">
        <f aca="false">$B$79*$B$76*$C327*T$84*1000000/($B$77*$B$77)</f>
        <v>39664.128</v>
      </c>
      <c r="U327" s="17" t="n">
        <f aca="false">P327/E327</f>
        <v>0.426826446280992</v>
      </c>
      <c r="X327" s="1" t="n">
        <v>16</v>
      </c>
      <c r="Y327" s="1" t="n">
        <v>15</v>
      </c>
      <c r="Z327" s="1" t="n">
        <v>25823</v>
      </c>
      <c r="AA327" s="14" t="n">
        <f aca="false">(SQRT($B$76))*(SQRT(AD327+AP327))</f>
        <v>16069.5363965486</v>
      </c>
      <c r="AB327" s="1" t="n">
        <v>363</v>
      </c>
      <c r="AC327" s="1" t="n">
        <v>14336</v>
      </c>
      <c r="AD327" s="1" t="n">
        <f aca="false">AC327</f>
        <v>14336</v>
      </c>
      <c r="AE327" s="1" t="n">
        <v>311</v>
      </c>
      <c r="AO327" s="1" t="n">
        <f aca="false">Z327-AC327</f>
        <v>11487</v>
      </c>
      <c r="AP327" s="1" t="n">
        <f aca="false">AO327</f>
        <v>11487</v>
      </c>
      <c r="AR327" s="1" t="n">
        <f aca="false">AQ327</f>
        <v>0</v>
      </c>
    </row>
    <row r="328" s="1" customFormat="true" ht="17" hidden="false" customHeight="false" outlineLevel="0" collapsed="false">
      <c r="A328" s="1" t="n">
        <v>16</v>
      </c>
      <c r="B328" s="1" t="n">
        <v>16</v>
      </c>
      <c r="C328" s="1" t="n">
        <f aca="false">Z328+AQ328</f>
        <v>25948</v>
      </c>
      <c r="D328" s="14" t="n">
        <f aca="false">AA328+AR328</f>
        <v>16108.3829107704</v>
      </c>
      <c r="E328" s="1" t="n">
        <v>367</v>
      </c>
      <c r="F328" s="15" t="n">
        <f aca="false">$B$79*D328*D328*1000000/($B$77*$B$77)</f>
        <v>155.688</v>
      </c>
      <c r="G328" s="16" t="n">
        <f aca="false">$B$80*$B$79*$D328*$D328*G$84*1000000/($B$77*$B$77)</f>
        <v>155.688</v>
      </c>
      <c r="H328" s="16" t="n">
        <f aca="false">$B$80*$B$79*$D328*$D328*H$84*1000000/($B$77*$B$77)</f>
        <v>622.752</v>
      </c>
      <c r="I328" s="16" t="n">
        <f aca="false">$B$80*$B$79*$D328*$D328*I$84*1000000/($B$77*$B$77)</f>
        <v>2491.008</v>
      </c>
      <c r="J328" s="16" t="n">
        <f aca="false">$B$80*$B$79*$D328*$D328*J$84*1000000/($B$77*$B$77)</f>
        <v>9964.03199999999</v>
      </c>
      <c r="K328" s="16" t="n">
        <f aca="false">$B$80*$B$79*$D328*$D328*K$84*1000000/($B$77*$B$77)</f>
        <v>39856.128</v>
      </c>
      <c r="L328" s="17" t="n">
        <f aca="false">G328/E328</f>
        <v>0.424217983651226</v>
      </c>
      <c r="M328" s="16" t="n">
        <f aca="false">G328/A328</f>
        <v>9.73049999999999</v>
      </c>
      <c r="N328" s="16"/>
      <c r="O328" s="13" t="n">
        <f aca="false">$B$79*C328*C328*1000000/($B$77*$B$77)</f>
        <v>403.9792224</v>
      </c>
      <c r="P328" s="16" t="n">
        <f aca="false">$B$79*$B$76*$C328*P$84*1000000/($B$77*$B$77)</f>
        <v>155.688</v>
      </c>
      <c r="Q328" s="16" t="n">
        <f aca="false">$B$79*$B$76*$C328*Q$84*1000000/($B$77*$B$77)</f>
        <v>622.752</v>
      </c>
      <c r="R328" s="16" t="n">
        <f aca="false">$B$79*$B$76*$C328*R$84*1000000/($B$77*$B$77)</f>
        <v>2491.008</v>
      </c>
      <c r="S328" s="16" t="n">
        <f aca="false">$B$79*$B$76*$C328*S$84*1000000/($B$77*$B$77)</f>
        <v>9964.032</v>
      </c>
      <c r="T328" s="16" t="n">
        <f aca="false">$B$79*$B$76*$C328*T$84*1000000/($B$77*$B$77)</f>
        <v>39856.128</v>
      </c>
      <c r="U328" s="17" t="n">
        <f aca="false">P328/E328</f>
        <v>0.424217983651226</v>
      </c>
      <c r="X328" s="1" t="n">
        <v>16</v>
      </c>
      <c r="Y328" s="1" t="n">
        <v>16</v>
      </c>
      <c r="Z328" s="1" t="n">
        <v>25948</v>
      </c>
      <c r="AA328" s="14" t="n">
        <f aca="false">(SQRT($B$76))*(SQRT(AD328+AP328))</f>
        <v>16108.3829107704</v>
      </c>
      <c r="AB328" s="1" t="n">
        <v>359</v>
      </c>
      <c r="AC328" s="1" t="n">
        <v>14336</v>
      </c>
      <c r="AD328" s="1" t="n">
        <f aca="false">AC328</f>
        <v>14336</v>
      </c>
      <c r="AE328" s="1" t="n">
        <v>314</v>
      </c>
      <c r="AO328" s="1" t="n">
        <f aca="false">Z328-AC328</f>
        <v>11612</v>
      </c>
      <c r="AP328" s="1" t="n">
        <f aca="false">AO328</f>
        <v>11612</v>
      </c>
      <c r="AR328" s="1" t="n">
        <f aca="false">AQ328</f>
        <v>0</v>
      </c>
    </row>
    <row r="329" s="1" customFormat="true" ht="17" hidden="false" customHeight="false" outlineLevel="0" collapsed="false">
      <c r="A329" s="1" t="n">
        <v>17</v>
      </c>
      <c r="B329" s="1" t="n">
        <v>2</v>
      </c>
      <c r="C329" s="1" t="n">
        <f aca="false">Z329+AQ329</f>
        <v>24583</v>
      </c>
      <c r="D329" s="14" t="n">
        <f aca="false">AA329+AR329</f>
        <v>15678.9668026946</v>
      </c>
      <c r="E329" s="1" t="n">
        <v>502</v>
      </c>
      <c r="F329" s="15" t="n">
        <f aca="false">$B$79*D329*D329*1000000/($B$77*$B$77)</f>
        <v>147.498</v>
      </c>
      <c r="G329" s="16" t="n">
        <f aca="false">$B$80*$B$79*$D329*$D329*G$84*1000000/($B$77*$B$77)</f>
        <v>147.498</v>
      </c>
      <c r="H329" s="16" t="n">
        <f aca="false">$B$80*$B$79*$D329*$D329*H$84*1000000/($B$77*$B$77)</f>
        <v>589.991999999999</v>
      </c>
      <c r="I329" s="16" t="n">
        <f aca="false">$B$80*$B$79*$D329*$D329*I$84*1000000/($B$77*$B$77)</f>
        <v>2359.96799999999</v>
      </c>
      <c r="J329" s="16" t="n">
        <f aca="false">$B$80*$B$79*$D329*$D329*J$84*1000000/($B$77*$B$77)</f>
        <v>9439.87199999998</v>
      </c>
      <c r="K329" s="16" t="n">
        <f aca="false">$B$80*$B$79*$D329*$D329*K$84*1000000/($B$77*$B$77)</f>
        <v>37759.4879999999</v>
      </c>
      <c r="L329" s="17" t="n">
        <f aca="false">G329/E329</f>
        <v>0.293820717131473</v>
      </c>
      <c r="M329" s="16" t="n">
        <f aca="false">G329/A329</f>
        <v>8.67635294117645</v>
      </c>
      <c r="N329" s="16"/>
      <c r="O329" s="13" t="n">
        <f aca="false">$B$79*C329*C329*1000000/($B$77*$B$77)</f>
        <v>362.5943334</v>
      </c>
      <c r="P329" s="16" t="n">
        <f aca="false">$B$79*$B$76*$C329*P$84*1000000/($B$77*$B$77)</f>
        <v>147.498</v>
      </c>
      <c r="Q329" s="16" t="n">
        <f aca="false">$B$79*$B$76*$C329*Q$84*1000000/($B$77*$B$77)</f>
        <v>589.992</v>
      </c>
      <c r="R329" s="16" t="n">
        <f aca="false">$B$79*$B$76*$C329*R$84*1000000/($B$77*$B$77)</f>
        <v>2359.968</v>
      </c>
      <c r="S329" s="16" t="n">
        <f aca="false">$B$79*$B$76*$C329*S$84*1000000/($B$77*$B$77)</f>
        <v>9439.872</v>
      </c>
      <c r="T329" s="16" t="n">
        <f aca="false">$B$79*$B$76*$C329*T$84*1000000/($B$77*$B$77)</f>
        <v>37759.488</v>
      </c>
      <c r="U329" s="17" t="n">
        <f aca="false">P329/E329</f>
        <v>0.293820717131474</v>
      </c>
      <c r="X329" s="1" t="n">
        <v>17</v>
      </c>
      <c r="Y329" s="1" t="n">
        <v>2</v>
      </c>
      <c r="Z329" s="1" t="n">
        <v>24583</v>
      </c>
      <c r="AA329" s="14" t="n">
        <f aca="false">(SQRT($B$76))*(SQRT(AD329+AP329))</f>
        <v>15678.9668026946</v>
      </c>
      <c r="AB329" s="1" t="n">
        <v>483</v>
      </c>
      <c r="AC329" s="1" t="n">
        <v>14400</v>
      </c>
      <c r="AD329" s="1" t="n">
        <f aca="false">AC329</f>
        <v>14400</v>
      </c>
      <c r="AE329" s="1" t="n">
        <v>466</v>
      </c>
      <c r="AO329" s="1" t="n">
        <f aca="false">Z329-AC329</f>
        <v>10183</v>
      </c>
      <c r="AP329" s="1" t="n">
        <f aca="false">AO329</f>
        <v>10183</v>
      </c>
      <c r="AR329" s="1" t="n">
        <f aca="false">AQ329</f>
        <v>0</v>
      </c>
    </row>
    <row r="330" s="1" customFormat="true" ht="17" hidden="false" customHeight="false" outlineLevel="0" collapsed="false">
      <c r="A330" s="1" t="n">
        <v>17</v>
      </c>
      <c r="B330" s="1" t="n">
        <v>3</v>
      </c>
      <c r="C330" s="1" t="n">
        <f aca="false">Z330+AQ330</f>
        <v>24805</v>
      </c>
      <c r="D330" s="14" t="n">
        <f aca="false">AA330+AR330</f>
        <v>15749.603169604</v>
      </c>
      <c r="E330" s="1" t="n">
        <v>507</v>
      </c>
      <c r="F330" s="15" t="n">
        <f aca="false">$B$79*D330*D330*1000000/($B$77*$B$77)</f>
        <v>148.83</v>
      </c>
      <c r="G330" s="16" t="n">
        <f aca="false">$B$80*$B$79*$D330*$D330*G$84*1000000/($B$77*$B$77)</f>
        <v>148.83</v>
      </c>
      <c r="H330" s="16" t="n">
        <f aca="false">$B$80*$B$79*$D330*$D330*H$84*1000000/($B$77*$B$77)</f>
        <v>595.320000000001</v>
      </c>
      <c r="I330" s="16" t="n">
        <f aca="false">$B$80*$B$79*$D330*$D330*I$84*1000000/($B$77*$B$77)</f>
        <v>2381.28</v>
      </c>
      <c r="J330" s="16" t="n">
        <f aca="false">$B$80*$B$79*$D330*$D330*J$84*1000000/($B$77*$B$77)</f>
        <v>9525.12000000002</v>
      </c>
      <c r="K330" s="16" t="n">
        <f aca="false">$B$80*$B$79*$D330*$D330*K$84*1000000/($B$77*$B$77)</f>
        <v>38100.4800000001</v>
      </c>
      <c r="L330" s="17" t="n">
        <f aca="false">G330/E330</f>
        <v>0.293550295857989</v>
      </c>
      <c r="M330" s="16" t="n">
        <f aca="false">G330/A330</f>
        <v>8.75470588235296</v>
      </c>
      <c r="N330" s="16"/>
      <c r="O330" s="13" t="n">
        <f aca="false">$B$79*C330*C330*1000000/($B$77*$B$77)</f>
        <v>369.172815</v>
      </c>
      <c r="P330" s="16" t="n">
        <f aca="false">$B$79*$B$76*$C330*P$84*1000000/($B$77*$B$77)</f>
        <v>148.83</v>
      </c>
      <c r="Q330" s="16" t="n">
        <f aca="false">$B$79*$B$76*$C330*Q$84*1000000/($B$77*$B$77)</f>
        <v>595.32</v>
      </c>
      <c r="R330" s="16" t="n">
        <f aca="false">$B$79*$B$76*$C330*R$84*1000000/($B$77*$B$77)</f>
        <v>2381.28</v>
      </c>
      <c r="S330" s="16" t="n">
        <f aca="false">$B$79*$B$76*$C330*S$84*1000000/($B$77*$B$77)</f>
        <v>9525.12</v>
      </c>
      <c r="T330" s="16" t="n">
        <f aca="false">$B$79*$B$76*$C330*T$84*1000000/($B$77*$B$77)</f>
        <v>38100.48</v>
      </c>
      <c r="U330" s="17" t="n">
        <f aca="false">P330/E330</f>
        <v>0.293550295857988</v>
      </c>
      <c r="X330" s="1" t="n">
        <v>17</v>
      </c>
      <c r="Y330" s="1" t="n">
        <v>3</v>
      </c>
      <c r="Z330" s="1" t="n">
        <v>24805</v>
      </c>
      <c r="AA330" s="14" t="n">
        <f aca="false">(SQRT($B$76))*(SQRT(AD330+AP330))</f>
        <v>15749.603169604</v>
      </c>
      <c r="AB330" s="1" t="n">
        <v>490</v>
      </c>
      <c r="AC330" s="1" t="n">
        <v>14400</v>
      </c>
      <c r="AD330" s="1" t="n">
        <f aca="false">AC330</f>
        <v>14400</v>
      </c>
      <c r="AE330" s="1" t="n">
        <v>463</v>
      </c>
      <c r="AO330" s="1" t="n">
        <f aca="false">Z330-AC330</f>
        <v>10405</v>
      </c>
      <c r="AP330" s="1" t="n">
        <f aca="false">AO330</f>
        <v>10405</v>
      </c>
      <c r="AR330" s="1" t="n">
        <f aca="false">AQ330</f>
        <v>0</v>
      </c>
    </row>
    <row r="331" s="1" customFormat="true" ht="17" hidden="false" customHeight="false" outlineLevel="0" collapsed="false">
      <c r="A331" s="1" t="n">
        <v>17</v>
      </c>
      <c r="B331" s="1" t="n">
        <v>4</v>
      </c>
      <c r="C331" s="1" t="n">
        <f aca="false">Z331+AQ331</f>
        <v>24931</v>
      </c>
      <c r="D331" s="14" t="n">
        <f aca="false">AA331+AR331</f>
        <v>15789.5535085702</v>
      </c>
      <c r="E331" s="1" t="n">
        <v>501</v>
      </c>
      <c r="F331" s="15" t="n">
        <f aca="false">$B$79*D331*D331*1000000/($B$77*$B$77)</f>
        <v>149.586000000001</v>
      </c>
      <c r="G331" s="16" t="n">
        <f aca="false">$B$80*$B$79*$D331*$D331*G$84*1000000/($B$77*$B$77)</f>
        <v>149.586000000001</v>
      </c>
      <c r="H331" s="16" t="n">
        <f aca="false">$B$80*$B$79*$D331*$D331*H$84*1000000/($B$77*$B$77)</f>
        <v>598.344000000004</v>
      </c>
      <c r="I331" s="16" t="n">
        <f aca="false">$B$80*$B$79*$D331*$D331*I$84*1000000/($B$77*$B$77)</f>
        <v>2393.37600000001</v>
      </c>
      <c r="J331" s="16" t="n">
        <f aca="false">$B$80*$B$79*$D331*$D331*J$84*1000000/($B$77*$B$77)</f>
        <v>9573.50400000006</v>
      </c>
      <c r="K331" s="16" t="n">
        <f aca="false">$B$80*$B$79*$D331*$D331*K$84*1000000/($B$77*$B$77)</f>
        <v>38294.0160000002</v>
      </c>
      <c r="L331" s="17" t="n">
        <f aca="false">G331/E331</f>
        <v>0.298574850299403</v>
      </c>
      <c r="M331" s="16" t="n">
        <f aca="false">G331/A331</f>
        <v>8.79917647058829</v>
      </c>
      <c r="N331" s="16"/>
      <c r="O331" s="13" t="n">
        <f aca="false">$B$79*C331*C331*1000000/($B$77*$B$77)</f>
        <v>372.9328566</v>
      </c>
      <c r="P331" s="16" t="n">
        <f aca="false">$B$79*$B$76*$C331*P$84*1000000/($B$77*$B$77)</f>
        <v>149.586</v>
      </c>
      <c r="Q331" s="16" t="n">
        <f aca="false">$B$79*$B$76*$C331*Q$84*1000000/($B$77*$B$77)</f>
        <v>598.344</v>
      </c>
      <c r="R331" s="16" t="n">
        <f aca="false">$B$79*$B$76*$C331*R$84*1000000/($B$77*$B$77)</f>
        <v>2393.376</v>
      </c>
      <c r="S331" s="16" t="n">
        <f aca="false">$B$79*$B$76*$C331*S$84*1000000/($B$77*$B$77)</f>
        <v>9573.504</v>
      </c>
      <c r="T331" s="16" t="n">
        <f aca="false">$B$79*$B$76*$C331*T$84*1000000/($B$77*$B$77)</f>
        <v>38294.016</v>
      </c>
      <c r="U331" s="17" t="n">
        <f aca="false">P331/E331</f>
        <v>0.298574850299401</v>
      </c>
      <c r="X331" s="1" t="n">
        <v>17</v>
      </c>
      <c r="Y331" s="1" t="n">
        <v>4</v>
      </c>
      <c r="Z331" s="1" t="n">
        <v>24931</v>
      </c>
      <c r="AA331" s="14" t="n">
        <f aca="false">(SQRT($B$76))*(SQRT(AD331+AP331))</f>
        <v>15789.5535085702</v>
      </c>
      <c r="AB331" s="1" t="n">
        <v>490</v>
      </c>
      <c r="AC331" s="1" t="n">
        <v>14400</v>
      </c>
      <c r="AD331" s="1" t="n">
        <f aca="false">AC331</f>
        <v>14400</v>
      </c>
      <c r="AE331" s="1" t="n">
        <v>465</v>
      </c>
      <c r="AO331" s="1" t="n">
        <f aca="false">Z331-AC331</f>
        <v>10531</v>
      </c>
      <c r="AP331" s="1" t="n">
        <f aca="false">AO331</f>
        <v>10531</v>
      </c>
      <c r="AR331" s="1" t="n">
        <f aca="false">AQ331</f>
        <v>0</v>
      </c>
    </row>
    <row r="332" s="1" customFormat="true" ht="17" hidden="false" customHeight="false" outlineLevel="0" collapsed="false">
      <c r="A332" s="1" t="n">
        <v>17</v>
      </c>
      <c r="B332" s="1" t="n">
        <v>5</v>
      </c>
      <c r="C332" s="1" t="n">
        <f aca="false">Z332+AQ332</f>
        <v>25120</v>
      </c>
      <c r="D332" s="14" t="n">
        <f aca="false">AA332+AR332</f>
        <v>15849.2902049272</v>
      </c>
      <c r="E332" s="1" t="n">
        <v>518</v>
      </c>
      <c r="F332" s="15" t="n">
        <f aca="false">$B$79*D332*D332*1000000/($B$77*$B$77)</f>
        <v>150.720000000001</v>
      </c>
      <c r="G332" s="16" t="n">
        <f aca="false">$B$80*$B$79*$D332*$D332*G$84*1000000/($B$77*$B$77)</f>
        <v>150.720000000001</v>
      </c>
      <c r="H332" s="16" t="n">
        <f aca="false">$B$80*$B$79*$D332*$D332*H$84*1000000/($B$77*$B$77)</f>
        <v>602.880000000003</v>
      </c>
      <c r="I332" s="16" t="n">
        <f aca="false">$B$80*$B$79*$D332*$D332*I$84*1000000/($B$77*$B$77)</f>
        <v>2411.52000000001</v>
      </c>
      <c r="J332" s="16" t="n">
        <f aca="false">$B$80*$B$79*$D332*$D332*J$84*1000000/($B$77*$B$77)</f>
        <v>9646.08000000005</v>
      </c>
      <c r="K332" s="16" t="n">
        <f aca="false">$B$80*$B$79*$D332*$D332*K$84*1000000/($B$77*$B$77)</f>
        <v>38584.3200000002</v>
      </c>
      <c r="L332" s="17" t="n">
        <f aca="false">G332/E332</f>
        <v>0.290965250965252</v>
      </c>
      <c r="M332" s="16" t="n">
        <f aca="false">G332/A332</f>
        <v>8.86588235294122</v>
      </c>
      <c r="N332" s="16"/>
      <c r="O332" s="13" t="n">
        <f aca="false">$B$79*C332*C332*1000000/($B$77*$B$77)</f>
        <v>378.60864</v>
      </c>
      <c r="P332" s="16" t="n">
        <f aca="false">$B$79*$B$76*$C332*P$84*1000000/($B$77*$B$77)</f>
        <v>150.72</v>
      </c>
      <c r="Q332" s="16" t="n">
        <f aca="false">$B$79*$B$76*$C332*Q$84*1000000/($B$77*$B$77)</f>
        <v>602.88</v>
      </c>
      <c r="R332" s="16" t="n">
        <f aca="false">$B$79*$B$76*$C332*R$84*1000000/($B$77*$B$77)</f>
        <v>2411.52</v>
      </c>
      <c r="S332" s="16" t="n">
        <f aca="false">$B$79*$B$76*$C332*S$84*1000000/($B$77*$B$77)</f>
        <v>9646.08</v>
      </c>
      <c r="T332" s="16" t="n">
        <f aca="false">$B$79*$B$76*$C332*T$84*1000000/($B$77*$B$77)</f>
        <v>38584.32</v>
      </c>
      <c r="U332" s="17" t="n">
        <f aca="false">P332/E332</f>
        <v>0.290965250965251</v>
      </c>
      <c r="X332" s="1" t="n">
        <v>17</v>
      </c>
      <c r="Y332" s="1" t="n">
        <v>5</v>
      </c>
      <c r="Z332" s="1" t="n">
        <v>25120</v>
      </c>
      <c r="AA332" s="14" t="n">
        <f aca="false">(SQRT($B$76))*(SQRT(AD332+AP332))</f>
        <v>15849.2902049272</v>
      </c>
      <c r="AB332" s="1" t="n">
        <v>494</v>
      </c>
      <c r="AC332" s="1" t="n">
        <v>14400</v>
      </c>
      <c r="AD332" s="1" t="n">
        <f aca="false">AC332</f>
        <v>14400</v>
      </c>
      <c r="AE332" s="1" t="n">
        <v>468</v>
      </c>
      <c r="AO332" s="1" t="n">
        <f aca="false">Z332-AC332</f>
        <v>10720</v>
      </c>
      <c r="AP332" s="1" t="n">
        <f aca="false">AO332</f>
        <v>10720</v>
      </c>
      <c r="AR332" s="1" t="n">
        <f aca="false">AQ332</f>
        <v>0</v>
      </c>
    </row>
    <row r="333" s="1" customFormat="true" ht="17" hidden="false" customHeight="false" outlineLevel="0" collapsed="false">
      <c r="A333" s="1" t="n">
        <v>17</v>
      </c>
      <c r="B333" s="1" t="n">
        <v>6</v>
      </c>
      <c r="C333" s="1" t="n">
        <f aca="false">Z333+AQ333</f>
        <v>25245</v>
      </c>
      <c r="D333" s="14" t="n">
        <f aca="false">AA333+AR333</f>
        <v>15888.6752122384</v>
      </c>
      <c r="E333" s="1" t="n">
        <v>516</v>
      </c>
      <c r="F333" s="15" t="n">
        <f aca="false">$B$79*D333*D333*1000000/($B$77*$B$77)</f>
        <v>151.469999999999</v>
      </c>
      <c r="G333" s="16" t="n">
        <f aca="false">$B$80*$B$79*$D333*$D333*G$84*1000000/($B$77*$B$77)</f>
        <v>151.469999999999</v>
      </c>
      <c r="H333" s="16" t="n">
        <f aca="false">$B$80*$B$79*$D333*$D333*H$84*1000000/($B$77*$B$77)</f>
        <v>605.879999999998</v>
      </c>
      <c r="I333" s="16" t="n">
        <f aca="false">$B$80*$B$79*$D333*$D333*I$84*1000000/($B$77*$B$77)</f>
        <v>2423.51999999999</v>
      </c>
      <c r="J333" s="16" t="n">
        <f aca="false">$B$80*$B$79*$D333*$D333*J$84*1000000/($B$77*$B$77)</f>
        <v>9694.07999999996</v>
      </c>
      <c r="K333" s="16" t="n">
        <f aca="false">$B$80*$B$79*$D333*$D333*K$84*1000000/($B$77*$B$77)</f>
        <v>38776.3199999999</v>
      </c>
      <c r="L333" s="17" t="n">
        <f aca="false">G333/E333</f>
        <v>0.293546511627906</v>
      </c>
      <c r="M333" s="16" t="n">
        <f aca="false">G333/A333</f>
        <v>8.90999999999997</v>
      </c>
      <c r="N333" s="16"/>
      <c r="O333" s="13" t="n">
        <f aca="false">$B$79*C333*C333*1000000/($B$77*$B$77)</f>
        <v>382.386015</v>
      </c>
      <c r="P333" s="16" t="n">
        <f aca="false">$B$79*$B$76*$C333*P$84*1000000/($B$77*$B$77)</f>
        <v>151.47</v>
      </c>
      <c r="Q333" s="16" t="n">
        <f aca="false">$B$79*$B$76*$C333*Q$84*1000000/($B$77*$B$77)</f>
        <v>605.88</v>
      </c>
      <c r="R333" s="16" t="n">
        <f aca="false">$B$79*$B$76*$C333*R$84*1000000/($B$77*$B$77)</f>
        <v>2423.52</v>
      </c>
      <c r="S333" s="16" t="n">
        <f aca="false">$B$79*$B$76*$C333*S$84*1000000/($B$77*$B$77)</f>
        <v>9694.08</v>
      </c>
      <c r="T333" s="16" t="n">
        <f aca="false">$B$79*$B$76*$C333*T$84*1000000/($B$77*$B$77)</f>
        <v>38776.32</v>
      </c>
      <c r="U333" s="17" t="n">
        <f aca="false">P333/E333</f>
        <v>0.293546511627907</v>
      </c>
      <c r="X333" s="1" t="n">
        <v>17</v>
      </c>
      <c r="Y333" s="1" t="n">
        <v>6</v>
      </c>
      <c r="Z333" s="1" t="n">
        <v>25245</v>
      </c>
      <c r="AA333" s="14" t="n">
        <f aca="false">(SQRT($B$76))*(SQRT(AD333+AP333))</f>
        <v>15888.6752122384</v>
      </c>
      <c r="AB333" s="1" t="n">
        <v>491</v>
      </c>
      <c r="AC333" s="1" t="n">
        <v>14400</v>
      </c>
      <c r="AD333" s="1" t="n">
        <f aca="false">AC333</f>
        <v>14400</v>
      </c>
      <c r="AE333" s="1" t="n">
        <v>469</v>
      </c>
      <c r="AO333" s="1" t="n">
        <f aca="false">Z333-AC333</f>
        <v>10845</v>
      </c>
      <c r="AP333" s="1" t="n">
        <f aca="false">AO333</f>
        <v>10845</v>
      </c>
      <c r="AR333" s="1" t="n">
        <f aca="false">AQ333</f>
        <v>0</v>
      </c>
    </row>
    <row r="334" s="1" customFormat="true" ht="17" hidden="false" customHeight="false" outlineLevel="0" collapsed="false">
      <c r="A334" s="1" t="n">
        <v>17</v>
      </c>
      <c r="B334" s="1" t="n">
        <v>7</v>
      </c>
      <c r="C334" s="1" t="n">
        <f aca="false">Z334+AQ334</f>
        <v>25370</v>
      </c>
      <c r="D334" s="14" t="n">
        <f aca="false">AA334+AR334</f>
        <v>15927.962832704</v>
      </c>
      <c r="E334" s="1" t="n">
        <v>513</v>
      </c>
      <c r="F334" s="15" t="n">
        <f aca="false">$B$79*D334*D334*1000000/($B$77*$B$77)</f>
        <v>152.22</v>
      </c>
      <c r="G334" s="16" t="n">
        <f aca="false">$B$80*$B$79*$D334*$D334*G$84*1000000/($B$77*$B$77)</f>
        <v>152.22</v>
      </c>
      <c r="H334" s="16" t="n">
        <f aca="false">$B$80*$B$79*$D334*$D334*H$84*1000000/($B$77*$B$77)</f>
        <v>608.88</v>
      </c>
      <c r="I334" s="16" t="n">
        <f aca="false">$B$80*$B$79*$D334*$D334*I$84*1000000/($B$77*$B$77)</f>
        <v>2435.52</v>
      </c>
      <c r="J334" s="16" t="n">
        <f aca="false">$B$80*$B$79*$D334*$D334*J$84*1000000/($B$77*$B$77)</f>
        <v>9742.08</v>
      </c>
      <c r="K334" s="16" t="n">
        <f aca="false">$B$80*$B$79*$D334*$D334*K$84*1000000/($B$77*$B$77)</f>
        <v>38968.32</v>
      </c>
      <c r="L334" s="17" t="n">
        <f aca="false">G334/E334</f>
        <v>0.29672514619883</v>
      </c>
      <c r="M334" s="16" t="n">
        <f aca="false">G334/A334</f>
        <v>8.95411764705882</v>
      </c>
      <c r="N334" s="16"/>
      <c r="O334" s="13" t="n">
        <f aca="false">$B$79*C334*C334*1000000/($B$77*$B$77)</f>
        <v>386.18214</v>
      </c>
      <c r="P334" s="16" t="n">
        <f aca="false">$B$79*$B$76*$C334*P$84*1000000/($B$77*$B$77)</f>
        <v>152.22</v>
      </c>
      <c r="Q334" s="16" t="n">
        <f aca="false">$B$79*$B$76*$C334*Q$84*1000000/($B$77*$B$77)</f>
        <v>608.88</v>
      </c>
      <c r="R334" s="16" t="n">
        <f aca="false">$B$79*$B$76*$C334*R$84*1000000/($B$77*$B$77)</f>
        <v>2435.52</v>
      </c>
      <c r="S334" s="16" t="n">
        <f aca="false">$B$79*$B$76*$C334*S$84*1000000/($B$77*$B$77)</f>
        <v>9742.08</v>
      </c>
      <c r="T334" s="16" t="n">
        <f aca="false">$B$79*$B$76*$C334*T$84*1000000/($B$77*$B$77)</f>
        <v>38968.32</v>
      </c>
      <c r="U334" s="17" t="n">
        <f aca="false">P334/E334</f>
        <v>0.29672514619883</v>
      </c>
      <c r="X334" s="1" t="n">
        <v>17</v>
      </c>
      <c r="Y334" s="1" t="n">
        <v>7</v>
      </c>
      <c r="Z334" s="1" t="n">
        <v>25370</v>
      </c>
      <c r="AA334" s="14" t="n">
        <f aca="false">(SQRT($B$76))*(SQRT(AD334+AP334))</f>
        <v>15927.962832704</v>
      </c>
      <c r="AB334" s="1" t="n">
        <v>490</v>
      </c>
      <c r="AC334" s="1" t="n">
        <v>14400</v>
      </c>
      <c r="AD334" s="1" t="n">
        <f aca="false">AC334</f>
        <v>14400</v>
      </c>
      <c r="AE334" s="1" t="n">
        <v>464</v>
      </c>
      <c r="AO334" s="1" t="n">
        <f aca="false">Z334-AC334</f>
        <v>10970</v>
      </c>
      <c r="AP334" s="1" t="n">
        <f aca="false">AO334</f>
        <v>10970</v>
      </c>
      <c r="AR334" s="1" t="n">
        <f aca="false">AQ334</f>
        <v>0</v>
      </c>
    </row>
    <row r="335" s="1" customFormat="true" ht="17" hidden="false" customHeight="false" outlineLevel="0" collapsed="false">
      <c r="A335" s="1" t="n">
        <v>17</v>
      </c>
      <c r="B335" s="1" t="n">
        <v>8</v>
      </c>
      <c r="C335" s="1" t="n">
        <f aca="false">Z335+AQ335</f>
        <v>25495</v>
      </c>
      <c r="D335" s="14" t="n">
        <f aca="false">AA335+AR335</f>
        <v>15967.1537851929</v>
      </c>
      <c r="E335" s="1" t="n">
        <v>517</v>
      </c>
      <c r="F335" s="15" t="n">
        <f aca="false">$B$79*D335*D335*1000000/($B$77*$B$77)</f>
        <v>152.97</v>
      </c>
      <c r="G335" s="16" t="n">
        <f aca="false">$B$80*$B$79*$D335*$D335*G$84*1000000/($B$77*$B$77)</f>
        <v>152.97</v>
      </c>
      <c r="H335" s="16" t="n">
        <f aca="false">$B$80*$B$79*$D335*$D335*H$84*1000000/($B$77*$B$77)</f>
        <v>611.88</v>
      </c>
      <c r="I335" s="16" t="n">
        <f aca="false">$B$80*$B$79*$D335*$D335*I$84*1000000/($B$77*$B$77)</f>
        <v>2447.52</v>
      </c>
      <c r="J335" s="16" t="n">
        <f aca="false">$B$80*$B$79*$D335*$D335*J$84*1000000/($B$77*$B$77)</f>
        <v>9790.08</v>
      </c>
      <c r="K335" s="16" t="n">
        <f aca="false">$B$80*$B$79*$D335*$D335*K$84*1000000/($B$77*$B$77)</f>
        <v>39160.32</v>
      </c>
      <c r="L335" s="17" t="n">
        <f aca="false">G335/E335</f>
        <v>0.295880077369439</v>
      </c>
      <c r="M335" s="16" t="n">
        <f aca="false">G335/A335</f>
        <v>8.99823529411765</v>
      </c>
      <c r="N335" s="16"/>
      <c r="O335" s="13" t="n">
        <f aca="false">$B$79*C335*C335*1000000/($B$77*$B$77)</f>
        <v>389.997015</v>
      </c>
      <c r="P335" s="16" t="n">
        <f aca="false">$B$79*$B$76*$C335*P$84*1000000/($B$77*$B$77)</f>
        <v>152.97</v>
      </c>
      <c r="Q335" s="16" t="n">
        <f aca="false">$B$79*$B$76*$C335*Q$84*1000000/($B$77*$B$77)</f>
        <v>611.88</v>
      </c>
      <c r="R335" s="16" t="n">
        <f aca="false">$B$79*$B$76*$C335*R$84*1000000/($B$77*$B$77)</f>
        <v>2447.52</v>
      </c>
      <c r="S335" s="16" t="n">
        <f aca="false">$B$79*$B$76*$C335*S$84*1000000/($B$77*$B$77)</f>
        <v>9790.08</v>
      </c>
      <c r="T335" s="16" t="n">
        <f aca="false">$B$79*$B$76*$C335*T$84*1000000/($B$77*$B$77)</f>
        <v>39160.32</v>
      </c>
      <c r="U335" s="17" t="n">
        <f aca="false">P335/E335</f>
        <v>0.295880077369439</v>
      </c>
      <c r="X335" s="1" t="n">
        <v>17</v>
      </c>
      <c r="Y335" s="1" t="n">
        <v>8</v>
      </c>
      <c r="Z335" s="1" t="n">
        <v>25495</v>
      </c>
      <c r="AA335" s="14" t="n">
        <f aca="false">(SQRT($B$76))*(SQRT(AD335+AP335))</f>
        <v>15967.1537851929</v>
      </c>
      <c r="AB335" s="1" t="n">
        <v>495</v>
      </c>
      <c r="AC335" s="1" t="n">
        <v>14400</v>
      </c>
      <c r="AD335" s="1" t="n">
        <f aca="false">AC335</f>
        <v>14400</v>
      </c>
      <c r="AE335" s="1" t="n">
        <v>466</v>
      </c>
      <c r="AO335" s="1" t="n">
        <f aca="false">Z335-AC335</f>
        <v>11095</v>
      </c>
      <c r="AP335" s="1" t="n">
        <f aca="false">AO335</f>
        <v>11095</v>
      </c>
      <c r="AR335" s="1" t="n">
        <f aca="false">AQ335</f>
        <v>0</v>
      </c>
    </row>
    <row r="336" s="1" customFormat="true" ht="17" hidden="false" customHeight="false" outlineLevel="0" collapsed="false">
      <c r="A336" s="1" t="n">
        <v>17</v>
      </c>
      <c r="B336" s="1" t="n">
        <v>9</v>
      </c>
      <c r="C336" s="1" t="n">
        <f aca="false">Z336+AQ336</f>
        <v>25684</v>
      </c>
      <c r="D336" s="14" t="n">
        <f aca="false">AA336+AR336</f>
        <v>16026.2285020525</v>
      </c>
      <c r="E336" s="1" t="n">
        <v>526</v>
      </c>
      <c r="F336" s="15" t="n">
        <f aca="false">$B$79*D336*D336*1000000/($B$77*$B$77)</f>
        <v>154.104</v>
      </c>
      <c r="G336" s="16" t="n">
        <f aca="false">$B$80*$B$79*$D336*$D336*G$84*1000000/($B$77*$B$77)</f>
        <v>154.104</v>
      </c>
      <c r="H336" s="16" t="n">
        <f aca="false">$B$80*$B$79*$D336*$D336*H$84*1000000/($B$77*$B$77)</f>
        <v>616.416</v>
      </c>
      <c r="I336" s="16" t="n">
        <f aca="false">$B$80*$B$79*$D336*$D336*I$84*1000000/($B$77*$B$77)</f>
        <v>2465.664</v>
      </c>
      <c r="J336" s="16" t="n">
        <f aca="false">$B$80*$B$79*$D336*$D336*J$84*1000000/($B$77*$B$77)</f>
        <v>9862.656</v>
      </c>
      <c r="K336" s="16" t="n">
        <f aca="false">$B$80*$B$79*$D336*$D336*K$84*1000000/($B$77*$B$77)</f>
        <v>39450.624</v>
      </c>
      <c r="L336" s="17" t="n">
        <f aca="false">G336/E336</f>
        <v>0.292973384030418</v>
      </c>
      <c r="M336" s="16" t="n">
        <f aca="false">G336/A336</f>
        <v>9.06494117647058</v>
      </c>
      <c r="N336" s="16"/>
      <c r="O336" s="13" t="n">
        <f aca="false">$B$79*C336*C336*1000000/($B$77*$B$77)</f>
        <v>395.8007136</v>
      </c>
      <c r="P336" s="16" t="n">
        <f aca="false">$B$79*$B$76*$C336*P$84*1000000/($B$77*$B$77)</f>
        <v>154.104</v>
      </c>
      <c r="Q336" s="16" t="n">
        <f aca="false">$B$79*$B$76*$C336*Q$84*1000000/($B$77*$B$77)</f>
        <v>616.416</v>
      </c>
      <c r="R336" s="16" t="n">
        <f aca="false">$B$79*$B$76*$C336*R$84*1000000/($B$77*$B$77)</f>
        <v>2465.664</v>
      </c>
      <c r="S336" s="16" t="n">
        <f aca="false">$B$79*$B$76*$C336*S$84*1000000/($B$77*$B$77)</f>
        <v>9862.656</v>
      </c>
      <c r="T336" s="16" t="n">
        <f aca="false">$B$79*$B$76*$C336*T$84*1000000/($B$77*$B$77)</f>
        <v>39450.624</v>
      </c>
      <c r="U336" s="17" t="n">
        <f aca="false">P336/E336</f>
        <v>0.292973384030418</v>
      </c>
      <c r="X336" s="1" t="n">
        <v>17</v>
      </c>
      <c r="Y336" s="1" t="n">
        <v>9</v>
      </c>
      <c r="Z336" s="1" t="n">
        <v>25684</v>
      </c>
      <c r="AA336" s="14" t="n">
        <f aca="false">(SQRT($B$76))*(SQRT(AD336+AP336))</f>
        <v>16026.2285020525</v>
      </c>
      <c r="AB336" s="1" t="n">
        <v>506</v>
      </c>
      <c r="AC336" s="1" t="n">
        <v>14400</v>
      </c>
      <c r="AD336" s="1" t="n">
        <f aca="false">AC336</f>
        <v>14400</v>
      </c>
      <c r="AE336" s="1" t="n">
        <v>467</v>
      </c>
      <c r="AO336" s="1" t="n">
        <f aca="false">Z336-AC336</f>
        <v>11284</v>
      </c>
      <c r="AP336" s="1" t="n">
        <f aca="false">AO336</f>
        <v>11284</v>
      </c>
      <c r="AR336" s="1" t="n">
        <f aca="false">AQ336</f>
        <v>0</v>
      </c>
    </row>
    <row r="337" s="1" customFormat="true" ht="17" hidden="false" customHeight="false" outlineLevel="0" collapsed="false">
      <c r="A337" s="1" t="n">
        <v>17</v>
      </c>
      <c r="B337" s="1" t="n">
        <v>10</v>
      </c>
      <c r="C337" s="1" t="n">
        <f aca="false">Z337+AQ337</f>
        <v>25809</v>
      </c>
      <c r="D337" s="14" t="n">
        <f aca="false">AA337+AR337</f>
        <v>16065.1797375566</v>
      </c>
      <c r="E337" s="1" t="n">
        <v>526</v>
      </c>
      <c r="F337" s="15" t="n">
        <f aca="false">$B$79*D337*D337*1000000/($B$77*$B$77)</f>
        <v>154.854</v>
      </c>
      <c r="G337" s="16" t="n">
        <f aca="false">$B$80*$B$79*$D337*$D337*G$84*1000000/($B$77*$B$77)</f>
        <v>154.854</v>
      </c>
      <c r="H337" s="16" t="n">
        <f aca="false">$B$80*$B$79*$D337*$D337*H$84*1000000/($B$77*$B$77)</f>
        <v>619.415999999998</v>
      </c>
      <c r="I337" s="16" t="n">
        <f aca="false">$B$80*$B$79*$D337*$D337*I$84*1000000/($B$77*$B$77)</f>
        <v>2477.66399999999</v>
      </c>
      <c r="J337" s="16" t="n">
        <f aca="false">$B$80*$B$79*$D337*$D337*J$84*1000000/($B$77*$B$77)</f>
        <v>9910.65599999997</v>
      </c>
      <c r="K337" s="16" t="n">
        <f aca="false">$B$80*$B$79*$D337*$D337*K$84*1000000/($B$77*$B$77)</f>
        <v>39642.6239999999</v>
      </c>
      <c r="L337" s="17" t="n">
        <f aca="false">G337/E337</f>
        <v>0.294399239543725</v>
      </c>
      <c r="M337" s="16" t="n">
        <f aca="false">G337/A337</f>
        <v>9.10905882352938</v>
      </c>
      <c r="N337" s="16"/>
      <c r="O337" s="13" t="n">
        <f aca="false">$B$79*C337*C337*1000000/($B$77*$B$77)</f>
        <v>399.6626886</v>
      </c>
      <c r="P337" s="16" t="n">
        <f aca="false">$B$79*$B$76*$C337*P$84*1000000/($B$77*$B$77)</f>
        <v>154.854</v>
      </c>
      <c r="Q337" s="16" t="n">
        <f aca="false">$B$79*$B$76*$C337*Q$84*1000000/($B$77*$B$77)</f>
        <v>619.416</v>
      </c>
      <c r="R337" s="16" t="n">
        <f aca="false">$B$79*$B$76*$C337*R$84*1000000/($B$77*$B$77)</f>
        <v>2477.664</v>
      </c>
      <c r="S337" s="16" t="n">
        <f aca="false">$B$79*$B$76*$C337*S$84*1000000/($B$77*$B$77)</f>
        <v>9910.656</v>
      </c>
      <c r="T337" s="16" t="n">
        <f aca="false">$B$79*$B$76*$C337*T$84*1000000/($B$77*$B$77)</f>
        <v>39642.624</v>
      </c>
      <c r="U337" s="17" t="n">
        <f aca="false">P337/E337</f>
        <v>0.294399239543726</v>
      </c>
      <c r="X337" s="1" t="n">
        <v>17</v>
      </c>
      <c r="Y337" s="1" t="n">
        <v>10</v>
      </c>
      <c r="Z337" s="1" t="n">
        <v>25809</v>
      </c>
      <c r="AA337" s="14" t="n">
        <f aca="false">(SQRT($B$76))*(SQRT(AD337+AP337))</f>
        <v>16065.1797375566</v>
      </c>
      <c r="AB337" s="1" t="n">
        <v>505</v>
      </c>
      <c r="AC337" s="1" t="n">
        <v>14400</v>
      </c>
      <c r="AD337" s="1" t="n">
        <f aca="false">AC337</f>
        <v>14400</v>
      </c>
      <c r="AE337" s="1" t="n">
        <v>463</v>
      </c>
      <c r="AO337" s="1" t="n">
        <f aca="false">Z337-AC337</f>
        <v>11409</v>
      </c>
      <c r="AP337" s="1" t="n">
        <f aca="false">AO337</f>
        <v>11409</v>
      </c>
      <c r="AR337" s="1" t="n">
        <f aca="false">AQ337</f>
        <v>0</v>
      </c>
    </row>
    <row r="338" s="1" customFormat="true" ht="17" hidden="false" customHeight="false" outlineLevel="0" collapsed="false">
      <c r="A338" s="1" t="n">
        <v>17</v>
      </c>
      <c r="B338" s="1" t="n">
        <v>11</v>
      </c>
      <c r="C338" s="1" t="n">
        <f aca="false">Z338+AQ338</f>
        <v>25934</v>
      </c>
      <c r="D338" s="14" t="n">
        <f aca="false">AA338+AR338</f>
        <v>16104.0367610112</v>
      </c>
      <c r="E338" s="1" t="n">
        <v>525</v>
      </c>
      <c r="F338" s="15" t="n">
        <f aca="false">$B$79*D338*D338*1000000/($B$77*$B$77)</f>
        <v>155.604</v>
      </c>
      <c r="G338" s="16" t="n">
        <f aca="false">$B$80*$B$79*$D338*$D338*G$84*1000000/($B$77*$B$77)</f>
        <v>155.604</v>
      </c>
      <c r="H338" s="16" t="n">
        <f aca="false">$B$80*$B$79*$D338*$D338*H$84*1000000/($B$77*$B$77)</f>
        <v>622.416</v>
      </c>
      <c r="I338" s="16" t="n">
        <f aca="false">$B$80*$B$79*$D338*$D338*I$84*1000000/($B$77*$B$77)</f>
        <v>2489.664</v>
      </c>
      <c r="J338" s="16" t="n">
        <f aca="false">$B$80*$B$79*$D338*$D338*J$84*1000000/($B$77*$B$77)</f>
        <v>9958.656</v>
      </c>
      <c r="K338" s="16" t="n">
        <f aca="false">$B$80*$B$79*$D338*$D338*K$84*1000000/($B$77*$B$77)</f>
        <v>39834.624</v>
      </c>
      <c r="L338" s="17" t="n">
        <f aca="false">G338/E338</f>
        <v>0.296388571428572</v>
      </c>
      <c r="M338" s="16" t="n">
        <f aca="false">G338/A338</f>
        <v>9.15317647058824</v>
      </c>
      <c r="N338" s="16"/>
      <c r="O338" s="13" t="n">
        <f aca="false">$B$79*C338*C338*1000000/($B$77*$B$77)</f>
        <v>403.5434136</v>
      </c>
      <c r="P338" s="16" t="n">
        <f aca="false">$B$79*$B$76*$C338*P$84*1000000/($B$77*$B$77)</f>
        <v>155.604</v>
      </c>
      <c r="Q338" s="16" t="n">
        <f aca="false">$B$79*$B$76*$C338*Q$84*1000000/($B$77*$B$77)</f>
        <v>622.416</v>
      </c>
      <c r="R338" s="16" t="n">
        <f aca="false">$B$79*$B$76*$C338*R$84*1000000/($B$77*$B$77)</f>
        <v>2489.664</v>
      </c>
      <c r="S338" s="16" t="n">
        <f aca="false">$B$79*$B$76*$C338*S$84*1000000/($B$77*$B$77)</f>
        <v>9958.656</v>
      </c>
      <c r="T338" s="16" t="n">
        <f aca="false">$B$79*$B$76*$C338*T$84*1000000/($B$77*$B$77)</f>
        <v>39834.624</v>
      </c>
      <c r="U338" s="17" t="n">
        <f aca="false">P338/E338</f>
        <v>0.296388571428571</v>
      </c>
      <c r="X338" s="1" t="n">
        <v>17</v>
      </c>
      <c r="Y338" s="1" t="n">
        <v>11</v>
      </c>
      <c r="Z338" s="1" t="n">
        <v>25934</v>
      </c>
      <c r="AA338" s="14" t="n">
        <f aca="false">(SQRT($B$76))*(SQRT(AD338+AP338))</f>
        <v>16104.0367610112</v>
      </c>
      <c r="AB338" s="1" t="n">
        <v>505</v>
      </c>
      <c r="AC338" s="1" t="n">
        <v>14400</v>
      </c>
      <c r="AD338" s="1" t="n">
        <f aca="false">AC338</f>
        <v>14400</v>
      </c>
      <c r="AE338" s="1" t="n">
        <v>461</v>
      </c>
      <c r="AO338" s="1" t="n">
        <f aca="false">Z338-AC338</f>
        <v>11534</v>
      </c>
      <c r="AP338" s="1" t="n">
        <f aca="false">AO338</f>
        <v>11534</v>
      </c>
      <c r="AR338" s="1" t="n">
        <f aca="false">AQ338</f>
        <v>0</v>
      </c>
    </row>
    <row r="339" s="1" customFormat="true" ht="17" hidden="false" customHeight="false" outlineLevel="0" collapsed="false">
      <c r="A339" s="1" t="n">
        <v>17</v>
      </c>
      <c r="B339" s="1" t="n">
        <v>12</v>
      </c>
      <c r="C339" s="1" t="n">
        <f aca="false">Z339+AQ339</f>
        <v>26059</v>
      </c>
      <c r="D339" s="14" t="n">
        <f aca="false">AA339+AR339</f>
        <v>16142.8002527443</v>
      </c>
      <c r="E339" s="1" t="n">
        <v>527</v>
      </c>
      <c r="F339" s="15" t="n">
        <f aca="false">$B$79*D339*D339*1000000/($B$77*$B$77)</f>
        <v>156.354000000001</v>
      </c>
      <c r="G339" s="16" t="n">
        <f aca="false">$B$80*$B$79*$D339*$D339*G$84*1000000/($B$77*$B$77)</f>
        <v>156.354000000001</v>
      </c>
      <c r="H339" s="16" t="n">
        <f aca="false">$B$80*$B$79*$D339*$D339*H$84*1000000/($B$77*$B$77)</f>
        <v>625.416000000004</v>
      </c>
      <c r="I339" s="16" t="n">
        <f aca="false">$B$80*$B$79*$D339*$D339*I$84*1000000/($B$77*$B$77)</f>
        <v>2501.66400000001</v>
      </c>
      <c r="J339" s="16" t="n">
        <f aca="false">$B$80*$B$79*$D339*$D339*J$84*1000000/($B$77*$B$77)</f>
        <v>10006.6560000001</v>
      </c>
      <c r="K339" s="16" t="n">
        <f aca="false">$B$80*$B$79*$D339*$D339*K$84*1000000/($B$77*$B$77)</f>
        <v>40026.6240000002</v>
      </c>
      <c r="L339" s="17" t="n">
        <f aca="false">G339/E339</f>
        <v>0.296686907020875</v>
      </c>
      <c r="M339" s="16" t="n">
        <f aca="false">G339/A339</f>
        <v>9.19729411764711</v>
      </c>
      <c r="N339" s="16"/>
      <c r="O339" s="13" t="n">
        <f aca="false">$B$79*C339*C339*1000000/($B$77*$B$77)</f>
        <v>407.4428886</v>
      </c>
      <c r="P339" s="16" t="n">
        <f aca="false">$B$79*$B$76*$C339*P$84*1000000/($B$77*$B$77)</f>
        <v>156.354</v>
      </c>
      <c r="Q339" s="16" t="n">
        <f aca="false">$B$79*$B$76*$C339*Q$84*1000000/($B$77*$B$77)</f>
        <v>625.416</v>
      </c>
      <c r="R339" s="16" t="n">
        <f aca="false">$B$79*$B$76*$C339*R$84*1000000/($B$77*$B$77)</f>
        <v>2501.664</v>
      </c>
      <c r="S339" s="16" t="n">
        <f aca="false">$B$79*$B$76*$C339*S$84*1000000/($B$77*$B$77)</f>
        <v>10006.656</v>
      </c>
      <c r="T339" s="16" t="n">
        <f aca="false">$B$79*$B$76*$C339*T$84*1000000/($B$77*$B$77)</f>
        <v>40026.624</v>
      </c>
      <c r="U339" s="17" t="n">
        <f aca="false">P339/E339</f>
        <v>0.296686907020873</v>
      </c>
      <c r="X339" s="1" t="n">
        <v>17</v>
      </c>
      <c r="Y339" s="1" t="n">
        <v>12</v>
      </c>
      <c r="Z339" s="1" t="n">
        <v>26059</v>
      </c>
      <c r="AA339" s="14" t="n">
        <f aca="false">(SQRT($B$76))*(SQRT(AD339+AP339))</f>
        <v>16142.8002527443</v>
      </c>
      <c r="AB339" s="1" t="n">
        <v>534</v>
      </c>
      <c r="AC339" s="1" t="n">
        <v>14400</v>
      </c>
      <c r="AD339" s="1" t="n">
        <f aca="false">AC339</f>
        <v>14400</v>
      </c>
      <c r="AE339" s="1" t="n">
        <v>490</v>
      </c>
      <c r="AO339" s="1" t="n">
        <f aca="false">Z339-AC339</f>
        <v>11659</v>
      </c>
      <c r="AP339" s="1" t="n">
        <f aca="false">AO339</f>
        <v>11659</v>
      </c>
      <c r="AR339" s="1" t="n">
        <f aca="false">AQ339</f>
        <v>0</v>
      </c>
    </row>
    <row r="340" s="1" customFormat="true" ht="17" hidden="false" customHeight="false" outlineLevel="0" collapsed="false">
      <c r="A340" s="1" t="n">
        <v>17</v>
      </c>
      <c r="B340" s="1" t="n">
        <v>13</v>
      </c>
      <c r="C340" s="1" t="n">
        <f aca="false">Z340+AQ340</f>
        <v>26184</v>
      </c>
      <c r="D340" s="14" t="n">
        <f aca="false">AA340+AR340</f>
        <v>16181.470884935</v>
      </c>
      <c r="E340" s="1" t="n">
        <v>527</v>
      </c>
      <c r="F340" s="15" t="n">
        <f aca="false">$B$79*D340*D340*1000000/($B$77*$B$77)</f>
        <v>157.103999999999</v>
      </c>
      <c r="G340" s="16" t="n">
        <f aca="false">$B$80*$B$79*$D340*$D340*G$84*1000000/($B$77*$B$77)</f>
        <v>157.103999999999</v>
      </c>
      <c r="H340" s="16" t="n">
        <f aca="false">$B$80*$B$79*$D340*$D340*H$84*1000000/($B$77*$B$77)</f>
        <v>628.415999999998</v>
      </c>
      <c r="I340" s="16" t="n">
        <f aca="false">$B$80*$B$79*$D340*$D340*I$84*1000000/($B$77*$B$77)</f>
        <v>2513.66399999999</v>
      </c>
      <c r="J340" s="16" t="n">
        <f aca="false">$B$80*$B$79*$D340*$D340*J$84*1000000/($B$77*$B$77)</f>
        <v>10054.656</v>
      </c>
      <c r="K340" s="16" t="n">
        <f aca="false">$B$80*$B$79*$D340*$D340*K$84*1000000/($B$77*$B$77)</f>
        <v>40218.6239999999</v>
      </c>
      <c r="L340" s="17" t="n">
        <f aca="false">G340/E340</f>
        <v>0.298110056925995</v>
      </c>
      <c r="M340" s="16" t="n">
        <f aca="false">G340/A340</f>
        <v>9.24141176470585</v>
      </c>
      <c r="N340" s="16"/>
      <c r="O340" s="13" t="n">
        <f aca="false">$B$79*C340*C340*1000000/($B$77*$B$77)</f>
        <v>411.3611136</v>
      </c>
      <c r="P340" s="16" t="n">
        <f aca="false">$B$79*$B$76*$C340*P$84*1000000/($B$77*$B$77)</f>
        <v>157.104</v>
      </c>
      <c r="Q340" s="16" t="n">
        <f aca="false">$B$79*$B$76*$C340*Q$84*1000000/($B$77*$B$77)</f>
        <v>628.416</v>
      </c>
      <c r="R340" s="16" t="n">
        <f aca="false">$B$79*$B$76*$C340*R$84*1000000/($B$77*$B$77)</f>
        <v>2513.664</v>
      </c>
      <c r="S340" s="16" t="n">
        <f aca="false">$B$79*$B$76*$C340*S$84*1000000/($B$77*$B$77)</f>
        <v>10054.656</v>
      </c>
      <c r="T340" s="16" t="n">
        <f aca="false">$B$79*$B$76*$C340*T$84*1000000/($B$77*$B$77)</f>
        <v>40218.624</v>
      </c>
      <c r="U340" s="17" t="n">
        <f aca="false">P340/E340</f>
        <v>0.298110056925996</v>
      </c>
      <c r="X340" s="1" t="n">
        <v>17</v>
      </c>
      <c r="Y340" s="1" t="n">
        <v>13</v>
      </c>
      <c r="Z340" s="1" t="n">
        <v>26184</v>
      </c>
      <c r="AA340" s="14" t="n">
        <f aca="false">(SQRT($B$76))*(SQRT(AD340+AP340))</f>
        <v>16181.470884935</v>
      </c>
      <c r="AB340" s="1" t="n">
        <v>536</v>
      </c>
      <c r="AC340" s="1" t="n">
        <v>14400</v>
      </c>
      <c r="AD340" s="1" t="n">
        <f aca="false">AC340</f>
        <v>14400</v>
      </c>
      <c r="AE340" s="1" t="n">
        <v>489</v>
      </c>
      <c r="AO340" s="1" t="n">
        <f aca="false">Z340-AC340</f>
        <v>11784</v>
      </c>
      <c r="AP340" s="1" t="n">
        <f aca="false">AO340</f>
        <v>11784</v>
      </c>
      <c r="AR340" s="1" t="n">
        <f aca="false">AQ340</f>
        <v>0</v>
      </c>
    </row>
    <row r="341" s="1" customFormat="true" ht="17" hidden="false" customHeight="false" outlineLevel="0" collapsed="false">
      <c r="A341" s="1" t="n">
        <v>17</v>
      </c>
      <c r="B341" s="1" t="n">
        <v>14</v>
      </c>
      <c r="C341" s="1" t="n">
        <f aca="false">Z341+AQ341</f>
        <v>26309</v>
      </c>
      <c r="D341" s="14" t="n">
        <f aca="false">AA341+AR341</f>
        <v>16220.0493217499</v>
      </c>
      <c r="E341" s="1" t="n">
        <v>528</v>
      </c>
      <c r="F341" s="15" t="n">
        <f aca="false">$B$79*D341*D341*1000000/($B$77*$B$77)</f>
        <v>157.854</v>
      </c>
      <c r="G341" s="16" t="n">
        <f aca="false">$B$80*$B$79*$D341*$D341*G$84*1000000/($B$77*$B$77)</f>
        <v>157.854</v>
      </c>
      <c r="H341" s="16" t="n">
        <f aca="false">$B$80*$B$79*$D341*$D341*H$84*1000000/($B$77*$B$77)</f>
        <v>631.415999999999</v>
      </c>
      <c r="I341" s="16" t="n">
        <f aca="false">$B$80*$B$79*$D341*$D341*I$84*1000000/($B$77*$B$77)</f>
        <v>2525.66399999999</v>
      </c>
      <c r="J341" s="16" t="n">
        <f aca="false">$B$80*$B$79*$D341*$D341*J$84*1000000/($B$77*$B$77)</f>
        <v>10102.656</v>
      </c>
      <c r="K341" s="16" t="n">
        <f aca="false">$B$80*$B$79*$D341*$D341*K$84*1000000/($B$77*$B$77)</f>
        <v>40410.6239999999</v>
      </c>
      <c r="L341" s="17" t="n">
        <f aca="false">G341/E341</f>
        <v>0.298965909090908</v>
      </c>
      <c r="M341" s="16" t="n">
        <f aca="false">G341/A341</f>
        <v>9.28552941176469</v>
      </c>
      <c r="N341" s="16"/>
      <c r="O341" s="13" t="n">
        <f aca="false">$B$79*C341*C341*1000000/($B$77*$B$77)</f>
        <v>415.2980886</v>
      </c>
      <c r="P341" s="16" t="n">
        <f aca="false">$B$79*$B$76*$C341*P$84*1000000/($B$77*$B$77)</f>
        <v>157.854</v>
      </c>
      <c r="Q341" s="16" t="n">
        <f aca="false">$B$79*$B$76*$C341*Q$84*1000000/($B$77*$B$77)</f>
        <v>631.416</v>
      </c>
      <c r="R341" s="16" t="n">
        <f aca="false">$B$79*$B$76*$C341*R$84*1000000/($B$77*$B$77)</f>
        <v>2525.664</v>
      </c>
      <c r="S341" s="16" t="n">
        <f aca="false">$B$79*$B$76*$C341*S$84*1000000/($B$77*$B$77)</f>
        <v>10102.656</v>
      </c>
      <c r="T341" s="16" t="n">
        <f aca="false">$B$79*$B$76*$C341*T$84*1000000/($B$77*$B$77)</f>
        <v>40410.624</v>
      </c>
      <c r="U341" s="17" t="n">
        <f aca="false">P341/E341</f>
        <v>0.298965909090909</v>
      </c>
      <c r="X341" s="1" t="n">
        <v>17</v>
      </c>
      <c r="Y341" s="1" t="n">
        <v>14</v>
      </c>
      <c r="Z341" s="1" t="n">
        <v>26309</v>
      </c>
      <c r="AA341" s="14" t="n">
        <f aca="false">(SQRT($B$76))*(SQRT(AD341+AP341))</f>
        <v>16220.0493217499</v>
      </c>
      <c r="AB341" s="1" t="n">
        <v>503</v>
      </c>
      <c r="AC341" s="1" t="n">
        <v>14400</v>
      </c>
      <c r="AD341" s="1" t="n">
        <f aca="false">AC341</f>
        <v>14400</v>
      </c>
      <c r="AE341" s="1" t="n">
        <v>458</v>
      </c>
      <c r="AO341" s="1" t="n">
        <f aca="false">Z341-AC341</f>
        <v>11909</v>
      </c>
      <c r="AP341" s="1" t="n">
        <f aca="false">AO341</f>
        <v>11909</v>
      </c>
      <c r="AR341" s="1" t="n">
        <f aca="false">AQ341</f>
        <v>0</v>
      </c>
    </row>
    <row r="342" s="1" customFormat="true" ht="17" hidden="false" customHeight="false" outlineLevel="0" collapsed="false">
      <c r="A342" s="1" t="n">
        <v>17</v>
      </c>
      <c r="B342" s="1" t="n">
        <v>15</v>
      </c>
      <c r="C342" s="1" t="n">
        <f aca="false">Z342+AQ342</f>
        <v>26434</v>
      </c>
      <c r="D342" s="14" t="n">
        <f aca="false">AA342+AR342</f>
        <v>16258.5362194756</v>
      </c>
      <c r="E342" s="1" t="n">
        <v>528</v>
      </c>
      <c r="F342" s="15" t="n">
        <f aca="false">$B$79*D342*D342*1000000/($B$77*$B$77)</f>
        <v>158.604</v>
      </c>
      <c r="G342" s="16" t="n">
        <f aca="false">$B$80*$B$79*$D342*$D342*G$84*1000000/($B$77*$B$77)</f>
        <v>158.604</v>
      </c>
      <c r="H342" s="16" t="n">
        <f aca="false">$B$80*$B$79*$D342*$D342*H$84*1000000/($B$77*$B$77)</f>
        <v>634.416</v>
      </c>
      <c r="I342" s="16" t="n">
        <f aca="false">$B$80*$B$79*$D342*$D342*I$84*1000000/($B$77*$B$77)</f>
        <v>2537.664</v>
      </c>
      <c r="J342" s="16" t="n">
        <f aca="false">$B$80*$B$79*$D342*$D342*J$84*1000000/($B$77*$B$77)</f>
        <v>10150.656</v>
      </c>
      <c r="K342" s="16" t="n">
        <f aca="false">$B$80*$B$79*$D342*$D342*K$84*1000000/($B$77*$B$77)</f>
        <v>40602.624</v>
      </c>
      <c r="L342" s="17" t="n">
        <f aca="false">G342/E342</f>
        <v>0.300386363636364</v>
      </c>
      <c r="M342" s="16" t="n">
        <f aca="false">G342/A342</f>
        <v>9.32964705882353</v>
      </c>
      <c r="N342" s="16"/>
      <c r="O342" s="13" t="n">
        <f aca="false">$B$79*C342*C342*1000000/($B$77*$B$77)</f>
        <v>419.2538136</v>
      </c>
      <c r="P342" s="16" t="n">
        <f aca="false">$B$79*$B$76*$C342*P$84*1000000/($B$77*$B$77)</f>
        <v>158.604</v>
      </c>
      <c r="Q342" s="16" t="n">
        <f aca="false">$B$79*$B$76*$C342*Q$84*1000000/($B$77*$B$77)</f>
        <v>634.416</v>
      </c>
      <c r="R342" s="16" t="n">
        <f aca="false">$B$79*$B$76*$C342*R$84*1000000/($B$77*$B$77)</f>
        <v>2537.664</v>
      </c>
      <c r="S342" s="16" t="n">
        <f aca="false">$B$79*$B$76*$C342*S$84*1000000/($B$77*$B$77)</f>
        <v>10150.656</v>
      </c>
      <c r="T342" s="16" t="n">
        <f aca="false">$B$79*$B$76*$C342*T$84*1000000/($B$77*$B$77)</f>
        <v>40602.624</v>
      </c>
      <c r="U342" s="17" t="n">
        <f aca="false">P342/E342</f>
        <v>0.300386363636364</v>
      </c>
      <c r="X342" s="1" t="n">
        <v>17</v>
      </c>
      <c r="Y342" s="1" t="n">
        <v>15</v>
      </c>
      <c r="Z342" s="1" t="n">
        <v>26434</v>
      </c>
      <c r="AA342" s="14" t="n">
        <f aca="false">(SQRT($B$76))*(SQRT(AD342+AP342))</f>
        <v>16258.5362194756</v>
      </c>
      <c r="AB342" s="1" t="n">
        <v>498</v>
      </c>
      <c r="AC342" s="1" t="n">
        <v>14400</v>
      </c>
      <c r="AD342" s="1" t="n">
        <f aca="false">AC342</f>
        <v>14400</v>
      </c>
      <c r="AE342" s="1" t="n">
        <v>465</v>
      </c>
      <c r="AO342" s="1" t="n">
        <f aca="false">Z342-AC342</f>
        <v>12034</v>
      </c>
      <c r="AP342" s="1" t="n">
        <f aca="false">AO342</f>
        <v>12034</v>
      </c>
      <c r="AR342" s="1" t="n">
        <f aca="false">AQ342</f>
        <v>0</v>
      </c>
    </row>
    <row r="343" s="1" customFormat="true" ht="17" hidden="false" customHeight="false" outlineLevel="0" collapsed="false">
      <c r="A343" s="1" t="n">
        <v>17</v>
      </c>
      <c r="B343" s="1" t="n">
        <v>16</v>
      </c>
      <c r="C343" s="1" t="n">
        <f aca="false">Z343+AQ343</f>
        <v>26559</v>
      </c>
      <c r="D343" s="14" t="n">
        <f aca="false">AA343+AR343</f>
        <v>16296.9322266493</v>
      </c>
      <c r="E343" s="1" t="n">
        <v>526</v>
      </c>
      <c r="F343" s="15" t="n">
        <f aca="false">$B$79*D343*D343*1000000/($B$77*$B$77)</f>
        <v>159.354</v>
      </c>
      <c r="G343" s="16" t="n">
        <f aca="false">$B$80*$B$79*$D343*$D343*G$84*1000000/($B$77*$B$77)</f>
        <v>159.354</v>
      </c>
      <c r="H343" s="16" t="n">
        <f aca="false">$B$80*$B$79*$D343*$D343*H$84*1000000/($B$77*$B$77)</f>
        <v>637.416000000001</v>
      </c>
      <c r="I343" s="16" t="n">
        <f aca="false">$B$80*$B$79*$D343*$D343*I$84*1000000/($B$77*$B$77)</f>
        <v>2549.66400000001</v>
      </c>
      <c r="J343" s="16" t="n">
        <f aca="false">$B$80*$B$79*$D343*$D343*J$84*1000000/($B$77*$B$77)</f>
        <v>10198.656</v>
      </c>
      <c r="K343" s="16" t="n">
        <f aca="false">$B$80*$B$79*$D343*$D343*K$84*1000000/($B$77*$B$77)</f>
        <v>40794.6240000001</v>
      </c>
      <c r="L343" s="17" t="n">
        <f aca="false">G343/E343</f>
        <v>0.302954372623575</v>
      </c>
      <c r="M343" s="16" t="n">
        <f aca="false">G343/A343</f>
        <v>9.37376470588237</v>
      </c>
      <c r="N343" s="16"/>
      <c r="O343" s="13" t="n">
        <f aca="false">$B$79*C343*C343*1000000/($B$77*$B$77)</f>
        <v>423.2282886</v>
      </c>
      <c r="P343" s="16" t="n">
        <f aca="false">$B$79*$B$76*$C343*P$84*1000000/($B$77*$B$77)</f>
        <v>159.354</v>
      </c>
      <c r="Q343" s="16" t="n">
        <f aca="false">$B$79*$B$76*$C343*Q$84*1000000/($B$77*$B$77)</f>
        <v>637.416</v>
      </c>
      <c r="R343" s="16" t="n">
        <f aca="false">$B$79*$B$76*$C343*R$84*1000000/($B$77*$B$77)</f>
        <v>2549.664</v>
      </c>
      <c r="S343" s="16" t="n">
        <f aca="false">$B$79*$B$76*$C343*S$84*1000000/($B$77*$B$77)</f>
        <v>10198.656</v>
      </c>
      <c r="T343" s="16" t="n">
        <f aca="false">$B$79*$B$76*$C343*T$84*1000000/($B$77*$B$77)</f>
        <v>40794.624</v>
      </c>
      <c r="U343" s="17" t="n">
        <f aca="false">P343/E343</f>
        <v>0.302954372623574</v>
      </c>
      <c r="X343" s="1" t="n">
        <v>17</v>
      </c>
      <c r="Y343" s="1" t="n">
        <v>16</v>
      </c>
      <c r="Z343" s="1" t="n">
        <v>26559</v>
      </c>
      <c r="AA343" s="14" t="n">
        <f aca="false">(SQRT($B$76))*(SQRT(AD343+AP343))</f>
        <v>16296.9322266493</v>
      </c>
      <c r="AB343" s="1" t="n">
        <v>500</v>
      </c>
      <c r="AC343" s="1" t="n">
        <v>14400</v>
      </c>
      <c r="AD343" s="1" t="n">
        <f aca="false">AC343</f>
        <v>14400</v>
      </c>
      <c r="AE343" s="1" t="n">
        <v>460</v>
      </c>
      <c r="AO343" s="1" t="n">
        <f aca="false">Z343-AC343</f>
        <v>12159</v>
      </c>
      <c r="AP343" s="1" t="n">
        <f aca="false">AO343</f>
        <v>12159</v>
      </c>
      <c r="AR343" s="1" t="n">
        <f aca="false">AQ343</f>
        <v>0</v>
      </c>
    </row>
    <row r="344" s="1" customFormat="true" ht="17" hidden="false" customHeight="false" outlineLevel="0" collapsed="false">
      <c r="A344" s="1" t="n">
        <v>18</v>
      </c>
      <c r="B344" s="1" t="n">
        <v>2</v>
      </c>
      <c r="C344" s="1" t="n">
        <f aca="false">Z344+AQ344</f>
        <v>25898</v>
      </c>
      <c r="D344" s="14" t="n">
        <f aca="false">AA344+AR344</f>
        <v>16092.8555576691</v>
      </c>
      <c r="E344" s="1" t="n">
        <v>504</v>
      </c>
      <c r="F344" s="15" t="n">
        <f aca="false">$B$79*D344*D344*1000000/($B$77*$B$77)</f>
        <v>155.388000000001</v>
      </c>
      <c r="G344" s="16" t="n">
        <f aca="false">$B$80*$B$79*$D344*$D344*G$84*1000000/($B$77*$B$77)</f>
        <v>155.388000000001</v>
      </c>
      <c r="H344" s="16" t="n">
        <f aca="false">$B$80*$B$79*$D344*$D344*H$84*1000000/($B$77*$B$77)</f>
        <v>621.552000000003</v>
      </c>
      <c r="I344" s="16" t="n">
        <f aca="false">$B$80*$B$79*$D344*$D344*I$84*1000000/($B$77*$B$77)</f>
        <v>2486.20800000001</v>
      </c>
      <c r="J344" s="16" t="n">
        <f aca="false">$B$80*$B$79*$D344*$D344*J$84*1000000/($B$77*$B$77)</f>
        <v>9944.83200000005</v>
      </c>
      <c r="K344" s="16" t="n">
        <f aca="false">$B$80*$B$79*$D344*$D344*K$84*1000000/($B$77*$B$77)</f>
        <v>39779.3280000002</v>
      </c>
      <c r="L344" s="17" t="n">
        <f aca="false">G344/E344</f>
        <v>0.308309523809525</v>
      </c>
      <c r="M344" s="16" t="n">
        <f aca="false">G344/A344</f>
        <v>8.63266666666671</v>
      </c>
      <c r="N344" s="16"/>
      <c r="O344" s="13" t="n">
        <f aca="false">$B$79*C344*C344*1000000/($B$77*$B$77)</f>
        <v>402.4238424</v>
      </c>
      <c r="P344" s="16" t="n">
        <f aca="false">$B$79*$B$76*$C344*P$84*1000000/($B$77*$B$77)</f>
        <v>155.388</v>
      </c>
      <c r="Q344" s="16" t="n">
        <f aca="false">$B$79*$B$76*$C344*Q$84*1000000/($B$77*$B$77)</f>
        <v>621.552</v>
      </c>
      <c r="R344" s="16" t="n">
        <f aca="false">$B$79*$B$76*$C344*R$84*1000000/($B$77*$B$77)</f>
        <v>2486.208</v>
      </c>
      <c r="S344" s="16" t="n">
        <f aca="false">$B$79*$B$76*$C344*S$84*1000000/($B$77*$B$77)</f>
        <v>9944.832</v>
      </c>
      <c r="T344" s="16" t="n">
        <f aca="false">$B$79*$B$76*$C344*T$84*1000000/($B$77*$B$77)</f>
        <v>39779.328</v>
      </c>
      <c r="U344" s="17" t="n">
        <f aca="false">P344/E344</f>
        <v>0.308309523809524</v>
      </c>
      <c r="X344" s="1" t="n">
        <v>18</v>
      </c>
      <c r="Y344" s="1" t="n">
        <v>2</v>
      </c>
      <c r="Z344" s="1" t="n">
        <v>25898</v>
      </c>
      <c r="AA344" s="14" t="n">
        <f aca="false">(SQRT($B$76))*(SQRT(AD344+AP344))</f>
        <v>16092.8555576691</v>
      </c>
      <c r="AB344" s="1" t="n">
        <v>529</v>
      </c>
      <c r="AC344" s="1" t="n">
        <v>15168</v>
      </c>
      <c r="AD344" s="1" t="n">
        <f aca="false">AC344</f>
        <v>15168</v>
      </c>
      <c r="AE344" s="1" t="n">
        <v>502</v>
      </c>
      <c r="AO344" s="1" t="n">
        <f aca="false">Z344-AC344</f>
        <v>10730</v>
      </c>
      <c r="AP344" s="1" t="n">
        <f aca="false">AO344</f>
        <v>10730</v>
      </c>
      <c r="AR344" s="1" t="n">
        <f aca="false">AQ344</f>
        <v>0</v>
      </c>
    </row>
    <row r="345" s="1" customFormat="true" ht="17" hidden="false" customHeight="false" outlineLevel="0" collapsed="false">
      <c r="A345" s="1" t="n">
        <v>18</v>
      </c>
      <c r="B345" s="1" t="n">
        <v>3</v>
      </c>
      <c r="C345" s="1" t="n">
        <f aca="false">Z345+AQ345</f>
        <v>26120</v>
      </c>
      <c r="D345" s="14" t="n">
        <f aca="false">AA345+AR345</f>
        <v>16161.6830806695</v>
      </c>
      <c r="E345" s="1" t="n">
        <v>511</v>
      </c>
      <c r="F345" s="15" t="n">
        <f aca="false">$B$79*D345*D345*1000000/($B$77*$B$77)</f>
        <v>156.719999999999</v>
      </c>
      <c r="G345" s="16" t="n">
        <f aca="false">$B$80*$B$79*$D345*$D345*G$84*1000000/($B$77*$B$77)</f>
        <v>156.719999999999</v>
      </c>
      <c r="H345" s="16" t="n">
        <f aca="false">$B$80*$B$79*$D345*$D345*H$84*1000000/($B$77*$B$77)</f>
        <v>626.879999999997</v>
      </c>
      <c r="I345" s="16" t="n">
        <f aca="false">$B$80*$B$79*$D345*$D345*I$84*1000000/($B$77*$B$77)</f>
        <v>2507.51999999999</v>
      </c>
      <c r="J345" s="16" t="n">
        <f aca="false">$B$80*$B$79*$D345*$D345*J$84*1000000/($B$77*$B$77)</f>
        <v>10030.08</v>
      </c>
      <c r="K345" s="16" t="n">
        <f aca="false">$B$80*$B$79*$D345*$D345*K$84*1000000/($B$77*$B$77)</f>
        <v>40120.3199999998</v>
      </c>
      <c r="L345" s="17" t="n">
        <f aca="false">G345/E345</f>
        <v>0.306692759295498</v>
      </c>
      <c r="M345" s="16" t="n">
        <f aca="false">G345/A345</f>
        <v>8.70666666666663</v>
      </c>
      <c r="N345" s="16"/>
      <c r="O345" s="13" t="n">
        <f aca="false">$B$79*C345*C345*1000000/($B$77*$B$77)</f>
        <v>409.35264</v>
      </c>
      <c r="P345" s="16" t="n">
        <f aca="false">$B$79*$B$76*$C345*P$84*1000000/($B$77*$B$77)</f>
        <v>156.72</v>
      </c>
      <c r="Q345" s="16" t="n">
        <f aca="false">$B$79*$B$76*$C345*Q$84*1000000/($B$77*$B$77)</f>
        <v>626.88</v>
      </c>
      <c r="R345" s="16" t="n">
        <f aca="false">$B$79*$B$76*$C345*R$84*1000000/($B$77*$B$77)</f>
        <v>2507.52</v>
      </c>
      <c r="S345" s="16" t="n">
        <f aca="false">$B$79*$B$76*$C345*S$84*1000000/($B$77*$B$77)</f>
        <v>10030.08</v>
      </c>
      <c r="T345" s="16" t="n">
        <f aca="false">$B$79*$B$76*$C345*T$84*1000000/($B$77*$B$77)</f>
        <v>40120.32</v>
      </c>
      <c r="U345" s="17" t="n">
        <f aca="false">P345/E345</f>
        <v>0.306692759295499</v>
      </c>
      <c r="X345" s="1" t="n">
        <v>18</v>
      </c>
      <c r="Y345" s="1" t="n">
        <v>3</v>
      </c>
      <c r="Z345" s="1" t="n">
        <v>26120</v>
      </c>
      <c r="AA345" s="14" t="n">
        <f aca="false">(SQRT($B$76))*(SQRT(AD345+AP345))</f>
        <v>16161.6830806695</v>
      </c>
      <c r="AB345" s="1" t="n">
        <v>493</v>
      </c>
      <c r="AC345" s="1" t="n">
        <v>15168</v>
      </c>
      <c r="AD345" s="1" t="n">
        <f aca="false">AC345</f>
        <v>15168</v>
      </c>
      <c r="AE345" s="1" t="n">
        <v>474</v>
      </c>
      <c r="AO345" s="1" t="n">
        <f aca="false">Z345-AC345</f>
        <v>10952</v>
      </c>
      <c r="AP345" s="1" t="n">
        <f aca="false">AO345</f>
        <v>10952</v>
      </c>
      <c r="AR345" s="1" t="n">
        <f aca="false">AQ345</f>
        <v>0</v>
      </c>
    </row>
    <row r="346" s="1" customFormat="true" ht="17" hidden="false" customHeight="false" outlineLevel="0" collapsed="false">
      <c r="A346" s="1" t="n">
        <v>18</v>
      </c>
      <c r="B346" s="1" t="n">
        <v>4</v>
      </c>
      <c r="C346" s="1" t="n">
        <f aca="false">Z346+AQ346</f>
        <v>26246</v>
      </c>
      <c r="D346" s="14" t="n">
        <f aca="false">AA346+AR346</f>
        <v>16200.6172721906</v>
      </c>
      <c r="E346" s="1" t="n">
        <v>510</v>
      </c>
      <c r="F346" s="15" t="n">
        <f aca="false">$B$79*D346*D346*1000000/($B$77*$B$77)</f>
        <v>157.476</v>
      </c>
      <c r="G346" s="16" t="n">
        <f aca="false">$B$80*$B$79*$D346*$D346*G$84*1000000/($B$77*$B$77)</f>
        <v>157.476</v>
      </c>
      <c r="H346" s="16" t="n">
        <f aca="false">$B$80*$B$79*$D346*$D346*H$84*1000000/($B$77*$B$77)</f>
        <v>629.904000000001</v>
      </c>
      <c r="I346" s="16" t="n">
        <f aca="false">$B$80*$B$79*$D346*$D346*I$84*1000000/($B$77*$B$77)</f>
        <v>2519.616</v>
      </c>
      <c r="J346" s="16" t="n">
        <f aca="false">$B$80*$B$79*$D346*$D346*J$84*1000000/($B$77*$B$77)</f>
        <v>10078.464</v>
      </c>
      <c r="K346" s="16" t="n">
        <f aca="false">$B$80*$B$79*$D346*$D346*K$84*1000000/($B$77*$B$77)</f>
        <v>40313.8560000001</v>
      </c>
      <c r="L346" s="17" t="n">
        <f aca="false">G346/E346</f>
        <v>0.308776470588236</v>
      </c>
      <c r="M346" s="16" t="n">
        <f aca="false">G346/A346</f>
        <v>8.74866666666668</v>
      </c>
      <c r="N346" s="16"/>
      <c r="O346" s="13" t="n">
        <f aca="false">$B$79*C346*C346*1000000/($B$77*$B$77)</f>
        <v>413.3115096</v>
      </c>
      <c r="P346" s="16" t="n">
        <f aca="false">$B$79*$B$76*$C346*P$84*1000000/($B$77*$B$77)</f>
        <v>157.476</v>
      </c>
      <c r="Q346" s="16" t="n">
        <f aca="false">$B$79*$B$76*$C346*Q$84*1000000/($B$77*$B$77)</f>
        <v>629.904</v>
      </c>
      <c r="R346" s="16" t="n">
        <f aca="false">$B$79*$B$76*$C346*R$84*1000000/($B$77*$B$77)</f>
        <v>2519.616</v>
      </c>
      <c r="S346" s="16" t="n">
        <f aca="false">$B$79*$B$76*$C346*S$84*1000000/($B$77*$B$77)</f>
        <v>10078.464</v>
      </c>
      <c r="T346" s="16" t="n">
        <f aca="false">$B$79*$B$76*$C346*T$84*1000000/($B$77*$B$77)</f>
        <v>40313.856</v>
      </c>
      <c r="U346" s="17" t="n">
        <f aca="false">P346/E346</f>
        <v>0.308776470588235</v>
      </c>
      <c r="X346" s="1" t="n">
        <v>18</v>
      </c>
      <c r="Y346" s="1" t="n">
        <v>4</v>
      </c>
      <c r="Z346" s="1" t="n">
        <v>26246</v>
      </c>
      <c r="AA346" s="14" t="n">
        <f aca="false">(SQRT($B$76))*(SQRT(AD346+AP346))</f>
        <v>16200.6172721906</v>
      </c>
      <c r="AB346" s="1" t="n">
        <v>508</v>
      </c>
      <c r="AC346" s="1" t="n">
        <v>15168</v>
      </c>
      <c r="AD346" s="1" t="n">
        <f aca="false">AC346</f>
        <v>15168</v>
      </c>
      <c r="AE346" s="1" t="n">
        <v>475</v>
      </c>
      <c r="AO346" s="1" t="n">
        <f aca="false">Z346-AC346</f>
        <v>11078</v>
      </c>
      <c r="AP346" s="1" t="n">
        <f aca="false">AO346</f>
        <v>11078</v>
      </c>
      <c r="AR346" s="1" t="n">
        <f aca="false">AQ346</f>
        <v>0</v>
      </c>
    </row>
    <row r="347" s="1" customFormat="true" ht="17" hidden="false" customHeight="false" outlineLevel="0" collapsed="false">
      <c r="A347" s="1" t="n">
        <v>18</v>
      </c>
      <c r="B347" s="1" t="n">
        <v>5</v>
      </c>
      <c r="C347" s="1" t="n">
        <f aca="false">Z347+AQ347</f>
        <v>26435</v>
      </c>
      <c r="D347" s="14" t="n">
        <f aca="false">AA347+AR347</f>
        <v>16258.8437473272</v>
      </c>
      <c r="E347" s="1" t="n">
        <v>518</v>
      </c>
      <c r="F347" s="15" t="n">
        <f aca="false">$B$79*D347*D347*1000000/($B$77*$B$77)</f>
        <v>158.61</v>
      </c>
      <c r="G347" s="16" t="n">
        <f aca="false">$B$80*$B$79*$D347*$D347*G$84*1000000/($B$77*$B$77)</f>
        <v>158.61</v>
      </c>
      <c r="H347" s="16" t="n">
        <f aca="false">$B$80*$B$79*$D347*$D347*H$84*1000000/($B$77*$B$77)</f>
        <v>634.440000000002</v>
      </c>
      <c r="I347" s="16" t="n">
        <f aca="false">$B$80*$B$79*$D347*$D347*I$84*1000000/($B$77*$B$77)</f>
        <v>2537.76000000001</v>
      </c>
      <c r="J347" s="16" t="n">
        <f aca="false">$B$80*$B$79*$D347*$D347*J$84*1000000/($B$77*$B$77)</f>
        <v>10151.04</v>
      </c>
      <c r="K347" s="16" t="n">
        <f aca="false">$B$80*$B$79*$D347*$D347*K$84*1000000/($B$77*$B$77)</f>
        <v>40604.1600000001</v>
      </c>
      <c r="L347" s="17" t="n">
        <f aca="false">G347/E347</f>
        <v>0.306196911196912</v>
      </c>
      <c r="M347" s="16" t="n">
        <f aca="false">G347/A347</f>
        <v>8.81166666666669</v>
      </c>
      <c r="N347" s="16"/>
      <c r="O347" s="13" t="n">
        <f aca="false">$B$79*C347*C347*1000000/($B$77*$B$77)</f>
        <v>419.285535</v>
      </c>
      <c r="P347" s="16" t="n">
        <f aca="false">$B$79*$B$76*$C347*P$84*1000000/($B$77*$B$77)</f>
        <v>158.61</v>
      </c>
      <c r="Q347" s="16" t="n">
        <f aca="false">$B$79*$B$76*$C347*Q$84*1000000/($B$77*$B$77)</f>
        <v>634.44</v>
      </c>
      <c r="R347" s="16" t="n">
        <f aca="false">$B$79*$B$76*$C347*R$84*1000000/($B$77*$B$77)</f>
        <v>2537.76</v>
      </c>
      <c r="S347" s="16" t="n">
        <f aca="false">$B$79*$B$76*$C347*S$84*1000000/($B$77*$B$77)</f>
        <v>10151.04</v>
      </c>
      <c r="T347" s="16" t="n">
        <f aca="false">$B$79*$B$76*$C347*T$84*1000000/($B$77*$B$77)</f>
        <v>40604.16</v>
      </c>
      <c r="U347" s="17" t="n">
        <f aca="false">P347/E347</f>
        <v>0.306196911196911</v>
      </c>
      <c r="X347" s="1" t="n">
        <v>18</v>
      </c>
      <c r="Y347" s="1" t="n">
        <v>5</v>
      </c>
      <c r="Z347" s="1" t="n">
        <v>26435</v>
      </c>
      <c r="AA347" s="14" t="n">
        <f aca="false">(SQRT($B$76))*(SQRT(AD347+AP347))</f>
        <v>16258.8437473272</v>
      </c>
      <c r="AB347" s="1" t="n">
        <v>504</v>
      </c>
      <c r="AC347" s="1" t="n">
        <v>15168</v>
      </c>
      <c r="AD347" s="1" t="n">
        <f aca="false">AC347</f>
        <v>15168</v>
      </c>
      <c r="AE347" s="1" t="n">
        <v>476</v>
      </c>
      <c r="AO347" s="1" t="n">
        <f aca="false">Z347-AC347</f>
        <v>11267</v>
      </c>
      <c r="AP347" s="1" t="n">
        <f aca="false">AO347</f>
        <v>11267</v>
      </c>
      <c r="AR347" s="1" t="n">
        <f aca="false">AQ347</f>
        <v>0</v>
      </c>
    </row>
    <row r="348" s="1" customFormat="true" ht="17" hidden="false" customHeight="false" outlineLevel="0" collapsed="false">
      <c r="A348" s="1" t="n">
        <v>18</v>
      </c>
      <c r="B348" s="1" t="n">
        <v>6</v>
      </c>
      <c r="C348" s="1" t="n">
        <f aca="false">Z348+AQ348</f>
        <v>26560</v>
      </c>
      <c r="D348" s="14" t="n">
        <f aca="false">AA348+AR348</f>
        <v>16297.2390299707</v>
      </c>
      <c r="E348" s="1" t="n">
        <v>518</v>
      </c>
      <c r="F348" s="15" t="n">
        <f aca="false">$B$79*D348*D348*1000000/($B$77*$B$77)</f>
        <v>159.36</v>
      </c>
      <c r="G348" s="16" t="n">
        <f aca="false">$B$80*$B$79*$D348*$D348*G$84*1000000/($B$77*$B$77)</f>
        <v>159.36</v>
      </c>
      <c r="H348" s="16" t="n">
        <f aca="false">$B$80*$B$79*$D348*$D348*H$84*1000000/($B$77*$B$77)</f>
        <v>637.440000000001</v>
      </c>
      <c r="I348" s="16" t="n">
        <f aca="false">$B$80*$B$79*$D348*$D348*I$84*1000000/($B$77*$B$77)</f>
        <v>2549.76</v>
      </c>
      <c r="J348" s="16" t="n">
        <f aca="false">$B$80*$B$79*$D348*$D348*J$84*1000000/($B$77*$B$77)</f>
        <v>10199.04</v>
      </c>
      <c r="K348" s="16" t="n">
        <f aca="false">$B$80*$B$79*$D348*$D348*K$84*1000000/($B$77*$B$77)</f>
        <v>40796.1600000001</v>
      </c>
      <c r="L348" s="17" t="n">
        <f aca="false">G348/E348</f>
        <v>0.307644787644788</v>
      </c>
      <c r="M348" s="16" t="n">
        <f aca="false">G348/A348</f>
        <v>8.85333333333335</v>
      </c>
      <c r="N348" s="16"/>
      <c r="O348" s="13" t="n">
        <f aca="false">$B$79*C348*C348*1000000/($B$77*$B$77)</f>
        <v>423.26016</v>
      </c>
      <c r="P348" s="16" t="n">
        <f aca="false">$B$79*$B$76*$C348*P$84*1000000/($B$77*$B$77)</f>
        <v>159.36</v>
      </c>
      <c r="Q348" s="16" t="n">
        <f aca="false">$B$79*$B$76*$C348*Q$84*1000000/($B$77*$B$77)</f>
        <v>637.44</v>
      </c>
      <c r="R348" s="16" t="n">
        <f aca="false">$B$79*$B$76*$C348*R$84*1000000/($B$77*$B$77)</f>
        <v>2549.76</v>
      </c>
      <c r="S348" s="16" t="n">
        <f aca="false">$B$79*$B$76*$C348*S$84*1000000/($B$77*$B$77)</f>
        <v>10199.04</v>
      </c>
      <c r="T348" s="16" t="n">
        <f aca="false">$B$79*$B$76*$C348*T$84*1000000/($B$77*$B$77)</f>
        <v>40796.16</v>
      </c>
      <c r="U348" s="17" t="n">
        <f aca="false">P348/E348</f>
        <v>0.307644787644788</v>
      </c>
      <c r="X348" s="1" t="n">
        <v>18</v>
      </c>
      <c r="Y348" s="1" t="n">
        <v>6</v>
      </c>
      <c r="Z348" s="1" t="n">
        <v>26560</v>
      </c>
      <c r="AA348" s="14" t="n">
        <f aca="false">(SQRT($B$76))*(SQRT(AD348+AP348))</f>
        <v>16297.2390299707</v>
      </c>
      <c r="AB348" s="1" t="n">
        <v>505</v>
      </c>
      <c r="AC348" s="1" t="n">
        <v>15168</v>
      </c>
      <c r="AD348" s="1" t="n">
        <f aca="false">AC348</f>
        <v>15168</v>
      </c>
      <c r="AE348" s="1" t="n">
        <v>471</v>
      </c>
      <c r="AO348" s="1" t="n">
        <f aca="false">Z348-AC348</f>
        <v>11392</v>
      </c>
      <c r="AP348" s="1" t="n">
        <f aca="false">AO348</f>
        <v>11392</v>
      </c>
      <c r="AR348" s="1" t="n">
        <f aca="false">AQ348</f>
        <v>0</v>
      </c>
    </row>
    <row r="349" s="1" customFormat="true" ht="17" hidden="false" customHeight="false" outlineLevel="0" collapsed="false">
      <c r="A349" s="1" t="n">
        <v>18</v>
      </c>
      <c r="B349" s="1" t="n">
        <v>7</v>
      </c>
      <c r="C349" s="1" t="n">
        <f aca="false">Z349+AQ349</f>
        <v>26685</v>
      </c>
      <c r="D349" s="14" t="n">
        <f aca="false">AA349+AR349</f>
        <v>16335.5440680744</v>
      </c>
      <c r="E349" s="1" t="n">
        <v>519</v>
      </c>
      <c r="F349" s="15" t="n">
        <f aca="false">$B$79*D349*D349*1000000/($B$77*$B$77)</f>
        <v>160.11</v>
      </c>
      <c r="G349" s="16" t="n">
        <f aca="false">$B$80*$B$79*$D349*$D349*G$84*1000000/($B$77*$B$77)</f>
        <v>160.11</v>
      </c>
      <c r="H349" s="16" t="n">
        <f aca="false">$B$80*$B$79*$D349*$D349*H$84*1000000/($B$77*$B$77)</f>
        <v>640.440000000002</v>
      </c>
      <c r="I349" s="16" t="n">
        <f aca="false">$B$80*$B$79*$D349*$D349*I$84*1000000/($B$77*$B$77)</f>
        <v>2561.76000000001</v>
      </c>
      <c r="J349" s="16" t="n">
        <f aca="false">$B$80*$B$79*$D349*$D349*J$84*1000000/($B$77*$B$77)</f>
        <v>10247.04</v>
      </c>
      <c r="K349" s="16" t="n">
        <f aca="false">$B$80*$B$79*$D349*$D349*K$84*1000000/($B$77*$B$77)</f>
        <v>40988.1600000001</v>
      </c>
      <c r="L349" s="17" t="n">
        <f aca="false">G349/E349</f>
        <v>0.30849710982659</v>
      </c>
      <c r="M349" s="16" t="n">
        <f aca="false">G349/A349</f>
        <v>8.89500000000002</v>
      </c>
      <c r="N349" s="16"/>
      <c r="O349" s="13" t="n">
        <f aca="false">$B$79*C349*C349*1000000/($B$77*$B$77)</f>
        <v>427.253535</v>
      </c>
      <c r="P349" s="16" t="n">
        <f aca="false">$B$79*$B$76*$C349*P$84*1000000/($B$77*$B$77)</f>
        <v>160.11</v>
      </c>
      <c r="Q349" s="16" t="n">
        <f aca="false">$B$79*$B$76*$C349*Q$84*1000000/($B$77*$B$77)</f>
        <v>640.44</v>
      </c>
      <c r="R349" s="16" t="n">
        <f aca="false">$B$79*$B$76*$C349*R$84*1000000/($B$77*$B$77)</f>
        <v>2561.76</v>
      </c>
      <c r="S349" s="16" t="n">
        <f aca="false">$B$79*$B$76*$C349*S$84*1000000/($B$77*$B$77)</f>
        <v>10247.04</v>
      </c>
      <c r="T349" s="16" t="n">
        <f aca="false">$B$79*$B$76*$C349*T$84*1000000/($B$77*$B$77)</f>
        <v>40988.16</v>
      </c>
      <c r="U349" s="17" t="n">
        <f aca="false">P349/E349</f>
        <v>0.30849710982659</v>
      </c>
      <c r="X349" s="1" t="n">
        <v>18</v>
      </c>
      <c r="Y349" s="1" t="n">
        <v>7</v>
      </c>
      <c r="Z349" s="1" t="n">
        <v>26685</v>
      </c>
      <c r="AA349" s="14" t="n">
        <f aca="false">(SQRT($B$76))*(SQRT(AD349+AP349))</f>
        <v>16335.5440680744</v>
      </c>
      <c r="AB349" s="1" t="n">
        <v>503</v>
      </c>
      <c r="AC349" s="1" t="n">
        <v>15168</v>
      </c>
      <c r="AD349" s="1" t="n">
        <f aca="false">AC349</f>
        <v>15168</v>
      </c>
      <c r="AE349" s="1" t="n">
        <v>472</v>
      </c>
      <c r="AO349" s="1" t="n">
        <f aca="false">Z349-AC349</f>
        <v>11517</v>
      </c>
      <c r="AP349" s="1" t="n">
        <f aca="false">AO349</f>
        <v>11517</v>
      </c>
      <c r="AR349" s="1" t="n">
        <f aca="false">AQ349</f>
        <v>0</v>
      </c>
    </row>
    <row r="350" s="1" customFormat="true" ht="17" hidden="false" customHeight="false" outlineLevel="0" collapsed="false">
      <c r="A350" s="1" t="n">
        <v>18</v>
      </c>
      <c r="B350" s="1" t="n">
        <v>8</v>
      </c>
      <c r="C350" s="1" t="n">
        <f aca="false">Z350+AQ350</f>
        <v>26810</v>
      </c>
      <c r="D350" s="14" t="n">
        <f aca="false">AA350+AR350</f>
        <v>16373.7594949969</v>
      </c>
      <c r="E350" s="1" t="n">
        <v>516</v>
      </c>
      <c r="F350" s="15" t="n">
        <f aca="false">$B$79*D350*D350*1000000/($B$77*$B$77)</f>
        <v>160.860000000001</v>
      </c>
      <c r="G350" s="16" t="n">
        <f aca="false">$B$80*$B$79*$D350*$D350*G$84*1000000/($B$77*$B$77)</f>
        <v>160.860000000001</v>
      </c>
      <c r="H350" s="16" t="n">
        <f aca="false">$B$80*$B$79*$D350*$D350*H$84*1000000/($B$77*$B$77)</f>
        <v>643.440000000003</v>
      </c>
      <c r="I350" s="16" t="n">
        <f aca="false">$B$80*$B$79*$D350*$D350*I$84*1000000/($B$77*$B$77)</f>
        <v>2573.76000000001</v>
      </c>
      <c r="J350" s="16" t="n">
        <f aca="false">$B$80*$B$79*$D350*$D350*J$84*1000000/($B$77*$B$77)</f>
        <v>10295.04</v>
      </c>
      <c r="K350" s="16" t="n">
        <f aca="false">$B$80*$B$79*$D350*$D350*K$84*1000000/($B$77*$B$77)</f>
        <v>41180.1600000002</v>
      </c>
      <c r="L350" s="17" t="n">
        <f aca="false">G350/E350</f>
        <v>0.311744186046513</v>
      </c>
      <c r="M350" s="16" t="n">
        <f aca="false">G350/A350</f>
        <v>8.93666666666671</v>
      </c>
      <c r="N350" s="16"/>
      <c r="O350" s="13" t="n">
        <f aca="false">$B$79*C350*C350*1000000/($B$77*$B$77)</f>
        <v>431.26566</v>
      </c>
      <c r="P350" s="16" t="n">
        <f aca="false">$B$79*$B$76*$C350*P$84*1000000/($B$77*$B$77)</f>
        <v>160.86</v>
      </c>
      <c r="Q350" s="16" t="n">
        <f aca="false">$B$79*$B$76*$C350*Q$84*1000000/($B$77*$B$77)</f>
        <v>643.44</v>
      </c>
      <c r="R350" s="16" t="n">
        <f aca="false">$B$79*$B$76*$C350*R$84*1000000/($B$77*$B$77)</f>
        <v>2573.76</v>
      </c>
      <c r="S350" s="16" t="n">
        <f aca="false">$B$79*$B$76*$C350*S$84*1000000/($B$77*$B$77)</f>
        <v>10295.04</v>
      </c>
      <c r="T350" s="16" t="n">
        <f aca="false">$B$79*$B$76*$C350*T$84*1000000/($B$77*$B$77)</f>
        <v>41180.16</v>
      </c>
      <c r="U350" s="17" t="n">
        <f aca="false">P350/E350</f>
        <v>0.311744186046512</v>
      </c>
      <c r="X350" s="1" t="n">
        <v>18</v>
      </c>
      <c r="Y350" s="1" t="n">
        <v>8</v>
      </c>
      <c r="Z350" s="1" t="n">
        <v>26810</v>
      </c>
      <c r="AA350" s="14" t="n">
        <f aca="false">(SQRT($B$76))*(SQRT(AD350+AP350))</f>
        <v>16373.7594949969</v>
      </c>
      <c r="AB350" s="1" t="n">
        <v>498</v>
      </c>
      <c r="AC350" s="1" t="n">
        <v>15168</v>
      </c>
      <c r="AD350" s="1" t="n">
        <f aca="false">AC350</f>
        <v>15168</v>
      </c>
      <c r="AE350" s="1" t="n">
        <v>471</v>
      </c>
      <c r="AO350" s="1" t="n">
        <f aca="false">Z350-AC350</f>
        <v>11642</v>
      </c>
      <c r="AP350" s="1" t="n">
        <f aca="false">AO350</f>
        <v>11642</v>
      </c>
      <c r="AR350" s="1" t="n">
        <f aca="false">AQ350</f>
        <v>0</v>
      </c>
    </row>
    <row r="351" s="1" customFormat="true" ht="17" hidden="false" customHeight="false" outlineLevel="0" collapsed="false">
      <c r="A351" s="1" t="n">
        <v>18</v>
      </c>
      <c r="B351" s="1" t="n">
        <v>9</v>
      </c>
      <c r="C351" s="1" t="n">
        <f aca="false">Z351+AQ351</f>
        <v>26999</v>
      </c>
      <c r="D351" s="14" t="n">
        <f aca="false">AA351+AR351</f>
        <v>16431.3724320277</v>
      </c>
      <c r="E351" s="1" t="n">
        <v>532</v>
      </c>
      <c r="F351" s="15" t="n">
        <f aca="false">$B$79*D351*D351*1000000/($B$77*$B$77)</f>
        <v>161.994</v>
      </c>
      <c r="G351" s="16" t="n">
        <f aca="false">$B$80*$B$79*$D351*$D351*G$84*1000000/($B$77*$B$77)</f>
        <v>161.994</v>
      </c>
      <c r="H351" s="16" t="n">
        <f aca="false">$B$80*$B$79*$D351*$D351*H$84*1000000/($B$77*$B$77)</f>
        <v>647.976</v>
      </c>
      <c r="I351" s="16" t="n">
        <f aca="false">$B$80*$B$79*$D351*$D351*I$84*1000000/($B$77*$B$77)</f>
        <v>2591.904</v>
      </c>
      <c r="J351" s="16" t="n">
        <f aca="false">$B$80*$B$79*$D351*$D351*J$84*1000000/($B$77*$B$77)</f>
        <v>10367.616</v>
      </c>
      <c r="K351" s="16" t="n">
        <f aca="false">$B$80*$B$79*$D351*$D351*K$84*1000000/($B$77*$B$77)</f>
        <v>41470.464</v>
      </c>
      <c r="L351" s="17" t="n">
        <f aca="false">G351/E351</f>
        <v>0.3045</v>
      </c>
      <c r="M351" s="16" t="n">
        <f aca="false">G351/A351</f>
        <v>8.99966666666666</v>
      </c>
      <c r="N351" s="16"/>
      <c r="O351" s="13" t="n">
        <f aca="false">$B$79*C351*C351*1000000/($B$77*$B$77)</f>
        <v>437.3676006</v>
      </c>
      <c r="P351" s="16" t="n">
        <f aca="false">$B$79*$B$76*$C351*P$84*1000000/($B$77*$B$77)</f>
        <v>161.994</v>
      </c>
      <c r="Q351" s="16" t="n">
        <f aca="false">$B$79*$B$76*$C351*Q$84*1000000/($B$77*$B$77)</f>
        <v>647.976</v>
      </c>
      <c r="R351" s="16" t="n">
        <f aca="false">$B$79*$B$76*$C351*R$84*1000000/($B$77*$B$77)</f>
        <v>2591.904</v>
      </c>
      <c r="S351" s="16" t="n">
        <f aca="false">$B$79*$B$76*$C351*S$84*1000000/($B$77*$B$77)</f>
        <v>10367.616</v>
      </c>
      <c r="T351" s="16" t="n">
        <f aca="false">$B$79*$B$76*$C351*T$84*1000000/($B$77*$B$77)</f>
        <v>41470.464</v>
      </c>
      <c r="U351" s="17" t="n">
        <f aca="false">P351/E351</f>
        <v>0.3045</v>
      </c>
      <c r="X351" s="1" t="n">
        <v>18</v>
      </c>
      <c r="Y351" s="1" t="n">
        <v>9</v>
      </c>
      <c r="Z351" s="1" t="n">
        <v>26999</v>
      </c>
      <c r="AA351" s="14" t="n">
        <f aca="false">(SQRT($B$76))*(SQRT(AD351+AP351))</f>
        <v>16431.3724320277</v>
      </c>
      <c r="AB351" s="1" t="n">
        <v>511</v>
      </c>
      <c r="AC351" s="1" t="n">
        <v>15168</v>
      </c>
      <c r="AD351" s="1" t="n">
        <f aca="false">AC351</f>
        <v>15168</v>
      </c>
      <c r="AE351" s="1" t="n">
        <v>473</v>
      </c>
      <c r="AO351" s="1" t="n">
        <f aca="false">Z351-AC351</f>
        <v>11831</v>
      </c>
      <c r="AP351" s="1" t="n">
        <f aca="false">AO351</f>
        <v>11831</v>
      </c>
      <c r="AR351" s="1" t="n">
        <f aca="false">AQ351</f>
        <v>0</v>
      </c>
    </row>
    <row r="352" s="1" customFormat="true" ht="17" hidden="false" customHeight="false" outlineLevel="0" collapsed="false">
      <c r="A352" s="1" t="n">
        <v>18</v>
      </c>
      <c r="B352" s="1" t="n">
        <v>10</v>
      </c>
      <c r="C352" s="1" t="n">
        <f aca="false">Z352+AQ352</f>
        <v>27124</v>
      </c>
      <c r="D352" s="14" t="n">
        <f aca="false">AA352+AR352</f>
        <v>16469.3655008321</v>
      </c>
      <c r="E352" s="1" t="n">
        <v>534</v>
      </c>
      <c r="F352" s="15" t="n">
        <f aca="false">$B$79*D352*D352*1000000/($B$77*$B$77)</f>
        <v>162.743999999999</v>
      </c>
      <c r="G352" s="16" t="n">
        <f aca="false">$B$80*$B$79*$D352*$D352*G$84*1000000/($B$77*$B$77)</f>
        <v>162.743999999999</v>
      </c>
      <c r="H352" s="16" t="n">
        <f aca="false">$B$80*$B$79*$D352*$D352*H$84*1000000/($B$77*$B$77)</f>
        <v>650.975999999997</v>
      </c>
      <c r="I352" s="16" t="n">
        <f aca="false">$B$80*$B$79*$D352*$D352*I$84*1000000/($B$77*$B$77)</f>
        <v>2603.90399999999</v>
      </c>
      <c r="J352" s="16" t="n">
        <f aca="false">$B$80*$B$79*$D352*$D352*J$84*1000000/($B$77*$B$77)</f>
        <v>10415.6159999999</v>
      </c>
      <c r="K352" s="16" t="n">
        <f aca="false">$B$80*$B$79*$D352*$D352*K$84*1000000/($B$77*$B$77)</f>
        <v>41662.4639999998</v>
      </c>
      <c r="L352" s="17" t="n">
        <f aca="false">G352/E352</f>
        <v>0.304764044943819</v>
      </c>
      <c r="M352" s="16" t="n">
        <f aca="false">G352/A352</f>
        <v>9.04133333333328</v>
      </c>
      <c r="N352" s="16"/>
      <c r="O352" s="13" t="n">
        <f aca="false">$B$79*C352*C352*1000000/($B$77*$B$77)</f>
        <v>441.4268256</v>
      </c>
      <c r="P352" s="16" t="n">
        <f aca="false">$B$79*$B$76*$C352*P$84*1000000/($B$77*$B$77)</f>
        <v>162.744</v>
      </c>
      <c r="Q352" s="16" t="n">
        <f aca="false">$B$79*$B$76*$C352*Q$84*1000000/($B$77*$B$77)</f>
        <v>650.976</v>
      </c>
      <c r="R352" s="16" t="n">
        <f aca="false">$B$79*$B$76*$C352*R$84*1000000/($B$77*$B$77)</f>
        <v>2603.904</v>
      </c>
      <c r="S352" s="16" t="n">
        <f aca="false">$B$79*$B$76*$C352*S$84*1000000/($B$77*$B$77)</f>
        <v>10415.616</v>
      </c>
      <c r="T352" s="16" t="n">
        <f aca="false">$B$79*$B$76*$C352*T$84*1000000/($B$77*$B$77)</f>
        <v>41662.464</v>
      </c>
      <c r="U352" s="17" t="n">
        <f aca="false">P352/E352</f>
        <v>0.30476404494382</v>
      </c>
      <c r="X352" s="1" t="n">
        <v>18</v>
      </c>
      <c r="Y352" s="1" t="n">
        <v>10</v>
      </c>
      <c r="Z352" s="1" t="n">
        <v>27124</v>
      </c>
      <c r="AA352" s="14" t="n">
        <f aca="false">(SQRT($B$76))*(SQRT(AD352+AP352))</f>
        <v>16469.3655008321</v>
      </c>
      <c r="AB352" s="1" t="n">
        <v>513</v>
      </c>
      <c r="AC352" s="1" t="n">
        <v>15168</v>
      </c>
      <c r="AD352" s="1" t="n">
        <f aca="false">AC352</f>
        <v>15168</v>
      </c>
      <c r="AE352" s="1" t="n">
        <v>471</v>
      </c>
      <c r="AO352" s="1" t="n">
        <f aca="false">Z352-AC352</f>
        <v>11956</v>
      </c>
      <c r="AP352" s="1" t="n">
        <f aca="false">AO352</f>
        <v>11956</v>
      </c>
      <c r="AR352" s="1" t="n">
        <f aca="false">AQ352</f>
        <v>0</v>
      </c>
    </row>
    <row r="353" s="1" customFormat="true" ht="17" hidden="false" customHeight="false" outlineLevel="0" collapsed="false">
      <c r="A353" s="1" t="n">
        <v>18</v>
      </c>
      <c r="B353" s="1" t="n">
        <v>11</v>
      </c>
      <c r="C353" s="1" t="n">
        <f aca="false">Z353+AQ353</f>
        <v>27249</v>
      </c>
      <c r="D353" s="14" t="n">
        <f aca="false">AA353+AR353</f>
        <v>16507.2711251739</v>
      </c>
      <c r="E353" s="1" t="n">
        <v>531</v>
      </c>
      <c r="F353" s="15" t="n">
        <f aca="false">$B$79*D353*D353*1000000/($B$77*$B$77)</f>
        <v>163.494</v>
      </c>
      <c r="G353" s="16" t="n">
        <f aca="false">$B$80*$B$79*$D353*$D353*G$84*1000000/($B$77*$B$77)</f>
        <v>163.494</v>
      </c>
      <c r="H353" s="16" t="n">
        <f aca="false">$B$80*$B$79*$D353*$D353*H$84*1000000/($B$77*$B$77)</f>
        <v>653.976</v>
      </c>
      <c r="I353" s="16" t="n">
        <f aca="false">$B$80*$B$79*$D353*$D353*I$84*1000000/($B$77*$B$77)</f>
        <v>2615.904</v>
      </c>
      <c r="J353" s="16" t="n">
        <f aca="false">$B$80*$B$79*$D353*$D353*J$84*1000000/($B$77*$B$77)</f>
        <v>10463.616</v>
      </c>
      <c r="K353" s="16" t="n">
        <f aca="false">$B$80*$B$79*$D353*$D353*K$84*1000000/($B$77*$B$77)</f>
        <v>41854.464</v>
      </c>
      <c r="L353" s="17" t="n">
        <f aca="false">G353/E353</f>
        <v>0.307898305084746</v>
      </c>
      <c r="M353" s="16" t="n">
        <f aca="false">G353/A353</f>
        <v>9.083</v>
      </c>
      <c r="N353" s="16"/>
      <c r="O353" s="13" t="n">
        <f aca="false">$B$79*C353*C353*1000000/($B$77*$B$77)</f>
        <v>445.5048006</v>
      </c>
      <c r="P353" s="16" t="n">
        <f aca="false">$B$79*$B$76*$C353*P$84*1000000/($B$77*$B$77)</f>
        <v>163.494</v>
      </c>
      <c r="Q353" s="16" t="n">
        <f aca="false">$B$79*$B$76*$C353*Q$84*1000000/($B$77*$B$77)</f>
        <v>653.976</v>
      </c>
      <c r="R353" s="16" t="n">
        <f aca="false">$B$79*$B$76*$C353*R$84*1000000/($B$77*$B$77)</f>
        <v>2615.904</v>
      </c>
      <c r="S353" s="16" t="n">
        <f aca="false">$B$79*$B$76*$C353*S$84*1000000/($B$77*$B$77)</f>
        <v>10463.616</v>
      </c>
      <c r="T353" s="16" t="n">
        <f aca="false">$B$79*$B$76*$C353*T$84*1000000/($B$77*$B$77)</f>
        <v>41854.464</v>
      </c>
      <c r="U353" s="17" t="n">
        <f aca="false">P353/E353</f>
        <v>0.307898305084746</v>
      </c>
      <c r="X353" s="1" t="n">
        <v>18</v>
      </c>
      <c r="Y353" s="1" t="n">
        <v>11</v>
      </c>
      <c r="Z353" s="1" t="n">
        <v>27249</v>
      </c>
      <c r="AA353" s="14" t="n">
        <f aca="false">(SQRT($B$76))*(SQRT(AD353+AP353))</f>
        <v>16507.2711251739</v>
      </c>
      <c r="AB353" s="1" t="n">
        <v>511</v>
      </c>
      <c r="AC353" s="1" t="n">
        <v>15168</v>
      </c>
      <c r="AD353" s="1" t="n">
        <f aca="false">AC353</f>
        <v>15168</v>
      </c>
      <c r="AE353" s="1" t="n">
        <v>476</v>
      </c>
      <c r="AO353" s="1" t="n">
        <f aca="false">Z353-AC353</f>
        <v>12081</v>
      </c>
      <c r="AP353" s="1" t="n">
        <f aca="false">AO353</f>
        <v>12081</v>
      </c>
      <c r="AR353" s="1" t="n">
        <f aca="false">AQ353</f>
        <v>0</v>
      </c>
    </row>
    <row r="354" s="1" customFormat="true" ht="17" hidden="false" customHeight="false" outlineLevel="0" collapsed="false">
      <c r="A354" s="1" t="n">
        <v>18</v>
      </c>
      <c r="B354" s="1" t="n">
        <v>12</v>
      </c>
      <c r="C354" s="1" t="n">
        <f aca="false">Z354+AQ354</f>
        <v>27374</v>
      </c>
      <c r="D354" s="14" t="n">
        <f aca="false">AA354+AR354</f>
        <v>16545.0899060718</v>
      </c>
      <c r="E354" s="1" t="n">
        <v>533</v>
      </c>
      <c r="F354" s="15" t="n">
        <f aca="false">$B$79*D354*D354*1000000/($B$77*$B$77)</f>
        <v>164.243999999999</v>
      </c>
      <c r="G354" s="16" t="n">
        <f aca="false">$B$80*$B$79*$D354*$D354*G$84*1000000/($B$77*$B$77)</f>
        <v>164.243999999999</v>
      </c>
      <c r="H354" s="16" t="n">
        <f aca="false">$B$80*$B$79*$D354*$D354*H$84*1000000/($B$77*$B$77)</f>
        <v>656.975999999998</v>
      </c>
      <c r="I354" s="16" t="n">
        <f aca="false">$B$80*$B$79*$D354*$D354*I$84*1000000/($B$77*$B$77)</f>
        <v>2627.90399999999</v>
      </c>
      <c r="J354" s="16" t="n">
        <f aca="false">$B$80*$B$79*$D354*$D354*J$84*1000000/($B$77*$B$77)</f>
        <v>10511.616</v>
      </c>
      <c r="K354" s="16" t="n">
        <f aca="false">$B$80*$B$79*$D354*$D354*K$84*1000000/($B$77*$B$77)</f>
        <v>42046.4639999998</v>
      </c>
      <c r="L354" s="17" t="n">
        <f aca="false">G354/E354</f>
        <v>0.308150093808629</v>
      </c>
      <c r="M354" s="16" t="n">
        <f aca="false">G354/A354</f>
        <v>9.12466666666663</v>
      </c>
      <c r="N354" s="16"/>
      <c r="O354" s="13" t="n">
        <f aca="false">$B$79*C354*C354*1000000/($B$77*$B$77)</f>
        <v>449.6015256</v>
      </c>
      <c r="P354" s="16" t="n">
        <f aca="false">$B$79*$B$76*$C354*P$84*1000000/($B$77*$B$77)</f>
        <v>164.244</v>
      </c>
      <c r="Q354" s="16" t="n">
        <f aca="false">$B$79*$B$76*$C354*Q$84*1000000/($B$77*$B$77)</f>
        <v>656.976</v>
      </c>
      <c r="R354" s="16" t="n">
        <f aca="false">$B$79*$B$76*$C354*R$84*1000000/($B$77*$B$77)</f>
        <v>2627.904</v>
      </c>
      <c r="S354" s="16" t="n">
        <f aca="false">$B$79*$B$76*$C354*S$84*1000000/($B$77*$B$77)</f>
        <v>10511.616</v>
      </c>
      <c r="T354" s="16" t="n">
        <f aca="false">$B$79*$B$76*$C354*T$84*1000000/($B$77*$B$77)</f>
        <v>42046.464</v>
      </c>
      <c r="U354" s="17" t="n">
        <f aca="false">P354/E354</f>
        <v>0.30815009380863</v>
      </c>
      <c r="X354" s="1" t="n">
        <v>18</v>
      </c>
      <c r="Y354" s="1" t="n">
        <v>12</v>
      </c>
      <c r="Z354" s="1" t="n">
        <v>27374</v>
      </c>
      <c r="AA354" s="14" t="n">
        <f aca="false">(SQRT($B$76))*(SQRT(AD354+AP354))</f>
        <v>16545.0899060718</v>
      </c>
      <c r="AB354" s="1" t="n">
        <v>520</v>
      </c>
      <c r="AC354" s="1" t="n">
        <v>15168</v>
      </c>
      <c r="AD354" s="1" t="n">
        <f aca="false">AC354</f>
        <v>15168</v>
      </c>
      <c r="AE354" s="1" t="n">
        <v>478</v>
      </c>
      <c r="AO354" s="1" t="n">
        <f aca="false">Z354-AC354</f>
        <v>12206</v>
      </c>
      <c r="AP354" s="1" t="n">
        <f aca="false">AO354</f>
        <v>12206</v>
      </c>
      <c r="AR354" s="1" t="n">
        <f aca="false">AQ354</f>
        <v>0</v>
      </c>
    </row>
    <row r="355" s="1" customFormat="true" ht="17" hidden="false" customHeight="false" outlineLevel="0" collapsed="false">
      <c r="A355" s="1" t="n">
        <v>18</v>
      </c>
      <c r="B355" s="1" t="n">
        <v>13</v>
      </c>
      <c r="C355" s="1" t="n">
        <f aca="false">Z355+AQ355</f>
        <v>27499</v>
      </c>
      <c r="D355" s="14" t="n">
        <f aca="false">AA355+AR355</f>
        <v>16582.8224376914</v>
      </c>
      <c r="E355" s="1" t="n">
        <v>532</v>
      </c>
      <c r="F355" s="15" t="n">
        <f aca="false">$B$79*D355*D355*1000000/($B$77*$B$77)</f>
        <v>164.994000000001</v>
      </c>
      <c r="G355" s="16" t="n">
        <f aca="false">$B$80*$B$79*$D355*$D355*G$84*1000000/($B$77*$B$77)</f>
        <v>164.994000000001</v>
      </c>
      <c r="H355" s="16" t="n">
        <f aca="false">$B$80*$B$79*$D355*$D355*H$84*1000000/($B$77*$B$77)</f>
        <v>659.976000000003</v>
      </c>
      <c r="I355" s="16" t="n">
        <f aca="false">$B$80*$B$79*$D355*$D355*I$84*1000000/($B$77*$B$77)</f>
        <v>2639.90400000001</v>
      </c>
      <c r="J355" s="16" t="n">
        <f aca="false">$B$80*$B$79*$D355*$D355*J$84*1000000/($B$77*$B$77)</f>
        <v>10559.6160000001</v>
      </c>
      <c r="K355" s="16" t="n">
        <f aca="false">$B$80*$B$79*$D355*$D355*K$84*1000000/($B$77*$B$77)</f>
        <v>42238.4640000002</v>
      </c>
      <c r="L355" s="17" t="n">
        <f aca="false">G355/E355</f>
        <v>0.310139097744362</v>
      </c>
      <c r="M355" s="16" t="n">
        <f aca="false">G355/A355</f>
        <v>9.16633333333338</v>
      </c>
      <c r="N355" s="16"/>
      <c r="O355" s="13" t="n">
        <f aca="false">$B$79*C355*C355*1000000/($B$77*$B$77)</f>
        <v>453.7170006</v>
      </c>
      <c r="P355" s="16" t="n">
        <f aca="false">$B$79*$B$76*$C355*P$84*1000000/($B$77*$B$77)</f>
        <v>164.994</v>
      </c>
      <c r="Q355" s="16" t="n">
        <f aca="false">$B$79*$B$76*$C355*Q$84*1000000/($B$77*$B$77)</f>
        <v>659.976</v>
      </c>
      <c r="R355" s="16" t="n">
        <f aca="false">$B$79*$B$76*$C355*R$84*1000000/($B$77*$B$77)</f>
        <v>2639.904</v>
      </c>
      <c r="S355" s="16" t="n">
        <f aca="false">$B$79*$B$76*$C355*S$84*1000000/($B$77*$B$77)</f>
        <v>10559.616</v>
      </c>
      <c r="T355" s="16" t="n">
        <f aca="false">$B$79*$B$76*$C355*T$84*1000000/($B$77*$B$77)</f>
        <v>42238.464</v>
      </c>
      <c r="U355" s="17" t="n">
        <f aca="false">P355/E355</f>
        <v>0.310139097744361</v>
      </c>
      <c r="X355" s="1" t="n">
        <v>18</v>
      </c>
      <c r="Y355" s="1" t="n">
        <v>13</v>
      </c>
      <c r="Z355" s="1" t="n">
        <v>27499</v>
      </c>
      <c r="AA355" s="14" t="n">
        <f aca="false">(SQRT($B$76))*(SQRT(AD355+AP355))</f>
        <v>16582.8224376914</v>
      </c>
      <c r="AB355" s="1" t="n">
        <v>515</v>
      </c>
      <c r="AC355" s="1" t="n">
        <v>15168</v>
      </c>
      <c r="AD355" s="1" t="n">
        <f aca="false">AC355</f>
        <v>15168</v>
      </c>
      <c r="AE355" s="1" t="n">
        <v>476</v>
      </c>
      <c r="AO355" s="1" t="n">
        <f aca="false">Z355-AC355</f>
        <v>12331</v>
      </c>
      <c r="AP355" s="1" t="n">
        <f aca="false">AO355</f>
        <v>12331</v>
      </c>
      <c r="AR355" s="1" t="n">
        <f aca="false">AQ355</f>
        <v>0</v>
      </c>
    </row>
    <row r="356" s="1" customFormat="true" ht="17" hidden="false" customHeight="false" outlineLevel="0" collapsed="false">
      <c r="A356" s="1" t="n">
        <v>18</v>
      </c>
      <c r="B356" s="1" t="n">
        <v>14</v>
      </c>
      <c r="C356" s="1" t="n">
        <f aca="false">Z356+AQ356</f>
        <v>27624</v>
      </c>
      <c r="D356" s="14" t="n">
        <f aca="false">AA356+AR356</f>
        <v>16620.4693074534</v>
      </c>
      <c r="E356" s="1" t="n">
        <v>534</v>
      </c>
      <c r="F356" s="15" t="n">
        <f aca="false">$B$79*D356*D356*1000000/($B$77*$B$77)</f>
        <v>165.744</v>
      </c>
      <c r="G356" s="16" t="n">
        <f aca="false">$B$80*$B$79*$D356*$D356*G$84*1000000/($B$77*$B$77)</f>
        <v>165.744</v>
      </c>
      <c r="H356" s="16" t="n">
        <f aca="false">$B$80*$B$79*$D356*$D356*H$84*1000000/($B$77*$B$77)</f>
        <v>662.976000000001</v>
      </c>
      <c r="I356" s="16" t="n">
        <f aca="false">$B$80*$B$79*$D356*$D356*I$84*1000000/($B$77*$B$77)</f>
        <v>2651.90400000001</v>
      </c>
      <c r="J356" s="16" t="n">
        <f aca="false">$B$80*$B$79*$D356*$D356*J$84*1000000/($B$77*$B$77)</f>
        <v>10607.616</v>
      </c>
      <c r="K356" s="16" t="n">
        <f aca="false">$B$80*$B$79*$D356*$D356*K$84*1000000/($B$77*$B$77)</f>
        <v>42430.4640000001</v>
      </c>
      <c r="L356" s="17" t="n">
        <f aca="false">G356/E356</f>
        <v>0.310382022471911</v>
      </c>
      <c r="M356" s="16" t="n">
        <f aca="false">G356/A356</f>
        <v>9.20800000000002</v>
      </c>
      <c r="N356" s="16"/>
      <c r="O356" s="13" t="n">
        <f aca="false">$B$79*C356*C356*1000000/($B$77*$B$77)</f>
        <v>457.8512256</v>
      </c>
      <c r="P356" s="16" t="n">
        <f aca="false">$B$79*$B$76*$C356*P$84*1000000/($B$77*$B$77)</f>
        <v>165.744</v>
      </c>
      <c r="Q356" s="16" t="n">
        <f aca="false">$B$79*$B$76*$C356*Q$84*1000000/($B$77*$B$77)</f>
        <v>662.976</v>
      </c>
      <c r="R356" s="16" t="n">
        <f aca="false">$B$79*$B$76*$C356*R$84*1000000/($B$77*$B$77)</f>
        <v>2651.904</v>
      </c>
      <c r="S356" s="16" t="n">
        <f aca="false">$B$79*$B$76*$C356*S$84*1000000/($B$77*$B$77)</f>
        <v>10607.616</v>
      </c>
      <c r="T356" s="16" t="n">
        <f aca="false">$B$79*$B$76*$C356*T$84*1000000/($B$77*$B$77)</f>
        <v>42430.464</v>
      </c>
      <c r="U356" s="17" t="n">
        <f aca="false">P356/E356</f>
        <v>0.31038202247191</v>
      </c>
      <c r="X356" s="1" t="n">
        <v>18</v>
      </c>
      <c r="Y356" s="1" t="n">
        <v>14</v>
      </c>
      <c r="Z356" s="1" t="n">
        <v>27624</v>
      </c>
      <c r="AA356" s="14" t="n">
        <f aca="false">(SQRT($B$76))*(SQRT(AD356+AP356))</f>
        <v>16620.4693074534</v>
      </c>
      <c r="AB356" s="1" t="n">
        <v>518</v>
      </c>
      <c r="AC356" s="1" t="n">
        <v>15168</v>
      </c>
      <c r="AD356" s="1" t="n">
        <f aca="false">AC356</f>
        <v>15168</v>
      </c>
      <c r="AE356" s="1" t="n">
        <v>476</v>
      </c>
      <c r="AO356" s="1" t="n">
        <f aca="false">Z356-AC356</f>
        <v>12456</v>
      </c>
      <c r="AP356" s="1" t="n">
        <f aca="false">AO356</f>
        <v>12456</v>
      </c>
      <c r="AR356" s="1" t="n">
        <f aca="false">AQ356</f>
        <v>0</v>
      </c>
    </row>
    <row r="357" s="1" customFormat="true" ht="17" hidden="false" customHeight="false" outlineLevel="0" collapsed="false">
      <c r="A357" s="1" t="n">
        <v>18</v>
      </c>
      <c r="B357" s="1" t="n">
        <v>15</v>
      </c>
      <c r="C357" s="1" t="n">
        <f aca="false">Z357+AQ357</f>
        <v>27749</v>
      </c>
      <c r="D357" s="14" t="n">
        <f aca="false">AA357+AR357</f>
        <v>16658.031096141</v>
      </c>
      <c r="E357" s="1" t="n">
        <v>536</v>
      </c>
      <c r="F357" s="15" t="n">
        <f aca="false">$B$79*D357*D357*1000000/($B$77*$B$77)</f>
        <v>166.494</v>
      </c>
      <c r="G357" s="16" t="n">
        <f aca="false">$B$80*$B$79*$D357*$D357*G$84*1000000/($B$77*$B$77)</f>
        <v>166.494</v>
      </c>
      <c r="H357" s="16" t="n">
        <f aca="false">$B$80*$B$79*$D357*$D357*H$84*1000000/($B$77*$B$77)</f>
        <v>665.976000000001</v>
      </c>
      <c r="I357" s="16" t="n">
        <f aca="false">$B$80*$B$79*$D357*$D357*I$84*1000000/($B$77*$B$77)</f>
        <v>2663.90400000001</v>
      </c>
      <c r="J357" s="16" t="n">
        <f aca="false">$B$80*$B$79*$D357*$D357*J$84*1000000/($B$77*$B$77)</f>
        <v>10655.616</v>
      </c>
      <c r="K357" s="16" t="n">
        <f aca="false">$B$80*$B$79*$D357*$D357*K$84*1000000/($B$77*$B$77)</f>
        <v>42622.4640000001</v>
      </c>
      <c r="L357" s="17" t="n">
        <f aca="false">G357/E357</f>
        <v>0.310623134328359</v>
      </c>
      <c r="M357" s="16" t="n">
        <f aca="false">G357/A357</f>
        <v>9.24966666666668</v>
      </c>
      <c r="N357" s="16"/>
      <c r="O357" s="13" t="n">
        <f aca="false">$B$79*C357*C357*1000000/($B$77*$B$77)</f>
        <v>462.0042006</v>
      </c>
      <c r="P357" s="16" t="n">
        <f aca="false">$B$79*$B$76*$C357*P$84*1000000/($B$77*$B$77)</f>
        <v>166.494</v>
      </c>
      <c r="Q357" s="16" t="n">
        <f aca="false">$B$79*$B$76*$C357*Q$84*1000000/($B$77*$B$77)</f>
        <v>665.976</v>
      </c>
      <c r="R357" s="16" t="n">
        <f aca="false">$B$79*$B$76*$C357*R$84*1000000/($B$77*$B$77)</f>
        <v>2663.904</v>
      </c>
      <c r="S357" s="16" t="n">
        <f aca="false">$B$79*$B$76*$C357*S$84*1000000/($B$77*$B$77)</f>
        <v>10655.616</v>
      </c>
      <c r="T357" s="16" t="n">
        <f aca="false">$B$79*$B$76*$C357*T$84*1000000/($B$77*$B$77)</f>
        <v>42622.464</v>
      </c>
      <c r="U357" s="17" t="n">
        <f aca="false">P357/E357</f>
        <v>0.310623134328358</v>
      </c>
      <c r="X357" s="1" t="n">
        <v>18</v>
      </c>
      <c r="Y357" s="1" t="n">
        <v>15</v>
      </c>
      <c r="Z357" s="1" t="n">
        <v>27749</v>
      </c>
      <c r="AA357" s="14" t="n">
        <f aca="false">(SQRT($B$76))*(SQRT(AD357+AP357))</f>
        <v>16658.031096141</v>
      </c>
      <c r="AB357" s="1" t="n">
        <v>515</v>
      </c>
      <c r="AC357" s="1" t="n">
        <v>15168</v>
      </c>
      <c r="AD357" s="1" t="n">
        <f aca="false">AC357</f>
        <v>15168</v>
      </c>
      <c r="AE357" s="1" t="n">
        <v>474</v>
      </c>
      <c r="AO357" s="1" t="n">
        <f aca="false">Z357-AC357</f>
        <v>12581</v>
      </c>
      <c r="AP357" s="1" t="n">
        <f aca="false">AO357</f>
        <v>12581</v>
      </c>
      <c r="AR357" s="1" t="n">
        <f aca="false">AQ357</f>
        <v>0</v>
      </c>
    </row>
    <row r="358" s="1" customFormat="true" ht="17" hidden="false" customHeight="false" outlineLevel="0" collapsed="false">
      <c r="A358" s="1" t="n">
        <v>18</v>
      </c>
      <c r="B358" s="1" t="n">
        <v>16</v>
      </c>
      <c r="C358" s="1" t="n">
        <f aca="false">Z358+AQ358</f>
        <v>27874</v>
      </c>
      <c r="D358" s="14" t="n">
        <f aca="false">AA358+AR358</f>
        <v>16695.5083780039</v>
      </c>
      <c r="E358" s="1" t="n">
        <v>531</v>
      </c>
      <c r="F358" s="15" t="n">
        <f aca="false">$B$79*D358*D358*1000000/($B$77*$B$77)</f>
        <v>167.243999999999</v>
      </c>
      <c r="G358" s="16" t="n">
        <f aca="false">$B$80*$B$79*$D358*$D358*G$84*1000000/($B$77*$B$77)</f>
        <v>167.243999999999</v>
      </c>
      <c r="H358" s="16" t="n">
        <f aca="false">$B$80*$B$79*$D358*$D358*H$84*1000000/($B$77*$B$77)</f>
        <v>668.975999999996</v>
      </c>
      <c r="I358" s="16" t="n">
        <f aca="false">$B$80*$B$79*$D358*$D358*I$84*1000000/($B$77*$B$77)</f>
        <v>2675.90399999998</v>
      </c>
      <c r="J358" s="16" t="n">
        <f aca="false">$B$80*$B$79*$D358*$D358*J$84*1000000/($B$77*$B$77)</f>
        <v>10703.6159999999</v>
      </c>
      <c r="K358" s="16" t="n">
        <f aca="false">$B$80*$B$79*$D358*$D358*K$84*1000000/($B$77*$B$77)</f>
        <v>42814.4639999998</v>
      </c>
      <c r="L358" s="17" t="n">
        <f aca="false">G358/E358</f>
        <v>0.314960451977399</v>
      </c>
      <c r="M358" s="16" t="n">
        <f aca="false">G358/A358</f>
        <v>9.29133333333328</v>
      </c>
      <c r="N358" s="16"/>
      <c r="O358" s="13" t="n">
        <f aca="false">$B$79*C358*C358*1000000/($B$77*$B$77)</f>
        <v>466.1759256</v>
      </c>
      <c r="P358" s="16" t="n">
        <f aca="false">$B$79*$B$76*$C358*P$84*1000000/($B$77*$B$77)</f>
        <v>167.244</v>
      </c>
      <c r="Q358" s="16" t="n">
        <f aca="false">$B$79*$B$76*$C358*Q$84*1000000/($B$77*$B$77)</f>
        <v>668.976</v>
      </c>
      <c r="R358" s="16" t="n">
        <f aca="false">$B$79*$B$76*$C358*R$84*1000000/($B$77*$B$77)</f>
        <v>2675.904</v>
      </c>
      <c r="S358" s="16" t="n">
        <f aca="false">$B$79*$B$76*$C358*S$84*1000000/($B$77*$B$77)</f>
        <v>10703.616</v>
      </c>
      <c r="T358" s="16" t="n">
        <f aca="false">$B$79*$B$76*$C358*T$84*1000000/($B$77*$B$77)</f>
        <v>42814.464</v>
      </c>
      <c r="U358" s="17" t="n">
        <f aca="false">P358/E358</f>
        <v>0.314960451977401</v>
      </c>
      <c r="X358" s="1" t="n">
        <v>18</v>
      </c>
      <c r="Y358" s="1" t="n">
        <v>16</v>
      </c>
      <c r="Z358" s="1" t="n">
        <v>27874</v>
      </c>
      <c r="AA358" s="14" t="n">
        <f aca="false">(SQRT($B$76))*(SQRT(AD358+AP358))</f>
        <v>16695.5083780039</v>
      </c>
      <c r="AB358" s="1" t="n">
        <v>519</v>
      </c>
      <c r="AC358" s="1" t="n">
        <v>15168</v>
      </c>
      <c r="AD358" s="1" t="n">
        <f aca="false">AC358</f>
        <v>15168</v>
      </c>
      <c r="AE358" s="1" t="n">
        <v>473</v>
      </c>
      <c r="AO358" s="1" t="n">
        <f aca="false">Z358-AC358</f>
        <v>12706</v>
      </c>
      <c r="AP358" s="1" t="n">
        <f aca="false">AO358</f>
        <v>12706</v>
      </c>
      <c r="AR358" s="1" t="n">
        <f aca="false">AQ358</f>
        <v>0</v>
      </c>
    </row>
    <row r="359" s="1" customFormat="true" ht="17" hidden="false" customHeight="false" outlineLevel="0" collapsed="false">
      <c r="A359" s="1" t="n">
        <v>19</v>
      </c>
      <c r="B359" s="1" t="n">
        <v>2</v>
      </c>
      <c r="C359" s="1" t="n">
        <f aca="false">Z359+AQ359</f>
        <v>27053</v>
      </c>
      <c r="D359" s="14" t="n">
        <f aca="false">AA359+AR359</f>
        <v>16447.7962049631</v>
      </c>
      <c r="E359" s="1" t="n">
        <v>512</v>
      </c>
      <c r="F359" s="15" t="n">
        <f aca="false">$B$79*D359*D359*1000000/($B$77*$B$77)</f>
        <v>162.317999999999</v>
      </c>
      <c r="G359" s="16" t="n">
        <f aca="false">$B$80*$B$79*$D359*$D359*G$84*1000000/($B$77*$B$77)</f>
        <v>162.317999999999</v>
      </c>
      <c r="H359" s="16" t="n">
        <f aca="false">$B$80*$B$79*$D359*$D359*H$84*1000000/($B$77*$B$77)</f>
        <v>649.271999999996</v>
      </c>
      <c r="I359" s="16" t="n">
        <f aca="false">$B$80*$B$79*$D359*$D359*I$84*1000000/($B$77*$B$77)</f>
        <v>2597.08799999999</v>
      </c>
      <c r="J359" s="16" t="n">
        <f aca="false">$B$80*$B$79*$D359*$D359*J$84*1000000/($B$77*$B$77)</f>
        <v>10388.3519999999</v>
      </c>
      <c r="K359" s="16" t="n">
        <f aca="false">$B$80*$B$79*$D359*$D359*K$84*1000000/($B$77*$B$77)</f>
        <v>41553.4079999998</v>
      </c>
      <c r="L359" s="17" t="n">
        <f aca="false">G359/E359</f>
        <v>0.317027343749998</v>
      </c>
      <c r="M359" s="16" t="n">
        <f aca="false">G359/A359</f>
        <v>8.5430526315789</v>
      </c>
      <c r="N359" s="16"/>
      <c r="O359" s="13" t="n">
        <f aca="false">$B$79*C359*C359*1000000/($B$77*$B$77)</f>
        <v>439.1188854</v>
      </c>
      <c r="P359" s="16" t="n">
        <f aca="false">$B$79*$B$76*$C359*P$84*1000000/($B$77*$B$77)</f>
        <v>162.318</v>
      </c>
      <c r="Q359" s="16" t="n">
        <f aca="false">$B$79*$B$76*$C359*Q$84*1000000/($B$77*$B$77)</f>
        <v>649.272</v>
      </c>
      <c r="R359" s="16" t="n">
        <f aca="false">$B$79*$B$76*$C359*R$84*1000000/($B$77*$B$77)</f>
        <v>2597.088</v>
      </c>
      <c r="S359" s="16" t="n">
        <f aca="false">$B$79*$B$76*$C359*S$84*1000000/($B$77*$B$77)</f>
        <v>10388.352</v>
      </c>
      <c r="T359" s="16" t="n">
        <f aca="false">$B$79*$B$76*$C359*T$84*1000000/($B$77*$B$77)</f>
        <v>41553.408</v>
      </c>
      <c r="U359" s="17" t="n">
        <f aca="false">P359/E359</f>
        <v>0.31702734375</v>
      </c>
      <c r="X359" s="1" t="n">
        <v>19</v>
      </c>
      <c r="Y359" s="1" t="n">
        <v>2</v>
      </c>
      <c r="Z359" s="1" t="n">
        <v>27053</v>
      </c>
      <c r="AA359" s="14" t="n">
        <f aca="false">(SQRT($B$76))*(SQRT(AD359+AP359))</f>
        <v>16447.7962049631</v>
      </c>
      <c r="AB359" s="1" t="n">
        <v>492</v>
      </c>
      <c r="AC359" s="1" t="n">
        <v>15776</v>
      </c>
      <c r="AD359" s="1" t="n">
        <f aca="false">AC359</f>
        <v>15776</v>
      </c>
      <c r="AE359" s="1" t="n">
        <v>479</v>
      </c>
      <c r="AO359" s="1" t="n">
        <f aca="false">Z359-AC359</f>
        <v>11277</v>
      </c>
      <c r="AP359" s="1" t="n">
        <f aca="false">AO359</f>
        <v>11277</v>
      </c>
      <c r="AR359" s="1" t="n">
        <f aca="false">AQ359</f>
        <v>0</v>
      </c>
    </row>
    <row r="360" s="1" customFormat="true" ht="17" hidden="false" customHeight="false" outlineLevel="0" collapsed="false">
      <c r="A360" s="1" t="n">
        <v>19</v>
      </c>
      <c r="B360" s="1" t="n">
        <v>3</v>
      </c>
      <c r="C360" s="1" t="n">
        <f aca="false">Z360+AQ360</f>
        <v>27275</v>
      </c>
      <c r="D360" s="14" t="n">
        <f aca="false">AA360+AR360</f>
        <v>16515.1445649137</v>
      </c>
      <c r="E360" s="1" t="n">
        <v>515</v>
      </c>
      <c r="F360" s="15" t="n">
        <f aca="false">$B$79*D360*D360*1000000/($B$77*$B$77)</f>
        <v>163.649999999999</v>
      </c>
      <c r="G360" s="16" t="n">
        <f aca="false">$B$80*$B$79*$D360*$D360*G$84*1000000/($B$77*$B$77)</f>
        <v>163.649999999999</v>
      </c>
      <c r="H360" s="16" t="n">
        <f aca="false">$B$80*$B$79*$D360*$D360*H$84*1000000/($B$77*$B$77)</f>
        <v>654.599999999996</v>
      </c>
      <c r="I360" s="16" t="n">
        <f aca="false">$B$80*$B$79*$D360*$D360*I$84*1000000/($B$77*$B$77)</f>
        <v>2618.39999999999</v>
      </c>
      <c r="J360" s="16" t="n">
        <f aca="false">$B$80*$B$79*$D360*$D360*J$84*1000000/($B$77*$B$77)</f>
        <v>10473.5999999999</v>
      </c>
      <c r="K360" s="16" t="n">
        <f aca="false">$B$80*$B$79*$D360*$D360*K$84*1000000/($B$77*$B$77)</f>
        <v>41894.3999999998</v>
      </c>
      <c r="L360" s="17" t="n">
        <f aca="false">G360/E360</f>
        <v>0.31776699029126</v>
      </c>
      <c r="M360" s="16" t="n">
        <f aca="false">G360/A360</f>
        <v>8.61315789473679</v>
      </c>
      <c r="N360" s="16"/>
      <c r="O360" s="13" t="n">
        <f aca="false">$B$79*C360*C360*1000000/($B$77*$B$77)</f>
        <v>446.355375</v>
      </c>
      <c r="P360" s="16" t="n">
        <f aca="false">$B$79*$B$76*$C360*P$84*1000000/($B$77*$B$77)</f>
        <v>163.65</v>
      </c>
      <c r="Q360" s="16" t="n">
        <f aca="false">$B$79*$B$76*$C360*Q$84*1000000/($B$77*$B$77)</f>
        <v>654.6</v>
      </c>
      <c r="R360" s="16" t="n">
        <f aca="false">$B$79*$B$76*$C360*R$84*1000000/($B$77*$B$77)</f>
        <v>2618.4</v>
      </c>
      <c r="S360" s="16" t="n">
        <f aca="false">$B$79*$B$76*$C360*S$84*1000000/($B$77*$B$77)</f>
        <v>10473.6</v>
      </c>
      <c r="T360" s="16" t="n">
        <f aca="false">$B$79*$B$76*$C360*T$84*1000000/($B$77*$B$77)</f>
        <v>41894.4</v>
      </c>
      <c r="U360" s="17" t="n">
        <f aca="false">P360/E360</f>
        <v>0.317766990291262</v>
      </c>
      <c r="X360" s="1" t="n">
        <v>19</v>
      </c>
      <c r="Y360" s="1" t="n">
        <v>3</v>
      </c>
      <c r="Z360" s="1" t="n">
        <v>27275</v>
      </c>
      <c r="AA360" s="14" t="n">
        <f aca="false">(SQRT($B$76))*(SQRT(AD360+AP360))</f>
        <v>16515.1445649137</v>
      </c>
      <c r="AB360" s="1" t="n">
        <v>502</v>
      </c>
      <c r="AC360" s="1" t="n">
        <v>15776</v>
      </c>
      <c r="AD360" s="1" t="n">
        <f aca="false">AC360</f>
        <v>15776</v>
      </c>
      <c r="AE360" s="1" t="n">
        <v>480</v>
      </c>
      <c r="AO360" s="1" t="n">
        <f aca="false">Z360-AC360</f>
        <v>11499</v>
      </c>
      <c r="AP360" s="1" t="n">
        <f aca="false">AO360</f>
        <v>11499</v>
      </c>
      <c r="AR360" s="1" t="n">
        <f aca="false">AQ360</f>
        <v>0</v>
      </c>
    </row>
    <row r="361" s="1" customFormat="true" ht="17" hidden="false" customHeight="false" outlineLevel="0" collapsed="false">
      <c r="A361" s="1" t="n">
        <v>19</v>
      </c>
      <c r="B361" s="1" t="n">
        <v>4</v>
      </c>
      <c r="C361" s="1" t="n">
        <f aca="false">Z361+AQ361</f>
        <v>27401</v>
      </c>
      <c r="D361" s="14" t="n">
        <f aca="false">AA361+AR361</f>
        <v>16553.2474155375</v>
      </c>
      <c r="E361" s="1" t="n">
        <v>519</v>
      </c>
      <c r="F361" s="15" t="n">
        <f aca="false">$B$79*D361*D361*1000000/($B$77*$B$77)</f>
        <v>164.405999999999</v>
      </c>
      <c r="G361" s="16" t="n">
        <f aca="false">$B$80*$B$79*$D361*$D361*G$84*1000000/($B$77*$B$77)</f>
        <v>164.405999999999</v>
      </c>
      <c r="H361" s="16" t="n">
        <f aca="false">$B$80*$B$79*$D361*$D361*H$84*1000000/($B$77*$B$77)</f>
        <v>657.623999999997</v>
      </c>
      <c r="I361" s="16" t="n">
        <f aca="false">$B$80*$B$79*$D361*$D361*I$84*1000000/($B$77*$B$77)</f>
        <v>2630.49599999999</v>
      </c>
      <c r="J361" s="16" t="n">
        <f aca="false">$B$80*$B$79*$D361*$D361*J$84*1000000/($B$77*$B$77)</f>
        <v>10521.984</v>
      </c>
      <c r="K361" s="16" t="n">
        <f aca="false">$B$80*$B$79*$D361*$D361*K$84*1000000/($B$77*$B$77)</f>
        <v>42087.9359999998</v>
      </c>
      <c r="L361" s="17" t="n">
        <f aca="false">G361/E361</f>
        <v>0.316774566473987</v>
      </c>
      <c r="M361" s="16" t="n">
        <f aca="false">G361/A361</f>
        <v>8.65294736842102</v>
      </c>
      <c r="N361" s="16"/>
      <c r="O361" s="13" t="n">
        <f aca="false">$B$79*C361*C361*1000000/($B$77*$B$77)</f>
        <v>450.4888806</v>
      </c>
      <c r="P361" s="16" t="n">
        <f aca="false">$B$79*$B$76*$C361*P$84*1000000/($B$77*$B$77)</f>
        <v>164.406</v>
      </c>
      <c r="Q361" s="16" t="n">
        <f aca="false">$B$79*$B$76*$C361*Q$84*1000000/($B$77*$B$77)</f>
        <v>657.624</v>
      </c>
      <c r="R361" s="16" t="n">
        <f aca="false">$B$79*$B$76*$C361*R$84*1000000/($B$77*$B$77)</f>
        <v>2630.496</v>
      </c>
      <c r="S361" s="16" t="n">
        <f aca="false">$B$79*$B$76*$C361*S$84*1000000/($B$77*$B$77)</f>
        <v>10521.984</v>
      </c>
      <c r="T361" s="16" t="n">
        <f aca="false">$B$79*$B$76*$C361*T$84*1000000/($B$77*$B$77)</f>
        <v>42087.936</v>
      </c>
      <c r="U361" s="17" t="n">
        <f aca="false">P361/E361</f>
        <v>0.316774566473988</v>
      </c>
      <c r="X361" s="1" t="n">
        <v>19</v>
      </c>
      <c r="Y361" s="1" t="n">
        <v>4</v>
      </c>
      <c r="Z361" s="1" t="n">
        <v>27401</v>
      </c>
      <c r="AA361" s="14" t="n">
        <f aca="false">(SQRT($B$76))*(SQRT(AD361+AP361))</f>
        <v>16553.2474155375</v>
      </c>
      <c r="AB361" s="1" t="n">
        <v>502</v>
      </c>
      <c r="AC361" s="1" t="n">
        <v>15776</v>
      </c>
      <c r="AD361" s="1" t="n">
        <f aca="false">AC361</f>
        <v>15776</v>
      </c>
      <c r="AE361" s="1" t="n">
        <v>481</v>
      </c>
      <c r="AO361" s="1" t="n">
        <f aca="false">Z361-AC361</f>
        <v>11625</v>
      </c>
      <c r="AP361" s="1" t="n">
        <f aca="false">AO361</f>
        <v>11625</v>
      </c>
      <c r="AR361" s="1" t="n">
        <f aca="false">AQ361</f>
        <v>0</v>
      </c>
    </row>
    <row r="362" s="1" customFormat="true" ht="17" hidden="false" customHeight="false" outlineLevel="0" collapsed="false">
      <c r="A362" s="1" t="n">
        <v>19</v>
      </c>
      <c r="B362" s="1" t="n">
        <v>5</v>
      </c>
      <c r="C362" s="1" t="n">
        <f aca="false">Z362+AQ362</f>
        <v>27590</v>
      </c>
      <c r="D362" s="14" t="n">
        <f aca="false">AA362+AR362</f>
        <v>16610.2378068467</v>
      </c>
      <c r="E362" s="1" t="n">
        <v>523</v>
      </c>
      <c r="F362" s="15" t="n">
        <f aca="false">$B$79*D362*D362*1000000/($B$77*$B$77)</f>
        <v>165.54</v>
      </c>
      <c r="G362" s="16" t="n">
        <f aca="false">$B$80*$B$79*$D362*$D362*G$84*1000000/($B$77*$B$77)</f>
        <v>165.54</v>
      </c>
      <c r="H362" s="16" t="n">
        <f aca="false">$B$80*$B$79*$D362*$D362*H$84*1000000/($B$77*$B$77)</f>
        <v>662.159999999999</v>
      </c>
      <c r="I362" s="16" t="n">
        <f aca="false">$B$80*$B$79*$D362*$D362*I$84*1000000/($B$77*$B$77)</f>
        <v>2648.64</v>
      </c>
      <c r="J362" s="16" t="n">
        <f aca="false">$B$80*$B$79*$D362*$D362*J$84*1000000/($B$77*$B$77)</f>
        <v>10594.56</v>
      </c>
      <c r="K362" s="16" t="n">
        <f aca="false">$B$80*$B$79*$D362*$D362*K$84*1000000/($B$77*$B$77)</f>
        <v>42378.2399999999</v>
      </c>
      <c r="L362" s="17" t="n">
        <f aca="false">G362/E362</f>
        <v>0.316520076481835</v>
      </c>
      <c r="M362" s="16" t="n">
        <f aca="false">G362/A362</f>
        <v>8.71263157894735</v>
      </c>
      <c r="N362" s="16"/>
      <c r="O362" s="13" t="n">
        <f aca="false">$B$79*C362*C362*1000000/($B$77*$B$77)</f>
        <v>456.72486</v>
      </c>
      <c r="P362" s="16" t="n">
        <f aca="false">$B$79*$B$76*$C362*P$84*1000000/($B$77*$B$77)</f>
        <v>165.54</v>
      </c>
      <c r="Q362" s="16" t="n">
        <f aca="false">$B$79*$B$76*$C362*Q$84*1000000/($B$77*$B$77)</f>
        <v>662.16</v>
      </c>
      <c r="R362" s="16" t="n">
        <f aca="false">$B$79*$B$76*$C362*R$84*1000000/($B$77*$B$77)</f>
        <v>2648.64</v>
      </c>
      <c r="S362" s="16" t="n">
        <f aca="false">$B$79*$B$76*$C362*S$84*1000000/($B$77*$B$77)</f>
        <v>10594.56</v>
      </c>
      <c r="T362" s="16" t="n">
        <f aca="false">$B$79*$B$76*$C362*T$84*1000000/($B$77*$B$77)</f>
        <v>42378.24</v>
      </c>
      <c r="U362" s="17" t="n">
        <f aca="false">P362/E362</f>
        <v>0.316520076481836</v>
      </c>
      <c r="X362" s="1" t="n">
        <v>19</v>
      </c>
      <c r="Y362" s="1" t="n">
        <v>5</v>
      </c>
      <c r="Z362" s="1" t="n">
        <v>27590</v>
      </c>
      <c r="AA362" s="14" t="n">
        <f aca="false">(SQRT($B$76))*(SQRT(AD362+AP362))</f>
        <v>16610.2378068467</v>
      </c>
      <c r="AB362" s="1" t="n">
        <v>501</v>
      </c>
      <c r="AC362" s="1" t="n">
        <v>15776</v>
      </c>
      <c r="AD362" s="1" t="n">
        <f aca="false">AC362</f>
        <v>15776</v>
      </c>
      <c r="AE362" s="1" t="n">
        <v>476</v>
      </c>
      <c r="AO362" s="1" t="n">
        <f aca="false">Z362-AC362</f>
        <v>11814</v>
      </c>
      <c r="AP362" s="1" t="n">
        <f aca="false">AO362</f>
        <v>11814</v>
      </c>
      <c r="AR362" s="1" t="n">
        <f aca="false">AQ362</f>
        <v>0</v>
      </c>
    </row>
    <row r="363" s="1" customFormat="true" ht="17" hidden="false" customHeight="false" outlineLevel="0" collapsed="false">
      <c r="A363" s="1" t="n">
        <v>19</v>
      </c>
      <c r="B363" s="1" t="n">
        <v>6</v>
      </c>
      <c r="C363" s="1" t="n">
        <f aca="false">Z363+AQ363</f>
        <v>27715</v>
      </c>
      <c r="D363" s="14" t="n">
        <f aca="false">AA363+AR363</f>
        <v>16647.8226804589</v>
      </c>
      <c r="E363" s="1" t="n">
        <v>524</v>
      </c>
      <c r="F363" s="15" t="n">
        <f aca="false">$B$79*D363*D363*1000000/($B$77*$B$77)</f>
        <v>166.290000000001</v>
      </c>
      <c r="G363" s="16" t="n">
        <f aca="false">$B$80*$B$79*$D363*$D363*G$84*1000000/($B$77*$B$77)</f>
        <v>166.290000000001</v>
      </c>
      <c r="H363" s="16" t="n">
        <f aca="false">$B$80*$B$79*$D363*$D363*H$84*1000000/($B$77*$B$77)</f>
        <v>665.160000000004</v>
      </c>
      <c r="I363" s="16" t="n">
        <f aca="false">$B$80*$B$79*$D363*$D363*I$84*1000000/($B$77*$B$77)</f>
        <v>2660.64000000002</v>
      </c>
      <c r="J363" s="16" t="n">
        <f aca="false">$B$80*$B$79*$D363*$D363*J$84*1000000/($B$77*$B$77)</f>
        <v>10642.5600000001</v>
      </c>
      <c r="K363" s="16" t="n">
        <f aca="false">$B$80*$B$79*$D363*$D363*K$84*1000000/($B$77*$B$77)</f>
        <v>42570.2400000003</v>
      </c>
      <c r="L363" s="17" t="n">
        <f aca="false">G363/E363</f>
        <v>0.317347328244277</v>
      </c>
      <c r="M363" s="16" t="n">
        <f aca="false">G363/A363</f>
        <v>8.75210526315795</v>
      </c>
      <c r="N363" s="16"/>
      <c r="O363" s="13" t="n">
        <f aca="false">$B$79*C363*C363*1000000/($B$77*$B$77)</f>
        <v>460.872735</v>
      </c>
      <c r="P363" s="16" t="n">
        <f aca="false">$B$79*$B$76*$C363*P$84*1000000/($B$77*$B$77)</f>
        <v>166.29</v>
      </c>
      <c r="Q363" s="16" t="n">
        <f aca="false">$B$79*$B$76*$C363*Q$84*1000000/($B$77*$B$77)</f>
        <v>665.16</v>
      </c>
      <c r="R363" s="16" t="n">
        <f aca="false">$B$79*$B$76*$C363*R$84*1000000/($B$77*$B$77)</f>
        <v>2660.64</v>
      </c>
      <c r="S363" s="16" t="n">
        <f aca="false">$B$79*$B$76*$C363*S$84*1000000/($B$77*$B$77)</f>
        <v>10642.56</v>
      </c>
      <c r="T363" s="16" t="n">
        <f aca="false">$B$79*$B$76*$C363*T$84*1000000/($B$77*$B$77)</f>
        <v>42570.24</v>
      </c>
      <c r="U363" s="17" t="n">
        <f aca="false">P363/E363</f>
        <v>0.317347328244275</v>
      </c>
      <c r="X363" s="1" t="n">
        <v>19</v>
      </c>
      <c r="Y363" s="1" t="n">
        <v>6</v>
      </c>
      <c r="Z363" s="1" t="n">
        <v>27715</v>
      </c>
      <c r="AA363" s="14" t="n">
        <f aca="false">(SQRT($B$76))*(SQRT(AD363+AP363))</f>
        <v>16647.8226804589</v>
      </c>
      <c r="AB363" s="1" t="n">
        <v>513</v>
      </c>
      <c r="AC363" s="1" t="n">
        <v>15776</v>
      </c>
      <c r="AD363" s="1" t="n">
        <f aca="false">AC363</f>
        <v>15776</v>
      </c>
      <c r="AE363" s="1" t="n">
        <v>484</v>
      </c>
      <c r="AO363" s="1" t="n">
        <f aca="false">Z363-AC363</f>
        <v>11939</v>
      </c>
      <c r="AP363" s="1" t="n">
        <f aca="false">AO363</f>
        <v>11939</v>
      </c>
      <c r="AR363" s="1" t="n">
        <f aca="false">AQ363</f>
        <v>0</v>
      </c>
    </row>
    <row r="364" s="1" customFormat="true" ht="17" hidden="false" customHeight="false" outlineLevel="0" collapsed="false">
      <c r="A364" s="1" t="n">
        <v>19</v>
      </c>
      <c r="B364" s="1" t="n">
        <v>7</v>
      </c>
      <c r="C364" s="1" t="n">
        <f aca="false">Z364+AQ364</f>
        <v>27840</v>
      </c>
      <c r="D364" s="14" t="n">
        <f aca="false">AA364+AR364</f>
        <v>16685.3228916914</v>
      </c>
      <c r="E364" s="1" t="n">
        <v>527</v>
      </c>
      <c r="F364" s="15" t="n">
        <f aca="false">$B$79*D364*D364*1000000/($B$77*$B$77)</f>
        <v>167.040000000001</v>
      </c>
      <c r="G364" s="16" t="n">
        <f aca="false">$B$80*$B$79*$D364*$D364*G$84*1000000/($B$77*$B$77)</f>
        <v>167.040000000001</v>
      </c>
      <c r="H364" s="16" t="n">
        <f aca="false">$B$80*$B$79*$D364*$D364*H$84*1000000/($B$77*$B$77)</f>
        <v>668.160000000003</v>
      </c>
      <c r="I364" s="16" t="n">
        <f aca="false">$B$80*$B$79*$D364*$D364*I$84*1000000/($B$77*$B$77)</f>
        <v>2672.64000000001</v>
      </c>
      <c r="J364" s="16" t="n">
        <f aca="false">$B$80*$B$79*$D364*$D364*J$84*1000000/($B$77*$B$77)</f>
        <v>10690.56</v>
      </c>
      <c r="K364" s="16" t="n">
        <f aca="false">$B$80*$B$79*$D364*$D364*K$84*1000000/($B$77*$B$77)</f>
        <v>42762.2400000002</v>
      </c>
      <c r="L364" s="17" t="n">
        <f aca="false">G364/E364</f>
        <v>0.316963946869071</v>
      </c>
      <c r="M364" s="16" t="n">
        <f aca="false">G364/A364</f>
        <v>8.79157894736846</v>
      </c>
      <c r="N364" s="16"/>
      <c r="O364" s="13" t="n">
        <f aca="false">$B$79*C364*C364*1000000/($B$77*$B$77)</f>
        <v>465.03936</v>
      </c>
      <c r="P364" s="16" t="n">
        <f aca="false">$B$79*$B$76*$C364*P$84*1000000/($B$77*$B$77)</f>
        <v>167.04</v>
      </c>
      <c r="Q364" s="16" t="n">
        <f aca="false">$B$79*$B$76*$C364*Q$84*1000000/($B$77*$B$77)</f>
        <v>668.16</v>
      </c>
      <c r="R364" s="16" t="n">
        <f aca="false">$B$79*$B$76*$C364*R$84*1000000/($B$77*$B$77)</f>
        <v>2672.64</v>
      </c>
      <c r="S364" s="16" t="n">
        <f aca="false">$B$79*$B$76*$C364*S$84*1000000/($B$77*$B$77)</f>
        <v>10690.56</v>
      </c>
      <c r="T364" s="16" t="n">
        <f aca="false">$B$79*$B$76*$C364*T$84*1000000/($B$77*$B$77)</f>
        <v>42762.24</v>
      </c>
      <c r="U364" s="17" t="n">
        <f aca="false">P364/E364</f>
        <v>0.31696394686907</v>
      </c>
      <c r="X364" s="1" t="n">
        <v>19</v>
      </c>
      <c r="Y364" s="1" t="n">
        <v>7</v>
      </c>
      <c r="Z364" s="1" t="n">
        <v>27840</v>
      </c>
      <c r="AA364" s="14" t="n">
        <f aca="false">(SQRT($B$76))*(SQRT(AD364+AP364))</f>
        <v>16685.3228916914</v>
      </c>
      <c r="AB364" s="1" t="n">
        <v>507</v>
      </c>
      <c r="AC364" s="1" t="n">
        <v>15776</v>
      </c>
      <c r="AD364" s="1" t="n">
        <f aca="false">AC364</f>
        <v>15776</v>
      </c>
      <c r="AE364" s="1" t="n">
        <v>468</v>
      </c>
      <c r="AO364" s="1" t="n">
        <f aca="false">Z364-AC364</f>
        <v>12064</v>
      </c>
      <c r="AP364" s="1" t="n">
        <f aca="false">AO364</f>
        <v>12064</v>
      </c>
      <c r="AR364" s="1" t="n">
        <f aca="false">AQ364</f>
        <v>0</v>
      </c>
    </row>
    <row r="365" s="1" customFormat="true" ht="17" hidden="false" customHeight="false" outlineLevel="0" collapsed="false">
      <c r="A365" s="1" t="n">
        <v>19</v>
      </c>
      <c r="B365" s="1" t="n">
        <v>8</v>
      </c>
      <c r="C365" s="1" t="n">
        <f aca="false">Z365+AQ365</f>
        <v>27965</v>
      </c>
      <c r="D365" s="14" t="n">
        <f aca="false">AA365+AR365</f>
        <v>16722.7390101024</v>
      </c>
      <c r="E365" s="1" t="n">
        <v>527</v>
      </c>
      <c r="F365" s="15" t="n">
        <f aca="false">$B$79*D365*D365*1000000/($B$77*$B$77)</f>
        <v>167.79</v>
      </c>
      <c r="G365" s="16" t="n">
        <f aca="false">$B$80*$B$79*$D365*$D365*G$84*1000000/($B$77*$B$77)</f>
        <v>167.79</v>
      </c>
      <c r="H365" s="16" t="n">
        <f aca="false">$B$80*$B$79*$D365*$D365*H$84*1000000/($B$77*$B$77)</f>
        <v>671.160000000001</v>
      </c>
      <c r="I365" s="16" t="n">
        <f aca="false">$B$80*$B$79*$D365*$D365*I$84*1000000/($B$77*$B$77)</f>
        <v>2684.64000000001</v>
      </c>
      <c r="J365" s="16" t="n">
        <f aca="false">$B$80*$B$79*$D365*$D365*J$84*1000000/($B$77*$B$77)</f>
        <v>10738.56</v>
      </c>
      <c r="K365" s="16" t="n">
        <f aca="false">$B$80*$B$79*$D365*$D365*K$84*1000000/($B$77*$B$77)</f>
        <v>42954.2400000001</v>
      </c>
      <c r="L365" s="17" t="n">
        <f aca="false">G365/E365</f>
        <v>0.318387096774194</v>
      </c>
      <c r="M365" s="16" t="n">
        <f aca="false">G365/A365</f>
        <v>8.83105263157896</v>
      </c>
      <c r="N365" s="16"/>
      <c r="O365" s="13" t="n">
        <f aca="false">$B$79*C365*C365*1000000/($B$77*$B$77)</f>
        <v>469.224735</v>
      </c>
      <c r="P365" s="16" t="n">
        <f aca="false">$B$79*$B$76*$C365*P$84*1000000/($B$77*$B$77)</f>
        <v>167.79</v>
      </c>
      <c r="Q365" s="16" t="n">
        <f aca="false">$B$79*$B$76*$C365*Q$84*1000000/($B$77*$B$77)</f>
        <v>671.16</v>
      </c>
      <c r="R365" s="16" t="n">
        <f aca="false">$B$79*$B$76*$C365*R$84*1000000/($B$77*$B$77)</f>
        <v>2684.64</v>
      </c>
      <c r="S365" s="16" t="n">
        <f aca="false">$B$79*$B$76*$C365*S$84*1000000/($B$77*$B$77)</f>
        <v>10738.56</v>
      </c>
      <c r="T365" s="16" t="n">
        <f aca="false">$B$79*$B$76*$C365*T$84*1000000/($B$77*$B$77)</f>
        <v>42954.24</v>
      </c>
      <c r="U365" s="17" t="n">
        <f aca="false">P365/E365</f>
        <v>0.318387096774194</v>
      </c>
      <c r="X365" s="1" t="n">
        <v>19</v>
      </c>
      <c r="Y365" s="1" t="n">
        <v>8</v>
      </c>
      <c r="Z365" s="1" t="n">
        <v>27965</v>
      </c>
      <c r="AA365" s="14" t="n">
        <f aca="false">(SQRT($B$76))*(SQRT(AD365+AP365))</f>
        <v>16722.7390101024</v>
      </c>
      <c r="AB365" s="1" t="n">
        <v>510</v>
      </c>
      <c r="AC365" s="1" t="n">
        <v>15776</v>
      </c>
      <c r="AD365" s="1" t="n">
        <f aca="false">AC365</f>
        <v>15776</v>
      </c>
      <c r="AE365" s="1" t="n">
        <v>480</v>
      </c>
      <c r="AO365" s="1" t="n">
        <f aca="false">Z365-AC365</f>
        <v>12189</v>
      </c>
      <c r="AP365" s="1" t="n">
        <f aca="false">AO365</f>
        <v>12189</v>
      </c>
      <c r="AR365" s="1" t="n">
        <f aca="false">AQ365</f>
        <v>0</v>
      </c>
    </row>
    <row r="366" s="1" customFormat="true" ht="17" hidden="false" customHeight="false" outlineLevel="0" collapsed="false">
      <c r="A366" s="1" t="n">
        <v>19</v>
      </c>
      <c r="B366" s="1" t="n">
        <v>9</v>
      </c>
      <c r="C366" s="1" t="n">
        <f aca="false">Z366+AQ366</f>
        <v>28154</v>
      </c>
      <c r="D366" s="14" t="n">
        <f aca="false">AA366+AR366</f>
        <v>16779.1537331297</v>
      </c>
      <c r="E366" s="1" t="n">
        <v>540</v>
      </c>
      <c r="F366" s="15" t="n">
        <f aca="false">$B$79*D366*D366*1000000/($B$77*$B$77)</f>
        <v>168.924</v>
      </c>
      <c r="G366" s="16" t="n">
        <f aca="false">$B$80*$B$79*$D366*$D366*G$84*1000000/($B$77*$B$77)</f>
        <v>168.924</v>
      </c>
      <c r="H366" s="16" t="n">
        <f aca="false">$B$80*$B$79*$D366*$D366*H$84*1000000/($B$77*$B$77)</f>
        <v>675.696000000001</v>
      </c>
      <c r="I366" s="16" t="n">
        <f aca="false">$B$80*$B$79*$D366*$D366*I$84*1000000/($B$77*$B$77)</f>
        <v>2702.784</v>
      </c>
      <c r="J366" s="16" t="n">
        <f aca="false">$B$80*$B$79*$D366*$D366*J$84*1000000/($B$77*$B$77)</f>
        <v>10811.136</v>
      </c>
      <c r="K366" s="16" t="n">
        <f aca="false">$B$80*$B$79*$D366*$D366*K$84*1000000/($B$77*$B$77)</f>
        <v>43244.5440000001</v>
      </c>
      <c r="L366" s="17" t="n">
        <f aca="false">G366/E366</f>
        <v>0.312822222222223</v>
      </c>
      <c r="M366" s="16" t="n">
        <f aca="false">G366/A366</f>
        <v>8.89073684210528</v>
      </c>
      <c r="N366" s="16"/>
      <c r="O366" s="13" t="n">
        <f aca="false">$B$79*C366*C366*1000000/($B$77*$B$77)</f>
        <v>475.5886296</v>
      </c>
      <c r="P366" s="16" t="n">
        <f aca="false">$B$79*$B$76*$C366*P$84*1000000/($B$77*$B$77)</f>
        <v>168.924</v>
      </c>
      <c r="Q366" s="16" t="n">
        <f aca="false">$B$79*$B$76*$C366*Q$84*1000000/($B$77*$B$77)</f>
        <v>675.696</v>
      </c>
      <c r="R366" s="16" t="n">
        <f aca="false">$B$79*$B$76*$C366*R$84*1000000/($B$77*$B$77)</f>
        <v>2702.784</v>
      </c>
      <c r="S366" s="16" t="n">
        <f aca="false">$B$79*$B$76*$C366*S$84*1000000/($B$77*$B$77)</f>
        <v>10811.136</v>
      </c>
      <c r="T366" s="16" t="n">
        <f aca="false">$B$79*$B$76*$C366*T$84*1000000/($B$77*$B$77)</f>
        <v>43244.544</v>
      </c>
      <c r="U366" s="17" t="n">
        <f aca="false">P366/E366</f>
        <v>0.312822222222222</v>
      </c>
      <c r="X366" s="1" t="n">
        <v>19</v>
      </c>
      <c r="Y366" s="1" t="n">
        <v>9</v>
      </c>
      <c r="Z366" s="1" t="n">
        <v>28154</v>
      </c>
      <c r="AA366" s="14" t="n">
        <f aca="false">(SQRT($B$76))*(SQRT(AD366+AP366))</f>
        <v>16779.1537331297</v>
      </c>
      <c r="AB366" s="1" t="n">
        <v>528</v>
      </c>
      <c r="AC366" s="1" t="n">
        <v>15776</v>
      </c>
      <c r="AD366" s="1" t="n">
        <f aca="false">AC366</f>
        <v>15776</v>
      </c>
      <c r="AE366" s="1" t="n">
        <v>476</v>
      </c>
      <c r="AO366" s="1" t="n">
        <f aca="false">Z366-AC366</f>
        <v>12378</v>
      </c>
      <c r="AP366" s="1" t="n">
        <f aca="false">AO366</f>
        <v>12378</v>
      </c>
      <c r="AR366" s="1" t="n">
        <f aca="false">AQ366</f>
        <v>0</v>
      </c>
    </row>
    <row r="367" s="1" customFormat="true" ht="17" hidden="false" customHeight="false" outlineLevel="0" collapsed="false">
      <c r="A367" s="1" t="n">
        <v>19</v>
      </c>
      <c r="B367" s="1" t="n">
        <v>10</v>
      </c>
      <c r="C367" s="1" t="n">
        <f aca="false">Z367+AQ367</f>
        <v>28279</v>
      </c>
      <c r="D367" s="14" t="n">
        <f aca="false">AA367+AR367</f>
        <v>16816.3610808046</v>
      </c>
      <c r="E367" s="1" t="n">
        <v>540</v>
      </c>
      <c r="F367" s="15" t="n">
        <f aca="false">$B$79*D367*D367*1000000/($B$77*$B$77)</f>
        <v>169.674</v>
      </c>
      <c r="G367" s="16" t="n">
        <f aca="false">$B$80*$B$79*$D367*$D367*G$84*1000000/($B$77*$B$77)</f>
        <v>169.674</v>
      </c>
      <c r="H367" s="16" t="n">
        <f aca="false">$B$80*$B$79*$D367*$D367*H$84*1000000/($B$77*$B$77)</f>
        <v>678.695999999999</v>
      </c>
      <c r="I367" s="16" t="n">
        <f aca="false">$B$80*$B$79*$D367*$D367*I$84*1000000/($B$77*$B$77)</f>
        <v>2714.784</v>
      </c>
      <c r="J367" s="16" t="n">
        <f aca="false">$B$80*$B$79*$D367*$D367*J$84*1000000/($B$77*$B$77)</f>
        <v>10859.136</v>
      </c>
      <c r="K367" s="16" t="n">
        <f aca="false">$B$80*$B$79*$D367*$D367*K$84*1000000/($B$77*$B$77)</f>
        <v>43436.5439999999</v>
      </c>
      <c r="L367" s="17" t="n">
        <f aca="false">G367/E367</f>
        <v>0.314211111111111</v>
      </c>
      <c r="M367" s="16" t="n">
        <f aca="false">G367/A367</f>
        <v>8.93021052631578</v>
      </c>
      <c r="N367" s="16"/>
      <c r="O367" s="13" t="n">
        <f aca="false">$B$79*C367*C367*1000000/($B$77*$B$77)</f>
        <v>479.8211046</v>
      </c>
      <c r="P367" s="16" t="n">
        <f aca="false">$B$79*$B$76*$C367*P$84*1000000/($B$77*$B$77)</f>
        <v>169.674</v>
      </c>
      <c r="Q367" s="16" t="n">
        <f aca="false">$B$79*$B$76*$C367*Q$84*1000000/($B$77*$B$77)</f>
        <v>678.696</v>
      </c>
      <c r="R367" s="16" t="n">
        <f aca="false">$B$79*$B$76*$C367*R$84*1000000/($B$77*$B$77)</f>
        <v>2714.784</v>
      </c>
      <c r="S367" s="16" t="n">
        <f aca="false">$B$79*$B$76*$C367*S$84*1000000/($B$77*$B$77)</f>
        <v>10859.136</v>
      </c>
      <c r="T367" s="16" t="n">
        <f aca="false">$B$79*$B$76*$C367*T$84*1000000/($B$77*$B$77)</f>
        <v>43436.544</v>
      </c>
      <c r="U367" s="17" t="n">
        <f aca="false">P367/E367</f>
        <v>0.314211111111111</v>
      </c>
      <c r="X367" s="1" t="n">
        <v>19</v>
      </c>
      <c r="Y367" s="1" t="n">
        <v>10</v>
      </c>
      <c r="Z367" s="1" t="n">
        <v>28279</v>
      </c>
      <c r="AA367" s="14" t="n">
        <f aca="false">(SQRT($B$76))*(SQRT(AD367+AP367))</f>
        <v>16816.3610808046</v>
      </c>
      <c r="AB367" s="1" t="n">
        <v>523</v>
      </c>
      <c r="AC367" s="1" t="n">
        <v>15776</v>
      </c>
      <c r="AD367" s="1" t="n">
        <f aca="false">AC367</f>
        <v>15776</v>
      </c>
      <c r="AE367" s="1" t="n">
        <v>480</v>
      </c>
      <c r="AO367" s="1" t="n">
        <f aca="false">Z367-AC367</f>
        <v>12503</v>
      </c>
      <c r="AP367" s="1" t="n">
        <f aca="false">AO367</f>
        <v>12503</v>
      </c>
      <c r="AR367" s="1" t="n">
        <f aca="false">AQ367</f>
        <v>0</v>
      </c>
    </row>
    <row r="368" s="1" customFormat="true" ht="17" hidden="false" customHeight="false" outlineLevel="0" collapsed="false">
      <c r="A368" s="1" t="n">
        <v>19</v>
      </c>
      <c r="B368" s="1" t="n">
        <v>11</v>
      </c>
      <c r="C368" s="1" t="n">
        <f aca="false">Z368+AQ368</f>
        <v>28404</v>
      </c>
      <c r="D368" s="14" t="n">
        <f aca="false">AA368+AR368</f>
        <v>16853.4862862258</v>
      </c>
      <c r="E368" s="1" t="n">
        <v>536</v>
      </c>
      <c r="F368" s="15" t="n">
        <f aca="false">$B$79*D368*D368*1000000/($B$77*$B$77)</f>
        <v>170.424000000001</v>
      </c>
      <c r="G368" s="16" t="n">
        <f aca="false">$B$80*$B$79*$D368*$D368*G$84*1000000/($B$77*$B$77)</f>
        <v>170.424000000001</v>
      </c>
      <c r="H368" s="16" t="n">
        <f aca="false">$B$80*$B$79*$D368*$D368*H$84*1000000/($B$77*$B$77)</f>
        <v>681.696000000003</v>
      </c>
      <c r="I368" s="16" t="n">
        <f aca="false">$B$80*$B$79*$D368*$D368*I$84*1000000/($B$77*$B$77)</f>
        <v>2726.78400000001</v>
      </c>
      <c r="J368" s="16" t="n">
        <f aca="false">$B$80*$B$79*$D368*$D368*J$84*1000000/($B$77*$B$77)</f>
        <v>10907.136</v>
      </c>
      <c r="K368" s="16" t="n">
        <f aca="false">$B$80*$B$79*$D368*$D368*K$84*1000000/($B$77*$B$77)</f>
        <v>43628.5440000002</v>
      </c>
      <c r="L368" s="17" t="n">
        <f aca="false">G368/E368</f>
        <v>0.317955223880598</v>
      </c>
      <c r="M368" s="16" t="n">
        <f aca="false">G368/A368</f>
        <v>8.96968421052635</v>
      </c>
      <c r="N368" s="16"/>
      <c r="O368" s="13" t="n">
        <f aca="false">$B$79*C368*C368*1000000/($B$77*$B$77)</f>
        <v>484.0723296</v>
      </c>
      <c r="P368" s="16" t="n">
        <f aca="false">$B$79*$B$76*$C368*P$84*1000000/($B$77*$B$77)</f>
        <v>170.424</v>
      </c>
      <c r="Q368" s="16" t="n">
        <f aca="false">$B$79*$B$76*$C368*Q$84*1000000/($B$77*$B$77)</f>
        <v>681.696</v>
      </c>
      <c r="R368" s="16" t="n">
        <f aca="false">$B$79*$B$76*$C368*R$84*1000000/($B$77*$B$77)</f>
        <v>2726.784</v>
      </c>
      <c r="S368" s="16" t="n">
        <f aca="false">$B$79*$B$76*$C368*S$84*1000000/($B$77*$B$77)</f>
        <v>10907.136</v>
      </c>
      <c r="T368" s="16" t="n">
        <f aca="false">$B$79*$B$76*$C368*T$84*1000000/($B$77*$B$77)</f>
        <v>43628.544</v>
      </c>
      <c r="U368" s="17" t="n">
        <f aca="false">P368/E368</f>
        <v>0.317955223880597</v>
      </c>
      <c r="X368" s="1" t="n">
        <v>19</v>
      </c>
      <c r="Y368" s="1" t="n">
        <v>11</v>
      </c>
      <c r="Z368" s="1" t="n">
        <v>28404</v>
      </c>
      <c r="AA368" s="14" t="n">
        <f aca="false">(SQRT($B$76))*(SQRT(AD368+AP368))</f>
        <v>16853.4862862258</v>
      </c>
      <c r="AB368" s="1" t="n">
        <v>526</v>
      </c>
      <c r="AC368" s="1" t="n">
        <v>15776</v>
      </c>
      <c r="AD368" s="1" t="n">
        <f aca="false">AC368</f>
        <v>15776</v>
      </c>
      <c r="AE368" s="1" t="n">
        <v>482</v>
      </c>
      <c r="AO368" s="1" t="n">
        <f aca="false">Z368-AC368</f>
        <v>12628</v>
      </c>
      <c r="AP368" s="1" t="n">
        <f aca="false">AO368</f>
        <v>12628</v>
      </c>
      <c r="AR368" s="1" t="n">
        <f aca="false">AQ368</f>
        <v>0</v>
      </c>
    </row>
    <row r="369" s="1" customFormat="true" ht="17" hidden="false" customHeight="false" outlineLevel="0" collapsed="false">
      <c r="A369" s="1" t="n">
        <v>19</v>
      </c>
      <c r="B369" s="1" t="n">
        <v>12</v>
      </c>
      <c r="C369" s="1" t="n">
        <f aca="false">Z369+AQ369</f>
        <v>28529</v>
      </c>
      <c r="D369" s="14" t="n">
        <f aca="false">AA369+AR369</f>
        <v>16890.5298910366</v>
      </c>
      <c r="E369" s="1" t="n">
        <v>538</v>
      </c>
      <c r="F369" s="15" t="n">
        <f aca="false">$B$79*D369*D369*1000000/($B$77*$B$77)</f>
        <v>171.174000000001</v>
      </c>
      <c r="G369" s="16" t="n">
        <f aca="false">$B$80*$B$79*$D369*$D369*G$84*1000000/($B$77*$B$77)</f>
        <v>171.174000000001</v>
      </c>
      <c r="H369" s="16" t="n">
        <f aca="false">$B$80*$B$79*$D369*$D369*H$84*1000000/($B$77*$B$77)</f>
        <v>684.696000000002</v>
      </c>
      <c r="I369" s="16" t="n">
        <f aca="false">$B$80*$B$79*$D369*$D369*I$84*1000000/($B$77*$B$77)</f>
        <v>2738.78400000001</v>
      </c>
      <c r="J369" s="16" t="n">
        <f aca="false">$B$80*$B$79*$D369*$D369*J$84*1000000/($B$77*$B$77)</f>
        <v>10955.136</v>
      </c>
      <c r="K369" s="16" t="n">
        <f aca="false">$B$80*$B$79*$D369*$D369*K$84*1000000/($B$77*$B$77)</f>
        <v>43820.5440000001</v>
      </c>
      <c r="L369" s="17" t="n">
        <f aca="false">G369/E369</f>
        <v>0.318167286245354</v>
      </c>
      <c r="M369" s="16" t="n">
        <f aca="false">G369/A369</f>
        <v>9.00915789473687</v>
      </c>
      <c r="N369" s="16"/>
      <c r="O369" s="13" t="n">
        <f aca="false">$B$79*C369*C369*1000000/($B$77*$B$77)</f>
        <v>488.3423046</v>
      </c>
      <c r="P369" s="16" t="n">
        <f aca="false">$B$79*$B$76*$C369*P$84*1000000/($B$77*$B$77)</f>
        <v>171.174</v>
      </c>
      <c r="Q369" s="16" t="n">
        <f aca="false">$B$79*$B$76*$C369*Q$84*1000000/($B$77*$B$77)</f>
        <v>684.696</v>
      </c>
      <c r="R369" s="16" t="n">
        <f aca="false">$B$79*$B$76*$C369*R$84*1000000/($B$77*$B$77)</f>
        <v>2738.784</v>
      </c>
      <c r="S369" s="16" t="n">
        <f aca="false">$B$79*$B$76*$C369*S$84*1000000/($B$77*$B$77)</f>
        <v>10955.136</v>
      </c>
      <c r="T369" s="16" t="n">
        <f aca="false">$B$79*$B$76*$C369*T$84*1000000/($B$77*$B$77)</f>
        <v>43820.544</v>
      </c>
      <c r="U369" s="17" t="n">
        <f aca="false">P369/E369</f>
        <v>0.318167286245353</v>
      </c>
      <c r="X369" s="1" t="n">
        <v>19</v>
      </c>
      <c r="Y369" s="1" t="n">
        <v>12</v>
      </c>
      <c r="Z369" s="1" t="n">
        <v>28529</v>
      </c>
      <c r="AA369" s="14" t="n">
        <f aca="false">(SQRT($B$76))*(SQRT(AD369+AP369))</f>
        <v>16890.5298910366</v>
      </c>
      <c r="AB369" s="1" t="n">
        <v>525</v>
      </c>
      <c r="AC369" s="1" t="n">
        <v>15776</v>
      </c>
      <c r="AD369" s="1" t="n">
        <f aca="false">AC369</f>
        <v>15776</v>
      </c>
      <c r="AE369" s="1" t="n">
        <v>481</v>
      </c>
      <c r="AO369" s="1" t="n">
        <f aca="false">Z369-AC369</f>
        <v>12753</v>
      </c>
      <c r="AP369" s="1" t="n">
        <f aca="false">AO369</f>
        <v>12753</v>
      </c>
      <c r="AR369" s="1" t="n">
        <f aca="false">AQ369</f>
        <v>0</v>
      </c>
    </row>
    <row r="370" s="1" customFormat="true" ht="17" hidden="false" customHeight="false" outlineLevel="0" collapsed="false">
      <c r="A370" s="1" t="n">
        <v>19</v>
      </c>
      <c r="B370" s="1" t="n">
        <v>13</v>
      </c>
      <c r="C370" s="1" t="n">
        <f aca="false">Z370+AQ370</f>
        <v>28654</v>
      </c>
      <c r="D370" s="14" t="n">
        <f aca="false">AA370+AR370</f>
        <v>16927.4924309539</v>
      </c>
      <c r="E370" s="1" t="n">
        <v>543</v>
      </c>
      <c r="F370" s="15" t="n">
        <f aca="false">$B$79*D370*D370*1000000/($B$77*$B$77)</f>
        <v>171.924000000001</v>
      </c>
      <c r="G370" s="16" t="n">
        <f aca="false">$B$80*$B$79*$D370*$D370*G$84*1000000/($B$77*$B$77)</f>
        <v>171.924000000001</v>
      </c>
      <c r="H370" s="16" t="n">
        <f aca="false">$B$80*$B$79*$D370*$D370*H$84*1000000/($B$77*$B$77)</f>
        <v>687.696000000004</v>
      </c>
      <c r="I370" s="16" t="n">
        <f aca="false">$B$80*$B$79*$D370*$D370*I$84*1000000/($B$77*$B$77)</f>
        <v>2750.78400000002</v>
      </c>
      <c r="J370" s="16" t="n">
        <f aca="false">$B$80*$B$79*$D370*$D370*J$84*1000000/($B$77*$B$77)</f>
        <v>11003.1360000001</v>
      </c>
      <c r="K370" s="16" t="n">
        <f aca="false">$B$80*$B$79*$D370*$D370*K$84*1000000/($B$77*$B$77)</f>
        <v>44012.5440000002</v>
      </c>
      <c r="L370" s="17" t="n">
        <f aca="false">G370/E370</f>
        <v>0.316618784530389</v>
      </c>
      <c r="M370" s="16" t="n">
        <f aca="false">G370/A370</f>
        <v>9.04863157894742</v>
      </c>
      <c r="N370" s="16"/>
      <c r="O370" s="13" t="n">
        <f aca="false">$B$79*C370*C370*1000000/($B$77*$B$77)</f>
        <v>492.6310296</v>
      </c>
      <c r="P370" s="16" t="n">
        <f aca="false">$B$79*$B$76*$C370*P$84*1000000/($B$77*$B$77)</f>
        <v>171.924</v>
      </c>
      <c r="Q370" s="16" t="n">
        <f aca="false">$B$79*$B$76*$C370*Q$84*1000000/($B$77*$B$77)</f>
        <v>687.696</v>
      </c>
      <c r="R370" s="16" t="n">
        <f aca="false">$B$79*$B$76*$C370*R$84*1000000/($B$77*$B$77)</f>
        <v>2750.784</v>
      </c>
      <c r="S370" s="16" t="n">
        <f aca="false">$B$79*$B$76*$C370*S$84*1000000/($B$77*$B$77)</f>
        <v>11003.136</v>
      </c>
      <c r="T370" s="16" t="n">
        <f aca="false">$B$79*$B$76*$C370*T$84*1000000/($B$77*$B$77)</f>
        <v>44012.544</v>
      </c>
      <c r="U370" s="17" t="n">
        <f aca="false">P370/E370</f>
        <v>0.316618784530387</v>
      </c>
      <c r="X370" s="1" t="n">
        <v>19</v>
      </c>
      <c r="Y370" s="1" t="n">
        <v>13</v>
      </c>
      <c r="Z370" s="1" t="n">
        <v>28654</v>
      </c>
      <c r="AA370" s="14" t="n">
        <f aca="false">(SQRT($B$76))*(SQRT(AD370+AP370))</f>
        <v>16927.4924309539</v>
      </c>
      <c r="AB370" s="1" t="n">
        <v>522</v>
      </c>
      <c r="AC370" s="1" t="n">
        <v>15776</v>
      </c>
      <c r="AD370" s="1" t="n">
        <f aca="false">AC370</f>
        <v>15776</v>
      </c>
      <c r="AE370" s="1" t="n">
        <v>476</v>
      </c>
      <c r="AO370" s="1" t="n">
        <f aca="false">Z370-AC370</f>
        <v>12878</v>
      </c>
      <c r="AP370" s="1" t="n">
        <f aca="false">AO370</f>
        <v>12878</v>
      </c>
      <c r="AR370" s="1" t="n">
        <f aca="false">AQ370</f>
        <v>0</v>
      </c>
    </row>
    <row r="371" s="1" customFormat="true" ht="17" hidden="false" customHeight="false" outlineLevel="0" collapsed="false">
      <c r="A371" s="1" t="n">
        <v>19</v>
      </c>
      <c r="B371" s="1" t="n">
        <v>14</v>
      </c>
      <c r="C371" s="1" t="n">
        <f aca="false">Z371+AQ371</f>
        <v>28779</v>
      </c>
      <c r="D371" s="14" t="n">
        <f aca="false">AA371+AR371</f>
        <v>16964.3744358582</v>
      </c>
      <c r="E371" s="1" t="n">
        <v>538</v>
      </c>
      <c r="F371" s="15" t="n">
        <f aca="false">$B$79*D371*D371*1000000/($B$77*$B$77)</f>
        <v>172.674</v>
      </c>
      <c r="G371" s="16" t="n">
        <f aca="false">$B$80*$B$79*$D371*$D371*G$84*1000000/($B$77*$B$77)</f>
        <v>172.674</v>
      </c>
      <c r="H371" s="16" t="n">
        <f aca="false">$B$80*$B$79*$D371*$D371*H$84*1000000/($B$77*$B$77)</f>
        <v>690.695999999998</v>
      </c>
      <c r="I371" s="16" t="n">
        <f aca="false">$B$80*$B$79*$D371*$D371*I$84*1000000/($B$77*$B$77)</f>
        <v>2762.78399999999</v>
      </c>
      <c r="J371" s="16" t="n">
        <f aca="false">$B$80*$B$79*$D371*$D371*J$84*1000000/($B$77*$B$77)</f>
        <v>11051.136</v>
      </c>
      <c r="K371" s="16" t="n">
        <f aca="false">$B$80*$B$79*$D371*$D371*K$84*1000000/($B$77*$B$77)</f>
        <v>44204.5439999999</v>
      </c>
      <c r="L371" s="17" t="n">
        <f aca="false">G371/E371</f>
        <v>0.320955390334572</v>
      </c>
      <c r="M371" s="16" t="n">
        <f aca="false">G371/A371</f>
        <v>9.08810526315787</v>
      </c>
      <c r="N371" s="16"/>
      <c r="O371" s="13" t="n">
        <f aca="false">$B$79*C371*C371*1000000/($B$77*$B$77)</f>
        <v>496.9385046</v>
      </c>
      <c r="P371" s="16" t="n">
        <f aca="false">$B$79*$B$76*$C371*P$84*1000000/($B$77*$B$77)</f>
        <v>172.674</v>
      </c>
      <c r="Q371" s="16" t="n">
        <f aca="false">$B$79*$B$76*$C371*Q$84*1000000/($B$77*$B$77)</f>
        <v>690.696</v>
      </c>
      <c r="R371" s="16" t="n">
        <f aca="false">$B$79*$B$76*$C371*R$84*1000000/($B$77*$B$77)</f>
        <v>2762.784</v>
      </c>
      <c r="S371" s="16" t="n">
        <f aca="false">$B$79*$B$76*$C371*S$84*1000000/($B$77*$B$77)</f>
        <v>11051.136</v>
      </c>
      <c r="T371" s="16" t="n">
        <f aca="false">$B$79*$B$76*$C371*T$84*1000000/($B$77*$B$77)</f>
        <v>44204.544</v>
      </c>
      <c r="U371" s="17" t="n">
        <f aca="false">P371/E371</f>
        <v>0.320955390334573</v>
      </c>
      <c r="X371" s="1" t="n">
        <v>19</v>
      </c>
      <c r="Y371" s="1" t="n">
        <v>14</v>
      </c>
      <c r="Z371" s="1" t="n">
        <v>28779</v>
      </c>
      <c r="AA371" s="14" t="n">
        <f aca="false">(SQRT($B$76))*(SQRT(AD371+AP371))</f>
        <v>16964.3744358582</v>
      </c>
      <c r="AB371" s="1" t="n">
        <v>524</v>
      </c>
      <c r="AC371" s="1" t="n">
        <v>15776</v>
      </c>
      <c r="AD371" s="1" t="n">
        <f aca="false">AC371</f>
        <v>15776</v>
      </c>
      <c r="AE371" s="1" t="n">
        <v>484</v>
      </c>
      <c r="AO371" s="1" t="n">
        <f aca="false">Z371-AC371</f>
        <v>13003</v>
      </c>
      <c r="AP371" s="1" t="n">
        <f aca="false">AO371</f>
        <v>13003</v>
      </c>
      <c r="AR371" s="1" t="n">
        <f aca="false">AQ371</f>
        <v>0</v>
      </c>
    </row>
    <row r="372" s="1" customFormat="true" ht="17" hidden="false" customHeight="false" outlineLevel="0" collapsed="false">
      <c r="A372" s="1" t="n">
        <v>19</v>
      </c>
      <c r="B372" s="1" t="n">
        <v>15</v>
      </c>
      <c r="C372" s="1" t="n">
        <f aca="false">Z372+AQ372</f>
        <v>28904</v>
      </c>
      <c r="D372" s="14" t="n">
        <f aca="false">AA372+AR372</f>
        <v>17001.1764298827</v>
      </c>
      <c r="E372" s="1" t="n">
        <v>538</v>
      </c>
      <c r="F372" s="15" t="n">
        <f aca="false">$B$79*D372*D372*1000000/($B$77*$B$77)</f>
        <v>173.423999999999</v>
      </c>
      <c r="G372" s="16" t="n">
        <f aca="false">$B$80*$B$79*$D372*$D372*G$84*1000000/($B$77*$B$77)</f>
        <v>173.423999999999</v>
      </c>
      <c r="H372" s="16" t="n">
        <f aca="false">$B$80*$B$79*$D372*$D372*H$84*1000000/($B$77*$B$77)</f>
        <v>693.695999999998</v>
      </c>
      <c r="I372" s="16" t="n">
        <f aca="false">$B$80*$B$79*$D372*$D372*I$84*1000000/($B$77*$B$77)</f>
        <v>2774.78399999999</v>
      </c>
      <c r="J372" s="16" t="n">
        <f aca="false">$B$80*$B$79*$D372*$D372*J$84*1000000/($B$77*$B$77)</f>
        <v>11099.136</v>
      </c>
      <c r="K372" s="16" t="n">
        <f aca="false">$B$80*$B$79*$D372*$D372*K$84*1000000/($B$77*$B$77)</f>
        <v>44396.5439999999</v>
      </c>
      <c r="L372" s="17" t="n">
        <f aca="false">G372/E372</f>
        <v>0.322349442379181</v>
      </c>
      <c r="M372" s="16" t="n">
        <f aca="false">G372/A372</f>
        <v>9.12757894736839</v>
      </c>
      <c r="N372" s="16"/>
      <c r="O372" s="13" t="n">
        <f aca="false">$B$79*C372*C372*1000000/($B$77*$B$77)</f>
        <v>501.2647296</v>
      </c>
      <c r="P372" s="16" t="n">
        <f aca="false">$B$79*$B$76*$C372*P$84*1000000/($B$77*$B$77)</f>
        <v>173.424</v>
      </c>
      <c r="Q372" s="16" t="n">
        <f aca="false">$B$79*$B$76*$C372*Q$84*1000000/($B$77*$B$77)</f>
        <v>693.696</v>
      </c>
      <c r="R372" s="16" t="n">
        <f aca="false">$B$79*$B$76*$C372*R$84*1000000/($B$77*$B$77)</f>
        <v>2774.784</v>
      </c>
      <c r="S372" s="16" t="n">
        <f aca="false">$B$79*$B$76*$C372*S$84*1000000/($B$77*$B$77)</f>
        <v>11099.136</v>
      </c>
      <c r="T372" s="16" t="n">
        <f aca="false">$B$79*$B$76*$C372*T$84*1000000/($B$77*$B$77)</f>
        <v>44396.544</v>
      </c>
      <c r="U372" s="17" t="n">
        <f aca="false">P372/E372</f>
        <v>0.322349442379182</v>
      </c>
      <c r="X372" s="1" t="n">
        <v>19</v>
      </c>
      <c r="Y372" s="1" t="n">
        <v>15</v>
      </c>
      <c r="Z372" s="1" t="n">
        <v>28904</v>
      </c>
      <c r="AA372" s="14" t="n">
        <f aca="false">(SQRT($B$76))*(SQRT(AD372+AP372))</f>
        <v>17001.1764298827</v>
      </c>
      <c r="AB372" s="1" t="n">
        <v>527</v>
      </c>
      <c r="AC372" s="1" t="n">
        <v>15776</v>
      </c>
      <c r="AD372" s="1" t="n">
        <f aca="false">AC372</f>
        <v>15776</v>
      </c>
      <c r="AE372" s="1" t="n">
        <v>482</v>
      </c>
      <c r="AO372" s="1" t="n">
        <f aca="false">Z372-AC372</f>
        <v>13128</v>
      </c>
      <c r="AP372" s="1" t="n">
        <f aca="false">AO372</f>
        <v>13128</v>
      </c>
      <c r="AR372" s="1" t="n">
        <f aca="false">AQ372</f>
        <v>0</v>
      </c>
    </row>
    <row r="373" s="1" customFormat="true" ht="17" hidden="false" customHeight="false" outlineLevel="0" collapsed="false">
      <c r="A373" s="1" t="n">
        <v>19</v>
      </c>
      <c r="B373" s="1" t="n">
        <v>16</v>
      </c>
      <c r="C373" s="1" t="n">
        <f aca="false">Z373+AQ373</f>
        <v>29029</v>
      </c>
      <c r="D373" s="14" t="n">
        <f aca="false">AA373+AR373</f>
        <v>17037.8989314997</v>
      </c>
      <c r="E373" s="1" t="n">
        <v>543</v>
      </c>
      <c r="F373" s="15" t="n">
        <f aca="false">$B$79*D373*D373*1000000/($B$77*$B$77)</f>
        <v>174.173999999999</v>
      </c>
      <c r="G373" s="16" t="n">
        <f aca="false">$B$80*$B$79*$D373*$D373*G$84*1000000/($B$77*$B$77)</f>
        <v>174.173999999999</v>
      </c>
      <c r="H373" s="16" t="n">
        <f aca="false">$B$80*$B$79*$D373*$D373*H$84*1000000/($B$77*$B$77)</f>
        <v>696.695999999997</v>
      </c>
      <c r="I373" s="16" t="n">
        <f aca="false">$B$80*$B$79*$D373*$D373*I$84*1000000/($B$77*$B$77)</f>
        <v>2786.78399999999</v>
      </c>
      <c r="J373" s="16" t="n">
        <f aca="false">$B$80*$B$79*$D373*$D373*J$84*1000000/($B$77*$B$77)</f>
        <v>11147.1359999999</v>
      </c>
      <c r="K373" s="16" t="n">
        <f aca="false">$B$80*$B$79*$D373*$D373*K$84*1000000/($B$77*$B$77)</f>
        <v>44588.5439999998</v>
      </c>
      <c r="L373" s="17" t="n">
        <f aca="false">G373/E373</f>
        <v>0.320762430939225</v>
      </c>
      <c r="M373" s="16" t="n">
        <f aca="false">G373/A373</f>
        <v>9.16705263157891</v>
      </c>
      <c r="N373" s="16"/>
      <c r="O373" s="13" t="n">
        <f aca="false">$B$79*C373*C373*1000000/($B$77*$B$77)</f>
        <v>505.6097046</v>
      </c>
      <c r="P373" s="16" t="n">
        <f aca="false">$B$79*$B$76*$C373*P$84*1000000/($B$77*$B$77)</f>
        <v>174.174</v>
      </c>
      <c r="Q373" s="16" t="n">
        <f aca="false">$B$79*$B$76*$C373*Q$84*1000000/($B$77*$B$77)</f>
        <v>696.696</v>
      </c>
      <c r="R373" s="16" t="n">
        <f aca="false">$B$79*$B$76*$C373*R$84*1000000/($B$77*$B$77)</f>
        <v>2786.784</v>
      </c>
      <c r="S373" s="16" t="n">
        <f aca="false">$B$79*$B$76*$C373*S$84*1000000/($B$77*$B$77)</f>
        <v>11147.136</v>
      </c>
      <c r="T373" s="16" t="n">
        <f aca="false">$B$79*$B$76*$C373*T$84*1000000/($B$77*$B$77)</f>
        <v>44588.544</v>
      </c>
      <c r="U373" s="17" t="n">
        <f aca="false">P373/E373</f>
        <v>0.320762430939227</v>
      </c>
      <c r="X373" s="1" t="n">
        <v>19</v>
      </c>
      <c r="Y373" s="1" t="n">
        <v>16</v>
      </c>
      <c r="Z373" s="1" t="n">
        <v>29029</v>
      </c>
      <c r="AA373" s="14" t="n">
        <f aca="false">(SQRT($B$76))*(SQRT(AD373+AP373))</f>
        <v>17037.8989314997</v>
      </c>
      <c r="AB373" s="1" t="n">
        <v>524</v>
      </c>
      <c r="AC373" s="1" t="n">
        <v>15776</v>
      </c>
      <c r="AD373" s="1" t="n">
        <f aca="false">AC373</f>
        <v>15776</v>
      </c>
      <c r="AE373" s="1" t="n">
        <v>476</v>
      </c>
      <c r="AO373" s="1" t="n">
        <f aca="false">Z373-AC373</f>
        <v>13253</v>
      </c>
      <c r="AP373" s="1" t="n">
        <f aca="false">AO373</f>
        <v>13253</v>
      </c>
      <c r="AR373" s="1" t="n">
        <f aca="false">AQ373</f>
        <v>0</v>
      </c>
    </row>
    <row r="374" s="1" customFormat="true" ht="17" hidden="false" customHeight="false" outlineLevel="0" collapsed="false">
      <c r="A374" s="1" t="n">
        <v>20</v>
      </c>
      <c r="B374" s="1" t="n">
        <v>2</v>
      </c>
      <c r="C374" s="1" t="n">
        <f aca="false">Z374+AQ374</f>
        <v>28208</v>
      </c>
      <c r="D374" s="14" t="n">
        <f aca="false">AA374+AR374</f>
        <v>16795.2374201736</v>
      </c>
      <c r="E374" s="1" t="n">
        <v>521</v>
      </c>
      <c r="F374" s="15" t="n">
        <f aca="false">$B$79*D374*D374*1000000/($B$77*$B$77)</f>
        <v>169.248</v>
      </c>
      <c r="G374" s="16" t="n">
        <f aca="false">$B$80*$B$79*$D374*$D374*G$84*1000000/($B$77*$B$77)</f>
        <v>169.248</v>
      </c>
      <c r="H374" s="16" t="n">
        <f aca="false">$B$80*$B$79*$D374*$D374*H$84*1000000/($B$77*$B$77)</f>
        <v>676.991999999999</v>
      </c>
      <c r="I374" s="16" t="n">
        <f aca="false">$B$80*$B$79*$D374*$D374*I$84*1000000/($B$77*$B$77)</f>
        <v>2707.968</v>
      </c>
      <c r="J374" s="16" t="n">
        <f aca="false">$B$80*$B$79*$D374*$D374*J$84*1000000/($B$77*$B$77)</f>
        <v>10831.872</v>
      </c>
      <c r="K374" s="16" t="n">
        <f aca="false">$B$80*$B$79*$D374*$D374*K$84*1000000/($B$77*$B$77)</f>
        <v>43327.4879999999</v>
      </c>
      <c r="L374" s="17" t="n">
        <f aca="false">G374/E374</f>
        <v>0.324852207293665</v>
      </c>
      <c r="M374" s="16" t="n">
        <f aca="false">G374/A374</f>
        <v>8.46239999999999</v>
      </c>
      <c r="N374" s="16"/>
      <c r="O374" s="13" t="n">
        <f aca="false">$B$79*C374*C374*1000000/($B$77*$B$77)</f>
        <v>477.4147584</v>
      </c>
      <c r="P374" s="16" t="n">
        <f aca="false">$B$79*$B$76*$C374*P$84*1000000/($B$77*$B$77)</f>
        <v>169.248</v>
      </c>
      <c r="Q374" s="16" t="n">
        <f aca="false">$B$79*$B$76*$C374*Q$84*1000000/($B$77*$B$77)</f>
        <v>676.992</v>
      </c>
      <c r="R374" s="16" t="n">
        <f aca="false">$B$79*$B$76*$C374*R$84*1000000/($B$77*$B$77)</f>
        <v>2707.968</v>
      </c>
      <c r="S374" s="16" t="n">
        <f aca="false">$B$79*$B$76*$C374*S$84*1000000/($B$77*$B$77)</f>
        <v>10831.872</v>
      </c>
      <c r="T374" s="16" t="n">
        <f aca="false">$B$79*$B$76*$C374*T$84*1000000/($B$77*$B$77)</f>
        <v>43327.488</v>
      </c>
      <c r="U374" s="17" t="n">
        <f aca="false">P374/E374</f>
        <v>0.324852207293666</v>
      </c>
      <c r="X374" s="1" t="n">
        <v>20</v>
      </c>
      <c r="Y374" s="1" t="n">
        <v>2</v>
      </c>
      <c r="Z374" s="1" t="n">
        <v>28208</v>
      </c>
      <c r="AA374" s="14" t="n">
        <f aca="false">(SQRT($B$76))*(SQRT(AD374+AP374))</f>
        <v>16795.2374201736</v>
      </c>
      <c r="AB374" s="1" t="n">
        <v>505</v>
      </c>
      <c r="AC374" s="1" t="n">
        <v>16384</v>
      </c>
      <c r="AD374" s="1" t="n">
        <f aca="false">AC374</f>
        <v>16384</v>
      </c>
      <c r="AE374" s="1" t="n">
        <v>488</v>
      </c>
      <c r="AO374" s="1" t="n">
        <f aca="false">Z374-AC374</f>
        <v>11824</v>
      </c>
      <c r="AP374" s="1" t="n">
        <f aca="false">AO374</f>
        <v>11824</v>
      </c>
      <c r="AR374" s="1" t="n">
        <f aca="false">AQ374</f>
        <v>0</v>
      </c>
    </row>
    <row r="375" s="1" customFormat="true" ht="17" hidden="false" customHeight="false" outlineLevel="0" collapsed="false">
      <c r="A375" s="1" t="n">
        <v>20</v>
      </c>
      <c r="B375" s="1" t="n">
        <v>3</v>
      </c>
      <c r="C375" s="1" t="n">
        <f aca="false">Z375+AQ375</f>
        <v>28430</v>
      </c>
      <c r="D375" s="14" t="n">
        <f aca="false">AA375+AR375</f>
        <v>16861.19805945</v>
      </c>
      <c r="E375" s="1" t="n">
        <v>527</v>
      </c>
      <c r="F375" s="15" t="n">
        <f aca="false">$B$79*D375*D375*1000000/($B$77*$B$77)</f>
        <v>170.58</v>
      </c>
      <c r="G375" s="16" t="n">
        <f aca="false">$B$80*$B$79*$D375*$D375*G$84*1000000/($B$77*$B$77)</f>
        <v>170.58</v>
      </c>
      <c r="H375" s="16" t="n">
        <f aca="false">$B$80*$B$79*$D375*$D375*H$84*1000000/($B$77*$B$77)</f>
        <v>682.320000000001</v>
      </c>
      <c r="I375" s="16" t="n">
        <f aca="false">$B$80*$B$79*$D375*$D375*I$84*1000000/($B$77*$B$77)</f>
        <v>2729.28</v>
      </c>
      <c r="J375" s="16" t="n">
        <f aca="false">$B$80*$B$79*$D375*$D375*J$84*1000000/($B$77*$B$77)</f>
        <v>10917.12</v>
      </c>
      <c r="K375" s="16" t="n">
        <f aca="false">$B$80*$B$79*$D375*$D375*K$84*1000000/($B$77*$B$77)</f>
        <v>43668.4800000001</v>
      </c>
      <c r="L375" s="17" t="n">
        <f aca="false">G375/E375</f>
        <v>0.323681214421253</v>
      </c>
      <c r="M375" s="16" t="n">
        <f aca="false">G375/A375</f>
        <v>8.52900000000001</v>
      </c>
      <c r="N375" s="16"/>
      <c r="O375" s="13" t="n">
        <f aca="false">$B$79*C375*C375*1000000/($B$77*$B$77)</f>
        <v>484.95894</v>
      </c>
      <c r="P375" s="16" t="n">
        <f aca="false">$B$79*$B$76*$C375*P$84*1000000/($B$77*$B$77)</f>
        <v>170.58</v>
      </c>
      <c r="Q375" s="16" t="n">
        <f aca="false">$B$79*$B$76*$C375*Q$84*1000000/($B$77*$B$77)</f>
        <v>682.32</v>
      </c>
      <c r="R375" s="16" t="n">
        <f aca="false">$B$79*$B$76*$C375*R$84*1000000/($B$77*$B$77)</f>
        <v>2729.28</v>
      </c>
      <c r="S375" s="16" t="n">
        <f aca="false">$B$79*$B$76*$C375*S$84*1000000/($B$77*$B$77)</f>
        <v>10917.12</v>
      </c>
      <c r="T375" s="16" t="n">
        <f aca="false">$B$79*$B$76*$C375*T$84*1000000/($B$77*$B$77)</f>
        <v>43668.48</v>
      </c>
      <c r="U375" s="17" t="n">
        <f aca="false">P375/E375</f>
        <v>0.323681214421252</v>
      </c>
      <c r="X375" s="1" t="n">
        <v>20</v>
      </c>
      <c r="Y375" s="1" t="n">
        <v>3</v>
      </c>
      <c r="Z375" s="1" t="n">
        <v>28430</v>
      </c>
      <c r="AA375" s="14" t="n">
        <f aca="false">(SQRT($B$76))*(SQRT(AD375+AP375))</f>
        <v>16861.19805945</v>
      </c>
      <c r="AB375" s="1" t="n">
        <v>503</v>
      </c>
      <c r="AC375" s="1" t="n">
        <v>16384</v>
      </c>
      <c r="AD375" s="1" t="n">
        <f aca="false">AC375</f>
        <v>16384</v>
      </c>
      <c r="AE375" s="1" t="n">
        <v>482</v>
      </c>
      <c r="AO375" s="1" t="n">
        <f aca="false">Z375-AC375</f>
        <v>12046</v>
      </c>
      <c r="AP375" s="1" t="n">
        <f aca="false">AO375</f>
        <v>12046</v>
      </c>
      <c r="AR375" s="1" t="n">
        <f aca="false">AQ375</f>
        <v>0</v>
      </c>
    </row>
    <row r="376" s="1" customFormat="true" ht="17" hidden="false" customHeight="false" outlineLevel="0" collapsed="false">
      <c r="A376" s="1" t="n">
        <v>20</v>
      </c>
      <c r="B376" s="1" t="n">
        <v>4</v>
      </c>
      <c r="C376" s="1" t="n">
        <f aca="false">Z376+AQ376</f>
        <v>28556</v>
      </c>
      <c r="D376" s="14" t="n">
        <f aca="false">AA376+AR376</f>
        <v>16898.5206453109</v>
      </c>
      <c r="E376" s="1" t="n">
        <v>528</v>
      </c>
      <c r="F376" s="15" t="n">
        <f aca="false">$B$79*D376*D376*1000000/($B$77*$B$77)</f>
        <v>171.335999999999</v>
      </c>
      <c r="G376" s="16" t="n">
        <f aca="false">$B$80*$B$79*$D376*$D376*G$84*1000000/($B$77*$B$77)</f>
        <v>171.335999999999</v>
      </c>
      <c r="H376" s="16" t="n">
        <f aca="false">$B$80*$B$79*$D376*$D376*H$84*1000000/($B$77*$B$77)</f>
        <v>685.343999999997</v>
      </c>
      <c r="I376" s="16" t="n">
        <f aca="false">$B$80*$B$79*$D376*$D376*I$84*1000000/($B$77*$B$77)</f>
        <v>2741.37599999999</v>
      </c>
      <c r="J376" s="16" t="n">
        <f aca="false">$B$80*$B$79*$D376*$D376*J$84*1000000/($B$77*$B$77)</f>
        <v>10965.5039999999</v>
      </c>
      <c r="K376" s="16" t="n">
        <f aca="false">$B$80*$B$79*$D376*$D376*K$84*1000000/($B$77*$B$77)</f>
        <v>43862.0159999998</v>
      </c>
      <c r="L376" s="17" t="n">
        <f aca="false">G376/E376</f>
        <v>0.324499999999998</v>
      </c>
      <c r="M376" s="16" t="n">
        <f aca="false">G376/A376</f>
        <v>8.56679999999996</v>
      </c>
      <c r="N376" s="16"/>
      <c r="O376" s="13" t="n">
        <f aca="false">$B$79*C376*C376*1000000/($B$77*$B$77)</f>
        <v>489.2670816</v>
      </c>
      <c r="P376" s="16" t="n">
        <f aca="false">$B$79*$B$76*$C376*P$84*1000000/($B$77*$B$77)</f>
        <v>171.336</v>
      </c>
      <c r="Q376" s="16" t="n">
        <f aca="false">$B$79*$B$76*$C376*Q$84*1000000/($B$77*$B$77)</f>
        <v>685.344</v>
      </c>
      <c r="R376" s="16" t="n">
        <f aca="false">$B$79*$B$76*$C376*R$84*1000000/($B$77*$B$77)</f>
        <v>2741.376</v>
      </c>
      <c r="S376" s="16" t="n">
        <f aca="false">$B$79*$B$76*$C376*S$84*1000000/($B$77*$B$77)</f>
        <v>10965.504</v>
      </c>
      <c r="T376" s="16" t="n">
        <f aca="false">$B$79*$B$76*$C376*T$84*1000000/($B$77*$B$77)</f>
        <v>43862.016</v>
      </c>
      <c r="U376" s="17" t="n">
        <f aca="false">P376/E376</f>
        <v>0.3245</v>
      </c>
      <c r="X376" s="1" t="n">
        <v>20</v>
      </c>
      <c r="Y376" s="1" t="n">
        <v>4</v>
      </c>
      <c r="Z376" s="1" t="n">
        <v>28556</v>
      </c>
      <c r="AA376" s="14" t="n">
        <f aca="false">(SQRT($B$76))*(SQRT(AD376+AP376))</f>
        <v>16898.5206453109</v>
      </c>
      <c r="AB376" s="1" t="n">
        <v>510</v>
      </c>
      <c r="AC376" s="1" t="n">
        <v>16384</v>
      </c>
      <c r="AD376" s="1" t="n">
        <f aca="false">AC376</f>
        <v>16384</v>
      </c>
      <c r="AE376" s="1" t="n">
        <v>488</v>
      </c>
      <c r="AO376" s="1" t="n">
        <f aca="false">Z376-AC376</f>
        <v>12172</v>
      </c>
      <c r="AP376" s="1" t="n">
        <f aca="false">AO376</f>
        <v>12172</v>
      </c>
      <c r="AR376" s="1" t="n">
        <f aca="false">AQ376</f>
        <v>0</v>
      </c>
    </row>
    <row r="377" s="1" customFormat="true" ht="17" hidden="false" customHeight="false" outlineLevel="0" collapsed="false">
      <c r="A377" s="1" t="n">
        <v>20</v>
      </c>
      <c r="B377" s="1" t="n">
        <v>5</v>
      </c>
      <c r="C377" s="1" t="n">
        <f aca="false">Z377+AQ377</f>
        <v>28745</v>
      </c>
      <c r="D377" s="14" t="n">
        <f aca="false">AA377+AR377</f>
        <v>16954.3504741408</v>
      </c>
      <c r="E377" s="1" t="n">
        <v>532</v>
      </c>
      <c r="F377" s="15" t="n">
        <f aca="false">$B$79*D377*D377*1000000/($B$77*$B$77)</f>
        <v>172.469999999999</v>
      </c>
      <c r="G377" s="16" t="n">
        <f aca="false">$B$80*$B$79*$D377*$D377*G$84*1000000/($B$77*$B$77)</f>
        <v>172.469999999999</v>
      </c>
      <c r="H377" s="16" t="n">
        <f aca="false">$B$80*$B$79*$D377*$D377*H$84*1000000/($B$77*$B$77)</f>
        <v>689.879999999996</v>
      </c>
      <c r="I377" s="16" t="n">
        <f aca="false">$B$80*$B$79*$D377*$D377*I$84*1000000/($B$77*$B$77)</f>
        <v>2759.51999999998</v>
      </c>
      <c r="J377" s="16" t="n">
        <f aca="false">$B$80*$B$79*$D377*$D377*J$84*1000000/($B$77*$B$77)</f>
        <v>11038.0799999999</v>
      </c>
      <c r="K377" s="16" t="n">
        <f aca="false">$B$80*$B$79*$D377*$D377*K$84*1000000/($B$77*$B$77)</f>
        <v>44152.3199999998</v>
      </c>
      <c r="L377" s="17" t="n">
        <f aca="false">G377/E377</f>
        <v>0.324191729323307</v>
      </c>
      <c r="M377" s="16" t="n">
        <f aca="false">G377/A377</f>
        <v>8.62349999999995</v>
      </c>
      <c r="N377" s="16"/>
      <c r="O377" s="13" t="n">
        <f aca="false">$B$79*C377*C377*1000000/($B$77*$B$77)</f>
        <v>495.765015</v>
      </c>
      <c r="P377" s="16" t="n">
        <f aca="false">$B$79*$B$76*$C377*P$84*1000000/($B$77*$B$77)</f>
        <v>172.47</v>
      </c>
      <c r="Q377" s="16" t="n">
        <f aca="false">$B$79*$B$76*$C377*Q$84*1000000/($B$77*$B$77)</f>
        <v>689.88</v>
      </c>
      <c r="R377" s="16" t="n">
        <f aca="false">$B$79*$B$76*$C377*R$84*1000000/($B$77*$B$77)</f>
        <v>2759.52</v>
      </c>
      <c r="S377" s="16" t="n">
        <f aca="false">$B$79*$B$76*$C377*S$84*1000000/($B$77*$B$77)</f>
        <v>11038.08</v>
      </c>
      <c r="T377" s="16" t="n">
        <f aca="false">$B$79*$B$76*$C377*T$84*1000000/($B$77*$B$77)</f>
        <v>44152.32</v>
      </c>
      <c r="U377" s="17" t="n">
        <f aca="false">P377/E377</f>
        <v>0.324191729323308</v>
      </c>
      <c r="X377" s="1" t="n">
        <v>20</v>
      </c>
      <c r="Y377" s="1" t="n">
        <v>5</v>
      </c>
      <c r="Z377" s="1" t="n">
        <v>28745</v>
      </c>
      <c r="AA377" s="14" t="n">
        <f aca="false">(SQRT($B$76))*(SQRT(AD377+AP377))</f>
        <v>16954.3504741408</v>
      </c>
      <c r="AB377" s="1" t="n">
        <v>517</v>
      </c>
      <c r="AC377" s="1" t="n">
        <v>16384</v>
      </c>
      <c r="AD377" s="1" t="n">
        <f aca="false">AC377</f>
        <v>16384</v>
      </c>
      <c r="AE377" s="1" t="n">
        <v>486</v>
      </c>
      <c r="AO377" s="1" t="n">
        <f aca="false">Z377-AC377</f>
        <v>12361</v>
      </c>
      <c r="AP377" s="1" t="n">
        <f aca="false">AO377</f>
        <v>12361</v>
      </c>
      <c r="AR377" s="1" t="n">
        <f aca="false">AQ377</f>
        <v>0</v>
      </c>
    </row>
    <row r="378" s="1" customFormat="true" ht="17" hidden="false" customHeight="false" outlineLevel="0" collapsed="false">
      <c r="A378" s="1" t="n">
        <v>20</v>
      </c>
      <c r="B378" s="1" t="n">
        <v>6</v>
      </c>
      <c r="C378" s="1" t="n">
        <f aca="false">Z378+AQ378</f>
        <v>28870</v>
      </c>
      <c r="D378" s="14" t="n">
        <f aca="false">AA378+AR378</f>
        <v>16991.1741795557</v>
      </c>
      <c r="E378" s="1" t="n">
        <v>537</v>
      </c>
      <c r="F378" s="15" t="n">
        <f aca="false">$B$79*D378*D378*1000000/($B$77*$B$77)</f>
        <v>173.22</v>
      </c>
      <c r="G378" s="16" t="n">
        <f aca="false">$B$80*$B$79*$D378*$D378*G$84*1000000/($B$77*$B$77)</f>
        <v>173.22</v>
      </c>
      <c r="H378" s="16" t="n">
        <f aca="false">$B$80*$B$79*$D378*$D378*H$84*1000000/($B$77*$B$77)</f>
        <v>692.880000000001</v>
      </c>
      <c r="I378" s="16" t="n">
        <f aca="false">$B$80*$B$79*$D378*$D378*I$84*1000000/($B$77*$B$77)</f>
        <v>2771.52</v>
      </c>
      <c r="J378" s="16" t="n">
        <f aca="false">$B$80*$B$79*$D378*$D378*J$84*1000000/($B$77*$B$77)</f>
        <v>11086.08</v>
      </c>
      <c r="K378" s="16" t="n">
        <f aca="false">$B$80*$B$79*$D378*$D378*K$84*1000000/($B$77*$B$77)</f>
        <v>44344.32</v>
      </c>
      <c r="L378" s="17" t="n">
        <f aca="false">G378/E378</f>
        <v>0.322569832402235</v>
      </c>
      <c r="M378" s="16" t="n">
        <f aca="false">G378/A378</f>
        <v>8.66100000000001</v>
      </c>
      <c r="N378" s="16"/>
      <c r="O378" s="13" t="n">
        <f aca="false">$B$79*C378*C378*1000000/($B$77*$B$77)</f>
        <v>500.08614</v>
      </c>
      <c r="P378" s="16" t="n">
        <f aca="false">$B$79*$B$76*$C378*P$84*1000000/($B$77*$B$77)</f>
        <v>173.22</v>
      </c>
      <c r="Q378" s="16" t="n">
        <f aca="false">$B$79*$B$76*$C378*Q$84*1000000/($B$77*$B$77)</f>
        <v>692.88</v>
      </c>
      <c r="R378" s="16" t="n">
        <f aca="false">$B$79*$B$76*$C378*R$84*1000000/($B$77*$B$77)</f>
        <v>2771.52</v>
      </c>
      <c r="S378" s="16" t="n">
        <f aca="false">$B$79*$B$76*$C378*S$84*1000000/($B$77*$B$77)</f>
        <v>11086.08</v>
      </c>
      <c r="T378" s="16" t="n">
        <f aca="false">$B$79*$B$76*$C378*T$84*1000000/($B$77*$B$77)</f>
        <v>44344.32</v>
      </c>
      <c r="U378" s="17" t="n">
        <f aca="false">P378/E378</f>
        <v>0.322569832402235</v>
      </c>
      <c r="X378" s="1" t="n">
        <v>20</v>
      </c>
      <c r="Y378" s="1" t="n">
        <v>6</v>
      </c>
      <c r="Z378" s="1" t="n">
        <v>28870</v>
      </c>
      <c r="AA378" s="14" t="n">
        <f aca="false">(SQRT($B$76))*(SQRT(AD378+AP378))</f>
        <v>16991.1741795557</v>
      </c>
      <c r="AB378" s="1" t="n">
        <v>514</v>
      </c>
      <c r="AC378" s="1" t="n">
        <v>16384</v>
      </c>
      <c r="AD378" s="1" t="n">
        <f aca="false">AC378</f>
        <v>16384</v>
      </c>
      <c r="AE378" s="1" t="n">
        <v>488</v>
      </c>
      <c r="AO378" s="1" t="n">
        <f aca="false">Z378-AC378</f>
        <v>12486</v>
      </c>
      <c r="AP378" s="1" t="n">
        <f aca="false">AO378</f>
        <v>12486</v>
      </c>
      <c r="AR378" s="1" t="n">
        <f aca="false">AQ378</f>
        <v>0</v>
      </c>
    </row>
    <row r="379" s="1" customFormat="true" ht="17" hidden="false" customHeight="false" outlineLevel="0" collapsed="false">
      <c r="A379" s="1" t="n">
        <v>20</v>
      </c>
      <c r="B379" s="1" t="n">
        <v>7</v>
      </c>
      <c r="C379" s="1" t="n">
        <f aca="false">Z379+AQ379</f>
        <v>28995</v>
      </c>
      <c r="D379" s="14" t="n">
        <f aca="false">AA379+AR379</f>
        <v>17027.9182520941</v>
      </c>
      <c r="E379" s="1" t="n">
        <v>531</v>
      </c>
      <c r="F379" s="15" t="n">
        <f aca="false">$B$79*D379*D379*1000000/($B$77*$B$77)</f>
        <v>173.97</v>
      </c>
      <c r="G379" s="16" t="n">
        <f aca="false">$B$80*$B$79*$D379*$D379*G$84*1000000/($B$77*$B$77)</f>
        <v>173.97</v>
      </c>
      <c r="H379" s="16" t="n">
        <f aca="false">$B$80*$B$79*$D379*$D379*H$84*1000000/($B$77*$B$77)</f>
        <v>695.879999999999</v>
      </c>
      <c r="I379" s="16" t="n">
        <f aca="false">$B$80*$B$79*$D379*$D379*I$84*1000000/($B$77*$B$77)</f>
        <v>2783.51999999999</v>
      </c>
      <c r="J379" s="16" t="n">
        <f aca="false">$B$80*$B$79*$D379*$D379*J$84*1000000/($B$77*$B$77)</f>
        <v>11134.08</v>
      </c>
      <c r="K379" s="16" t="n">
        <f aca="false">$B$80*$B$79*$D379*$D379*K$84*1000000/($B$77*$B$77)</f>
        <v>44536.3199999999</v>
      </c>
      <c r="L379" s="17" t="n">
        <f aca="false">G379/E379</f>
        <v>0.327627118644067</v>
      </c>
      <c r="M379" s="16" t="n">
        <f aca="false">G379/A379</f>
        <v>8.69849999999998</v>
      </c>
      <c r="N379" s="16"/>
      <c r="O379" s="13" t="n">
        <f aca="false">$B$79*C379*C379*1000000/($B$77*$B$77)</f>
        <v>504.426015</v>
      </c>
      <c r="P379" s="16" t="n">
        <f aca="false">$B$79*$B$76*$C379*P$84*1000000/($B$77*$B$77)</f>
        <v>173.97</v>
      </c>
      <c r="Q379" s="16" t="n">
        <f aca="false">$B$79*$B$76*$C379*Q$84*1000000/($B$77*$B$77)</f>
        <v>695.88</v>
      </c>
      <c r="R379" s="16" t="n">
        <f aca="false">$B$79*$B$76*$C379*R$84*1000000/($B$77*$B$77)</f>
        <v>2783.52</v>
      </c>
      <c r="S379" s="16" t="n">
        <f aca="false">$B$79*$B$76*$C379*S$84*1000000/($B$77*$B$77)</f>
        <v>11134.08</v>
      </c>
      <c r="T379" s="16" t="n">
        <f aca="false">$B$79*$B$76*$C379*T$84*1000000/($B$77*$B$77)</f>
        <v>44536.32</v>
      </c>
      <c r="U379" s="17" t="n">
        <f aca="false">P379/E379</f>
        <v>0.327627118644068</v>
      </c>
      <c r="X379" s="1" t="n">
        <v>20</v>
      </c>
      <c r="Y379" s="1" t="n">
        <v>7</v>
      </c>
      <c r="Z379" s="1" t="n">
        <v>28995</v>
      </c>
      <c r="AA379" s="14" t="n">
        <f aca="false">(SQRT($B$76))*(SQRT(AD379+AP379))</f>
        <v>17027.9182520941</v>
      </c>
      <c r="AB379" s="1" t="n">
        <v>518</v>
      </c>
      <c r="AC379" s="1" t="n">
        <v>16384</v>
      </c>
      <c r="AD379" s="1" t="n">
        <f aca="false">AC379</f>
        <v>16384</v>
      </c>
      <c r="AE379" s="1" t="n">
        <v>482</v>
      </c>
      <c r="AO379" s="1" t="n">
        <f aca="false">Z379-AC379</f>
        <v>12611</v>
      </c>
      <c r="AP379" s="1" t="n">
        <f aca="false">AO379</f>
        <v>12611</v>
      </c>
      <c r="AR379" s="1" t="n">
        <f aca="false">AQ379</f>
        <v>0</v>
      </c>
    </row>
    <row r="380" s="1" customFormat="true" ht="17" hidden="false" customHeight="false" outlineLevel="0" collapsed="false">
      <c r="A380" s="1" t="n">
        <v>20</v>
      </c>
      <c r="B380" s="1" t="n">
        <v>8</v>
      </c>
      <c r="C380" s="1" t="n">
        <f aca="false">Z380+AQ380</f>
        <v>29120</v>
      </c>
      <c r="D380" s="14" t="n">
        <f aca="false">AA380+AR380</f>
        <v>17064.5832061612</v>
      </c>
      <c r="E380" s="1" t="n">
        <v>534</v>
      </c>
      <c r="F380" s="15" t="n">
        <f aca="false">$B$79*D380*D380*1000000/($B$77*$B$77)</f>
        <v>174.719999999999</v>
      </c>
      <c r="G380" s="16" t="n">
        <f aca="false">$B$80*$B$79*$D380*$D380*G$84*1000000/($B$77*$B$77)</f>
        <v>174.719999999999</v>
      </c>
      <c r="H380" s="16" t="n">
        <f aca="false">$B$80*$B$79*$D380*$D380*H$84*1000000/($B$77*$B$77)</f>
        <v>698.879999999998</v>
      </c>
      <c r="I380" s="16" t="n">
        <f aca="false">$B$80*$B$79*$D380*$D380*I$84*1000000/($B$77*$B$77)</f>
        <v>2795.51999999999</v>
      </c>
      <c r="J380" s="16" t="n">
        <f aca="false">$B$80*$B$79*$D380*$D380*J$84*1000000/($B$77*$B$77)</f>
        <v>11182.08</v>
      </c>
      <c r="K380" s="16" t="n">
        <f aca="false">$B$80*$B$79*$D380*$D380*K$84*1000000/($B$77*$B$77)</f>
        <v>44728.3199999998</v>
      </c>
      <c r="L380" s="17" t="n">
        <f aca="false">G380/E380</f>
        <v>0.327191011235954</v>
      </c>
      <c r="M380" s="16" t="n">
        <f aca="false">G380/A380</f>
        <v>8.73599999999997</v>
      </c>
      <c r="N380" s="16"/>
      <c r="O380" s="13" t="n">
        <f aca="false">$B$79*C380*C380*1000000/($B$77*$B$77)</f>
        <v>508.78464</v>
      </c>
      <c r="P380" s="16" t="n">
        <f aca="false">$B$79*$B$76*$C380*P$84*1000000/($B$77*$B$77)</f>
        <v>174.72</v>
      </c>
      <c r="Q380" s="16" t="n">
        <f aca="false">$B$79*$B$76*$C380*Q$84*1000000/($B$77*$B$77)</f>
        <v>698.88</v>
      </c>
      <c r="R380" s="16" t="n">
        <f aca="false">$B$79*$B$76*$C380*R$84*1000000/($B$77*$B$77)</f>
        <v>2795.52</v>
      </c>
      <c r="S380" s="16" t="n">
        <f aca="false">$B$79*$B$76*$C380*S$84*1000000/($B$77*$B$77)</f>
        <v>11182.08</v>
      </c>
      <c r="T380" s="16" t="n">
        <f aca="false">$B$79*$B$76*$C380*T$84*1000000/($B$77*$B$77)</f>
        <v>44728.32</v>
      </c>
      <c r="U380" s="17" t="n">
        <f aca="false">P380/E380</f>
        <v>0.327191011235955</v>
      </c>
      <c r="X380" s="1" t="n">
        <v>20</v>
      </c>
      <c r="Y380" s="1" t="n">
        <v>8</v>
      </c>
      <c r="Z380" s="1" t="n">
        <v>29120</v>
      </c>
      <c r="AA380" s="14" t="n">
        <f aca="false">(SQRT($B$76))*(SQRT(AD380+AP380))</f>
        <v>17064.5832061612</v>
      </c>
      <c r="AB380" s="1" t="n">
        <v>518</v>
      </c>
      <c r="AC380" s="1" t="n">
        <v>16384</v>
      </c>
      <c r="AD380" s="1" t="n">
        <f aca="false">AC380</f>
        <v>16384</v>
      </c>
      <c r="AE380" s="1" t="n">
        <v>486</v>
      </c>
      <c r="AO380" s="1" t="n">
        <f aca="false">Z380-AC380</f>
        <v>12736</v>
      </c>
      <c r="AP380" s="1" t="n">
        <f aca="false">AO380</f>
        <v>12736</v>
      </c>
      <c r="AR380" s="1" t="n">
        <f aca="false">AQ380</f>
        <v>0</v>
      </c>
    </row>
    <row r="381" s="1" customFormat="true" ht="17" hidden="false" customHeight="false" outlineLevel="0" collapsed="false">
      <c r="A381" s="1" t="n">
        <v>20</v>
      </c>
      <c r="B381" s="1" t="n">
        <v>9</v>
      </c>
      <c r="C381" s="1" t="n">
        <f aca="false">Z381+AQ381</f>
        <v>29309</v>
      </c>
      <c r="D381" s="14" t="n">
        <f aca="false">AA381+AR381</f>
        <v>17119.8714948448</v>
      </c>
      <c r="E381" s="1" t="n">
        <v>551</v>
      </c>
      <c r="F381" s="15" t="n">
        <f aca="false">$B$79*D381*D381*1000000/($B$77*$B$77)</f>
        <v>175.854</v>
      </c>
      <c r="G381" s="16" t="n">
        <f aca="false">$B$80*$B$79*$D381*$D381*G$84*1000000/($B$77*$B$77)</f>
        <v>175.854</v>
      </c>
      <c r="H381" s="16" t="n">
        <f aca="false">$B$80*$B$79*$D381*$D381*H$84*1000000/($B$77*$B$77)</f>
        <v>703.415999999999</v>
      </c>
      <c r="I381" s="16" t="n">
        <f aca="false">$B$80*$B$79*$D381*$D381*I$84*1000000/($B$77*$B$77)</f>
        <v>2813.664</v>
      </c>
      <c r="J381" s="16" t="n">
        <f aca="false">$B$80*$B$79*$D381*$D381*J$84*1000000/($B$77*$B$77)</f>
        <v>11254.656</v>
      </c>
      <c r="K381" s="16" t="n">
        <f aca="false">$B$80*$B$79*$D381*$D381*K$84*1000000/($B$77*$B$77)</f>
        <v>45018.6239999999</v>
      </c>
      <c r="L381" s="17" t="n">
        <f aca="false">G381/E381</f>
        <v>0.319154264972776</v>
      </c>
      <c r="M381" s="16" t="n">
        <f aca="false">G381/A381</f>
        <v>8.79269999999999</v>
      </c>
      <c r="N381" s="16"/>
      <c r="O381" s="13" t="n">
        <f aca="false">$B$79*C381*C381*1000000/($B$77*$B$77)</f>
        <v>515.4104886</v>
      </c>
      <c r="P381" s="16" t="n">
        <f aca="false">$B$79*$B$76*$C381*P$84*1000000/($B$77*$B$77)</f>
        <v>175.854</v>
      </c>
      <c r="Q381" s="16" t="n">
        <f aca="false">$B$79*$B$76*$C381*Q$84*1000000/($B$77*$B$77)</f>
        <v>703.416</v>
      </c>
      <c r="R381" s="16" t="n">
        <f aca="false">$B$79*$B$76*$C381*R$84*1000000/($B$77*$B$77)</f>
        <v>2813.664</v>
      </c>
      <c r="S381" s="16" t="n">
        <f aca="false">$B$79*$B$76*$C381*S$84*1000000/($B$77*$B$77)</f>
        <v>11254.656</v>
      </c>
      <c r="T381" s="16" t="n">
        <f aca="false">$B$79*$B$76*$C381*T$84*1000000/($B$77*$B$77)</f>
        <v>45018.624</v>
      </c>
      <c r="U381" s="17" t="n">
        <f aca="false">P381/E381</f>
        <v>0.319154264972777</v>
      </c>
      <c r="X381" s="1" t="n">
        <v>20</v>
      </c>
      <c r="Y381" s="1" t="n">
        <v>9</v>
      </c>
      <c r="Z381" s="1" t="n">
        <v>29309</v>
      </c>
      <c r="AA381" s="14" t="n">
        <f aca="false">(SQRT($B$76))*(SQRT(AD381+AP381))</f>
        <v>17119.8714948448</v>
      </c>
      <c r="AB381" s="1" t="n">
        <v>528</v>
      </c>
      <c r="AC381" s="1" t="n">
        <v>16384</v>
      </c>
      <c r="AD381" s="1" t="n">
        <f aca="false">AC381</f>
        <v>16384</v>
      </c>
      <c r="AE381" s="1" t="n">
        <v>488</v>
      </c>
      <c r="AO381" s="1" t="n">
        <f aca="false">Z381-AC381</f>
        <v>12925</v>
      </c>
      <c r="AP381" s="1" t="n">
        <f aca="false">AO381</f>
        <v>12925</v>
      </c>
      <c r="AR381" s="1" t="n">
        <f aca="false">AQ381</f>
        <v>0</v>
      </c>
    </row>
    <row r="382" s="1" customFormat="true" ht="17" hidden="false" customHeight="false" outlineLevel="0" collapsed="false">
      <c r="A382" s="1" t="n">
        <v>20</v>
      </c>
      <c r="B382" s="1" t="n">
        <v>10</v>
      </c>
      <c r="C382" s="1" t="n">
        <f aca="false">Z382+AQ382</f>
        <v>29434</v>
      </c>
      <c r="D382" s="14" t="n">
        <f aca="false">AA382+AR382</f>
        <v>17156.339936012</v>
      </c>
      <c r="E382" s="1" t="n">
        <v>553</v>
      </c>
      <c r="F382" s="15" t="n">
        <f aca="false">$B$79*D382*D382*1000000/($B$77*$B$77)</f>
        <v>176.604</v>
      </c>
      <c r="G382" s="16" t="n">
        <f aca="false">$B$80*$B$79*$D382*$D382*G$84*1000000/($B$77*$B$77)</f>
        <v>176.604</v>
      </c>
      <c r="H382" s="16" t="n">
        <f aca="false">$B$80*$B$79*$D382*$D382*H$84*1000000/($B$77*$B$77)</f>
        <v>706.416</v>
      </c>
      <c r="I382" s="16" t="n">
        <f aca="false">$B$80*$B$79*$D382*$D382*I$84*1000000/($B$77*$B$77)</f>
        <v>2825.664</v>
      </c>
      <c r="J382" s="16" t="n">
        <f aca="false">$B$80*$B$79*$D382*$D382*J$84*1000000/($B$77*$B$77)</f>
        <v>11302.656</v>
      </c>
      <c r="K382" s="16" t="n">
        <f aca="false">$B$80*$B$79*$D382*$D382*K$84*1000000/($B$77*$B$77)</f>
        <v>45210.624</v>
      </c>
      <c r="L382" s="17" t="n">
        <f aca="false">G382/E382</f>
        <v>0.319356238698011</v>
      </c>
      <c r="M382" s="16" t="n">
        <f aca="false">G382/A382</f>
        <v>8.83020000000001</v>
      </c>
      <c r="N382" s="16"/>
      <c r="O382" s="13" t="n">
        <f aca="false">$B$79*C382*C382*1000000/($B$77*$B$77)</f>
        <v>519.8162136</v>
      </c>
      <c r="P382" s="16" t="n">
        <f aca="false">$B$79*$B$76*$C382*P$84*1000000/($B$77*$B$77)</f>
        <v>176.604</v>
      </c>
      <c r="Q382" s="16" t="n">
        <f aca="false">$B$79*$B$76*$C382*Q$84*1000000/($B$77*$B$77)</f>
        <v>706.416</v>
      </c>
      <c r="R382" s="16" t="n">
        <f aca="false">$B$79*$B$76*$C382*R$84*1000000/($B$77*$B$77)</f>
        <v>2825.664</v>
      </c>
      <c r="S382" s="16" t="n">
        <f aca="false">$B$79*$B$76*$C382*S$84*1000000/($B$77*$B$77)</f>
        <v>11302.656</v>
      </c>
      <c r="T382" s="16" t="n">
        <f aca="false">$B$79*$B$76*$C382*T$84*1000000/($B$77*$B$77)</f>
        <v>45210.624</v>
      </c>
      <c r="U382" s="17" t="n">
        <f aca="false">P382/E382</f>
        <v>0.319356238698011</v>
      </c>
      <c r="X382" s="1" t="n">
        <v>20</v>
      </c>
      <c r="Y382" s="1" t="n">
        <v>10</v>
      </c>
      <c r="Z382" s="1" t="n">
        <v>29434</v>
      </c>
      <c r="AA382" s="14" t="n">
        <f aca="false">(SQRT($B$76))*(SQRT(AD382+AP382))</f>
        <v>17156.339936012</v>
      </c>
      <c r="AB382" s="1" t="n">
        <v>531</v>
      </c>
      <c r="AC382" s="1" t="n">
        <v>16384</v>
      </c>
      <c r="AD382" s="1" t="n">
        <f aca="false">AC382</f>
        <v>16384</v>
      </c>
      <c r="AE382" s="1" t="n">
        <v>492</v>
      </c>
      <c r="AO382" s="1" t="n">
        <f aca="false">Z382-AC382</f>
        <v>13050</v>
      </c>
      <c r="AP382" s="1" t="n">
        <f aca="false">AO382</f>
        <v>13050</v>
      </c>
      <c r="AR382" s="1" t="n">
        <f aca="false">AQ382</f>
        <v>0</v>
      </c>
    </row>
    <row r="383" s="1" customFormat="true" ht="17" hidden="false" customHeight="false" outlineLevel="0" collapsed="false">
      <c r="A383" s="1" t="n">
        <v>20</v>
      </c>
      <c r="B383" s="1" t="n">
        <v>11</v>
      </c>
      <c r="C383" s="1" t="n">
        <f aca="false">Z383+AQ383</f>
        <v>29559</v>
      </c>
      <c r="D383" s="14" t="n">
        <f aca="false">AA383+AR383</f>
        <v>17192.73102215</v>
      </c>
      <c r="E383" s="1" t="n">
        <v>551</v>
      </c>
      <c r="F383" s="15" t="n">
        <f aca="false">$B$79*D383*D383*1000000/($B$77*$B$77)</f>
        <v>177.353999999999</v>
      </c>
      <c r="G383" s="16" t="n">
        <f aca="false">$B$80*$B$79*$D383*$D383*G$84*1000000/($B$77*$B$77)</f>
        <v>177.353999999999</v>
      </c>
      <c r="H383" s="16" t="n">
        <f aca="false">$B$80*$B$79*$D383*$D383*H$84*1000000/($B$77*$B$77)</f>
        <v>709.415999999998</v>
      </c>
      <c r="I383" s="16" t="n">
        <f aca="false">$B$80*$B$79*$D383*$D383*I$84*1000000/($B$77*$B$77)</f>
        <v>2837.66399999999</v>
      </c>
      <c r="J383" s="16" t="n">
        <f aca="false">$B$80*$B$79*$D383*$D383*J$84*1000000/($B$77*$B$77)</f>
        <v>11350.656</v>
      </c>
      <c r="K383" s="16" t="n">
        <f aca="false">$B$80*$B$79*$D383*$D383*K$84*1000000/($B$77*$B$77)</f>
        <v>45402.6239999999</v>
      </c>
      <c r="L383" s="17" t="n">
        <f aca="false">G383/E383</f>
        <v>0.321876588021778</v>
      </c>
      <c r="M383" s="16" t="n">
        <f aca="false">G383/A383</f>
        <v>8.86769999999997</v>
      </c>
      <c r="N383" s="16"/>
      <c r="O383" s="13" t="n">
        <f aca="false">$B$79*C383*C383*1000000/($B$77*$B$77)</f>
        <v>524.2406886</v>
      </c>
      <c r="P383" s="16" t="n">
        <f aca="false">$B$79*$B$76*$C383*P$84*1000000/($B$77*$B$77)</f>
        <v>177.354</v>
      </c>
      <c r="Q383" s="16" t="n">
        <f aca="false">$B$79*$B$76*$C383*Q$84*1000000/($B$77*$B$77)</f>
        <v>709.416</v>
      </c>
      <c r="R383" s="16" t="n">
        <f aca="false">$B$79*$B$76*$C383*R$84*1000000/($B$77*$B$77)</f>
        <v>2837.664</v>
      </c>
      <c r="S383" s="16" t="n">
        <f aca="false">$B$79*$B$76*$C383*S$84*1000000/($B$77*$B$77)</f>
        <v>11350.656</v>
      </c>
      <c r="T383" s="16" t="n">
        <f aca="false">$B$79*$B$76*$C383*T$84*1000000/($B$77*$B$77)</f>
        <v>45402.624</v>
      </c>
      <c r="U383" s="17" t="n">
        <f aca="false">P383/E383</f>
        <v>0.321876588021779</v>
      </c>
      <c r="X383" s="1" t="n">
        <v>20</v>
      </c>
      <c r="Y383" s="1" t="n">
        <v>11</v>
      </c>
      <c r="Z383" s="1" t="n">
        <v>29559</v>
      </c>
      <c r="AA383" s="14" t="n">
        <f aca="false">(SQRT($B$76))*(SQRT(AD383+AP383))</f>
        <v>17192.73102215</v>
      </c>
      <c r="AB383" s="1" t="n">
        <v>531</v>
      </c>
      <c r="AC383" s="1" t="n">
        <v>16384</v>
      </c>
      <c r="AD383" s="1" t="n">
        <f aca="false">AC383</f>
        <v>16384</v>
      </c>
      <c r="AE383" s="1" t="n">
        <v>491</v>
      </c>
      <c r="AO383" s="1" t="n">
        <f aca="false">Z383-AC383</f>
        <v>13175</v>
      </c>
      <c r="AP383" s="1" t="n">
        <f aca="false">AO383</f>
        <v>13175</v>
      </c>
      <c r="AR383" s="1" t="n">
        <f aca="false">AQ383</f>
        <v>0</v>
      </c>
    </row>
    <row r="384" s="1" customFormat="true" ht="17" hidden="false" customHeight="false" outlineLevel="0" collapsed="false">
      <c r="A384" s="1" t="n">
        <v>20</v>
      </c>
      <c r="B384" s="1" t="n">
        <v>12</v>
      </c>
      <c r="C384" s="1" t="n">
        <f aca="false">Z384+AQ384</f>
        <v>29684</v>
      </c>
      <c r="D384" s="14" t="n">
        <f aca="false">AA384+AR384</f>
        <v>17229.0452434254</v>
      </c>
      <c r="E384" s="1" t="n">
        <v>552</v>
      </c>
      <c r="F384" s="15" t="n">
        <f aca="false">$B$79*D384*D384*1000000/($B$77*$B$77)</f>
        <v>178.104</v>
      </c>
      <c r="G384" s="16" t="n">
        <f aca="false">$B$80*$B$79*$D384*$D384*G$84*1000000/($B$77*$B$77)</f>
        <v>178.104</v>
      </c>
      <c r="H384" s="16" t="n">
        <f aca="false">$B$80*$B$79*$D384*$D384*H$84*1000000/($B$77*$B$77)</f>
        <v>712.415999999999</v>
      </c>
      <c r="I384" s="16" t="n">
        <f aca="false">$B$80*$B$79*$D384*$D384*I$84*1000000/($B$77*$B$77)</f>
        <v>2849.66399999999</v>
      </c>
      <c r="J384" s="16" t="n">
        <f aca="false">$B$80*$B$79*$D384*$D384*J$84*1000000/($B$77*$B$77)</f>
        <v>11398.656</v>
      </c>
      <c r="K384" s="16" t="n">
        <f aca="false">$B$80*$B$79*$D384*$D384*K$84*1000000/($B$77*$B$77)</f>
        <v>45594.6239999999</v>
      </c>
      <c r="L384" s="17" t="n">
        <f aca="false">G384/E384</f>
        <v>0.322652173913043</v>
      </c>
      <c r="M384" s="16" t="n">
        <f aca="false">G384/A384</f>
        <v>8.90519999999998</v>
      </c>
      <c r="N384" s="16"/>
      <c r="O384" s="13" t="n">
        <f aca="false">$B$79*C384*C384*1000000/($B$77*$B$77)</f>
        <v>528.6839136</v>
      </c>
      <c r="P384" s="16" t="n">
        <f aca="false">$B$79*$B$76*$C384*P$84*1000000/($B$77*$B$77)</f>
        <v>178.104</v>
      </c>
      <c r="Q384" s="16" t="n">
        <f aca="false">$B$79*$B$76*$C384*Q$84*1000000/($B$77*$B$77)</f>
        <v>712.416</v>
      </c>
      <c r="R384" s="16" t="n">
        <f aca="false">$B$79*$B$76*$C384*R$84*1000000/($B$77*$B$77)</f>
        <v>2849.664</v>
      </c>
      <c r="S384" s="16" t="n">
        <f aca="false">$B$79*$B$76*$C384*S$84*1000000/($B$77*$B$77)</f>
        <v>11398.656</v>
      </c>
      <c r="T384" s="16" t="n">
        <f aca="false">$B$79*$B$76*$C384*T$84*1000000/($B$77*$B$77)</f>
        <v>45594.624</v>
      </c>
      <c r="U384" s="17" t="n">
        <f aca="false">P384/E384</f>
        <v>0.322652173913044</v>
      </c>
      <c r="X384" s="1" t="n">
        <v>20</v>
      </c>
      <c r="Y384" s="1" t="n">
        <v>12</v>
      </c>
      <c r="Z384" s="1" t="n">
        <v>29684</v>
      </c>
      <c r="AA384" s="14" t="n">
        <f aca="false">(SQRT($B$76))*(SQRT(AD384+AP384))</f>
        <v>17229.0452434254</v>
      </c>
      <c r="AB384" s="1" t="n">
        <v>531</v>
      </c>
      <c r="AC384" s="1" t="n">
        <v>16384</v>
      </c>
      <c r="AD384" s="1" t="n">
        <f aca="false">AC384</f>
        <v>16384</v>
      </c>
      <c r="AE384" s="1" t="n">
        <v>494</v>
      </c>
      <c r="AO384" s="1" t="n">
        <f aca="false">Z384-AC384</f>
        <v>13300</v>
      </c>
      <c r="AP384" s="1" t="n">
        <f aca="false">AO384</f>
        <v>13300</v>
      </c>
      <c r="AR384" s="1" t="n">
        <f aca="false">AQ384</f>
        <v>0</v>
      </c>
    </row>
    <row r="385" s="1" customFormat="true" ht="17" hidden="false" customHeight="false" outlineLevel="0" collapsed="false">
      <c r="A385" s="1" t="n">
        <v>20</v>
      </c>
      <c r="B385" s="1" t="n">
        <v>13</v>
      </c>
      <c r="C385" s="1" t="n">
        <f aca="false">Z385+AQ385</f>
        <v>29809</v>
      </c>
      <c r="D385" s="14" t="n">
        <f aca="false">AA385+AR385</f>
        <v>17265.2830848498</v>
      </c>
      <c r="E385" s="1" t="n">
        <v>551</v>
      </c>
      <c r="F385" s="15" t="n">
        <f aca="false">$B$79*D385*D385*1000000/($B$77*$B$77)</f>
        <v>178.854</v>
      </c>
      <c r="G385" s="16" t="n">
        <f aca="false">$B$80*$B$79*$D385*$D385*G$84*1000000/($B$77*$B$77)</f>
        <v>178.854</v>
      </c>
      <c r="H385" s="16" t="n">
        <f aca="false">$B$80*$B$79*$D385*$D385*H$84*1000000/($B$77*$B$77)</f>
        <v>715.416000000002</v>
      </c>
      <c r="I385" s="16" t="n">
        <f aca="false">$B$80*$B$79*$D385*$D385*I$84*1000000/($B$77*$B$77)</f>
        <v>2861.66400000001</v>
      </c>
      <c r="J385" s="16" t="n">
        <f aca="false">$B$80*$B$79*$D385*$D385*J$84*1000000/($B$77*$B$77)</f>
        <v>11446.656</v>
      </c>
      <c r="K385" s="16" t="n">
        <f aca="false">$B$80*$B$79*$D385*$D385*K$84*1000000/($B$77*$B$77)</f>
        <v>45786.6240000001</v>
      </c>
      <c r="L385" s="17" t="n">
        <f aca="false">G385/E385</f>
        <v>0.324598911070781</v>
      </c>
      <c r="M385" s="16" t="n">
        <f aca="false">G385/A385</f>
        <v>8.94270000000002</v>
      </c>
      <c r="N385" s="16"/>
      <c r="O385" s="13" t="n">
        <f aca="false">$B$79*C385*C385*1000000/($B$77*$B$77)</f>
        <v>533.1458886</v>
      </c>
      <c r="P385" s="16" t="n">
        <f aca="false">$B$79*$B$76*$C385*P$84*1000000/($B$77*$B$77)</f>
        <v>178.854</v>
      </c>
      <c r="Q385" s="16" t="n">
        <f aca="false">$B$79*$B$76*$C385*Q$84*1000000/($B$77*$B$77)</f>
        <v>715.416</v>
      </c>
      <c r="R385" s="16" t="n">
        <f aca="false">$B$79*$B$76*$C385*R$84*1000000/($B$77*$B$77)</f>
        <v>2861.664</v>
      </c>
      <c r="S385" s="16" t="n">
        <f aca="false">$B$79*$B$76*$C385*S$84*1000000/($B$77*$B$77)</f>
        <v>11446.656</v>
      </c>
      <c r="T385" s="16" t="n">
        <f aca="false">$B$79*$B$76*$C385*T$84*1000000/($B$77*$B$77)</f>
        <v>45786.624</v>
      </c>
      <c r="U385" s="17" t="n">
        <f aca="false">P385/E385</f>
        <v>0.32459891107078</v>
      </c>
      <c r="X385" s="1" t="n">
        <v>20</v>
      </c>
      <c r="Y385" s="1" t="n">
        <v>13</v>
      </c>
      <c r="Z385" s="1" t="n">
        <v>29809</v>
      </c>
      <c r="AA385" s="14" t="n">
        <f aca="false">(SQRT($B$76))*(SQRT(AD385+AP385))</f>
        <v>17265.2830848498</v>
      </c>
      <c r="AB385" s="1" t="n">
        <v>527</v>
      </c>
      <c r="AC385" s="1" t="n">
        <v>16384</v>
      </c>
      <c r="AD385" s="1" t="n">
        <f aca="false">AC385</f>
        <v>16384</v>
      </c>
      <c r="AE385" s="1" t="n">
        <v>486</v>
      </c>
      <c r="AO385" s="1" t="n">
        <f aca="false">Z385-AC385</f>
        <v>13425</v>
      </c>
      <c r="AP385" s="1" t="n">
        <f aca="false">AO385</f>
        <v>13425</v>
      </c>
      <c r="AR385" s="1" t="n">
        <f aca="false">AQ385</f>
        <v>0</v>
      </c>
    </row>
    <row r="386" s="1" customFormat="true" ht="17" hidden="false" customHeight="false" outlineLevel="0" collapsed="false">
      <c r="A386" s="1" t="n">
        <v>20</v>
      </c>
      <c r="B386" s="1" t="n">
        <v>14</v>
      </c>
      <c r="C386" s="1" t="n">
        <f aca="false">Z386+AQ386</f>
        <v>29934</v>
      </c>
      <c r="D386" s="14" t="n">
        <f aca="false">AA386+AR386</f>
        <v>17301.4450263555</v>
      </c>
      <c r="E386" s="1" t="n">
        <v>549</v>
      </c>
      <c r="F386" s="15" t="n">
        <f aca="false">$B$79*D386*D386*1000000/($B$77*$B$77)</f>
        <v>179.604000000001</v>
      </c>
      <c r="G386" s="16" t="n">
        <f aca="false">$B$80*$B$79*$D386*$D386*G$84*1000000/($B$77*$B$77)</f>
        <v>179.604000000001</v>
      </c>
      <c r="H386" s="16" t="n">
        <f aca="false">$B$80*$B$79*$D386*$D386*H$84*1000000/($B$77*$B$77)</f>
        <v>718.416000000004</v>
      </c>
      <c r="I386" s="16" t="n">
        <f aca="false">$B$80*$B$79*$D386*$D386*I$84*1000000/($B$77*$B$77)</f>
        <v>2873.66400000001</v>
      </c>
      <c r="J386" s="16" t="n">
        <f aca="false">$B$80*$B$79*$D386*$D386*J$84*1000000/($B$77*$B$77)</f>
        <v>11494.6560000001</v>
      </c>
      <c r="K386" s="16" t="n">
        <f aca="false">$B$80*$B$79*$D386*$D386*K$84*1000000/($B$77*$B$77)</f>
        <v>45978.6240000002</v>
      </c>
      <c r="L386" s="17" t="n">
        <f aca="false">G386/E386</f>
        <v>0.327147540983608</v>
      </c>
      <c r="M386" s="16" t="n">
        <f aca="false">G386/A386</f>
        <v>8.98020000000004</v>
      </c>
      <c r="N386" s="16"/>
      <c r="O386" s="13" t="n">
        <f aca="false">$B$79*C386*C386*1000000/($B$77*$B$77)</f>
        <v>537.6266136</v>
      </c>
      <c r="P386" s="16" t="n">
        <f aca="false">$B$79*$B$76*$C386*P$84*1000000/($B$77*$B$77)</f>
        <v>179.604</v>
      </c>
      <c r="Q386" s="16" t="n">
        <f aca="false">$B$79*$B$76*$C386*Q$84*1000000/($B$77*$B$77)</f>
        <v>718.416</v>
      </c>
      <c r="R386" s="16" t="n">
        <f aca="false">$B$79*$B$76*$C386*R$84*1000000/($B$77*$B$77)</f>
        <v>2873.664</v>
      </c>
      <c r="S386" s="16" t="n">
        <f aca="false">$B$79*$B$76*$C386*S$84*1000000/($B$77*$B$77)</f>
        <v>11494.656</v>
      </c>
      <c r="T386" s="16" t="n">
        <f aca="false">$B$79*$B$76*$C386*T$84*1000000/($B$77*$B$77)</f>
        <v>45978.624</v>
      </c>
      <c r="U386" s="17" t="n">
        <f aca="false">P386/E386</f>
        <v>0.327147540983607</v>
      </c>
      <c r="X386" s="1" t="n">
        <v>20</v>
      </c>
      <c r="Y386" s="1" t="n">
        <v>14</v>
      </c>
      <c r="Z386" s="1" t="n">
        <v>29934</v>
      </c>
      <c r="AA386" s="14" t="n">
        <f aca="false">(SQRT($B$76))*(SQRT(AD386+AP386))</f>
        <v>17301.4450263555</v>
      </c>
      <c r="AB386" s="1" t="n">
        <v>528</v>
      </c>
      <c r="AC386" s="1" t="n">
        <v>16384</v>
      </c>
      <c r="AD386" s="1" t="n">
        <f aca="false">AC386</f>
        <v>16384</v>
      </c>
      <c r="AE386" s="1" t="n">
        <v>485</v>
      </c>
      <c r="AO386" s="1" t="n">
        <f aca="false">Z386-AC386</f>
        <v>13550</v>
      </c>
      <c r="AP386" s="1" t="n">
        <f aca="false">AO386</f>
        <v>13550</v>
      </c>
      <c r="AR386" s="1" t="n">
        <f aca="false">AQ386</f>
        <v>0</v>
      </c>
    </row>
    <row r="387" s="1" customFormat="true" ht="17" hidden="false" customHeight="false" outlineLevel="0" collapsed="false">
      <c r="A387" s="1" t="n">
        <v>20</v>
      </c>
      <c r="B387" s="1" t="n">
        <v>15</v>
      </c>
      <c r="C387" s="1" t="n">
        <f aca="false">Z387+AQ387</f>
        <v>30059</v>
      </c>
      <c r="D387" s="14" t="n">
        <f aca="false">AA387+AR387</f>
        <v>17337.5315428697</v>
      </c>
      <c r="E387" s="1" t="n">
        <v>551</v>
      </c>
      <c r="F387" s="15" t="n">
        <f aca="false">$B$79*D387*D387*1000000/($B$77*$B$77)</f>
        <v>180.354000000001</v>
      </c>
      <c r="G387" s="16" t="n">
        <f aca="false">$B$80*$B$79*$D387*$D387*G$84*1000000/($B$77*$B$77)</f>
        <v>180.354000000001</v>
      </c>
      <c r="H387" s="16" t="n">
        <f aca="false">$B$80*$B$79*$D387*$D387*H$84*1000000/($B$77*$B$77)</f>
        <v>721.416000000004</v>
      </c>
      <c r="I387" s="16" t="n">
        <f aca="false">$B$80*$B$79*$D387*$D387*I$84*1000000/($B$77*$B$77)</f>
        <v>2885.66400000002</v>
      </c>
      <c r="J387" s="16" t="n">
        <f aca="false">$B$80*$B$79*$D387*$D387*J$84*1000000/($B$77*$B$77)</f>
        <v>11542.6560000001</v>
      </c>
      <c r="K387" s="16" t="n">
        <f aca="false">$B$80*$B$79*$D387*$D387*K$84*1000000/($B$77*$B$77)</f>
        <v>46170.6240000003</v>
      </c>
      <c r="L387" s="17" t="n">
        <f aca="false">G387/E387</f>
        <v>0.327321234119784</v>
      </c>
      <c r="M387" s="16" t="n">
        <f aca="false">G387/A387</f>
        <v>9.01770000000005</v>
      </c>
      <c r="N387" s="16"/>
      <c r="O387" s="13" t="n">
        <f aca="false">$B$79*C387*C387*1000000/($B$77*$B$77)</f>
        <v>542.1260886</v>
      </c>
      <c r="P387" s="16" t="n">
        <f aca="false">$B$79*$B$76*$C387*P$84*1000000/($B$77*$B$77)</f>
        <v>180.354</v>
      </c>
      <c r="Q387" s="16" t="n">
        <f aca="false">$B$79*$B$76*$C387*Q$84*1000000/($B$77*$B$77)</f>
        <v>721.416</v>
      </c>
      <c r="R387" s="16" t="n">
        <f aca="false">$B$79*$B$76*$C387*R$84*1000000/($B$77*$B$77)</f>
        <v>2885.664</v>
      </c>
      <c r="S387" s="16" t="n">
        <f aca="false">$B$79*$B$76*$C387*S$84*1000000/($B$77*$B$77)</f>
        <v>11542.656</v>
      </c>
      <c r="T387" s="16" t="n">
        <f aca="false">$B$79*$B$76*$C387*T$84*1000000/($B$77*$B$77)</f>
        <v>46170.624</v>
      </c>
      <c r="U387" s="17" t="n">
        <f aca="false">P387/E387</f>
        <v>0.327321234119782</v>
      </c>
      <c r="X387" s="1" t="n">
        <v>20</v>
      </c>
      <c r="Y387" s="1" t="n">
        <v>15</v>
      </c>
      <c r="Z387" s="1" t="n">
        <v>30059</v>
      </c>
      <c r="AA387" s="14" t="n">
        <f aca="false">(SQRT($B$76))*(SQRT(AD387+AP387))</f>
        <v>17337.5315428697</v>
      </c>
      <c r="AB387" s="1" t="n">
        <v>534</v>
      </c>
      <c r="AC387" s="1" t="n">
        <v>16384</v>
      </c>
      <c r="AD387" s="1" t="n">
        <f aca="false">AC387</f>
        <v>16384</v>
      </c>
      <c r="AE387" s="1" t="n">
        <v>487</v>
      </c>
      <c r="AO387" s="1" t="n">
        <f aca="false">Z387-AC387</f>
        <v>13675</v>
      </c>
      <c r="AP387" s="1" t="n">
        <f aca="false">AO387</f>
        <v>13675</v>
      </c>
      <c r="AR387" s="1" t="n">
        <f aca="false">AQ387</f>
        <v>0</v>
      </c>
    </row>
    <row r="388" s="1" customFormat="true" ht="17" hidden="false" customHeight="false" outlineLevel="0" collapsed="false">
      <c r="A388" s="1" t="n">
        <v>20</v>
      </c>
      <c r="B388" s="1" t="n">
        <v>16</v>
      </c>
      <c r="C388" s="1" t="n">
        <f aca="false">Z388+AQ388</f>
        <v>30184</v>
      </c>
      <c r="D388" s="14" t="n">
        <f aca="false">AA388+AR388</f>
        <v>17373.5431043872</v>
      </c>
      <c r="E388" s="1" t="n">
        <v>550</v>
      </c>
      <c r="F388" s="15" t="n">
        <f aca="false">$B$79*D388*D388*1000000/($B$77*$B$77)</f>
        <v>181.104</v>
      </c>
      <c r="G388" s="16" t="n">
        <f aca="false">$B$80*$B$79*$D388*$D388*G$84*1000000/($B$77*$B$77)</f>
        <v>181.104</v>
      </c>
      <c r="H388" s="16" t="n">
        <f aca="false">$B$80*$B$79*$D388*$D388*H$84*1000000/($B$77*$B$77)</f>
        <v>724.416</v>
      </c>
      <c r="I388" s="16" t="n">
        <f aca="false">$B$80*$B$79*$D388*$D388*I$84*1000000/($B$77*$B$77)</f>
        <v>2897.664</v>
      </c>
      <c r="J388" s="16" t="n">
        <f aca="false">$B$80*$B$79*$D388*$D388*J$84*1000000/($B$77*$B$77)</f>
        <v>11590.656</v>
      </c>
      <c r="K388" s="16" t="n">
        <f aca="false">$B$80*$B$79*$D388*$D388*K$84*1000000/($B$77*$B$77)</f>
        <v>46362.624</v>
      </c>
      <c r="L388" s="17" t="n">
        <f aca="false">G388/E388</f>
        <v>0.32928</v>
      </c>
      <c r="M388" s="16" t="n">
        <f aca="false">G388/A388</f>
        <v>9.0552</v>
      </c>
      <c r="N388" s="16"/>
      <c r="O388" s="13" t="n">
        <f aca="false">$B$79*C388*C388*1000000/($B$77*$B$77)</f>
        <v>546.6443136</v>
      </c>
      <c r="P388" s="16" t="n">
        <f aca="false">$B$79*$B$76*$C388*P$84*1000000/($B$77*$B$77)</f>
        <v>181.104</v>
      </c>
      <c r="Q388" s="16" t="n">
        <f aca="false">$B$79*$B$76*$C388*Q$84*1000000/($B$77*$B$77)</f>
        <v>724.416</v>
      </c>
      <c r="R388" s="16" t="n">
        <f aca="false">$B$79*$B$76*$C388*R$84*1000000/($B$77*$B$77)</f>
        <v>2897.664</v>
      </c>
      <c r="S388" s="16" t="n">
        <f aca="false">$B$79*$B$76*$C388*S$84*1000000/($B$77*$B$77)</f>
        <v>11590.656</v>
      </c>
      <c r="T388" s="16" t="n">
        <f aca="false">$B$79*$B$76*$C388*T$84*1000000/($B$77*$B$77)</f>
        <v>46362.624</v>
      </c>
      <c r="U388" s="17" t="n">
        <f aca="false">P388/E388</f>
        <v>0.32928</v>
      </c>
      <c r="X388" s="1" t="n">
        <v>20</v>
      </c>
      <c r="Y388" s="1" t="n">
        <v>16</v>
      </c>
      <c r="Z388" s="1" t="n">
        <v>30184</v>
      </c>
      <c r="AA388" s="14" t="n">
        <f aca="false">(SQRT($B$76))*(SQRT(AD388+AP388))</f>
        <v>17373.5431043872</v>
      </c>
      <c r="AB388" s="1" t="n">
        <v>532</v>
      </c>
      <c r="AC388" s="1" t="n">
        <v>16384</v>
      </c>
      <c r="AD388" s="1" t="n">
        <f aca="false">AC388</f>
        <v>16384</v>
      </c>
      <c r="AE388" s="1" t="n">
        <v>488</v>
      </c>
      <c r="AO388" s="1" t="n">
        <f aca="false">Z388-AC388</f>
        <v>13800</v>
      </c>
      <c r="AP388" s="1" t="n">
        <f aca="false">AO388</f>
        <v>13800</v>
      </c>
      <c r="AR388" s="1" t="n">
        <f aca="false">AQ388</f>
        <v>0</v>
      </c>
    </row>
    <row r="389" s="1" customFormat="true" ht="17" hidden="false" customHeight="false" outlineLevel="0" collapsed="false">
      <c r="A389" s="1" t="n">
        <v>21</v>
      </c>
      <c r="B389" s="1" t="n">
        <v>2</v>
      </c>
      <c r="C389" s="1" t="n">
        <f aca="false">Z389+AQ389</f>
        <v>29491</v>
      </c>
      <c r="D389" s="14" t="n">
        <f aca="false">AA389+AR389</f>
        <v>17172.9438361627</v>
      </c>
      <c r="E389" s="1" t="n">
        <v>529</v>
      </c>
      <c r="F389" s="15" t="n">
        <f aca="false">$B$79*D389*D389*1000000/($B$77*$B$77)</f>
        <v>176.945999999999</v>
      </c>
      <c r="G389" s="16" t="n">
        <f aca="false">$B$80*$B$79*$D389*$D389*G$84*1000000/($B$77*$B$77)</f>
        <v>176.945999999999</v>
      </c>
      <c r="H389" s="16" t="n">
        <f aca="false">$B$80*$B$79*$D389*$D389*H$84*1000000/($B$77*$B$77)</f>
        <v>707.783999999996</v>
      </c>
      <c r="I389" s="16" t="n">
        <f aca="false">$B$80*$B$79*$D389*$D389*I$84*1000000/($B$77*$B$77)</f>
        <v>2831.13599999999</v>
      </c>
      <c r="J389" s="16" t="n">
        <f aca="false">$B$80*$B$79*$D389*$D389*J$84*1000000/($B$77*$B$77)</f>
        <v>11324.5439999999</v>
      </c>
      <c r="K389" s="16" t="n">
        <f aca="false">$B$80*$B$79*$D389*$D389*K$84*1000000/($B$77*$B$77)</f>
        <v>45298.1759999998</v>
      </c>
      <c r="L389" s="17" t="n">
        <f aca="false">G389/E389</f>
        <v>0.334491493383741</v>
      </c>
      <c r="M389" s="16" t="n">
        <f aca="false">G389/A389</f>
        <v>8.42599999999996</v>
      </c>
      <c r="N389" s="16"/>
      <c r="O389" s="13" t="n">
        <f aca="false">$B$79*C389*C389*1000000/($B$77*$B$77)</f>
        <v>521.8314486</v>
      </c>
      <c r="P389" s="16" t="n">
        <f aca="false">$B$79*$B$76*$C389*P$84*1000000/($B$77*$B$77)</f>
        <v>176.946</v>
      </c>
      <c r="Q389" s="16" t="n">
        <f aca="false">$B$79*$B$76*$C389*Q$84*1000000/($B$77*$B$77)</f>
        <v>707.784</v>
      </c>
      <c r="R389" s="16" t="n">
        <f aca="false">$B$79*$B$76*$C389*R$84*1000000/($B$77*$B$77)</f>
        <v>2831.136</v>
      </c>
      <c r="S389" s="16" t="n">
        <f aca="false">$B$79*$B$76*$C389*S$84*1000000/($B$77*$B$77)</f>
        <v>11324.544</v>
      </c>
      <c r="T389" s="16" t="n">
        <f aca="false">$B$79*$B$76*$C389*T$84*1000000/($B$77*$B$77)</f>
        <v>45298.176</v>
      </c>
      <c r="U389" s="17" t="n">
        <f aca="false">P389/E389</f>
        <v>0.334491493383743</v>
      </c>
      <c r="X389" s="1" t="n">
        <v>21</v>
      </c>
      <c r="Y389" s="1" t="n">
        <v>2</v>
      </c>
      <c r="Z389" s="1" t="n">
        <v>29491</v>
      </c>
      <c r="AA389" s="14" t="n">
        <f aca="false">(SQRT($B$76))*(SQRT(AD389+AP389))</f>
        <v>17172.9438361627</v>
      </c>
      <c r="AB389" s="1" t="n">
        <v>513</v>
      </c>
      <c r="AC389" s="1" t="n">
        <v>17120</v>
      </c>
      <c r="AD389" s="1" t="n">
        <f aca="false">AC389</f>
        <v>17120</v>
      </c>
      <c r="AE389" s="1" t="n">
        <v>495</v>
      </c>
      <c r="AO389" s="1" t="n">
        <f aca="false">Z389-AC389</f>
        <v>12371</v>
      </c>
      <c r="AP389" s="1" t="n">
        <f aca="false">AO389</f>
        <v>12371</v>
      </c>
      <c r="AR389" s="1" t="n">
        <f aca="false">AQ389</f>
        <v>0</v>
      </c>
    </row>
    <row r="390" s="1" customFormat="true" ht="17" hidden="false" customHeight="false" outlineLevel="0" collapsed="false">
      <c r="A390" s="1" t="n">
        <v>21</v>
      </c>
      <c r="B390" s="1" t="n">
        <v>3</v>
      </c>
      <c r="C390" s="1" t="n">
        <f aca="false">Z390+AQ390</f>
        <v>29713</v>
      </c>
      <c r="D390" s="14" t="n">
        <f aca="false">AA390+AR390</f>
        <v>17237.4592095239</v>
      </c>
      <c r="E390" s="1" t="n">
        <v>535</v>
      </c>
      <c r="F390" s="15" t="n">
        <f aca="false">$B$79*D390*D390*1000000/($B$77*$B$77)</f>
        <v>178.278</v>
      </c>
      <c r="G390" s="16" t="n">
        <f aca="false">$B$80*$B$79*$D390*$D390*G$84*1000000/($B$77*$B$77)</f>
        <v>178.278</v>
      </c>
      <c r="H390" s="16" t="n">
        <f aca="false">$B$80*$B$79*$D390*$D390*H$84*1000000/($B$77*$B$77)</f>
        <v>713.112000000001</v>
      </c>
      <c r="I390" s="16" t="n">
        <f aca="false">$B$80*$B$79*$D390*$D390*I$84*1000000/($B$77*$B$77)</f>
        <v>2852.448</v>
      </c>
      <c r="J390" s="16" t="n">
        <f aca="false">$B$80*$B$79*$D390*$D390*J$84*1000000/($B$77*$B$77)</f>
        <v>11409.792</v>
      </c>
      <c r="K390" s="16" t="n">
        <f aca="false">$B$80*$B$79*$D390*$D390*K$84*1000000/($B$77*$B$77)</f>
        <v>45639.168</v>
      </c>
      <c r="L390" s="17" t="n">
        <f aca="false">G390/E390</f>
        <v>0.333229906542056</v>
      </c>
      <c r="M390" s="16" t="n">
        <f aca="false">G390/A390</f>
        <v>8.48942857142858</v>
      </c>
      <c r="N390" s="16"/>
      <c r="O390" s="13" t="n">
        <f aca="false">$B$79*C390*C390*1000000/($B$77*$B$77)</f>
        <v>529.7174214</v>
      </c>
      <c r="P390" s="16" t="n">
        <f aca="false">$B$79*$B$76*$C390*P$84*1000000/($B$77*$B$77)</f>
        <v>178.278</v>
      </c>
      <c r="Q390" s="16" t="n">
        <f aca="false">$B$79*$B$76*$C390*Q$84*1000000/($B$77*$B$77)</f>
        <v>713.112</v>
      </c>
      <c r="R390" s="16" t="n">
        <f aca="false">$B$79*$B$76*$C390*R$84*1000000/($B$77*$B$77)</f>
        <v>2852.448</v>
      </c>
      <c r="S390" s="16" t="n">
        <f aca="false">$B$79*$B$76*$C390*S$84*1000000/($B$77*$B$77)</f>
        <v>11409.792</v>
      </c>
      <c r="T390" s="16" t="n">
        <f aca="false">$B$79*$B$76*$C390*T$84*1000000/($B$77*$B$77)</f>
        <v>45639.168</v>
      </c>
      <c r="U390" s="17" t="n">
        <f aca="false">P390/E390</f>
        <v>0.333229906542056</v>
      </c>
      <c r="X390" s="1" t="n">
        <v>21</v>
      </c>
      <c r="Y390" s="1" t="n">
        <v>3</v>
      </c>
      <c r="Z390" s="1" t="n">
        <v>29713</v>
      </c>
      <c r="AA390" s="14" t="n">
        <f aca="false">(SQRT($B$76))*(SQRT(AD390+AP390))</f>
        <v>17237.4592095239</v>
      </c>
      <c r="AB390" s="1" t="n">
        <v>520</v>
      </c>
      <c r="AC390" s="1" t="n">
        <v>17120</v>
      </c>
      <c r="AD390" s="1" t="n">
        <f aca="false">AC390</f>
        <v>17120</v>
      </c>
      <c r="AE390" s="1" t="n">
        <v>496</v>
      </c>
      <c r="AO390" s="1" t="n">
        <f aca="false">Z390-AC390</f>
        <v>12593</v>
      </c>
      <c r="AP390" s="1" t="n">
        <f aca="false">AO390</f>
        <v>12593</v>
      </c>
      <c r="AR390" s="1" t="n">
        <f aca="false">AQ390</f>
        <v>0</v>
      </c>
    </row>
    <row r="391" s="1" customFormat="true" ht="17" hidden="false" customHeight="false" outlineLevel="0" collapsed="false">
      <c r="A391" s="1" t="n">
        <v>21</v>
      </c>
      <c r="B391" s="1" t="n">
        <v>4</v>
      </c>
      <c r="C391" s="1" t="n">
        <f aca="false">Z391+AQ391</f>
        <v>29839</v>
      </c>
      <c r="D391" s="14" t="n">
        <f aca="false">AA391+AR391</f>
        <v>17273.9688548984</v>
      </c>
      <c r="E391" s="1" t="n">
        <v>530</v>
      </c>
      <c r="F391" s="15" t="n">
        <f aca="false">$B$79*D391*D391*1000000/($B$77*$B$77)</f>
        <v>179.034</v>
      </c>
      <c r="G391" s="16" t="n">
        <f aca="false">$B$80*$B$79*$D391*$D391*G$84*1000000/($B$77*$B$77)</f>
        <v>179.034</v>
      </c>
      <c r="H391" s="16" t="n">
        <f aca="false">$B$80*$B$79*$D391*$D391*H$84*1000000/($B$77*$B$77)</f>
        <v>716.136</v>
      </c>
      <c r="I391" s="16" t="n">
        <f aca="false">$B$80*$B$79*$D391*$D391*I$84*1000000/($B$77*$B$77)</f>
        <v>2864.544</v>
      </c>
      <c r="J391" s="16" t="n">
        <f aca="false">$B$80*$B$79*$D391*$D391*J$84*1000000/($B$77*$B$77)</f>
        <v>11458.176</v>
      </c>
      <c r="K391" s="16" t="n">
        <f aca="false">$B$80*$B$79*$D391*$D391*K$84*1000000/($B$77*$B$77)</f>
        <v>45832.704</v>
      </c>
      <c r="L391" s="17" t="n">
        <f aca="false">G391/E391</f>
        <v>0.3378</v>
      </c>
      <c r="M391" s="16" t="n">
        <f aca="false">G391/A391</f>
        <v>8.52542857142857</v>
      </c>
      <c r="N391" s="16"/>
      <c r="O391" s="13" t="n">
        <f aca="false">$B$79*C391*C391*1000000/($B$77*$B$77)</f>
        <v>534.2195526</v>
      </c>
      <c r="P391" s="16" t="n">
        <f aca="false">$B$79*$B$76*$C391*P$84*1000000/($B$77*$B$77)</f>
        <v>179.034</v>
      </c>
      <c r="Q391" s="16" t="n">
        <f aca="false">$B$79*$B$76*$C391*Q$84*1000000/($B$77*$B$77)</f>
        <v>716.136</v>
      </c>
      <c r="R391" s="16" t="n">
        <f aca="false">$B$79*$B$76*$C391*R$84*1000000/($B$77*$B$77)</f>
        <v>2864.544</v>
      </c>
      <c r="S391" s="16" t="n">
        <f aca="false">$B$79*$B$76*$C391*S$84*1000000/($B$77*$B$77)</f>
        <v>11458.176</v>
      </c>
      <c r="T391" s="16" t="n">
        <f aca="false">$B$79*$B$76*$C391*T$84*1000000/($B$77*$B$77)</f>
        <v>45832.704</v>
      </c>
      <c r="U391" s="17" t="n">
        <f aca="false">P391/E391</f>
        <v>0.3378</v>
      </c>
      <c r="X391" s="1" t="n">
        <v>21</v>
      </c>
      <c r="Y391" s="1" t="n">
        <v>4</v>
      </c>
      <c r="Z391" s="1" t="n">
        <v>29839</v>
      </c>
      <c r="AA391" s="14" t="n">
        <f aca="false">(SQRT($B$76))*(SQRT(AD391+AP391))</f>
        <v>17273.9688548984</v>
      </c>
      <c r="AB391" s="1" t="n">
        <v>525</v>
      </c>
      <c r="AC391" s="1" t="n">
        <v>17120</v>
      </c>
      <c r="AD391" s="1" t="n">
        <f aca="false">AC391</f>
        <v>17120</v>
      </c>
      <c r="AE391" s="1" t="n">
        <v>498</v>
      </c>
      <c r="AO391" s="1" t="n">
        <f aca="false">Z391-AC391</f>
        <v>12719</v>
      </c>
      <c r="AP391" s="1" t="n">
        <f aca="false">AO391</f>
        <v>12719</v>
      </c>
      <c r="AR391" s="1" t="n">
        <f aca="false">AQ391</f>
        <v>0</v>
      </c>
    </row>
    <row r="392" s="1" customFormat="true" ht="17" hidden="false" customHeight="false" outlineLevel="0" collapsed="false">
      <c r="A392" s="1" t="n">
        <v>21</v>
      </c>
      <c r="B392" s="1" t="n">
        <v>5</v>
      </c>
      <c r="C392" s="1" t="n">
        <f aca="false">Z392+AQ392</f>
        <v>30028</v>
      </c>
      <c r="D392" s="14" t="n">
        <f aca="false">AA392+AR392</f>
        <v>17328.5890943262</v>
      </c>
      <c r="E392" s="1" t="n">
        <v>545</v>
      </c>
      <c r="F392" s="15" t="n">
        <f aca="false">$B$79*D392*D392*1000000/($B$77*$B$77)</f>
        <v>180.168000000001</v>
      </c>
      <c r="G392" s="16" t="n">
        <f aca="false">$B$80*$B$79*$D392*$D392*G$84*1000000/($B$77*$B$77)</f>
        <v>180.168000000001</v>
      </c>
      <c r="H392" s="16" t="n">
        <f aca="false">$B$80*$B$79*$D392*$D392*H$84*1000000/($B$77*$B$77)</f>
        <v>720.672000000002</v>
      </c>
      <c r="I392" s="16" t="n">
        <f aca="false">$B$80*$B$79*$D392*$D392*I$84*1000000/($B$77*$B$77)</f>
        <v>2882.68800000001</v>
      </c>
      <c r="J392" s="16" t="n">
        <f aca="false">$B$80*$B$79*$D392*$D392*J$84*1000000/($B$77*$B$77)</f>
        <v>11530.752</v>
      </c>
      <c r="K392" s="16" t="n">
        <f aca="false">$B$80*$B$79*$D392*$D392*K$84*1000000/($B$77*$B$77)</f>
        <v>46123.0080000001</v>
      </c>
      <c r="L392" s="17" t="n">
        <f aca="false">G392/E392</f>
        <v>0.330583486238533</v>
      </c>
      <c r="M392" s="16" t="n">
        <f aca="false">G392/A392</f>
        <v>8.5794285714286</v>
      </c>
      <c r="N392" s="16"/>
      <c r="O392" s="13" t="n">
        <f aca="false">$B$79*C392*C392*1000000/($B$77*$B$77)</f>
        <v>541.0084704</v>
      </c>
      <c r="P392" s="16" t="n">
        <f aca="false">$B$79*$B$76*$C392*P$84*1000000/($B$77*$B$77)</f>
        <v>180.168</v>
      </c>
      <c r="Q392" s="16" t="n">
        <f aca="false">$B$79*$B$76*$C392*Q$84*1000000/($B$77*$B$77)</f>
        <v>720.672</v>
      </c>
      <c r="R392" s="16" t="n">
        <f aca="false">$B$79*$B$76*$C392*R$84*1000000/($B$77*$B$77)</f>
        <v>2882.688</v>
      </c>
      <c r="S392" s="16" t="n">
        <f aca="false">$B$79*$B$76*$C392*S$84*1000000/($B$77*$B$77)</f>
        <v>11530.752</v>
      </c>
      <c r="T392" s="16" t="n">
        <f aca="false">$B$79*$B$76*$C392*T$84*1000000/($B$77*$B$77)</f>
        <v>46123.008</v>
      </c>
      <c r="U392" s="17" t="n">
        <f aca="false">P392/E392</f>
        <v>0.330583486238532</v>
      </c>
      <c r="X392" s="1" t="n">
        <v>21</v>
      </c>
      <c r="Y392" s="1" t="n">
        <v>5</v>
      </c>
      <c r="Z392" s="1" t="n">
        <v>30028</v>
      </c>
      <c r="AA392" s="14" t="n">
        <f aca="false">(SQRT($B$76))*(SQRT(AD392+AP392))</f>
        <v>17328.5890943262</v>
      </c>
      <c r="AB392" s="1" t="n">
        <v>520</v>
      </c>
      <c r="AC392" s="1" t="n">
        <v>17120</v>
      </c>
      <c r="AD392" s="1" t="n">
        <f aca="false">AC392</f>
        <v>17120</v>
      </c>
      <c r="AE392" s="1" t="n">
        <v>494</v>
      </c>
      <c r="AO392" s="1" t="n">
        <f aca="false">Z392-AC392</f>
        <v>12908</v>
      </c>
      <c r="AP392" s="1" t="n">
        <f aca="false">AO392</f>
        <v>12908</v>
      </c>
      <c r="AR392" s="1" t="n">
        <f aca="false">AQ392</f>
        <v>0</v>
      </c>
    </row>
    <row r="393" s="1" customFormat="true" ht="17" hidden="false" customHeight="false" outlineLevel="0" collapsed="false">
      <c r="A393" s="1" t="n">
        <v>21</v>
      </c>
      <c r="B393" s="1" t="n">
        <v>6</v>
      </c>
      <c r="C393" s="1" t="n">
        <f aca="false">Z393+AQ393</f>
        <v>30153</v>
      </c>
      <c r="D393" s="14" t="n">
        <f aca="false">AA393+AR393</f>
        <v>17364.6192011227</v>
      </c>
      <c r="E393" s="1" t="n">
        <v>544</v>
      </c>
      <c r="F393" s="15" t="n">
        <f aca="false">$B$79*D393*D393*1000000/($B$77*$B$77)</f>
        <v>180.917999999999</v>
      </c>
      <c r="G393" s="16" t="n">
        <f aca="false">$B$80*$B$79*$D393*$D393*G$84*1000000/($B$77*$B$77)</f>
        <v>180.917999999999</v>
      </c>
      <c r="H393" s="16" t="n">
        <f aca="false">$B$80*$B$79*$D393*$D393*H$84*1000000/($B$77*$B$77)</f>
        <v>723.671999999998</v>
      </c>
      <c r="I393" s="16" t="n">
        <f aca="false">$B$80*$B$79*$D393*$D393*I$84*1000000/($B$77*$B$77)</f>
        <v>2894.68799999999</v>
      </c>
      <c r="J393" s="16" t="n">
        <f aca="false">$B$80*$B$79*$D393*$D393*J$84*1000000/($B$77*$B$77)</f>
        <v>11578.752</v>
      </c>
      <c r="K393" s="16" t="n">
        <f aca="false">$B$80*$B$79*$D393*$D393*K$84*1000000/($B$77*$B$77)</f>
        <v>46315.0079999999</v>
      </c>
      <c r="L393" s="17" t="n">
        <f aca="false">G393/E393</f>
        <v>0.332569852941175</v>
      </c>
      <c r="M393" s="16" t="n">
        <f aca="false">G393/A393</f>
        <v>8.61514285714283</v>
      </c>
      <c r="N393" s="16"/>
      <c r="O393" s="13" t="n">
        <f aca="false">$B$79*C393*C393*1000000/($B$77*$B$77)</f>
        <v>545.5220454</v>
      </c>
      <c r="P393" s="16" t="n">
        <f aca="false">$B$79*$B$76*$C393*P$84*1000000/($B$77*$B$77)</f>
        <v>180.918</v>
      </c>
      <c r="Q393" s="16" t="n">
        <f aca="false">$B$79*$B$76*$C393*Q$84*1000000/($B$77*$B$77)</f>
        <v>723.672</v>
      </c>
      <c r="R393" s="16" t="n">
        <f aca="false">$B$79*$B$76*$C393*R$84*1000000/($B$77*$B$77)</f>
        <v>2894.688</v>
      </c>
      <c r="S393" s="16" t="n">
        <f aca="false">$B$79*$B$76*$C393*S$84*1000000/($B$77*$B$77)</f>
        <v>11578.752</v>
      </c>
      <c r="T393" s="16" t="n">
        <f aca="false">$B$79*$B$76*$C393*T$84*1000000/($B$77*$B$77)</f>
        <v>46315.008</v>
      </c>
      <c r="U393" s="17" t="n">
        <f aca="false">P393/E393</f>
        <v>0.332569852941176</v>
      </c>
      <c r="X393" s="1" t="n">
        <v>21</v>
      </c>
      <c r="Y393" s="1" t="n">
        <v>6</v>
      </c>
      <c r="Z393" s="1" t="n">
        <v>30153</v>
      </c>
      <c r="AA393" s="14" t="n">
        <f aca="false">(SQRT($B$76))*(SQRT(AD393+AP393))</f>
        <v>17364.6192011227</v>
      </c>
      <c r="AB393" s="1" t="n">
        <v>529</v>
      </c>
      <c r="AC393" s="1" t="n">
        <v>17120</v>
      </c>
      <c r="AD393" s="1" t="n">
        <f aca="false">AC393</f>
        <v>17120</v>
      </c>
      <c r="AE393" s="1" t="n">
        <v>497</v>
      </c>
      <c r="AO393" s="1" t="n">
        <f aca="false">Z393-AC393</f>
        <v>13033</v>
      </c>
      <c r="AP393" s="1" t="n">
        <f aca="false">AO393</f>
        <v>13033</v>
      </c>
      <c r="AR393" s="1" t="n">
        <f aca="false">AQ393</f>
        <v>0</v>
      </c>
    </row>
    <row r="394" s="1" customFormat="true" ht="17" hidden="false" customHeight="false" outlineLevel="0" collapsed="false">
      <c r="A394" s="1" t="n">
        <v>21</v>
      </c>
      <c r="B394" s="1" t="n">
        <v>7</v>
      </c>
      <c r="C394" s="1" t="n">
        <f aca="false">Z394+AQ394</f>
        <v>30278</v>
      </c>
      <c r="D394" s="14" t="n">
        <f aca="false">AA394+AR394</f>
        <v>17400.5747031528</v>
      </c>
      <c r="E394" s="1" t="n">
        <v>542</v>
      </c>
      <c r="F394" s="15" t="n">
        <f aca="false">$B$79*D394*D394*1000000/($B$77*$B$77)</f>
        <v>181.668000000001</v>
      </c>
      <c r="G394" s="16" t="n">
        <f aca="false">$B$80*$B$79*$D394*$D394*G$84*1000000/($B$77*$B$77)</f>
        <v>181.668000000001</v>
      </c>
      <c r="H394" s="16" t="n">
        <f aca="false">$B$80*$B$79*$D394*$D394*H$84*1000000/($B$77*$B$77)</f>
        <v>726.672000000003</v>
      </c>
      <c r="I394" s="16" t="n">
        <f aca="false">$B$80*$B$79*$D394*$D394*I$84*1000000/($B$77*$B$77)</f>
        <v>2906.68800000001</v>
      </c>
      <c r="J394" s="16" t="n">
        <f aca="false">$B$80*$B$79*$D394*$D394*J$84*1000000/($B$77*$B$77)</f>
        <v>11626.752</v>
      </c>
      <c r="K394" s="16" t="n">
        <f aca="false">$B$80*$B$79*$D394*$D394*K$84*1000000/($B$77*$B$77)</f>
        <v>46507.0080000002</v>
      </c>
      <c r="L394" s="17" t="n">
        <f aca="false">G394/E394</f>
        <v>0.335180811808119</v>
      </c>
      <c r="M394" s="16" t="n">
        <f aca="false">G394/A394</f>
        <v>8.65085714285718</v>
      </c>
      <c r="N394" s="16"/>
      <c r="O394" s="13" t="n">
        <f aca="false">$B$79*C394*C394*1000000/($B$77*$B$77)</f>
        <v>550.0543704</v>
      </c>
      <c r="P394" s="16" t="n">
        <f aca="false">$B$79*$B$76*$C394*P$84*1000000/($B$77*$B$77)</f>
        <v>181.668</v>
      </c>
      <c r="Q394" s="16" t="n">
        <f aca="false">$B$79*$B$76*$C394*Q$84*1000000/($B$77*$B$77)</f>
        <v>726.672</v>
      </c>
      <c r="R394" s="16" t="n">
        <f aca="false">$B$79*$B$76*$C394*R$84*1000000/($B$77*$B$77)</f>
        <v>2906.688</v>
      </c>
      <c r="S394" s="16" t="n">
        <f aca="false">$B$79*$B$76*$C394*S$84*1000000/($B$77*$B$77)</f>
        <v>11626.752</v>
      </c>
      <c r="T394" s="16" t="n">
        <f aca="false">$B$79*$B$76*$C394*T$84*1000000/($B$77*$B$77)</f>
        <v>46507.008</v>
      </c>
      <c r="U394" s="17" t="n">
        <f aca="false">P394/E394</f>
        <v>0.335180811808118</v>
      </c>
      <c r="X394" s="1" t="n">
        <v>21</v>
      </c>
      <c r="Y394" s="1" t="n">
        <v>7</v>
      </c>
      <c r="Z394" s="1" t="n">
        <v>30278</v>
      </c>
      <c r="AA394" s="14" t="n">
        <f aca="false">(SQRT($B$76))*(SQRT(AD394+AP394))</f>
        <v>17400.5747031528</v>
      </c>
      <c r="AB394" s="1" t="n">
        <v>522</v>
      </c>
      <c r="AC394" s="1" t="n">
        <v>17120</v>
      </c>
      <c r="AD394" s="1" t="n">
        <f aca="false">AC394</f>
        <v>17120</v>
      </c>
      <c r="AE394" s="1" t="n">
        <v>497</v>
      </c>
      <c r="AO394" s="1" t="n">
        <f aca="false">Z394-AC394</f>
        <v>13158</v>
      </c>
      <c r="AP394" s="1" t="n">
        <f aca="false">AO394</f>
        <v>13158</v>
      </c>
      <c r="AR394" s="1" t="n">
        <f aca="false">AQ394</f>
        <v>0</v>
      </c>
    </row>
    <row r="395" s="1" customFormat="true" ht="17" hidden="false" customHeight="false" outlineLevel="0" collapsed="false">
      <c r="A395" s="1" t="n">
        <v>21</v>
      </c>
      <c r="B395" s="1" t="n">
        <v>8</v>
      </c>
      <c r="C395" s="1" t="n">
        <f aca="false">Z395+AQ395</f>
        <v>30403</v>
      </c>
      <c r="D395" s="14" t="n">
        <f aca="false">AA395+AR395</f>
        <v>17436.456061941</v>
      </c>
      <c r="E395" s="1" t="n">
        <v>543</v>
      </c>
      <c r="F395" s="15" t="n">
        <f aca="false">$B$79*D395*D395*1000000/($B$77*$B$77)</f>
        <v>182.417999999999</v>
      </c>
      <c r="G395" s="16" t="n">
        <f aca="false">$B$80*$B$79*$D395*$D395*G$84*1000000/($B$77*$B$77)</f>
        <v>182.417999999999</v>
      </c>
      <c r="H395" s="16" t="n">
        <f aca="false">$B$80*$B$79*$D395*$D395*H$84*1000000/($B$77*$B$77)</f>
        <v>729.671999999998</v>
      </c>
      <c r="I395" s="16" t="n">
        <f aca="false">$B$80*$B$79*$D395*$D395*I$84*1000000/($B$77*$B$77)</f>
        <v>2918.68799999999</v>
      </c>
      <c r="J395" s="16" t="n">
        <f aca="false">$B$80*$B$79*$D395*$D395*J$84*1000000/($B$77*$B$77)</f>
        <v>11674.752</v>
      </c>
      <c r="K395" s="16" t="n">
        <f aca="false">$B$80*$B$79*$D395*$D395*K$84*1000000/($B$77*$B$77)</f>
        <v>46699.0079999999</v>
      </c>
      <c r="L395" s="17" t="n">
        <f aca="false">G395/E395</f>
        <v>0.335944751381214</v>
      </c>
      <c r="M395" s="16" t="n">
        <f aca="false">G395/A395</f>
        <v>8.6865714285714</v>
      </c>
      <c r="N395" s="16"/>
      <c r="O395" s="13" t="n">
        <f aca="false">$B$79*C395*C395*1000000/($B$77*$B$77)</f>
        <v>554.6054454</v>
      </c>
      <c r="P395" s="16" t="n">
        <f aca="false">$B$79*$B$76*$C395*P$84*1000000/($B$77*$B$77)</f>
        <v>182.418</v>
      </c>
      <c r="Q395" s="16" t="n">
        <f aca="false">$B$79*$B$76*$C395*Q$84*1000000/($B$77*$B$77)</f>
        <v>729.672</v>
      </c>
      <c r="R395" s="16" t="n">
        <f aca="false">$B$79*$B$76*$C395*R$84*1000000/($B$77*$B$77)</f>
        <v>2918.688</v>
      </c>
      <c r="S395" s="16" t="n">
        <f aca="false">$B$79*$B$76*$C395*S$84*1000000/($B$77*$B$77)</f>
        <v>11674.752</v>
      </c>
      <c r="T395" s="16" t="n">
        <f aca="false">$B$79*$B$76*$C395*T$84*1000000/($B$77*$B$77)</f>
        <v>46699.008</v>
      </c>
      <c r="U395" s="17" t="n">
        <f aca="false">P395/E395</f>
        <v>0.335944751381216</v>
      </c>
      <c r="X395" s="1" t="n">
        <v>21</v>
      </c>
      <c r="Y395" s="1" t="n">
        <v>8</v>
      </c>
      <c r="Z395" s="1" t="n">
        <v>30403</v>
      </c>
      <c r="AA395" s="14" t="n">
        <f aca="false">(SQRT($B$76))*(SQRT(AD395+AP395))</f>
        <v>17436.456061941</v>
      </c>
      <c r="AB395" s="1" t="n">
        <v>527</v>
      </c>
      <c r="AC395" s="1" t="n">
        <v>17120</v>
      </c>
      <c r="AD395" s="1" t="n">
        <f aca="false">AC395</f>
        <v>17120</v>
      </c>
      <c r="AE395" s="1" t="n">
        <v>491</v>
      </c>
      <c r="AO395" s="1" t="n">
        <f aca="false">Z395-AC395</f>
        <v>13283</v>
      </c>
      <c r="AP395" s="1" t="n">
        <f aca="false">AO395</f>
        <v>13283</v>
      </c>
      <c r="AR395" s="1" t="n">
        <f aca="false">AQ395</f>
        <v>0</v>
      </c>
    </row>
    <row r="396" s="1" customFormat="true" ht="17" hidden="false" customHeight="false" outlineLevel="0" collapsed="false">
      <c r="A396" s="1" t="n">
        <v>21</v>
      </c>
      <c r="B396" s="1" t="n">
        <v>9</v>
      </c>
      <c r="C396" s="1" t="n">
        <f aca="false">Z396+AQ396</f>
        <v>30592</v>
      </c>
      <c r="D396" s="14" t="n">
        <f aca="false">AA396+AR396</f>
        <v>17490.5688872604</v>
      </c>
      <c r="E396" s="1" t="n">
        <v>557</v>
      </c>
      <c r="F396" s="15" t="n">
        <f aca="false">$B$79*D396*D396*1000000/($B$77*$B$77)</f>
        <v>183.552000000001</v>
      </c>
      <c r="G396" s="16" t="n">
        <f aca="false">$B$80*$B$79*$D396*$D396*G$84*1000000/($B$77*$B$77)</f>
        <v>183.552000000001</v>
      </c>
      <c r="H396" s="16" t="n">
        <f aca="false">$B$80*$B$79*$D396*$D396*H$84*1000000/($B$77*$B$77)</f>
        <v>734.208000000004</v>
      </c>
      <c r="I396" s="16" t="n">
        <f aca="false">$B$80*$B$79*$D396*$D396*I$84*1000000/($B$77*$B$77)</f>
        <v>2936.83200000001</v>
      </c>
      <c r="J396" s="16" t="n">
        <f aca="false">$B$80*$B$79*$D396*$D396*J$84*1000000/($B$77*$B$77)</f>
        <v>11747.3280000001</v>
      </c>
      <c r="K396" s="16" t="n">
        <f aca="false">$B$80*$B$79*$D396*$D396*K$84*1000000/($B$77*$B$77)</f>
        <v>46989.3120000002</v>
      </c>
      <c r="L396" s="17" t="n">
        <f aca="false">G396/E396</f>
        <v>0.329536804308799</v>
      </c>
      <c r="M396" s="16" t="n">
        <f aca="false">G396/A396</f>
        <v>8.74057142857147</v>
      </c>
      <c r="N396" s="16"/>
      <c r="O396" s="13" t="n">
        <f aca="false">$B$79*C396*C396*1000000/($B$77*$B$77)</f>
        <v>561.5222784</v>
      </c>
      <c r="P396" s="16" t="n">
        <f aca="false">$B$79*$B$76*$C396*P$84*1000000/($B$77*$B$77)</f>
        <v>183.552</v>
      </c>
      <c r="Q396" s="16" t="n">
        <f aca="false">$B$79*$B$76*$C396*Q$84*1000000/($B$77*$B$77)</f>
        <v>734.208</v>
      </c>
      <c r="R396" s="16" t="n">
        <f aca="false">$B$79*$B$76*$C396*R$84*1000000/($B$77*$B$77)</f>
        <v>2936.832</v>
      </c>
      <c r="S396" s="16" t="n">
        <f aca="false">$B$79*$B$76*$C396*S$84*1000000/($B$77*$B$77)</f>
        <v>11747.328</v>
      </c>
      <c r="T396" s="16" t="n">
        <f aca="false">$B$79*$B$76*$C396*T$84*1000000/($B$77*$B$77)</f>
        <v>46989.312</v>
      </c>
      <c r="U396" s="17" t="n">
        <f aca="false">P396/E396</f>
        <v>0.329536804308797</v>
      </c>
      <c r="X396" s="1" t="n">
        <v>21</v>
      </c>
      <c r="Y396" s="1" t="n">
        <v>9</v>
      </c>
      <c r="Z396" s="1" t="n">
        <v>30592</v>
      </c>
      <c r="AA396" s="14" t="n">
        <f aca="false">(SQRT($B$76))*(SQRT(AD396+AP396))</f>
        <v>17490.5688872604</v>
      </c>
      <c r="AB396" s="1" t="n">
        <v>543</v>
      </c>
      <c r="AC396" s="1" t="n">
        <v>17120</v>
      </c>
      <c r="AD396" s="1" t="n">
        <f aca="false">AC396</f>
        <v>17120</v>
      </c>
      <c r="AE396" s="1" t="n">
        <v>492</v>
      </c>
      <c r="AO396" s="1" t="n">
        <f aca="false">Z396-AC396</f>
        <v>13472</v>
      </c>
      <c r="AP396" s="1" t="n">
        <f aca="false">AO396</f>
        <v>13472</v>
      </c>
      <c r="AR396" s="1" t="n">
        <f aca="false">AQ396</f>
        <v>0</v>
      </c>
    </row>
    <row r="397" s="1" customFormat="true" ht="17" hidden="false" customHeight="false" outlineLevel="0" collapsed="false">
      <c r="A397" s="1" t="n">
        <v>21</v>
      </c>
      <c r="B397" s="1" t="n">
        <v>10</v>
      </c>
      <c r="C397" s="1" t="n">
        <f aca="false">Z397+AQ397</f>
        <v>30717</v>
      </c>
      <c r="D397" s="14" t="n">
        <f aca="false">AA397+AR397</f>
        <v>17526.2660027742</v>
      </c>
      <c r="E397" s="1" t="n">
        <v>559</v>
      </c>
      <c r="F397" s="15" t="n">
        <f aca="false">$B$79*D397*D397*1000000/($B$77*$B$77)</f>
        <v>184.301999999999</v>
      </c>
      <c r="G397" s="16" t="n">
        <f aca="false">$B$80*$B$79*$D397*$D397*G$84*1000000/($B$77*$B$77)</f>
        <v>184.301999999999</v>
      </c>
      <c r="H397" s="16" t="n">
        <f aca="false">$B$80*$B$79*$D397*$D397*H$84*1000000/($B$77*$B$77)</f>
        <v>737.207999999997</v>
      </c>
      <c r="I397" s="16" t="n">
        <f aca="false">$B$80*$B$79*$D397*$D397*I$84*1000000/($B$77*$B$77)</f>
        <v>2948.83199999999</v>
      </c>
      <c r="J397" s="16" t="n">
        <f aca="false">$B$80*$B$79*$D397*$D397*J$84*1000000/($B$77*$B$77)</f>
        <v>11795.3279999999</v>
      </c>
      <c r="K397" s="16" t="n">
        <f aca="false">$B$80*$B$79*$D397*$D397*K$84*1000000/($B$77*$B$77)</f>
        <v>47181.3119999998</v>
      </c>
      <c r="L397" s="17" t="n">
        <f aca="false">G397/E397</f>
        <v>0.329699463327369</v>
      </c>
      <c r="M397" s="16" t="n">
        <f aca="false">G397/A397</f>
        <v>8.77628571428568</v>
      </c>
      <c r="N397" s="16"/>
      <c r="O397" s="13" t="n">
        <f aca="false">$B$79*C397*C397*1000000/($B$77*$B$77)</f>
        <v>566.1204534</v>
      </c>
      <c r="P397" s="16" t="n">
        <f aca="false">$B$79*$B$76*$C397*P$84*1000000/($B$77*$B$77)</f>
        <v>184.302</v>
      </c>
      <c r="Q397" s="16" t="n">
        <f aca="false">$B$79*$B$76*$C397*Q$84*1000000/($B$77*$B$77)</f>
        <v>737.208</v>
      </c>
      <c r="R397" s="16" t="n">
        <f aca="false">$B$79*$B$76*$C397*R$84*1000000/($B$77*$B$77)</f>
        <v>2948.832</v>
      </c>
      <c r="S397" s="16" t="n">
        <f aca="false">$B$79*$B$76*$C397*S$84*1000000/($B$77*$B$77)</f>
        <v>11795.328</v>
      </c>
      <c r="T397" s="16" t="n">
        <f aca="false">$B$79*$B$76*$C397*T$84*1000000/($B$77*$B$77)</f>
        <v>47181.312</v>
      </c>
      <c r="U397" s="17" t="n">
        <f aca="false">P397/E397</f>
        <v>0.32969946332737</v>
      </c>
      <c r="X397" s="1" t="n">
        <v>21</v>
      </c>
      <c r="Y397" s="1" t="n">
        <v>10</v>
      </c>
      <c r="Z397" s="1" t="n">
        <v>30717</v>
      </c>
      <c r="AA397" s="14" t="n">
        <f aca="false">(SQRT($B$76))*(SQRT(AD397+AP397))</f>
        <v>17526.2660027742</v>
      </c>
      <c r="AB397" s="1" t="n">
        <v>543</v>
      </c>
      <c r="AC397" s="1" t="n">
        <v>17120</v>
      </c>
      <c r="AD397" s="1" t="n">
        <f aca="false">AC397</f>
        <v>17120</v>
      </c>
      <c r="AE397" s="1" t="n">
        <v>491</v>
      </c>
      <c r="AO397" s="1" t="n">
        <f aca="false">Z397-AC397</f>
        <v>13597</v>
      </c>
      <c r="AP397" s="1" t="n">
        <f aca="false">AO397</f>
        <v>13597</v>
      </c>
      <c r="AR397" s="1" t="n">
        <f aca="false">AQ397</f>
        <v>0</v>
      </c>
    </row>
    <row r="398" s="1" customFormat="true" ht="17" hidden="false" customHeight="false" outlineLevel="0" collapsed="false">
      <c r="A398" s="1" t="n">
        <v>21</v>
      </c>
      <c r="B398" s="1" t="n">
        <v>11</v>
      </c>
      <c r="C398" s="1" t="n">
        <f aca="false">Z398+AQ398</f>
        <v>30842</v>
      </c>
      <c r="D398" s="14" t="n">
        <f aca="false">AA398+AR398</f>
        <v>17561.8905588208</v>
      </c>
      <c r="E398" s="1" t="n">
        <v>557</v>
      </c>
      <c r="F398" s="15" t="n">
        <f aca="false">$B$79*D398*D398*1000000/($B$77*$B$77)</f>
        <v>185.052</v>
      </c>
      <c r="G398" s="16" t="n">
        <f aca="false">$B$80*$B$79*$D398*$D398*G$84*1000000/($B$77*$B$77)</f>
        <v>185.052</v>
      </c>
      <c r="H398" s="16" t="n">
        <f aca="false">$B$80*$B$79*$D398*$D398*H$84*1000000/($B$77*$B$77)</f>
        <v>740.207999999998</v>
      </c>
      <c r="I398" s="16" t="n">
        <f aca="false">$B$80*$B$79*$D398*$D398*I$84*1000000/($B$77*$B$77)</f>
        <v>2960.83199999999</v>
      </c>
      <c r="J398" s="16" t="n">
        <f aca="false">$B$80*$B$79*$D398*$D398*J$84*1000000/($B$77*$B$77)</f>
        <v>11843.328</v>
      </c>
      <c r="K398" s="16" t="n">
        <f aca="false">$B$80*$B$79*$D398*$D398*K$84*1000000/($B$77*$B$77)</f>
        <v>47373.3119999999</v>
      </c>
      <c r="L398" s="17" t="n">
        <f aca="false">G398/E398</f>
        <v>0.332229802513464</v>
      </c>
      <c r="M398" s="16" t="n">
        <f aca="false">G398/A398</f>
        <v>8.81199999999998</v>
      </c>
      <c r="N398" s="16"/>
      <c r="O398" s="13" t="n">
        <f aca="false">$B$79*C398*C398*1000000/($B$77*$B$77)</f>
        <v>570.7373784</v>
      </c>
      <c r="P398" s="16" t="n">
        <f aca="false">$B$79*$B$76*$C398*P$84*1000000/($B$77*$B$77)</f>
        <v>185.052</v>
      </c>
      <c r="Q398" s="16" t="n">
        <f aca="false">$B$79*$B$76*$C398*Q$84*1000000/($B$77*$B$77)</f>
        <v>740.208</v>
      </c>
      <c r="R398" s="16" t="n">
        <f aca="false">$B$79*$B$76*$C398*R$84*1000000/($B$77*$B$77)</f>
        <v>2960.832</v>
      </c>
      <c r="S398" s="16" t="n">
        <f aca="false">$B$79*$B$76*$C398*S$84*1000000/($B$77*$B$77)</f>
        <v>11843.328</v>
      </c>
      <c r="T398" s="16" t="n">
        <f aca="false">$B$79*$B$76*$C398*T$84*1000000/($B$77*$B$77)</f>
        <v>47373.312</v>
      </c>
      <c r="U398" s="17" t="n">
        <f aca="false">P398/E398</f>
        <v>0.332229802513465</v>
      </c>
      <c r="X398" s="1" t="n">
        <v>21</v>
      </c>
      <c r="Y398" s="1" t="n">
        <v>11</v>
      </c>
      <c r="Z398" s="1" t="n">
        <v>30842</v>
      </c>
      <c r="AA398" s="14" t="n">
        <f aca="false">(SQRT($B$76))*(SQRT(AD398+AP398))</f>
        <v>17561.8905588208</v>
      </c>
      <c r="AB398" s="1" t="n">
        <v>537</v>
      </c>
      <c r="AC398" s="1" t="n">
        <v>17120</v>
      </c>
      <c r="AD398" s="1" t="n">
        <f aca="false">AC398</f>
        <v>17120</v>
      </c>
      <c r="AE398" s="1" t="n">
        <v>498</v>
      </c>
      <c r="AO398" s="1" t="n">
        <f aca="false">Z398-AC398</f>
        <v>13722</v>
      </c>
      <c r="AP398" s="1" t="n">
        <f aca="false">AO398</f>
        <v>13722</v>
      </c>
      <c r="AR398" s="1" t="n">
        <f aca="false">AQ398</f>
        <v>0</v>
      </c>
    </row>
    <row r="399" s="1" customFormat="true" ht="17" hidden="false" customHeight="false" outlineLevel="0" collapsed="false">
      <c r="A399" s="1" t="n">
        <v>21</v>
      </c>
      <c r="B399" s="1" t="n">
        <v>12</v>
      </c>
      <c r="C399" s="1" t="n">
        <f aca="false">Z399+AQ399</f>
        <v>30967</v>
      </c>
      <c r="D399" s="14" t="n">
        <f aca="false">AA399+AR399</f>
        <v>17597.4429960719</v>
      </c>
      <c r="E399" s="1" t="n">
        <v>561</v>
      </c>
      <c r="F399" s="15" t="n">
        <f aca="false">$B$79*D399*D399*1000000/($B$77*$B$77)</f>
        <v>185.802</v>
      </c>
      <c r="G399" s="16" t="n">
        <f aca="false">$B$80*$B$79*$D399*$D399*G$84*1000000/($B$77*$B$77)</f>
        <v>185.802</v>
      </c>
      <c r="H399" s="16" t="n">
        <f aca="false">$B$80*$B$79*$D399*$D399*H$84*1000000/($B$77*$B$77)</f>
        <v>743.208</v>
      </c>
      <c r="I399" s="16" t="n">
        <f aca="false">$B$80*$B$79*$D399*$D399*I$84*1000000/($B$77*$B$77)</f>
        <v>2972.832</v>
      </c>
      <c r="J399" s="16" t="n">
        <f aca="false">$B$80*$B$79*$D399*$D399*J$84*1000000/($B$77*$B$77)</f>
        <v>11891.328</v>
      </c>
      <c r="K399" s="16" t="n">
        <f aca="false">$B$80*$B$79*$D399*$D399*K$84*1000000/($B$77*$B$77)</f>
        <v>47565.312</v>
      </c>
      <c r="L399" s="17" t="n">
        <f aca="false">G399/E399</f>
        <v>0.331197860962567</v>
      </c>
      <c r="M399" s="16" t="n">
        <f aca="false">G399/A399</f>
        <v>8.84771428571428</v>
      </c>
      <c r="N399" s="16"/>
      <c r="O399" s="13" t="n">
        <f aca="false">$B$79*C399*C399*1000000/($B$77*$B$77)</f>
        <v>575.3730534</v>
      </c>
      <c r="P399" s="16" t="n">
        <f aca="false">$B$79*$B$76*$C399*P$84*1000000/($B$77*$B$77)</f>
        <v>185.802</v>
      </c>
      <c r="Q399" s="16" t="n">
        <f aca="false">$B$79*$B$76*$C399*Q$84*1000000/($B$77*$B$77)</f>
        <v>743.208</v>
      </c>
      <c r="R399" s="16" t="n">
        <f aca="false">$B$79*$B$76*$C399*R$84*1000000/($B$77*$B$77)</f>
        <v>2972.832</v>
      </c>
      <c r="S399" s="16" t="n">
        <f aca="false">$B$79*$B$76*$C399*S$84*1000000/($B$77*$B$77)</f>
        <v>11891.328</v>
      </c>
      <c r="T399" s="16" t="n">
        <f aca="false">$B$79*$B$76*$C399*T$84*1000000/($B$77*$B$77)</f>
        <v>47565.312</v>
      </c>
      <c r="U399" s="17" t="n">
        <f aca="false">P399/E399</f>
        <v>0.331197860962567</v>
      </c>
      <c r="X399" s="1" t="n">
        <v>21</v>
      </c>
      <c r="Y399" s="1" t="n">
        <v>12</v>
      </c>
      <c r="Z399" s="1" t="n">
        <v>30967</v>
      </c>
      <c r="AA399" s="14" t="n">
        <f aca="false">(SQRT($B$76))*(SQRT(AD399+AP399))</f>
        <v>17597.4429960719</v>
      </c>
      <c r="AB399" s="1" t="n">
        <v>539</v>
      </c>
      <c r="AC399" s="1" t="n">
        <v>17120</v>
      </c>
      <c r="AD399" s="1" t="n">
        <f aca="false">AC399</f>
        <v>17120</v>
      </c>
      <c r="AE399" s="1" t="n">
        <v>493</v>
      </c>
      <c r="AO399" s="1" t="n">
        <f aca="false">Z399-AC399</f>
        <v>13847</v>
      </c>
      <c r="AP399" s="1" t="n">
        <f aca="false">AO399</f>
        <v>13847</v>
      </c>
      <c r="AR399" s="1" t="n">
        <f aca="false">AQ399</f>
        <v>0</v>
      </c>
    </row>
    <row r="400" s="1" customFormat="true" ht="17" hidden="false" customHeight="false" outlineLevel="0" collapsed="false">
      <c r="A400" s="1" t="n">
        <v>21</v>
      </c>
      <c r="B400" s="1" t="n">
        <v>13</v>
      </c>
      <c r="C400" s="1" t="n">
        <f aca="false">Z400+AQ400</f>
        <v>31092</v>
      </c>
      <c r="D400" s="14" t="n">
        <f aca="false">AA400+AR400</f>
        <v>17632.9237507567</v>
      </c>
      <c r="E400" s="1" t="n">
        <v>561</v>
      </c>
      <c r="F400" s="15" t="n">
        <f aca="false">$B$79*D400*D400*1000000/($B$77*$B$77)</f>
        <v>186.552</v>
      </c>
      <c r="G400" s="16" t="n">
        <f aca="false">$B$80*$B$79*$D400*$D400*G$84*1000000/($B$77*$B$77)</f>
        <v>186.552</v>
      </c>
      <c r="H400" s="16" t="n">
        <f aca="false">$B$80*$B$79*$D400*$D400*H$84*1000000/($B$77*$B$77)</f>
        <v>746.207999999999</v>
      </c>
      <c r="I400" s="16" t="n">
        <f aca="false">$B$80*$B$79*$D400*$D400*I$84*1000000/($B$77*$B$77)</f>
        <v>2984.832</v>
      </c>
      <c r="J400" s="16" t="n">
        <f aca="false">$B$80*$B$79*$D400*$D400*J$84*1000000/($B$77*$B$77)</f>
        <v>11939.328</v>
      </c>
      <c r="K400" s="16" t="n">
        <f aca="false">$B$80*$B$79*$D400*$D400*K$84*1000000/($B$77*$B$77)</f>
        <v>47757.312</v>
      </c>
      <c r="L400" s="17" t="n">
        <f aca="false">G400/E400</f>
        <v>0.332534759358289</v>
      </c>
      <c r="M400" s="16" t="n">
        <f aca="false">G400/A400</f>
        <v>8.88342857142856</v>
      </c>
      <c r="N400" s="16"/>
      <c r="O400" s="13" t="n">
        <f aca="false">$B$79*C400*C400*1000000/($B$77*$B$77)</f>
        <v>580.0274784</v>
      </c>
      <c r="P400" s="16" t="n">
        <f aca="false">$B$79*$B$76*$C400*P$84*1000000/($B$77*$B$77)</f>
        <v>186.552</v>
      </c>
      <c r="Q400" s="16" t="n">
        <f aca="false">$B$79*$B$76*$C400*Q$84*1000000/($B$77*$B$77)</f>
        <v>746.208</v>
      </c>
      <c r="R400" s="16" t="n">
        <f aca="false">$B$79*$B$76*$C400*R$84*1000000/($B$77*$B$77)</f>
        <v>2984.832</v>
      </c>
      <c r="S400" s="16" t="n">
        <f aca="false">$B$79*$B$76*$C400*S$84*1000000/($B$77*$B$77)</f>
        <v>11939.328</v>
      </c>
      <c r="T400" s="16" t="n">
        <f aca="false">$B$79*$B$76*$C400*T$84*1000000/($B$77*$B$77)</f>
        <v>47757.312</v>
      </c>
      <c r="U400" s="17" t="n">
        <f aca="false">P400/E400</f>
        <v>0.332534759358289</v>
      </c>
      <c r="X400" s="1" t="n">
        <v>21</v>
      </c>
      <c r="Y400" s="1" t="n">
        <v>13</v>
      </c>
      <c r="Z400" s="1" t="n">
        <v>31092</v>
      </c>
      <c r="AA400" s="14" t="n">
        <f aca="false">(SQRT($B$76))*(SQRT(AD400+AP400))</f>
        <v>17632.9237507567</v>
      </c>
      <c r="AB400" s="1" t="n">
        <v>542</v>
      </c>
      <c r="AC400" s="1" t="n">
        <v>17120</v>
      </c>
      <c r="AD400" s="1" t="n">
        <f aca="false">AC400</f>
        <v>17120</v>
      </c>
      <c r="AE400" s="1" t="n">
        <v>498</v>
      </c>
      <c r="AO400" s="1" t="n">
        <f aca="false">Z400-AC400</f>
        <v>13972</v>
      </c>
      <c r="AP400" s="1" t="n">
        <f aca="false">AO400</f>
        <v>13972</v>
      </c>
      <c r="AR400" s="1" t="n">
        <f aca="false">AQ400</f>
        <v>0</v>
      </c>
    </row>
    <row r="401" s="1" customFormat="true" ht="17" hidden="false" customHeight="false" outlineLevel="0" collapsed="false">
      <c r="A401" s="1" t="n">
        <v>21</v>
      </c>
      <c r="B401" s="1" t="n">
        <v>14</v>
      </c>
      <c r="C401" s="1" t="n">
        <f aca="false">Z401+AQ401</f>
        <v>31217</v>
      </c>
      <c r="D401" s="14" t="n">
        <f aca="false">AA401+AR401</f>
        <v>17668.3332547244</v>
      </c>
      <c r="E401" s="1" t="n">
        <v>562</v>
      </c>
      <c r="F401" s="15" t="n">
        <f aca="false">$B$79*D401*D401*1000000/($B$77*$B$77)</f>
        <v>187.302</v>
      </c>
      <c r="G401" s="16" t="n">
        <f aca="false">$B$80*$B$79*$D401*$D401*G$84*1000000/($B$77*$B$77)</f>
        <v>187.302</v>
      </c>
      <c r="H401" s="16" t="n">
        <f aca="false">$B$80*$B$79*$D401*$D401*H$84*1000000/($B$77*$B$77)</f>
        <v>749.208</v>
      </c>
      <c r="I401" s="16" t="n">
        <f aca="false">$B$80*$B$79*$D401*$D401*I$84*1000000/($B$77*$B$77)</f>
        <v>2996.832</v>
      </c>
      <c r="J401" s="16" t="n">
        <f aca="false">$B$80*$B$79*$D401*$D401*J$84*1000000/($B$77*$B$77)</f>
        <v>11987.328</v>
      </c>
      <c r="K401" s="16" t="n">
        <f aca="false">$B$80*$B$79*$D401*$D401*K$84*1000000/($B$77*$B$77)</f>
        <v>47949.312</v>
      </c>
      <c r="L401" s="17" t="n">
        <f aca="false">G401/E401</f>
        <v>0.333277580071175</v>
      </c>
      <c r="M401" s="16" t="n">
        <f aca="false">G401/A401</f>
        <v>8.91914285714286</v>
      </c>
      <c r="N401" s="16"/>
      <c r="O401" s="13" t="n">
        <f aca="false">$B$79*C401*C401*1000000/($B$77*$B$77)</f>
        <v>584.7006534</v>
      </c>
      <c r="P401" s="16" t="n">
        <f aca="false">$B$79*$B$76*$C401*P$84*1000000/($B$77*$B$77)</f>
        <v>187.302</v>
      </c>
      <c r="Q401" s="16" t="n">
        <f aca="false">$B$79*$B$76*$C401*Q$84*1000000/($B$77*$B$77)</f>
        <v>749.208</v>
      </c>
      <c r="R401" s="16" t="n">
        <f aca="false">$B$79*$B$76*$C401*R$84*1000000/($B$77*$B$77)</f>
        <v>2996.832</v>
      </c>
      <c r="S401" s="16" t="n">
        <f aca="false">$B$79*$B$76*$C401*S$84*1000000/($B$77*$B$77)</f>
        <v>11987.328</v>
      </c>
      <c r="T401" s="16" t="n">
        <f aca="false">$B$79*$B$76*$C401*T$84*1000000/($B$77*$B$77)</f>
        <v>47949.312</v>
      </c>
      <c r="U401" s="17" t="n">
        <f aca="false">P401/E401</f>
        <v>0.333277580071174</v>
      </c>
      <c r="X401" s="1" t="n">
        <v>21</v>
      </c>
      <c r="Y401" s="1" t="n">
        <v>14</v>
      </c>
      <c r="Z401" s="1" t="n">
        <v>31217</v>
      </c>
      <c r="AA401" s="14" t="n">
        <f aca="false">(SQRT($B$76))*(SQRT(AD401+AP401))</f>
        <v>17668.3332547244</v>
      </c>
      <c r="AB401" s="1" t="n">
        <v>544</v>
      </c>
      <c r="AC401" s="1" t="n">
        <v>17120</v>
      </c>
      <c r="AD401" s="1" t="n">
        <f aca="false">AC401</f>
        <v>17120</v>
      </c>
      <c r="AE401" s="1" t="n">
        <v>496</v>
      </c>
      <c r="AO401" s="1" t="n">
        <f aca="false">Z401-AC401</f>
        <v>14097</v>
      </c>
      <c r="AP401" s="1" t="n">
        <f aca="false">AO401</f>
        <v>14097</v>
      </c>
      <c r="AR401" s="1" t="n">
        <f aca="false">AQ401</f>
        <v>0</v>
      </c>
    </row>
    <row r="402" s="1" customFormat="true" ht="17" hidden="false" customHeight="false" outlineLevel="0" collapsed="false">
      <c r="A402" s="1" t="n">
        <v>21</v>
      </c>
      <c r="B402" s="1" t="n">
        <v>15</v>
      </c>
      <c r="C402" s="1" t="n">
        <f aca="false">Z402+AQ402</f>
        <v>31342</v>
      </c>
      <c r="D402" s="14" t="n">
        <f aca="false">AA402+AR402</f>
        <v>17703.6719355054</v>
      </c>
      <c r="E402" s="1" t="n">
        <v>556</v>
      </c>
      <c r="F402" s="15" t="n">
        <f aca="false">$B$79*D402*D402*1000000/($B$77*$B$77)</f>
        <v>188.052000000001</v>
      </c>
      <c r="G402" s="16" t="n">
        <f aca="false">$B$80*$B$79*$D402*$D402*G$84*1000000/($B$77*$B$77)</f>
        <v>188.052000000001</v>
      </c>
      <c r="H402" s="16" t="n">
        <f aca="false">$B$80*$B$79*$D402*$D402*H$84*1000000/($B$77*$B$77)</f>
        <v>752.208000000004</v>
      </c>
      <c r="I402" s="16" t="n">
        <f aca="false">$B$80*$B$79*$D402*$D402*I$84*1000000/($B$77*$B$77)</f>
        <v>3008.83200000002</v>
      </c>
      <c r="J402" s="16" t="n">
        <f aca="false">$B$80*$B$79*$D402*$D402*J$84*1000000/($B$77*$B$77)</f>
        <v>12035.3280000001</v>
      </c>
      <c r="K402" s="16" t="n">
        <f aca="false">$B$80*$B$79*$D402*$D402*K$84*1000000/($B$77*$B$77)</f>
        <v>48141.3120000002</v>
      </c>
      <c r="L402" s="17" t="n">
        <f aca="false">G402/E402</f>
        <v>0.338223021582736</v>
      </c>
      <c r="M402" s="16" t="n">
        <f aca="false">G402/A402</f>
        <v>8.95485714285719</v>
      </c>
      <c r="N402" s="16"/>
      <c r="O402" s="13" t="n">
        <f aca="false">$B$79*C402*C402*1000000/($B$77*$B$77)</f>
        <v>589.3925784</v>
      </c>
      <c r="P402" s="16" t="n">
        <f aca="false">$B$79*$B$76*$C402*P$84*1000000/($B$77*$B$77)</f>
        <v>188.052</v>
      </c>
      <c r="Q402" s="16" t="n">
        <f aca="false">$B$79*$B$76*$C402*Q$84*1000000/($B$77*$B$77)</f>
        <v>752.208</v>
      </c>
      <c r="R402" s="16" t="n">
        <f aca="false">$B$79*$B$76*$C402*R$84*1000000/($B$77*$B$77)</f>
        <v>3008.832</v>
      </c>
      <c r="S402" s="16" t="n">
        <f aca="false">$B$79*$B$76*$C402*S$84*1000000/($B$77*$B$77)</f>
        <v>12035.328</v>
      </c>
      <c r="T402" s="16" t="n">
        <f aca="false">$B$79*$B$76*$C402*T$84*1000000/($B$77*$B$77)</f>
        <v>48141.312</v>
      </c>
      <c r="U402" s="17" t="n">
        <f aca="false">P402/E402</f>
        <v>0.338223021582734</v>
      </c>
      <c r="X402" s="1" t="n">
        <v>21</v>
      </c>
      <c r="Y402" s="1" t="n">
        <v>15</v>
      </c>
      <c r="Z402" s="1" t="n">
        <v>31342</v>
      </c>
      <c r="AA402" s="14" t="n">
        <f aca="false">(SQRT($B$76))*(SQRT(AD402+AP402))</f>
        <v>17703.6719355054</v>
      </c>
      <c r="AB402" s="1" t="n">
        <v>532</v>
      </c>
      <c r="AC402" s="1" t="n">
        <v>17120</v>
      </c>
      <c r="AD402" s="1" t="n">
        <f aca="false">AC402</f>
        <v>17120</v>
      </c>
      <c r="AE402" s="1" t="n">
        <v>490</v>
      </c>
      <c r="AO402" s="1" t="n">
        <f aca="false">Z402-AC402</f>
        <v>14222</v>
      </c>
      <c r="AP402" s="1" t="n">
        <f aca="false">AO402</f>
        <v>14222</v>
      </c>
      <c r="AR402" s="1" t="n">
        <f aca="false">AQ402</f>
        <v>0</v>
      </c>
    </row>
    <row r="403" s="1" customFormat="true" ht="17" hidden="false" customHeight="false" outlineLevel="0" collapsed="false">
      <c r="A403" s="1" t="n">
        <v>21</v>
      </c>
      <c r="B403" s="1" t="n">
        <v>16</v>
      </c>
      <c r="C403" s="1" t="n">
        <f aca="false">Z403+AQ403</f>
        <v>31467</v>
      </c>
      <c r="D403" s="14" t="n">
        <f aca="false">AA403+AR403</f>
        <v>17738.9402163714</v>
      </c>
      <c r="E403" s="1" t="n">
        <v>560</v>
      </c>
      <c r="F403" s="15" t="n">
        <f aca="false">$B$79*D403*D403*1000000/($B$77*$B$77)</f>
        <v>188.801999999999</v>
      </c>
      <c r="G403" s="16" t="n">
        <f aca="false">$B$80*$B$79*$D403*$D403*G$84*1000000/($B$77*$B$77)</f>
        <v>188.801999999999</v>
      </c>
      <c r="H403" s="16" t="n">
        <f aca="false">$B$80*$B$79*$D403*$D403*H$84*1000000/($B$77*$B$77)</f>
        <v>755.207999999997</v>
      </c>
      <c r="I403" s="16" t="n">
        <f aca="false">$B$80*$B$79*$D403*$D403*I$84*1000000/($B$77*$B$77)</f>
        <v>3020.83199999999</v>
      </c>
      <c r="J403" s="16" t="n">
        <f aca="false">$B$80*$B$79*$D403*$D403*J$84*1000000/($B$77*$B$77)</f>
        <v>12083.3279999999</v>
      </c>
      <c r="K403" s="16" t="n">
        <f aca="false">$B$80*$B$79*$D403*$D403*K$84*1000000/($B$77*$B$77)</f>
        <v>48333.3119999998</v>
      </c>
      <c r="L403" s="17" t="n">
        <f aca="false">G403/E403</f>
        <v>0.337146428571427</v>
      </c>
      <c r="M403" s="16" t="n">
        <f aca="false">G403/A403</f>
        <v>8.99057142857139</v>
      </c>
      <c r="N403" s="16"/>
      <c r="O403" s="13" t="n">
        <f aca="false">$B$79*C403*C403*1000000/($B$77*$B$77)</f>
        <v>594.1032534</v>
      </c>
      <c r="P403" s="16" t="n">
        <f aca="false">$B$79*$B$76*$C403*P$84*1000000/($B$77*$B$77)</f>
        <v>188.802</v>
      </c>
      <c r="Q403" s="16" t="n">
        <f aca="false">$B$79*$B$76*$C403*Q$84*1000000/($B$77*$B$77)</f>
        <v>755.208</v>
      </c>
      <c r="R403" s="16" t="n">
        <f aca="false">$B$79*$B$76*$C403*R$84*1000000/($B$77*$B$77)</f>
        <v>3020.832</v>
      </c>
      <c r="S403" s="16" t="n">
        <f aca="false">$B$79*$B$76*$C403*S$84*1000000/($B$77*$B$77)</f>
        <v>12083.328</v>
      </c>
      <c r="T403" s="16" t="n">
        <f aca="false">$B$79*$B$76*$C403*T$84*1000000/($B$77*$B$77)</f>
        <v>48333.312</v>
      </c>
      <c r="U403" s="17" t="n">
        <f aca="false">P403/E403</f>
        <v>0.337146428571429</v>
      </c>
      <c r="X403" s="1" t="n">
        <v>21</v>
      </c>
      <c r="Y403" s="1" t="n">
        <v>16</v>
      </c>
      <c r="Z403" s="1" t="n">
        <v>31467</v>
      </c>
      <c r="AA403" s="14" t="n">
        <f aca="false">(SQRT($B$76))*(SQRT(AD403+AP403))</f>
        <v>17738.9402163714</v>
      </c>
      <c r="AB403" s="1" t="n">
        <v>542</v>
      </c>
      <c r="AC403" s="1" t="n">
        <v>17120</v>
      </c>
      <c r="AD403" s="1" t="n">
        <f aca="false">AC403</f>
        <v>17120</v>
      </c>
      <c r="AE403" s="1" t="n">
        <v>496</v>
      </c>
      <c r="AO403" s="1" t="n">
        <f aca="false">Z403-AC403</f>
        <v>14347</v>
      </c>
      <c r="AP403" s="1" t="n">
        <f aca="false">AO403</f>
        <v>14347</v>
      </c>
      <c r="AR403" s="1" t="n">
        <f aca="false">AQ403</f>
        <v>0</v>
      </c>
    </row>
    <row r="404" s="1" customFormat="true" ht="17" hidden="false" customHeight="false" outlineLevel="0" collapsed="false">
      <c r="A404" s="1" t="n">
        <v>22</v>
      </c>
      <c r="B404" s="1" t="n">
        <v>2</v>
      </c>
      <c r="C404" s="1" t="n">
        <f aca="false">Z404+AQ404</f>
        <v>30102</v>
      </c>
      <c r="D404" s="14" t="n">
        <f aca="false">AA404+AR404</f>
        <v>17349.9279537409</v>
      </c>
      <c r="E404" s="1" t="n">
        <v>622</v>
      </c>
      <c r="F404" s="15" t="n">
        <f aca="false">$B$79*D404*D404*1000000/($B$77*$B$77)</f>
        <v>180.612</v>
      </c>
      <c r="G404" s="16" t="n">
        <f aca="false">$B$80*$B$79*$D404*$D404*G$84*1000000/($B$77*$B$77)</f>
        <v>180.612</v>
      </c>
      <c r="H404" s="16" t="n">
        <f aca="false">$B$80*$B$79*$D404*$D404*H$84*1000000/($B$77*$B$77)</f>
        <v>722.448</v>
      </c>
      <c r="I404" s="16" t="n">
        <f aca="false">$B$80*$B$79*$D404*$D404*I$84*1000000/($B$77*$B$77)</f>
        <v>2889.792</v>
      </c>
      <c r="J404" s="16" t="n">
        <f aca="false">$B$80*$B$79*$D404*$D404*J$84*1000000/($B$77*$B$77)</f>
        <v>11559.168</v>
      </c>
      <c r="K404" s="16" t="n">
        <f aca="false">$B$80*$B$79*$D404*$D404*K$84*1000000/($B$77*$B$77)</f>
        <v>46236.672</v>
      </c>
      <c r="L404" s="17" t="n">
        <f aca="false">G404/E404</f>
        <v>0.290372990353698</v>
      </c>
      <c r="M404" s="16" t="n">
        <f aca="false">G404/A404</f>
        <v>8.20963636363636</v>
      </c>
      <c r="N404" s="16"/>
      <c r="O404" s="13" t="n">
        <f aca="false">$B$79*C404*C404*1000000/($B$77*$B$77)</f>
        <v>543.6782424</v>
      </c>
      <c r="P404" s="16" t="n">
        <f aca="false">$B$79*$B$76*$C404*P$84*1000000/($B$77*$B$77)</f>
        <v>180.612</v>
      </c>
      <c r="Q404" s="16" t="n">
        <f aca="false">$B$79*$B$76*$C404*Q$84*1000000/($B$77*$B$77)</f>
        <v>722.448</v>
      </c>
      <c r="R404" s="16" t="n">
        <f aca="false">$B$79*$B$76*$C404*R$84*1000000/($B$77*$B$77)</f>
        <v>2889.792</v>
      </c>
      <c r="S404" s="16" t="n">
        <f aca="false">$B$79*$B$76*$C404*S$84*1000000/($B$77*$B$77)</f>
        <v>11559.168</v>
      </c>
      <c r="T404" s="16" t="n">
        <f aca="false">$B$79*$B$76*$C404*T$84*1000000/($B$77*$B$77)</f>
        <v>46236.672</v>
      </c>
      <c r="U404" s="17" t="n">
        <f aca="false">P404/E404</f>
        <v>0.290372990353698</v>
      </c>
      <c r="X404" s="1" t="n">
        <v>22</v>
      </c>
      <c r="Y404" s="1" t="n">
        <v>2</v>
      </c>
      <c r="Z404" s="1" t="n">
        <v>30102</v>
      </c>
      <c r="AA404" s="14" t="n">
        <f aca="false">(SQRT($B$76))*(SQRT(AD404+AP404))</f>
        <v>17349.9279537409</v>
      </c>
      <c r="AB404" s="1" t="n">
        <v>599</v>
      </c>
      <c r="AC404" s="1" t="n">
        <v>17184</v>
      </c>
      <c r="AD404" s="1" t="n">
        <f aca="false">AC404</f>
        <v>17184</v>
      </c>
      <c r="AE404" s="1" t="n">
        <v>582</v>
      </c>
      <c r="AO404" s="1" t="n">
        <f aca="false">Z404-AC404</f>
        <v>12918</v>
      </c>
      <c r="AP404" s="1" t="n">
        <f aca="false">AO404</f>
        <v>12918</v>
      </c>
      <c r="AR404" s="1" t="n">
        <f aca="false">AQ404</f>
        <v>0</v>
      </c>
    </row>
    <row r="405" s="1" customFormat="true" ht="17" hidden="false" customHeight="false" outlineLevel="0" collapsed="false">
      <c r="A405" s="1" t="n">
        <v>22</v>
      </c>
      <c r="B405" s="1" t="n">
        <v>3</v>
      </c>
      <c r="C405" s="1" t="n">
        <f aca="false">Z405+AQ405</f>
        <v>30324</v>
      </c>
      <c r="D405" s="14" t="n">
        <f aca="false">AA405+AR405</f>
        <v>17413.7876408322</v>
      </c>
      <c r="E405" s="1" t="n">
        <v>622</v>
      </c>
      <c r="F405" s="15" t="n">
        <f aca="false">$B$79*D405*D405*1000000/($B$77*$B$77)</f>
        <v>181.944</v>
      </c>
      <c r="G405" s="16" t="n">
        <f aca="false">$B$80*$B$79*$D405*$D405*G$84*1000000/($B$77*$B$77)</f>
        <v>181.944</v>
      </c>
      <c r="H405" s="16" t="n">
        <f aca="false">$B$80*$B$79*$D405*$D405*H$84*1000000/($B$77*$B$77)</f>
        <v>727.776000000001</v>
      </c>
      <c r="I405" s="16" t="n">
        <f aca="false">$B$80*$B$79*$D405*$D405*I$84*1000000/($B$77*$B$77)</f>
        <v>2911.104</v>
      </c>
      <c r="J405" s="16" t="n">
        <f aca="false">$B$80*$B$79*$D405*$D405*J$84*1000000/($B$77*$B$77)</f>
        <v>11644.416</v>
      </c>
      <c r="K405" s="16" t="n">
        <f aca="false">$B$80*$B$79*$D405*$D405*K$84*1000000/($B$77*$B$77)</f>
        <v>46577.6640000001</v>
      </c>
      <c r="L405" s="17" t="n">
        <f aca="false">G405/E405</f>
        <v>0.292514469453377</v>
      </c>
      <c r="M405" s="16" t="n">
        <f aca="false">G405/A405</f>
        <v>8.27018181818183</v>
      </c>
      <c r="N405" s="16"/>
      <c r="O405" s="13" t="n">
        <f aca="false">$B$79*C405*C405*1000000/($B$77*$B$77)</f>
        <v>551.7269856</v>
      </c>
      <c r="P405" s="16" t="n">
        <f aca="false">$B$79*$B$76*$C405*P$84*1000000/($B$77*$B$77)</f>
        <v>181.944</v>
      </c>
      <c r="Q405" s="16" t="n">
        <f aca="false">$B$79*$B$76*$C405*Q$84*1000000/($B$77*$B$77)</f>
        <v>727.776</v>
      </c>
      <c r="R405" s="16" t="n">
        <f aca="false">$B$79*$B$76*$C405*R$84*1000000/($B$77*$B$77)</f>
        <v>2911.104</v>
      </c>
      <c r="S405" s="16" t="n">
        <f aca="false">$B$79*$B$76*$C405*S$84*1000000/($B$77*$B$77)</f>
        <v>11644.416</v>
      </c>
      <c r="T405" s="16" t="n">
        <f aca="false">$B$79*$B$76*$C405*T$84*1000000/($B$77*$B$77)</f>
        <v>46577.664</v>
      </c>
      <c r="U405" s="17" t="n">
        <f aca="false">P405/E405</f>
        <v>0.292514469453376</v>
      </c>
      <c r="X405" s="1" t="n">
        <v>22</v>
      </c>
      <c r="Y405" s="1" t="n">
        <v>3</v>
      </c>
      <c r="Z405" s="1" t="n">
        <v>30324</v>
      </c>
      <c r="AA405" s="14" t="n">
        <f aca="false">(SQRT($B$76))*(SQRT(AD405+AP405))</f>
        <v>17413.7876408322</v>
      </c>
      <c r="AB405" s="1" t="n">
        <v>603</v>
      </c>
      <c r="AC405" s="1" t="n">
        <v>17184</v>
      </c>
      <c r="AD405" s="1" t="n">
        <f aca="false">AC405</f>
        <v>17184</v>
      </c>
      <c r="AE405" s="1" t="n">
        <v>580</v>
      </c>
      <c r="AO405" s="1" t="n">
        <f aca="false">Z405-AC405</f>
        <v>13140</v>
      </c>
      <c r="AP405" s="1" t="n">
        <f aca="false">AO405</f>
        <v>13140</v>
      </c>
      <c r="AR405" s="1" t="n">
        <f aca="false">AQ405</f>
        <v>0</v>
      </c>
    </row>
    <row r="406" s="1" customFormat="true" ht="17" hidden="false" customHeight="false" outlineLevel="0" collapsed="false">
      <c r="A406" s="1" t="n">
        <v>22</v>
      </c>
      <c r="B406" s="1" t="n">
        <v>4</v>
      </c>
      <c r="C406" s="1" t="n">
        <f aca="false">Z406+AQ406</f>
        <v>30450</v>
      </c>
      <c r="D406" s="14" t="n">
        <f aca="false">AA406+AR406</f>
        <v>17449.9283666152</v>
      </c>
      <c r="E406" s="1" t="n">
        <v>626</v>
      </c>
      <c r="F406" s="15" t="n">
        <f aca="false">$B$79*D406*D406*1000000/($B$77*$B$77)</f>
        <v>182.700000000001</v>
      </c>
      <c r="G406" s="16" t="n">
        <f aca="false">$B$80*$B$79*$D406*$D406*G$84*1000000/($B$77*$B$77)</f>
        <v>182.700000000001</v>
      </c>
      <c r="H406" s="16" t="n">
        <f aca="false">$B$80*$B$79*$D406*$D406*H$84*1000000/($B$77*$B$77)</f>
        <v>730.800000000004</v>
      </c>
      <c r="I406" s="16" t="n">
        <f aca="false">$B$80*$B$79*$D406*$D406*I$84*1000000/($B$77*$B$77)</f>
        <v>2923.20000000002</v>
      </c>
      <c r="J406" s="16" t="n">
        <f aca="false">$B$80*$B$79*$D406*$D406*J$84*1000000/($B$77*$B$77)</f>
        <v>11692.8000000001</v>
      </c>
      <c r="K406" s="16" t="n">
        <f aca="false">$B$80*$B$79*$D406*$D406*K$84*1000000/($B$77*$B$77)</f>
        <v>46771.2000000003</v>
      </c>
      <c r="L406" s="17" t="n">
        <f aca="false">G406/E406</f>
        <v>0.291853035143772</v>
      </c>
      <c r="M406" s="16" t="n">
        <f aca="false">G406/A406</f>
        <v>8.3045454545455</v>
      </c>
      <c r="N406" s="16"/>
      <c r="O406" s="13" t="n">
        <f aca="false">$B$79*C406*C406*1000000/($B$77*$B$77)</f>
        <v>556.3215</v>
      </c>
      <c r="P406" s="16" t="n">
        <f aca="false">$B$79*$B$76*$C406*P$84*1000000/($B$77*$B$77)</f>
        <v>182.7</v>
      </c>
      <c r="Q406" s="16" t="n">
        <f aca="false">$B$79*$B$76*$C406*Q$84*1000000/($B$77*$B$77)</f>
        <v>730.8</v>
      </c>
      <c r="R406" s="16" t="n">
        <f aca="false">$B$79*$B$76*$C406*R$84*1000000/($B$77*$B$77)</f>
        <v>2923.2</v>
      </c>
      <c r="S406" s="16" t="n">
        <f aca="false">$B$79*$B$76*$C406*S$84*1000000/($B$77*$B$77)</f>
        <v>11692.8</v>
      </c>
      <c r="T406" s="16" t="n">
        <f aca="false">$B$79*$B$76*$C406*T$84*1000000/($B$77*$B$77)</f>
        <v>46771.2</v>
      </c>
      <c r="U406" s="17" t="n">
        <f aca="false">P406/E406</f>
        <v>0.29185303514377</v>
      </c>
      <c r="X406" s="1" t="n">
        <v>22</v>
      </c>
      <c r="Y406" s="1" t="n">
        <v>4</v>
      </c>
      <c r="Z406" s="1" t="n">
        <v>30450</v>
      </c>
      <c r="AA406" s="14" t="n">
        <f aca="false">(SQRT($B$76))*(SQRT(AD406+AP406))</f>
        <v>17449.9283666152</v>
      </c>
      <c r="AB406" s="1" t="n">
        <v>609</v>
      </c>
      <c r="AC406" s="1" t="n">
        <v>17184</v>
      </c>
      <c r="AD406" s="1" t="n">
        <f aca="false">AC406</f>
        <v>17184</v>
      </c>
      <c r="AE406" s="1" t="n">
        <v>589</v>
      </c>
      <c r="AO406" s="1" t="n">
        <f aca="false">Z406-AC406</f>
        <v>13266</v>
      </c>
      <c r="AP406" s="1" t="n">
        <f aca="false">AO406</f>
        <v>13266</v>
      </c>
      <c r="AR406" s="1" t="n">
        <f aca="false">AQ406</f>
        <v>0</v>
      </c>
    </row>
    <row r="407" s="1" customFormat="true" ht="17" hidden="false" customHeight="false" outlineLevel="0" collapsed="false">
      <c r="A407" s="1" t="n">
        <v>22</v>
      </c>
      <c r="B407" s="1" t="n">
        <v>5</v>
      </c>
      <c r="C407" s="1" t="n">
        <f aca="false">Z407+AQ407</f>
        <v>30639</v>
      </c>
      <c r="D407" s="14" t="n">
        <f aca="false">AA407+AR407</f>
        <v>17503.9995429616</v>
      </c>
      <c r="E407" s="1" t="n">
        <v>634</v>
      </c>
      <c r="F407" s="15" t="n">
        <f aca="false">$B$79*D407*D407*1000000/($B$77*$B$77)</f>
        <v>183.834</v>
      </c>
      <c r="G407" s="16" t="n">
        <f aca="false">$B$80*$B$79*$D407*$D407*G$84*1000000/($B$77*$B$77)</f>
        <v>183.834</v>
      </c>
      <c r="H407" s="16" t="n">
        <f aca="false">$B$80*$B$79*$D407*$D407*H$84*1000000/($B$77*$B$77)</f>
        <v>735.336</v>
      </c>
      <c r="I407" s="16" t="n">
        <f aca="false">$B$80*$B$79*$D407*$D407*I$84*1000000/($B$77*$B$77)</f>
        <v>2941.344</v>
      </c>
      <c r="J407" s="16" t="n">
        <f aca="false">$B$80*$B$79*$D407*$D407*J$84*1000000/($B$77*$B$77)</f>
        <v>11765.376</v>
      </c>
      <c r="K407" s="16" t="n">
        <f aca="false">$B$80*$B$79*$D407*$D407*K$84*1000000/($B$77*$B$77)</f>
        <v>47061.504</v>
      </c>
      <c r="L407" s="17" t="n">
        <f aca="false">G407/E407</f>
        <v>0.289958990536278</v>
      </c>
      <c r="M407" s="16" t="n">
        <f aca="false">G407/A407</f>
        <v>8.35609090909091</v>
      </c>
      <c r="N407" s="16"/>
      <c r="O407" s="13" t="n">
        <f aca="false">$B$79*C407*C407*1000000/($B$77*$B$77)</f>
        <v>563.2489926</v>
      </c>
      <c r="P407" s="16" t="n">
        <f aca="false">$B$79*$B$76*$C407*P$84*1000000/($B$77*$B$77)</f>
        <v>183.834</v>
      </c>
      <c r="Q407" s="16" t="n">
        <f aca="false">$B$79*$B$76*$C407*Q$84*1000000/($B$77*$B$77)</f>
        <v>735.336</v>
      </c>
      <c r="R407" s="16" t="n">
        <f aca="false">$B$79*$B$76*$C407*R$84*1000000/($B$77*$B$77)</f>
        <v>2941.344</v>
      </c>
      <c r="S407" s="16" t="n">
        <f aca="false">$B$79*$B$76*$C407*S$84*1000000/($B$77*$B$77)</f>
        <v>11765.376</v>
      </c>
      <c r="T407" s="16" t="n">
        <f aca="false">$B$79*$B$76*$C407*T$84*1000000/($B$77*$B$77)</f>
        <v>47061.504</v>
      </c>
      <c r="U407" s="17" t="n">
        <f aca="false">P407/E407</f>
        <v>0.289958990536278</v>
      </c>
      <c r="X407" s="1" t="n">
        <v>22</v>
      </c>
      <c r="Y407" s="1" t="n">
        <v>5</v>
      </c>
      <c r="Z407" s="1" t="n">
        <v>30639</v>
      </c>
      <c r="AA407" s="14" t="n">
        <f aca="false">(SQRT($B$76))*(SQRT(AD407+AP407))</f>
        <v>17503.9995429616</v>
      </c>
      <c r="AB407" s="1" t="n">
        <v>610</v>
      </c>
      <c r="AC407" s="1" t="n">
        <v>17184</v>
      </c>
      <c r="AD407" s="1" t="n">
        <f aca="false">AC407</f>
        <v>17184</v>
      </c>
      <c r="AE407" s="1" t="n">
        <v>586</v>
      </c>
      <c r="AO407" s="1" t="n">
        <f aca="false">Z407-AC407</f>
        <v>13455</v>
      </c>
      <c r="AP407" s="1" t="n">
        <f aca="false">AO407</f>
        <v>13455</v>
      </c>
      <c r="AR407" s="1" t="n">
        <f aca="false">AQ407</f>
        <v>0</v>
      </c>
    </row>
    <row r="408" s="1" customFormat="true" ht="17" hidden="false" customHeight="false" outlineLevel="0" collapsed="false">
      <c r="A408" s="1" t="n">
        <v>22</v>
      </c>
      <c r="B408" s="1" t="n">
        <v>6</v>
      </c>
      <c r="C408" s="1" t="n">
        <f aca="false">Z408+AQ408</f>
        <v>30764</v>
      </c>
      <c r="D408" s="14" t="n">
        <f aca="false">AA408+AR408</f>
        <v>17539.6693241349</v>
      </c>
      <c r="E408" s="1" t="n">
        <v>631</v>
      </c>
      <c r="F408" s="15" t="n">
        <f aca="false">$B$79*D408*D408*1000000/($B$77*$B$77)</f>
        <v>184.583999999999</v>
      </c>
      <c r="G408" s="16" t="n">
        <f aca="false">$B$80*$B$79*$D408*$D408*G$84*1000000/($B$77*$B$77)</f>
        <v>184.583999999999</v>
      </c>
      <c r="H408" s="16" t="n">
        <f aca="false">$B$80*$B$79*$D408*$D408*H$84*1000000/($B$77*$B$77)</f>
        <v>738.335999999997</v>
      </c>
      <c r="I408" s="16" t="n">
        <f aca="false">$B$80*$B$79*$D408*$D408*I$84*1000000/($B$77*$B$77)</f>
        <v>2953.34399999999</v>
      </c>
      <c r="J408" s="16" t="n">
        <f aca="false">$B$80*$B$79*$D408*$D408*J$84*1000000/($B$77*$B$77)</f>
        <v>11813.376</v>
      </c>
      <c r="K408" s="16" t="n">
        <f aca="false">$B$80*$B$79*$D408*$D408*K$84*1000000/($B$77*$B$77)</f>
        <v>47253.5039999998</v>
      </c>
      <c r="L408" s="17" t="n">
        <f aca="false">G408/E408</f>
        <v>0.292526148969888</v>
      </c>
      <c r="M408" s="16" t="n">
        <f aca="false">G408/A408</f>
        <v>8.39018181818178</v>
      </c>
      <c r="N408" s="16"/>
      <c r="O408" s="13" t="n">
        <f aca="false">$B$79*C408*C408*1000000/($B$77*$B$77)</f>
        <v>567.8542176</v>
      </c>
      <c r="P408" s="16" t="n">
        <f aca="false">$B$79*$B$76*$C408*P$84*1000000/($B$77*$B$77)</f>
        <v>184.584</v>
      </c>
      <c r="Q408" s="16" t="n">
        <f aca="false">$B$79*$B$76*$C408*Q$84*1000000/($B$77*$B$77)</f>
        <v>738.336</v>
      </c>
      <c r="R408" s="16" t="n">
        <f aca="false">$B$79*$B$76*$C408*R$84*1000000/($B$77*$B$77)</f>
        <v>2953.344</v>
      </c>
      <c r="S408" s="16" t="n">
        <f aca="false">$B$79*$B$76*$C408*S$84*1000000/($B$77*$B$77)</f>
        <v>11813.376</v>
      </c>
      <c r="T408" s="16" t="n">
        <f aca="false">$B$79*$B$76*$C408*T$84*1000000/($B$77*$B$77)</f>
        <v>47253.504</v>
      </c>
      <c r="U408" s="17" t="n">
        <f aca="false">P408/E408</f>
        <v>0.292526148969889</v>
      </c>
      <c r="X408" s="1" t="n">
        <v>22</v>
      </c>
      <c r="Y408" s="1" t="n">
        <v>6</v>
      </c>
      <c r="Z408" s="1" t="n">
        <v>30764</v>
      </c>
      <c r="AA408" s="14" t="n">
        <f aca="false">(SQRT($B$76))*(SQRT(AD408+AP408))</f>
        <v>17539.6693241349</v>
      </c>
      <c r="AB408" s="1" t="n">
        <v>611</v>
      </c>
      <c r="AC408" s="1" t="n">
        <v>17184</v>
      </c>
      <c r="AD408" s="1" t="n">
        <f aca="false">AC408</f>
        <v>17184</v>
      </c>
      <c r="AE408" s="1" t="n">
        <v>578</v>
      </c>
      <c r="AO408" s="1" t="n">
        <f aca="false">Z408-AC408</f>
        <v>13580</v>
      </c>
      <c r="AP408" s="1" t="n">
        <f aca="false">AO408</f>
        <v>13580</v>
      </c>
      <c r="AR408" s="1" t="n">
        <f aca="false">AQ408</f>
        <v>0</v>
      </c>
    </row>
    <row r="409" s="1" customFormat="true" ht="17" hidden="false" customHeight="false" outlineLevel="0" collapsed="false">
      <c r="A409" s="1" t="n">
        <v>22</v>
      </c>
      <c r="B409" s="1" t="n">
        <v>7</v>
      </c>
      <c r="C409" s="1" t="n">
        <f aca="false">Z409+AQ409</f>
        <v>30889</v>
      </c>
      <c r="D409" s="14" t="n">
        <f aca="false">AA409+AR409</f>
        <v>17575.2667120587</v>
      </c>
      <c r="E409" s="1" t="n">
        <v>637</v>
      </c>
      <c r="F409" s="15" t="n">
        <f aca="false">$B$79*D409*D409*1000000/($B$77*$B$77)</f>
        <v>185.333999999999</v>
      </c>
      <c r="G409" s="16" t="n">
        <f aca="false">$B$80*$B$79*$D409*$D409*G$84*1000000/($B$77*$B$77)</f>
        <v>185.333999999999</v>
      </c>
      <c r="H409" s="16" t="n">
        <f aca="false">$B$80*$B$79*$D409*$D409*H$84*1000000/($B$77*$B$77)</f>
        <v>741.335999999997</v>
      </c>
      <c r="I409" s="16" t="n">
        <f aca="false">$B$80*$B$79*$D409*$D409*I$84*1000000/($B$77*$B$77)</f>
        <v>2965.34399999999</v>
      </c>
      <c r="J409" s="16" t="n">
        <f aca="false">$B$80*$B$79*$D409*$D409*J$84*1000000/($B$77*$B$77)</f>
        <v>11861.3759999999</v>
      </c>
      <c r="K409" s="16" t="n">
        <f aca="false">$B$80*$B$79*$D409*$D409*K$84*1000000/($B$77*$B$77)</f>
        <v>47445.5039999998</v>
      </c>
      <c r="L409" s="17" t="n">
        <f aca="false">G409/E409</f>
        <v>0.290948194662479</v>
      </c>
      <c r="M409" s="16" t="n">
        <f aca="false">G409/A409</f>
        <v>8.42427272727269</v>
      </c>
      <c r="N409" s="16"/>
      <c r="O409" s="13" t="n">
        <f aca="false">$B$79*C409*C409*1000000/($B$77*$B$77)</f>
        <v>572.4781926</v>
      </c>
      <c r="P409" s="16" t="n">
        <f aca="false">$B$79*$B$76*$C409*P$84*1000000/($B$77*$B$77)</f>
        <v>185.334</v>
      </c>
      <c r="Q409" s="16" t="n">
        <f aca="false">$B$79*$B$76*$C409*Q$84*1000000/($B$77*$B$77)</f>
        <v>741.336</v>
      </c>
      <c r="R409" s="16" t="n">
        <f aca="false">$B$79*$B$76*$C409*R$84*1000000/($B$77*$B$77)</f>
        <v>2965.344</v>
      </c>
      <c r="S409" s="16" t="n">
        <f aca="false">$B$79*$B$76*$C409*S$84*1000000/($B$77*$B$77)</f>
        <v>11861.376</v>
      </c>
      <c r="T409" s="16" t="n">
        <f aca="false">$B$79*$B$76*$C409*T$84*1000000/($B$77*$B$77)</f>
        <v>47445.504</v>
      </c>
      <c r="U409" s="17" t="n">
        <f aca="false">P409/E409</f>
        <v>0.29094819466248</v>
      </c>
      <c r="X409" s="1" t="n">
        <v>22</v>
      </c>
      <c r="Y409" s="1" t="n">
        <v>7</v>
      </c>
      <c r="Z409" s="1" t="n">
        <v>30889</v>
      </c>
      <c r="AA409" s="14" t="n">
        <f aca="false">(SQRT($B$76))*(SQRT(AD409+AP409))</f>
        <v>17575.2667120587</v>
      </c>
      <c r="AB409" s="1" t="n">
        <v>614</v>
      </c>
      <c r="AC409" s="1" t="n">
        <v>17184</v>
      </c>
      <c r="AD409" s="1" t="n">
        <f aca="false">AC409</f>
        <v>17184</v>
      </c>
      <c r="AE409" s="1" t="n">
        <v>588</v>
      </c>
      <c r="AO409" s="1" t="n">
        <f aca="false">Z409-AC409</f>
        <v>13705</v>
      </c>
      <c r="AP409" s="1" t="n">
        <f aca="false">AO409</f>
        <v>13705</v>
      </c>
      <c r="AR409" s="1" t="n">
        <f aca="false">AQ409</f>
        <v>0</v>
      </c>
    </row>
    <row r="410" s="1" customFormat="true" ht="17" hidden="false" customHeight="false" outlineLevel="0" collapsed="false">
      <c r="A410" s="1" t="n">
        <v>22</v>
      </c>
      <c r="B410" s="1" t="n">
        <v>8</v>
      </c>
      <c r="C410" s="1" t="n">
        <f aca="false">Z410+AQ410</f>
        <v>31014</v>
      </c>
      <c r="D410" s="14" t="n">
        <f aca="false">AA410+AR410</f>
        <v>17610.792145727</v>
      </c>
      <c r="E410" s="1" t="n">
        <v>632</v>
      </c>
      <c r="F410" s="15" t="n">
        <f aca="false">$B$79*D410*D410*1000000/($B$77*$B$77)</f>
        <v>186.084</v>
      </c>
      <c r="G410" s="16" t="n">
        <f aca="false">$B$80*$B$79*$D410*$D410*G$84*1000000/($B$77*$B$77)</f>
        <v>186.084</v>
      </c>
      <c r="H410" s="16" t="n">
        <f aca="false">$B$80*$B$79*$D410*$D410*H$84*1000000/($B$77*$B$77)</f>
        <v>744.335999999999</v>
      </c>
      <c r="I410" s="16" t="n">
        <f aca="false">$B$80*$B$79*$D410*$D410*I$84*1000000/($B$77*$B$77)</f>
        <v>2977.344</v>
      </c>
      <c r="J410" s="16" t="n">
        <f aca="false">$B$80*$B$79*$D410*$D410*J$84*1000000/($B$77*$B$77)</f>
        <v>11909.376</v>
      </c>
      <c r="K410" s="16" t="n">
        <f aca="false">$B$80*$B$79*$D410*$D410*K$84*1000000/($B$77*$B$77)</f>
        <v>47637.504</v>
      </c>
      <c r="L410" s="17" t="n">
        <f aca="false">G410/E410</f>
        <v>0.294436708860759</v>
      </c>
      <c r="M410" s="16" t="n">
        <f aca="false">G410/A410</f>
        <v>8.45836363636363</v>
      </c>
      <c r="N410" s="16"/>
      <c r="O410" s="13" t="n">
        <f aca="false">$B$79*C410*C410*1000000/($B$77*$B$77)</f>
        <v>577.1209176</v>
      </c>
      <c r="P410" s="16" t="n">
        <f aca="false">$B$79*$B$76*$C410*P$84*1000000/($B$77*$B$77)</f>
        <v>186.084</v>
      </c>
      <c r="Q410" s="16" t="n">
        <f aca="false">$B$79*$B$76*$C410*Q$84*1000000/($B$77*$B$77)</f>
        <v>744.336</v>
      </c>
      <c r="R410" s="16" t="n">
        <f aca="false">$B$79*$B$76*$C410*R$84*1000000/($B$77*$B$77)</f>
        <v>2977.344</v>
      </c>
      <c r="S410" s="16" t="n">
        <f aca="false">$B$79*$B$76*$C410*S$84*1000000/($B$77*$B$77)</f>
        <v>11909.376</v>
      </c>
      <c r="T410" s="16" t="n">
        <f aca="false">$B$79*$B$76*$C410*T$84*1000000/($B$77*$B$77)</f>
        <v>47637.504</v>
      </c>
      <c r="U410" s="17" t="n">
        <f aca="false">P410/E410</f>
        <v>0.29443670886076</v>
      </c>
      <c r="X410" s="1" t="n">
        <v>22</v>
      </c>
      <c r="Y410" s="1" t="n">
        <v>8</v>
      </c>
      <c r="Z410" s="1" t="n">
        <v>31014</v>
      </c>
      <c r="AA410" s="14" t="n">
        <f aca="false">(SQRT($B$76))*(SQRT(AD410+AP410))</f>
        <v>17610.792145727</v>
      </c>
      <c r="AB410" s="1" t="n">
        <v>618</v>
      </c>
      <c r="AC410" s="1" t="n">
        <v>17184</v>
      </c>
      <c r="AD410" s="1" t="n">
        <f aca="false">AC410</f>
        <v>17184</v>
      </c>
      <c r="AE410" s="1" t="n">
        <v>588</v>
      </c>
      <c r="AO410" s="1" t="n">
        <f aca="false">Z410-AC410</f>
        <v>13830</v>
      </c>
      <c r="AP410" s="1" t="n">
        <f aca="false">AO410</f>
        <v>13830</v>
      </c>
      <c r="AR410" s="1" t="n">
        <f aca="false">AQ410</f>
        <v>0</v>
      </c>
    </row>
    <row r="411" s="1" customFormat="true" ht="17" hidden="false" customHeight="false" outlineLevel="0" collapsed="false">
      <c r="A411" s="1" t="n">
        <v>22</v>
      </c>
      <c r="B411" s="1" t="n">
        <v>9</v>
      </c>
      <c r="C411" s="1" t="n">
        <f aca="false">Z411+AQ411</f>
        <v>31203</v>
      </c>
      <c r="D411" s="14" t="n">
        <f aca="false">AA411+AR411</f>
        <v>17664.3709200186</v>
      </c>
      <c r="E411" s="1" t="n">
        <v>648</v>
      </c>
      <c r="F411" s="15" t="n">
        <f aca="false">$B$79*D411*D411*1000000/($B$77*$B$77)</f>
        <v>187.217999999999</v>
      </c>
      <c r="G411" s="16" t="n">
        <f aca="false">$B$80*$B$79*$D411*$D411*G$84*1000000/($B$77*$B$77)</f>
        <v>187.217999999999</v>
      </c>
      <c r="H411" s="16" t="n">
        <f aca="false">$B$80*$B$79*$D411*$D411*H$84*1000000/($B$77*$B$77)</f>
        <v>748.871999999997</v>
      </c>
      <c r="I411" s="16" t="n">
        <f aca="false">$B$80*$B$79*$D411*$D411*I$84*1000000/($B$77*$B$77)</f>
        <v>2995.48799999999</v>
      </c>
      <c r="J411" s="16" t="n">
        <f aca="false">$B$80*$B$79*$D411*$D411*J$84*1000000/($B$77*$B$77)</f>
        <v>11981.952</v>
      </c>
      <c r="K411" s="16" t="n">
        <f aca="false">$B$80*$B$79*$D411*$D411*K$84*1000000/($B$77*$B$77)</f>
        <v>47927.8079999998</v>
      </c>
      <c r="L411" s="17" t="n">
        <f aca="false">G411/E411</f>
        <v>0.288916666666666</v>
      </c>
      <c r="M411" s="16" t="n">
        <f aca="false">G411/A411</f>
        <v>8.50990909090906</v>
      </c>
      <c r="N411" s="16"/>
      <c r="O411" s="13" t="n">
        <f aca="false">$B$79*C411*C411*1000000/($B$77*$B$77)</f>
        <v>584.1763254</v>
      </c>
      <c r="P411" s="16" t="n">
        <f aca="false">$B$79*$B$76*$C411*P$84*1000000/($B$77*$B$77)</f>
        <v>187.218</v>
      </c>
      <c r="Q411" s="16" t="n">
        <f aca="false">$B$79*$B$76*$C411*Q$84*1000000/($B$77*$B$77)</f>
        <v>748.872</v>
      </c>
      <c r="R411" s="16" t="n">
        <f aca="false">$B$79*$B$76*$C411*R$84*1000000/($B$77*$B$77)</f>
        <v>2995.488</v>
      </c>
      <c r="S411" s="16" t="n">
        <f aca="false">$B$79*$B$76*$C411*S$84*1000000/($B$77*$B$77)</f>
        <v>11981.952</v>
      </c>
      <c r="T411" s="16" t="n">
        <f aca="false">$B$79*$B$76*$C411*T$84*1000000/($B$77*$B$77)</f>
        <v>47927.808</v>
      </c>
      <c r="U411" s="17" t="n">
        <f aca="false">P411/E411</f>
        <v>0.288916666666667</v>
      </c>
      <c r="X411" s="1" t="n">
        <v>22</v>
      </c>
      <c r="Y411" s="1" t="n">
        <v>9</v>
      </c>
      <c r="Z411" s="1" t="n">
        <v>31203</v>
      </c>
      <c r="AA411" s="14" t="n">
        <f aca="false">(SQRT($B$76))*(SQRT(AD411+AP411))</f>
        <v>17664.3709200186</v>
      </c>
      <c r="AB411" s="1" t="n">
        <v>626</v>
      </c>
      <c r="AC411" s="1" t="n">
        <v>17184</v>
      </c>
      <c r="AD411" s="1" t="n">
        <f aca="false">AC411</f>
        <v>17184</v>
      </c>
      <c r="AE411" s="1" t="n">
        <v>578</v>
      </c>
      <c r="AO411" s="1" t="n">
        <f aca="false">Z411-AC411</f>
        <v>14019</v>
      </c>
      <c r="AP411" s="1" t="n">
        <f aca="false">AO411</f>
        <v>14019</v>
      </c>
      <c r="AR411" s="1" t="n">
        <f aca="false">AQ411</f>
        <v>0</v>
      </c>
    </row>
    <row r="412" s="1" customFormat="true" ht="17" hidden="false" customHeight="false" outlineLevel="0" collapsed="false">
      <c r="A412" s="1" t="n">
        <v>22</v>
      </c>
      <c r="B412" s="1" t="n">
        <v>10</v>
      </c>
      <c r="C412" s="1" t="n">
        <f aca="false">Z412+AQ412</f>
        <v>31328</v>
      </c>
      <c r="D412" s="14" t="n">
        <f aca="false">AA412+AR412</f>
        <v>17699.7175118701</v>
      </c>
      <c r="E412" s="1" t="n">
        <v>645</v>
      </c>
      <c r="F412" s="15" t="n">
        <f aca="false">$B$79*D412*D412*1000000/($B$77*$B$77)</f>
        <v>187.968000000001</v>
      </c>
      <c r="G412" s="16" t="n">
        <f aca="false">$B$80*$B$79*$D412*$D412*G$84*1000000/($B$77*$B$77)</f>
        <v>187.968000000001</v>
      </c>
      <c r="H412" s="16" t="n">
        <f aca="false">$B$80*$B$79*$D412*$D412*H$84*1000000/($B$77*$B$77)</f>
        <v>751.872000000003</v>
      </c>
      <c r="I412" s="16" t="n">
        <f aca="false">$B$80*$B$79*$D412*$D412*I$84*1000000/($B$77*$B$77)</f>
        <v>3007.48800000001</v>
      </c>
      <c r="J412" s="16" t="n">
        <f aca="false">$B$80*$B$79*$D412*$D412*J$84*1000000/($B$77*$B$77)</f>
        <v>12029.952</v>
      </c>
      <c r="K412" s="16" t="n">
        <f aca="false">$B$80*$B$79*$D412*$D412*K$84*1000000/($B$77*$B$77)</f>
        <v>48119.8080000002</v>
      </c>
      <c r="L412" s="17" t="n">
        <f aca="false">G412/E412</f>
        <v>0.291423255813955</v>
      </c>
      <c r="M412" s="16" t="n">
        <f aca="false">G412/A412</f>
        <v>8.54400000000003</v>
      </c>
      <c r="N412" s="16"/>
      <c r="O412" s="13" t="n">
        <f aca="false">$B$79*C412*C412*1000000/($B$77*$B$77)</f>
        <v>588.8661504</v>
      </c>
      <c r="P412" s="16" t="n">
        <f aca="false">$B$79*$B$76*$C412*P$84*1000000/($B$77*$B$77)</f>
        <v>187.968</v>
      </c>
      <c r="Q412" s="16" t="n">
        <f aca="false">$B$79*$B$76*$C412*Q$84*1000000/($B$77*$B$77)</f>
        <v>751.872</v>
      </c>
      <c r="R412" s="16" t="n">
        <f aca="false">$B$79*$B$76*$C412*R$84*1000000/($B$77*$B$77)</f>
        <v>3007.488</v>
      </c>
      <c r="S412" s="16" t="n">
        <f aca="false">$B$79*$B$76*$C412*S$84*1000000/($B$77*$B$77)</f>
        <v>12029.952</v>
      </c>
      <c r="T412" s="16" t="n">
        <f aca="false">$B$79*$B$76*$C412*T$84*1000000/($B$77*$B$77)</f>
        <v>48119.808</v>
      </c>
      <c r="U412" s="17" t="n">
        <f aca="false">P412/E412</f>
        <v>0.291423255813953</v>
      </c>
      <c r="X412" s="1" t="n">
        <v>22</v>
      </c>
      <c r="Y412" s="1" t="n">
        <v>10</v>
      </c>
      <c r="Z412" s="1" t="n">
        <v>31328</v>
      </c>
      <c r="AA412" s="14" t="n">
        <f aca="false">(SQRT($B$76))*(SQRT(AD412+AP412))</f>
        <v>17699.7175118701</v>
      </c>
      <c r="AB412" s="1" t="n">
        <v>628</v>
      </c>
      <c r="AC412" s="1" t="n">
        <v>17184</v>
      </c>
      <c r="AD412" s="1" t="n">
        <f aca="false">AC412</f>
        <v>17184</v>
      </c>
      <c r="AE412" s="1" t="n">
        <v>585</v>
      </c>
      <c r="AO412" s="1" t="n">
        <f aca="false">Z412-AC412</f>
        <v>14144</v>
      </c>
      <c r="AP412" s="1" t="n">
        <f aca="false">AO412</f>
        <v>14144</v>
      </c>
      <c r="AR412" s="1" t="n">
        <f aca="false">AQ412</f>
        <v>0</v>
      </c>
    </row>
    <row r="413" s="1" customFormat="true" ht="17" hidden="false" customHeight="false" outlineLevel="0" collapsed="false">
      <c r="A413" s="1" t="n">
        <v>22</v>
      </c>
      <c r="B413" s="1" t="n">
        <v>11</v>
      </c>
      <c r="C413" s="1" t="n">
        <f aca="false">Z413+AQ413</f>
        <v>31453</v>
      </c>
      <c r="D413" s="14" t="n">
        <f aca="false">AA413+AR413</f>
        <v>17734.9936566101</v>
      </c>
      <c r="E413" s="1" t="n">
        <v>644</v>
      </c>
      <c r="F413" s="15" t="n">
        <f aca="false">$B$79*D413*D413*1000000/($B$77*$B$77)</f>
        <v>188.718</v>
      </c>
      <c r="G413" s="16" t="n">
        <f aca="false">$B$80*$B$79*$D413*$D413*G$84*1000000/($B$77*$B$77)</f>
        <v>188.718</v>
      </c>
      <c r="H413" s="16" t="n">
        <f aca="false">$B$80*$B$79*$D413*$D413*H$84*1000000/($B$77*$B$77)</f>
        <v>754.872000000001</v>
      </c>
      <c r="I413" s="16" t="n">
        <f aca="false">$B$80*$B$79*$D413*$D413*I$84*1000000/($B$77*$B$77)</f>
        <v>3019.488</v>
      </c>
      <c r="J413" s="16" t="n">
        <f aca="false">$B$80*$B$79*$D413*$D413*J$84*1000000/($B$77*$B$77)</f>
        <v>12077.952</v>
      </c>
      <c r="K413" s="16" t="n">
        <f aca="false">$B$80*$B$79*$D413*$D413*K$84*1000000/($B$77*$B$77)</f>
        <v>48311.8080000001</v>
      </c>
      <c r="L413" s="17" t="n">
        <f aca="false">G413/E413</f>
        <v>0.293040372670808</v>
      </c>
      <c r="M413" s="16" t="n">
        <f aca="false">G413/A413</f>
        <v>8.57809090909092</v>
      </c>
      <c r="N413" s="16"/>
      <c r="O413" s="13" t="n">
        <f aca="false">$B$79*C413*C413*1000000/($B$77*$B$77)</f>
        <v>593.5747254</v>
      </c>
      <c r="P413" s="16" t="n">
        <f aca="false">$B$79*$B$76*$C413*P$84*1000000/($B$77*$B$77)</f>
        <v>188.718</v>
      </c>
      <c r="Q413" s="16" t="n">
        <f aca="false">$B$79*$B$76*$C413*Q$84*1000000/($B$77*$B$77)</f>
        <v>754.872</v>
      </c>
      <c r="R413" s="16" t="n">
        <f aca="false">$B$79*$B$76*$C413*R$84*1000000/($B$77*$B$77)</f>
        <v>3019.488</v>
      </c>
      <c r="S413" s="16" t="n">
        <f aca="false">$B$79*$B$76*$C413*S$84*1000000/($B$77*$B$77)</f>
        <v>12077.952</v>
      </c>
      <c r="T413" s="16" t="n">
        <f aca="false">$B$79*$B$76*$C413*T$84*1000000/($B$77*$B$77)</f>
        <v>48311.808</v>
      </c>
      <c r="U413" s="17" t="n">
        <f aca="false">P413/E413</f>
        <v>0.293040372670807</v>
      </c>
      <c r="X413" s="1" t="n">
        <v>22</v>
      </c>
      <c r="Y413" s="1" t="n">
        <v>11</v>
      </c>
      <c r="Z413" s="1" t="n">
        <v>31453</v>
      </c>
      <c r="AA413" s="14" t="n">
        <f aca="false">(SQRT($B$76))*(SQRT(AD413+AP413))</f>
        <v>17734.9936566101</v>
      </c>
      <c r="AB413" s="1" t="n">
        <v>621</v>
      </c>
      <c r="AC413" s="1" t="n">
        <v>17184</v>
      </c>
      <c r="AD413" s="1" t="n">
        <f aca="false">AC413</f>
        <v>17184</v>
      </c>
      <c r="AE413" s="1" t="n">
        <v>582</v>
      </c>
      <c r="AO413" s="1" t="n">
        <f aca="false">Z413-AC413</f>
        <v>14269</v>
      </c>
      <c r="AP413" s="1" t="n">
        <f aca="false">AO413</f>
        <v>14269</v>
      </c>
      <c r="AR413" s="1" t="n">
        <f aca="false">AQ413</f>
        <v>0</v>
      </c>
    </row>
    <row r="414" s="1" customFormat="true" ht="17" hidden="false" customHeight="false" outlineLevel="0" collapsed="false">
      <c r="A414" s="1" t="n">
        <v>22</v>
      </c>
      <c r="B414" s="1" t="n">
        <v>12</v>
      </c>
      <c r="C414" s="1" t="n">
        <f aca="false">Z414+AQ414</f>
        <v>31578</v>
      </c>
      <c r="D414" s="14" t="n">
        <f aca="false">AA414+AR414</f>
        <v>17770.1997737786</v>
      </c>
      <c r="E414" s="1" t="n">
        <v>648</v>
      </c>
      <c r="F414" s="15" t="n">
        <f aca="false">$B$79*D414*D414*1000000/($B$77*$B$77)</f>
        <v>189.468000000001</v>
      </c>
      <c r="G414" s="16" t="n">
        <f aca="false">$B$80*$B$79*$D414*$D414*G$84*1000000/($B$77*$B$77)</f>
        <v>189.468000000001</v>
      </c>
      <c r="H414" s="16" t="n">
        <f aca="false">$B$80*$B$79*$D414*$D414*H$84*1000000/($B$77*$B$77)</f>
        <v>757.872000000003</v>
      </c>
      <c r="I414" s="16" t="n">
        <f aca="false">$B$80*$B$79*$D414*$D414*I$84*1000000/($B$77*$B$77)</f>
        <v>3031.48800000001</v>
      </c>
      <c r="J414" s="16" t="n">
        <f aca="false">$B$80*$B$79*$D414*$D414*J$84*1000000/($B$77*$B$77)</f>
        <v>12125.952</v>
      </c>
      <c r="K414" s="16" t="n">
        <f aca="false">$B$80*$B$79*$D414*$D414*K$84*1000000/($B$77*$B$77)</f>
        <v>48503.8080000002</v>
      </c>
      <c r="L414" s="17" t="n">
        <f aca="false">G414/E414</f>
        <v>0.29238888888889</v>
      </c>
      <c r="M414" s="16" t="n">
        <f aca="false">G414/A414</f>
        <v>8.61218181818185</v>
      </c>
      <c r="N414" s="16"/>
      <c r="O414" s="13" t="n">
        <f aca="false">$B$79*C414*C414*1000000/($B$77*$B$77)</f>
        <v>598.3020504</v>
      </c>
      <c r="P414" s="16" t="n">
        <f aca="false">$B$79*$B$76*$C414*P$84*1000000/($B$77*$B$77)</f>
        <v>189.468</v>
      </c>
      <c r="Q414" s="16" t="n">
        <f aca="false">$B$79*$B$76*$C414*Q$84*1000000/($B$77*$B$77)</f>
        <v>757.872</v>
      </c>
      <c r="R414" s="16" t="n">
        <f aca="false">$B$79*$B$76*$C414*R$84*1000000/($B$77*$B$77)</f>
        <v>3031.488</v>
      </c>
      <c r="S414" s="16" t="n">
        <f aca="false">$B$79*$B$76*$C414*S$84*1000000/($B$77*$B$77)</f>
        <v>12125.952</v>
      </c>
      <c r="T414" s="16" t="n">
        <f aca="false">$B$79*$B$76*$C414*T$84*1000000/($B$77*$B$77)</f>
        <v>48503.808</v>
      </c>
      <c r="U414" s="17" t="n">
        <f aca="false">P414/E414</f>
        <v>0.292388888888889</v>
      </c>
      <c r="X414" s="1" t="n">
        <v>22</v>
      </c>
      <c r="Y414" s="1" t="n">
        <v>12</v>
      </c>
      <c r="Z414" s="1" t="n">
        <v>31578</v>
      </c>
      <c r="AA414" s="14" t="n">
        <f aca="false">(SQRT($B$76))*(SQRT(AD414+AP414))</f>
        <v>17770.1997737786</v>
      </c>
      <c r="AB414" s="1" t="n">
        <v>632</v>
      </c>
      <c r="AC414" s="1" t="n">
        <v>17184</v>
      </c>
      <c r="AD414" s="1" t="n">
        <f aca="false">AC414</f>
        <v>17184</v>
      </c>
      <c r="AE414" s="1" t="n">
        <v>585</v>
      </c>
      <c r="AO414" s="1" t="n">
        <f aca="false">Z414-AC414</f>
        <v>14394</v>
      </c>
      <c r="AP414" s="1" t="n">
        <f aca="false">AO414</f>
        <v>14394</v>
      </c>
      <c r="AR414" s="1" t="n">
        <f aca="false">AQ414</f>
        <v>0</v>
      </c>
    </row>
    <row r="415" s="1" customFormat="true" ht="17" hidden="false" customHeight="false" outlineLevel="0" collapsed="false">
      <c r="A415" s="1" t="n">
        <v>22</v>
      </c>
      <c r="B415" s="1" t="n">
        <v>13</v>
      </c>
      <c r="C415" s="1" t="n">
        <f aca="false">Z415+AQ415</f>
        <v>31703</v>
      </c>
      <c r="D415" s="14" t="n">
        <f aca="false">AA415+AR415</f>
        <v>17805.3362787677</v>
      </c>
      <c r="E415" s="1" t="n">
        <v>651</v>
      </c>
      <c r="F415" s="15" t="n">
        <f aca="false">$B$79*D415*D415*1000000/($B$77*$B$77)</f>
        <v>190.218000000001</v>
      </c>
      <c r="G415" s="16" t="n">
        <f aca="false">$B$80*$B$79*$D415*$D415*G$84*1000000/($B$77*$B$77)</f>
        <v>190.218000000001</v>
      </c>
      <c r="H415" s="16" t="n">
        <f aca="false">$B$80*$B$79*$D415*$D415*H$84*1000000/($B$77*$B$77)</f>
        <v>760.872000000003</v>
      </c>
      <c r="I415" s="16" t="n">
        <f aca="false">$B$80*$B$79*$D415*$D415*I$84*1000000/($B$77*$B$77)</f>
        <v>3043.48800000001</v>
      </c>
      <c r="J415" s="16" t="n">
        <f aca="false">$B$80*$B$79*$D415*$D415*J$84*1000000/($B$77*$B$77)</f>
        <v>12173.952</v>
      </c>
      <c r="K415" s="16" t="n">
        <f aca="false">$B$80*$B$79*$D415*$D415*K$84*1000000/($B$77*$B$77)</f>
        <v>48695.8080000002</v>
      </c>
      <c r="L415" s="17" t="n">
        <f aca="false">G415/E415</f>
        <v>0.292193548387098</v>
      </c>
      <c r="M415" s="16" t="n">
        <f aca="false">G415/A415</f>
        <v>8.64627272727276</v>
      </c>
      <c r="N415" s="16"/>
      <c r="O415" s="13" t="n">
        <f aca="false">$B$79*C415*C415*1000000/($B$77*$B$77)</f>
        <v>603.0481254</v>
      </c>
      <c r="P415" s="16" t="n">
        <f aca="false">$B$79*$B$76*$C415*P$84*1000000/($B$77*$B$77)</f>
        <v>190.218</v>
      </c>
      <c r="Q415" s="16" t="n">
        <f aca="false">$B$79*$B$76*$C415*Q$84*1000000/($B$77*$B$77)</f>
        <v>760.872</v>
      </c>
      <c r="R415" s="16" t="n">
        <f aca="false">$B$79*$B$76*$C415*R$84*1000000/($B$77*$B$77)</f>
        <v>3043.488</v>
      </c>
      <c r="S415" s="16" t="n">
        <f aca="false">$B$79*$B$76*$C415*S$84*1000000/($B$77*$B$77)</f>
        <v>12173.952</v>
      </c>
      <c r="T415" s="16" t="n">
        <f aca="false">$B$79*$B$76*$C415*T$84*1000000/($B$77*$B$77)</f>
        <v>48695.808</v>
      </c>
      <c r="U415" s="17" t="n">
        <f aca="false">P415/E415</f>
        <v>0.292193548387097</v>
      </c>
      <c r="X415" s="1" t="n">
        <v>22</v>
      </c>
      <c r="Y415" s="1" t="n">
        <v>13</v>
      </c>
      <c r="Z415" s="1" t="n">
        <v>31703</v>
      </c>
      <c r="AA415" s="14" t="n">
        <f aca="false">(SQRT($B$76))*(SQRT(AD415+AP415))</f>
        <v>17805.3362787677</v>
      </c>
      <c r="AB415" s="1" t="n">
        <v>633</v>
      </c>
      <c r="AC415" s="1" t="n">
        <v>17184</v>
      </c>
      <c r="AD415" s="1" t="n">
        <f aca="false">AC415</f>
        <v>17184</v>
      </c>
      <c r="AE415" s="1" t="n">
        <v>587</v>
      </c>
      <c r="AO415" s="1" t="n">
        <f aca="false">Z415-AC415</f>
        <v>14519</v>
      </c>
      <c r="AP415" s="1" t="n">
        <f aca="false">AO415</f>
        <v>14519</v>
      </c>
      <c r="AR415" s="1" t="n">
        <f aca="false">AQ415</f>
        <v>0</v>
      </c>
    </row>
    <row r="416" s="1" customFormat="true" ht="17" hidden="false" customHeight="false" outlineLevel="0" collapsed="false">
      <c r="A416" s="1" t="n">
        <v>22</v>
      </c>
      <c r="B416" s="1" t="n">
        <v>14</v>
      </c>
      <c r="C416" s="1" t="n">
        <f aca="false">Z416+AQ416</f>
        <v>31828</v>
      </c>
      <c r="D416" s="14" t="n">
        <f aca="false">AA416+AR416</f>
        <v>17840.403582879</v>
      </c>
      <c r="E416" s="1" t="n">
        <v>651</v>
      </c>
      <c r="F416" s="15" t="n">
        <f aca="false">$B$79*D416*D416*1000000/($B$77*$B$77)</f>
        <v>190.968000000001</v>
      </c>
      <c r="G416" s="16" t="n">
        <f aca="false">$B$80*$B$79*$D416*$D416*G$84*1000000/($B$77*$B$77)</f>
        <v>190.968000000001</v>
      </c>
      <c r="H416" s="16" t="n">
        <f aca="false">$B$80*$B$79*$D416*$D416*H$84*1000000/($B$77*$B$77)</f>
        <v>763.872000000004</v>
      </c>
      <c r="I416" s="16" t="n">
        <f aca="false">$B$80*$B$79*$D416*$D416*I$84*1000000/($B$77*$B$77)</f>
        <v>3055.48800000002</v>
      </c>
      <c r="J416" s="16" t="n">
        <f aca="false">$B$80*$B$79*$D416*$D416*J$84*1000000/($B$77*$B$77)</f>
        <v>12221.9520000001</v>
      </c>
      <c r="K416" s="16" t="n">
        <f aca="false">$B$80*$B$79*$D416*$D416*K$84*1000000/($B$77*$B$77)</f>
        <v>48887.8080000003</v>
      </c>
      <c r="L416" s="17" t="n">
        <f aca="false">G416/E416</f>
        <v>0.293345622119817</v>
      </c>
      <c r="M416" s="16" t="n">
        <f aca="false">G416/A416</f>
        <v>8.68036363636369</v>
      </c>
      <c r="N416" s="16"/>
      <c r="O416" s="13" t="n">
        <f aca="false">$B$79*C416*C416*1000000/($B$77*$B$77)</f>
        <v>607.8129504</v>
      </c>
      <c r="P416" s="16" t="n">
        <f aca="false">$B$79*$B$76*$C416*P$84*1000000/($B$77*$B$77)</f>
        <v>190.968</v>
      </c>
      <c r="Q416" s="16" t="n">
        <f aca="false">$B$79*$B$76*$C416*Q$84*1000000/($B$77*$B$77)</f>
        <v>763.872</v>
      </c>
      <c r="R416" s="16" t="n">
        <f aca="false">$B$79*$B$76*$C416*R$84*1000000/($B$77*$B$77)</f>
        <v>3055.488</v>
      </c>
      <c r="S416" s="16" t="n">
        <f aca="false">$B$79*$B$76*$C416*S$84*1000000/($B$77*$B$77)</f>
        <v>12221.952</v>
      </c>
      <c r="T416" s="16" t="n">
        <f aca="false">$B$79*$B$76*$C416*T$84*1000000/($B$77*$B$77)</f>
        <v>48887.808</v>
      </c>
      <c r="U416" s="17" t="n">
        <f aca="false">P416/E416</f>
        <v>0.293345622119816</v>
      </c>
      <c r="X416" s="1" t="n">
        <v>22</v>
      </c>
      <c r="Y416" s="1" t="n">
        <v>14</v>
      </c>
      <c r="Z416" s="1" t="n">
        <v>31828</v>
      </c>
      <c r="AA416" s="14" t="n">
        <f aca="false">(SQRT($B$76))*(SQRT(AD416+AP416))</f>
        <v>17840.403582879</v>
      </c>
      <c r="AB416" s="1" t="n">
        <v>630</v>
      </c>
      <c r="AC416" s="1" t="n">
        <v>17184</v>
      </c>
      <c r="AD416" s="1" t="n">
        <f aca="false">AC416</f>
        <v>17184</v>
      </c>
      <c r="AE416" s="1" t="n">
        <v>577</v>
      </c>
      <c r="AO416" s="1" t="n">
        <f aca="false">Z416-AC416</f>
        <v>14644</v>
      </c>
      <c r="AP416" s="1" t="n">
        <f aca="false">AO416</f>
        <v>14644</v>
      </c>
      <c r="AR416" s="1" t="n">
        <f aca="false">AQ416</f>
        <v>0</v>
      </c>
    </row>
    <row r="417" s="1" customFormat="true" ht="17" hidden="false" customHeight="false" outlineLevel="0" collapsed="false">
      <c r="A417" s="1" t="n">
        <v>22</v>
      </c>
      <c r="B417" s="1" t="n">
        <v>15</v>
      </c>
      <c r="C417" s="1" t="n">
        <f aca="false">Z417+AQ417</f>
        <v>31953</v>
      </c>
      <c r="D417" s="14" t="n">
        <f aca="false">AA417+AR417</f>
        <v>17875.4020933796</v>
      </c>
      <c r="E417" s="1" t="n">
        <v>653</v>
      </c>
      <c r="F417" s="15" t="n">
        <f aca="false">$B$79*D417*D417*1000000/($B$77*$B$77)</f>
        <v>191.718</v>
      </c>
      <c r="G417" s="16" t="n">
        <f aca="false">$B$80*$B$79*$D417*$D417*G$84*1000000/($B$77*$B$77)</f>
        <v>191.718</v>
      </c>
      <c r="H417" s="16" t="n">
        <f aca="false">$B$80*$B$79*$D417*$D417*H$84*1000000/($B$77*$B$77)</f>
        <v>766.871999999999</v>
      </c>
      <c r="I417" s="16" t="n">
        <f aca="false">$B$80*$B$79*$D417*$D417*I$84*1000000/($B$77*$B$77)</f>
        <v>3067.488</v>
      </c>
      <c r="J417" s="16" t="n">
        <f aca="false">$B$80*$B$79*$D417*$D417*J$84*1000000/($B$77*$B$77)</f>
        <v>12269.952</v>
      </c>
      <c r="K417" s="16" t="n">
        <f aca="false">$B$80*$B$79*$D417*$D417*K$84*1000000/($B$77*$B$77)</f>
        <v>49079.808</v>
      </c>
      <c r="L417" s="17" t="n">
        <f aca="false">G417/E417</f>
        <v>0.293595712098009</v>
      </c>
      <c r="M417" s="16" t="n">
        <f aca="false">G417/A417</f>
        <v>8.71445454545454</v>
      </c>
      <c r="N417" s="16"/>
      <c r="O417" s="13" t="n">
        <f aca="false">$B$79*C417*C417*1000000/($B$77*$B$77)</f>
        <v>612.5965254</v>
      </c>
      <c r="P417" s="16" t="n">
        <f aca="false">$B$79*$B$76*$C417*P$84*1000000/($B$77*$B$77)</f>
        <v>191.718</v>
      </c>
      <c r="Q417" s="16" t="n">
        <f aca="false">$B$79*$B$76*$C417*Q$84*1000000/($B$77*$B$77)</f>
        <v>766.872</v>
      </c>
      <c r="R417" s="16" t="n">
        <f aca="false">$B$79*$B$76*$C417*R$84*1000000/($B$77*$B$77)</f>
        <v>3067.488</v>
      </c>
      <c r="S417" s="16" t="n">
        <f aca="false">$B$79*$B$76*$C417*S$84*1000000/($B$77*$B$77)</f>
        <v>12269.952</v>
      </c>
      <c r="T417" s="16" t="n">
        <f aca="false">$B$79*$B$76*$C417*T$84*1000000/($B$77*$B$77)</f>
        <v>49079.808</v>
      </c>
      <c r="U417" s="17" t="n">
        <f aca="false">P417/E417</f>
        <v>0.293595712098009</v>
      </c>
      <c r="X417" s="1" t="n">
        <v>22</v>
      </c>
      <c r="Y417" s="1" t="n">
        <v>15</v>
      </c>
      <c r="Z417" s="1" t="n">
        <v>31953</v>
      </c>
      <c r="AA417" s="14" t="n">
        <f aca="false">(SQRT($B$76))*(SQRT(AD417+AP417))</f>
        <v>17875.4020933796</v>
      </c>
      <c r="AB417" s="1" t="n">
        <v>649</v>
      </c>
      <c r="AC417" s="1" t="n">
        <v>17184</v>
      </c>
      <c r="AD417" s="1" t="n">
        <f aca="false">AC417</f>
        <v>17184</v>
      </c>
      <c r="AE417" s="1" t="n">
        <v>580</v>
      </c>
      <c r="AO417" s="1" t="n">
        <f aca="false">Z417-AC417</f>
        <v>14769</v>
      </c>
      <c r="AP417" s="1" t="n">
        <f aca="false">AO417</f>
        <v>14769</v>
      </c>
      <c r="AR417" s="1" t="n">
        <f aca="false">AQ417</f>
        <v>0</v>
      </c>
    </row>
    <row r="418" s="1" customFormat="true" ht="17" hidden="false" customHeight="false" outlineLevel="0" collapsed="false">
      <c r="A418" s="1" t="n">
        <v>22</v>
      </c>
      <c r="B418" s="1" t="n">
        <v>16</v>
      </c>
      <c r="C418" s="1" t="n">
        <f aca="false">Z418+AQ418</f>
        <v>32078</v>
      </c>
      <c r="D418" s="14" t="n">
        <f aca="false">AA418+AR418</f>
        <v>17910.3322135576</v>
      </c>
      <c r="E418" s="1" t="n">
        <v>649</v>
      </c>
      <c r="F418" s="15" t="n">
        <f aca="false">$B$79*D418*D418*1000000/($B$77*$B$77)</f>
        <v>192.467999999999</v>
      </c>
      <c r="G418" s="16" t="n">
        <f aca="false">$B$80*$B$79*$D418*$D418*G$84*1000000/($B$77*$B$77)</f>
        <v>192.467999999999</v>
      </c>
      <c r="H418" s="16" t="n">
        <f aca="false">$B$80*$B$79*$D418*$D418*H$84*1000000/($B$77*$B$77)</f>
        <v>769.871999999998</v>
      </c>
      <c r="I418" s="16" t="n">
        <f aca="false">$B$80*$B$79*$D418*$D418*I$84*1000000/($B$77*$B$77)</f>
        <v>3079.48799999999</v>
      </c>
      <c r="J418" s="16" t="n">
        <f aca="false">$B$80*$B$79*$D418*$D418*J$84*1000000/($B$77*$B$77)</f>
        <v>12317.952</v>
      </c>
      <c r="K418" s="16" t="n">
        <f aca="false">$B$80*$B$79*$D418*$D418*K$84*1000000/($B$77*$B$77)</f>
        <v>49271.8079999999</v>
      </c>
      <c r="L418" s="17" t="n">
        <f aca="false">G418/E418</f>
        <v>0.296560862865947</v>
      </c>
      <c r="M418" s="16" t="n">
        <f aca="false">G418/A418</f>
        <v>8.74854545454543</v>
      </c>
      <c r="N418" s="16"/>
      <c r="O418" s="13" t="n">
        <f aca="false">$B$79*C418*C418*1000000/($B$77*$B$77)</f>
        <v>617.3988504</v>
      </c>
      <c r="P418" s="16" t="n">
        <f aca="false">$B$79*$B$76*$C418*P$84*1000000/($B$77*$B$77)</f>
        <v>192.468</v>
      </c>
      <c r="Q418" s="16" t="n">
        <f aca="false">$B$79*$B$76*$C418*Q$84*1000000/($B$77*$B$77)</f>
        <v>769.872</v>
      </c>
      <c r="R418" s="16" t="n">
        <f aca="false">$B$79*$B$76*$C418*R$84*1000000/($B$77*$B$77)</f>
        <v>3079.488</v>
      </c>
      <c r="S418" s="16" t="n">
        <f aca="false">$B$79*$B$76*$C418*S$84*1000000/($B$77*$B$77)</f>
        <v>12317.952</v>
      </c>
      <c r="T418" s="16" t="n">
        <f aca="false">$B$79*$B$76*$C418*T$84*1000000/($B$77*$B$77)</f>
        <v>49271.808</v>
      </c>
      <c r="U418" s="17" t="n">
        <f aca="false">P418/E418</f>
        <v>0.296560862865948</v>
      </c>
      <c r="X418" s="1" t="n">
        <v>22</v>
      </c>
      <c r="Y418" s="1" t="n">
        <v>16</v>
      </c>
      <c r="Z418" s="1" t="n">
        <v>32078</v>
      </c>
      <c r="AA418" s="14" t="n">
        <f aca="false">(SQRT($B$76))*(SQRT(AD418+AP418))</f>
        <v>17910.3322135576</v>
      </c>
      <c r="AB418" s="1" t="n">
        <v>632</v>
      </c>
      <c r="AC418" s="1" t="n">
        <v>17184</v>
      </c>
      <c r="AD418" s="1" t="n">
        <f aca="false">AC418</f>
        <v>17184</v>
      </c>
      <c r="AE418" s="1" t="n">
        <v>582</v>
      </c>
      <c r="AO418" s="1" t="n">
        <f aca="false">Z418-AC418</f>
        <v>14894</v>
      </c>
      <c r="AP418" s="1" t="n">
        <f aca="false">AO418</f>
        <v>14894</v>
      </c>
      <c r="AR418" s="1" t="n">
        <f aca="false">AQ418</f>
        <v>0</v>
      </c>
    </row>
    <row r="419" s="1" customFormat="true" ht="17" hidden="false" customHeight="false" outlineLevel="0" collapsed="false">
      <c r="A419" s="1" t="n">
        <v>23</v>
      </c>
      <c r="B419" s="1" t="n">
        <v>2</v>
      </c>
      <c r="C419" s="1" t="n">
        <f aca="false">Z419+AQ419</f>
        <v>31225</v>
      </c>
      <c r="D419" s="14" t="n">
        <f aca="false">AA419+AR419</f>
        <v>17670.5970470723</v>
      </c>
      <c r="E419" s="1" t="n">
        <v>626</v>
      </c>
      <c r="F419" s="15" t="n">
        <f aca="false">$B$79*D419*D419*1000000/($B$77*$B$77)</f>
        <v>187.35</v>
      </c>
      <c r="G419" s="16" t="n">
        <f aca="false">$B$80*$B$79*$D419*$D419*G$84*1000000/($B$77*$B$77)</f>
        <v>187.35</v>
      </c>
      <c r="H419" s="16" t="n">
        <f aca="false">$B$80*$B$79*$D419*$D419*H$84*1000000/($B$77*$B$77)</f>
        <v>749.400000000001</v>
      </c>
      <c r="I419" s="16" t="n">
        <f aca="false">$B$80*$B$79*$D419*$D419*I$84*1000000/($B$77*$B$77)</f>
        <v>2997.6</v>
      </c>
      <c r="J419" s="16" t="n">
        <f aca="false">$B$80*$B$79*$D419*$D419*J$84*1000000/($B$77*$B$77)</f>
        <v>11990.4</v>
      </c>
      <c r="K419" s="16" t="n">
        <f aca="false">$B$80*$B$79*$D419*$D419*K$84*1000000/($B$77*$B$77)</f>
        <v>47961.6000000001</v>
      </c>
      <c r="L419" s="17" t="n">
        <f aca="false">G419/E419</f>
        <v>0.299281150159745</v>
      </c>
      <c r="M419" s="16" t="n">
        <f aca="false">G419/A419</f>
        <v>8.14565217391305</v>
      </c>
      <c r="N419" s="16"/>
      <c r="O419" s="13" t="n">
        <f aca="false">$B$79*C419*C419*1000000/($B$77*$B$77)</f>
        <v>585.000375</v>
      </c>
      <c r="P419" s="16" t="n">
        <f aca="false">$B$79*$B$76*$C419*P$84*1000000/($B$77*$B$77)</f>
        <v>187.35</v>
      </c>
      <c r="Q419" s="16" t="n">
        <f aca="false">$B$79*$B$76*$C419*Q$84*1000000/($B$77*$B$77)</f>
        <v>749.4</v>
      </c>
      <c r="R419" s="16" t="n">
        <f aca="false">$B$79*$B$76*$C419*R$84*1000000/($B$77*$B$77)</f>
        <v>2997.6</v>
      </c>
      <c r="S419" s="16" t="n">
        <f aca="false">$B$79*$B$76*$C419*S$84*1000000/($B$77*$B$77)</f>
        <v>11990.4</v>
      </c>
      <c r="T419" s="16" t="n">
        <f aca="false">$B$79*$B$76*$C419*T$84*1000000/($B$77*$B$77)</f>
        <v>47961.6</v>
      </c>
      <c r="U419" s="17" t="n">
        <f aca="false">P419/E419</f>
        <v>0.299281150159744</v>
      </c>
      <c r="X419" s="1" t="n">
        <v>23</v>
      </c>
      <c r="Y419" s="1" t="n">
        <v>2</v>
      </c>
      <c r="Z419" s="1" t="n">
        <v>31225</v>
      </c>
      <c r="AA419" s="14" t="n">
        <f aca="false">(SQRT($B$76))*(SQRT(AD419+AP419))</f>
        <v>17670.5970470723</v>
      </c>
      <c r="AB419" s="1" t="n">
        <v>613</v>
      </c>
      <c r="AC419" s="1" t="n">
        <v>17760</v>
      </c>
      <c r="AD419" s="1" t="n">
        <f aca="false">AC419</f>
        <v>17760</v>
      </c>
      <c r="AE419" s="1" t="n">
        <v>591</v>
      </c>
      <c r="AO419" s="1" t="n">
        <f aca="false">Z419-AC419</f>
        <v>13465</v>
      </c>
      <c r="AP419" s="1" t="n">
        <f aca="false">AO419</f>
        <v>13465</v>
      </c>
      <c r="AR419" s="1" t="n">
        <f aca="false">AQ419</f>
        <v>0</v>
      </c>
    </row>
    <row r="420" s="1" customFormat="true" ht="17" hidden="false" customHeight="false" outlineLevel="0" collapsed="false">
      <c r="A420" s="1" t="n">
        <v>23</v>
      </c>
      <c r="B420" s="1" t="n">
        <v>3</v>
      </c>
      <c r="C420" s="1" t="n">
        <f aca="false">Z420+AQ420</f>
        <v>31447</v>
      </c>
      <c r="D420" s="14" t="n">
        <f aca="false">AA420+AR420</f>
        <v>17733.3020049849</v>
      </c>
      <c r="E420" s="1" t="n">
        <v>634</v>
      </c>
      <c r="F420" s="15" t="n">
        <f aca="false">$B$79*D420*D420*1000000/($B$77*$B$77)</f>
        <v>188.682000000001</v>
      </c>
      <c r="G420" s="16" t="n">
        <f aca="false">$B$80*$B$79*$D420*$D420*G$84*1000000/($B$77*$B$77)</f>
        <v>188.682000000001</v>
      </c>
      <c r="H420" s="16" t="n">
        <f aca="false">$B$80*$B$79*$D420*$D420*H$84*1000000/($B$77*$B$77)</f>
        <v>754.728000000004</v>
      </c>
      <c r="I420" s="16" t="n">
        <f aca="false">$B$80*$B$79*$D420*$D420*I$84*1000000/($B$77*$B$77)</f>
        <v>3018.91200000001</v>
      </c>
      <c r="J420" s="16" t="n">
        <f aca="false">$B$80*$B$79*$D420*$D420*J$84*1000000/($B$77*$B$77)</f>
        <v>12075.6480000001</v>
      </c>
      <c r="K420" s="16" t="n">
        <f aca="false">$B$80*$B$79*$D420*$D420*K$84*1000000/($B$77*$B$77)</f>
        <v>48302.5920000002</v>
      </c>
      <c r="L420" s="17" t="n">
        <f aca="false">G420/E420</f>
        <v>0.29760567823344</v>
      </c>
      <c r="M420" s="16" t="n">
        <f aca="false">G420/A420</f>
        <v>8.20356521739134</v>
      </c>
      <c r="N420" s="16"/>
      <c r="O420" s="13" t="n">
        <f aca="false">$B$79*C420*C420*1000000/($B$77*$B$77)</f>
        <v>593.3482854</v>
      </c>
      <c r="P420" s="16" t="n">
        <f aca="false">$B$79*$B$76*$C420*P$84*1000000/($B$77*$B$77)</f>
        <v>188.682</v>
      </c>
      <c r="Q420" s="16" t="n">
        <f aca="false">$B$79*$B$76*$C420*Q$84*1000000/($B$77*$B$77)</f>
        <v>754.728</v>
      </c>
      <c r="R420" s="16" t="n">
        <f aca="false">$B$79*$B$76*$C420*R$84*1000000/($B$77*$B$77)</f>
        <v>3018.912</v>
      </c>
      <c r="S420" s="16" t="n">
        <f aca="false">$B$79*$B$76*$C420*S$84*1000000/($B$77*$B$77)</f>
        <v>12075.648</v>
      </c>
      <c r="T420" s="16" t="n">
        <f aca="false">$B$79*$B$76*$C420*T$84*1000000/($B$77*$B$77)</f>
        <v>48302.592</v>
      </c>
      <c r="U420" s="17" t="n">
        <f aca="false">P420/E420</f>
        <v>0.297605678233439</v>
      </c>
      <c r="X420" s="1" t="n">
        <v>23</v>
      </c>
      <c r="Y420" s="1" t="n">
        <v>3</v>
      </c>
      <c r="Z420" s="1" t="n">
        <v>31447</v>
      </c>
      <c r="AA420" s="14" t="n">
        <f aca="false">(SQRT($B$76))*(SQRT(AD420+AP420))</f>
        <v>17733.3020049849</v>
      </c>
      <c r="AB420" s="1" t="n">
        <v>612</v>
      </c>
      <c r="AC420" s="1" t="n">
        <v>17760</v>
      </c>
      <c r="AD420" s="1" t="n">
        <f aca="false">AC420</f>
        <v>17760</v>
      </c>
      <c r="AE420" s="1" t="n">
        <v>596</v>
      </c>
      <c r="AO420" s="1" t="n">
        <f aca="false">Z420-AC420</f>
        <v>13687</v>
      </c>
      <c r="AP420" s="1" t="n">
        <f aca="false">AO420</f>
        <v>13687</v>
      </c>
      <c r="AR420" s="1" t="n">
        <f aca="false">AQ420</f>
        <v>0</v>
      </c>
    </row>
    <row r="421" s="1" customFormat="true" ht="17" hidden="false" customHeight="false" outlineLevel="0" collapsed="false">
      <c r="A421" s="1" t="n">
        <v>23</v>
      </c>
      <c r="B421" s="1" t="n">
        <v>4</v>
      </c>
      <c r="C421" s="1" t="n">
        <f aca="false">Z421+AQ421</f>
        <v>31573</v>
      </c>
      <c r="D421" s="14" t="n">
        <f aca="false">AA421+AR421</f>
        <v>17768.7928683971</v>
      </c>
      <c r="E421" s="1" t="n">
        <v>631</v>
      </c>
      <c r="F421" s="15" t="n">
        <f aca="false">$B$79*D421*D421*1000000/($B$77*$B$77)</f>
        <v>189.438</v>
      </c>
      <c r="G421" s="16" t="n">
        <f aca="false">$B$80*$B$79*$D421*$D421*G$84*1000000/($B$77*$B$77)</f>
        <v>189.438</v>
      </c>
      <c r="H421" s="16" t="n">
        <f aca="false">$B$80*$B$79*$D421*$D421*H$84*1000000/($B$77*$B$77)</f>
        <v>757.751999999999</v>
      </c>
      <c r="I421" s="16" t="n">
        <f aca="false">$B$80*$B$79*$D421*$D421*I$84*1000000/($B$77*$B$77)</f>
        <v>3031.008</v>
      </c>
      <c r="J421" s="16" t="n">
        <f aca="false">$B$80*$B$79*$D421*$D421*J$84*1000000/($B$77*$B$77)</f>
        <v>12124.032</v>
      </c>
      <c r="K421" s="16" t="n">
        <f aca="false">$B$80*$B$79*$D421*$D421*K$84*1000000/($B$77*$B$77)</f>
        <v>48496.1279999999</v>
      </c>
      <c r="L421" s="17" t="n">
        <f aca="false">G421/E421</f>
        <v>0.300218700475436</v>
      </c>
      <c r="M421" s="16" t="n">
        <f aca="false">G421/A421</f>
        <v>8.23643478260869</v>
      </c>
      <c r="N421" s="16"/>
      <c r="O421" s="13" t="n">
        <f aca="false">$B$79*C421*C421*1000000/($B$77*$B$77)</f>
        <v>598.1125974</v>
      </c>
      <c r="P421" s="16" t="n">
        <f aca="false">$B$79*$B$76*$C421*P$84*1000000/($B$77*$B$77)</f>
        <v>189.438</v>
      </c>
      <c r="Q421" s="16" t="n">
        <f aca="false">$B$79*$B$76*$C421*Q$84*1000000/($B$77*$B$77)</f>
        <v>757.752</v>
      </c>
      <c r="R421" s="16" t="n">
        <f aca="false">$B$79*$B$76*$C421*R$84*1000000/($B$77*$B$77)</f>
        <v>3031.008</v>
      </c>
      <c r="S421" s="16" t="n">
        <f aca="false">$B$79*$B$76*$C421*S$84*1000000/($B$77*$B$77)</f>
        <v>12124.032</v>
      </c>
      <c r="T421" s="16" t="n">
        <f aca="false">$B$79*$B$76*$C421*T$84*1000000/($B$77*$B$77)</f>
        <v>48496.128</v>
      </c>
      <c r="U421" s="17" t="n">
        <f aca="false">P421/E421</f>
        <v>0.300218700475436</v>
      </c>
      <c r="X421" s="1" t="n">
        <v>23</v>
      </c>
      <c r="Y421" s="1" t="n">
        <v>4</v>
      </c>
      <c r="Z421" s="1" t="n">
        <v>31573</v>
      </c>
      <c r="AA421" s="14" t="n">
        <f aca="false">(SQRT($B$76))*(SQRT(AD421+AP421))</f>
        <v>17768.7928683971</v>
      </c>
      <c r="AB421" s="1" t="n">
        <v>614</v>
      </c>
      <c r="AC421" s="1" t="n">
        <v>17760</v>
      </c>
      <c r="AD421" s="1" t="n">
        <f aca="false">AC421</f>
        <v>17760</v>
      </c>
      <c r="AE421" s="1" t="n">
        <v>591</v>
      </c>
      <c r="AO421" s="1" t="n">
        <f aca="false">Z421-AC421</f>
        <v>13813</v>
      </c>
      <c r="AP421" s="1" t="n">
        <f aca="false">AO421</f>
        <v>13813</v>
      </c>
      <c r="AR421" s="1" t="n">
        <f aca="false">AQ421</f>
        <v>0</v>
      </c>
    </row>
    <row r="422" s="1" customFormat="true" ht="17" hidden="false" customHeight="false" outlineLevel="0" collapsed="false">
      <c r="A422" s="1" t="n">
        <v>23</v>
      </c>
      <c r="B422" s="1" t="n">
        <v>5</v>
      </c>
      <c r="C422" s="1" t="n">
        <f aca="false">Z422+AQ422</f>
        <v>31762</v>
      </c>
      <c r="D422" s="14" t="n">
        <f aca="false">AA422+AR422</f>
        <v>17821.8966442969</v>
      </c>
      <c r="E422" s="1" t="n">
        <v>636</v>
      </c>
      <c r="F422" s="15" t="n">
        <f aca="false">$B$79*D422*D422*1000000/($B$77*$B$77)</f>
        <v>190.572000000001</v>
      </c>
      <c r="G422" s="16" t="n">
        <f aca="false">$B$80*$B$79*$D422*$D422*G$84*1000000/($B$77*$B$77)</f>
        <v>190.572000000001</v>
      </c>
      <c r="H422" s="16" t="n">
        <f aca="false">$B$80*$B$79*$D422*$D422*H$84*1000000/($B$77*$B$77)</f>
        <v>762.288000000003</v>
      </c>
      <c r="I422" s="16" t="n">
        <f aca="false">$B$80*$B$79*$D422*$D422*I$84*1000000/($B$77*$B$77)</f>
        <v>3049.15200000001</v>
      </c>
      <c r="J422" s="16" t="n">
        <f aca="false">$B$80*$B$79*$D422*$D422*J$84*1000000/($B$77*$B$77)</f>
        <v>12196.608</v>
      </c>
      <c r="K422" s="16" t="n">
        <f aca="false">$B$80*$B$79*$D422*$D422*K$84*1000000/($B$77*$B$77)</f>
        <v>48786.4320000002</v>
      </c>
      <c r="L422" s="17" t="n">
        <f aca="false">G422/E422</f>
        <v>0.299641509433963</v>
      </c>
      <c r="M422" s="16" t="n">
        <f aca="false">G422/A422</f>
        <v>8.28573913043481</v>
      </c>
      <c r="N422" s="16"/>
      <c r="O422" s="13" t="n">
        <f aca="false">$B$79*C422*C422*1000000/($B$77*$B$77)</f>
        <v>605.2947864</v>
      </c>
      <c r="P422" s="16" t="n">
        <f aca="false">$B$79*$B$76*$C422*P$84*1000000/($B$77*$B$77)</f>
        <v>190.572</v>
      </c>
      <c r="Q422" s="16" t="n">
        <f aca="false">$B$79*$B$76*$C422*Q$84*1000000/($B$77*$B$77)</f>
        <v>762.288</v>
      </c>
      <c r="R422" s="16" t="n">
        <f aca="false">$B$79*$B$76*$C422*R$84*1000000/($B$77*$B$77)</f>
        <v>3049.152</v>
      </c>
      <c r="S422" s="16" t="n">
        <f aca="false">$B$79*$B$76*$C422*S$84*1000000/($B$77*$B$77)</f>
        <v>12196.608</v>
      </c>
      <c r="T422" s="16" t="n">
        <f aca="false">$B$79*$B$76*$C422*T$84*1000000/($B$77*$B$77)</f>
        <v>48786.432</v>
      </c>
      <c r="U422" s="17" t="n">
        <f aca="false">P422/E422</f>
        <v>0.299641509433962</v>
      </c>
      <c r="X422" s="1" t="n">
        <v>23</v>
      </c>
      <c r="Y422" s="1" t="n">
        <v>5</v>
      </c>
      <c r="Z422" s="1" t="n">
        <v>31762</v>
      </c>
      <c r="AA422" s="14" t="n">
        <f aca="false">(SQRT($B$76))*(SQRT(AD422+AP422))</f>
        <v>17821.8966442969</v>
      </c>
      <c r="AB422" s="1" t="n">
        <v>618</v>
      </c>
      <c r="AC422" s="1" t="n">
        <v>17760</v>
      </c>
      <c r="AD422" s="1" t="n">
        <f aca="false">AC422</f>
        <v>17760</v>
      </c>
      <c r="AE422" s="1" t="n">
        <v>592</v>
      </c>
      <c r="AO422" s="1" t="n">
        <f aca="false">Z422-AC422</f>
        <v>14002</v>
      </c>
      <c r="AP422" s="1" t="n">
        <f aca="false">AO422</f>
        <v>14002</v>
      </c>
      <c r="AR422" s="1" t="n">
        <f aca="false">AQ422</f>
        <v>0</v>
      </c>
    </row>
    <row r="423" s="1" customFormat="true" ht="17" hidden="false" customHeight="false" outlineLevel="0" collapsed="false">
      <c r="A423" s="1" t="n">
        <v>23</v>
      </c>
      <c r="B423" s="1" t="n">
        <v>6</v>
      </c>
      <c r="C423" s="1" t="n">
        <f aca="false">Z423+AQ423</f>
        <v>31887</v>
      </c>
      <c r="D423" s="14" t="n">
        <f aca="false">AA423+AR423</f>
        <v>17856.9314273198</v>
      </c>
      <c r="E423" s="1" t="n">
        <v>644</v>
      </c>
      <c r="F423" s="15" t="n">
        <f aca="false">$B$79*D423*D423*1000000/($B$77*$B$77)</f>
        <v>191.322000000001</v>
      </c>
      <c r="G423" s="16" t="n">
        <f aca="false">$B$80*$B$79*$D423*$D423*G$84*1000000/($B$77*$B$77)</f>
        <v>191.322000000001</v>
      </c>
      <c r="H423" s="16" t="n">
        <f aca="false">$B$80*$B$79*$D423*$D423*H$84*1000000/($B$77*$B$77)</f>
        <v>765.288000000004</v>
      </c>
      <c r="I423" s="16" t="n">
        <f aca="false">$B$80*$B$79*$D423*$D423*I$84*1000000/($B$77*$B$77)</f>
        <v>3061.15200000002</v>
      </c>
      <c r="J423" s="16" t="n">
        <f aca="false">$B$80*$B$79*$D423*$D423*J$84*1000000/($B$77*$B$77)</f>
        <v>12244.6080000001</v>
      </c>
      <c r="K423" s="16" t="n">
        <f aca="false">$B$80*$B$79*$D423*$D423*K$84*1000000/($B$77*$B$77)</f>
        <v>48978.4320000002</v>
      </c>
      <c r="L423" s="17" t="n">
        <f aca="false">G423/E423</f>
        <v>0.297083850931679</v>
      </c>
      <c r="M423" s="16" t="n">
        <f aca="false">G423/A423</f>
        <v>8.318347826087</v>
      </c>
      <c r="N423" s="16"/>
      <c r="O423" s="13" t="n">
        <f aca="false">$B$79*C423*C423*1000000/($B$77*$B$77)</f>
        <v>610.0684614</v>
      </c>
      <c r="P423" s="16" t="n">
        <f aca="false">$B$79*$B$76*$C423*P$84*1000000/($B$77*$B$77)</f>
        <v>191.322</v>
      </c>
      <c r="Q423" s="16" t="n">
        <f aca="false">$B$79*$B$76*$C423*Q$84*1000000/($B$77*$B$77)</f>
        <v>765.288</v>
      </c>
      <c r="R423" s="16" t="n">
        <f aca="false">$B$79*$B$76*$C423*R$84*1000000/($B$77*$B$77)</f>
        <v>3061.152</v>
      </c>
      <c r="S423" s="16" t="n">
        <f aca="false">$B$79*$B$76*$C423*S$84*1000000/($B$77*$B$77)</f>
        <v>12244.608</v>
      </c>
      <c r="T423" s="16" t="n">
        <f aca="false">$B$79*$B$76*$C423*T$84*1000000/($B$77*$B$77)</f>
        <v>48978.432</v>
      </c>
      <c r="U423" s="17" t="n">
        <f aca="false">P423/E423</f>
        <v>0.297083850931677</v>
      </c>
      <c r="X423" s="1" t="n">
        <v>23</v>
      </c>
      <c r="Y423" s="1" t="n">
        <v>6</v>
      </c>
      <c r="Z423" s="1" t="n">
        <v>31887</v>
      </c>
      <c r="AA423" s="14" t="n">
        <f aca="false">(SQRT($B$76))*(SQRT(AD423+AP423))</f>
        <v>17856.9314273198</v>
      </c>
      <c r="AB423" s="1" t="n">
        <v>617</v>
      </c>
      <c r="AC423" s="1" t="n">
        <v>17760</v>
      </c>
      <c r="AD423" s="1" t="n">
        <f aca="false">AC423</f>
        <v>17760</v>
      </c>
      <c r="AE423" s="1" t="n">
        <v>587</v>
      </c>
      <c r="AO423" s="1" t="n">
        <f aca="false">Z423-AC423</f>
        <v>14127</v>
      </c>
      <c r="AP423" s="1" t="n">
        <f aca="false">AO423</f>
        <v>14127</v>
      </c>
      <c r="AR423" s="1" t="n">
        <f aca="false">AQ423</f>
        <v>0</v>
      </c>
    </row>
    <row r="424" s="1" customFormat="true" ht="17" hidden="false" customHeight="false" outlineLevel="0" collapsed="false">
      <c r="A424" s="1" t="n">
        <v>23</v>
      </c>
      <c r="B424" s="1" t="n">
        <v>7</v>
      </c>
      <c r="C424" s="1" t="n">
        <f aca="false">Z424+AQ424</f>
        <v>32012</v>
      </c>
      <c r="D424" s="14" t="n">
        <f aca="false">AA424+AR424</f>
        <v>17891.8976075765</v>
      </c>
      <c r="E424" s="1" t="n">
        <v>636</v>
      </c>
      <c r="F424" s="15" t="n">
        <f aca="false">$B$79*D424*D424*1000000/($B$77*$B$77)</f>
        <v>192.072000000001</v>
      </c>
      <c r="G424" s="16" t="n">
        <f aca="false">$B$80*$B$79*$D424*$D424*G$84*1000000/($B$77*$B$77)</f>
        <v>192.072000000001</v>
      </c>
      <c r="H424" s="16" t="n">
        <f aca="false">$B$80*$B$79*$D424*$D424*H$84*1000000/($B$77*$B$77)</f>
        <v>768.288000000004</v>
      </c>
      <c r="I424" s="16" t="n">
        <f aca="false">$B$80*$B$79*$D424*$D424*I$84*1000000/($B$77*$B$77)</f>
        <v>3073.15200000002</v>
      </c>
      <c r="J424" s="16" t="n">
        <f aca="false">$B$80*$B$79*$D424*$D424*J$84*1000000/($B$77*$B$77)</f>
        <v>12292.6080000001</v>
      </c>
      <c r="K424" s="16" t="n">
        <f aca="false">$B$80*$B$79*$D424*$D424*K$84*1000000/($B$77*$B$77)</f>
        <v>49170.4320000003</v>
      </c>
      <c r="L424" s="17" t="n">
        <f aca="false">G424/E424</f>
        <v>0.302000000000002</v>
      </c>
      <c r="M424" s="16" t="n">
        <f aca="false">G424/A424</f>
        <v>8.35095652173917</v>
      </c>
      <c r="N424" s="16"/>
      <c r="O424" s="13" t="n">
        <f aca="false">$B$79*C424*C424*1000000/($B$77*$B$77)</f>
        <v>614.8608864</v>
      </c>
      <c r="P424" s="16" t="n">
        <f aca="false">$B$79*$B$76*$C424*P$84*1000000/($B$77*$B$77)</f>
        <v>192.072</v>
      </c>
      <c r="Q424" s="16" t="n">
        <f aca="false">$B$79*$B$76*$C424*Q$84*1000000/($B$77*$B$77)</f>
        <v>768.288</v>
      </c>
      <c r="R424" s="16" t="n">
        <f aca="false">$B$79*$B$76*$C424*R$84*1000000/($B$77*$B$77)</f>
        <v>3073.152</v>
      </c>
      <c r="S424" s="16" t="n">
        <f aca="false">$B$79*$B$76*$C424*S$84*1000000/($B$77*$B$77)</f>
        <v>12292.608</v>
      </c>
      <c r="T424" s="16" t="n">
        <f aca="false">$B$79*$B$76*$C424*T$84*1000000/($B$77*$B$77)</f>
        <v>49170.432</v>
      </c>
      <c r="U424" s="17" t="n">
        <f aca="false">P424/E424</f>
        <v>0.302</v>
      </c>
      <c r="X424" s="1" t="n">
        <v>23</v>
      </c>
      <c r="Y424" s="1" t="n">
        <v>7</v>
      </c>
      <c r="Z424" s="1" t="n">
        <v>32012</v>
      </c>
      <c r="AA424" s="14" t="n">
        <f aca="false">(SQRT($B$76))*(SQRT(AD424+AP424))</f>
        <v>17891.8976075765</v>
      </c>
      <c r="AB424" s="1" t="n">
        <v>625</v>
      </c>
      <c r="AC424" s="1" t="n">
        <v>17760</v>
      </c>
      <c r="AD424" s="1" t="n">
        <f aca="false">AC424</f>
        <v>17760</v>
      </c>
      <c r="AE424" s="1" t="n">
        <v>594</v>
      </c>
      <c r="AO424" s="1" t="n">
        <f aca="false">Z424-AC424</f>
        <v>14252</v>
      </c>
      <c r="AP424" s="1" t="n">
        <f aca="false">AO424</f>
        <v>14252</v>
      </c>
      <c r="AR424" s="1" t="n">
        <f aca="false">AQ424</f>
        <v>0</v>
      </c>
    </row>
    <row r="425" s="1" customFormat="true" ht="17" hidden="false" customHeight="false" outlineLevel="0" collapsed="false">
      <c r="A425" s="1" t="n">
        <v>23</v>
      </c>
      <c r="B425" s="1" t="n">
        <v>8</v>
      </c>
      <c r="C425" s="1" t="n">
        <f aca="false">Z425+AQ425</f>
        <v>32137</v>
      </c>
      <c r="D425" s="14" t="n">
        <f aca="false">AA425+AR425</f>
        <v>17926.7955864957</v>
      </c>
      <c r="E425" s="1" t="n">
        <v>640</v>
      </c>
      <c r="F425" s="15" t="n">
        <f aca="false">$B$79*D425*D425*1000000/($B$77*$B$77)</f>
        <v>192.822000000001</v>
      </c>
      <c r="G425" s="16" t="n">
        <f aca="false">$B$80*$B$79*$D425*$D425*G$84*1000000/($B$77*$B$77)</f>
        <v>192.822000000001</v>
      </c>
      <c r="H425" s="16" t="n">
        <f aca="false">$B$80*$B$79*$D425*$D425*H$84*1000000/($B$77*$B$77)</f>
        <v>771.288000000004</v>
      </c>
      <c r="I425" s="16" t="n">
        <f aca="false">$B$80*$B$79*$D425*$D425*I$84*1000000/($B$77*$B$77)</f>
        <v>3085.15200000002</v>
      </c>
      <c r="J425" s="16" t="n">
        <f aca="false">$B$80*$B$79*$D425*$D425*J$84*1000000/($B$77*$B$77)</f>
        <v>12340.6080000001</v>
      </c>
      <c r="K425" s="16" t="n">
        <f aca="false">$B$80*$B$79*$D425*$D425*K$84*1000000/($B$77*$B$77)</f>
        <v>49362.4320000003</v>
      </c>
      <c r="L425" s="17" t="n">
        <f aca="false">G425/E425</f>
        <v>0.301284375000002</v>
      </c>
      <c r="M425" s="16" t="n">
        <f aca="false">G425/A425</f>
        <v>8.38356521739135</v>
      </c>
      <c r="N425" s="16"/>
      <c r="O425" s="13" t="n">
        <f aca="false">$B$79*C425*C425*1000000/($B$77*$B$77)</f>
        <v>619.6720614</v>
      </c>
      <c r="P425" s="16" t="n">
        <f aca="false">$B$79*$B$76*$C425*P$84*1000000/($B$77*$B$77)</f>
        <v>192.822</v>
      </c>
      <c r="Q425" s="16" t="n">
        <f aca="false">$B$79*$B$76*$C425*Q$84*1000000/($B$77*$B$77)</f>
        <v>771.288</v>
      </c>
      <c r="R425" s="16" t="n">
        <f aca="false">$B$79*$B$76*$C425*R$84*1000000/($B$77*$B$77)</f>
        <v>3085.152</v>
      </c>
      <c r="S425" s="16" t="n">
        <f aca="false">$B$79*$B$76*$C425*S$84*1000000/($B$77*$B$77)</f>
        <v>12340.608</v>
      </c>
      <c r="T425" s="16" t="n">
        <f aca="false">$B$79*$B$76*$C425*T$84*1000000/($B$77*$B$77)</f>
        <v>49362.432</v>
      </c>
      <c r="U425" s="17" t="n">
        <f aca="false">P425/E425</f>
        <v>0.301284375</v>
      </c>
      <c r="X425" s="1" t="n">
        <v>23</v>
      </c>
      <c r="Y425" s="1" t="n">
        <v>8</v>
      </c>
      <c r="Z425" s="1" t="n">
        <v>32137</v>
      </c>
      <c r="AA425" s="14" t="n">
        <f aca="false">(SQRT($B$76))*(SQRT(AD425+AP425))</f>
        <v>17926.7955864957</v>
      </c>
      <c r="AB425" s="1" t="n">
        <v>619</v>
      </c>
      <c r="AC425" s="1" t="n">
        <v>17760</v>
      </c>
      <c r="AD425" s="1" t="n">
        <f aca="false">AC425</f>
        <v>17760</v>
      </c>
      <c r="AE425" s="1" t="n">
        <v>590</v>
      </c>
      <c r="AO425" s="1" t="n">
        <f aca="false">Z425-AC425</f>
        <v>14377</v>
      </c>
      <c r="AP425" s="1" t="n">
        <f aca="false">AO425</f>
        <v>14377</v>
      </c>
      <c r="AR425" s="1" t="n">
        <f aca="false">AQ425</f>
        <v>0</v>
      </c>
    </row>
    <row r="426" s="1" customFormat="true" ht="17" hidden="false" customHeight="false" outlineLevel="0" collapsed="false">
      <c r="A426" s="1" t="n">
        <v>23</v>
      </c>
      <c r="B426" s="1" t="n">
        <v>9</v>
      </c>
      <c r="C426" s="1" t="n">
        <f aca="false">Z426+AQ426</f>
        <v>32326</v>
      </c>
      <c r="D426" s="14" t="n">
        <f aca="false">AA426+AR426</f>
        <v>17979.4326940535</v>
      </c>
      <c r="E426" s="1" t="n">
        <v>661</v>
      </c>
      <c r="F426" s="15" t="n">
        <f aca="false">$B$79*D426*D426*1000000/($B$77*$B$77)</f>
        <v>193.956</v>
      </c>
      <c r="G426" s="16" t="n">
        <f aca="false">$B$80*$B$79*$D426*$D426*G$84*1000000/($B$77*$B$77)</f>
        <v>193.956</v>
      </c>
      <c r="H426" s="16" t="n">
        <f aca="false">$B$80*$B$79*$D426*$D426*H$84*1000000/($B$77*$B$77)</f>
        <v>775.824</v>
      </c>
      <c r="I426" s="16" t="n">
        <f aca="false">$B$80*$B$79*$D426*$D426*I$84*1000000/($B$77*$B$77)</f>
        <v>3103.296</v>
      </c>
      <c r="J426" s="16" t="n">
        <f aca="false">$B$80*$B$79*$D426*$D426*J$84*1000000/($B$77*$B$77)</f>
        <v>12413.184</v>
      </c>
      <c r="K426" s="16" t="n">
        <f aca="false">$B$80*$B$79*$D426*$D426*K$84*1000000/($B$77*$B$77)</f>
        <v>49652.736</v>
      </c>
      <c r="L426" s="17" t="n">
        <f aca="false">G426/E426</f>
        <v>0.293428139183056</v>
      </c>
      <c r="M426" s="16" t="n">
        <f aca="false">G426/A426</f>
        <v>8.43286956521739</v>
      </c>
      <c r="N426" s="16"/>
      <c r="O426" s="13" t="n">
        <f aca="false">$B$79*C426*C426*1000000/($B$77*$B$77)</f>
        <v>626.9821656</v>
      </c>
      <c r="P426" s="16" t="n">
        <f aca="false">$B$79*$B$76*$C426*P$84*1000000/($B$77*$B$77)</f>
        <v>193.956</v>
      </c>
      <c r="Q426" s="16" t="n">
        <f aca="false">$B$79*$B$76*$C426*Q$84*1000000/($B$77*$B$77)</f>
        <v>775.824</v>
      </c>
      <c r="R426" s="16" t="n">
        <f aca="false">$B$79*$B$76*$C426*R$84*1000000/($B$77*$B$77)</f>
        <v>3103.296</v>
      </c>
      <c r="S426" s="16" t="n">
        <f aca="false">$B$79*$B$76*$C426*S$84*1000000/($B$77*$B$77)</f>
        <v>12413.184</v>
      </c>
      <c r="T426" s="16" t="n">
        <f aca="false">$B$79*$B$76*$C426*T$84*1000000/($B$77*$B$77)</f>
        <v>49652.736</v>
      </c>
      <c r="U426" s="17" t="n">
        <f aca="false">P426/E426</f>
        <v>0.293428139183056</v>
      </c>
      <c r="X426" s="1" t="n">
        <v>23</v>
      </c>
      <c r="Y426" s="1" t="n">
        <v>9</v>
      </c>
      <c r="Z426" s="1" t="n">
        <v>32326</v>
      </c>
      <c r="AA426" s="14" t="n">
        <f aca="false">(SQRT($B$76))*(SQRT(AD426+AP426))</f>
        <v>17979.4326940535</v>
      </c>
      <c r="AB426" s="1" t="n">
        <v>635</v>
      </c>
      <c r="AC426" s="1" t="n">
        <v>17760</v>
      </c>
      <c r="AD426" s="1" t="n">
        <f aca="false">AC426</f>
        <v>17760</v>
      </c>
      <c r="AE426" s="1" t="n">
        <v>583</v>
      </c>
      <c r="AO426" s="1" t="n">
        <f aca="false">Z426-AC426</f>
        <v>14566</v>
      </c>
      <c r="AP426" s="1" t="n">
        <f aca="false">AO426</f>
        <v>14566</v>
      </c>
      <c r="AR426" s="1" t="n">
        <f aca="false">AQ426</f>
        <v>0</v>
      </c>
    </row>
    <row r="427" s="1" customFormat="true" ht="17" hidden="false" customHeight="false" outlineLevel="0" collapsed="false">
      <c r="A427" s="1" t="n">
        <v>23</v>
      </c>
      <c r="B427" s="1" t="n">
        <v>10</v>
      </c>
      <c r="C427" s="1" t="n">
        <f aca="false">Z427+AQ427</f>
        <v>32451</v>
      </c>
      <c r="D427" s="14" t="n">
        <f aca="false">AA427+AR427</f>
        <v>18014.1610962043</v>
      </c>
      <c r="E427" s="1" t="n">
        <v>652</v>
      </c>
      <c r="F427" s="15" t="n">
        <f aca="false">$B$79*D427*D427*1000000/($B$77*$B$77)</f>
        <v>194.706</v>
      </c>
      <c r="G427" s="16" t="n">
        <f aca="false">$B$80*$B$79*$D427*$D427*G$84*1000000/($B$77*$B$77)</f>
        <v>194.706</v>
      </c>
      <c r="H427" s="16" t="n">
        <f aca="false">$B$80*$B$79*$D427*$D427*H$84*1000000/($B$77*$B$77)</f>
        <v>778.824000000001</v>
      </c>
      <c r="I427" s="16" t="n">
        <f aca="false">$B$80*$B$79*$D427*$D427*I$84*1000000/($B$77*$B$77)</f>
        <v>3115.29600000001</v>
      </c>
      <c r="J427" s="16" t="n">
        <f aca="false">$B$80*$B$79*$D427*$D427*J$84*1000000/($B$77*$B$77)</f>
        <v>12461.184</v>
      </c>
      <c r="K427" s="16" t="n">
        <f aca="false">$B$80*$B$79*$D427*$D427*K$84*1000000/($B$77*$B$77)</f>
        <v>49844.7360000001</v>
      </c>
      <c r="L427" s="17" t="n">
        <f aca="false">G427/E427</f>
        <v>0.298628834355829</v>
      </c>
      <c r="M427" s="16" t="n">
        <f aca="false">G427/A427</f>
        <v>8.46547826086958</v>
      </c>
      <c r="N427" s="16"/>
      <c r="O427" s="13" t="n">
        <f aca="false">$B$79*C427*C427*1000000/($B$77*$B$77)</f>
        <v>631.8404406</v>
      </c>
      <c r="P427" s="16" t="n">
        <f aca="false">$B$79*$B$76*$C427*P$84*1000000/($B$77*$B$77)</f>
        <v>194.706</v>
      </c>
      <c r="Q427" s="16" t="n">
        <f aca="false">$B$79*$B$76*$C427*Q$84*1000000/($B$77*$B$77)</f>
        <v>778.824</v>
      </c>
      <c r="R427" s="16" t="n">
        <f aca="false">$B$79*$B$76*$C427*R$84*1000000/($B$77*$B$77)</f>
        <v>3115.296</v>
      </c>
      <c r="S427" s="16" t="n">
        <f aca="false">$B$79*$B$76*$C427*S$84*1000000/($B$77*$B$77)</f>
        <v>12461.184</v>
      </c>
      <c r="T427" s="16" t="n">
        <f aca="false">$B$79*$B$76*$C427*T$84*1000000/($B$77*$B$77)</f>
        <v>49844.736</v>
      </c>
      <c r="U427" s="17" t="n">
        <f aca="false">P427/E427</f>
        <v>0.298628834355828</v>
      </c>
      <c r="X427" s="1" t="n">
        <v>23</v>
      </c>
      <c r="Y427" s="1" t="n">
        <v>10</v>
      </c>
      <c r="Z427" s="1" t="n">
        <v>32451</v>
      </c>
      <c r="AA427" s="14" t="n">
        <f aca="false">(SQRT($B$76))*(SQRT(AD427+AP427))</f>
        <v>18014.1610962043</v>
      </c>
      <c r="AB427" s="1" t="n">
        <v>632</v>
      </c>
      <c r="AC427" s="1" t="n">
        <v>17760</v>
      </c>
      <c r="AD427" s="1" t="n">
        <f aca="false">AC427</f>
        <v>17760</v>
      </c>
      <c r="AE427" s="1" t="n">
        <v>593</v>
      </c>
      <c r="AO427" s="1" t="n">
        <f aca="false">Z427-AC427</f>
        <v>14691</v>
      </c>
      <c r="AP427" s="1" t="n">
        <f aca="false">AO427</f>
        <v>14691</v>
      </c>
      <c r="AR427" s="1" t="n">
        <f aca="false">AQ427</f>
        <v>0</v>
      </c>
    </row>
    <row r="428" s="1" customFormat="true" ht="17" hidden="false" customHeight="false" outlineLevel="0" collapsed="false">
      <c r="A428" s="1" t="n">
        <v>23</v>
      </c>
      <c r="B428" s="1" t="n">
        <v>11</v>
      </c>
      <c r="C428" s="1" t="n">
        <f aca="false">Z428+AQ428</f>
        <v>32576</v>
      </c>
      <c r="D428" s="14" t="n">
        <f aca="false">AA428+AR428</f>
        <v>18048.8226762856</v>
      </c>
      <c r="E428" s="1" t="n">
        <v>655</v>
      </c>
      <c r="F428" s="15" t="n">
        <f aca="false">$B$79*D428*D428*1000000/($B$77*$B$77)</f>
        <v>195.456000000001</v>
      </c>
      <c r="G428" s="16" t="n">
        <f aca="false">$B$80*$B$79*$D428*$D428*G$84*1000000/($B$77*$B$77)</f>
        <v>195.456000000001</v>
      </c>
      <c r="H428" s="16" t="n">
        <f aca="false">$B$80*$B$79*$D428*$D428*H$84*1000000/($B$77*$B$77)</f>
        <v>781.824000000003</v>
      </c>
      <c r="I428" s="16" t="n">
        <f aca="false">$B$80*$B$79*$D428*$D428*I$84*1000000/($B$77*$B$77)</f>
        <v>3127.29600000001</v>
      </c>
      <c r="J428" s="16" t="n">
        <f aca="false">$B$80*$B$79*$D428*$D428*J$84*1000000/($B$77*$B$77)</f>
        <v>12509.184</v>
      </c>
      <c r="K428" s="16" t="n">
        <f aca="false">$B$80*$B$79*$D428*$D428*K$84*1000000/($B$77*$B$77)</f>
        <v>50036.7360000002</v>
      </c>
      <c r="L428" s="17" t="n">
        <f aca="false">G428/E428</f>
        <v>0.29840610687023</v>
      </c>
      <c r="M428" s="16" t="n">
        <f aca="false">G428/A428</f>
        <v>8.49808695652177</v>
      </c>
      <c r="N428" s="16"/>
      <c r="O428" s="13" t="n">
        <f aca="false">$B$79*C428*C428*1000000/($B$77*$B$77)</f>
        <v>636.7174656</v>
      </c>
      <c r="P428" s="16" t="n">
        <f aca="false">$B$79*$B$76*$C428*P$84*1000000/($B$77*$B$77)</f>
        <v>195.456</v>
      </c>
      <c r="Q428" s="16" t="n">
        <f aca="false">$B$79*$B$76*$C428*Q$84*1000000/($B$77*$B$77)</f>
        <v>781.824</v>
      </c>
      <c r="R428" s="16" t="n">
        <f aca="false">$B$79*$B$76*$C428*R$84*1000000/($B$77*$B$77)</f>
        <v>3127.296</v>
      </c>
      <c r="S428" s="16" t="n">
        <f aca="false">$B$79*$B$76*$C428*S$84*1000000/($B$77*$B$77)</f>
        <v>12509.184</v>
      </c>
      <c r="T428" s="16" t="n">
        <f aca="false">$B$79*$B$76*$C428*T$84*1000000/($B$77*$B$77)</f>
        <v>50036.736</v>
      </c>
      <c r="U428" s="17" t="n">
        <f aca="false">P428/E428</f>
        <v>0.298406106870229</v>
      </c>
      <c r="X428" s="1" t="n">
        <v>23</v>
      </c>
      <c r="Y428" s="1" t="n">
        <v>11</v>
      </c>
      <c r="Z428" s="1" t="n">
        <v>32576</v>
      </c>
      <c r="AA428" s="14" t="n">
        <f aca="false">(SQRT($B$76))*(SQRT(AD428+AP428))</f>
        <v>18048.8226762856</v>
      </c>
      <c r="AB428" s="1" t="n">
        <v>633</v>
      </c>
      <c r="AC428" s="1" t="n">
        <v>17760</v>
      </c>
      <c r="AD428" s="1" t="n">
        <f aca="false">AC428</f>
        <v>17760</v>
      </c>
      <c r="AE428" s="1" t="n">
        <v>583</v>
      </c>
      <c r="AO428" s="1" t="n">
        <f aca="false">Z428-AC428</f>
        <v>14816</v>
      </c>
      <c r="AP428" s="1" t="n">
        <f aca="false">AO428</f>
        <v>14816</v>
      </c>
      <c r="AR428" s="1" t="n">
        <f aca="false">AQ428</f>
        <v>0</v>
      </c>
    </row>
    <row r="429" s="1" customFormat="true" ht="17" hidden="false" customHeight="false" outlineLevel="0" collapsed="false">
      <c r="A429" s="1" t="n">
        <v>23</v>
      </c>
      <c r="B429" s="1" t="n">
        <v>12</v>
      </c>
      <c r="C429" s="1" t="n">
        <f aca="false">Z429+AQ429</f>
        <v>32701</v>
      </c>
      <c r="D429" s="14" t="n">
        <f aca="false">AA429+AR429</f>
        <v>18083.417818543</v>
      </c>
      <c r="E429" s="1" t="n">
        <v>659</v>
      </c>
      <c r="F429" s="15" t="n">
        <f aca="false">$B$79*D429*D429*1000000/($B$77*$B$77)</f>
        <v>196.205999999999</v>
      </c>
      <c r="G429" s="16" t="n">
        <f aca="false">$B$80*$B$79*$D429*$D429*G$84*1000000/($B$77*$B$77)</f>
        <v>196.205999999999</v>
      </c>
      <c r="H429" s="16" t="n">
        <f aca="false">$B$80*$B$79*$D429*$D429*H$84*1000000/($B$77*$B$77)</f>
        <v>784.823999999996</v>
      </c>
      <c r="I429" s="16" t="n">
        <f aca="false">$B$80*$B$79*$D429*$D429*I$84*1000000/($B$77*$B$77)</f>
        <v>3139.29599999999</v>
      </c>
      <c r="J429" s="16" t="n">
        <f aca="false">$B$80*$B$79*$D429*$D429*J$84*1000000/($B$77*$B$77)</f>
        <v>12557.1839999999</v>
      </c>
      <c r="K429" s="16" t="n">
        <f aca="false">$B$80*$B$79*$D429*$D429*K$84*1000000/($B$77*$B$77)</f>
        <v>50228.7359999998</v>
      </c>
      <c r="L429" s="17" t="n">
        <f aca="false">G429/E429</f>
        <v>0.297732928679817</v>
      </c>
      <c r="M429" s="16" t="n">
        <f aca="false">G429/A429</f>
        <v>8.53069565217387</v>
      </c>
      <c r="N429" s="16"/>
      <c r="O429" s="13" t="n">
        <f aca="false">$B$79*C429*C429*1000000/($B$77*$B$77)</f>
        <v>641.6132406</v>
      </c>
      <c r="P429" s="16" t="n">
        <f aca="false">$B$79*$B$76*$C429*P$84*1000000/($B$77*$B$77)</f>
        <v>196.206</v>
      </c>
      <c r="Q429" s="16" t="n">
        <f aca="false">$B$79*$B$76*$C429*Q$84*1000000/($B$77*$B$77)</f>
        <v>784.824</v>
      </c>
      <c r="R429" s="16" t="n">
        <f aca="false">$B$79*$B$76*$C429*R$84*1000000/($B$77*$B$77)</f>
        <v>3139.296</v>
      </c>
      <c r="S429" s="16" t="n">
        <f aca="false">$B$79*$B$76*$C429*S$84*1000000/($B$77*$B$77)</f>
        <v>12557.184</v>
      </c>
      <c r="T429" s="16" t="n">
        <f aca="false">$B$79*$B$76*$C429*T$84*1000000/($B$77*$B$77)</f>
        <v>50228.736</v>
      </c>
      <c r="U429" s="17" t="n">
        <f aca="false">P429/E429</f>
        <v>0.297732928679818</v>
      </c>
      <c r="X429" s="1" t="n">
        <v>23</v>
      </c>
      <c r="Y429" s="1" t="n">
        <v>12</v>
      </c>
      <c r="Z429" s="1" t="n">
        <v>32701</v>
      </c>
      <c r="AA429" s="14" t="n">
        <f aca="false">(SQRT($B$76))*(SQRT(AD429+AP429))</f>
        <v>18083.417818543</v>
      </c>
      <c r="AB429" s="1" t="n">
        <v>638</v>
      </c>
      <c r="AC429" s="1" t="n">
        <v>17760</v>
      </c>
      <c r="AD429" s="1" t="n">
        <f aca="false">AC429</f>
        <v>17760</v>
      </c>
      <c r="AE429" s="1" t="n">
        <v>598</v>
      </c>
      <c r="AO429" s="1" t="n">
        <f aca="false">Z429-AC429</f>
        <v>14941</v>
      </c>
      <c r="AP429" s="1" t="n">
        <f aca="false">AO429</f>
        <v>14941</v>
      </c>
      <c r="AR429" s="1" t="n">
        <f aca="false">AQ429</f>
        <v>0</v>
      </c>
    </row>
    <row r="430" s="1" customFormat="true" ht="17" hidden="false" customHeight="false" outlineLevel="0" collapsed="false">
      <c r="A430" s="1" t="n">
        <v>23</v>
      </c>
      <c r="B430" s="1" t="n">
        <v>13</v>
      </c>
      <c r="C430" s="1" t="n">
        <f aca="false">Z430+AQ430</f>
        <v>32826</v>
      </c>
      <c r="D430" s="14" t="n">
        <f aca="false">AA430+AR430</f>
        <v>18117.9469035539</v>
      </c>
      <c r="E430" s="1" t="n">
        <v>662</v>
      </c>
      <c r="F430" s="15" t="n">
        <f aca="false">$B$79*D430*D430*1000000/($B$77*$B$77)</f>
        <v>196.955999999999</v>
      </c>
      <c r="G430" s="16" t="n">
        <f aca="false">$B$80*$B$79*$D430*$D430*G$84*1000000/($B$77*$B$77)</f>
        <v>196.955999999999</v>
      </c>
      <c r="H430" s="16" t="n">
        <f aca="false">$B$80*$B$79*$D430*$D430*H$84*1000000/($B$77*$B$77)</f>
        <v>787.823999999996</v>
      </c>
      <c r="I430" s="16" t="n">
        <f aca="false">$B$80*$B$79*$D430*$D430*I$84*1000000/($B$77*$B$77)</f>
        <v>3151.29599999998</v>
      </c>
      <c r="J430" s="16" t="n">
        <f aca="false">$B$80*$B$79*$D430*$D430*J$84*1000000/($B$77*$B$77)</f>
        <v>12605.1839999999</v>
      </c>
      <c r="K430" s="16" t="n">
        <f aca="false">$B$80*$B$79*$D430*$D430*K$84*1000000/($B$77*$B$77)</f>
        <v>50420.7359999998</v>
      </c>
      <c r="L430" s="17" t="n">
        <f aca="false">G430/E430</f>
        <v>0.297516616314198</v>
      </c>
      <c r="M430" s="16" t="n">
        <f aca="false">G430/A430</f>
        <v>8.56330434782604</v>
      </c>
      <c r="N430" s="16"/>
      <c r="O430" s="13" t="n">
        <f aca="false">$B$79*C430*C430*1000000/($B$77*$B$77)</f>
        <v>646.5277656</v>
      </c>
      <c r="P430" s="16" t="n">
        <f aca="false">$B$79*$B$76*$C430*P$84*1000000/($B$77*$B$77)</f>
        <v>196.956</v>
      </c>
      <c r="Q430" s="16" t="n">
        <f aca="false">$B$79*$B$76*$C430*Q$84*1000000/($B$77*$B$77)</f>
        <v>787.824</v>
      </c>
      <c r="R430" s="16" t="n">
        <f aca="false">$B$79*$B$76*$C430*R$84*1000000/($B$77*$B$77)</f>
        <v>3151.296</v>
      </c>
      <c r="S430" s="16" t="n">
        <f aca="false">$B$79*$B$76*$C430*S$84*1000000/($B$77*$B$77)</f>
        <v>12605.184</v>
      </c>
      <c r="T430" s="16" t="n">
        <f aca="false">$B$79*$B$76*$C430*T$84*1000000/($B$77*$B$77)</f>
        <v>50420.736</v>
      </c>
      <c r="U430" s="17" t="n">
        <f aca="false">P430/E430</f>
        <v>0.297516616314199</v>
      </c>
      <c r="X430" s="1" t="n">
        <v>23</v>
      </c>
      <c r="Y430" s="1" t="n">
        <v>13</v>
      </c>
      <c r="Z430" s="1" t="n">
        <v>32826</v>
      </c>
      <c r="AA430" s="14" t="n">
        <f aca="false">(SQRT($B$76))*(SQRT(AD430+AP430))</f>
        <v>18117.9469035539</v>
      </c>
      <c r="AB430" s="1" t="n">
        <v>633</v>
      </c>
      <c r="AC430" s="1" t="n">
        <v>17760</v>
      </c>
      <c r="AD430" s="1" t="n">
        <f aca="false">AC430</f>
        <v>17760</v>
      </c>
      <c r="AE430" s="1" t="n">
        <v>590</v>
      </c>
      <c r="AO430" s="1" t="n">
        <f aca="false">Z430-AC430</f>
        <v>15066</v>
      </c>
      <c r="AP430" s="1" t="n">
        <f aca="false">AO430</f>
        <v>15066</v>
      </c>
      <c r="AR430" s="1" t="n">
        <f aca="false">AQ430</f>
        <v>0</v>
      </c>
    </row>
    <row r="431" s="1" customFormat="true" ht="17" hidden="false" customHeight="false" outlineLevel="0" collapsed="false">
      <c r="A431" s="1" t="n">
        <v>23</v>
      </c>
      <c r="B431" s="1" t="n">
        <v>14</v>
      </c>
      <c r="C431" s="1" t="n">
        <f aca="false">Z431+AQ431</f>
        <v>32951</v>
      </c>
      <c r="D431" s="14" t="n">
        <f aca="false">AA431+AR431</f>
        <v>18152.4103082759</v>
      </c>
      <c r="E431" s="1" t="n">
        <v>658</v>
      </c>
      <c r="F431" s="15" t="n">
        <f aca="false">$B$79*D431*D431*1000000/($B$77*$B$77)</f>
        <v>197.706000000001</v>
      </c>
      <c r="G431" s="16" t="n">
        <f aca="false">$B$80*$B$79*$D431*$D431*G$84*1000000/($B$77*$B$77)</f>
        <v>197.706000000001</v>
      </c>
      <c r="H431" s="16" t="n">
        <f aca="false">$B$80*$B$79*$D431*$D431*H$84*1000000/($B$77*$B$77)</f>
        <v>790.824000000003</v>
      </c>
      <c r="I431" s="16" t="n">
        <f aca="false">$B$80*$B$79*$D431*$D431*I$84*1000000/($B$77*$B$77)</f>
        <v>3163.29600000001</v>
      </c>
      <c r="J431" s="16" t="n">
        <f aca="false">$B$80*$B$79*$D431*$D431*J$84*1000000/($B$77*$B$77)</f>
        <v>12653.184</v>
      </c>
      <c r="K431" s="16" t="n">
        <f aca="false">$B$80*$B$79*$D431*$D431*K$84*1000000/($B$77*$B$77)</f>
        <v>50612.7360000002</v>
      </c>
      <c r="L431" s="17" t="n">
        <f aca="false">G431/E431</f>
        <v>0.300465045592706</v>
      </c>
      <c r="M431" s="16" t="n">
        <f aca="false">G431/A431</f>
        <v>8.59591304347829</v>
      </c>
      <c r="N431" s="16"/>
      <c r="O431" s="13" t="n">
        <f aca="false">$B$79*C431*C431*1000000/($B$77*$B$77)</f>
        <v>651.4610406</v>
      </c>
      <c r="P431" s="16" t="n">
        <f aca="false">$B$79*$B$76*$C431*P$84*1000000/($B$77*$B$77)</f>
        <v>197.706</v>
      </c>
      <c r="Q431" s="16" t="n">
        <f aca="false">$B$79*$B$76*$C431*Q$84*1000000/($B$77*$B$77)</f>
        <v>790.824</v>
      </c>
      <c r="R431" s="16" t="n">
        <f aca="false">$B$79*$B$76*$C431*R$84*1000000/($B$77*$B$77)</f>
        <v>3163.296</v>
      </c>
      <c r="S431" s="16" t="n">
        <f aca="false">$B$79*$B$76*$C431*S$84*1000000/($B$77*$B$77)</f>
        <v>12653.184</v>
      </c>
      <c r="T431" s="16" t="n">
        <f aca="false">$B$79*$B$76*$C431*T$84*1000000/($B$77*$B$77)</f>
        <v>50612.736</v>
      </c>
      <c r="U431" s="17" t="n">
        <f aca="false">P431/E431</f>
        <v>0.300465045592705</v>
      </c>
      <c r="X431" s="1" t="n">
        <v>23</v>
      </c>
      <c r="Y431" s="1" t="n">
        <v>14</v>
      </c>
      <c r="Z431" s="1" t="n">
        <v>32951</v>
      </c>
      <c r="AA431" s="14" t="n">
        <f aca="false">(SQRT($B$76))*(SQRT(AD431+AP431))</f>
        <v>18152.4103082759</v>
      </c>
      <c r="AB431" s="1" t="n">
        <v>623</v>
      </c>
      <c r="AC431" s="1" t="n">
        <v>17760</v>
      </c>
      <c r="AD431" s="1" t="n">
        <f aca="false">AC431</f>
        <v>17760</v>
      </c>
      <c r="AE431" s="1" t="n">
        <v>588</v>
      </c>
      <c r="AO431" s="1" t="n">
        <f aca="false">Z431-AC431</f>
        <v>15191</v>
      </c>
      <c r="AP431" s="1" t="n">
        <f aca="false">AO431</f>
        <v>15191</v>
      </c>
      <c r="AR431" s="1" t="n">
        <f aca="false">AQ431</f>
        <v>0</v>
      </c>
    </row>
    <row r="432" s="1" customFormat="true" ht="17" hidden="false" customHeight="false" outlineLevel="0" collapsed="false">
      <c r="A432" s="1" t="n">
        <v>23</v>
      </c>
      <c r="B432" s="1" t="n">
        <v>15</v>
      </c>
      <c r="C432" s="1" t="n">
        <f aca="false">Z432+AQ432</f>
        <v>33076</v>
      </c>
      <c r="D432" s="14" t="n">
        <f aca="false">AA432+AR432</f>
        <v>18186.8084060948</v>
      </c>
      <c r="E432" s="1" t="n">
        <v>657</v>
      </c>
      <c r="F432" s="15" t="n">
        <f aca="false">$B$79*D432*D432*1000000/($B$77*$B$77)</f>
        <v>198.456</v>
      </c>
      <c r="G432" s="16" t="n">
        <f aca="false">$B$80*$B$79*$D432*$D432*G$84*1000000/($B$77*$B$77)</f>
        <v>198.456</v>
      </c>
      <c r="H432" s="16" t="n">
        <f aca="false">$B$80*$B$79*$D432*$D432*H$84*1000000/($B$77*$B$77)</f>
        <v>793.824000000001</v>
      </c>
      <c r="I432" s="16" t="n">
        <f aca="false">$B$80*$B$79*$D432*$D432*I$84*1000000/($B$77*$B$77)</f>
        <v>3175.296</v>
      </c>
      <c r="J432" s="16" t="n">
        <f aca="false">$B$80*$B$79*$D432*$D432*J$84*1000000/($B$77*$B$77)</f>
        <v>12701.184</v>
      </c>
      <c r="K432" s="16" t="n">
        <f aca="false">$B$80*$B$79*$D432*$D432*K$84*1000000/($B$77*$B$77)</f>
        <v>50804.7360000001</v>
      </c>
      <c r="L432" s="17" t="n">
        <f aca="false">G432/E432</f>
        <v>0.30206392694064</v>
      </c>
      <c r="M432" s="16" t="n">
        <f aca="false">G432/A432</f>
        <v>8.62852173913045</v>
      </c>
      <c r="N432" s="16"/>
      <c r="O432" s="13" t="n">
        <f aca="false">$B$79*C432*C432*1000000/($B$77*$B$77)</f>
        <v>656.4130656</v>
      </c>
      <c r="P432" s="16" t="n">
        <f aca="false">$B$79*$B$76*$C432*P$84*1000000/($B$77*$B$77)</f>
        <v>198.456</v>
      </c>
      <c r="Q432" s="16" t="n">
        <f aca="false">$B$79*$B$76*$C432*Q$84*1000000/($B$77*$B$77)</f>
        <v>793.824</v>
      </c>
      <c r="R432" s="16" t="n">
        <f aca="false">$B$79*$B$76*$C432*R$84*1000000/($B$77*$B$77)</f>
        <v>3175.296</v>
      </c>
      <c r="S432" s="16" t="n">
        <f aca="false">$B$79*$B$76*$C432*S$84*1000000/($B$77*$B$77)</f>
        <v>12701.184</v>
      </c>
      <c r="T432" s="16" t="n">
        <f aca="false">$B$79*$B$76*$C432*T$84*1000000/($B$77*$B$77)</f>
        <v>50804.736</v>
      </c>
      <c r="U432" s="17" t="n">
        <f aca="false">P432/E432</f>
        <v>0.302063926940639</v>
      </c>
      <c r="X432" s="1" t="n">
        <v>23</v>
      </c>
      <c r="Y432" s="1" t="n">
        <v>15</v>
      </c>
      <c r="Z432" s="1" t="n">
        <v>33076</v>
      </c>
      <c r="AA432" s="14" t="n">
        <f aca="false">(SQRT($B$76))*(SQRT(AD432+AP432))</f>
        <v>18186.8084060948</v>
      </c>
      <c r="AB432" s="1" t="n">
        <v>640</v>
      </c>
      <c r="AC432" s="1" t="n">
        <v>17760</v>
      </c>
      <c r="AD432" s="1" t="n">
        <f aca="false">AC432</f>
        <v>17760</v>
      </c>
      <c r="AE432" s="1" t="n">
        <v>596</v>
      </c>
      <c r="AO432" s="1" t="n">
        <f aca="false">Z432-AC432</f>
        <v>15316</v>
      </c>
      <c r="AP432" s="1" t="n">
        <f aca="false">AO432</f>
        <v>15316</v>
      </c>
      <c r="AR432" s="1" t="n">
        <f aca="false">AQ432</f>
        <v>0</v>
      </c>
    </row>
    <row r="433" s="1" customFormat="true" ht="17" hidden="false" customHeight="false" outlineLevel="0" collapsed="false">
      <c r="A433" s="1" t="n">
        <v>23</v>
      </c>
      <c r="B433" s="1" t="n">
        <v>16</v>
      </c>
      <c r="C433" s="1" t="n">
        <f aca="false">Z433+AQ433</f>
        <v>33201</v>
      </c>
      <c r="D433" s="14" t="n">
        <f aca="false">AA433+AR433</f>
        <v>18221.1415668723</v>
      </c>
      <c r="E433" s="1" t="n">
        <v>658</v>
      </c>
      <c r="F433" s="15" t="n">
        <f aca="false">$B$79*D433*D433*1000000/($B$77*$B$77)</f>
        <v>199.206000000001</v>
      </c>
      <c r="G433" s="16" t="n">
        <f aca="false">$B$80*$B$79*$D433*$D433*G$84*1000000/($B$77*$B$77)</f>
        <v>199.206000000001</v>
      </c>
      <c r="H433" s="16" t="n">
        <f aca="false">$B$80*$B$79*$D433*$D433*H$84*1000000/($B$77*$B$77)</f>
        <v>796.824000000004</v>
      </c>
      <c r="I433" s="16" t="n">
        <f aca="false">$B$80*$B$79*$D433*$D433*I$84*1000000/($B$77*$B$77)</f>
        <v>3187.29600000001</v>
      </c>
      <c r="J433" s="16" t="n">
        <f aca="false">$B$80*$B$79*$D433*$D433*J$84*1000000/($B$77*$B$77)</f>
        <v>12749.1840000001</v>
      </c>
      <c r="K433" s="16" t="n">
        <f aca="false">$B$80*$B$79*$D433*$D433*K$84*1000000/($B$77*$B$77)</f>
        <v>50996.7360000002</v>
      </c>
      <c r="L433" s="17" t="n">
        <f aca="false">G433/E433</f>
        <v>0.302744680851065</v>
      </c>
      <c r="M433" s="16" t="n">
        <f aca="false">G433/A433</f>
        <v>8.66113043478265</v>
      </c>
      <c r="N433" s="16"/>
      <c r="O433" s="13" t="n">
        <f aca="false">$B$79*C433*C433*1000000/($B$77*$B$77)</f>
        <v>661.3838406</v>
      </c>
      <c r="P433" s="16" t="n">
        <f aca="false">$B$79*$B$76*$C433*P$84*1000000/($B$77*$B$77)</f>
        <v>199.206</v>
      </c>
      <c r="Q433" s="16" t="n">
        <f aca="false">$B$79*$B$76*$C433*Q$84*1000000/($B$77*$B$77)</f>
        <v>796.824</v>
      </c>
      <c r="R433" s="16" t="n">
        <f aca="false">$B$79*$B$76*$C433*R$84*1000000/($B$77*$B$77)</f>
        <v>3187.296</v>
      </c>
      <c r="S433" s="16" t="n">
        <f aca="false">$B$79*$B$76*$C433*S$84*1000000/($B$77*$B$77)</f>
        <v>12749.184</v>
      </c>
      <c r="T433" s="16" t="n">
        <f aca="false">$B$79*$B$76*$C433*T$84*1000000/($B$77*$B$77)</f>
        <v>50996.736</v>
      </c>
      <c r="U433" s="17" t="n">
        <f aca="false">P433/E433</f>
        <v>0.302744680851064</v>
      </c>
      <c r="X433" s="1" t="n">
        <v>23</v>
      </c>
      <c r="Y433" s="1" t="n">
        <v>16</v>
      </c>
      <c r="Z433" s="1" t="n">
        <v>33201</v>
      </c>
      <c r="AA433" s="14" t="n">
        <f aca="false">(SQRT($B$76))*(SQRT(AD433+AP433))</f>
        <v>18221.1415668723</v>
      </c>
      <c r="AB433" s="1" t="n">
        <v>636</v>
      </c>
      <c r="AC433" s="1" t="n">
        <v>17760</v>
      </c>
      <c r="AD433" s="1" t="n">
        <f aca="false">AC433</f>
        <v>17760</v>
      </c>
      <c r="AE433" s="1" t="n">
        <v>585</v>
      </c>
      <c r="AO433" s="1" t="n">
        <f aca="false">Z433-AC433</f>
        <v>15441</v>
      </c>
      <c r="AP433" s="1" t="n">
        <f aca="false">AO433</f>
        <v>15441</v>
      </c>
      <c r="AR433" s="1" t="n">
        <f aca="false">AQ433</f>
        <v>0</v>
      </c>
    </row>
    <row r="434" s="1" customFormat="true" ht="17" hidden="false" customHeight="false" outlineLevel="0" collapsed="false">
      <c r="A434" s="1" t="n">
        <v>24</v>
      </c>
      <c r="B434" s="1" t="n">
        <v>2</v>
      </c>
      <c r="C434" s="1" t="n">
        <f aca="false">Z434+AQ434</f>
        <v>32380</v>
      </c>
      <c r="D434" s="14" t="n">
        <f aca="false">AA434+AR434</f>
        <v>17994.4435868409</v>
      </c>
      <c r="E434" s="1" t="n">
        <v>634</v>
      </c>
      <c r="F434" s="15" t="n">
        <f aca="false">$B$79*D434*D434*1000000/($B$77*$B$77)</f>
        <v>194.28</v>
      </c>
      <c r="G434" s="16" t="n">
        <f aca="false">$B$80*$B$79*$D434*$D434*G$84*1000000/($B$77*$B$77)</f>
        <v>194.28</v>
      </c>
      <c r="H434" s="16" t="n">
        <f aca="false">$B$80*$B$79*$D434*$D434*H$84*1000000/($B$77*$B$77)</f>
        <v>777.119999999999</v>
      </c>
      <c r="I434" s="16" t="n">
        <f aca="false">$B$80*$B$79*$D434*$D434*I$84*1000000/($B$77*$B$77)</f>
        <v>3108.48</v>
      </c>
      <c r="J434" s="16" t="n">
        <f aca="false">$B$80*$B$79*$D434*$D434*J$84*1000000/($B$77*$B$77)</f>
        <v>12433.92</v>
      </c>
      <c r="K434" s="16" t="n">
        <f aca="false">$B$80*$B$79*$D434*$D434*K$84*1000000/($B$77*$B$77)</f>
        <v>49735.6799999999</v>
      </c>
      <c r="L434" s="17" t="n">
        <f aca="false">G434/E434</f>
        <v>0.306435331230284</v>
      </c>
      <c r="M434" s="16" t="n">
        <f aca="false">G434/A434</f>
        <v>8.09499999999999</v>
      </c>
      <c r="N434" s="16"/>
      <c r="O434" s="13" t="n">
        <f aca="false">$B$79*C434*C434*1000000/($B$77*$B$77)</f>
        <v>629.07864</v>
      </c>
      <c r="P434" s="16" t="n">
        <f aca="false">$B$79*$B$76*$C434*P$84*1000000/($B$77*$B$77)</f>
        <v>194.28</v>
      </c>
      <c r="Q434" s="16" t="n">
        <f aca="false">$B$79*$B$76*$C434*Q$84*1000000/($B$77*$B$77)</f>
        <v>777.12</v>
      </c>
      <c r="R434" s="16" t="n">
        <f aca="false">$B$79*$B$76*$C434*R$84*1000000/($B$77*$B$77)</f>
        <v>3108.48</v>
      </c>
      <c r="S434" s="16" t="n">
        <f aca="false">$B$79*$B$76*$C434*S$84*1000000/($B$77*$B$77)</f>
        <v>12433.92</v>
      </c>
      <c r="T434" s="16" t="n">
        <f aca="false">$B$79*$B$76*$C434*T$84*1000000/($B$77*$B$77)</f>
        <v>49735.68</v>
      </c>
      <c r="U434" s="17" t="n">
        <f aca="false">P434/E434</f>
        <v>0.306435331230284</v>
      </c>
      <c r="X434" s="1" t="n">
        <v>24</v>
      </c>
      <c r="Y434" s="1" t="n">
        <v>2</v>
      </c>
      <c r="Z434" s="1" t="n">
        <v>32380</v>
      </c>
      <c r="AA434" s="14" t="n">
        <f aca="false">(SQRT($B$76))*(SQRT(AD434+AP434))</f>
        <v>17994.4435868409</v>
      </c>
      <c r="AB434" s="1" t="n">
        <v>621</v>
      </c>
      <c r="AC434" s="1" t="n">
        <v>18368</v>
      </c>
      <c r="AD434" s="1" t="n">
        <f aca="false">AC434</f>
        <v>18368</v>
      </c>
      <c r="AE434" s="1" t="n">
        <v>604</v>
      </c>
      <c r="AO434" s="1" t="n">
        <f aca="false">Z434-AC434</f>
        <v>14012</v>
      </c>
      <c r="AP434" s="1" t="n">
        <f aca="false">AO434</f>
        <v>14012</v>
      </c>
      <c r="AR434" s="1" t="n">
        <f aca="false">AQ434</f>
        <v>0</v>
      </c>
    </row>
    <row r="435" s="1" customFormat="true" ht="17" hidden="false" customHeight="false" outlineLevel="0" collapsed="false">
      <c r="A435" s="1" t="n">
        <v>24</v>
      </c>
      <c r="B435" s="1" t="n">
        <v>3</v>
      </c>
      <c r="C435" s="1" t="n">
        <f aca="false">Z435+AQ435</f>
        <v>32602</v>
      </c>
      <c r="D435" s="14" t="n">
        <f aca="false">AA435+AR435</f>
        <v>18056.0239255491</v>
      </c>
      <c r="E435" s="1" t="n">
        <v>640</v>
      </c>
      <c r="F435" s="15" t="n">
        <f aca="false">$B$79*D435*D435*1000000/($B$77*$B$77)</f>
        <v>195.612000000001</v>
      </c>
      <c r="G435" s="16" t="n">
        <f aca="false">$B$80*$B$79*$D435*$D435*G$84*1000000/($B$77*$B$77)</f>
        <v>195.612000000001</v>
      </c>
      <c r="H435" s="16" t="n">
        <f aca="false">$B$80*$B$79*$D435*$D435*H$84*1000000/($B$77*$B$77)</f>
        <v>782.448000000004</v>
      </c>
      <c r="I435" s="16" t="n">
        <f aca="false">$B$80*$B$79*$D435*$D435*I$84*1000000/($B$77*$B$77)</f>
        <v>3129.79200000001</v>
      </c>
      <c r="J435" s="16" t="n">
        <f aca="false">$B$80*$B$79*$D435*$D435*J$84*1000000/($B$77*$B$77)</f>
        <v>12519.1680000001</v>
      </c>
      <c r="K435" s="16" t="n">
        <f aca="false">$B$80*$B$79*$D435*$D435*K$84*1000000/($B$77*$B$77)</f>
        <v>50076.6720000002</v>
      </c>
      <c r="L435" s="17" t="n">
        <f aca="false">G435/E435</f>
        <v>0.305643750000001</v>
      </c>
      <c r="M435" s="16" t="n">
        <f aca="false">G435/A435</f>
        <v>8.15050000000004</v>
      </c>
      <c r="N435" s="16"/>
      <c r="O435" s="13" t="n">
        <f aca="false">$B$79*C435*C435*1000000/($B$77*$B$77)</f>
        <v>637.7342424</v>
      </c>
      <c r="P435" s="16" t="n">
        <f aca="false">$B$79*$B$76*$C435*P$84*1000000/($B$77*$B$77)</f>
        <v>195.612</v>
      </c>
      <c r="Q435" s="16" t="n">
        <f aca="false">$B$79*$B$76*$C435*Q$84*1000000/($B$77*$B$77)</f>
        <v>782.448</v>
      </c>
      <c r="R435" s="16" t="n">
        <f aca="false">$B$79*$B$76*$C435*R$84*1000000/($B$77*$B$77)</f>
        <v>3129.792</v>
      </c>
      <c r="S435" s="16" t="n">
        <f aca="false">$B$79*$B$76*$C435*S$84*1000000/($B$77*$B$77)</f>
        <v>12519.168</v>
      </c>
      <c r="T435" s="16" t="n">
        <f aca="false">$B$79*$B$76*$C435*T$84*1000000/($B$77*$B$77)</f>
        <v>50076.672</v>
      </c>
      <c r="U435" s="17" t="n">
        <f aca="false">P435/E435</f>
        <v>0.30564375</v>
      </c>
      <c r="X435" s="1" t="n">
        <v>24</v>
      </c>
      <c r="Y435" s="1" t="n">
        <v>3</v>
      </c>
      <c r="Z435" s="1" t="n">
        <v>32602</v>
      </c>
      <c r="AA435" s="14" t="n">
        <f aca="false">(SQRT($B$76))*(SQRT(AD435+AP435))</f>
        <v>18056.0239255491</v>
      </c>
      <c r="AB435" s="1" t="n">
        <v>624</v>
      </c>
      <c r="AC435" s="1" t="n">
        <v>18368</v>
      </c>
      <c r="AD435" s="1" t="n">
        <f aca="false">AC435</f>
        <v>18368</v>
      </c>
      <c r="AE435" s="1" t="n">
        <v>597</v>
      </c>
      <c r="AO435" s="1" t="n">
        <f aca="false">Z435-AC435</f>
        <v>14234</v>
      </c>
      <c r="AP435" s="1" t="n">
        <f aca="false">AO435</f>
        <v>14234</v>
      </c>
      <c r="AR435" s="1" t="n">
        <f aca="false">AQ435</f>
        <v>0</v>
      </c>
    </row>
    <row r="436" s="1" customFormat="true" ht="17" hidden="false" customHeight="false" outlineLevel="0" collapsed="false">
      <c r="A436" s="1" t="n">
        <v>24</v>
      </c>
      <c r="B436" s="1" t="n">
        <v>4</v>
      </c>
      <c r="C436" s="1" t="n">
        <f aca="false">Z436+AQ436</f>
        <v>32728</v>
      </c>
      <c r="D436" s="14" t="n">
        <f aca="false">AA436+AR436</f>
        <v>18090.8816811122</v>
      </c>
      <c r="E436" s="1" t="n">
        <v>635</v>
      </c>
      <c r="F436" s="15" t="n">
        <f aca="false">$B$79*D436*D436*1000000/($B$77*$B$77)</f>
        <v>196.368000000001</v>
      </c>
      <c r="G436" s="16" t="n">
        <f aca="false">$B$80*$B$79*$D436*$D436*G$84*1000000/($B$77*$B$77)</f>
        <v>196.368000000001</v>
      </c>
      <c r="H436" s="16" t="n">
        <f aca="false">$B$80*$B$79*$D436*$D436*H$84*1000000/($B$77*$B$77)</f>
        <v>785.472000000003</v>
      </c>
      <c r="I436" s="16" t="n">
        <f aca="false">$B$80*$B$79*$D436*$D436*I$84*1000000/($B$77*$B$77)</f>
        <v>3141.88800000001</v>
      </c>
      <c r="J436" s="16" t="n">
        <f aca="false">$B$80*$B$79*$D436*$D436*J$84*1000000/($B$77*$B$77)</f>
        <v>12567.552</v>
      </c>
      <c r="K436" s="16" t="n">
        <f aca="false">$B$80*$B$79*$D436*$D436*K$84*1000000/($B$77*$B$77)</f>
        <v>50270.2080000002</v>
      </c>
      <c r="L436" s="17" t="n">
        <f aca="false">G436/E436</f>
        <v>0.309240944881891</v>
      </c>
      <c r="M436" s="16" t="n">
        <f aca="false">G436/A436</f>
        <v>8.18200000000003</v>
      </c>
      <c r="N436" s="16"/>
      <c r="O436" s="13" t="n">
        <f aca="false">$B$79*C436*C436*1000000/($B$77*$B$77)</f>
        <v>642.6731904</v>
      </c>
      <c r="P436" s="16" t="n">
        <f aca="false">$B$79*$B$76*$C436*P$84*1000000/($B$77*$B$77)</f>
        <v>196.368</v>
      </c>
      <c r="Q436" s="16" t="n">
        <f aca="false">$B$79*$B$76*$C436*Q$84*1000000/($B$77*$B$77)</f>
        <v>785.472</v>
      </c>
      <c r="R436" s="16" t="n">
        <f aca="false">$B$79*$B$76*$C436*R$84*1000000/($B$77*$B$77)</f>
        <v>3141.888</v>
      </c>
      <c r="S436" s="16" t="n">
        <f aca="false">$B$79*$B$76*$C436*S$84*1000000/($B$77*$B$77)</f>
        <v>12567.552</v>
      </c>
      <c r="T436" s="16" t="n">
        <f aca="false">$B$79*$B$76*$C436*T$84*1000000/($B$77*$B$77)</f>
        <v>50270.208</v>
      </c>
      <c r="U436" s="17" t="n">
        <f aca="false">P436/E436</f>
        <v>0.30924094488189</v>
      </c>
      <c r="X436" s="1" t="n">
        <v>24</v>
      </c>
      <c r="Y436" s="1" t="n">
        <v>4</v>
      </c>
      <c r="Z436" s="1" t="n">
        <v>32728</v>
      </c>
      <c r="AA436" s="14" t="n">
        <f aca="false">(SQRT($B$76))*(SQRT(AD436+AP436))</f>
        <v>18090.8816811122</v>
      </c>
      <c r="AB436" s="1" t="n">
        <v>629</v>
      </c>
      <c r="AC436" s="1" t="n">
        <v>18368</v>
      </c>
      <c r="AD436" s="1" t="n">
        <f aca="false">AC436</f>
        <v>18368</v>
      </c>
      <c r="AE436" s="1" t="n">
        <v>603</v>
      </c>
      <c r="AO436" s="1" t="n">
        <f aca="false">Z436-AC436</f>
        <v>14360</v>
      </c>
      <c r="AP436" s="1" t="n">
        <f aca="false">AO436</f>
        <v>14360</v>
      </c>
      <c r="AR436" s="1" t="n">
        <f aca="false">AQ436</f>
        <v>0</v>
      </c>
    </row>
    <row r="437" s="1" customFormat="true" ht="17" hidden="false" customHeight="false" outlineLevel="0" collapsed="false">
      <c r="A437" s="1" t="n">
        <v>24</v>
      </c>
      <c r="B437" s="1" t="n">
        <v>5</v>
      </c>
      <c r="C437" s="1" t="n">
        <f aca="false">Z437+AQ437</f>
        <v>32917</v>
      </c>
      <c r="D437" s="14" t="n">
        <f aca="false">AA437+AR437</f>
        <v>18143.0427437076</v>
      </c>
      <c r="E437" s="1" t="n">
        <v>649</v>
      </c>
      <c r="F437" s="15" t="n">
        <f aca="false">$B$79*D437*D437*1000000/($B$77*$B$77)</f>
        <v>197.502000000001</v>
      </c>
      <c r="G437" s="16" t="n">
        <f aca="false">$B$80*$B$79*$D437*$D437*G$84*1000000/($B$77*$B$77)</f>
        <v>197.502000000001</v>
      </c>
      <c r="H437" s="16" t="n">
        <f aca="false">$B$80*$B$79*$D437*$D437*H$84*1000000/($B$77*$B$77)</f>
        <v>790.008000000002</v>
      </c>
      <c r="I437" s="16" t="n">
        <f aca="false">$B$80*$B$79*$D437*$D437*I$84*1000000/($B$77*$B$77)</f>
        <v>3160.03200000001</v>
      </c>
      <c r="J437" s="16" t="n">
        <f aca="false">$B$80*$B$79*$D437*$D437*J$84*1000000/($B$77*$B$77)</f>
        <v>12640.128</v>
      </c>
      <c r="K437" s="16" t="n">
        <f aca="false">$B$80*$B$79*$D437*$D437*K$84*1000000/($B$77*$B$77)</f>
        <v>50560.5120000001</v>
      </c>
      <c r="L437" s="17" t="n">
        <f aca="false">G437/E437</f>
        <v>0.304317411402158</v>
      </c>
      <c r="M437" s="16" t="n">
        <f aca="false">G437/A437</f>
        <v>8.22925000000002</v>
      </c>
      <c r="N437" s="16"/>
      <c r="O437" s="13" t="n">
        <f aca="false">$B$79*C437*C437*1000000/($B$77*$B$77)</f>
        <v>650.1173334</v>
      </c>
      <c r="P437" s="16" t="n">
        <f aca="false">$B$79*$B$76*$C437*P$84*1000000/($B$77*$B$77)</f>
        <v>197.502</v>
      </c>
      <c r="Q437" s="16" t="n">
        <f aca="false">$B$79*$B$76*$C437*Q$84*1000000/($B$77*$B$77)</f>
        <v>790.008</v>
      </c>
      <c r="R437" s="16" t="n">
        <f aca="false">$B$79*$B$76*$C437*R$84*1000000/($B$77*$B$77)</f>
        <v>3160.032</v>
      </c>
      <c r="S437" s="16" t="n">
        <f aca="false">$B$79*$B$76*$C437*S$84*1000000/($B$77*$B$77)</f>
        <v>12640.128</v>
      </c>
      <c r="T437" s="16" t="n">
        <f aca="false">$B$79*$B$76*$C437*T$84*1000000/($B$77*$B$77)</f>
        <v>50560.512</v>
      </c>
      <c r="U437" s="17" t="n">
        <f aca="false">P437/E437</f>
        <v>0.304317411402157</v>
      </c>
      <c r="X437" s="1" t="n">
        <v>24</v>
      </c>
      <c r="Y437" s="1" t="n">
        <v>5</v>
      </c>
      <c r="Z437" s="1" t="n">
        <v>32917</v>
      </c>
      <c r="AA437" s="14" t="n">
        <f aca="false">(SQRT($B$76))*(SQRT(AD437+AP437))</f>
        <v>18143.0427437076</v>
      </c>
      <c r="AB437" s="1" t="n">
        <v>633</v>
      </c>
      <c r="AC437" s="1" t="n">
        <v>18368</v>
      </c>
      <c r="AD437" s="1" t="n">
        <f aca="false">AC437</f>
        <v>18368</v>
      </c>
      <c r="AE437" s="1" t="n">
        <v>600</v>
      </c>
      <c r="AO437" s="1" t="n">
        <f aca="false">Z437-AC437</f>
        <v>14549</v>
      </c>
      <c r="AP437" s="1" t="n">
        <f aca="false">AO437</f>
        <v>14549</v>
      </c>
      <c r="AR437" s="1" t="n">
        <f aca="false">AQ437</f>
        <v>0</v>
      </c>
    </row>
    <row r="438" s="1" customFormat="true" ht="17" hidden="false" customHeight="false" outlineLevel="0" collapsed="false">
      <c r="A438" s="1" t="n">
        <v>24</v>
      </c>
      <c r="B438" s="1" t="n">
        <v>6</v>
      </c>
      <c r="C438" s="1" t="n">
        <f aca="false">Z438+AQ438</f>
        <v>33042</v>
      </c>
      <c r="D438" s="14" t="n">
        <f aca="false">AA438+AR438</f>
        <v>18177.4585682378</v>
      </c>
      <c r="E438" s="1" t="n">
        <v>648</v>
      </c>
      <c r="F438" s="15" t="n">
        <f aca="false">$B$79*D438*D438*1000000/($B$77*$B$77)</f>
        <v>198.252000000001</v>
      </c>
      <c r="G438" s="16" t="n">
        <f aca="false">$B$80*$B$79*$D438*$D438*G$84*1000000/($B$77*$B$77)</f>
        <v>198.252000000001</v>
      </c>
      <c r="H438" s="16" t="n">
        <f aca="false">$B$80*$B$79*$D438*$D438*H$84*1000000/($B$77*$B$77)</f>
        <v>793.008000000004</v>
      </c>
      <c r="I438" s="16" t="n">
        <f aca="false">$B$80*$B$79*$D438*$D438*I$84*1000000/($B$77*$B$77)</f>
        <v>3172.03200000002</v>
      </c>
      <c r="J438" s="16" t="n">
        <f aca="false">$B$80*$B$79*$D438*$D438*J$84*1000000/($B$77*$B$77)</f>
        <v>12688.1280000001</v>
      </c>
      <c r="K438" s="16" t="n">
        <f aca="false">$B$80*$B$79*$D438*$D438*K$84*1000000/($B$77*$B$77)</f>
        <v>50752.5120000003</v>
      </c>
      <c r="L438" s="17" t="n">
        <f aca="false">G438/E438</f>
        <v>0.305944444444446</v>
      </c>
      <c r="M438" s="16" t="n">
        <f aca="false">G438/A438</f>
        <v>8.26050000000004</v>
      </c>
      <c r="N438" s="16"/>
      <c r="O438" s="13" t="n">
        <f aca="false">$B$79*C438*C438*1000000/($B$77*$B$77)</f>
        <v>655.0642584</v>
      </c>
      <c r="P438" s="16" t="n">
        <f aca="false">$B$79*$B$76*$C438*P$84*1000000/($B$77*$B$77)</f>
        <v>198.252</v>
      </c>
      <c r="Q438" s="16" t="n">
        <f aca="false">$B$79*$B$76*$C438*Q$84*1000000/($B$77*$B$77)</f>
        <v>793.008</v>
      </c>
      <c r="R438" s="16" t="n">
        <f aca="false">$B$79*$B$76*$C438*R$84*1000000/($B$77*$B$77)</f>
        <v>3172.032</v>
      </c>
      <c r="S438" s="16" t="n">
        <f aca="false">$B$79*$B$76*$C438*S$84*1000000/($B$77*$B$77)</f>
        <v>12688.128</v>
      </c>
      <c r="T438" s="16" t="n">
        <f aca="false">$B$79*$B$76*$C438*T$84*1000000/($B$77*$B$77)</f>
        <v>50752.512</v>
      </c>
      <c r="U438" s="17" t="n">
        <f aca="false">P438/E438</f>
        <v>0.305944444444444</v>
      </c>
      <c r="X438" s="1" t="n">
        <v>24</v>
      </c>
      <c r="Y438" s="1" t="n">
        <v>6</v>
      </c>
      <c r="Z438" s="1" t="n">
        <v>33042</v>
      </c>
      <c r="AA438" s="14" t="n">
        <f aca="false">(SQRT($B$76))*(SQRT(AD438+AP438))</f>
        <v>18177.4585682378</v>
      </c>
      <c r="AB438" s="1" t="n">
        <v>627</v>
      </c>
      <c r="AC438" s="1" t="n">
        <v>18368</v>
      </c>
      <c r="AD438" s="1" t="n">
        <f aca="false">AC438</f>
        <v>18368</v>
      </c>
      <c r="AE438" s="1" t="n">
        <v>591</v>
      </c>
      <c r="AO438" s="1" t="n">
        <f aca="false">Z438-AC438</f>
        <v>14674</v>
      </c>
      <c r="AP438" s="1" t="n">
        <f aca="false">AO438</f>
        <v>14674</v>
      </c>
      <c r="AR438" s="1" t="n">
        <f aca="false">AQ438</f>
        <v>0</v>
      </c>
    </row>
    <row r="439" s="1" customFormat="true" ht="17" hidden="false" customHeight="false" outlineLevel="0" collapsed="false">
      <c r="A439" s="1" t="n">
        <v>24</v>
      </c>
      <c r="B439" s="1" t="n">
        <v>7</v>
      </c>
      <c r="C439" s="1" t="n">
        <f aca="false">Z439+AQ439</f>
        <v>33167</v>
      </c>
      <c r="D439" s="14" t="n">
        <f aca="false">AA439+AR439</f>
        <v>18211.8093554704</v>
      </c>
      <c r="E439" s="1" t="n">
        <v>646</v>
      </c>
      <c r="F439" s="15" t="n">
        <f aca="false">$B$79*D439*D439*1000000/($B$77*$B$77)</f>
        <v>199.002</v>
      </c>
      <c r="G439" s="16" t="n">
        <f aca="false">$B$80*$B$79*$D439*$D439*G$84*1000000/($B$77*$B$77)</f>
        <v>199.002</v>
      </c>
      <c r="H439" s="16" t="n">
        <f aca="false">$B$80*$B$79*$D439*$D439*H$84*1000000/($B$77*$B$77)</f>
        <v>796.007999999998</v>
      </c>
      <c r="I439" s="16" t="n">
        <f aca="false">$B$80*$B$79*$D439*$D439*I$84*1000000/($B$77*$B$77)</f>
        <v>3184.03199999999</v>
      </c>
      <c r="J439" s="16" t="n">
        <f aca="false">$B$80*$B$79*$D439*$D439*J$84*1000000/($B$77*$B$77)</f>
        <v>12736.128</v>
      </c>
      <c r="K439" s="16" t="n">
        <f aca="false">$B$80*$B$79*$D439*$D439*K$84*1000000/($B$77*$B$77)</f>
        <v>50944.5119999999</v>
      </c>
      <c r="L439" s="17" t="n">
        <f aca="false">G439/E439</f>
        <v>0.308052631578947</v>
      </c>
      <c r="M439" s="16" t="n">
        <f aca="false">G439/A439</f>
        <v>8.29174999999998</v>
      </c>
      <c r="N439" s="16"/>
      <c r="O439" s="13" t="n">
        <f aca="false">$B$79*C439*C439*1000000/($B$77*$B$77)</f>
        <v>660.0299334</v>
      </c>
      <c r="P439" s="16" t="n">
        <f aca="false">$B$79*$B$76*$C439*P$84*1000000/($B$77*$B$77)</f>
        <v>199.002</v>
      </c>
      <c r="Q439" s="16" t="n">
        <f aca="false">$B$79*$B$76*$C439*Q$84*1000000/($B$77*$B$77)</f>
        <v>796.008</v>
      </c>
      <c r="R439" s="16" t="n">
        <f aca="false">$B$79*$B$76*$C439*R$84*1000000/($B$77*$B$77)</f>
        <v>3184.032</v>
      </c>
      <c r="S439" s="16" t="n">
        <f aca="false">$B$79*$B$76*$C439*S$84*1000000/($B$77*$B$77)</f>
        <v>12736.128</v>
      </c>
      <c r="T439" s="16" t="n">
        <f aca="false">$B$79*$B$76*$C439*T$84*1000000/($B$77*$B$77)</f>
        <v>50944.512</v>
      </c>
      <c r="U439" s="17" t="n">
        <f aca="false">P439/E439</f>
        <v>0.308052631578947</v>
      </c>
      <c r="X439" s="1" t="n">
        <v>24</v>
      </c>
      <c r="Y439" s="1" t="n">
        <v>7</v>
      </c>
      <c r="Z439" s="1" t="n">
        <v>33167</v>
      </c>
      <c r="AA439" s="14" t="n">
        <f aca="false">(SQRT($B$76))*(SQRT(AD439+AP439))</f>
        <v>18211.8093554704</v>
      </c>
      <c r="AB439" s="1" t="n">
        <v>622</v>
      </c>
      <c r="AC439" s="1" t="n">
        <v>18368</v>
      </c>
      <c r="AD439" s="1" t="n">
        <f aca="false">AC439</f>
        <v>18368</v>
      </c>
      <c r="AE439" s="1" t="n">
        <v>595</v>
      </c>
      <c r="AO439" s="1" t="n">
        <f aca="false">Z439-AC439</f>
        <v>14799</v>
      </c>
      <c r="AP439" s="1" t="n">
        <f aca="false">AO439</f>
        <v>14799</v>
      </c>
      <c r="AR439" s="1" t="n">
        <f aca="false">AQ439</f>
        <v>0</v>
      </c>
    </row>
    <row r="440" s="1" customFormat="true" ht="17" hidden="false" customHeight="false" outlineLevel="0" collapsed="false">
      <c r="A440" s="1" t="n">
        <v>24</v>
      </c>
      <c r="B440" s="1" t="n">
        <v>8</v>
      </c>
      <c r="C440" s="1" t="n">
        <f aca="false">Z440+AQ440</f>
        <v>33292</v>
      </c>
      <c r="D440" s="14" t="n">
        <f aca="false">AA440+AR440</f>
        <v>18246.0954727306</v>
      </c>
      <c r="E440" s="1" t="n">
        <v>651</v>
      </c>
      <c r="F440" s="15" t="n">
        <f aca="false">$B$79*D440*D440*1000000/($B$77*$B$77)</f>
        <v>199.752</v>
      </c>
      <c r="G440" s="16" t="n">
        <f aca="false">$B$80*$B$79*$D440*$D440*G$84*1000000/($B$77*$B$77)</f>
        <v>199.752</v>
      </c>
      <c r="H440" s="16" t="n">
        <f aca="false">$B$80*$B$79*$D440*$D440*H$84*1000000/($B$77*$B$77)</f>
        <v>799.008</v>
      </c>
      <c r="I440" s="16" t="n">
        <f aca="false">$B$80*$B$79*$D440*$D440*I$84*1000000/($B$77*$B$77)</f>
        <v>3196.032</v>
      </c>
      <c r="J440" s="16" t="n">
        <f aca="false">$B$80*$B$79*$D440*$D440*J$84*1000000/($B$77*$B$77)</f>
        <v>12784.128</v>
      </c>
      <c r="K440" s="16" t="n">
        <f aca="false">$B$80*$B$79*$D440*$D440*K$84*1000000/($B$77*$B$77)</f>
        <v>51136.512</v>
      </c>
      <c r="L440" s="17" t="n">
        <f aca="false">G440/E440</f>
        <v>0.30683870967742</v>
      </c>
      <c r="M440" s="16" t="n">
        <f aca="false">G440/A440</f>
        <v>8.323</v>
      </c>
      <c r="N440" s="16"/>
      <c r="O440" s="13" t="n">
        <f aca="false">$B$79*C440*C440*1000000/($B$77*$B$77)</f>
        <v>665.0143584</v>
      </c>
      <c r="P440" s="16" t="n">
        <f aca="false">$B$79*$B$76*$C440*P$84*1000000/($B$77*$B$77)</f>
        <v>199.752</v>
      </c>
      <c r="Q440" s="16" t="n">
        <f aca="false">$B$79*$B$76*$C440*Q$84*1000000/($B$77*$B$77)</f>
        <v>799.008</v>
      </c>
      <c r="R440" s="16" t="n">
        <f aca="false">$B$79*$B$76*$C440*R$84*1000000/($B$77*$B$77)</f>
        <v>3196.032</v>
      </c>
      <c r="S440" s="16" t="n">
        <f aca="false">$B$79*$B$76*$C440*S$84*1000000/($B$77*$B$77)</f>
        <v>12784.128</v>
      </c>
      <c r="T440" s="16" t="n">
        <f aca="false">$B$79*$B$76*$C440*T$84*1000000/($B$77*$B$77)</f>
        <v>51136.512</v>
      </c>
      <c r="U440" s="17" t="n">
        <f aca="false">P440/E440</f>
        <v>0.306838709677419</v>
      </c>
      <c r="X440" s="1" t="n">
        <v>24</v>
      </c>
      <c r="Y440" s="1" t="n">
        <v>8</v>
      </c>
      <c r="Z440" s="1" t="n">
        <v>33292</v>
      </c>
      <c r="AA440" s="14" t="n">
        <f aca="false">(SQRT($B$76))*(SQRT(AD440+AP440))</f>
        <v>18246.0954727306</v>
      </c>
      <c r="AB440" s="1" t="n">
        <v>628</v>
      </c>
      <c r="AC440" s="1" t="n">
        <v>18368</v>
      </c>
      <c r="AD440" s="1" t="n">
        <f aca="false">AC440</f>
        <v>18368</v>
      </c>
      <c r="AE440" s="1" t="n">
        <v>601</v>
      </c>
      <c r="AO440" s="1" t="n">
        <f aca="false">Z440-AC440</f>
        <v>14924</v>
      </c>
      <c r="AP440" s="1" t="n">
        <f aca="false">AO440</f>
        <v>14924</v>
      </c>
      <c r="AR440" s="1" t="n">
        <f aca="false">AQ440</f>
        <v>0</v>
      </c>
    </row>
    <row r="441" s="1" customFormat="true" ht="17" hidden="false" customHeight="false" outlineLevel="0" collapsed="false">
      <c r="A441" s="1" t="n">
        <v>24</v>
      </c>
      <c r="B441" s="1" t="n">
        <v>9</v>
      </c>
      <c r="C441" s="1" t="n">
        <f aca="false">Z441+AQ441</f>
        <v>33481</v>
      </c>
      <c r="D441" s="14" t="n">
        <f aca="false">AA441+AR441</f>
        <v>18297.8140770968</v>
      </c>
      <c r="E441" s="1" t="n">
        <v>658</v>
      </c>
      <c r="F441" s="15" t="n">
        <f aca="false">$B$79*D441*D441*1000000/($B$77*$B$77)</f>
        <v>200.886000000001</v>
      </c>
      <c r="G441" s="16" t="n">
        <f aca="false">$B$80*$B$79*$D441*$D441*G$84*1000000/($B$77*$B$77)</f>
        <v>200.886000000001</v>
      </c>
      <c r="H441" s="16" t="n">
        <f aca="false">$B$80*$B$79*$D441*$D441*H$84*1000000/($B$77*$B$77)</f>
        <v>803.544000000004</v>
      </c>
      <c r="I441" s="16" t="n">
        <f aca="false">$B$80*$B$79*$D441*$D441*I$84*1000000/($B$77*$B$77)</f>
        <v>3214.17600000002</v>
      </c>
      <c r="J441" s="16" t="n">
        <f aca="false">$B$80*$B$79*$D441*$D441*J$84*1000000/($B$77*$B$77)</f>
        <v>12856.7040000001</v>
      </c>
      <c r="K441" s="16" t="n">
        <f aca="false">$B$80*$B$79*$D441*$D441*K$84*1000000/($B$77*$B$77)</f>
        <v>51426.8160000003</v>
      </c>
      <c r="L441" s="17" t="n">
        <f aca="false">G441/E441</f>
        <v>0.305297872340427</v>
      </c>
      <c r="M441" s="16" t="n">
        <f aca="false">G441/A441</f>
        <v>8.37025000000004</v>
      </c>
      <c r="N441" s="16"/>
      <c r="O441" s="13" t="n">
        <f aca="false">$B$79*C441*C441*1000000/($B$77*$B$77)</f>
        <v>672.5864166</v>
      </c>
      <c r="P441" s="16" t="n">
        <f aca="false">$B$79*$B$76*$C441*P$84*1000000/($B$77*$B$77)</f>
        <v>200.886</v>
      </c>
      <c r="Q441" s="16" t="n">
        <f aca="false">$B$79*$B$76*$C441*Q$84*1000000/($B$77*$B$77)</f>
        <v>803.544</v>
      </c>
      <c r="R441" s="16" t="n">
        <f aca="false">$B$79*$B$76*$C441*R$84*1000000/($B$77*$B$77)</f>
        <v>3214.176</v>
      </c>
      <c r="S441" s="16" t="n">
        <f aca="false">$B$79*$B$76*$C441*S$84*1000000/($B$77*$B$77)</f>
        <v>12856.704</v>
      </c>
      <c r="T441" s="16" t="n">
        <f aca="false">$B$79*$B$76*$C441*T$84*1000000/($B$77*$B$77)</f>
        <v>51426.816</v>
      </c>
      <c r="U441" s="17" t="n">
        <f aca="false">P441/E441</f>
        <v>0.305297872340426</v>
      </c>
      <c r="X441" s="1" t="n">
        <v>24</v>
      </c>
      <c r="Y441" s="1" t="n">
        <v>9</v>
      </c>
      <c r="Z441" s="1" t="n">
        <v>33481</v>
      </c>
      <c r="AA441" s="14" t="n">
        <f aca="false">(SQRT($B$76))*(SQRT(AD441+AP441))</f>
        <v>18297.8140770968</v>
      </c>
      <c r="AB441" s="1" t="n">
        <v>642</v>
      </c>
      <c r="AC441" s="1" t="n">
        <v>18368</v>
      </c>
      <c r="AD441" s="1" t="n">
        <f aca="false">AC441</f>
        <v>18368</v>
      </c>
      <c r="AE441" s="1" t="n">
        <v>604</v>
      </c>
      <c r="AO441" s="1" t="n">
        <f aca="false">Z441-AC441</f>
        <v>15113</v>
      </c>
      <c r="AP441" s="1" t="n">
        <f aca="false">AO441</f>
        <v>15113</v>
      </c>
      <c r="AR441" s="1" t="n">
        <f aca="false">AQ441</f>
        <v>0</v>
      </c>
    </row>
    <row r="442" s="1" customFormat="true" ht="17" hidden="false" customHeight="false" outlineLevel="0" collapsed="false">
      <c r="A442" s="1" t="n">
        <v>24</v>
      </c>
      <c r="B442" s="1" t="n">
        <v>10</v>
      </c>
      <c r="C442" s="1" t="n">
        <f aca="false">Z442+AQ442</f>
        <v>33606</v>
      </c>
      <c r="D442" s="14" t="n">
        <f aca="false">AA442+AR442</f>
        <v>18331.9393409426</v>
      </c>
      <c r="E442" s="1" t="n">
        <v>659</v>
      </c>
      <c r="F442" s="15" t="n">
        <f aca="false">$B$79*D442*D442*1000000/($B$77*$B$77)</f>
        <v>201.635999999999</v>
      </c>
      <c r="G442" s="16" t="n">
        <f aca="false">$B$80*$B$79*$D442*$D442*G$84*1000000/($B$77*$B$77)</f>
        <v>201.635999999999</v>
      </c>
      <c r="H442" s="16" t="n">
        <f aca="false">$B$80*$B$79*$D442*$D442*H$84*1000000/($B$77*$B$77)</f>
        <v>806.543999999998</v>
      </c>
      <c r="I442" s="16" t="n">
        <f aca="false">$B$80*$B$79*$D442*$D442*I$84*1000000/($B$77*$B$77)</f>
        <v>3226.17599999999</v>
      </c>
      <c r="J442" s="16" t="n">
        <f aca="false">$B$80*$B$79*$D442*$D442*J$84*1000000/($B$77*$B$77)</f>
        <v>12904.704</v>
      </c>
      <c r="K442" s="16" t="n">
        <f aca="false">$B$80*$B$79*$D442*$D442*K$84*1000000/($B$77*$B$77)</f>
        <v>51618.8159999998</v>
      </c>
      <c r="L442" s="17" t="n">
        <f aca="false">G442/E442</f>
        <v>0.305972685887708</v>
      </c>
      <c r="M442" s="16" t="n">
        <f aca="false">G442/A442</f>
        <v>8.40149999999998</v>
      </c>
      <c r="N442" s="16"/>
      <c r="O442" s="13" t="n">
        <f aca="false">$B$79*C442*C442*1000000/($B$77*$B$77)</f>
        <v>677.6179416</v>
      </c>
      <c r="P442" s="16" t="n">
        <f aca="false">$B$79*$B$76*$C442*P$84*1000000/($B$77*$B$77)</f>
        <v>201.636</v>
      </c>
      <c r="Q442" s="16" t="n">
        <f aca="false">$B$79*$B$76*$C442*Q$84*1000000/($B$77*$B$77)</f>
        <v>806.544</v>
      </c>
      <c r="R442" s="16" t="n">
        <f aca="false">$B$79*$B$76*$C442*R$84*1000000/($B$77*$B$77)</f>
        <v>3226.176</v>
      </c>
      <c r="S442" s="16" t="n">
        <f aca="false">$B$79*$B$76*$C442*S$84*1000000/($B$77*$B$77)</f>
        <v>12904.704</v>
      </c>
      <c r="T442" s="16" t="n">
        <f aca="false">$B$79*$B$76*$C442*T$84*1000000/($B$77*$B$77)</f>
        <v>51618.816</v>
      </c>
      <c r="U442" s="17" t="n">
        <f aca="false">P442/E442</f>
        <v>0.305972685887709</v>
      </c>
      <c r="X442" s="1" t="n">
        <v>24</v>
      </c>
      <c r="Y442" s="1" t="n">
        <v>10</v>
      </c>
      <c r="Z442" s="1" t="n">
        <v>33606</v>
      </c>
      <c r="AA442" s="14" t="n">
        <f aca="false">(SQRT($B$76))*(SQRT(AD442+AP442))</f>
        <v>18331.9393409426</v>
      </c>
      <c r="AB442" s="1" t="n">
        <v>636</v>
      </c>
      <c r="AC442" s="1" t="n">
        <v>18368</v>
      </c>
      <c r="AD442" s="1" t="n">
        <f aca="false">AC442</f>
        <v>18368</v>
      </c>
      <c r="AE442" s="1" t="n">
        <v>594</v>
      </c>
      <c r="AO442" s="1" t="n">
        <f aca="false">Z442-AC442</f>
        <v>15238</v>
      </c>
      <c r="AP442" s="1" t="n">
        <f aca="false">AO442</f>
        <v>15238</v>
      </c>
      <c r="AR442" s="1" t="n">
        <f aca="false">AQ442</f>
        <v>0</v>
      </c>
    </row>
    <row r="443" s="1" customFormat="true" ht="17" hidden="false" customHeight="false" outlineLevel="0" collapsed="false">
      <c r="A443" s="1" t="n">
        <v>24</v>
      </c>
      <c r="B443" s="1" t="n">
        <v>11</v>
      </c>
      <c r="C443" s="1" t="n">
        <f aca="false">Z443+AQ443</f>
        <v>33731</v>
      </c>
      <c r="D443" s="14" t="n">
        <f aca="false">AA443+AR443</f>
        <v>18366.0011978656</v>
      </c>
      <c r="E443" s="1" t="n">
        <v>660</v>
      </c>
      <c r="F443" s="15" t="n">
        <f aca="false">$B$79*D443*D443*1000000/($B$77*$B$77)</f>
        <v>202.386</v>
      </c>
      <c r="G443" s="16" t="n">
        <f aca="false">$B$80*$B$79*$D443*$D443*G$84*1000000/($B$77*$B$77)</f>
        <v>202.386</v>
      </c>
      <c r="H443" s="16" t="n">
        <f aca="false">$B$80*$B$79*$D443*$D443*H$84*1000000/($B$77*$B$77)</f>
        <v>809.544000000002</v>
      </c>
      <c r="I443" s="16" t="n">
        <f aca="false">$B$80*$B$79*$D443*$D443*I$84*1000000/($B$77*$B$77)</f>
        <v>3238.17600000001</v>
      </c>
      <c r="J443" s="16" t="n">
        <f aca="false">$B$80*$B$79*$D443*$D443*J$84*1000000/($B$77*$B$77)</f>
        <v>12952.704</v>
      </c>
      <c r="K443" s="16" t="n">
        <f aca="false">$B$80*$B$79*$D443*$D443*K$84*1000000/($B$77*$B$77)</f>
        <v>51810.8160000001</v>
      </c>
      <c r="L443" s="17" t="n">
        <f aca="false">G443/E443</f>
        <v>0.306645454545455</v>
      </c>
      <c r="M443" s="16" t="n">
        <f aca="false">G443/A443</f>
        <v>8.43275000000002</v>
      </c>
      <c r="N443" s="16"/>
      <c r="O443" s="13" t="n">
        <f aca="false">$B$79*C443*C443*1000000/($B$77*$B$77)</f>
        <v>682.6682166</v>
      </c>
      <c r="P443" s="16" t="n">
        <f aca="false">$B$79*$B$76*$C443*P$84*1000000/($B$77*$B$77)</f>
        <v>202.386</v>
      </c>
      <c r="Q443" s="16" t="n">
        <f aca="false">$B$79*$B$76*$C443*Q$84*1000000/($B$77*$B$77)</f>
        <v>809.544</v>
      </c>
      <c r="R443" s="16" t="n">
        <f aca="false">$B$79*$B$76*$C443*R$84*1000000/($B$77*$B$77)</f>
        <v>3238.176</v>
      </c>
      <c r="S443" s="16" t="n">
        <f aca="false">$B$79*$B$76*$C443*S$84*1000000/($B$77*$B$77)</f>
        <v>12952.704</v>
      </c>
      <c r="T443" s="16" t="n">
        <f aca="false">$B$79*$B$76*$C443*T$84*1000000/($B$77*$B$77)</f>
        <v>51810.816</v>
      </c>
      <c r="U443" s="17" t="n">
        <f aca="false">P443/E443</f>
        <v>0.306645454545455</v>
      </c>
      <c r="X443" s="1" t="n">
        <v>24</v>
      </c>
      <c r="Y443" s="1" t="n">
        <v>11</v>
      </c>
      <c r="Z443" s="1" t="n">
        <v>33731</v>
      </c>
      <c r="AA443" s="14" t="n">
        <f aca="false">(SQRT($B$76))*(SQRT(AD443+AP443))</f>
        <v>18366.0011978656</v>
      </c>
      <c r="AB443" s="1" t="n">
        <v>642</v>
      </c>
      <c r="AC443" s="1" t="n">
        <v>18368</v>
      </c>
      <c r="AD443" s="1" t="n">
        <f aca="false">AC443</f>
        <v>18368</v>
      </c>
      <c r="AE443" s="1" t="n">
        <v>601</v>
      </c>
      <c r="AO443" s="1" t="n">
        <f aca="false">Z443-AC443</f>
        <v>15363</v>
      </c>
      <c r="AP443" s="1" t="n">
        <f aca="false">AO443</f>
        <v>15363</v>
      </c>
      <c r="AR443" s="1" t="n">
        <f aca="false">AQ443</f>
        <v>0</v>
      </c>
    </row>
    <row r="444" s="1" customFormat="true" ht="17" hidden="false" customHeight="false" outlineLevel="0" collapsed="false">
      <c r="A444" s="1" t="n">
        <v>24</v>
      </c>
      <c r="B444" s="1" t="n">
        <v>12</v>
      </c>
      <c r="C444" s="1" t="n">
        <f aca="false">Z444+AQ444</f>
        <v>33856</v>
      </c>
      <c r="D444" s="14" t="n">
        <f aca="false">AA444+AR444</f>
        <v>18400</v>
      </c>
      <c r="E444" s="1" t="n">
        <v>659</v>
      </c>
      <c r="F444" s="15" t="n">
        <f aca="false">$B$79*D444*D444*1000000/($B$77*$B$77)</f>
        <v>203.136</v>
      </c>
      <c r="G444" s="16" t="n">
        <f aca="false">$B$80*$B$79*$D444*$D444*G$84*1000000/($B$77*$B$77)</f>
        <v>203.136</v>
      </c>
      <c r="H444" s="16" t="n">
        <f aca="false">$B$80*$B$79*$D444*$D444*H$84*1000000/($B$77*$B$77)</f>
        <v>812.544</v>
      </c>
      <c r="I444" s="16" t="n">
        <f aca="false">$B$80*$B$79*$D444*$D444*I$84*1000000/($B$77*$B$77)</f>
        <v>3250.176</v>
      </c>
      <c r="J444" s="16" t="n">
        <f aca="false">$B$80*$B$79*$D444*$D444*J$84*1000000/($B$77*$B$77)</f>
        <v>13000.704</v>
      </c>
      <c r="K444" s="16" t="n">
        <f aca="false">$B$80*$B$79*$D444*$D444*K$84*1000000/($B$77*$B$77)</f>
        <v>52002.816</v>
      </c>
      <c r="L444" s="17" t="n">
        <f aca="false">G444/E444</f>
        <v>0.308248861911988</v>
      </c>
      <c r="M444" s="16" t="n">
        <f aca="false">G444/A444</f>
        <v>8.464</v>
      </c>
      <c r="N444" s="16"/>
      <c r="O444" s="13" t="n">
        <f aca="false">$B$79*C444*C444*1000000/($B$77*$B$77)</f>
        <v>687.7372416</v>
      </c>
      <c r="P444" s="16" t="n">
        <f aca="false">$B$79*$B$76*$C444*P$84*1000000/($B$77*$B$77)</f>
        <v>203.136</v>
      </c>
      <c r="Q444" s="16" t="n">
        <f aca="false">$B$79*$B$76*$C444*Q$84*1000000/($B$77*$B$77)</f>
        <v>812.544</v>
      </c>
      <c r="R444" s="16" t="n">
        <f aca="false">$B$79*$B$76*$C444*R$84*1000000/($B$77*$B$77)</f>
        <v>3250.176</v>
      </c>
      <c r="S444" s="16" t="n">
        <f aca="false">$B$79*$B$76*$C444*S$84*1000000/($B$77*$B$77)</f>
        <v>13000.704</v>
      </c>
      <c r="T444" s="16" t="n">
        <f aca="false">$B$79*$B$76*$C444*T$84*1000000/($B$77*$B$77)</f>
        <v>52002.816</v>
      </c>
      <c r="U444" s="17" t="n">
        <f aca="false">P444/E444</f>
        <v>0.308248861911988</v>
      </c>
      <c r="X444" s="1" t="n">
        <v>24</v>
      </c>
      <c r="Y444" s="1" t="n">
        <v>12</v>
      </c>
      <c r="Z444" s="1" t="n">
        <v>33856</v>
      </c>
      <c r="AA444" s="14" t="n">
        <f aca="false">(SQRT($B$76))*(SQRT(AD444+AP444))</f>
        <v>18400</v>
      </c>
      <c r="AB444" s="1" t="n">
        <v>650</v>
      </c>
      <c r="AC444" s="1" t="n">
        <v>18368</v>
      </c>
      <c r="AD444" s="1" t="n">
        <f aca="false">AC444</f>
        <v>18368</v>
      </c>
      <c r="AE444" s="1" t="n">
        <v>599</v>
      </c>
      <c r="AO444" s="1" t="n">
        <f aca="false">Z444-AC444</f>
        <v>15488</v>
      </c>
      <c r="AP444" s="1" t="n">
        <f aca="false">AO444</f>
        <v>15488</v>
      </c>
      <c r="AR444" s="1" t="n">
        <f aca="false">AQ444</f>
        <v>0</v>
      </c>
    </row>
    <row r="445" s="1" customFormat="true" ht="17" hidden="false" customHeight="false" outlineLevel="0" collapsed="false">
      <c r="A445" s="1" t="n">
        <v>24</v>
      </c>
      <c r="B445" s="1" t="n">
        <v>13</v>
      </c>
      <c r="C445" s="1" t="n">
        <f aca="false">Z445+AQ445</f>
        <v>33981</v>
      </c>
      <c r="D445" s="14" t="n">
        <f aca="false">AA445+AR445</f>
        <v>18433.9360962329</v>
      </c>
      <c r="E445" s="1" t="n">
        <v>662</v>
      </c>
      <c r="F445" s="15" t="n">
        <f aca="false">$B$79*D445*D445*1000000/($B$77*$B$77)</f>
        <v>203.885999999999</v>
      </c>
      <c r="G445" s="16" t="n">
        <f aca="false">$B$80*$B$79*$D445*$D445*G$84*1000000/($B$77*$B$77)</f>
        <v>203.885999999999</v>
      </c>
      <c r="H445" s="16" t="n">
        <f aca="false">$B$80*$B$79*$D445*$D445*H$84*1000000/($B$77*$B$77)</f>
        <v>815.543999999996</v>
      </c>
      <c r="I445" s="16" t="n">
        <f aca="false">$B$80*$B$79*$D445*$D445*I$84*1000000/($B$77*$B$77)</f>
        <v>3262.17599999998</v>
      </c>
      <c r="J445" s="16" t="n">
        <f aca="false">$B$80*$B$79*$D445*$D445*J$84*1000000/($B$77*$B$77)</f>
        <v>13048.7039999999</v>
      </c>
      <c r="K445" s="16" t="n">
        <f aca="false">$B$80*$B$79*$D445*$D445*K$84*1000000/($B$77*$B$77)</f>
        <v>52194.8159999997</v>
      </c>
      <c r="L445" s="17" t="n">
        <f aca="false">G445/E445</f>
        <v>0.307984894259817</v>
      </c>
      <c r="M445" s="16" t="n">
        <f aca="false">G445/A445</f>
        <v>8.49524999999996</v>
      </c>
      <c r="N445" s="16"/>
      <c r="O445" s="13" t="n">
        <f aca="false">$B$79*C445*C445*1000000/($B$77*$B$77)</f>
        <v>692.8250166</v>
      </c>
      <c r="P445" s="16" t="n">
        <f aca="false">$B$79*$B$76*$C445*P$84*1000000/($B$77*$B$77)</f>
        <v>203.886</v>
      </c>
      <c r="Q445" s="16" t="n">
        <f aca="false">$B$79*$B$76*$C445*Q$84*1000000/($B$77*$B$77)</f>
        <v>815.544</v>
      </c>
      <c r="R445" s="16" t="n">
        <f aca="false">$B$79*$B$76*$C445*R$84*1000000/($B$77*$B$77)</f>
        <v>3262.176</v>
      </c>
      <c r="S445" s="16" t="n">
        <f aca="false">$B$79*$B$76*$C445*S$84*1000000/($B$77*$B$77)</f>
        <v>13048.704</v>
      </c>
      <c r="T445" s="16" t="n">
        <f aca="false">$B$79*$B$76*$C445*T$84*1000000/($B$77*$B$77)</f>
        <v>52194.816</v>
      </c>
      <c r="U445" s="17" t="n">
        <f aca="false">P445/E445</f>
        <v>0.307984894259819</v>
      </c>
      <c r="X445" s="1" t="n">
        <v>24</v>
      </c>
      <c r="Y445" s="1" t="n">
        <v>13</v>
      </c>
      <c r="Z445" s="1" t="n">
        <v>33981</v>
      </c>
      <c r="AA445" s="14" t="n">
        <f aca="false">(SQRT($B$76))*(SQRT(AD445+AP445))</f>
        <v>18433.9360962329</v>
      </c>
      <c r="AB445" s="1" t="n">
        <v>646</v>
      </c>
      <c r="AC445" s="1" t="n">
        <v>18368</v>
      </c>
      <c r="AD445" s="1" t="n">
        <f aca="false">AC445</f>
        <v>18368</v>
      </c>
      <c r="AE445" s="1" t="n">
        <v>595</v>
      </c>
      <c r="AO445" s="1" t="n">
        <f aca="false">Z445-AC445</f>
        <v>15613</v>
      </c>
      <c r="AP445" s="1" t="n">
        <f aca="false">AO445</f>
        <v>15613</v>
      </c>
      <c r="AR445" s="1" t="n">
        <f aca="false">AQ445</f>
        <v>0</v>
      </c>
    </row>
    <row r="446" s="1" customFormat="true" ht="17" hidden="false" customHeight="false" outlineLevel="0" collapsed="false">
      <c r="A446" s="1" t="n">
        <v>24</v>
      </c>
      <c r="B446" s="1" t="n">
        <v>14</v>
      </c>
      <c r="C446" s="1" t="n">
        <f aca="false">Z446+AQ446</f>
        <v>34106</v>
      </c>
      <c r="D446" s="14" t="n">
        <f aca="false">AA446+AR446</f>
        <v>18467.8098322459</v>
      </c>
      <c r="E446" s="1" t="n">
        <v>660</v>
      </c>
      <c r="F446" s="15" t="n">
        <f aca="false">$B$79*D446*D446*1000000/($B$77*$B$77)</f>
        <v>204.635999999999</v>
      </c>
      <c r="G446" s="16" t="n">
        <f aca="false">$B$80*$B$79*$D446*$D446*G$84*1000000/($B$77*$B$77)</f>
        <v>204.635999999999</v>
      </c>
      <c r="H446" s="16" t="n">
        <f aca="false">$B$80*$B$79*$D446*$D446*H$84*1000000/($B$77*$B$77)</f>
        <v>818.543999999996</v>
      </c>
      <c r="I446" s="16" t="n">
        <f aca="false">$B$80*$B$79*$D446*$D446*I$84*1000000/($B$77*$B$77)</f>
        <v>3274.17599999998</v>
      </c>
      <c r="J446" s="16" t="n">
        <f aca="false">$B$80*$B$79*$D446*$D446*J$84*1000000/($B$77*$B$77)</f>
        <v>13096.7039999999</v>
      </c>
      <c r="K446" s="16" t="n">
        <f aca="false">$B$80*$B$79*$D446*$D446*K$84*1000000/($B$77*$B$77)</f>
        <v>52386.8159999998</v>
      </c>
      <c r="L446" s="17" t="n">
        <f aca="false">G446/E446</f>
        <v>0.310054545454544</v>
      </c>
      <c r="M446" s="16" t="n">
        <f aca="false">G446/A446</f>
        <v>8.52649999999996</v>
      </c>
      <c r="N446" s="16"/>
      <c r="O446" s="13" t="n">
        <f aca="false">$B$79*C446*C446*1000000/($B$77*$B$77)</f>
        <v>697.9315416</v>
      </c>
      <c r="P446" s="16" t="n">
        <f aca="false">$B$79*$B$76*$C446*P$84*1000000/($B$77*$B$77)</f>
        <v>204.636</v>
      </c>
      <c r="Q446" s="16" t="n">
        <f aca="false">$B$79*$B$76*$C446*Q$84*1000000/($B$77*$B$77)</f>
        <v>818.544</v>
      </c>
      <c r="R446" s="16" t="n">
        <f aca="false">$B$79*$B$76*$C446*R$84*1000000/($B$77*$B$77)</f>
        <v>3274.176</v>
      </c>
      <c r="S446" s="16" t="n">
        <f aca="false">$B$79*$B$76*$C446*S$84*1000000/($B$77*$B$77)</f>
        <v>13096.704</v>
      </c>
      <c r="T446" s="16" t="n">
        <f aca="false">$B$79*$B$76*$C446*T$84*1000000/($B$77*$B$77)</f>
        <v>52386.816</v>
      </c>
      <c r="U446" s="17" t="n">
        <f aca="false">P446/E446</f>
        <v>0.310054545454545</v>
      </c>
      <c r="X446" s="1" t="n">
        <v>24</v>
      </c>
      <c r="Y446" s="1" t="n">
        <v>14</v>
      </c>
      <c r="Z446" s="1" t="n">
        <v>34106</v>
      </c>
      <c r="AA446" s="14" t="n">
        <f aca="false">(SQRT($B$76))*(SQRT(AD446+AP446))</f>
        <v>18467.8098322459</v>
      </c>
      <c r="AB446" s="1" t="n">
        <v>642</v>
      </c>
      <c r="AC446" s="1" t="n">
        <v>18368</v>
      </c>
      <c r="AD446" s="1" t="n">
        <f aca="false">AC446</f>
        <v>18368</v>
      </c>
      <c r="AE446" s="1" t="n">
        <v>594</v>
      </c>
      <c r="AO446" s="1" t="n">
        <f aca="false">Z446-AC446</f>
        <v>15738</v>
      </c>
      <c r="AP446" s="1" t="n">
        <f aca="false">AO446</f>
        <v>15738</v>
      </c>
      <c r="AR446" s="1" t="n">
        <f aca="false">AQ446</f>
        <v>0</v>
      </c>
    </row>
    <row r="447" s="1" customFormat="true" ht="17" hidden="false" customHeight="false" outlineLevel="0" collapsed="false">
      <c r="A447" s="1" t="n">
        <v>24</v>
      </c>
      <c r="B447" s="1" t="n">
        <v>15</v>
      </c>
      <c r="C447" s="1" t="n">
        <f aca="false">Z447+AQ447</f>
        <v>34231</v>
      </c>
      <c r="D447" s="14" t="n">
        <f aca="false">AA447+AR447</f>
        <v>18501.6215505561</v>
      </c>
      <c r="E447" s="1" t="n">
        <v>660</v>
      </c>
      <c r="F447" s="15" t="n">
        <f aca="false">$B$79*D447*D447*1000000/($B$77*$B$77)</f>
        <v>205.386000000001</v>
      </c>
      <c r="G447" s="16" t="n">
        <f aca="false">$B$80*$B$79*$D447*$D447*G$84*1000000/($B$77*$B$77)</f>
        <v>205.386000000001</v>
      </c>
      <c r="H447" s="16" t="n">
        <f aca="false">$B$80*$B$79*$D447*$D447*H$84*1000000/($B$77*$B$77)</f>
        <v>821.544000000005</v>
      </c>
      <c r="I447" s="16" t="n">
        <f aca="false">$B$80*$B$79*$D447*$D447*I$84*1000000/($B$77*$B$77)</f>
        <v>3286.17600000002</v>
      </c>
      <c r="J447" s="16" t="n">
        <f aca="false">$B$80*$B$79*$D447*$D447*J$84*1000000/($B$77*$B$77)</f>
        <v>13144.7040000001</v>
      </c>
      <c r="K447" s="16" t="n">
        <f aca="false">$B$80*$B$79*$D447*$D447*K$84*1000000/($B$77*$B$77)</f>
        <v>52578.8160000003</v>
      </c>
      <c r="L447" s="17" t="n">
        <f aca="false">G447/E447</f>
        <v>0.311190909090911</v>
      </c>
      <c r="M447" s="16" t="n">
        <f aca="false">G447/A447</f>
        <v>8.55775000000005</v>
      </c>
      <c r="N447" s="16"/>
      <c r="O447" s="13" t="n">
        <f aca="false">$B$79*C447*C447*1000000/($B$77*$B$77)</f>
        <v>703.0568166</v>
      </c>
      <c r="P447" s="16" t="n">
        <f aca="false">$B$79*$B$76*$C447*P$84*1000000/($B$77*$B$77)</f>
        <v>205.386</v>
      </c>
      <c r="Q447" s="16" t="n">
        <f aca="false">$B$79*$B$76*$C447*Q$84*1000000/($B$77*$B$77)</f>
        <v>821.544</v>
      </c>
      <c r="R447" s="16" t="n">
        <f aca="false">$B$79*$B$76*$C447*R$84*1000000/($B$77*$B$77)</f>
        <v>3286.176</v>
      </c>
      <c r="S447" s="16" t="n">
        <f aca="false">$B$79*$B$76*$C447*S$84*1000000/($B$77*$B$77)</f>
        <v>13144.704</v>
      </c>
      <c r="T447" s="16" t="n">
        <f aca="false">$B$79*$B$76*$C447*T$84*1000000/($B$77*$B$77)</f>
        <v>52578.816</v>
      </c>
      <c r="U447" s="17" t="n">
        <f aca="false">P447/E447</f>
        <v>0.311190909090909</v>
      </c>
      <c r="X447" s="1" t="n">
        <v>24</v>
      </c>
      <c r="Y447" s="1" t="n">
        <v>15</v>
      </c>
      <c r="Z447" s="1" t="n">
        <v>34231</v>
      </c>
      <c r="AA447" s="14" t="n">
        <f aca="false">(SQRT($B$76))*(SQRT(AD447+AP447))</f>
        <v>18501.6215505561</v>
      </c>
      <c r="AB447" s="1" t="n">
        <v>642</v>
      </c>
      <c r="AC447" s="1" t="n">
        <v>18368</v>
      </c>
      <c r="AD447" s="1" t="n">
        <f aca="false">AC447</f>
        <v>18368</v>
      </c>
      <c r="AE447" s="1" t="n">
        <v>595</v>
      </c>
      <c r="AO447" s="1" t="n">
        <f aca="false">Z447-AC447</f>
        <v>15863</v>
      </c>
      <c r="AP447" s="1" t="n">
        <f aca="false">AO447</f>
        <v>15863</v>
      </c>
      <c r="AR447" s="1" t="n">
        <f aca="false">AQ447</f>
        <v>0</v>
      </c>
    </row>
    <row r="448" s="1" customFormat="true" ht="17" hidden="false" customHeight="false" outlineLevel="0" collapsed="false">
      <c r="A448" s="1" t="n">
        <v>24</v>
      </c>
      <c r="B448" s="1" t="n">
        <v>16</v>
      </c>
      <c r="C448" s="1" t="n">
        <f aca="false">Z448+AQ448</f>
        <v>34356</v>
      </c>
      <c r="D448" s="14" t="n">
        <f aca="false">AA448+AR448</f>
        <v>18535.3715905563</v>
      </c>
      <c r="E448" s="1" t="n">
        <v>664</v>
      </c>
      <c r="F448" s="15" t="n">
        <f aca="false">$B$79*D448*D448*1000000/($B$77*$B$77)</f>
        <v>206.136000000001</v>
      </c>
      <c r="G448" s="16" t="n">
        <f aca="false">$B$80*$B$79*$D448*$D448*G$84*1000000/($B$77*$B$77)</f>
        <v>206.136000000001</v>
      </c>
      <c r="H448" s="16" t="n">
        <f aca="false">$B$80*$B$79*$D448*$D448*H$84*1000000/($B$77*$B$77)</f>
        <v>824.544000000004</v>
      </c>
      <c r="I448" s="16" t="n">
        <f aca="false">$B$80*$B$79*$D448*$D448*I$84*1000000/($B$77*$B$77)</f>
        <v>3298.17600000002</v>
      </c>
      <c r="J448" s="16" t="n">
        <f aca="false">$B$80*$B$79*$D448*$D448*J$84*1000000/($B$77*$B$77)</f>
        <v>13192.7040000001</v>
      </c>
      <c r="K448" s="16" t="n">
        <f aca="false">$B$80*$B$79*$D448*$D448*K$84*1000000/($B$77*$B$77)</f>
        <v>52770.8160000002</v>
      </c>
      <c r="L448" s="17" t="n">
        <f aca="false">G448/E448</f>
        <v>0.310445783132532</v>
      </c>
      <c r="M448" s="16" t="n">
        <f aca="false">G448/A448</f>
        <v>8.58900000000004</v>
      </c>
      <c r="N448" s="16"/>
      <c r="O448" s="13" t="n">
        <f aca="false">$B$79*C448*C448*1000000/($B$77*$B$77)</f>
        <v>708.2008416</v>
      </c>
      <c r="P448" s="16" t="n">
        <f aca="false">$B$79*$B$76*$C448*P$84*1000000/($B$77*$B$77)</f>
        <v>206.136</v>
      </c>
      <c r="Q448" s="16" t="n">
        <f aca="false">$B$79*$B$76*$C448*Q$84*1000000/($B$77*$B$77)</f>
        <v>824.544</v>
      </c>
      <c r="R448" s="16" t="n">
        <f aca="false">$B$79*$B$76*$C448*R$84*1000000/($B$77*$B$77)</f>
        <v>3298.176</v>
      </c>
      <c r="S448" s="16" t="n">
        <f aca="false">$B$79*$B$76*$C448*S$84*1000000/($B$77*$B$77)</f>
        <v>13192.704</v>
      </c>
      <c r="T448" s="16" t="n">
        <f aca="false">$B$79*$B$76*$C448*T$84*1000000/($B$77*$B$77)</f>
        <v>52770.816</v>
      </c>
      <c r="U448" s="17" t="n">
        <f aca="false">P448/E448</f>
        <v>0.31044578313253</v>
      </c>
      <c r="X448" s="1" t="n">
        <v>24</v>
      </c>
      <c r="Y448" s="1" t="n">
        <v>16</v>
      </c>
      <c r="Z448" s="1" t="n">
        <v>34356</v>
      </c>
      <c r="AA448" s="14" t="n">
        <f aca="false">(SQRT($B$76))*(SQRT(AD448+AP448))</f>
        <v>18535.3715905563</v>
      </c>
      <c r="AB448" s="1" t="n">
        <v>633</v>
      </c>
      <c r="AC448" s="1" t="n">
        <v>18368</v>
      </c>
      <c r="AD448" s="1" t="n">
        <f aca="false">AC448</f>
        <v>18368</v>
      </c>
      <c r="AE448" s="1" t="n">
        <v>593</v>
      </c>
      <c r="AO448" s="1" t="n">
        <f aca="false">Z448-AC448</f>
        <v>15988</v>
      </c>
      <c r="AP448" s="1" t="n">
        <f aca="false">AO448</f>
        <v>15988</v>
      </c>
      <c r="AR448" s="1" t="n">
        <f aca="false">AQ448</f>
        <v>0</v>
      </c>
    </row>
    <row r="449" s="1" customFormat="true" ht="17" hidden="false" customHeight="false" outlineLevel="0" collapsed="false">
      <c r="A449" s="1" t="n">
        <v>25</v>
      </c>
      <c r="B449" s="1" t="n">
        <v>2</v>
      </c>
      <c r="C449" s="1" t="n">
        <f aca="false">Z449+AQ449</f>
        <v>33663</v>
      </c>
      <c r="D449" s="14" t="n">
        <f aca="false">AA449+AR449</f>
        <v>18347.4793909136</v>
      </c>
      <c r="E449" s="1" t="n">
        <v>638</v>
      </c>
      <c r="F449" s="15" t="n">
        <f aca="false">$B$79*D449*D449*1000000/($B$77*$B$77)</f>
        <v>201.978</v>
      </c>
      <c r="G449" s="16" t="n">
        <f aca="false">$B$80*$B$79*$D449*$D449*G$84*1000000/($B$77*$B$77)</f>
        <v>201.978</v>
      </c>
      <c r="H449" s="16" t="n">
        <f aca="false">$B$80*$B$79*$D449*$D449*H$84*1000000/($B$77*$B$77)</f>
        <v>807.911999999998</v>
      </c>
      <c r="I449" s="16" t="n">
        <f aca="false">$B$80*$B$79*$D449*$D449*I$84*1000000/($B$77*$B$77)</f>
        <v>3231.64799999999</v>
      </c>
      <c r="J449" s="16" t="n">
        <f aca="false">$B$80*$B$79*$D449*$D449*J$84*1000000/($B$77*$B$77)</f>
        <v>12926.592</v>
      </c>
      <c r="K449" s="16" t="n">
        <f aca="false">$B$80*$B$79*$D449*$D449*K$84*1000000/($B$77*$B$77)</f>
        <v>51706.3679999999</v>
      </c>
      <c r="L449" s="17" t="n">
        <f aca="false">G449/E449</f>
        <v>0.316579937304074</v>
      </c>
      <c r="M449" s="16" t="n">
        <f aca="false">G449/A449</f>
        <v>8.07911999999998</v>
      </c>
      <c r="N449" s="16"/>
      <c r="O449" s="13" t="n">
        <f aca="false">$B$79*C449*C449*1000000/($B$77*$B$77)</f>
        <v>679.9185414</v>
      </c>
      <c r="P449" s="16" t="n">
        <f aca="false">$B$79*$B$76*$C449*P$84*1000000/($B$77*$B$77)</f>
        <v>201.978</v>
      </c>
      <c r="Q449" s="16" t="n">
        <f aca="false">$B$79*$B$76*$C449*Q$84*1000000/($B$77*$B$77)</f>
        <v>807.912</v>
      </c>
      <c r="R449" s="16" t="n">
        <f aca="false">$B$79*$B$76*$C449*R$84*1000000/($B$77*$B$77)</f>
        <v>3231.648</v>
      </c>
      <c r="S449" s="16" t="n">
        <f aca="false">$B$79*$B$76*$C449*S$84*1000000/($B$77*$B$77)</f>
        <v>12926.592</v>
      </c>
      <c r="T449" s="16" t="n">
        <f aca="false">$B$79*$B$76*$C449*T$84*1000000/($B$77*$B$77)</f>
        <v>51706.368</v>
      </c>
      <c r="U449" s="17" t="n">
        <f aca="false">P449/E449</f>
        <v>0.316579937304075</v>
      </c>
      <c r="X449" s="1" t="n">
        <v>25</v>
      </c>
      <c r="Y449" s="1" t="n">
        <v>2</v>
      </c>
      <c r="Z449" s="1" t="n">
        <v>33663</v>
      </c>
      <c r="AA449" s="14" t="n">
        <f aca="false">(SQRT($B$76))*(SQRT(AD449+AP449))</f>
        <v>18347.4793909136</v>
      </c>
      <c r="AB449" s="1" t="n">
        <v>628</v>
      </c>
      <c r="AC449" s="1" t="n">
        <v>19104</v>
      </c>
      <c r="AD449" s="1" t="n">
        <f aca="false">AC449</f>
        <v>19104</v>
      </c>
      <c r="AE449" s="1" t="n">
        <v>606</v>
      </c>
      <c r="AO449" s="1" t="n">
        <f aca="false">Z449-AC449</f>
        <v>14559</v>
      </c>
      <c r="AP449" s="1" t="n">
        <f aca="false">AO449</f>
        <v>14559</v>
      </c>
      <c r="AR449" s="1" t="n">
        <f aca="false">AQ449</f>
        <v>0</v>
      </c>
    </row>
    <row r="450" s="1" customFormat="true" ht="17" hidden="false" customHeight="false" outlineLevel="0" collapsed="false">
      <c r="A450" s="1" t="n">
        <v>25</v>
      </c>
      <c r="B450" s="1" t="n">
        <v>3</v>
      </c>
      <c r="C450" s="1" t="n">
        <f aca="false">Z450+AQ450</f>
        <v>33885</v>
      </c>
      <c r="D450" s="14" t="n">
        <f aca="false">AA450+AR450</f>
        <v>18407.8787479709</v>
      </c>
      <c r="E450" s="1" t="n">
        <v>640</v>
      </c>
      <c r="F450" s="15" t="n">
        <f aca="false">$B$79*D450*D450*1000000/($B$77*$B$77)</f>
        <v>203.309999999999</v>
      </c>
      <c r="G450" s="16" t="n">
        <f aca="false">$B$80*$B$79*$D450*$D450*G$84*1000000/($B$77*$B$77)</f>
        <v>203.309999999999</v>
      </c>
      <c r="H450" s="16" t="n">
        <f aca="false">$B$80*$B$79*$D450*$D450*H$84*1000000/($B$77*$B$77)</f>
        <v>813.239999999997</v>
      </c>
      <c r="I450" s="16" t="n">
        <f aca="false">$B$80*$B$79*$D450*$D450*I$84*1000000/($B$77*$B$77)</f>
        <v>3252.95999999999</v>
      </c>
      <c r="J450" s="16" t="n">
        <f aca="false">$B$80*$B$79*$D450*$D450*J$84*1000000/($B$77*$B$77)</f>
        <v>13011.8399999999</v>
      </c>
      <c r="K450" s="16" t="n">
        <f aca="false">$B$80*$B$79*$D450*$D450*K$84*1000000/($B$77*$B$77)</f>
        <v>52047.3599999998</v>
      </c>
      <c r="L450" s="17" t="n">
        <f aca="false">G450/E450</f>
        <v>0.317671874999999</v>
      </c>
      <c r="M450" s="16" t="n">
        <f aca="false">G450/A450</f>
        <v>8.13239999999997</v>
      </c>
      <c r="N450" s="16"/>
      <c r="O450" s="13" t="n">
        <f aca="false">$B$79*C450*C450*1000000/($B$77*$B$77)</f>
        <v>688.915935</v>
      </c>
      <c r="P450" s="16" t="n">
        <f aca="false">$B$79*$B$76*$C450*P$84*1000000/($B$77*$B$77)</f>
        <v>203.31</v>
      </c>
      <c r="Q450" s="16" t="n">
        <f aca="false">$B$79*$B$76*$C450*Q$84*1000000/($B$77*$B$77)</f>
        <v>813.24</v>
      </c>
      <c r="R450" s="16" t="n">
        <f aca="false">$B$79*$B$76*$C450*R$84*1000000/($B$77*$B$77)</f>
        <v>3252.96</v>
      </c>
      <c r="S450" s="16" t="n">
        <f aca="false">$B$79*$B$76*$C450*S$84*1000000/($B$77*$B$77)</f>
        <v>13011.84</v>
      </c>
      <c r="T450" s="16" t="n">
        <f aca="false">$B$79*$B$76*$C450*T$84*1000000/($B$77*$B$77)</f>
        <v>52047.36</v>
      </c>
      <c r="U450" s="17" t="n">
        <f aca="false">P450/E450</f>
        <v>0.317671875</v>
      </c>
      <c r="X450" s="1" t="n">
        <v>25</v>
      </c>
      <c r="Y450" s="1" t="n">
        <v>3</v>
      </c>
      <c r="Z450" s="1" t="n">
        <v>33885</v>
      </c>
      <c r="AA450" s="14" t="n">
        <f aca="false">(SQRT($B$76))*(SQRT(AD450+AP450))</f>
        <v>18407.8787479709</v>
      </c>
      <c r="AB450" s="1" t="n">
        <v>627</v>
      </c>
      <c r="AC450" s="1" t="n">
        <v>19104</v>
      </c>
      <c r="AD450" s="1" t="n">
        <f aca="false">AC450</f>
        <v>19104</v>
      </c>
      <c r="AE450" s="1" t="n">
        <v>606</v>
      </c>
      <c r="AO450" s="1" t="n">
        <f aca="false">Z450-AC450</f>
        <v>14781</v>
      </c>
      <c r="AP450" s="1" t="n">
        <f aca="false">AO450</f>
        <v>14781</v>
      </c>
      <c r="AR450" s="1" t="n">
        <f aca="false">AQ450</f>
        <v>0</v>
      </c>
    </row>
    <row r="451" s="1" customFormat="true" ht="17" hidden="false" customHeight="false" outlineLevel="0" collapsed="false">
      <c r="A451" s="1" t="n">
        <v>25</v>
      </c>
      <c r="B451" s="1" t="n">
        <v>4</v>
      </c>
      <c r="C451" s="1" t="n">
        <f aca="false">Z451+AQ451</f>
        <v>34011</v>
      </c>
      <c r="D451" s="14" t="n">
        <f aca="false">AA451+AR451</f>
        <v>18442.0714671644</v>
      </c>
      <c r="E451" s="1" t="n">
        <v>605</v>
      </c>
      <c r="F451" s="15" t="n">
        <f aca="false">$B$79*D451*D451*1000000/($B$77*$B$77)</f>
        <v>204.066</v>
      </c>
      <c r="G451" s="16" t="n">
        <f aca="false">$B$80*$B$79*$D451*$D451*G$84*1000000/($B$77*$B$77)</f>
        <v>204.066</v>
      </c>
      <c r="H451" s="16" t="n">
        <f aca="false">$B$80*$B$79*$D451*$D451*H$84*1000000/($B$77*$B$77)</f>
        <v>816.263999999998</v>
      </c>
      <c r="I451" s="16" t="n">
        <f aca="false">$B$80*$B$79*$D451*$D451*I$84*1000000/($B$77*$B$77)</f>
        <v>3265.05599999999</v>
      </c>
      <c r="J451" s="16" t="n">
        <f aca="false">$B$80*$B$79*$D451*$D451*J$84*1000000/($B$77*$B$77)</f>
        <v>13060.224</v>
      </c>
      <c r="K451" s="16" t="n">
        <f aca="false">$B$80*$B$79*$D451*$D451*K$84*1000000/($B$77*$B$77)</f>
        <v>52240.8959999999</v>
      </c>
      <c r="L451" s="17" t="n">
        <f aca="false">G451/E451</f>
        <v>0.337299173553718</v>
      </c>
      <c r="M451" s="16" t="n">
        <f aca="false">G451/A451</f>
        <v>8.16263999999998</v>
      </c>
      <c r="N451" s="16"/>
      <c r="O451" s="13" t="n">
        <f aca="false">$B$79*C451*C451*1000000/($B$77*$B$77)</f>
        <v>694.0488726</v>
      </c>
      <c r="P451" s="16" t="n">
        <f aca="false">$B$79*$B$76*$C451*P$84*1000000/($B$77*$B$77)</f>
        <v>204.066</v>
      </c>
      <c r="Q451" s="16" t="n">
        <f aca="false">$B$79*$B$76*$C451*Q$84*1000000/($B$77*$B$77)</f>
        <v>816.264</v>
      </c>
      <c r="R451" s="16" t="n">
        <f aca="false">$B$79*$B$76*$C451*R$84*1000000/($B$77*$B$77)</f>
        <v>3265.056</v>
      </c>
      <c r="S451" s="16" t="n">
        <f aca="false">$B$79*$B$76*$C451*S$84*1000000/($B$77*$B$77)</f>
        <v>13060.224</v>
      </c>
      <c r="T451" s="16" t="n">
        <f aca="false">$B$79*$B$76*$C451*T$84*1000000/($B$77*$B$77)</f>
        <v>52240.896</v>
      </c>
      <c r="U451" s="17" t="n">
        <f aca="false">P451/E451</f>
        <v>0.337299173553719</v>
      </c>
      <c r="X451" s="1" t="n">
        <v>25</v>
      </c>
      <c r="Y451" s="1" t="n">
        <v>4</v>
      </c>
      <c r="Z451" s="1" t="n">
        <v>34011</v>
      </c>
      <c r="AA451" s="14" t="n">
        <f aca="false">(SQRT($B$76))*(SQRT(AD451+AP451))</f>
        <v>18442.0714671644</v>
      </c>
      <c r="AB451" s="1" t="n">
        <v>629</v>
      </c>
      <c r="AC451" s="1" t="n">
        <v>19104</v>
      </c>
      <c r="AD451" s="1" t="n">
        <f aca="false">AC451</f>
        <v>19104</v>
      </c>
      <c r="AE451" s="1" t="n">
        <v>606</v>
      </c>
      <c r="AO451" s="1" t="n">
        <f aca="false">Z451-AC451</f>
        <v>14907</v>
      </c>
      <c r="AP451" s="1" t="n">
        <f aca="false">AO451</f>
        <v>14907</v>
      </c>
      <c r="AR451" s="1" t="n">
        <f aca="false">AQ451</f>
        <v>0</v>
      </c>
    </row>
    <row r="452" s="1" customFormat="true" ht="17" hidden="false" customHeight="false" outlineLevel="0" collapsed="false">
      <c r="A452" s="1" t="n">
        <v>25</v>
      </c>
      <c r="B452" s="1" t="n">
        <v>5</v>
      </c>
      <c r="C452" s="1" t="n">
        <f aca="false">Z452+AQ452</f>
        <v>34200</v>
      </c>
      <c r="D452" s="14" t="n">
        <f aca="false">AA452+AR452</f>
        <v>18493.2420089069</v>
      </c>
      <c r="E452" s="1" t="n">
        <v>652</v>
      </c>
      <c r="F452" s="15" t="n">
        <f aca="false">$B$79*D452*D452*1000000/($B$77*$B$77)</f>
        <v>205.199999999999</v>
      </c>
      <c r="G452" s="16" t="n">
        <f aca="false">$B$80*$B$79*$D452*$D452*G$84*1000000/($B$77*$B$77)</f>
        <v>205.199999999999</v>
      </c>
      <c r="H452" s="16" t="n">
        <f aca="false">$B$80*$B$79*$D452*$D452*H$84*1000000/($B$77*$B$77)</f>
        <v>820.799999999997</v>
      </c>
      <c r="I452" s="16" t="n">
        <f aca="false">$B$80*$B$79*$D452*$D452*I$84*1000000/($B$77*$B$77)</f>
        <v>3283.19999999999</v>
      </c>
      <c r="J452" s="16" t="n">
        <f aca="false">$B$80*$B$79*$D452*$D452*J$84*1000000/($B$77*$B$77)</f>
        <v>13132.8</v>
      </c>
      <c r="K452" s="16" t="n">
        <f aca="false">$B$80*$B$79*$D452*$D452*K$84*1000000/($B$77*$B$77)</f>
        <v>52531.1999999998</v>
      </c>
      <c r="L452" s="17" t="n">
        <f aca="false">G452/E452</f>
        <v>0.314723926380367</v>
      </c>
      <c r="M452" s="16" t="n">
        <f aca="false">G452/A452</f>
        <v>8.20799999999997</v>
      </c>
      <c r="N452" s="16"/>
      <c r="O452" s="13" t="n">
        <f aca="false">$B$79*C452*C452*1000000/($B$77*$B$77)</f>
        <v>701.784</v>
      </c>
      <c r="P452" s="16" t="n">
        <f aca="false">$B$79*$B$76*$C452*P$84*1000000/($B$77*$B$77)</f>
        <v>205.2</v>
      </c>
      <c r="Q452" s="16" t="n">
        <f aca="false">$B$79*$B$76*$C452*Q$84*1000000/($B$77*$B$77)</f>
        <v>820.8</v>
      </c>
      <c r="R452" s="16" t="n">
        <f aca="false">$B$79*$B$76*$C452*R$84*1000000/($B$77*$B$77)</f>
        <v>3283.2</v>
      </c>
      <c r="S452" s="16" t="n">
        <f aca="false">$B$79*$B$76*$C452*S$84*1000000/($B$77*$B$77)</f>
        <v>13132.8</v>
      </c>
      <c r="T452" s="16" t="n">
        <f aca="false">$B$79*$B$76*$C452*T$84*1000000/($B$77*$B$77)</f>
        <v>52531.2</v>
      </c>
      <c r="U452" s="17" t="n">
        <f aca="false">P452/E452</f>
        <v>0.314723926380368</v>
      </c>
      <c r="X452" s="1" t="n">
        <v>25</v>
      </c>
      <c r="Y452" s="1" t="n">
        <v>5</v>
      </c>
      <c r="Z452" s="1" t="n">
        <v>34200</v>
      </c>
      <c r="AA452" s="14" t="n">
        <f aca="false">(SQRT($B$76))*(SQRT(AD452+AP452))</f>
        <v>18493.2420089069</v>
      </c>
      <c r="AB452" s="1" t="n">
        <v>637</v>
      </c>
      <c r="AC452" s="1" t="n">
        <v>19104</v>
      </c>
      <c r="AD452" s="1" t="n">
        <f aca="false">AC452</f>
        <v>19104</v>
      </c>
      <c r="AE452" s="1" t="n">
        <v>612</v>
      </c>
      <c r="AO452" s="1" t="n">
        <f aca="false">Z452-AC452</f>
        <v>15096</v>
      </c>
      <c r="AP452" s="1" t="n">
        <f aca="false">AO452</f>
        <v>15096</v>
      </c>
      <c r="AR452" s="1" t="n">
        <f aca="false">AQ452</f>
        <v>0</v>
      </c>
    </row>
    <row r="453" s="1" customFormat="true" ht="17" hidden="false" customHeight="false" outlineLevel="0" collapsed="false">
      <c r="A453" s="1" t="n">
        <v>25</v>
      </c>
      <c r="B453" s="1" t="n">
        <v>6</v>
      </c>
      <c r="C453" s="1" t="n">
        <f aca="false">Z453+AQ453</f>
        <v>34325</v>
      </c>
      <c r="D453" s="14" t="n">
        <f aca="false">AA453+AR453</f>
        <v>18527.0073136489</v>
      </c>
      <c r="E453" s="1" t="n">
        <v>651</v>
      </c>
      <c r="F453" s="15" t="n">
        <f aca="false">$B$79*D453*D453*1000000/($B$77*$B$77)</f>
        <v>205.95</v>
      </c>
      <c r="G453" s="16" t="n">
        <f aca="false">$B$80*$B$79*$D453*$D453*G$84*1000000/($B$77*$B$77)</f>
        <v>205.95</v>
      </c>
      <c r="H453" s="16" t="n">
        <f aca="false">$B$80*$B$79*$D453*$D453*H$84*1000000/($B$77*$B$77)</f>
        <v>823.8</v>
      </c>
      <c r="I453" s="16" t="n">
        <f aca="false">$B$80*$B$79*$D453*$D453*I$84*1000000/($B$77*$B$77)</f>
        <v>3295.2</v>
      </c>
      <c r="J453" s="16" t="n">
        <f aca="false">$B$80*$B$79*$D453*$D453*J$84*1000000/($B$77*$B$77)</f>
        <v>13180.8</v>
      </c>
      <c r="K453" s="16" t="n">
        <f aca="false">$B$80*$B$79*$D453*$D453*K$84*1000000/($B$77*$B$77)</f>
        <v>52723.2</v>
      </c>
      <c r="L453" s="17" t="n">
        <f aca="false">G453/E453</f>
        <v>0.316359447004608</v>
      </c>
      <c r="M453" s="16" t="n">
        <f aca="false">G453/A453</f>
        <v>8.238</v>
      </c>
      <c r="N453" s="16"/>
      <c r="O453" s="13" t="n">
        <f aca="false">$B$79*C453*C453*1000000/($B$77*$B$77)</f>
        <v>706.923375</v>
      </c>
      <c r="P453" s="16" t="n">
        <f aca="false">$B$79*$B$76*$C453*P$84*1000000/($B$77*$B$77)</f>
        <v>205.95</v>
      </c>
      <c r="Q453" s="16" t="n">
        <f aca="false">$B$79*$B$76*$C453*Q$84*1000000/($B$77*$B$77)</f>
        <v>823.8</v>
      </c>
      <c r="R453" s="16" t="n">
        <f aca="false">$B$79*$B$76*$C453*R$84*1000000/($B$77*$B$77)</f>
        <v>3295.2</v>
      </c>
      <c r="S453" s="16" t="n">
        <f aca="false">$B$79*$B$76*$C453*S$84*1000000/($B$77*$B$77)</f>
        <v>13180.8</v>
      </c>
      <c r="T453" s="16" t="n">
        <f aca="false">$B$79*$B$76*$C453*T$84*1000000/($B$77*$B$77)</f>
        <v>52723.2</v>
      </c>
      <c r="U453" s="17" t="n">
        <f aca="false">P453/E453</f>
        <v>0.316359447004608</v>
      </c>
      <c r="X453" s="1" t="n">
        <v>25</v>
      </c>
      <c r="Y453" s="1" t="n">
        <v>6</v>
      </c>
      <c r="Z453" s="1" t="n">
        <v>34325</v>
      </c>
      <c r="AA453" s="14" t="n">
        <f aca="false">(SQRT($B$76))*(SQRT(AD453+AP453))</f>
        <v>18527.0073136489</v>
      </c>
      <c r="AB453" s="1" t="n">
        <v>642</v>
      </c>
      <c r="AC453" s="1" t="n">
        <v>19104</v>
      </c>
      <c r="AD453" s="1" t="n">
        <f aca="false">AC453</f>
        <v>19104</v>
      </c>
      <c r="AE453" s="1" t="n">
        <v>607</v>
      </c>
      <c r="AO453" s="1" t="n">
        <f aca="false">Z453-AC453</f>
        <v>15221</v>
      </c>
      <c r="AP453" s="1" t="n">
        <f aca="false">AO453</f>
        <v>15221</v>
      </c>
      <c r="AR453" s="1" t="n">
        <f aca="false">AQ453</f>
        <v>0</v>
      </c>
    </row>
    <row r="454" s="1" customFormat="true" ht="17" hidden="false" customHeight="false" outlineLevel="0" collapsed="false">
      <c r="A454" s="1" t="n">
        <v>25</v>
      </c>
      <c r="B454" s="1" t="n">
        <v>7</v>
      </c>
      <c r="C454" s="1" t="n">
        <f aca="false">Z454+AQ454</f>
        <v>34450</v>
      </c>
      <c r="D454" s="14" t="n">
        <f aca="false">AA454+AR454</f>
        <v>18560.7111932706</v>
      </c>
      <c r="E454" s="1" t="n">
        <v>656</v>
      </c>
      <c r="F454" s="15" t="n">
        <f aca="false">$B$79*D454*D454*1000000/($B$77*$B$77)</f>
        <v>206.7</v>
      </c>
      <c r="G454" s="16" t="n">
        <f aca="false">$B$80*$B$79*$D454*$D454*G$84*1000000/($B$77*$B$77)</f>
        <v>206.7</v>
      </c>
      <c r="H454" s="16" t="n">
        <f aca="false">$B$80*$B$79*$D454*$D454*H$84*1000000/($B$77*$B$77)</f>
        <v>826.800000000001</v>
      </c>
      <c r="I454" s="16" t="n">
        <f aca="false">$B$80*$B$79*$D454*$D454*I$84*1000000/($B$77*$B$77)</f>
        <v>3307.20000000001</v>
      </c>
      <c r="J454" s="16" t="n">
        <f aca="false">$B$80*$B$79*$D454*$D454*J$84*1000000/($B$77*$B$77)</f>
        <v>13228.8</v>
      </c>
      <c r="K454" s="16" t="n">
        <f aca="false">$B$80*$B$79*$D454*$D454*K$84*1000000/($B$77*$B$77)</f>
        <v>52915.2000000001</v>
      </c>
      <c r="L454" s="17" t="n">
        <f aca="false">G454/E454</f>
        <v>0.315091463414635</v>
      </c>
      <c r="M454" s="16" t="n">
        <f aca="false">G454/A454</f>
        <v>8.26800000000001</v>
      </c>
      <c r="N454" s="16"/>
      <c r="O454" s="13" t="n">
        <f aca="false">$B$79*C454*C454*1000000/($B$77*$B$77)</f>
        <v>712.0815</v>
      </c>
      <c r="P454" s="16" t="n">
        <f aca="false">$B$79*$B$76*$C454*P$84*1000000/($B$77*$B$77)</f>
        <v>206.7</v>
      </c>
      <c r="Q454" s="16" t="n">
        <f aca="false">$B$79*$B$76*$C454*Q$84*1000000/($B$77*$B$77)</f>
        <v>826.8</v>
      </c>
      <c r="R454" s="16" t="n">
        <f aca="false">$B$79*$B$76*$C454*R$84*1000000/($B$77*$B$77)</f>
        <v>3307.2</v>
      </c>
      <c r="S454" s="16" t="n">
        <f aca="false">$B$79*$B$76*$C454*S$84*1000000/($B$77*$B$77)</f>
        <v>13228.8</v>
      </c>
      <c r="T454" s="16" t="n">
        <f aca="false">$B$79*$B$76*$C454*T$84*1000000/($B$77*$B$77)</f>
        <v>52915.2</v>
      </c>
      <c r="U454" s="17" t="n">
        <f aca="false">P454/E454</f>
        <v>0.315091463414634</v>
      </c>
      <c r="X454" s="1" t="n">
        <v>25</v>
      </c>
      <c r="Y454" s="1" t="n">
        <v>7</v>
      </c>
      <c r="Z454" s="1" t="n">
        <v>34450</v>
      </c>
      <c r="AA454" s="14" t="n">
        <f aca="false">(SQRT($B$76))*(SQRT(AD454+AP454))</f>
        <v>18560.7111932706</v>
      </c>
      <c r="AB454" s="1" t="n">
        <v>635</v>
      </c>
      <c r="AC454" s="1" t="n">
        <v>19104</v>
      </c>
      <c r="AD454" s="1" t="n">
        <f aca="false">AC454</f>
        <v>19104</v>
      </c>
      <c r="AE454" s="1" t="n">
        <v>609</v>
      </c>
      <c r="AO454" s="1" t="n">
        <f aca="false">Z454-AC454</f>
        <v>15346</v>
      </c>
      <c r="AP454" s="1" t="n">
        <f aca="false">AO454</f>
        <v>15346</v>
      </c>
      <c r="AR454" s="1" t="n">
        <f aca="false">AQ454</f>
        <v>0</v>
      </c>
    </row>
    <row r="455" s="1" customFormat="true" ht="17" hidden="false" customHeight="false" outlineLevel="0" collapsed="false">
      <c r="A455" s="1" t="n">
        <v>25</v>
      </c>
      <c r="B455" s="1" t="n">
        <v>8</v>
      </c>
      <c r="C455" s="1" t="n">
        <f aca="false">Z455+AQ455</f>
        <v>34575</v>
      </c>
      <c r="D455" s="14" t="n">
        <f aca="false">AA455+AR455</f>
        <v>18594.3539817871</v>
      </c>
      <c r="E455" s="1" t="n">
        <v>653</v>
      </c>
      <c r="F455" s="15" t="n">
        <f aca="false">$B$79*D455*D455*1000000/($B$77*$B$77)</f>
        <v>207.450000000001</v>
      </c>
      <c r="G455" s="16" t="n">
        <f aca="false">$B$80*$B$79*$D455*$D455*G$84*1000000/($B$77*$B$77)</f>
        <v>207.450000000001</v>
      </c>
      <c r="H455" s="16" t="n">
        <f aca="false">$B$80*$B$79*$D455*$D455*H$84*1000000/($B$77*$B$77)</f>
        <v>829.800000000004</v>
      </c>
      <c r="I455" s="16" t="n">
        <f aca="false">$B$80*$B$79*$D455*$D455*I$84*1000000/($B$77*$B$77)</f>
        <v>3319.20000000002</v>
      </c>
      <c r="J455" s="16" t="n">
        <f aca="false">$B$80*$B$79*$D455*$D455*J$84*1000000/($B$77*$B$77)</f>
        <v>13276.8000000001</v>
      </c>
      <c r="K455" s="16" t="n">
        <f aca="false">$B$80*$B$79*$D455*$D455*K$84*1000000/($B$77*$B$77)</f>
        <v>53107.2000000003</v>
      </c>
      <c r="L455" s="17" t="n">
        <f aca="false">G455/E455</f>
        <v>0.3176875957121</v>
      </c>
      <c r="M455" s="16" t="n">
        <f aca="false">G455/A455</f>
        <v>8.29800000000004</v>
      </c>
      <c r="N455" s="16"/>
      <c r="O455" s="13" t="n">
        <f aca="false">$B$79*C455*C455*1000000/($B$77*$B$77)</f>
        <v>717.258375</v>
      </c>
      <c r="P455" s="16" t="n">
        <f aca="false">$B$79*$B$76*$C455*P$84*1000000/($B$77*$B$77)</f>
        <v>207.45</v>
      </c>
      <c r="Q455" s="16" t="n">
        <f aca="false">$B$79*$B$76*$C455*Q$84*1000000/($B$77*$B$77)</f>
        <v>829.8</v>
      </c>
      <c r="R455" s="16" t="n">
        <f aca="false">$B$79*$B$76*$C455*R$84*1000000/($B$77*$B$77)</f>
        <v>3319.2</v>
      </c>
      <c r="S455" s="16" t="n">
        <f aca="false">$B$79*$B$76*$C455*S$84*1000000/($B$77*$B$77)</f>
        <v>13276.8</v>
      </c>
      <c r="T455" s="16" t="n">
        <f aca="false">$B$79*$B$76*$C455*T$84*1000000/($B$77*$B$77)</f>
        <v>53107.2</v>
      </c>
      <c r="U455" s="17" t="n">
        <f aca="false">P455/E455</f>
        <v>0.317687595712098</v>
      </c>
      <c r="X455" s="1" t="n">
        <v>25</v>
      </c>
      <c r="Y455" s="1" t="n">
        <v>8</v>
      </c>
      <c r="Z455" s="1" t="n">
        <v>34575</v>
      </c>
      <c r="AA455" s="14" t="n">
        <f aca="false">(SQRT($B$76))*(SQRT(AD455+AP455))</f>
        <v>18594.3539817871</v>
      </c>
      <c r="AB455" s="1" t="n">
        <v>636</v>
      </c>
      <c r="AC455" s="1" t="n">
        <v>19104</v>
      </c>
      <c r="AD455" s="1" t="n">
        <f aca="false">AC455</f>
        <v>19104</v>
      </c>
      <c r="AE455" s="1" t="n">
        <v>599</v>
      </c>
      <c r="AO455" s="1" t="n">
        <f aca="false">Z455-AC455</f>
        <v>15471</v>
      </c>
      <c r="AP455" s="1" t="n">
        <f aca="false">AO455</f>
        <v>15471</v>
      </c>
      <c r="AR455" s="1" t="n">
        <f aca="false">AQ455</f>
        <v>0</v>
      </c>
    </row>
    <row r="456" s="1" customFormat="true" ht="17" hidden="false" customHeight="false" outlineLevel="0" collapsed="false">
      <c r="A456" s="1" t="n">
        <v>25</v>
      </c>
      <c r="B456" s="1" t="n">
        <v>9</v>
      </c>
      <c r="C456" s="1" t="n">
        <f aca="false">Z456+AQ456</f>
        <v>34764</v>
      </c>
      <c r="D456" s="14" t="n">
        <f aca="false">AA456+AR456</f>
        <v>18645.1065966382</v>
      </c>
      <c r="E456" s="1" t="n">
        <v>667</v>
      </c>
      <c r="F456" s="15" t="n">
        <f aca="false">$B$79*D456*D456*1000000/($B$77*$B$77)</f>
        <v>208.584000000001</v>
      </c>
      <c r="G456" s="16" t="n">
        <f aca="false">$B$80*$B$79*$D456*$D456*G$84*1000000/($B$77*$B$77)</f>
        <v>208.584000000001</v>
      </c>
      <c r="H456" s="16" t="n">
        <f aca="false">$B$80*$B$79*$D456*$D456*H$84*1000000/($B$77*$B$77)</f>
        <v>834.336000000003</v>
      </c>
      <c r="I456" s="16" t="n">
        <f aca="false">$B$80*$B$79*$D456*$D456*I$84*1000000/($B$77*$B$77)</f>
        <v>3337.34400000001</v>
      </c>
      <c r="J456" s="16" t="n">
        <f aca="false">$B$80*$B$79*$D456*$D456*J$84*1000000/($B$77*$B$77)</f>
        <v>13349.3760000001</v>
      </c>
      <c r="K456" s="16" t="n">
        <f aca="false">$B$80*$B$79*$D456*$D456*K$84*1000000/($B$77*$B$77)</f>
        <v>53397.5040000002</v>
      </c>
      <c r="L456" s="17" t="n">
        <f aca="false">G456/E456</f>
        <v>0.312719640179911</v>
      </c>
      <c r="M456" s="16" t="n">
        <f aca="false">G456/A456</f>
        <v>8.34336000000003</v>
      </c>
      <c r="N456" s="16"/>
      <c r="O456" s="13" t="n">
        <f aca="false">$B$79*C456*C456*1000000/($B$77*$B$77)</f>
        <v>725.1214176</v>
      </c>
      <c r="P456" s="16" t="n">
        <f aca="false">$B$79*$B$76*$C456*P$84*1000000/($B$77*$B$77)</f>
        <v>208.584</v>
      </c>
      <c r="Q456" s="16" t="n">
        <f aca="false">$B$79*$B$76*$C456*Q$84*1000000/($B$77*$B$77)</f>
        <v>834.336</v>
      </c>
      <c r="R456" s="16" t="n">
        <f aca="false">$B$79*$B$76*$C456*R$84*1000000/($B$77*$B$77)</f>
        <v>3337.344</v>
      </c>
      <c r="S456" s="16" t="n">
        <f aca="false">$B$79*$B$76*$C456*S$84*1000000/($B$77*$B$77)</f>
        <v>13349.376</v>
      </c>
      <c r="T456" s="16" t="n">
        <f aca="false">$B$79*$B$76*$C456*T$84*1000000/($B$77*$B$77)</f>
        <v>53397.504</v>
      </c>
      <c r="U456" s="17" t="n">
        <f aca="false">P456/E456</f>
        <v>0.31271964017991</v>
      </c>
      <c r="X456" s="1" t="n">
        <v>25</v>
      </c>
      <c r="Y456" s="1" t="n">
        <v>9</v>
      </c>
      <c r="Z456" s="1" t="n">
        <v>34764</v>
      </c>
      <c r="AA456" s="14" t="n">
        <f aca="false">(SQRT($B$76))*(SQRT(AD456+AP456))</f>
        <v>18645.1065966382</v>
      </c>
      <c r="AB456" s="1" t="n">
        <v>650</v>
      </c>
      <c r="AC456" s="1" t="n">
        <v>19104</v>
      </c>
      <c r="AD456" s="1" t="n">
        <f aca="false">AC456</f>
        <v>19104</v>
      </c>
      <c r="AE456" s="1" t="n">
        <v>606</v>
      </c>
      <c r="AO456" s="1" t="n">
        <f aca="false">Z456-AC456</f>
        <v>15660</v>
      </c>
      <c r="AP456" s="1" t="n">
        <f aca="false">AO456</f>
        <v>15660</v>
      </c>
      <c r="AR456" s="1" t="n">
        <f aca="false">AQ456</f>
        <v>0</v>
      </c>
    </row>
    <row r="457" s="1" customFormat="true" ht="17" hidden="false" customHeight="false" outlineLevel="0" collapsed="false">
      <c r="A457" s="1" t="n">
        <v>25</v>
      </c>
      <c r="B457" s="1" t="n">
        <v>10</v>
      </c>
      <c r="C457" s="1" t="n">
        <f aca="false">Z457+AQ457</f>
        <v>34889</v>
      </c>
      <c r="D457" s="14" t="n">
        <f aca="false">AA457+AR457</f>
        <v>18678.5973777476</v>
      </c>
      <c r="E457" s="1" t="n">
        <v>671</v>
      </c>
      <c r="F457" s="15" t="n">
        <f aca="false">$B$79*D457*D457*1000000/($B$77*$B$77)</f>
        <v>209.334</v>
      </c>
      <c r="G457" s="16" t="n">
        <f aca="false">$B$80*$B$79*$D457*$D457*G$84*1000000/($B$77*$B$77)</f>
        <v>209.334</v>
      </c>
      <c r="H457" s="16" t="n">
        <f aca="false">$B$80*$B$79*$D457*$D457*H$84*1000000/($B$77*$B$77)</f>
        <v>837.335999999999</v>
      </c>
      <c r="I457" s="16" t="n">
        <f aca="false">$B$80*$B$79*$D457*$D457*I$84*1000000/($B$77*$B$77)</f>
        <v>3349.344</v>
      </c>
      <c r="J457" s="16" t="n">
        <f aca="false">$B$80*$B$79*$D457*$D457*J$84*1000000/($B$77*$B$77)</f>
        <v>13397.376</v>
      </c>
      <c r="K457" s="16" t="n">
        <f aca="false">$B$80*$B$79*$D457*$D457*K$84*1000000/($B$77*$B$77)</f>
        <v>53589.5039999999</v>
      </c>
      <c r="L457" s="17" t="n">
        <f aca="false">G457/E457</f>
        <v>0.311973174366617</v>
      </c>
      <c r="M457" s="16" t="n">
        <f aca="false">G457/A457</f>
        <v>8.37335999999999</v>
      </c>
      <c r="N457" s="16"/>
      <c r="O457" s="13" t="n">
        <f aca="false">$B$79*C457*C457*1000000/($B$77*$B$77)</f>
        <v>730.3453926</v>
      </c>
      <c r="P457" s="16" t="n">
        <f aca="false">$B$79*$B$76*$C457*P$84*1000000/($B$77*$B$77)</f>
        <v>209.334</v>
      </c>
      <c r="Q457" s="16" t="n">
        <f aca="false">$B$79*$B$76*$C457*Q$84*1000000/($B$77*$B$77)</f>
        <v>837.336</v>
      </c>
      <c r="R457" s="16" t="n">
        <f aca="false">$B$79*$B$76*$C457*R$84*1000000/($B$77*$B$77)</f>
        <v>3349.344</v>
      </c>
      <c r="S457" s="16" t="n">
        <f aca="false">$B$79*$B$76*$C457*S$84*1000000/($B$77*$B$77)</f>
        <v>13397.376</v>
      </c>
      <c r="T457" s="16" t="n">
        <f aca="false">$B$79*$B$76*$C457*T$84*1000000/($B$77*$B$77)</f>
        <v>53589.504</v>
      </c>
      <c r="U457" s="17" t="n">
        <f aca="false">P457/E457</f>
        <v>0.311973174366617</v>
      </c>
      <c r="X457" s="1" t="n">
        <v>25</v>
      </c>
      <c r="Y457" s="1" t="n">
        <v>10</v>
      </c>
      <c r="Z457" s="1" t="n">
        <v>34889</v>
      </c>
      <c r="AA457" s="14" t="n">
        <f aca="false">(SQRT($B$76))*(SQRT(AD457+AP457))</f>
        <v>18678.5973777476</v>
      </c>
      <c r="AB457" s="1" t="n">
        <v>648</v>
      </c>
      <c r="AC457" s="1" t="n">
        <v>19104</v>
      </c>
      <c r="AD457" s="1" t="n">
        <f aca="false">AC457</f>
        <v>19104</v>
      </c>
      <c r="AE457" s="1" t="n">
        <v>597</v>
      </c>
      <c r="AO457" s="1" t="n">
        <f aca="false">Z457-AC457</f>
        <v>15785</v>
      </c>
      <c r="AP457" s="1" t="n">
        <f aca="false">AO457</f>
        <v>15785</v>
      </c>
      <c r="AR457" s="1" t="n">
        <f aca="false">AQ457</f>
        <v>0</v>
      </c>
    </row>
    <row r="458" s="1" customFormat="true" ht="17" hidden="false" customHeight="false" outlineLevel="0" collapsed="false">
      <c r="A458" s="1" t="n">
        <v>25</v>
      </c>
      <c r="B458" s="1" t="n">
        <v>11</v>
      </c>
      <c r="C458" s="1" t="n">
        <f aca="false">Z458+AQ458</f>
        <v>35014</v>
      </c>
      <c r="D458" s="14" t="n">
        <f aca="false">AA458+AR458</f>
        <v>18712.0282171656</v>
      </c>
      <c r="E458" s="1" t="n">
        <v>629</v>
      </c>
      <c r="F458" s="15" t="n">
        <f aca="false">$B$79*D458*D458*1000000/($B$77*$B$77)</f>
        <v>210.084000000001</v>
      </c>
      <c r="G458" s="16" t="n">
        <f aca="false">$B$80*$B$79*$D458*$D458*G$84*1000000/($B$77*$B$77)</f>
        <v>210.084000000001</v>
      </c>
      <c r="H458" s="16" t="n">
        <f aca="false">$B$80*$B$79*$D458*$D458*H$84*1000000/($B$77*$B$77)</f>
        <v>840.336000000004</v>
      </c>
      <c r="I458" s="16" t="n">
        <f aca="false">$B$80*$B$79*$D458*$D458*I$84*1000000/($B$77*$B$77)</f>
        <v>3361.34400000002</v>
      </c>
      <c r="J458" s="16" t="n">
        <f aca="false">$B$80*$B$79*$D458*$D458*J$84*1000000/($B$77*$B$77)</f>
        <v>13445.3760000001</v>
      </c>
      <c r="K458" s="16" t="n">
        <f aca="false">$B$80*$B$79*$D458*$D458*K$84*1000000/($B$77*$B$77)</f>
        <v>53781.5040000003</v>
      </c>
      <c r="L458" s="17" t="n">
        <f aca="false">G458/E458</f>
        <v>0.333996820349763</v>
      </c>
      <c r="M458" s="16" t="n">
        <f aca="false">G458/A458</f>
        <v>8.40336000000004</v>
      </c>
      <c r="N458" s="16"/>
      <c r="O458" s="13" t="n">
        <f aca="false">$B$79*C458*C458*1000000/($B$77*$B$77)</f>
        <v>735.5881176</v>
      </c>
      <c r="P458" s="16" t="n">
        <f aca="false">$B$79*$B$76*$C458*P$84*1000000/($B$77*$B$77)</f>
        <v>210.084</v>
      </c>
      <c r="Q458" s="16" t="n">
        <f aca="false">$B$79*$B$76*$C458*Q$84*1000000/($B$77*$B$77)</f>
        <v>840.336</v>
      </c>
      <c r="R458" s="16" t="n">
        <f aca="false">$B$79*$B$76*$C458*R$84*1000000/($B$77*$B$77)</f>
        <v>3361.344</v>
      </c>
      <c r="S458" s="16" t="n">
        <f aca="false">$B$79*$B$76*$C458*S$84*1000000/($B$77*$B$77)</f>
        <v>13445.376</v>
      </c>
      <c r="T458" s="16" t="n">
        <f aca="false">$B$79*$B$76*$C458*T$84*1000000/($B$77*$B$77)</f>
        <v>53781.504</v>
      </c>
      <c r="U458" s="17" t="n">
        <f aca="false">P458/E458</f>
        <v>0.333996820349762</v>
      </c>
      <c r="X458" s="1" t="n">
        <v>25</v>
      </c>
      <c r="Y458" s="1" t="n">
        <v>11</v>
      </c>
      <c r="Z458" s="1" t="n">
        <v>35014</v>
      </c>
      <c r="AA458" s="14" t="n">
        <f aca="false">(SQRT($B$76))*(SQRT(AD458+AP458))</f>
        <v>18712.0282171656</v>
      </c>
      <c r="AB458" s="1" t="n">
        <v>654</v>
      </c>
      <c r="AC458" s="1" t="n">
        <v>19104</v>
      </c>
      <c r="AD458" s="1" t="n">
        <f aca="false">AC458</f>
        <v>19104</v>
      </c>
      <c r="AE458" s="1" t="n">
        <v>605</v>
      </c>
      <c r="AO458" s="1" t="n">
        <f aca="false">Z458-AC458</f>
        <v>15910</v>
      </c>
      <c r="AP458" s="1" t="n">
        <f aca="false">AO458</f>
        <v>15910</v>
      </c>
      <c r="AR458" s="1" t="n">
        <f aca="false">AQ458</f>
        <v>0</v>
      </c>
    </row>
    <row r="459" s="1" customFormat="true" ht="17" hidden="false" customHeight="false" outlineLevel="0" collapsed="false">
      <c r="A459" s="1" t="n">
        <v>25</v>
      </c>
      <c r="B459" s="1" t="n">
        <v>12</v>
      </c>
      <c r="C459" s="1" t="n">
        <f aca="false">Z459+AQ459</f>
        <v>35139</v>
      </c>
      <c r="D459" s="14" t="n">
        <f aca="false">AA459+AR459</f>
        <v>18745.3994355949</v>
      </c>
      <c r="E459" s="1" t="n">
        <v>668</v>
      </c>
      <c r="F459" s="15" t="n">
        <f aca="false">$B$79*D459*D459*1000000/($B$77*$B$77)</f>
        <v>210.834000000001</v>
      </c>
      <c r="G459" s="16" t="n">
        <f aca="false">$B$80*$B$79*$D459*$D459*G$84*1000000/($B$77*$B$77)</f>
        <v>210.834000000001</v>
      </c>
      <c r="H459" s="16" t="n">
        <f aca="false">$B$80*$B$79*$D459*$D459*H$84*1000000/($B$77*$B$77)</f>
        <v>843.336000000004</v>
      </c>
      <c r="I459" s="16" t="n">
        <f aca="false">$B$80*$B$79*$D459*$D459*I$84*1000000/($B$77*$B$77)</f>
        <v>3373.34400000002</v>
      </c>
      <c r="J459" s="16" t="n">
        <f aca="false">$B$80*$B$79*$D459*$D459*J$84*1000000/($B$77*$B$77)</f>
        <v>13493.3760000001</v>
      </c>
      <c r="K459" s="16" t="n">
        <f aca="false">$B$80*$B$79*$D459*$D459*K$84*1000000/($B$77*$B$77)</f>
        <v>53973.5040000003</v>
      </c>
      <c r="L459" s="17" t="n">
        <f aca="false">G459/E459</f>
        <v>0.315619760479043</v>
      </c>
      <c r="M459" s="16" t="n">
        <f aca="false">G459/A459</f>
        <v>8.43336000000004</v>
      </c>
      <c r="N459" s="16"/>
      <c r="O459" s="13" t="n">
        <f aca="false">$B$79*C459*C459*1000000/($B$77*$B$77)</f>
        <v>740.8495926</v>
      </c>
      <c r="P459" s="16" t="n">
        <f aca="false">$B$79*$B$76*$C459*P$84*1000000/($B$77*$B$77)</f>
        <v>210.834</v>
      </c>
      <c r="Q459" s="16" t="n">
        <f aca="false">$B$79*$B$76*$C459*Q$84*1000000/($B$77*$B$77)</f>
        <v>843.336</v>
      </c>
      <c r="R459" s="16" t="n">
        <f aca="false">$B$79*$B$76*$C459*R$84*1000000/($B$77*$B$77)</f>
        <v>3373.344</v>
      </c>
      <c r="S459" s="16" t="n">
        <f aca="false">$B$79*$B$76*$C459*S$84*1000000/($B$77*$B$77)</f>
        <v>13493.376</v>
      </c>
      <c r="T459" s="16" t="n">
        <f aca="false">$B$79*$B$76*$C459*T$84*1000000/($B$77*$B$77)</f>
        <v>53973.504</v>
      </c>
      <c r="U459" s="17" t="n">
        <f aca="false">P459/E459</f>
        <v>0.315619760479042</v>
      </c>
      <c r="X459" s="1" t="n">
        <v>25</v>
      </c>
      <c r="Y459" s="1" t="n">
        <v>12</v>
      </c>
      <c r="Z459" s="1" t="n">
        <v>35139</v>
      </c>
      <c r="AA459" s="14" t="n">
        <f aca="false">(SQRT($B$76))*(SQRT(AD459+AP459))</f>
        <v>18745.3994355949</v>
      </c>
      <c r="AB459" s="1" t="n">
        <v>647</v>
      </c>
      <c r="AC459" s="1" t="n">
        <v>19104</v>
      </c>
      <c r="AD459" s="1" t="n">
        <f aca="false">AC459</f>
        <v>19104</v>
      </c>
      <c r="AE459" s="1" t="n">
        <v>605</v>
      </c>
      <c r="AO459" s="1" t="n">
        <f aca="false">Z459-AC459</f>
        <v>16035</v>
      </c>
      <c r="AP459" s="1" t="n">
        <f aca="false">AO459</f>
        <v>16035</v>
      </c>
      <c r="AR459" s="1" t="n">
        <f aca="false">AQ459</f>
        <v>0</v>
      </c>
    </row>
    <row r="460" s="1" customFormat="true" ht="17" hidden="false" customHeight="false" outlineLevel="0" collapsed="false">
      <c r="A460" s="1" t="n">
        <v>25</v>
      </c>
      <c r="B460" s="1" t="n">
        <v>13</v>
      </c>
      <c r="C460" s="1" t="n">
        <f aca="false">Z460+AQ460</f>
        <v>35264</v>
      </c>
      <c r="D460" s="14" t="n">
        <f aca="false">AA460+AR460</f>
        <v>18778.7113508888</v>
      </c>
      <c r="E460" s="1" t="n">
        <v>669</v>
      </c>
      <c r="F460" s="15" t="n">
        <f aca="false">$B$79*D460*D460*1000000/($B$77*$B$77)</f>
        <v>211.584</v>
      </c>
      <c r="G460" s="16" t="n">
        <f aca="false">$B$80*$B$79*$D460*$D460*G$84*1000000/($B$77*$B$77)</f>
        <v>211.584</v>
      </c>
      <c r="H460" s="16" t="n">
        <f aca="false">$B$80*$B$79*$D460*$D460*H$84*1000000/($B$77*$B$77)</f>
        <v>846.335999999999</v>
      </c>
      <c r="I460" s="16" t="n">
        <f aca="false">$B$80*$B$79*$D460*$D460*I$84*1000000/($B$77*$B$77)</f>
        <v>3385.344</v>
      </c>
      <c r="J460" s="16" t="n">
        <f aca="false">$B$80*$B$79*$D460*$D460*J$84*1000000/($B$77*$B$77)</f>
        <v>13541.376</v>
      </c>
      <c r="K460" s="16" t="n">
        <f aca="false">$B$80*$B$79*$D460*$D460*K$84*1000000/($B$77*$B$77)</f>
        <v>54165.504</v>
      </c>
      <c r="L460" s="17" t="n">
        <f aca="false">G460/E460</f>
        <v>0.316269058295964</v>
      </c>
      <c r="M460" s="16" t="n">
        <f aca="false">G460/A460</f>
        <v>8.46335999999999</v>
      </c>
      <c r="N460" s="16"/>
      <c r="O460" s="13" t="n">
        <f aca="false">$B$79*C460*C460*1000000/($B$77*$B$77)</f>
        <v>746.1298176</v>
      </c>
      <c r="P460" s="16" t="n">
        <f aca="false">$B$79*$B$76*$C460*P$84*1000000/($B$77*$B$77)</f>
        <v>211.584</v>
      </c>
      <c r="Q460" s="16" t="n">
        <f aca="false">$B$79*$B$76*$C460*Q$84*1000000/($B$77*$B$77)</f>
        <v>846.336</v>
      </c>
      <c r="R460" s="16" t="n">
        <f aca="false">$B$79*$B$76*$C460*R$84*1000000/($B$77*$B$77)</f>
        <v>3385.344</v>
      </c>
      <c r="S460" s="16" t="n">
        <f aca="false">$B$79*$B$76*$C460*S$84*1000000/($B$77*$B$77)</f>
        <v>13541.376</v>
      </c>
      <c r="T460" s="16" t="n">
        <f aca="false">$B$79*$B$76*$C460*T$84*1000000/($B$77*$B$77)</f>
        <v>54165.504</v>
      </c>
      <c r="U460" s="17" t="n">
        <f aca="false">P460/E460</f>
        <v>0.316269058295964</v>
      </c>
      <c r="X460" s="1" t="n">
        <v>25</v>
      </c>
      <c r="Y460" s="1" t="n">
        <v>13</v>
      </c>
      <c r="Z460" s="1" t="n">
        <v>35264</v>
      </c>
      <c r="AA460" s="14" t="n">
        <f aca="false">(SQRT($B$76))*(SQRT(AD460+AP460))</f>
        <v>18778.7113508888</v>
      </c>
      <c r="AB460" s="1" t="n">
        <v>656</v>
      </c>
      <c r="AC460" s="1" t="n">
        <v>19104</v>
      </c>
      <c r="AD460" s="1" t="n">
        <f aca="false">AC460</f>
        <v>19104</v>
      </c>
      <c r="AE460" s="1" t="n">
        <v>603</v>
      </c>
      <c r="AO460" s="1" t="n">
        <f aca="false">Z460-AC460</f>
        <v>16160</v>
      </c>
      <c r="AP460" s="1" t="n">
        <f aca="false">AO460</f>
        <v>16160</v>
      </c>
      <c r="AR460" s="1" t="n">
        <f aca="false">AQ460</f>
        <v>0</v>
      </c>
    </row>
    <row r="461" s="1" customFormat="true" ht="17" hidden="false" customHeight="false" outlineLevel="0" collapsed="false">
      <c r="A461" s="1" t="n">
        <v>25</v>
      </c>
      <c r="B461" s="1" t="n">
        <v>14</v>
      </c>
      <c r="C461" s="1" t="n">
        <f aca="false">Z461+AQ461</f>
        <v>35389</v>
      </c>
      <c r="D461" s="14" t="n">
        <f aca="false">AA461+AR461</f>
        <v>18811.9642780864</v>
      </c>
      <c r="E461" s="1" t="n">
        <v>666</v>
      </c>
      <c r="F461" s="15" t="n">
        <f aca="false">$B$79*D461*D461*1000000/($B$77*$B$77)</f>
        <v>212.333999999999</v>
      </c>
      <c r="G461" s="16" t="n">
        <f aca="false">$B$80*$B$79*$D461*$D461*G$84*1000000/($B$77*$B$77)</f>
        <v>212.333999999999</v>
      </c>
      <c r="H461" s="16" t="n">
        <f aca="false">$B$80*$B$79*$D461*$D461*H$84*1000000/($B$77*$B$77)</f>
        <v>849.335999999997</v>
      </c>
      <c r="I461" s="16" t="n">
        <f aca="false">$B$80*$B$79*$D461*$D461*I$84*1000000/($B$77*$B$77)</f>
        <v>3397.34399999999</v>
      </c>
      <c r="J461" s="16" t="n">
        <f aca="false">$B$80*$B$79*$D461*$D461*J$84*1000000/($B$77*$B$77)</f>
        <v>13589.376</v>
      </c>
      <c r="K461" s="16" t="n">
        <f aca="false">$B$80*$B$79*$D461*$D461*K$84*1000000/($B$77*$B$77)</f>
        <v>54357.5039999998</v>
      </c>
      <c r="L461" s="17" t="n">
        <f aca="false">G461/E461</f>
        <v>0.318819819819819</v>
      </c>
      <c r="M461" s="16" t="n">
        <f aca="false">G461/A461</f>
        <v>8.49335999999997</v>
      </c>
      <c r="N461" s="16"/>
      <c r="O461" s="13" t="n">
        <f aca="false">$B$79*C461*C461*1000000/($B$77*$B$77)</f>
        <v>751.4287926</v>
      </c>
      <c r="P461" s="16" t="n">
        <f aca="false">$B$79*$B$76*$C461*P$84*1000000/($B$77*$B$77)</f>
        <v>212.334</v>
      </c>
      <c r="Q461" s="16" t="n">
        <f aca="false">$B$79*$B$76*$C461*Q$84*1000000/($B$77*$B$77)</f>
        <v>849.336</v>
      </c>
      <c r="R461" s="16" t="n">
        <f aca="false">$B$79*$B$76*$C461*R$84*1000000/($B$77*$B$77)</f>
        <v>3397.344</v>
      </c>
      <c r="S461" s="16" t="n">
        <f aca="false">$B$79*$B$76*$C461*S$84*1000000/($B$77*$B$77)</f>
        <v>13589.376</v>
      </c>
      <c r="T461" s="16" t="n">
        <f aca="false">$B$79*$B$76*$C461*T$84*1000000/($B$77*$B$77)</f>
        <v>54357.504</v>
      </c>
      <c r="U461" s="17" t="n">
        <f aca="false">P461/E461</f>
        <v>0.31881981981982</v>
      </c>
      <c r="X461" s="1" t="n">
        <v>25</v>
      </c>
      <c r="Y461" s="1" t="n">
        <v>14</v>
      </c>
      <c r="Z461" s="1" t="n">
        <v>35389</v>
      </c>
      <c r="AA461" s="14" t="n">
        <f aca="false">(SQRT($B$76))*(SQRT(AD461+AP461))</f>
        <v>18811.9642780864</v>
      </c>
      <c r="AB461" s="1" t="n">
        <v>647</v>
      </c>
      <c r="AC461" s="1" t="n">
        <v>19104</v>
      </c>
      <c r="AD461" s="1" t="n">
        <f aca="false">AC461</f>
        <v>19104</v>
      </c>
      <c r="AE461" s="1" t="n">
        <v>602</v>
      </c>
      <c r="AO461" s="1" t="n">
        <f aca="false">Z461-AC461</f>
        <v>16285</v>
      </c>
      <c r="AP461" s="1" t="n">
        <f aca="false">AO461</f>
        <v>16285</v>
      </c>
      <c r="AR461" s="1" t="n">
        <f aca="false">AQ461</f>
        <v>0</v>
      </c>
    </row>
    <row r="462" s="1" customFormat="true" ht="17" hidden="false" customHeight="false" outlineLevel="0" collapsed="false">
      <c r="A462" s="1" t="n">
        <v>25</v>
      </c>
      <c r="B462" s="1" t="n">
        <v>15</v>
      </c>
      <c r="C462" s="1" t="n">
        <f aca="false">Z462+AQ462</f>
        <v>35514</v>
      </c>
      <c r="D462" s="14" t="n">
        <f aca="false">AA462+AR462</f>
        <v>18845.1585294473</v>
      </c>
      <c r="E462" s="1" t="n">
        <v>673</v>
      </c>
      <c r="F462" s="15" t="n">
        <f aca="false">$B$79*D462*D462*1000000/($B$77*$B$77)</f>
        <v>213.084</v>
      </c>
      <c r="G462" s="16" t="n">
        <f aca="false">$B$80*$B$79*$D462*$D462*G$84*1000000/($B$77*$B$77)</f>
        <v>213.084</v>
      </c>
      <c r="H462" s="16" t="n">
        <f aca="false">$B$80*$B$79*$D462*$D462*H$84*1000000/($B$77*$B$77)</f>
        <v>852.336000000001</v>
      </c>
      <c r="I462" s="16" t="n">
        <f aca="false">$B$80*$B$79*$D462*$D462*I$84*1000000/($B$77*$B$77)</f>
        <v>3409.344</v>
      </c>
      <c r="J462" s="16" t="n">
        <f aca="false">$B$80*$B$79*$D462*$D462*J$84*1000000/($B$77*$B$77)</f>
        <v>13637.376</v>
      </c>
      <c r="K462" s="16" t="n">
        <f aca="false">$B$80*$B$79*$D462*$D462*K$84*1000000/($B$77*$B$77)</f>
        <v>54549.504</v>
      </c>
      <c r="L462" s="17" t="n">
        <f aca="false">G462/E462</f>
        <v>0.316618127786033</v>
      </c>
      <c r="M462" s="16" t="n">
        <f aca="false">G462/A462</f>
        <v>8.52336000000001</v>
      </c>
      <c r="N462" s="16"/>
      <c r="O462" s="13" t="n">
        <f aca="false">$B$79*C462*C462*1000000/($B$77*$B$77)</f>
        <v>756.7465176</v>
      </c>
      <c r="P462" s="16" t="n">
        <f aca="false">$B$79*$B$76*$C462*P$84*1000000/($B$77*$B$77)</f>
        <v>213.084</v>
      </c>
      <c r="Q462" s="16" t="n">
        <f aca="false">$B$79*$B$76*$C462*Q$84*1000000/($B$77*$B$77)</f>
        <v>852.336</v>
      </c>
      <c r="R462" s="16" t="n">
        <f aca="false">$B$79*$B$76*$C462*R$84*1000000/($B$77*$B$77)</f>
        <v>3409.344</v>
      </c>
      <c r="S462" s="16" t="n">
        <f aca="false">$B$79*$B$76*$C462*S$84*1000000/($B$77*$B$77)</f>
        <v>13637.376</v>
      </c>
      <c r="T462" s="16" t="n">
        <f aca="false">$B$79*$B$76*$C462*T$84*1000000/($B$77*$B$77)</f>
        <v>54549.504</v>
      </c>
      <c r="U462" s="17" t="n">
        <f aca="false">P462/E462</f>
        <v>0.316618127786033</v>
      </c>
      <c r="X462" s="1" t="n">
        <v>25</v>
      </c>
      <c r="Y462" s="1" t="n">
        <v>15</v>
      </c>
      <c r="Z462" s="1" t="n">
        <v>35514</v>
      </c>
      <c r="AA462" s="14" t="n">
        <f aca="false">(SQRT($B$76))*(SQRT(AD462+AP462))</f>
        <v>18845.1585294473</v>
      </c>
      <c r="AB462" s="1" t="n">
        <v>657</v>
      </c>
      <c r="AC462" s="1" t="n">
        <v>19104</v>
      </c>
      <c r="AD462" s="1" t="n">
        <f aca="false">AC462</f>
        <v>19104</v>
      </c>
      <c r="AE462" s="1" t="n">
        <v>610</v>
      </c>
      <c r="AO462" s="1" t="n">
        <f aca="false">Z462-AC462</f>
        <v>16410</v>
      </c>
      <c r="AP462" s="1" t="n">
        <f aca="false">AO462</f>
        <v>16410</v>
      </c>
      <c r="AR462" s="1" t="n">
        <f aca="false">AQ462</f>
        <v>0</v>
      </c>
    </row>
    <row r="463" s="1" customFormat="true" ht="17" hidden="false" customHeight="false" outlineLevel="0" collapsed="false">
      <c r="A463" s="1" t="n">
        <v>25</v>
      </c>
      <c r="B463" s="1" t="n">
        <v>16</v>
      </c>
      <c r="C463" s="1" t="n">
        <f aca="false">Z463+AQ463</f>
        <v>35639</v>
      </c>
      <c r="D463" s="14" t="n">
        <f aca="false">AA463+AR463</f>
        <v>18878.2944144857</v>
      </c>
      <c r="E463" s="1" t="n">
        <v>669</v>
      </c>
      <c r="F463" s="15" t="n">
        <f aca="false">$B$79*D463*D463*1000000/($B$77*$B$77)</f>
        <v>213.834000000001</v>
      </c>
      <c r="G463" s="16" t="n">
        <f aca="false">$B$80*$B$79*$D463*$D463*G$84*1000000/($B$77*$B$77)</f>
        <v>213.834000000001</v>
      </c>
      <c r="H463" s="16" t="n">
        <f aca="false">$B$80*$B$79*$D463*$D463*H$84*1000000/($B$77*$B$77)</f>
        <v>855.336000000005</v>
      </c>
      <c r="I463" s="16" t="n">
        <f aca="false">$B$80*$B$79*$D463*$D463*I$84*1000000/($B$77*$B$77)</f>
        <v>3421.34400000002</v>
      </c>
      <c r="J463" s="16" t="n">
        <f aca="false">$B$80*$B$79*$D463*$D463*J$84*1000000/($B$77*$B$77)</f>
        <v>13685.3760000001</v>
      </c>
      <c r="K463" s="16" t="n">
        <f aca="false">$B$80*$B$79*$D463*$D463*K$84*1000000/($B$77*$B$77)</f>
        <v>54741.5040000003</v>
      </c>
      <c r="L463" s="17" t="n">
        <f aca="false">G463/E463</f>
        <v>0.319632286995517</v>
      </c>
      <c r="M463" s="16" t="n">
        <f aca="false">G463/A463</f>
        <v>8.55336000000005</v>
      </c>
      <c r="N463" s="16"/>
      <c r="O463" s="13" t="n">
        <f aca="false">$B$79*C463*C463*1000000/($B$77*$B$77)</f>
        <v>762.0829926</v>
      </c>
      <c r="P463" s="16" t="n">
        <f aca="false">$B$79*$B$76*$C463*P$84*1000000/($B$77*$B$77)</f>
        <v>213.834</v>
      </c>
      <c r="Q463" s="16" t="n">
        <f aca="false">$B$79*$B$76*$C463*Q$84*1000000/($B$77*$B$77)</f>
        <v>855.336</v>
      </c>
      <c r="R463" s="16" t="n">
        <f aca="false">$B$79*$B$76*$C463*R$84*1000000/($B$77*$B$77)</f>
        <v>3421.344</v>
      </c>
      <c r="S463" s="16" t="n">
        <f aca="false">$B$79*$B$76*$C463*S$84*1000000/($B$77*$B$77)</f>
        <v>13685.376</v>
      </c>
      <c r="T463" s="16" t="n">
        <f aca="false">$B$79*$B$76*$C463*T$84*1000000/($B$77*$B$77)</f>
        <v>54741.504</v>
      </c>
      <c r="U463" s="17" t="n">
        <f aca="false">P463/E463</f>
        <v>0.319632286995516</v>
      </c>
      <c r="X463" s="1" t="n">
        <v>25</v>
      </c>
      <c r="Y463" s="1" t="n">
        <v>16</v>
      </c>
      <c r="Z463" s="1" t="n">
        <v>35639</v>
      </c>
      <c r="AA463" s="14" t="n">
        <f aca="false">(SQRT($B$76))*(SQRT(AD463+AP463))</f>
        <v>18878.2944144857</v>
      </c>
      <c r="AB463" s="1" t="n">
        <v>664</v>
      </c>
      <c r="AC463" s="1" t="n">
        <v>19104</v>
      </c>
      <c r="AD463" s="1" t="n">
        <f aca="false">AC463</f>
        <v>19104</v>
      </c>
      <c r="AE463" s="1" t="n">
        <v>617</v>
      </c>
      <c r="AO463" s="1" t="n">
        <f aca="false">Z463-AC463</f>
        <v>16535</v>
      </c>
      <c r="AP463" s="1" t="n">
        <f aca="false">AO463</f>
        <v>16535</v>
      </c>
      <c r="AR463" s="1" t="n">
        <f aca="false">AQ463</f>
        <v>0</v>
      </c>
    </row>
    <row r="464" s="1" customFormat="true" ht="17" hidden="false" customHeight="false" outlineLevel="0" collapsed="false">
      <c r="A464" s="1" t="n">
        <v>26</v>
      </c>
      <c r="B464" s="1" t="n">
        <v>2</v>
      </c>
      <c r="C464" s="1" t="n">
        <f aca="false">Z464+AQ464</f>
        <v>34946</v>
      </c>
      <c r="D464" s="14" t="n">
        <f aca="false">AA464+AR464</f>
        <v>18693.8492558381</v>
      </c>
      <c r="E464" s="1" t="n">
        <v>649</v>
      </c>
      <c r="F464" s="15" t="n">
        <f aca="false">$B$79*D464*D464*1000000/($B$77*$B$77)</f>
        <v>209.675999999999</v>
      </c>
      <c r="G464" s="16" t="n">
        <f aca="false">$B$80*$B$79*$D464*$D464*G$84*1000000/($B$77*$B$77)</f>
        <v>209.675999999999</v>
      </c>
      <c r="H464" s="16" t="n">
        <f aca="false">$B$80*$B$79*$D464*$D464*H$84*1000000/($B$77*$B$77)</f>
        <v>838.703999999997</v>
      </c>
      <c r="I464" s="16" t="n">
        <f aca="false">$B$80*$B$79*$D464*$D464*I$84*1000000/($B$77*$B$77)</f>
        <v>3354.81599999999</v>
      </c>
      <c r="J464" s="16" t="n">
        <f aca="false">$B$80*$B$79*$D464*$D464*J$84*1000000/($B$77*$B$77)</f>
        <v>13419.264</v>
      </c>
      <c r="K464" s="16" t="n">
        <f aca="false">$B$80*$B$79*$D464*$D464*K$84*1000000/($B$77*$B$77)</f>
        <v>53677.0559999998</v>
      </c>
      <c r="L464" s="17" t="n">
        <f aca="false">G464/E464</f>
        <v>0.323075500770415</v>
      </c>
      <c r="M464" s="16" t="n">
        <f aca="false">G464/A464</f>
        <v>8.06446153846151</v>
      </c>
      <c r="N464" s="16"/>
      <c r="O464" s="13" t="n">
        <f aca="false">$B$79*C464*C464*1000000/($B$77*$B$77)</f>
        <v>732.7337496</v>
      </c>
      <c r="P464" s="16" t="n">
        <f aca="false">$B$79*$B$76*$C464*P$84*1000000/($B$77*$B$77)</f>
        <v>209.676</v>
      </c>
      <c r="Q464" s="16" t="n">
        <f aca="false">$B$79*$B$76*$C464*Q$84*1000000/($B$77*$B$77)</f>
        <v>838.704</v>
      </c>
      <c r="R464" s="16" t="n">
        <f aca="false">$B$79*$B$76*$C464*R$84*1000000/($B$77*$B$77)</f>
        <v>3354.816</v>
      </c>
      <c r="S464" s="16" t="n">
        <f aca="false">$B$79*$B$76*$C464*S$84*1000000/($B$77*$B$77)</f>
        <v>13419.264</v>
      </c>
      <c r="T464" s="16" t="n">
        <f aca="false">$B$79*$B$76*$C464*T$84*1000000/($B$77*$B$77)</f>
        <v>53677.056</v>
      </c>
      <c r="U464" s="17" t="n">
        <f aca="false">P464/E464</f>
        <v>0.323075500770416</v>
      </c>
      <c r="X464" s="1" t="n">
        <v>26</v>
      </c>
      <c r="Y464" s="1" t="n">
        <v>2</v>
      </c>
      <c r="Z464" s="1" t="n">
        <v>34946</v>
      </c>
      <c r="AA464" s="14" t="n">
        <f aca="false">(SQRT($B$76))*(SQRT(AD464+AP464))</f>
        <v>18693.8492558381</v>
      </c>
      <c r="AB464" s="1" t="n">
        <v>629</v>
      </c>
      <c r="AC464" s="1" t="n">
        <v>19840</v>
      </c>
      <c r="AD464" s="1" t="n">
        <f aca="false">AC464</f>
        <v>19840</v>
      </c>
      <c r="AE464" s="1" t="n">
        <v>609</v>
      </c>
      <c r="AO464" s="1" t="n">
        <f aca="false">Z464-AC464</f>
        <v>15106</v>
      </c>
      <c r="AP464" s="1" t="n">
        <f aca="false">AO464</f>
        <v>15106</v>
      </c>
      <c r="AR464" s="1" t="n">
        <f aca="false">AQ464</f>
        <v>0</v>
      </c>
    </row>
    <row r="465" s="1" customFormat="true" ht="17" hidden="false" customHeight="false" outlineLevel="0" collapsed="false">
      <c r="A465" s="1" t="n">
        <v>26</v>
      </c>
      <c r="B465" s="1" t="n">
        <v>3</v>
      </c>
      <c r="C465" s="1" t="n">
        <f aca="false">Z465+AQ465</f>
        <v>35168</v>
      </c>
      <c r="D465" s="14" t="n">
        <f aca="false">AA465+AR465</f>
        <v>18753.1330715697</v>
      </c>
      <c r="E465" s="1" t="n">
        <v>646</v>
      </c>
      <c r="F465" s="15" t="n">
        <f aca="false">$B$79*D465*D465*1000000/($B$77*$B$77)</f>
        <v>211.008000000001</v>
      </c>
      <c r="G465" s="16" t="n">
        <f aca="false">$B$80*$B$79*$D465*$D465*G$84*1000000/($B$77*$B$77)</f>
        <v>211.008000000001</v>
      </c>
      <c r="H465" s="16" t="n">
        <f aca="false">$B$80*$B$79*$D465*$D465*H$84*1000000/($B$77*$B$77)</f>
        <v>844.032000000003</v>
      </c>
      <c r="I465" s="16" t="n">
        <f aca="false">$B$80*$B$79*$D465*$D465*I$84*1000000/($B$77*$B$77)</f>
        <v>3376.12800000001</v>
      </c>
      <c r="J465" s="16" t="n">
        <f aca="false">$B$80*$B$79*$D465*$D465*J$84*1000000/($B$77*$B$77)</f>
        <v>13504.512</v>
      </c>
      <c r="K465" s="16" t="n">
        <f aca="false">$B$80*$B$79*$D465*$D465*K$84*1000000/($B$77*$B$77)</f>
        <v>54018.0480000002</v>
      </c>
      <c r="L465" s="17" t="n">
        <f aca="false">G465/E465</f>
        <v>0.326637770897834</v>
      </c>
      <c r="M465" s="16" t="n">
        <f aca="false">G465/A465</f>
        <v>8.11569230769234</v>
      </c>
      <c r="N465" s="16"/>
      <c r="O465" s="13" t="n">
        <f aca="false">$B$79*C465*C465*1000000/($B$77*$B$77)</f>
        <v>742.0729344</v>
      </c>
      <c r="P465" s="16" t="n">
        <f aca="false">$B$79*$B$76*$C465*P$84*1000000/($B$77*$B$77)</f>
        <v>211.008</v>
      </c>
      <c r="Q465" s="16" t="n">
        <f aca="false">$B$79*$B$76*$C465*Q$84*1000000/($B$77*$B$77)</f>
        <v>844.032</v>
      </c>
      <c r="R465" s="16" t="n">
        <f aca="false">$B$79*$B$76*$C465*R$84*1000000/($B$77*$B$77)</f>
        <v>3376.128</v>
      </c>
      <c r="S465" s="16" t="n">
        <f aca="false">$B$79*$B$76*$C465*S$84*1000000/($B$77*$B$77)</f>
        <v>13504.512</v>
      </c>
      <c r="T465" s="16" t="n">
        <f aca="false">$B$79*$B$76*$C465*T$84*1000000/($B$77*$B$77)</f>
        <v>54018.048</v>
      </c>
      <c r="U465" s="17" t="n">
        <f aca="false">P465/E465</f>
        <v>0.326637770897833</v>
      </c>
      <c r="X465" s="1" t="n">
        <v>26</v>
      </c>
      <c r="Y465" s="1" t="n">
        <v>3</v>
      </c>
      <c r="Z465" s="1" t="n">
        <v>35168</v>
      </c>
      <c r="AA465" s="14" t="n">
        <f aca="false">(SQRT($B$76))*(SQRT(AD465+AP465))</f>
        <v>18753.1330715697</v>
      </c>
      <c r="AB465" s="1" t="n">
        <v>646</v>
      </c>
      <c r="AC465" s="1" t="n">
        <v>19840</v>
      </c>
      <c r="AD465" s="1" t="n">
        <f aca="false">AC465</f>
        <v>19840</v>
      </c>
      <c r="AE465" s="1" t="n">
        <v>613</v>
      </c>
      <c r="AO465" s="1" t="n">
        <f aca="false">Z465-AC465</f>
        <v>15328</v>
      </c>
      <c r="AP465" s="1" t="n">
        <f aca="false">AO465</f>
        <v>15328</v>
      </c>
      <c r="AR465" s="1" t="n">
        <f aca="false">AQ465</f>
        <v>0</v>
      </c>
    </row>
    <row r="466" s="1" customFormat="true" ht="17" hidden="false" customHeight="false" outlineLevel="0" collapsed="false">
      <c r="A466" s="1" t="n">
        <v>26</v>
      </c>
      <c r="B466" s="1" t="n">
        <v>4</v>
      </c>
      <c r="C466" s="1" t="n">
        <f aca="false">Z466+AQ466</f>
        <v>35294</v>
      </c>
      <c r="D466" s="14" t="n">
        <f aca="false">AA466+AR466</f>
        <v>18786.6974213138</v>
      </c>
      <c r="E466" s="1" t="n">
        <v>653</v>
      </c>
      <c r="F466" s="15" t="n">
        <f aca="false">$B$79*D466*D466*1000000/($B$77*$B$77)</f>
        <v>211.763999999999</v>
      </c>
      <c r="G466" s="16" t="n">
        <f aca="false">$B$80*$B$79*$D466*$D466*G$84*1000000/($B$77*$B$77)</f>
        <v>211.763999999999</v>
      </c>
      <c r="H466" s="16" t="n">
        <f aca="false">$B$80*$B$79*$D466*$D466*H$84*1000000/($B$77*$B$77)</f>
        <v>847.055999999996</v>
      </c>
      <c r="I466" s="16" t="n">
        <f aca="false">$B$80*$B$79*$D466*$D466*I$84*1000000/($B$77*$B$77)</f>
        <v>3388.22399999999</v>
      </c>
      <c r="J466" s="16" t="n">
        <f aca="false">$B$80*$B$79*$D466*$D466*J$84*1000000/($B$77*$B$77)</f>
        <v>13552.8959999999</v>
      </c>
      <c r="K466" s="16" t="n">
        <f aca="false">$B$80*$B$79*$D466*$D466*K$84*1000000/($B$77*$B$77)</f>
        <v>54211.5839999998</v>
      </c>
      <c r="L466" s="17" t="n">
        <f aca="false">G466/E466</f>
        <v>0.324294027565083</v>
      </c>
      <c r="M466" s="16" t="n">
        <f aca="false">G466/A466</f>
        <v>8.1447692307692</v>
      </c>
      <c r="N466" s="16"/>
      <c r="O466" s="13" t="n">
        <f aca="false">$B$79*C466*C466*1000000/($B$77*$B$77)</f>
        <v>747.3998616</v>
      </c>
      <c r="P466" s="16" t="n">
        <f aca="false">$B$79*$B$76*$C466*P$84*1000000/($B$77*$B$77)</f>
        <v>211.764</v>
      </c>
      <c r="Q466" s="16" t="n">
        <f aca="false">$B$79*$B$76*$C466*Q$84*1000000/($B$77*$B$77)</f>
        <v>847.056</v>
      </c>
      <c r="R466" s="16" t="n">
        <f aca="false">$B$79*$B$76*$C466*R$84*1000000/($B$77*$B$77)</f>
        <v>3388.224</v>
      </c>
      <c r="S466" s="16" t="n">
        <f aca="false">$B$79*$B$76*$C466*S$84*1000000/($B$77*$B$77)</f>
        <v>13552.896</v>
      </c>
      <c r="T466" s="16" t="n">
        <f aca="false">$B$79*$B$76*$C466*T$84*1000000/($B$77*$B$77)</f>
        <v>54211.584</v>
      </c>
      <c r="U466" s="17" t="n">
        <f aca="false">P466/E466</f>
        <v>0.324294027565084</v>
      </c>
      <c r="X466" s="1" t="n">
        <v>26</v>
      </c>
      <c r="Y466" s="1" t="n">
        <v>4</v>
      </c>
      <c r="Z466" s="1" t="n">
        <v>35294</v>
      </c>
      <c r="AA466" s="14" t="n">
        <f aca="false">(SQRT($B$76))*(SQRT(AD466+AP466))</f>
        <v>18786.6974213138</v>
      </c>
      <c r="AB466" s="1" t="n">
        <v>632</v>
      </c>
      <c r="AC466" s="1" t="n">
        <v>19840</v>
      </c>
      <c r="AD466" s="1" t="n">
        <f aca="false">AC466</f>
        <v>19840</v>
      </c>
      <c r="AE466" s="1" t="n">
        <v>611</v>
      </c>
      <c r="AO466" s="1" t="n">
        <f aca="false">Z466-AC466</f>
        <v>15454</v>
      </c>
      <c r="AP466" s="1" t="n">
        <f aca="false">AO466</f>
        <v>15454</v>
      </c>
      <c r="AR466" s="1" t="n">
        <f aca="false">AQ466</f>
        <v>0</v>
      </c>
    </row>
    <row r="467" s="1" customFormat="true" ht="17" hidden="false" customHeight="false" outlineLevel="0" collapsed="false">
      <c r="A467" s="1" t="n">
        <v>26</v>
      </c>
      <c r="B467" s="1" t="n">
        <v>5</v>
      </c>
      <c r="C467" s="1" t="n">
        <f aca="false">Z467+AQ467</f>
        <v>35483</v>
      </c>
      <c r="D467" s="14" t="n">
        <f aca="false">AA467+AR467</f>
        <v>18836.9318096127</v>
      </c>
      <c r="E467" s="1" t="n">
        <v>659</v>
      </c>
      <c r="F467" s="15" t="n">
        <f aca="false">$B$79*D467*D467*1000000/($B$77*$B$77)</f>
        <v>212.897999999999</v>
      </c>
      <c r="G467" s="16" t="n">
        <f aca="false">$B$80*$B$79*$D467*$D467*G$84*1000000/($B$77*$B$77)</f>
        <v>212.897999999999</v>
      </c>
      <c r="H467" s="16" t="n">
        <f aca="false">$B$80*$B$79*$D467*$D467*H$84*1000000/($B$77*$B$77)</f>
        <v>851.591999999997</v>
      </c>
      <c r="I467" s="16" t="n">
        <f aca="false">$B$80*$B$79*$D467*$D467*I$84*1000000/($B$77*$B$77)</f>
        <v>3406.36799999999</v>
      </c>
      <c r="J467" s="16" t="n">
        <f aca="false">$B$80*$B$79*$D467*$D467*J$84*1000000/($B$77*$B$77)</f>
        <v>13625.472</v>
      </c>
      <c r="K467" s="16" t="n">
        <f aca="false">$B$80*$B$79*$D467*$D467*K$84*1000000/($B$77*$B$77)</f>
        <v>54501.8879999998</v>
      </c>
      <c r="L467" s="17" t="n">
        <f aca="false">G467/E467</f>
        <v>0.323062215477996</v>
      </c>
      <c r="M467" s="16" t="n">
        <f aca="false">G467/A467</f>
        <v>8.18838461538459</v>
      </c>
      <c r="N467" s="16"/>
      <c r="O467" s="13" t="n">
        <f aca="false">$B$79*C467*C467*1000000/($B$77*$B$77)</f>
        <v>755.4259734</v>
      </c>
      <c r="P467" s="16" t="n">
        <f aca="false">$B$79*$B$76*$C467*P$84*1000000/($B$77*$B$77)</f>
        <v>212.898</v>
      </c>
      <c r="Q467" s="16" t="n">
        <f aca="false">$B$79*$B$76*$C467*Q$84*1000000/($B$77*$B$77)</f>
        <v>851.592</v>
      </c>
      <c r="R467" s="16" t="n">
        <f aca="false">$B$79*$B$76*$C467*R$84*1000000/($B$77*$B$77)</f>
        <v>3406.368</v>
      </c>
      <c r="S467" s="16" t="n">
        <f aca="false">$B$79*$B$76*$C467*S$84*1000000/($B$77*$B$77)</f>
        <v>13625.472</v>
      </c>
      <c r="T467" s="16" t="n">
        <f aca="false">$B$79*$B$76*$C467*T$84*1000000/($B$77*$B$77)</f>
        <v>54501.888</v>
      </c>
      <c r="U467" s="17" t="n">
        <f aca="false">P467/E467</f>
        <v>0.323062215477997</v>
      </c>
      <c r="X467" s="1" t="n">
        <v>26</v>
      </c>
      <c r="Y467" s="1" t="n">
        <v>5</v>
      </c>
      <c r="Z467" s="1" t="n">
        <v>35483</v>
      </c>
      <c r="AA467" s="14" t="n">
        <f aca="false">(SQRT($B$76))*(SQRT(AD467+AP467))</f>
        <v>18836.9318096127</v>
      </c>
      <c r="AB467" s="1" t="n">
        <v>641</v>
      </c>
      <c r="AC467" s="1" t="n">
        <v>19840</v>
      </c>
      <c r="AD467" s="1" t="n">
        <f aca="false">AC467</f>
        <v>19840</v>
      </c>
      <c r="AE467" s="1" t="n">
        <v>612</v>
      </c>
      <c r="AO467" s="1" t="n">
        <f aca="false">Z467-AC467</f>
        <v>15643</v>
      </c>
      <c r="AP467" s="1" t="n">
        <f aca="false">AO467</f>
        <v>15643</v>
      </c>
      <c r="AR467" s="1" t="n">
        <f aca="false">AQ467</f>
        <v>0</v>
      </c>
    </row>
    <row r="468" s="1" customFormat="true" ht="17" hidden="false" customHeight="false" outlineLevel="0" collapsed="false">
      <c r="A468" s="1" t="n">
        <v>26</v>
      </c>
      <c r="B468" s="1" t="n">
        <v>6</v>
      </c>
      <c r="C468" s="1" t="n">
        <f aca="false">Z468+AQ468</f>
        <v>35608</v>
      </c>
      <c r="D468" s="14" t="n">
        <f aca="false">AA468+AR468</f>
        <v>18870.0821407857</v>
      </c>
      <c r="E468" s="1" t="n">
        <v>663</v>
      </c>
      <c r="F468" s="15" t="n">
        <f aca="false">$B$79*D468*D468*1000000/($B$77*$B$77)</f>
        <v>213.648</v>
      </c>
      <c r="G468" s="16" t="n">
        <f aca="false">$B$80*$B$79*$D468*$D468*G$84*1000000/($B$77*$B$77)</f>
        <v>213.648</v>
      </c>
      <c r="H468" s="16" t="n">
        <f aca="false">$B$80*$B$79*$D468*$D468*H$84*1000000/($B$77*$B$77)</f>
        <v>854.591999999999</v>
      </c>
      <c r="I468" s="16" t="n">
        <f aca="false">$B$80*$B$79*$D468*$D468*I$84*1000000/($B$77*$B$77)</f>
        <v>3418.36799999999</v>
      </c>
      <c r="J468" s="16" t="n">
        <f aca="false">$B$80*$B$79*$D468*$D468*J$84*1000000/($B$77*$B$77)</f>
        <v>13673.472</v>
      </c>
      <c r="K468" s="16" t="n">
        <f aca="false">$B$80*$B$79*$D468*$D468*K$84*1000000/($B$77*$B$77)</f>
        <v>54693.8879999999</v>
      </c>
      <c r="L468" s="17" t="n">
        <f aca="false">G468/E468</f>
        <v>0.322244343891402</v>
      </c>
      <c r="M468" s="16" t="n">
        <f aca="false">G468/A468</f>
        <v>8.21723076923076</v>
      </c>
      <c r="N468" s="16"/>
      <c r="O468" s="13" t="n">
        <f aca="false">$B$79*C468*C468*1000000/($B$77*$B$77)</f>
        <v>760.7577984</v>
      </c>
      <c r="P468" s="16" t="n">
        <f aca="false">$B$79*$B$76*$C468*P$84*1000000/($B$77*$B$77)</f>
        <v>213.648</v>
      </c>
      <c r="Q468" s="16" t="n">
        <f aca="false">$B$79*$B$76*$C468*Q$84*1000000/($B$77*$B$77)</f>
        <v>854.592</v>
      </c>
      <c r="R468" s="16" t="n">
        <f aca="false">$B$79*$B$76*$C468*R$84*1000000/($B$77*$B$77)</f>
        <v>3418.368</v>
      </c>
      <c r="S468" s="16" t="n">
        <f aca="false">$B$79*$B$76*$C468*S$84*1000000/($B$77*$B$77)</f>
        <v>13673.472</v>
      </c>
      <c r="T468" s="16" t="n">
        <f aca="false">$B$79*$B$76*$C468*T$84*1000000/($B$77*$B$77)</f>
        <v>54693.888</v>
      </c>
      <c r="U468" s="17" t="n">
        <f aca="false">P468/E468</f>
        <v>0.322244343891403</v>
      </c>
      <c r="X468" s="1" t="n">
        <v>26</v>
      </c>
      <c r="Y468" s="1" t="n">
        <v>6</v>
      </c>
      <c r="Z468" s="1" t="n">
        <v>35608</v>
      </c>
      <c r="AA468" s="14" t="n">
        <f aca="false">(SQRT($B$76))*(SQRT(AD468+AP468))</f>
        <v>18870.0821407857</v>
      </c>
      <c r="AB468" s="1" t="n">
        <v>644</v>
      </c>
      <c r="AC468" s="1" t="n">
        <v>19840</v>
      </c>
      <c r="AD468" s="1" t="n">
        <f aca="false">AC468</f>
        <v>19840</v>
      </c>
      <c r="AE468" s="1" t="n">
        <v>612</v>
      </c>
      <c r="AO468" s="1" t="n">
        <f aca="false">Z468-AC468</f>
        <v>15768</v>
      </c>
      <c r="AP468" s="1" t="n">
        <f aca="false">AO468</f>
        <v>15768</v>
      </c>
      <c r="AR468" s="1" t="n">
        <f aca="false">AQ468</f>
        <v>0</v>
      </c>
    </row>
    <row r="469" s="1" customFormat="true" ht="17" hidden="false" customHeight="false" outlineLevel="0" collapsed="false">
      <c r="A469" s="1" t="n">
        <v>26</v>
      </c>
      <c r="B469" s="1" t="n">
        <v>7</v>
      </c>
      <c r="C469" s="1" t="n">
        <f aca="false">Z469+AQ469</f>
        <v>35733</v>
      </c>
      <c r="D469" s="14" t="n">
        <f aca="false">AA469+AR469</f>
        <v>18903.1743366028</v>
      </c>
      <c r="E469" s="1" t="n">
        <v>658</v>
      </c>
      <c r="F469" s="15" t="n">
        <f aca="false">$B$79*D469*D469*1000000/($B$77*$B$77)</f>
        <v>214.397999999999</v>
      </c>
      <c r="G469" s="16" t="n">
        <f aca="false">$B$80*$B$79*$D469*$D469*G$84*1000000/($B$77*$B$77)</f>
        <v>214.397999999999</v>
      </c>
      <c r="H469" s="16" t="n">
        <f aca="false">$B$80*$B$79*$D469*$D469*H$84*1000000/($B$77*$B$77)</f>
        <v>857.591999999997</v>
      </c>
      <c r="I469" s="16" t="n">
        <f aca="false">$B$80*$B$79*$D469*$D469*I$84*1000000/($B$77*$B$77)</f>
        <v>3430.36799999999</v>
      </c>
      <c r="J469" s="16" t="n">
        <f aca="false">$B$80*$B$79*$D469*$D469*J$84*1000000/($B$77*$B$77)</f>
        <v>13721.4719999999</v>
      </c>
      <c r="K469" s="16" t="n">
        <f aca="false">$B$80*$B$79*$D469*$D469*K$84*1000000/($B$77*$B$77)</f>
        <v>54885.8879999998</v>
      </c>
      <c r="L469" s="17" t="n">
        <f aca="false">G469/E469</f>
        <v>0.325832826747719</v>
      </c>
      <c r="M469" s="16" t="n">
        <f aca="false">G469/A469</f>
        <v>8.24607692307689</v>
      </c>
      <c r="N469" s="16"/>
      <c r="O469" s="13" t="n">
        <f aca="false">$B$79*C469*C469*1000000/($B$77*$B$77)</f>
        <v>766.1083734</v>
      </c>
      <c r="P469" s="16" t="n">
        <f aca="false">$B$79*$B$76*$C469*P$84*1000000/($B$77*$B$77)</f>
        <v>214.398</v>
      </c>
      <c r="Q469" s="16" t="n">
        <f aca="false">$B$79*$B$76*$C469*Q$84*1000000/($B$77*$B$77)</f>
        <v>857.592</v>
      </c>
      <c r="R469" s="16" t="n">
        <f aca="false">$B$79*$B$76*$C469*R$84*1000000/($B$77*$B$77)</f>
        <v>3430.368</v>
      </c>
      <c r="S469" s="16" t="n">
        <f aca="false">$B$79*$B$76*$C469*S$84*1000000/($B$77*$B$77)</f>
        <v>13721.472</v>
      </c>
      <c r="T469" s="16" t="n">
        <f aca="false">$B$79*$B$76*$C469*T$84*1000000/($B$77*$B$77)</f>
        <v>54885.888</v>
      </c>
      <c r="U469" s="17" t="n">
        <f aca="false">P469/E469</f>
        <v>0.32583282674772</v>
      </c>
      <c r="X469" s="1" t="n">
        <v>26</v>
      </c>
      <c r="Y469" s="1" t="n">
        <v>7</v>
      </c>
      <c r="Z469" s="1" t="n">
        <v>35733</v>
      </c>
      <c r="AA469" s="14" t="n">
        <f aca="false">(SQRT($B$76))*(SQRT(AD469+AP469))</f>
        <v>18903.1743366028</v>
      </c>
      <c r="AB469" s="1" t="n">
        <v>641</v>
      </c>
      <c r="AC469" s="1" t="n">
        <v>19840</v>
      </c>
      <c r="AD469" s="1" t="n">
        <f aca="false">AC469</f>
        <v>19840</v>
      </c>
      <c r="AE469" s="1" t="n">
        <v>610</v>
      </c>
      <c r="AO469" s="1" t="n">
        <f aca="false">Z469-AC469</f>
        <v>15893</v>
      </c>
      <c r="AP469" s="1" t="n">
        <f aca="false">AO469</f>
        <v>15893</v>
      </c>
      <c r="AR469" s="1" t="n">
        <f aca="false">AQ469</f>
        <v>0</v>
      </c>
    </row>
    <row r="470" s="1" customFormat="true" ht="17" hidden="false" customHeight="false" outlineLevel="0" collapsed="false">
      <c r="A470" s="1" t="n">
        <v>26</v>
      </c>
      <c r="B470" s="1" t="n">
        <v>8</v>
      </c>
      <c r="C470" s="1" t="n">
        <f aca="false">Z470+AQ470</f>
        <v>35858</v>
      </c>
      <c r="D470" s="14" t="n">
        <f aca="false">AA470+AR470</f>
        <v>18936.2087018495</v>
      </c>
      <c r="E470" s="1" t="n">
        <v>658</v>
      </c>
      <c r="F470" s="15" t="n">
        <f aca="false">$B$79*D470*D470*1000000/($B$77*$B$77)</f>
        <v>215.148</v>
      </c>
      <c r="G470" s="16" t="n">
        <f aca="false">$B$80*$B$79*$D470*$D470*G$84*1000000/($B$77*$B$77)</f>
        <v>215.148</v>
      </c>
      <c r="H470" s="16" t="n">
        <f aca="false">$B$80*$B$79*$D470*$D470*H$84*1000000/($B$77*$B$77)</f>
        <v>860.592000000002</v>
      </c>
      <c r="I470" s="16" t="n">
        <f aca="false">$B$80*$B$79*$D470*$D470*I$84*1000000/($B$77*$B$77)</f>
        <v>3442.36800000001</v>
      </c>
      <c r="J470" s="16" t="n">
        <f aca="false">$B$80*$B$79*$D470*$D470*J$84*1000000/($B$77*$B$77)</f>
        <v>13769.472</v>
      </c>
      <c r="K470" s="16" t="n">
        <f aca="false">$B$80*$B$79*$D470*$D470*K$84*1000000/($B$77*$B$77)</f>
        <v>55077.8880000001</v>
      </c>
      <c r="L470" s="17" t="n">
        <f aca="false">G470/E470</f>
        <v>0.3269726443769</v>
      </c>
      <c r="M470" s="16" t="n">
        <f aca="false">G470/A470</f>
        <v>8.2749230769231</v>
      </c>
      <c r="N470" s="16"/>
      <c r="O470" s="13" t="n">
        <f aca="false">$B$79*C470*C470*1000000/($B$77*$B$77)</f>
        <v>771.4776984</v>
      </c>
      <c r="P470" s="16" t="n">
        <f aca="false">$B$79*$B$76*$C470*P$84*1000000/($B$77*$B$77)</f>
        <v>215.148</v>
      </c>
      <c r="Q470" s="16" t="n">
        <f aca="false">$B$79*$B$76*$C470*Q$84*1000000/($B$77*$B$77)</f>
        <v>860.592</v>
      </c>
      <c r="R470" s="16" t="n">
        <f aca="false">$B$79*$B$76*$C470*R$84*1000000/($B$77*$B$77)</f>
        <v>3442.368</v>
      </c>
      <c r="S470" s="16" t="n">
        <f aca="false">$B$79*$B$76*$C470*S$84*1000000/($B$77*$B$77)</f>
        <v>13769.472</v>
      </c>
      <c r="T470" s="16" t="n">
        <f aca="false">$B$79*$B$76*$C470*T$84*1000000/($B$77*$B$77)</f>
        <v>55077.888</v>
      </c>
      <c r="U470" s="17" t="n">
        <f aca="false">P470/E470</f>
        <v>0.3269726443769</v>
      </c>
      <c r="X470" s="1" t="n">
        <v>26</v>
      </c>
      <c r="Y470" s="1" t="n">
        <v>8</v>
      </c>
      <c r="Z470" s="1" t="n">
        <v>35858</v>
      </c>
      <c r="AA470" s="14" t="n">
        <f aca="false">(SQRT($B$76))*(SQRT(AD470+AP470))</f>
        <v>18936.2087018495</v>
      </c>
      <c r="AB470" s="1" t="n">
        <v>646</v>
      </c>
      <c r="AC470" s="1" t="n">
        <v>19840</v>
      </c>
      <c r="AD470" s="1" t="n">
        <f aca="false">AC470</f>
        <v>19840</v>
      </c>
      <c r="AE470" s="1" t="n">
        <v>610</v>
      </c>
      <c r="AO470" s="1" t="n">
        <f aca="false">Z470-AC470</f>
        <v>16018</v>
      </c>
      <c r="AP470" s="1" t="n">
        <f aca="false">AO470</f>
        <v>16018</v>
      </c>
      <c r="AR470" s="1" t="n">
        <f aca="false">AQ470</f>
        <v>0</v>
      </c>
    </row>
    <row r="471" s="1" customFormat="true" ht="17" hidden="false" customHeight="false" outlineLevel="0" collapsed="false">
      <c r="A471" s="1" t="n">
        <v>26</v>
      </c>
      <c r="B471" s="1" t="n">
        <v>9</v>
      </c>
      <c r="C471" s="1" t="n">
        <f aca="false">Z471+AQ471</f>
        <v>36047</v>
      </c>
      <c r="D471" s="14" t="n">
        <f aca="false">AA471+AR471</f>
        <v>18986.0475086312</v>
      </c>
      <c r="E471" s="1" t="n">
        <v>673</v>
      </c>
      <c r="F471" s="15" t="n">
        <f aca="false">$B$79*D471*D471*1000000/($B$77*$B$77)</f>
        <v>216.282000000001</v>
      </c>
      <c r="G471" s="16" t="n">
        <f aca="false">$B$80*$B$79*$D471*$D471*G$84*1000000/($B$77*$B$77)</f>
        <v>216.282000000001</v>
      </c>
      <c r="H471" s="16" t="n">
        <f aca="false">$B$80*$B$79*$D471*$D471*H$84*1000000/($B$77*$B$77)</f>
        <v>865.128000000002</v>
      </c>
      <c r="I471" s="16" t="n">
        <f aca="false">$B$80*$B$79*$D471*$D471*I$84*1000000/($B$77*$B$77)</f>
        <v>3460.51200000001</v>
      </c>
      <c r="J471" s="16" t="n">
        <f aca="false">$B$80*$B$79*$D471*$D471*J$84*1000000/($B$77*$B$77)</f>
        <v>13842.048</v>
      </c>
      <c r="K471" s="16" t="n">
        <f aca="false">$B$80*$B$79*$D471*$D471*K$84*1000000/($B$77*$B$77)</f>
        <v>55368.1920000002</v>
      </c>
      <c r="L471" s="17" t="n">
        <f aca="false">G471/E471</f>
        <v>0.32136998514116</v>
      </c>
      <c r="M471" s="16" t="n">
        <f aca="false">G471/A471</f>
        <v>8.31853846153848</v>
      </c>
      <c r="N471" s="16"/>
      <c r="O471" s="13" t="n">
        <f aca="false">$B$79*C471*C471*1000000/($B$77*$B$77)</f>
        <v>779.6317254</v>
      </c>
      <c r="P471" s="16" t="n">
        <f aca="false">$B$79*$B$76*$C471*P$84*1000000/($B$77*$B$77)</f>
        <v>216.282</v>
      </c>
      <c r="Q471" s="16" t="n">
        <f aca="false">$B$79*$B$76*$C471*Q$84*1000000/($B$77*$B$77)</f>
        <v>865.128</v>
      </c>
      <c r="R471" s="16" t="n">
        <f aca="false">$B$79*$B$76*$C471*R$84*1000000/($B$77*$B$77)</f>
        <v>3460.512</v>
      </c>
      <c r="S471" s="16" t="n">
        <f aca="false">$B$79*$B$76*$C471*S$84*1000000/($B$77*$B$77)</f>
        <v>13842.048</v>
      </c>
      <c r="T471" s="16" t="n">
        <f aca="false">$B$79*$B$76*$C471*T$84*1000000/($B$77*$B$77)</f>
        <v>55368.192</v>
      </c>
      <c r="U471" s="17" t="n">
        <f aca="false">P471/E471</f>
        <v>0.321369985141159</v>
      </c>
      <c r="X471" s="1" t="n">
        <v>26</v>
      </c>
      <c r="Y471" s="1" t="n">
        <v>9</v>
      </c>
      <c r="Z471" s="1" t="n">
        <v>36047</v>
      </c>
      <c r="AA471" s="14" t="n">
        <f aca="false">(SQRT($B$76))*(SQRT(AD471+AP471))</f>
        <v>18986.0475086312</v>
      </c>
      <c r="AB471" s="1" t="n">
        <v>656</v>
      </c>
      <c r="AC471" s="1" t="n">
        <v>19840</v>
      </c>
      <c r="AD471" s="1" t="n">
        <f aca="false">AC471</f>
        <v>19840</v>
      </c>
      <c r="AE471" s="1" t="n">
        <v>612</v>
      </c>
      <c r="AO471" s="1" t="n">
        <f aca="false">Z471-AC471</f>
        <v>16207</v>
      </c>
      <c r="AP471" s="1" t="n">
        <f aca="false">AO471</f>
        <v>16207</v>
      </c>
      <c r="AR471" s="1" t="n">
        <f aca="false">AQ471</f>
        <v>0</v>
      </c>
    </row>
    <row r="472" s="1" customFormat="true" ht="17" hidden="false" customHeight="false" outlineLevel="0" collapsed="false">
      <c r="A472" s="1" t="n">
        <v>26</v>
      </c>
      <c r="B472" s="1" t="n">
        <v>10</v>
      </c>
      <c r="C472" s="1" t="n">
        <f aca="false">Z472+AQ472</f>
        <v>36172</v>
      </c>
      <c r="D472" s="14" t="n">
        <f aca="false">AA472+AR472</f>
        <v>19018.9379303893</v>
      </c>
      <c r="E472" s="1" t="n">
        <v>671</v>
      </c>
      <c r="F472" s="15" t="n">
        <f aca="false">$B$79*D472*D472*1000000/($B$77*$B$77)</f>
        <v>217.032</v>
      </c>
      <c r="G472" s="16" t="n">
        <f aca="false">$B$80*$B$79*$D472*$D472*G$84*1000000/($B$77*$B$77)</f>
        <v>217.032</v>
      </c>
      <c r="H472" s="16" t="n">
        <f aca="false">$B$80*$B$79*$D472*$D472*H$84*1000000/($B$77*$B$77)</f>
        <v>868.128000000002</v>
      </c>
      <c r="I472" s="16" t="n">
        <f aca="false">$B$80*$B$79*$D472*$D472*I$84*1000000/($B$77*$B$77)</f>
        <v>3472.51200000001</v>
      </c>
      <c r="J472" s="16" t="n">
        <f aca="false">$B$80*$B$79*$D472*$D472*J$84*1000000/($B$77*$B$77)</f>
        <v>13890.048</v>
      </c>
      <c r="K472" s="16" t="n">
        <f aca="false">$B$80*$B$79*$D472*$D472*K$84*1000000/($B$77*$B$77)</f>
        <v>55560.1920000001</v>
      </c>
      <c r="L472" s="17" t="n">
        <f aca="false">G472/E472</f>
        <v>0.323445603576752</v>
      </c>
      <c r="M472" s="16" t="n">
        <f aca="false">G472/A472</f>
        <v>8.34738461538463</v>
      </c>
      <c r="N472" s="16"/>
      <c r="O472" s="13" t="n">
        <f aca="false">$B$79*C472*C472*1000000/($B$77*$B$77)</f>
        <v>785.0481504</v>
      </c>
      <c r="P472" s="16" t="n">
        <f aca="false">$B$79*$B$76*$C472*P$84*1000000/($B$77*$B$77)</f>
        <v>217.032</v>
      </c>
      <c r="Q472" s="16" t="n">
        <f aca="false">$B$79*$B$76*$C472*Q$84*1000000/($B$77*$B$77)</f>
        <v>868.128</v>
      </c>
      <c r="R472" s="16" t="n">
        <f aca="false">$B$79*$B$76*$C472*R$84*1000000/($B$77*$B$77)</f>
        <v>3472.512</v>
      </c>
      <c r="S472" s="16" t="n">
        <f aca="false">$B$79*$B$76*$C472*S$84*1000000/($B$77*$B$77)</f>
        <v>13890.048</v>
      </c>
      <c r="T472" s="16" t="n">
        <f aca="false">$B$79*$B$76*$C472*T$84*1000000/($B$77*$B$77)</f>
        <v>55560.192</v>
      </c>
      <c r="U472" s="17" t="n">
        <f aca="false">P472/E472</f>
        <v>0.323445603576751</v>
      </c>
      <c r="X472" s="1" t="n">
        <v>26</v>
      </c>
      <c r="Y472" s="1" t="n">
        <v>10</v>
      </c>
      <c r="Z472" s="1" t="n">
        <v>36172</v>
      </c>
      <c r="AA472" s="14" t="n">
        <f aca="false">(SQRT($B$76))*(SQRT(AD472+AP472))</f>
        <v>19018.9379303893</v>
      </c>
      <c r="AB472" s="1" t="n">
        <v>660</v>
      </c>
      <c r="AC472" s="1" t="n">
        <v>19840</v>
      </c>
      <c r="AD472" s="1" t="n">
        <f aca="false">AC472</f>
        <v>19840</v>
      </c>
      <c r="AE472" s="1" t="n">
        <v>614</v>
      </c>
      <c r="AO472" s="1" t="n">
        <f aca="false">Z472-AC472</f>
        <v>16332</v>
      </c>
      <c r="AP472" s="1" t="n">
        <f aca="false">AO472</f>
        <v>16332</v>
      </c>
      <c r="AR472" s="1" t="n">
        <f aca="false">AQ472</f>
        <v>0</v>
      </c>
    </row>
    <row r="473" s="1" customFormat="true" ht="17" hidden="false" customHeight="false" outlineLevel="0" collapsed="false">
      <c r="A473" s="1" t="n">
        <v>26</v>
      </c>
      <c r="B473" s="1" t="n">
        <v>11</v>
      </c>
      <c r="C473" s="1" t="n">
        <f aca="false">Z473+AQ473</f>
        <v>36297</v>
      </c>
      <c r="D473" s="14" t="n">
        <f aca="false">AA473+AR473</f>
        <v>19051.7715711689</v>
      </c>
      <c r="E473" s="1" t="n">
        <v>674</v>
      </c>
      <c r="F473" s="15" t="n">
        <f aca="false">$B$79*D473*D473*1000000/($B$77*$B$77)</f>
        <v>217.782</v>
      </c>
      <c r="G473" s="16" t="n">
        <f aca="false">$B$80*$B$79*$D473*$D473*G$84*1000000/($B$77*$B$77)</f>
        <v>217.782</v>
      </c>
      <c r="H473" s="16" t="n">
        <f aca="false">$B$80*$B$79*$D473*$D473*H$84*1000000/($B$77*$B$77)</f>
        <v>871.127999999999</v>
      </c>
      <c r="I473" s="16" t="n">
        <f aca="false">$B$80*$B$79*$D473*$D473*I$84*1000000/($B$77*$B$77)</f>
        <v>3484.512</v>
      </c>
      <c r="J473" s="16" t="n">
        <f aca="false">$B$80*$B$79*$D473*$D473*J$84*1000000/($B$77*$B$77)</f>
        <v>13938.048</v>
      </c>
      <c r="K473" s="16" t="n">
        <f aca="false">$B$80*$B$79*$D473*$D473*K$84*1000000/($B$77*$B$77)</f>
        <v>55752.1919999999</v>
      </c>
      <c r="L473" s="17" t="n">
        <f aca="false">G473/E473</f>
        <v>0.323118694362017</v>
      </c>
      <c r="M473" s="16" t="n">
        <f aca="false">G473/A473</f>
        <v>8.37623076923076</v>
      </c>
      <c r="N473" s="16"/>
      <c r="O473" s="13" t="n">
        <f aca="false">$B$79*C473*C473*1000000/($B$77*$B$77)</f>
        <v>790.4833254</v>
      </c>
      <c r="P473" s="16" t="n">
        <f aca="false">$B$79*$B$76*$C473*P$84*1000000/($B$77*$B$77)</f>
        <v>217.782</v>
      </c>
      <c r="Q473" s="16" t="n">
        <f aca="false">$B$79*$B$76*$C473*Q$84*1000000/($B$77*$B$77)</f>
        <v>871.128</v>
      </c>
      <c r="R473" s="16" t="n">
        <f aca="false">$B$79*$B$76*$C473*R$84*1000000/($B$77*$B$77)</f>
        <v>3484.512</v>
      </c>
      <c r="S473" s="16" t="n">
        <f aca="false">$B$79*$B$76*$C473*S$84*1000000/($B$77*$B$77)</f>
        <v>13938.048</v>
      </c>
      <c r="T473" s="16" t="n">
        <f aca="false">$B$79*$B$76*$C473*T$84*1000000/($B$77*$B$77)</f>
        <v>55752.192</v>
      </c>
      <c r="U473" s="17" t="n">
        <f aca="false">P473/E473</f>
        <v>0.323118694362018</v>
      </c>
      <c r="X473" s="1" t="n">
        <v>26</v>
      </c>
      <c r="Y473" s="1" t="n">
        <v>11</v>
      </c>
      <c r="Z473" s="1" t="n">
        <v>36297</v>
      </c>
      <c r="AA473" s="14" t="n">
        <f aca="false">(SQRT($B$76))*(SQRT(AD473+AP473))</f>
        <v>19051.7715711689</v>
      </c>
      <c r="AB473" s="1" t="n">
        <v>663</v>
      </c>
      <c r="AC473" s="1" t="n">
        <v>19840</v>
      </c>
      <c r="AD473" s="1" t="n">
        <f aca="false">AC473</f>
        <v>19840</v>
      </c>
      <c r="AE473" s="1" t="n">
        <v>615</v>
      </c>
      <c r="AO473" s="1" t="n">
        <f aca="false">Z473-AC473</f>
        <v>16457</v>
      </c>
      <c r="AP473" s="1" t="n">
        <f aca="false">AO473</f>
        <v>16457</v>
      </c>
      <c r="AR473" s="1" t="n">
        <f aca="false">AQ473</f>
        <v>0</v>
      </c>
    </row>
    <row r="474" s="1" customFormat="true" ht="17" hidden="false" customHeight="false" outlineLevel="0" collapsed="false">
      <c r="A474" s="1" t="n">
        <v>26</v>
      </c>
      <c r="B474" s="1" t="n">
        <v>12</v>
      </c>
      <c r="C474" s="1" t="n">
        <f aca="false">Z474+AQ474</f>
        <v>36422</v>
      </c>
      <c r="D474" s="14" t="n">
        <f aca="false">AA474+AR474</f>
        <v>19084.5487240333</v>
      </c>
      <c r="E474" s="1" t="n">
        <v>672</v>
      </c>
      <c r="F474" s="15" t="n">
        <f aca="false">$B$79*D474*D474*1000000/($B$77*$B$77)</f>
        <v>218.532000000001</v>
      </c>
      <c r="G474" s="16" t="n">
        <f aca="false">$B$80*$B$79*$D474*$D474*G$84*1000000/($B$77*$B$77)</f>
        <v>218.532000000001</v>
      </c>
      <c r="H474" s="16" t="n">
        <f aca="false">$B$80*$B$79*$D474*$D474*H$84*1000000/($B$77*$B$77)</f>
        <v>874.128000000003</v>
      </c>
      <c r="I474" s="16" t="n">
        <f aca="false">$B$80*$B$79*$D474*$D474*I$84*1000000/($B$77*$B$77)</f>
        <v>3496.51200000001</v>
      </c>
      <c r="J474" s="16" t="n">
        <f aca="false">$B$80*$B$79*$D474*$D474*J$84*1000000/($B$77*$B$77)</f>
        <v>13986.048</v>
      </c>
      <c r="K474" s="16" t="n">
        <f aca="false">$B$80*$B$79*$D474*$D474*K$84*1000000/($B$77*$B$77)</f>
        <v>55944.1920000002</v>
      </c>
      <c r="L474" s="17" t="n">
        <f aca="false">G474/E474</f>
        <v>0.32519642857143</v>
      </c>
      <c r="M474" s="16" t="n">
        <f aca="false">G474/A474</f>
        <v>8.40507692307695</v>
      </c>
      <c r="N474" s="16"/>
      <c r="O474" s="13" t="n">
        <f aca="false">$B$79*C474*C474*1000000/($B$77*$B$77)</f>
        <v>795.9372504</v>
      </c>
      <c r="P474" s="16" t="n">
        <f aca="false">$B$79*$B$76*$C474*P$84*1000000/($B$77*$B$77)</f>
        <v>218.532</v>
      </c>
      <c r="Q474" s="16" t="n">
        <f aca="false">$B$79*$B$76*$C474*Q$84*1000000/($B$77*$B$77)</f>
        <v>874.128</v>
      </c>
      <c r="R474" s="16" t="n">
        <f aca="false">$B$79*$B$76*$C474*R$84*1000000/($B$77*$B$77)</f>
        <v>3496.512</v>
      </c>
      <c r="S474" s="16" t="n">
        <f aca="false">$B$79*$B$76*$C474*S$84*1000000/($B$77*$B$77)</f>
        <v>13986.048</v>
      </c>
      <c r="T474" s="16" t="n">
        <f aca="false">$B$79*$B$76*$C474*T$84*1000000/($B$77*$B$77)</f>
        <v>55944.192</v>
      </c>
      <c r="U474" s="17" t="n">
        <f aca="false">P474/E474</f>
        <v>0.325196428571429</v>
      </c>
      <c r="X474" s="1" t="n">
        <v>26</v>
      </c>
      <c r="Y474" s="1" t="n">
        <v>12</v>
      </c>
      <c r="Z474" s="1" t="n">
        <v>36422</v>
      </c>
      <c r="AA474" s="14" t="n">
        <f aca="false">(SQRT($B$76))*(SQRT(AD474+AP474))</f>
        <v>19084.5487240333</v>
      </c>
      <c r="AB474" s="1" t="n">
        <v>657</v>
      </c>
      <c r="AC474" s="1" t="n">
        <v>19840</v>
      </c>
      <c r="AD474" s="1" t="n">
        <f aca="false">AC474</f>
        <v>19840</v>
      </c>
      <c r="AE474" s="1" t="n">
        <v>619</v>
      </c>
      <c r="AO474" s="1" t="n">
        <f aca="false">Z474-AC474</f>
        <v>16582</v>
      </c>
      <c r="AP474" s="1" t="n">
        <f aca="false">AO474</f>
        <v>16582</v>
      </c>
      <c r="AR474" s="1" t="n">
        <f aca="false">AQ474</f>
        <v>0</v>
      </c>
    </row>
    <row r="475" s="1" customFormat="true" ht="17" hidden="false" customHeight="false" outlineLevel="0" collapsed="false">
      <c r="A475" s="1" t="n">
        <v>26</v>
      </c>
      <c r="B475" s="1" t="n">
        <v>13</v>
      </c>
      <c r="C475" s="1" t="n">
        <f aca="false">Z475+AQ475</f>
        <v>36547</v>
      </c>
      <c r="D475" s="14" t="n">
        <f aca="false">AA475+AR475</f>
        <v>19117.2696795332</v>
      </c>
      <c r="E475" s="1" t="n">
        <v>674</v>
      </c>
      <c r="F475" s="15" t="n">
        <f aca="false">$B$79*D475*D475*1000000/($B$77*$B$77)</f>
        <v>219.282</v>
      </c>
      <c r="G475" s="16" t="n">
        <f aca="false">$B$80*$B$79*$D475*$D475*G$84*1000000/($B$77*$B$77)</f>
        <v>219.282</v>
      </c>
      <c r="H475" s="16" t="n">
        <f aca="false">$B$80*$B$79*$D475*$D475*H$84*1000000/($B$77*$B$77)</f>
        <v>877.127999999999</v>
      </c>
      <c r="I475" s="16" t="n">
        <f aca="false">$B$80*$B$79*$D475*$D475*I$84*1000000/($B$77*$B$77)</f>
        <v>3508.512</v>
      </c>
      <c r="J475" s="16" t="n">
        <f aca="false">$B$80*$B$79*$D475*$D475*J$84*1000000/($B$77*$B$77)</f>
        <v>14034.048</v>
      </c>
      <c r="K475" s="16" t="n">
        <f aca="false">$B$80*$B$79*$D475*$D475*K$84*1000000/($B$77*$B$77)</f>
        <v>56136.1919999999</v>
      </c>
      <c r="L475" s="17" t="n">
        <f aca="false">G475/E475</f>
        <v>0.325344213649851</v>
      </c>
      <c r="M475" s="16" t="n">
        <f aca="false">G475/A475</f>
        <v>8.43392307692307</v>
      </c>
      <c r="N475" s="16"/>
      <c r="O475" s="13" t="n">
        <f aca="false">$B$79*C475*C475*1000000/($B$77*$B$77)</f>
        <v>801.4099254</v>
      </c>
      <c r="P475" s="16" t="n">
        <f aca="false">$B$79*$B$76*$C475*P$84*1000000/($B$77*$B$77)</f>
        <v>219.282</v>
      </c>
      <c r="Q475" s="16" t="n">
        <f aca="false">$B$79*$B$76*$C475*Q$84*1000000/($B$77*$B$77)</f>
        <v>877.128</v>
      </c>
      <c r="R475" s="16" t="n">
        <f aca="false">$B$79*$B$76*$C475*R$84*1000000/($B$77*$B$77)</f>
        <v>3508.512</v>
      </c>
      <c r="S475" s="16" t="n">
        <f aca="false">$B$79*$B$76*$C475*S$84*1000000/($B$77*$B$77)</f>
        <v>14034.048</v>
      </c>
      <c r="T475" s="16" t="n">
        <f aca="false">$B$79*$B$76*$C475*T$84*1000000/($B$77*$B$77)</f>
        <v>56136.192</v>
      </c>
      <c r="U475" s="17" t="n">
        <f aca="false">P475/E475</f>
        <v>0.325344213649852</v>
      </c>
      <c r="X475" s="1" t="n">
        <v>26</v>
      </c>
      <c r="Y475" s="1" t="n">
        <v>13</v>
      </c>
      <c r="Z475" s="1" t="n">
        <v>36547</v>
      </c>
      <c r="AA475" s="14" t="n">
        <f aca="false">(SQRT($B$76))*(SQRT(AD475+AP475))</f>
        <v>19117.2696795332</v>
      </c>
      <c r="AB475" s="1" t="n">
        <v>656</v>
      </c>
      <c r="AC475" s="1" t="n">
        <v>19840</v>
      </c>
      <c r="AD475" s="1" t="n">
        <f aca="false">AC475</f>
        <v>19840</v>
      </c>
      <c r="AE475" s="1" t="n">
        <v>612</v>
      </c>
      <c r="AO475" s="1" t="n">
        <f aca="false">Z475-AC475</f>
        <v>16707</v>
      </c>
      <c r="AP475" s="1" t="n">
        <f aca="false">AO475</f>
        <v>16707</v>
      </c>
      <c r="AR475" s="1" t="n">
        <f aca="false">AQ475</f>
        <v>0</v>
      </c>
    </row>
    <row r="476" s="1" customFormat="true" ht="17" hidden="false" customHeight="false" outlineLevel="0" collapsed="false">
      <c r="A476" s="1" t="n">
        <v>26</v>
      </c>
      <c r="B476" s="1" t="n">
        <v>14</v>
      </c>
      <c r="C476" s="1" t="n">
        <f aca="false">Z476+AQ476</f>
        <v>36672</v>
      </c>
      <c r="D476" s="14" t="n">
        <f aca="false">AA476+AR476</f>
        <v>19149.9347257373</v>
      </c>
      <c r="E476" s="1" t="n">
        <v>678</v>
      </c>
      <c r="F476" s="15" t="n">
        <f aca="false">$B$79*D476*D476*1000000/($B$77*$B$77)</f>
        <v>220.032</v>
      </c>
      <c r="G476" s="16" t="n">
        <f aca="false">$B$80*$B$79*$D476*$D476*G$84*1000000/($B$77*$B$77)</f>
        <v>220.032</v>
      </c>
      <c r="H476" s="16" t="n">
        <f aca="false">$B$80*$B$79*$D476*$D476*H$84*1000000/($B$77*$B$77)</f>
        <v>880.127999999999</v>
      </c>
      <c r="I476" s="16" t="n">
        <f aca="false">$B$80*$B$79*$D476*$D476*I$84*1000000/($B$77*$B$77)</f>
        <v>3520.51199999999</v>
      </c>
      <c r="J476" s="16" t="n">
        <f aca="false">$B$80*$B$79*$D476*$D476*J$84*1000000/($B$77*$B$77)</f>
        <v>14082.048</v>
      </c>
      <c r="K476" s="16" t="n">
        <f aca="false">$B$80*$B$79*$D476*$D476*K$84*1000000/($B$77*$B$77)</f>
        <v>56328.1919999999</v>
      </c>
      <c r="L476" s="17" t="n">
        <f aca="false">G476/E476</f>
        <v>0.324530973451327</v>
      </c>
      <c r="M476" s="16" t="n">
        <f aca="false">G476/A476</f>
        <v>8.46276923076922</v>
      </c>
      <c r="N476" s="16"/>
      <c r="O476" s="13" t="n">
        <f aca="false">$B$79*C476*C476*1000000/($B$77*$B$77)</f>
        <v>806.9013504</v>
      </c>
      <c r="P476" s="16" t="n">
        <f aca="false">$B$79*$B$76*$C476*P$84*1000000/($B$77*$B$77)</f>
        <v>220.032</v>
      </c>
      <c r="Q476" s="16" t="n">
        <f aca="false">$B$79*$B$76*$C476*Q$84*1000000/($B$77*$B$77)</f>
        <v>880.128</v>
      </c>
      <c r="R476" s="16" t="n">
        <f aca="false">$B$79*$B$76*$C476*R$84*1000000/($B$77*$B$77)</f>
        <v>3520.512</v>
      </c>
      <c r="S476" s="16" t="n">
        <f aca="false">$B$79*$B$76*$C476*S$84*1000000/($B$77*$B$77)</f>
        <v>14082.048</v>
      </c>
      <c r="T476" s="16" t="n">
        <f aca="false">$B$79*$B$76*$C476*T$84*1000000/($B$77*$B$77)</f>
        <v>56328.192</v>
      </c>
      <c r="U476" s="17" t="n">
        <f aca="false">P476/E476</f>
        <v>0.324530973451328</v>
      </c>
      <c r="X476" s="1" t="n">
        <v>26</v>
      </c>
      <c r="Y476" s="1" t="n">
        <v>14</v>
      </c>
      <c r="Z476" s="1" t="n">
        <v>36672</v>
      </c>
      <c r="AA476" s="14" t="n">
        <f aca="false">(SQRT($B$76))*(SQRT(AD476+AP476))</f>
        <v>19149.9347257373</v>
      </c>
      <c r="AB476" s="1" t="n">
        <v>694</v>
      </c>
      <c r="AC476" s="1" t="n">
        <v>19840</v>
      </c>
      <c r="AD476" s="1" t="n">
        <f aca="false">AC476</f>
        <v>19840</v>
      </c>
      <c r="AE476" s="1" t="n">
        <v>614</v>
      </c>
      <c r="AO476" s="1" t="n">
        <f aca="false">Z476-AC476</f>
        <v>16832</v>
      </c>
      <c r="AP476" s="1" t="n">
        <f aca="false">AO476</f>
        <v>16832</v>
      </c>
      <c r="AR476" s="1" t="n">
        <f aca="false">AQ476</f>
        <v>0</v>
      </c>
    </row>
    <row r="477" s="1" customFormat="true" ht="17" hidden="false" customHeight="false" outlineLevel="0" collapsed="false">
      <c r="A477" s="1" t="n">
        <v>26</v>
      </c>
      <c r="B477" s="1" t="n">
        <v>15</v>
      </c>
      <c r="C477" s="1" t="n">
        <f aca="false">Z477+AQ477</f>
        <v>36797</v>
      </c>
      <c r="D477" s="14" t="n">
        <f aca="false">AA477+AR477</f>
        <v>19182.5441482615</v>
      </c>
      <c r="E477" s="1" t="n">
        <v>669</v>
      </c>
      <c r="F477" s="15" t="n">
        <f aca="false">$B$79*D477*D477*1000000/($B$77*$B$77)</f>
        <v>220.782000000001</v>
      </c>
      <c r="G477" s="16" t="n">
        <f aca="false">$B$80*$B$79*$D477*$D477*G$84*1000000/($B$77*$B$77)</f>
        <v>220.782000000001</v>
      </c>
      <c r="H477" s="16" t="n">
        <f aca="false">$B$80*$B$79*$D477*$D477*H$84*1000000/($B$77*$B$77)</f>
        <v>883.128000000004</v>
      </c>
      <c r="I477" s="16" t="n">
        <f aca="false">$B$80*$B$79*$D477*$D477*I$84*1000000/($B$77*$B$77)</f>
        <v>3532.51200000001</v>
      </c>
      <c r="J477" s="16" t="n">
        <f aca="false">$B$80*$B$79*$D477*$D477*J$84*1000000/($B$77*$B$77)</f>
        <v>14130.0480000001</v>
      </c>
      <c r="K477" s="16" t="n">
        <f aca="false">$B$80*$B$79*$D477*$D477*K$84*1000000/($B$77*$B$77)</f>
        <v>56520.1920000002</v>
      </c>
      <c r="L477" s="17" t="n">
        <f aca="false">G477/E477</f>
        <v>0.330017937219732</v>
      </c>
      <c r="M477" s="16" t="n">
        <f aca="false">G477/A477</f>
        <v>8.49161538461542</v>
      </c>
      <c r="N477" s="16"/>
      <c r="O477" s="13" t="n">
        <f aca="false">$B$79*C477*C477*1000000/($B$77*$B$77)</f>
        <v>812.4115254</v>
      </c>
      <c r="P477" s="16" t="n">
        <f aca="false">$B$79*$B$76*$C477*P$84*1000000/($B$77*$B$77)</f>
        <v>220.782</v>
      </c>
      <c r="Q477" s="16" t="n">
        <f aca="false">$B$79*$B$76*$C477*Q$84*1000000/($B$77*$B$77)</f>
        <v>883.128</v>
      </c>
      <c r="R477" s="16" t="n">
        <f aca="false">$B$79*$B$76*$C477*R$84*1000000/($B$77*$B$77)</f>
        <v>3532.512</v>
      </c>
      <c r="S477" s="16" t="n">
        <f aca="false">$B$79*$B$76*$C477*S$84*1000000/($B$77*$B$77)</f>
        <v>14130.048</v>
      </c>
      <c r="T477" s="16" t="n">
        <f aca="false">$B$79*$B$76*$C477*T$84*1000000/($B$77*$B$77)</f>
        <v>56520.192</v>
      </c>
      <c r="U477" s="17" t="n">
        <f aca="false">P477/E477</f>
        <v>0.330017937219731</v>
      </c>
      <c r="X477" s="1" t="n">
        <v>26</v>
      </c>
      <c r="Y477" s="1" t="n">
        <v>15</v>
      </c>
      <c r="Z477" s="1" t="n">
        <v>36797</v>
      </c>
      <c r="AA477" s="14" t="n">
        <f aca="false">(SQRT($B$76))*(SQRT(AD477+AP477))</f>
        <v>19182.5441482615</v>
      </c>
      <c r="AB477" s="1" t="n">
        <v>653</v>
      </c>
      <c r="AC477" s="1" t="n">
        <v>19840</v>
      </c>
      <c r="AD477" s="1" t="n">
        <f aca="false">AC477</f>
        <v>19840</v>
      </c>
      <c r="AE477" s="1" t="n">
        <v>612</v>
      </c>
      <c r="AO477" s="1" t="n">
        <f aca="false">Z477-AC477</f>
        <v>16957</v>
      </c>
      <c r="AP477" s="1" t="n">
        <f aca="false">AO477</f>
        <v>16957</v>
      </c>
      <c r="AR477" s="1" t="n">
        <f aca="false">AQ477</f>
        <v>0</v>
      </c>
    </row>
    <row r="478" s="1" customFormat="true" ht="17" hidden="false" customHeight="false" outlineLevel="0" collapsed="false">
      <c r="A478" s="1" t="n">
        <v>26</v>
      </c>
      <c r="B478" s="1" t="n">
        <v>16</v>
      </c>
      <c r="C478" s="1" t="n">
        <f aca="false">Z478+AQ478</f>
        <v>36922</v>
      </c>
      <c r="D478" s="14" t="n">
        <f aca="false">AA478+AR478</f>
        <v>19215.098230298</v>
      </c>
      <c r="E478" s="1" t="n">
        <v>675</v>
      </c>
      <c r="F478" s="15" t="n">
        <f aca="false">$B$79*D478*D478*1000000/($B$77*$B$77)</f>
        <v>221.532000000001</v>
      </c>
      <c r="G478" s="16" t="n">
        <f aca="false">$B$80*$B$79*$D478*$D478*G$84*1000000/($B$77*$B$77)</f>
        <v>221.532000000001</v>
      </c>
      <c r="H478" s="16" t="n">
        <f aca="false">$B$80*$B$79*$D478*$D478*H$84*1000000/($B$77*$B$77)</f>
        <v>886.128000000003</v>
      </c>
      <c r="I478" s="16" t="n">
        <f aca="false">$B$80*$B$79*$D478*$D478*I$84*1000000/($B$77*$B$77)</f>
        <v>3544.51200000001</v>
      </c>
      <c r="J478" s="16" t="n">
        <f aca="false">$B$80*$B$79*$D478*$D478*J$84*1000000/($B$77*$B$77)</f>
        <v>14178.0480000001</v>
      </c>
      <c r="K478" s="16" t="n">
        <f aca="false">$B$80*$B$79*$D478*$D478*K$84*1000000/($B$77*$B$77)</f>
        <v>56712.1920000002</v>
      </c>
      <c r="L478" s="17" t="n">
        <f aca="false">G478/E478</f>
        <v>0.328195555555557</v>
      </c>
      <c r="M478" s="16" t="n">
        <f aca="false">G478/A478</f>
        <v>8.52046153846157</v>
      </c>
      <c r="N478" s="16"/>
      <c r="O478" s="13" t="n">
        <f aca="false">$B$79*C478*C478*1000000/($B$77*$B$77)</f>
        <v>817.9404504</v>
      </c>
      <c r="P478" s="16" t="n">
        <f aca="false">$B$79*$B$76*$C478*P$84*1000000/($B$77*$B$77)</f>
        <v>221.532</v>
      </c>
      <c r="Q478" s="16" t="n">
        <f aca="false">$B$79*$B$76*$C478*Q$84*1000000/($B$77*$B$77)</f>
        <v>886.128</v>
      </c>
      <c r="R478" s="16" t="n">
        <f aca="false">$B$79*$B$76*$C478*R$84*1000000/($B$77*$B$77)</f>
        <v>3544.512</v>
      </c>
      <c r="S478" s="16" t="n">
        <f aca="false">$B$79*$B$76*$C478*S$84*1000000/($B$77*$B$77)</f>
        <v>14178.048</v>
      </c>
      <c r="T478" s="16" t="n">
        <f aca="false">$B$79*$B$76*$C478*T$84*1000000/($B$77*$B$77)</f>
        <v>56712.192</v>
      </c>
      <c r="U478" s="17" t="n">
        <f aca="false">P478/E478</f>
        <v>0.328195555555556</v>
      </c>
      <c r="X478" s="1" t="n">
        <v>26</v>
      </c>
      <c r="Y478" s="1" t="n">
        <v>16</v>
      </c>
      <c r="Z478" s="1" t="n">
        <v>36922</v>
      </c>
      <c r="AA478" s="14" t="n">
        <f aca="false">(SQRT($B$76))*(SQRT(AD478+AP478))</f>
        <v>19215.098230298</v>
      </c>
      <c r="AB478" s="1" t="n">
        <v>661</v>
      </c>
      <c r="AC478" s="1" t="n">
        <v>19840</v>
      </c>
      <c r="AD478" s="1" t="n">
        <f aca="false">AC478</f>
        <v>19840</v>
      </c>
      <c r="AE478" s="1" t="n">
        <v>613</v>
      </c>
      <c r="AO478" s="1" t="n">
        <f aca="false">Z478-AC478</f>
        <v>17082</v>
      </c>
      <c r="AP478" s="1" t="n">
        <f aca="false">AO478</f>
        <v>17082</v>
      </c>
      <c r="AR478" s="1" t="n">
        <f aca="false">AQ478</f>
        <v>0</v>
      </c>
    </row>
    <row r="479" s="1" customFormat="true" ht="17" hidden="false" customHeight="false" outlineLevel="0" collapsed="false">
      <c r="A479" s="1" t="n">
        <v>27</v>
      </c>
      <c r="B479" s="1" t="n">
        <v>2</v>
      </c>
      <c r="C479" s="1" t="n">
        <f aca="false">Z479+AQ479</f>
        <v>36101</v>
      </c>
      <c r="D479" s="14" t="n">
        <f aca="false">AA479+AR479</f>
        <v>19000.2631560723</v>
      </c>
      <c r="E479" s="1" t="n">
        <v>658</v>
      </c>
      <c r="F479" s="15" t="n">
        <f aca="false">$B$79*D479*D479*1000000/($B$77*$B$77)</f>
        <v>216.605999999999</v>
      </c>
      <c r="G479" s="16" t="n">
        <f aca="false">$B$80*$B$79*$D479*$D479*G$84*1000000/($B$77*$B$77)</f>
        <v>216.605999999999</v>
      </c>
      <c r="H479" s="16" t="n">
        <f aca="false">$B$80*$B$79*$D479*$D479*H$84*1000000/($B$77*$B$77)</f>
        <v>866.423999999996</v>
      </c>
      <c r="I479" s="16" t="n">
        <f aca="false">$B$80*$B$79*$D479*$D479*I$84*1000000/($B$77*$B$77)</f>
        <v>3465.69599999998</v>
      </c>
      <c r="J479" s="16" t="n">
        <f aca="false">$B$80*$B$79*$D479*$D479*J$84*1000000/($B$77*$B$77)</f>
        <v>13862.7839999999</v>
      </c>
      <c r="K479" s="16" t="n">
        <f aca="false">$B$80*$B$79*$D479*$D479*K$84*1000000/($B$77*$B$77)</f>
        <v>55451.1359999998</v>
      </c>
      <c r="L479" s="17" t="n">
        <f aca="false">G479/E479</f>
        <v>0.329188449848023</v>
      </c>
      <c r="M479" s="16" t="n">
        <f aca="false">G479/A479</f>
        <v>8.02244444444441</v>
      </c>
      <c r="N479" s="16"/>
      <c r="O479" s="13" t="n">
        <f aca="false">$B$79*C479*C479*1000000/($B$77*$B$77)</f>
        <v>781.9693206</v>
      </c>
      <c r="P479" s="16" t="n">
        <f aca="false">$B$79*$B$76*$C479*P$84*1000000/($B$77*$B$77)</f>
        <v>216.606</v>
      </c>
      <c r="Q479" s="16" t="n">
        <f aca="false">$B$79*$B$76*$C479*Q$84*1000000/($B$77*$B$77)</f>
        <v>866.424</v>
      </c>
      <c r="R479" s="16" t="n">
        <f aca="false">$B$79*$B$76*$C479*R$84*1000000/($B$77*$B$77)</f>
        <v>3465.696</v>
      </c>
      <c r="S479" s="16" t="n">
        <f aca="false">$B$79*$B$76*$C479*S$84*1000000/($B$77*$B$77)</f>
        <v>13862.784</v>
      </c>
      <c r="T479" s="16" t="n">
        <f aca="false">$B$79*$B$76*$C479*T$84*1000000/($B$77*$B$77)</f>
        <v>55451.136</v>
      </c>
      <c r="U479" s="17" t="n">
        <f aca="false">P479/E479</f>
        <v>0.329188449848024</v>
      </c>
      <c r="X479" s="1" t="n">
        <v>27</v>
      </c>
      <c r="Y479" s="1" t="n">
        <v>2</v>
      </c>
      <c r="Z479" s="1" t="n">
        <v>36101</v>
      </c>
      <c r="AA479" s="14" t="n">
        <f aca="false">(SQRT($B$76))*(SQRT(AD479+AP479))</f>
        <v>19000.2631560723</v>
      </c>
      <c r="AB479" s="1" t="n">
        <v>646</v>
      </c>
      <c r="AC479" s="1" t="n">
        <v>20448</v>
      </c>
      <c r="AD479" s="1" t="n">
        <f aca="false">AC479</f>
        <v>20448</v>
      </c>
      <c r="AE479" s="1" t="n">
        <v>618</v>
      </c>
      <c r="AO479" s="1" t="n">
        <f aca="false">Z479-AC479</f>
        <v>15653</v>
      </c>
      <c r="AP479" s="1" t="n">
        <f aca="false">AO479</f>
        <v>15653</v>
      </c>
      <c r="AR479" s="1" t="n">
        <f aca="false">AQ479</f>
        <v>0</v>
      </c>
    </row>
    <row r="480" s="1" customFormat="true" ht="17" hidden="false" customHeight="false" outlineLevel="0" collapsed="false">
      <c r="A480" s="1" t="n">
        <v>27</v>
      </c>
      <c r="B480" s="1" t="n">
        <v>3</v>
      </c>
      <c r="C480" s="1" t="n">
        <f aca="false">Z480+AQ480</f>
        <v>36323</v>
      </c>
      <c r="D480" s="14" t="n">
        <f aca="false">AA480+AR480</f>
        <v>19058.5938620875</v>
      </c>
      <c r="E480" s="1" t="n">
        <v>663</v>
      </c>
      <c r="F480" s="15" t="n">
        <f aca="false">$B$79*D480*D480*1000000/($B$77*$B$77)</f>
        <v>217.938</v>
      </c>
      <c r="G480" s="16" t="n">
        <f aca="false">$B$80*$B$79*$D480*$D480*G$84*1000000/($B$77*$B$77)</f>
        <v>217.938</v>
      </c>
      <c r="H480" s="16" t="n">
        <f aca="false">$B$80*$B$79*$D480*$D480*H$84*1000000/($B$77*$B$77)</f>
        <v>871.751999999998</v>
      </c>
      <c r="I480" s="16" t="n">
        <f aca="false">$B$80*$B$79*$D480*$D480*I$84*1000000/($B$77*$B$77)</f>
        <v>3487.00799999999</v>
      </c>
      <c r="J480" s="16" t="n">
        <f aca="false">$B$80*$B$79*$D480*$D480*J$84*1000000/($B$77*$B$77)</f>
        <v>13948.032</v>
      </c>
      <c r="K480" s="16" t="n">
        <f aca="false">$B$80*$B$79*$D480*$D480*K$84*1000000/($B$77*$B$77)</f>
        <v>55792.1279999999</v>
      </c>
      <c r="L480" s="17" t="n">
        <f aca="false">G480/E480</f>
        <v>0.328714932126696</v>
      </c>
      <c r="M480" s="16" t="n">
        <f aca="false">G480/A480</f>
        <v>8.07177777777776</v>
      </c>
      <c r="N480" s="16"/>
      <c r="O480" s="13" t="n">
        <f aca="false">$B$79*C480*C480*1000000/($B$77*$B$77)</f>
        <v>791.6161974</v>
      </c>
      <c r="P480" s="16" t="n">
        <f aca="false">$B$79*$B$76*$C480*P$84*1000000/($B$77*$B$77)</f>
        <v>217.938</v>
      </c>
      <c r="Q480" s="16" t="n">
        <f aca="false">$B$79*$B$76*$C480*Q$84*1000000/($B$77*$B$77)</f>
        <v>871.752</v>
      </c>
      <c r="R480" s="16" t="n">
        <f aca="false">$B$79*$B$76*$C480*R$84*1000000/($B$77*$B$77)</f>
        <v>3487.008</v>
      </c>
      <c r="S480" s="16" t="n">
        <f aca="false">$B$79*$B$76*$C480*S$84*1000000/($B$77*$B$77)</f>
        <v>13948.032</v>
      </c>
      <c r="T480" s="16" t="n">
        <f aca="false">$B$79*$B$76*$C480*T$84*1000000/($B$77*$B$77)</f>
        <v>55792.128</v>
      </c>
      <c r="U480" s="17" t="n">
        <f aca="false">P480/E480</f>
        <v>0.328714932126697</v>
      </c>
      <c r="X480" s="1" t="n">
        <v>27</v>
      </c>
      <c r="Y480" s="1" t="n">
        <v>3</v>
      </c>
      <c r="Z480" s="1" t="n">
        <v>36323</v>
      </c>
      <c r="AA480" s="14" t="n">
        <f aca="false">(SQRT($B$76))*(SQRT(AD480+AP480))</f>
        <v>19058.5938620875</v>
      </c>
      <c r="AB480" s="1" t="n">
        <v>639</v>
      </c>
      <c r="AC480" s="1" t="n">
        <v>20448</v>
      </c>
      <c r="AD480" s="1" t="n">
        <f aca="false">AC480</f>
        <v>20448</v>
      </c>
      <c r="AE480" s="1" t="n">
        <v>618</v>
      </c>
      <c r="AO480" s="1" t="n">
        <f aca="false">Z480-AC480</f>
        <v>15875</v>
      </c>
      <c r="AP480" s="1" t="n">
        <f aca="false">AO480</f>
        <v>15875</v>
      </c>
      <c r="AR480" s="1" t="n">
        <f aca="false">AQ480</f>
        <v>0</v>
      </c>
    </row>
    <row r="481" s="1" customFormat="true" ht="17" hidden="false" customHeight="false" outlineLevel="0" collapsed="false">
      <c r="A481" s="1" t="n">
        <v>27</v>
      </c>
      <c r="B481" s="1" t="n">
        <v>4</v>
      </c>
      <c r="C481" s="1" t="n">
        <f aca="false">Z481+AQ481</f>
        <v>36449</v>
      </c>
      <c r="D481" s="14" t="n">
        <f aca="false">AA481+AR481</f>
        <v>19091.6211988401</v>
      </c>
      <c r="E481" s="1" t="n">
        <v>661</v>
      </c>
      <c r="F481" s="15" t="n">
        <f aca="false">$B$79*D481*D481*1000000/($B$77*$B$77)</f>
        <v>218.694</v>
      </c>
      <c r="G481" s="16" t="n">
        <f aca="false">$B$80*$B$79*$D481*$D481*G$84*1000000/($B$77*$B$77)</f>
        <v>218.694</v>
      </c>
      <c r="H481" s="16" t="n">
        <f aca="false">$B$80*$B$79*$D481*$D481*H$84*1000000/($B$77*$B$77)</f>
        <v>874.776000000002</v>
      </c>
      <c r="I481" s="16" t="n">
        <f aca="false">$B$80*$B$79*$D481*$D481*I$84*1000000/($B$77*$B$77)</f>
        <v>3499.10400000001</v>
      </c>
      <c r="J481" s="16" t="n">
        <f aca="false">$B$80*$B$79*$D481*$D481*J$84*1000000/($B$77*$B$77)</f>
        <v>13996.416</v>
      </c>
      <c r="K481" s="16" t="n">
        <f aca="false">$B$80*$B$79*$D481*$D481*K$84*1000000/($B$77*$B$77)</f>
        <v>55985.6640000001</v>
      </c>
      <c r="L481" s="17" t="n">
        <f aca="false">G481/E481</f>
        <v>0.330853252647504</v>
      </c>
      <c r="M481" s="16" t="n">
        <f aca="false">G481/A481</f>
        <v>8.09977777777779</v>
      </c>
      <c r="N481" s="16"/>
      <c r="O481" s="13" t="n">
        <f aca="false">$B$79*C481*C481*1000000/($B$77*$B$77)</f>
        <v>797.1177606</v>
      </c>
      <c r="P481" s="16" t="n">
        <f aca="false">$B$79*$B$76*$C481*P$84*1000000/($B$77*$B$77)</f>
        <v>218.694</v>
      </c>
      <c r="Q481" s="16" t="n">
        <f aca="false">$B$79*$B$76*$C481*Q$84*1000000/($B$77*$B$77)</f>
        <v>874.776</v>
      </c>
      <c r="R481" s="16" t="n">
        <f aca="false">$B$79*$B$76*$C481*R$84*1000000/($B$77*$B$77)</f>
        <v>3499.104</v>
      </c>
      <c r="S481" s="16" t="n">
        <f aca="false">$B$79*$B$76*$C481*S$84*1000000/($B$77*$B$77)</f>
        <v>13996.416</v>
      </c>
      <c r="T481" s="16" t="n">
        <f aca="false">$B$79*$B$76*$C481*T$84*1000000/($B$77*$B$77)</f>
        <v>55985.664</v>
      </c>
      <c r="U481" s="17" t="n">
        <f aca="false">P481/E481</f>
        <v>0.330853252647504</v>
      </c>
      <c r="X481" s="1" t="n">
        <v>27</v>
      </c>
      <c r="Y481" s="1" t="n">
        <v>4</v>
      </c>
      <c r="Z481" s="1" t="n">
        <v>36449</v>
      </c>
      <c r="AA481" s="14" t="n">
        <f aca="false">(SQRT($B$76))*(SQRT(AD481+AP481))</f>
        <v>19091.6211988401</v>
      </c>
      <c r="AB481" s="1" t="n">
        <v>652</v>
      </c>
      <c r="AC481" s="1" t="n">
        <v>20448</v>
      </c>
      <c r="AD481" s="1" t="n">
        <f aca="false">AC481</f>
        <v>20448</v>
      </c>
      <c r="AE481" s="1" t="n">
        <v>619</v>
      </c>
      <c r="AO481" s="1" t="n">
        <f aca="false">Z481-AC481</f>
        <v>16001</v>
      </c>
      <c r="AP481" s="1" t="n">
        <f aca="false">AO481</f>
        <v>16001</v>
      </c>
      <c r="AR481" s="1" t="n">
        <f aca="false">AQ481</f>
        <v>0</v>
      </c>
    </row>
    <row r="482" s="1" customFormat="true" ht="17" hidden="false" customHeight="false" outlineLevel="0" collapsed="false">
      <c r="A482" s="1" t="n">
        <v>27</v>
      </c>
      <c r="B482" s="1" t="n">
        <v>5</v>
      </c>
      <c r="C482" s="1" t="n">
        <f aca="false">Z482+AQ482</f>
        <v>36638</v>
      </c>
      <c r="D482" s="14" t="n">
        <f aca="false">AA482+AR482</f>
        <v>19141.0553523049</v>
      </c>
      <c r="E482" s="1" t="n">
        <v>671</v>
      </c>
      <c r="F482" s="15" t="n">
        <f aca="false">$B$79*D482*D482*1000000/($B$77*$B$77)</f>
        <v>219.828</v>
      </c>
      <c r="G482" s="16" t="n">
        <f aca="false">$B$80*$B$79*$D482*$D482*G$84*1000000/($B$77*$B$77)</f>
        <v>219.828</v>
      </c>
      <c r="H482" s="16" t="n">
        <f aca="false">$B$80*$B$79*$D482*$D482*H$84*1000000/($B$77*$B$77)</f>
        <v>879.312</v>
      </c>
      <c r="I482" s="16" t="n">
        <f aca="false">$B$80*$B$79*$D482*$D482*I$84*1000000/($B$77*$B$77)</f>
        <v>3517.248</v>
      </c>
      <c r="J482" s="16" t="n">
        <f aca="false">$B$80*$B$79*$D482*$D482*J$84*1000000/($B$77*$B$77)</f>
        <v>14068.992</v>
      </c>
      <c r="K482" s="16" t="n">
        <f aca="false">$B$80*$B$79*$D482*$D482*K$84*1000000/($B$77*$B$77)</f>
        <v>56275.968</v>
      </c>
      <c r="L482" s="17" t="n">
        <f aca="false">G482/E482</f>
        <v>0.327612518628912</v>
      </c>
      <c r="M482" s="16" t="n">
        <f aca="false">G482/A482</f>
        <v>8.14177777777778</v>
      </c>
      <c r="N482" s="16"/>
      <c r="O482" s="13" t="n">
        <f aca="false">$B$79*C482*C482*1000000/($B$77*$B$77)</f>
        <v>805.4058264</v>
      </c>
      <c r="P482" s="16" t="n">
        <f aca="false">$B$79*$B$76*$C482*P$84*1000000/($B$77*$B$77)</f>
        <v>219.828</v>
      </c>
      <c r="Q482" s="16" t="n">
        <f aca="false">$B$79*$B$76*$C482*Q$84*1000000/($B$77*$B$77)</f>
        <v>879.312</v>
      </c>
      <c r="R482" s="16" t="n">
        <f aca="false">$B$79*$B$76*$C482*R$84*1000000/($B$77*$B$77)</f>
        <v>3517.248</v>
      </c>
      <c r="S482" s="16" t="n">
        <f aca="false">$B$79*$B$76*$C482*S$84*1000000/($B$77*$B$77)</f>
        <v>14068.992</v>
      </c>
      <c r="T482" s="16" t="n">
        <f aca="false">$B$79*$B$76*$C482*T$84*1000000/($B$77*$B$77)</f>
        <v>56275.968</v>
      </c>
      <c r="U482" s="17" t="n">
        <f aca="false">P482/E482</f>
        <v>0.327612518628912</v>
      </c>
      <c r="X482" s="1" t="n">
        <v>27</v>
      </c>
      <c r="Y482" s="1" t="n">
        <v>5</v>
      </c>
      <c r="Z482" s="1" t="n">
        <v>36638</v>
      </c>
      <c r="AA482" s="14" t="n">
        <f aca="false">(SQRT($B$76))*(SQRT(AD482+AP482))</f>
        <v>19141.0553523049</v>
      </c>
      <c r="AB482" s="1" t="n">
        <v>658</v>
      </c>
      <c r="AC482" s="1" t="n">
        <v>20448</v>
      </c>
      <c r="AD482" s="1" t="n">
        <f aca="false">AC482</f>
        <v>20448</v>
      </c>
      <c r="AE482" s="1" t="n">
        <v>623</v>
      </c>
      <c r="AO482" s="1" t="n">
        <f aca="false">Z482-AC482</f>
        <v>16190</v>
      </c>
      <c r="AP482" s="1" t="n">
        <f aca="false">AO482</f>
        <v>16190</v>
      </c>
      <c r="AR482" s="1" t="n">
        <f aca="false">AQ482</f>
        <v>0</v>
      </c>
    </row>
    <row r="483" s="1" customFormat="true" ht="17" hidden="false" customHeight="false" outlineLevel="0" collapsed="false">
      <c r="A483" s="1" t="n">
        <v>27</v>
      </c>
      <c r="B483" s="1" t="n">
        <v>6</v>
      </c>
      <c r="C483" s="1" t="n">
        <f aca="false">Z483+AQ483</f>
        <v>36763</v>
      </c>
      <c r="D483" s="14" t="n">
        <f aca="false">AA483+AR483</f>
        <v>19173.6798763305</v>
      </c>
      <c r="E483" s="1" t="n">
        <v>663</v>
      </c>
      <c r="F483" s="15" t="n">
        <f aca="false">$B$79*D483*D483*1000000/($B$77*$B$77)</f>
        <v>220.578000000001</v>
      </c>
      <c r="G483" s="16" t="n">
        <f aca="false">$B$80*$B$79*$D483*$D483*G$84*1000000/($B$77*$B$77)</f>
        <v>220.578000000001</v>
      </c>
      <c r="H483" s="16" t="n">
        <f aca="false">$B$80*$B$79*$D483*$D483*H$84*1000000/($B$77*$B$77)</f>
        <v>882.312000000003</v>
      </c>
      <c r="I483" s="16" t="n">
        <f aca="false">$B$80*$B$79*$D483*$D483*I$84*1000000/($B$77*$B$77)</f>
        <v>3529.24800000001</v>
      </c>
      <c r="J483" s="16" t="n">
        <f aca="false">$B$80*$B$79*$D483*$D483*J$84*1000000/($B$77*$B$77)</f>
        <v>14116.992</v>
      </c>
      <c r="K483" s="16" t="n">
        <f aca="false">$B$80*$B$79*$D483*$D483*K$84*1000000/($B$77*$B$77)</f>
        <v>56467.9680000002</v>
      </c>
      <c r="L483" s="17" t="n">
        <f aca="false">G483/E483</f>
        <v>0.332696832579187</v>
      </c>
      <c r="M483" s="16" t="n">
        <f aca="false">G483/A483</f>
        <v>8.16955555555558</v>
      </c>
      <c r="N483" s="16"/>
      <c r="O483" s="13" t="n">
        <f aca="false">$B$79*C483*C483*1000000/($B$77*$B$77)</f>
        <v>810.9109014</v>
      </c>
      <c r="P483" s="16" t="n">
        <f aca="false">$B$79*$B$76*$C483*P$84*1000000/($B$77*$B$77)</f>
        <v>220.578</v>
      </c>
      <c r="Q483" s="16" t="n">
        <f aca="false">$B$79*$B$76*$C483*Q$84*1000000/($B$77*$B$77)</f>
        <v>882.312</v>
      </c>
      <c r="R483" s="16" t="n">
        <f aca="false">$B$79*$B$76*$C483*R$84*1000000/($B$77*$B$77)</f>
        <v>3529.248</v>
      </c>
      <c r="S483" s="16" t="n">
        <f aca="false">$B$79*$B$76*$C483*S$84*1000000/($B$77*$B$77)</f>
        <v>14116.992</v>
      </c>
      <c r="T483" s="16" t="n">
        <f aca="false">$B$79*$B$76*$C483*T$84*1000000/($B$77*$B$77)</f>
        <v>56467.968</v>
      </c>
      <c r="U483" s="17" t="n">
        <f aca="false">P483/E483</f>
        <v>0.332696832579186</v>
      </c>
      <c r="X483" s="1" t="n">
        <v>27</v>
      </c>
      <c r="Y483" s="1" t="n">
        <v>6</v>
      </c>
      <c r="Z483" s="1" t="n">
        <v>36763</v>
      </c>
      <c r="AA483" s="14" t="n">
        <f aca="false">(SQRT($B$76))*(SQRT(AD483+AP483))</f>
        <v>19173.6798763305</v>
      </c>
      <c r="AB483" s="1" t="n">
        <v>647</v>
      </c>
      <c r="AC483" s="1" t="n">
        <v>20448</v>
      </c>
      <c r="AD483" s="1" t="n">
        <f aca="false">AC483</f>
        <v>20448</v>
      </c>
      <c r="AE483" s="1" t="n">
        <v>619</v>
      </c>
      <c r="AO483" s="1" t="n">
        <f aca="false">Z483-AC483</f>
        <v>16315</v>
      </c>
      <c r="AP483" s="1" t="n">
        <f aca="false">AO483</f>
        <v>16315</v>
      </c>
      <c r="AR483" s="1" t="n">
        <f aca="false">AQ483</f>
        <v>0</v>
      </c>
    </row>
    <row r="484" s="1" customFormat="true" ht="17" hidden="false" customHeight="false" outlineLevel="0" collapsed="false">
      <c r="A484" s="1" t="n">
        <v>27</v>
      </c>
      <c r="B484" s="1" t="n">
        <v>7</v>
      </c>
      <c r="C484" s="1" t="n">
        <f aca="false">Z484+AQ484</f>
        <v>36888</v>
      </c>
      <c r="D484" s="14" t="n">
        <f aca="false">AA484+AR484</f>
        <v>19206.2489830784</v>
      </c>
      <c r="E484" s="1" t="n">
        <v>666</v>
      </c>
      <c r="F484" s="15" t="n">
        <f aca="false">$B$79*D484*D484*1000000/($B$77*$B$77)</f>
        <v>221.328</v>
      </c>
      <c r="G484" s="16" t="n">
        <f aca="false">$B$80*$B$79*$D484*$D484*G$84*1000000/($B$77*$B$77)</f>
        <v>221.328</v>
      </c>
      <c r="H484" s="16" t="n">
        <f aca="false">$B$80*$B$79*$D484*$D484*H$84*1000000/($B$77*$B$77)</f>
        <v>885.312</v>
      </c>
      <c r="I484" s="16" t="n">
        <f aca="false">$B$80*$B$79*$D484*$D484*I$84*1000000/($B$77*$B$77)</f>
        <v>3541.248</v>
      </c>
      <c r="J484" s="16" t="n">
        <f aca="false">$B$80*$B$79*$D484*$D484*J$84*1000000/($B$77*$B$77)</f>
        <v>14164.992</v>
      </c>
      <c r="K484" s="16" t="n">
        <f aca="false">$B$80*$B$79*$D484*$D484*K$84*1000000/($B$77*$B$77)</f>
        <v>56659.968</v>
      </c>
      <c r="L484" s="17" t="n">
        <f aca="false">G484/E484</f>
        <v>0.332324324324324</v>
      </c>
      <c r="M484" s="16" t="n">
        <f aca="false">G484/A484</f>
        <v>8.19733333333334</v>
      </c>
      <c r="N484" s="16"/>
      <c r="O484" s="13" t="n">
        <f aca="false">$B$79*C484*C484*1000000/($B$77*$B$77)</f>
        <v>816.4347264</v>
      </c>
      <c r="P484" s="16" t="n">
        <f aca="false">$B$79*$B$76*$C484*P$84*1000000/($B$77*$B$77)</f>
        <v>221.328</v>
      </c>
      <c r="Q484" s="16" t="n">
        <f aca="false">$B$79*$B$76*$C484*Q$84*1000000/($B$77*$B$77)</f>
        <v>885.312</v>
      </c>
      <c r="R484" s="16" t="n">
        <f aca="false">$B$79*$B$76*$C484*R$84*1000000/($B$77*$B$77)</f>
        <v>3541.248</v>
      </c>
      <c r="S484" s="16" t="n">
        <f aca="false">$B$79*$B$76*$C484*S$84*1000000/($B$77*$B$77)</f>
        <v>14164.992</v>
      </c>
      <c r="T484" s="16" t="n">
        <f aca="false">$B$79*$B$76*$C484*T$84*1000000/($B$77*$B$77)</f>
        <v>56659.968</v>
      </c>
      <c r="U484" s="17" t="n">
        <f aca="false">P484/E484</f>
        <v>0.332324324324324</v>
      </c>
      <c r="X484" s="1" t="n">
        <v>27</v>
      </c>
      <c r="Y484" s="1" t="n">
        <v>7</v>
      </c>
      <c r="Z484" s="1" t="n">
        <v>36888</v>
      </c>
      <c r="AA484" s="14" t="n">
        <f aca="false">(SQRT($B$76))*(SQRT(AD484+AP484))</f>
        <v>19206.2489830784</v>
      </c>
      <c r="AB484" s="1" t="n">
        <v>650</v>
      </c>
      <c r="AC484" s="1" t="n">
        <v>20448</v>
      </c>
      <c r="AD484" s="1" t="n">
        <f aca="false">AC484</f>
        <v>20448</v>
      </c>
      <c r="AE484" s="1" t="n">
        <v>617</v>
      </c>
      <c r="AO484" s="1" t="n">
        <f aca="false">Z484-AC484</f>
        <v>16440</v>
      </c>
      <c r="AP484" s="1" t="n">
        <f aca="false">AO484</f>
        <v>16440</v>
      </c>
      <c r="AR484" s="1" t="n">
        <f aca="false">AQ484</f>
        <v>0</v>
      </c>
    </row>
    <row r="485" s="1" customFormat="true" ht="17" hidden="false" customHeight="false" outlineLevel="0" collapsed="false">
      <c r="A485" s="1" t="n">
        <v>27</v>
      </c>
      <c r="B485" s="1" t="n">
        <v>8</v>
      </c>
      <c r="C485" s="1" t="n">
        <f aca="false">Z485+AQ485</f>
        <v>37013</v>
      </c>
      <c r="D485" s="14" t="n">
        <f aca="false">AA485+AR485</f>
        <v>19238.7629539947</v>
      </c>
      <c r="E485" s="1" t="n">
        <v>666</v>
      </c>
      <c r="F485" s="15" t="n">
        <f aca="false">$B$79*D485*D485*1000000/($B$77*$B$77)</f>
        <v>222.077999999999</v>
      </c>
      <c r="G485" s="16" t="n">
        <f aca="false">$B$80*$B$79*$D485*$D485*G$84*1000000/($B$77*$B$77)</f>
        <v>222.077999999999</v>
      </c>
      <c r="H485" s="16" t="n">
        <f aca="false">$B$80*$B$79*$D485*$D485*H$84*1000000/($B$77*$B$77)</f>
        <v>888.311999999997</v>
      </c>
      <c r="I485" s="16" t="n">
        <f aca="false">$B$80*$B$79*$D485*$D485*I$84*1000000/($B$77*$B$77)</f>
        <v>3553.24799999999</v>
      </c>
      <c r="J485" s="16" t="n">
        <f aca="false">$B$80*$B$79*$D485*$D485*J$84*1000000/($B$77*$B$77)</f>
        <v>14212.992</v>
      </c>
      <c r="K485" s="16" t="n">
        <f aca="false">$B$80*$B$79*$D485*$D485*K$84*1000000/($B$77*$B$77)</f>
        <v>56851.9679999998</v>
      </c>
      <c r="L485" s="17" t="n">
        <f aca="false">G485/E485</f>
        <v>0.333450450450449</v>
      </c>
      <c r="M485" s="16" t="n">
        <f aca="false">G485/A485</f>
        <v>8.22511111111109</v>
      </c>
      <c r="N485" s="16"/>
      <c r="O485" s="13" t="n">
        <f aca="false">$B$79*C485*C485*1000000/($B$77*$B$77)</f>
        <v>821.9773014</v>
      </c>
      <c r="P485" s="16" t="n">
        <f aca="false">$B$79*$B$76*$C485*P$84*1000000/($B$77*$B$77)</f>
        <v>222.078</v>
      </c>
      <c r="Q485" s="16" t="n">
        <f aca="false">$B$79*$B$76*$C485*Q$84*1000000/($B$77*$B$77)</f>
        <v>888.312</v>
      </c>
      <c r="R485" s="16" t="n">
        <f aca="false">$B$79*$B$76*$C485*R$84*1000000/($B$77*$B$77)</f>
        <v>3553.248</v>
      </c>
      <c r="S485" s="16" t="n">
        <f aca="false">$B$79*$B$76*$C485*S$84*1000000/($B$77*$B$77)</f>
        <v>14212.992</v>
      </c>
      <c r="T485" s="16" t="n">
        <f aca="false">$B$79*$B$76*$C485*T$84*1000000/($B$77*$B$77)</f>
        <v>56851.968</v>
      </c>
      <c r="U485" s="17" t="n">
        <f aca="false">P485/E485</f>
        <v>0.33345045045045</v>
      </c>
      <c r="X485" s="1" t="n">
        <v>27</v>
      </c>
      <c r="Y485" s="1" t="n">
        <v>8</v>
      </c>
      <c r="Z485" s="1" t="n">
        <v>37013</v>
      </c>
      <c r="AA485" s="14" t="n">
        <f aca="false">(SQRT($B$76))*(SQRT(AD485+AP485))</f>
        <v>19238.7629539947</v>
      </c>
      <c r="AB485" s="1" t="n">
        <v>653</v>
      </c>
      <c r="AC485" s="1" t="n">
        <v>20448</v>
      </c>
      <c r="AD485" s="1" t="n">
        <f aca="false">AC485</f>
        <v>20448</v>
      </c>
      <c r="AE485" s="1" t="n">
        <v>625</v>
      </c>
      <c r="AO485" s="1" t="n">
        <f aca="false">Z485-AC485</f>
        <v>16565</v>
      </c>
      <c r="AP485" s="1" t="n">
        <f aca="false">AO485</f>
        <v>16565</v>
      </c>
      <c r="AR485" s="1" t="n">
        <f aca="false">AQ485</f>
        <v>0</v>
      </c>
    </row>
    <row r="486" s="1" customFormat="true" ht="17" hidden="false" customHeight="false" outlineLevel="0" collapsed="false">
      <c r="A486" s="1" t="n">
        <v>27</v>
      </c>
      <c r="B486" s="1" t="n">
        <v>9</v>
      </c>
      <c r="C486" s="1" t="n">
        <f aca="false">Z486+AQ486</f>
        <v>37202</v>
      </c>
      <c r="D486" s="14" t="n">
        <f aca="false">AA486+AR486</f>
        <v>19287.8199908647</v>
      </c>
      <c r="E486" s="1" t="n">
        <v>680</v>
      </c>
      <c r="F486" s="15" t="n">
        <f aca="false">$B$79*D486*D486*1000000/($B$77*$B$77)</f>
        <v>223.212</v>
      </c>
      <c r="G486" s="16" t="n">
        <f aca="false">$B$80*$B$79*$D486*$D486*G$84*1000000/($B$77*$B$77)</f>
        <v>223.212</v>
      </c>
      <c r="H486" s="16" t="n">
        <f aca="false">$B$80*$B$79*$D486*$D486*H$84*1000000/($B$77*$B$77)</f>
        <v>892.848</v>
      </c>
      <c r="I486" s="16" t="n">
        <f aca="false">$B$80*$B$79*$D486*$D486*I$84*1000000/($B$77*$B$77)</f>
        <v>3571.392</v>
      </c>
      <c r="J486" s="16" t="n">
        <f aca="false">$B$80*$B$79*$D486*$D486*J$84*1000000/($B$77*$B$77)</f>
        <v>14285.568</v>
      </c>
      <c r="K486" s="16" t="n">
        <f aca="false">$B$80*$B$79*$D486*$D486*K$84*1000000/($B$77*$B$77)</f>
        <v>57142.272</v>
      </c>
      <c r="L486" s="17" t="n">
        <f aca="false">G486/E486</f>
        <v>0.328252941176471</v>
      </c>
      <c r="M486" s="16" t="n">
        <f aca="false">G486/A486</f>
        <v>8.26711111111111</v>
      </c>
      <c r="N486" s="16"/>
      <c r="O486" s="13" t="n">
        <f aca="false">$B$79*C486*C486*1000000/($B$77*$B$77)</f>
        <v>830.3932824</v>
      </c>
      <c r="P486" s="16" t="n">
        <f aca="false">$B$79*$B$76*$C486*P$84*1000000/($B$77*$B$77)</f>
        <v>223.212</v>
      </c>
      <c r="Q486" s="16" t="n">
        <f aca="false">$B$79*$B$76*$C486*Q$84*1000000/($B$77*$B$77)</f>
        <v>892.848</v>
      </c>
      <c r="R486" s="16" t="n">
        <f aca="false">$B$79*$B$76*$C486*R$84*1000000/($B$77*$B$77)</f>
        <v>3571.392</v>
      </c>
      <c r="S486" s="16" t="n">
        <f aca="false">$B$79*$B$76*$C486*S$84*1000000/($B$77*$B$77)</f>
        <v>14285.568</v>
      </c>
      <c r="T486" s="16" t="n">
        <f aca="false">$B$79*$B$76*$C486*T$84*1000000/($B$77*$B$77)</f>
        <v>57142.272</v>
      </c>
      <c r="U486" s="17" t="n">
        <f aca="false">P486/E486</f>
        <v>0.328252941176471</v>
      </c>
      <c r="X486" s="1" t="n">
        <v>27</v>
      </c>
      <c r="Y486" s="1" t="n">
        <v>9</v>
      </c>
      <c r="Z486" s="1" t="n">
        <v>37202</v>
      </c>
      <c r="AA486" s="14" t="n">
        <f aca="false">(SQRT($B$76))*(SQRT(AD486+AP486))</f>
        <v>19287.8199908647</v>
      </c>
      <c r="AB486" s="1" t="n">
        <v>661</v>
      </c>
      <c r="AC486" s="1" t="n">
        <v>20448</v>
      </c>
      <c r="AD486" s="1" t="n">
        <f aca="false">AC486</f>
        <v>20448</v>
      </c>
      <c r="AE486" s="1" t="n">
        <v>620</v>
      </c>
      <c r="AO486" s="1" t="n">
        <f aca="false">Z486-AC486</f>
        <v>16754</v>
      </c>
      <c r="AP486" s="1" t="n">
        <f aca="false">AO486</f>
        <v>16754</v>
      </c>
      <c r="AR486" s="1" t="n">
        <f aca="false">AQ486</f>
        <v>0</v>
      </c>
    </row>
    <row r="487" s="1" customFormat="true" ht="17" hidden="false" customHeight="false" outlineLevel="0" collapsed="false">
      <c r="A487" s="1" t="n">
        <v>27</v>
      </c>
      <c r="B487" s="1" t="n">
        <v>10</v>
      </c>
      <c r="C487" s="1" t="n">
        <f aca="false">Z487+AQ487</f>
        <v>37327</v>
      </c>
      <c r="D487" s="14" t="n">
        <f aca="false">AA487+AR487</f>
        <v>19320.1966863694</v>
      </c>
      <c r="E487" s="1" t="n">
        <v>683</v>
      </c>
      <c r="F487" s="15" t="n">
        <f aca="false">$B$79*D487*D487*1000000/($B$77*$B$77)</f>
        <v>223.962</v>
      </c>
      <c r="G487" s="16" t="n">
        <f aca="false">$B$80*$B$79*$D487*$D487*G$84*1000000/($B$77*$B$77)</f>
        <v>223.962</v>
      </c>
      <c r="H487" s="16" t="n">
        <f aca="false">$B$80*$B$79*$D487*$D487*H$84*1000000/($B$77*$B$77)</f>
        <v>895.847999999998</v>
      </c>
      <c r="I487" s="16" t="n">
        <f aca="false">$B$80*$B$79*$D487*$D487*I$84*1000000/($B$77*$B$77)</f>
        <v>3583.39199999999</v>
      </c>
      <c r="J487" s="16" t="n">
        <f aca="false">$B$80*$B$79*$D487*$D487*J$84*1000000/($B$77*$B$77)</f>
        <v>14333.568</v>
      </c>
      <c r="K487" s="16" t="n">
        <f aca="false">$B$80*$B$79*$D487*$D487*K$84*1000000/($B$77*$B$77)</f>
        <v>57334.2719999999</v>
      </c>
      <c r="L487" s="17" t="n">
        <f aca="false">G487/E487</f>
        <v>0.327909224011712</v>
      </c>
      <c r="M487" s="16" t="n">
        <f aca="false">G487/A487</f>
        <v>8.29488888888887</v>
      </c>
      <c r="N487" s="16"/>
      <c r="O487" s="13" t="n">
        <f aca="false">$B$79*C487*C487*1000000/($B$77*$B$77)</f>
        <v>835.9829574</v>
      </c>
      <c r="P487" s="16" t="n">
        <f aca="false">$B$79*$B$76*$C487*P$84*1000000/($B$77*$B$77)</f>
        <v>223.962</v>
      </c>
      <c r="Q487" s="16" t="n">
        <f aca="false">$B$79*$B$76*$C487*Q$84*1000000/($B$77*$B$77)</f>
        <v>895.848</v>
      </c>
      <c r="R487" s="16" t="n">
        <f aca="false">$B$79*$B$76*$C487*R$84*1000000/($B$77*$B$77)</f>
        <v>3583.392</v>
      </c>
      <c r="S487" s="16" t="n">
        <f aca="false">$B$79*$B$76*$C487*S$84*1000000/($B$77*$B$77)</f>
        <v>14333.568</v>
      </c>
      <c r="T487" s="16" t="n">
        <f aca="false">$B$79*$B$76*$C487*T$84*1000000/($B$77*$B$77)</f>
        <v>57334.272</v>
      </c>
      <c r="U487" s="17" t="n">
        <f aca="false">P487/E487</f>
        <v>0.327909224011713</v>
      </c>
      <c r="X487" s="1" t="n">
        <v>27</v>
      </c>
      <c r="Y487" s="1" t="n">
        <v>10</v>
      </c>
      <c r="Z487" s="1" t="n">
        <v>37327</v>
      </c>
      <c r="AA487" s="14" t="n">
        <f aca="false">(SQRT($B$76))*(SQRT(AD487+AP487))</f>
        <v>19320.1966863694</v>
      </c>
      <c r="AB487" s="1" t="n">
        <v>669</v>
      </c>
      <c r="AC487" s="1" t="n">
        <v>20448</v>
      </c>
      <c r="AD487" s="1" t="n">
        <f aca="false">AC487</f>
        <v>20448</v>
      </c>
      <c r="AE487" s="1" t="n">
        <v>620</v>
      </c>
      <c r="AO487" s="1" t="n">
        <f aca="false">Z487-AC487</f>
        <v>16879</v>
      </c>
      <c r="AP487" s="1" t="n">
        <f aca="false">AO487</f>
        <v>16879</v>
      </c>
      <c r="AR487" s="1" t="n">
        <f aca="false">AQ487</f>
        <v>0</v>
      </c>
    </row>
    <row r="488" s="1" customFormat="true" ht="17" hidden="false" customHeight="false" outlineLevel="0" collapsed="false">
      <c r="A488" s="1" t="n">
        <v>27</v>
      </c>
      <c r="B488" s="1" t="n">
        <v>11</v>
      </c>
      <c r="C488" s="1" t="n">
        <f aca="false">Z488+AQ488</f>
        <v>37452</v>
      </c>
      <c r="D488" s="14" t="n">
        <f aca="false">AA488+AR488</f>
        <v>19352.519215854</v>
      </c>
      <c r="E488" s="1" t="n">
        <v>684</v>
      </c>
      <c r="F488" s="15" t="n">
        <f aca="false">$B$79*D488*D488*1000000/($B$77*$B$77)</f>
        <v>224.711999999999</v>
      </c>
      <c r="G488" s="16" t="n">
        <f aca="false">$B$80*$B$79*$D488*$D488*G$84*1000000/($B$77*$B$77)</f>
        <v>224.711999999999</v>
      </c>
      <c r="H488" s="16" t="n">
        <f aca="false">$B$80*$B$79*$D488*$D488*H$84*1000000/($B$77*$B$77)</f>
        <v>898.847999999996</v>
      </c>
      <c r="I488" s="16" t="n">
        <f aca="false">$B$80*$B$79*$D488*$D488*I$84*1000000/($B$77*$B$77)</f>
        <v>3595.39199999998</v>
      </c>
      <c r="J488" s="16" t="n">
        <f aca="false">$B$80*$B$79*$D488*$D488*J$84*1000000/($B$77*$B$77)</f>
        <v>14381.5679999999</v>
      </c>
      <c r="K488" s="16" t="n">
        <f aca="false">$B$80*$B$79*$D488*$D488*K$84*1000000/($B$77*$B$77)</f>
        <v>57526.2719999997</v>
      </c>
      <c r="L488" s="17" t="n">
        <f aca="false">G488/E488</f>
        <v>0.328526315789472</v>
      </c>
      <c r="M488" s="16" t="n">
        <f aca="false">G488/A488</f>
        <v>8.32266666666663</v>
      </c>
      <c r="N488" s="16"/>
      <c r="O488" s="13" t="n">
        <f aca="false">$B$79*C488*C488*1000000/($B$77*$B$77)</f>
        <v>841.5913824</v>
      </c>
      <c r="P488" s="16" t="n">
        <f aca="false">$B$79*$B$76*$C488*P$84*1000000/($B$77*$B$77)</f>
        <v>224.712</v>
      </c>
      <c r="Q488" s="16" t="n">
        <f aca="false">$B$79*$B$76*$C488*Q$84*1000000/($B$77*$B$77)</f>
        <v>898.848</v>
      </c>
      <c r="R488" s="16" t="n">
        <f aca="false">$B$79*$B$76*$C488*R$84*1000000/($B$77*$B$77)</f>
        <v>3595.392</v>
      </c>
      <c r="S488" s="16" t="n">
        <f aca="false">$B$79*$B$76*$C488*S$84*1000000/($B$77*$B$77)</f>
        <v>14381.568</v>
      </c>
      <c r="T488" s="16" t="n">
        <f aca="false">$B$79*$B$76*$C488*T$84*1000000/($B$77*$B$77)</f>
        <v>57526.272</v>
      </c>
      <c r="U488" s="17" t="n">
        <f aca="false">P488/E488</f>
        <v>0.328526315789474</v>
      </c>
      <c r="X488" s="1" t="n">
        <v>27</v>
      </c>
      <c r="Y488" s="1" t="n">
        <v>11</v>
      </c>
      <c r="Z488" s="1" t="n">
        <v>37452</v>
      </c>
      <c r="AA488" s="14" t="n">
        <f aca="false">(SQRT($B$76))*(SQRT(AD488+AP488))</f>
        <v>19352.519215854</v>
      </c>
      <c r="AB488" s="1" t="n">
        <v>662</v>
      </c>
      <c r="AC488" s="1" t="n">
        <v>20448</v>
      </c>
      <c r="AD488" s="1" t="n">
        <f aca="false">AC488</f>
        <v>20448</v>
      </c>
      <c r="AE488" s="1" t="n">
        <v>619</v>
      </c>
      <c r="AO488" s="1" t="n">
        <f aca="false">Z488-AC488</f>
        <v>17004</v>
      </c>
      <c r="AP488" s="1" t="n">
        <f aca="false">AO488</f>
        <v>17004</v>
      </c>
      <c r="AR488" s="1" t="n">
        <f aca="false">AQ488</f>
        <v>0</v>
      </c>
    </row>
    <row r="489" s="1" customFormat="true" ht="17" hidden="false" customHeight="false" outlineLevel="0" collapsed="false">
      <c r="A489" s="1" t="n">
        <v>27</v>
      </c>
      <c r="B489" s="1" t="n">
        <v>12</v>
      </c>
      <c r="C489" s="1" t="n">
        <f aca="false">Z489+AQ489</f>
        <v>37577</v>
      </c>
      <c r="D489" s="14" t="n">
        <f aca="false">AA489+AR489</f>
        <v>19384.7878502706</v>
      </c>
      <c r="E489" s="1" t="n">
        <v>680</v>
      </c>
      <c r="F489" s="15" t="n">
        <f aca="false">$B$79*D489*D489*1000000/($B$77*$B$77)</f>
        <v>225.461999999999</v>
      </c>
      <c r="G489" s="16" t="n">
        <f aca="false">$B$80*$B$79*$D489*$D489*G$84*1000000/($B$77*$B$77)</f>
        <v>225.461999999999</v>
      </c>
      <c r="H489" s="16" t="n">
        <f aca="false">$B$80*$B$79*$D489*$D489*H$84*1000000/($B$77*$B$77)</f>
        <v>901.847999999997</v>
      </c>
      <c r="I489" s="16" t="n">
        <f aca="false">$B$80*$B$79*$D489*$D489*I$84*1000000/($B$77*$B$77)</f>
        <v>3607.39199999999</v>
      </c>
      <c r="J489" s="16" t="n">
        <f aca="false">$B$80*$B$79*$D489*$D489*J$84*1000000/($B$77*$B$77)</f>
        <v>14429.568</v>
      </c>
      <c r="K489" s="16" t="n">
        <f aca="false">$B$80*$B$79*$D489*$D489*K$84*1000000/($B$77*$B$77)</f>
        <v>57718.2719999998</v>
      </c>
      <c r="L489" s="17" t="n">
        <f aca="false">G489/E489</f>
        <v>0.331561764705881</v>
      </c>
      <c r="M489" s="16" t="n">
        <f aca="false">G489/A489</f>
        <v>8.35044444444442</v>
      </c>
      <c r="N489" s="16"/>
      <c r="O489" s="13" t="n">
        <f aca="false">$B$79*C489*C489*1000000/($B$77*$B$77)</f>
        <v>847.2185574</v>
      </c>
      <c r="P489" s="16" t="n">
        <f aca="false">$B$79*$B$76*$C489*P$84*1000000/($B$77*$B$77)</f>
        <v>225.462</v>
      </c>
      <c r="Q489" s="16" t="n">
        <f aca="false">$B$79*$B$76*$C489*Q$84*1000000/($B$77*$B$77)</f>
        <v>901.848</v>
      </c>
      <c r="R489" s="16" t="n">
        <f aca="false">$B$79*$B$76*$C489*R$84*1000000/($B$77*$B$77)</f>
        <v>3607.392</v>
      </c>
      <c r="S489" s="16" t="n">
        <f aca="false">$B$79*$B$76*$C489*S$84*1000000/($B$77*$B$77)</f>
        <v>14429.568</v>
      </c>
      <c r="T489" s="16" t="n">
        <f aca="false">$B$79*$B$76*$C489*T$84*1000000/($B$77*$B$77)</f>
        <v>57718.272</v>
      </c>
      <c r="U489" s="17" t="n">
        <f aca="false">P489/E489</f>
        <v>0.331561764705882</v>
      </c>
      <c r="X489" s="1" t="n">
        <v>27</v>
      </c>
      <c r="Y489" s="1" t="n">
        <v>12</v>
      </c>
      <c r="Z489" s="1" t="n">
        <v>37577</v>
      </c>
      <c r="AA489" s="14" t="n">
        <f aca="false">(SQRT($B$76))*(SQRT(AD489+AP489))</f>
        <v>19384.7878502706</v>
      </c>
      <c r="AB489" s="1" t="n">
        <v>665</v>
      </c>
      <c r="AC489" s="1" t="n">
        <v>20448</v>
      </c>
      <c r="AD489" s="1" t="n">
        <f aca="false">AC489</f>
        <v>20448</v>
      </c>
      <c r="AE489" s="1" t="n">
        <v>610</v>
      </c>
      <c r="AO489" s="1" t="n">
        <f aca="false">Z489-AC489</f>
        <v>17129</v>
      </c>
      <c r="AP489" s="1" t="n">
        <f aca="false">AO489</f>
        <v>17129</v>
      </c>
      <c r="AR489" s="1" t="n">
        <f aca="false">AQ489</f>
        <v>0</v>
      </c>
    </row>
    <row r="490" s="1" customFormat="true" ht="17" hidden="false" customHeight="false" outlineLevel="0" collapsed="false">
      <c r="A490" s="1" t="n">
        <v>27</v>
      </c>
      <c r="B490" s="1" t="n">
        <v>13</v>
      </c>
      <c r="C490" s="1" t="n">
        <f aca="false">Z490+AQ490</f>
        <v>37702</v>
      </c>
      <c r="D490" s="14" t="n">
        <f aca="false">AA490+AR490</f>
        <v>19417.0028583198</v>
      </c>
      <c r="E490" s="1" t="n">
        <v>682</v>
      </c>
      <c r="F490" s="15" t="n">
        <f aca="false">$B$79*D490*D490*1000000/($B$77*$B$77)</f>
        <v>226.212</v>
      </c>
      <c r="G490" s="16" t="n">
        <f aca="false">$B$80*$B$79*$D490*$D490*G$84*1000000/($B$77*$B$77)</f>
        <v>226.212</v>
      </c>
      <c r="H490" s="16" t="n">
        <f aca="false">$B$80*$B$79*$D490*$D490*H$84*1000000/($B$77*$B$77)</f>
        <v>904.847999999998</v>
      </c>
      <c r="I490" s="16" t="n">
        <f aca="false">$B$80*$B$79*$D490*$D490*I$84*1000000/($B$77*$B$77)</f>
        <v>3619.39199999999</v>
      </c>
      <c r="J490" s="16" t="n">
        <f aca="false">$B$80*$B$79*$D490*$D490*J$84*1000000/($B$77*$B$77)</f>
        <v>14477.568</v>
      </c>
      <c r="K490" s="16" t="n">
        <f aca="false">$B$80*$B$79*$D490*$D490*K$84*1000000/($B$77*$B$77)</f>
        <v>57910.2719999999</v>
      </c>
      <c r="L490" s="17" t="n">
        <f aca="false">G490/E490</f>
        <v>0.331689149560117</v>
      </c>
      <c r="M490" s="16" t="n">
        <f aca="false">G490/A490</f>
        <v>8.37822222222221</v>
      </c>
      <c r="N490" s="16"/>
      <c r="O490" s="13" t="n">
        <f aca="false">$B$79*C490*C490*1000000/($B$77*$B$77)</f>
        <v>852.8644824</v>
      </c>
      <c r="P490" s="16" t="n">
        <f aca="false">$B$79*$B$76*$C490*P$84*1000000/($B$77*$B$77)</f>
        <v>226.212</v>
      </c>
      <c r="Q490" s="16" t="n">
        <f aca="false">$B$79*$B$76*$C490*Q$84*1000000/($B$77*$B$77)</f>
        <v>904.848</v>
      </c>
      <c r="R490" s="16" t="n">
        <f aca="false">$B$79*$B$76*$C490*R$84*1000000/($B$77*$B$77)</f>
        <v>3619.392</v>
      </c>
      <c r="S490" s="16" t="n">
        <f aca="false">$B$79*$B$76*$C490*S$84*1000000/($B$77*$B$77)</f>
        <v>14477.568</v>
      </c>
      <c r="T490" s="16" t="n">
        <f aca="false">$B$79*$B$76*$C490*T$84*1000000/($B$77*$B$77)</f>
        <v>57910.272</v>
      </c>
      <c r="U490" s="17" t="n">
        <f aca="false">P490/E490</f>
        <v>0.331689149560117</v>
      </c>
      <c r="X490" s="1" t="n">
        <v>27</v>
      </c>
      <c r="Y490" s="1" t="n">
        <v>13</v>
      </c>
      <c r="Z490" s="1" t="n">
        <v>37702</v>
      </c>
      <c r="AA490" s="14" t="n">
        <f aca="false">(SQRT($B$76))*(SQRT(AD490+AP490))</f>
        <v>19417.0028583198</v>
      </c>
      <c r="AB490" s="1" t="n">
        <v>664</v>
      </c>
      <c r="AC490" s="1" t="n">
        <v>20448</v>
      </c>
      <c r="AD490" s="1" t="n">
        <f aca="false">AC490</f>
        <v>20448</v>
      </c>
      <c r="AE490" s="1" t="n">
        <v>618</v>
      </c>
      <c r="AO490" s="1" t="n">
        <f aca="false">Z490-AC490</f>
        <v>17254</v>
      </c>
      <c r="AP490" s="1" t="n">
        <f aca="false">AO490</f>
        <v>17254</v>
      </c>
      <c r="AR490" s="1" t="n">
        <f aca="false">AQ490</f>
        <v>0</v>
      </c>
    </row>
    <row r="491" s="1" customFormat="true" ht="17" hidden="false" customHeight="false" outlineLevel="0" collapsed="false">
      <c r="A491" s="1" t="n">
        <v>27</v>
      </c>
      <c r="B491" s="1" t="n">
        <v>14</v>
      </c>
      <c r="C491" s="1" t="n">
        <f aca="false">Z491+AQ491</f>
        <v>37827</v>
      </c>
      <c r="D491" s="14" t="n">
        <f aca="false">AA491+AR491</f>
        <v>19449.1645064769</v>
      </c>
      <c r="E491" s="1" t="n">
        <v>679</v>
      </c>
      <c r="F491" s="15" t="n">
        <f aca="false">$B$79*D491*D491*1000000/($B$77*$B$77)</f>
        <v>226.962000000001</v>
      </c>
      <c r="G491" s="16" t="n">
        <f aca="false">$B$80*$B$79*$D491*$D491*G$84*1000000/($B$77*$B$77)</f>
        <v>226.962000000001</v>
      </c>
      <c r="H491" s="16" t="n">
        <f aca="false">$B$80*$B$79*$D491*$D491*H$84*1000000/($B$77*$B$77)</f>
        <v>907.848000000002</v>
      </c>
      <c r="I491" s="16" t="n">
        <f aca="false">$B$80*$B$79*$D491*$D491*I$84*1000000/($B$77*$B$77)</f>
        <v>3631.39200000001</v>
      </c>
      <c r="J491" s="16" t="n">
        <f aca="false">$B$80*$B$79*$D491*$D491*J$84*1000000/($B$77*$B$77)</f>
        <v>14525.568</v>
      </c>
      <c r="K491" s="16" t="n">
        <f aca="false">$B$80*$B$79*$D491*$D491*K$84*1000000/($B$77*$B$77)</f>
        <v>58102.2720000001</v>
      </c>
      <c r="L491" s="17" t="n">
        <f aca="false">G491/E491</f>
        <v>0.334259204712814</v>
      </c>
      <c r="M491" s="16" t="n">
        <f aca="false">G491/A491</f>
        <v>8.40600000000002</v>
      </c>
      <c r="N491" s="16"/>
      <c r="O491" s="13" t="n">
        <f aca="false">$B$79*C491*C491*1000000/($B$77*$B$77)</f>
        <v>858.5291574</v>
      </c>
      <c r="P491" s="16" t="n">
        <f aca="false">$B$79*$B$76*$C491*P$84*1000000/($B$77*$B$77)</f>
        <v>226.962</v>
      </c>
      <c r="Q491" s="16" t="n">
        <f aca="false">$B$79*$B$76*$C491*Q$84*1000000/($B$77*$B$77)</f>
        <v>907.848</v>
      </c>
      <c r="R491" s="16" t="n">
        <f aca="false">$B$79*$B$76*$C491*R$84*1000000/($B$77*$B$77)</f>
        <v>3631.392</v>
      </c>
      <c r="S491" s="16" t="n">
        <f aca="false">$B$79*$B$76*$C491*S$84*1000000/($B$77*$B$77)</f>
        <v>14525.568</v>
      </c>
      <c r="T491" s="16" t="n">
        <f aca="false">$B$79*$B$76*$C491*T$84*1000000/($B$77*$B$77)</f>
        <v>58102.272</v>
      </c>
      <c r="U491" s="17" t="n">
        <f aca="false">P491/E491</f>
        <v>0.334259204712813</v>
      </c>
      <c r="X491" s="1" t="n">
        <v>27</v>
      </c>
      <c r="Y491" s="1" t="n">
        <v>14</v>
      </c>
      <c r="Z491" s="1" t="n">
        <v>37827</v>
      </c>
      <c r="AA491" s="14" t="n">
        <f aca="false">(SQRT($B$76))*(SQRT(AD491+AP491))</f>
        <v>19449.1645064769</v>
      </c>
      <c r="AB491" s="1" t="n">
        <v>665</v>
      </c>
      <c r="AC491" s="1" t="n">
        <v>20448</v>
      </c>
      <c r="AD491" s="1" t="n">
        <f aca="false">AC491</f>
        <v>20448</v>
      </c>
      <c r="AE491" s="1" t="n">
        <v>628</v>
      </c>
      <c r="AO491" s="1" t="n">
        <f aca="false">Z491-AC491</f>
        <v>17379</v>
      </c>
      <c r="AP491" s="1" t="n">
        <f aca="false">AO491</f>
        <v>17379</v>
      </c>
      <c r="AR491" s="1" t="n">
        <f aca="false">AQ491</f>
        <v>0</v>
      </c>
    </row>
    <row r="492" s="1" customFormat="true" ht="17" hidden="false" customHeight="false" outlineLevel="0" collapsed="false">
      <c r="A492" s="1" t="n">
        <v>27</v>
      </c>
      <c r="B492" s="1" t="n">
        <v>15</v>
      </c>
      <c r="C492" s="1" t="n">
        <f aca="false">Z492+AQ492</f>
        <v>37952</v>
      </c>
      <c r="D492" s="14" t="n">
        <f aca="false">AA492+AR492</f>
        <v>19481.2730590175</v>
      </c>
      <c r="E492" s="1" t="n">
        <v>679</v>
      </c>
      <c r="F492" s="15" t="n">
        <f aca="false">$B$79*D492*D492*1000000/($B$77*$B$77)</f>
        <v>227.712000000001</v>
      </c>
      <c r="G492" s="16" t="n">
        <f aca="false">$B$80*$B$79*$D492*$D492*G$84*1000000/($B$77*$B$77)</f>
        <v>227.712000000001</v>
      </c>
      <c r="H492" s="16" t="n">
        <f aca="false">$B$80*$B$79*$D492*$D492*H$84*1000000/($B$77*$B$77)</f>
        <v>910.848000000003</v>
      </c>
      <c r="I492" s="16" t="n">
        <f aca="false">$B$80*$B$79*$D492*$D492*I$84*1000000/($B$77*$B$77)</f>
        <v>3643.39200000001</v>
      </c>
      <c r="J492" s="16" t="n">
        <f aca="false">$B$80*$B$79*$D492*$D492*J$84*1000000/($B$77*$B$77)</f>
        <v>14573.568</v>
      </c>
      <c r="K492" s="16" t="n">
        <f aca="false">$B$80*$B$79*$D492*$D492*K$84*1000000/($B$77*$B$77)</f>
        <v>58294.2720000002</v>
      </c>
      <c r="L492" s="17" t="n">
        <f aca="false">G492/E492</f>
        <v>0.335363770250369</v>
      </c>
      <c r="M492" s="16" t="n">
        <f aca="false">G492/A492</f>
        <v>8.4337777777778</v>
      </c>
      <c r="N492" s="16"/>
      <c r="O492" s="13" t="n">
        <f aca="false">$B$79*C492*C492*1000000/($B$77*$B$77)</f>
        <v>864.2125824</v>
      </c>
      <c r="P492" s="16" t="n">
        <f aca="false">$B$79*$B$76*$C492*P$84*1000000/($B$77*$B$77)</f>
        <v>227.712</v>
      </c>
      <c r="Q492" s="16" t="n">
        <f aca="false">$B$79*$B$76*$C492*Q$84*1000000/($B$77*$B$77)</f>
        <v>910.848</v>
      </c>
      <c r="R492" s="16" t="n">
        <f aca="false">$B$79*$B$76*$C492*R$84*1000000/($B$77*$B$77)</f>
        <v>3643.392</v>
      </c>
      <c r="S492" s="16" t="n">
        <f aca="false">$B$79*$B$76*$C492*S$84*1000000/($B$77*$B$77)</f>
        <v>14573.568</v>
      </c>
      <c r="T492" s="16" t="n">
        <f aca="false">$B$79*$B$76*$C492*T$84*1000000/($B$77*$B$77)</f>
        <v>58294.272</v>
      </c>
      <c r="U492" s="17" t="n">
        <f aca="false">P492/E492</f>
        <v>0.335363770250368</v>
      </c>
      <c r="X492" s="1" t="n">
        <v>27</v>
      </c>
      <c r="Y492" s="1" t="n">
        <v>15</v>
      </c>
      <c r="Z492" s="1" t="n">
        <v>37952</v>
      </c>
      <c r="AA492" s="14" t="n">
        <f aca="false">(SQRT($B$76))*(SQRT(AD492+AP492))</f>
        <v>19481.2730590175</v>
      </c>
      <c r="AB492" s="1" t="n">
        <v>660</v>
      </c>
      <c r="AC492" s="1" t="n">
        <v>20448</v>
      </c>
      <c r="AD492" s="1" t="n">
        <f aca="false">AC492</f>
        <v>20448</v>
      </c>
      <c r="AE492" s="1" t="n">
        <v>616</v>
      </c>
      <c r="AO492" s="1" t="n">
        <f aca="false">Z492-AC492</f>
        <v>17504</v>
      </c>
      <c r="AP492" s="1" t="n">
        <f aca="false">AO492</f>
        <v>17504</v>
      </c>
      <c r="AR492" s="1" t="n">
        <f aca="false">AQ492</f>
        <v>0</v>
      </c>
    </row>
    <row r="493" s="1" customFormat="true" ht="17" hidden="false" customHeight="false" outlineLevel="0" collapsed="false">
      <c r="A493" s="1" t="n">
        <v>27</v>
      </c>
      <c r="B493" s="1" t="n">
        <v>16</v>
      </c>
      <c r="C493" s="1" t="n">
        <f aca="false">Z493+AQ493</f>
        <v>38077</v>
      </c>
      <c r="D493" s="14" t="n">
        <f aca="false">AA493+AR493</f>
        <v>19513.328778043</v>
      </c>
      <c r="E493" s="1" t="n">
        <v>686</v>
      </c>
      <c r="F493" s="15" t="n">
        <f aca="false">$B$79*D493*D493*1000000/($B$77*$B$77)</f>
        <v>228.462000000001</v>
      </c>
      <c r="G493" s="16" t="n">
        <f aca="false">$B$80*$B$79*$D493*$D493*G$84*1000000/($B$77*$B$77)</f>
        <v>228.462000000001</v>
      </c>
      <c r="H493" s="16" t="n">
        <f aca="false">$B$80*$B$79*$D493*$D493*H$84*1000000/($B$77*$B$77)</f>
        <v>913.848000000003</v>
      </c>
      <c r="I493" s="16" t="n">
        <f aca="false">$B$80*$B$79*$D493*$D493*I$84*1000000/($B$77*$B$77)</f>
        <v>3655.39200000001</v>
      </c>
      <c r="J493" s="16" t="n">
        <f aca="false">$B$80*$B$79*$D493*$D493*J$84*1000000/($B$77*$B$77)</f>
        <v>14621.568</v>
      </c>
      <c r="K493" s="16" t="n">
        <f aca="false">$B$80*$B$79*$D493*$D493*K$84*1000000/($B$77*$B$77)</f>
        <v>58486.2720000002</v>
      </c>
      <c r="L493" s="17" t="n">
        <f aca="false">G493/E493</f>
        <v>0.333034985422741</v>
      </c>
      <c r="M493" s="16" t="n">
        <f aca="false">G493/A493</f>
        <v>8.46155555555558</v>
      </c>
      <c r="N493" s="16"/>
      <c r="O493" s="13" t="n">
        <f aca="false">$B$79*C493*C493*1000000/($B$77*$B$77)</f>
        <v>869.9147574</v>
      </c>
      <c r="P493" s="16" t="n">
        <f aca="false">$B$79*$B$76*$C493*P$84*1000000/($B$77*$B$77)</f>
        <v>228.462</v>
      </c>
      <c r="Q493" s="16" t="n">
        <f aca="false">$B$79*$B$76*$C493*Q$84*1000000/($B$77*$B$77)</f>
        <v>913.848</v>
      </c>
      <c r="R493" s="16" t="n">
        <f aca="false">$B$79*$B$76*$C493*R$84*1000000/($B$77*$B$77)</f>
        <v>3655.392</v>
      </c>
      <c r="S493" s="16" t="n">
        <f aca="false">$B$79*$B$76*$C493*S$84*1000000/($B$77*$B$77)</f>
        <v>14621.568</v>
      </c>
      <c r="T493" s="16" t="n">
        <f aca="false">$B$79*$B$76*$C493*T$84*1000000/($B$77*$B$77)</f>
        <v>58486.272</v>
      </c>
      <c r="U493" s="17" t="n">
        <f aca="false">P493/E493</f>
        <v>0.333034985422741</v>
      </c>
      <c r="X493" s="1" t="n">
        <v>27</v>
      </c>
      <c r="Y493" s="1" t="n">
        <v>16</v>
      </c>
      <c r="Z493" s="1" t="n">
        <v>38077</v>
      </c>
      <c r="AA493" s="14" t="n">
        <f aca="false">(SQRT($B$76))*(SQRT(AD493+AP493))</f>
        <v>19513.328778043</v>
      </c>
      <c r="AB493" s="1" t="n">
        <v>661</v>
      </c>
      <c r="AC493" s="1" t="n">
        <v>20448</v>
      </c>
      <c r="AD493" s="1" t="n">
        <f aca="false">AC493</f>
        <v>20448</v>
      </c>
      <c r="AE493" s="1" t="n">
        <v>614</v>
      </c>
      <c r="AO493" s="1" t="n">
        <f aca="false">Z493-AC493</f>
        <v>17629</v>
      </c>
      <c r="AP493" s="1" t="n">
        <f aca="false">AO493</f>
        <v>17629</v>
      </c>
      <c r="AR493" s="1" t="n">
        <f aca="false">AQ493</f>
        <v>0</v>
      </c>
    </row>
    <row r="494" s="1" customFormat="true" ht="17" hidden="false" customHeight="false" outlineLevel="0" collapsed="false">
      <c r="A494" s="1" t="n">
        <v>28</v>
      </c>
      <c r="B494" s="1" t="n">
        <v>2</v>
      </c>
      <c r="C494" s="1" t="n">
        <f aca="false">Z494+AQ494</f>
        <v>37256</v>
      </c>
      <c r="D494" s="14" t="n">
        <f aca="false">AA494+AR494</f>
        <v>19301.8133863117</v>
      </c>
      <c r="E494" s="1" t="n">
        <v>662</v>
      </c>
      <c r="F494" s="15" t="n">
        <f aca="false">$B$79*D494*D494*1000000/($B$77*$B$77)</f>
        <v>223.536000000001</v>
      </c>
      <c r="G494" s="16" t="n">
        <f aca="false">$B$80*$B$79*$D494*$D494*G$84*1000000/($B$77*$B$77)</f>
        <v>223.536000000001</v>
      </c>
      <c r="H494" s="16" t="n">
        <f aca="false">$B$80*$B$79*$D494*$D494*H$84*1000000/($B$77*$B$77)</f>
        <v>894.144000000004</v>
      </c>
      <c r="I494" s="16" t="n">
        <f aca="false">$B$80*$B$79*$D494*$D494*I$84*1000000/($B$77*$B$77)</f>
        <v>3576.57600000002</v>
      </c>
      <c r="J494" s="16" t="n">
        <f aca="false">$B$80*$B$79*$D494*$D494*J$84*1000000/($B$77*$B$77)</f>
        <v>14306.3040000001</v>
      </c>
      <c r="K494" s="16" t="n">
        <f aca="false">$B$80*$B$79*$D494*$D494*K$84*1000000/($B$77*$B$77)</f>
        <v>57225.2160000002</v>
      </c>
      <c r="L494" s="17" t="n">
        <f aca="false">G494/E494</f>
        <v>0.337667673716014</v>
      </c>
      <c r="M494" s="16" t="n">
        <f aca="false">G494/A494</f>
        <v>7.98342857142861</v>
      </c>
      <c r="N494" s="16"/>
      <c r="O494" s="13" t="n">
        <f aca="false">$B$79*C494*C494*1000000/($B$77*$B$77)</f>
        <v>832.8057216</v>
      </c>
      <c r="P494" s="16" t="n">
        <f aca="false">$B$79*$B$76*$C494*P$84*1000000/($B$77*$B$77)</f>
        <v>223.536</v>
      </c>
      <c r="Q494" s="16" t="n">
        <f aca="false">$B$79*$B$76*$C494*Q$84*1000000/($B$77*$B$77)</f>
        <v>894.144</v>
      </c>
      <c r="R494" s="16" t="n">
        <f aca="false">$B$79*$B$76*$C494*R$84*1000000/($B$77*$B$77)</f>
        <v>3576.576</v>
      </c>
      <c r="S494" s="16" t="n">
        <f aca="false">$B$79*$B$76*$C494*S$84*1000000/($B$77*$B$77)</f>
        <v>14306.304</v>
      </c>
      <c r="T494" s="16" t="n">
        <f aca="false">$B$79*$B$76*$C494*T$84*1000000/($B$77*$B$77)</f>
        <v>57225.216</v>
      </c>
      <c r="U494" s="17" t="n">
        <f aca="false">P494/E494</f>
        <v>0.337667673716012</v>
      </c>
      <c r="X494" s="1" t="n">
        <v>28</v>
      </c>
      <c r="Y494" s="1" t="n">
        <v>2</v>
      </c>
      <c r="Z494" s="1" t="n">
        <v>37256</v>
      </c>
      <c r="AA494" s="14" t="n">
        <f aca="false">(SQRT($B$76))*(SQRT(AD494+AP494))</f>
        <v>19301.8133863117</v>
      </c>
      <c r="AB494" s="1" t="n">
        <v>645</v>
      </c>
      <c r="AC494" s="1" t="n">
        <v>21056</v>
      </c>
      <c r="AD494" s="1" t="n">
        <f aca="false">AC494</f>
        <v>21056</v>
      </c>
      <c r="AE494" s="1" t="n">
        <v>627</v>
      </c>
      <c r="AO494" s="1" t="n">
        <f aca="false">Z494-AC494</f>
        <v>16200</v>
      </c>
      <c r="AP494" s="1" t="n">
        <f aca="false">AO494</f>
        <v>16200</v>
      </c>
      <c r="AR494" s="1" t="n">
        <f aca="false">AQ494</f>
        <v>0</v>
      </c>
    </row>
    <row r="495" s="1" customFormat="true" ht="17" hidden="false" customHeight="false" outlineLevel="0" collapsed="false">
      <c r="A495" s="1" t="n">
        <v>28</v>
      </c>
      <c r="B495" s="1" t="n">
        <v>3</v>
      </c>
      <c r="C495" s="1" t="n">
        <f aca="false">Z495+AQ495</f>
        <v>37478</v>
      </c>
      <c r="D495" s="14" t="n">
        <f aca="false">AA495+AR495</f>
        <v>19359.2355220964</v>
      </c>
      <c r="E495" s="1" t="n">
        <v>666</v>
      </c>
      <c r="F495" s="15" t="n">
        <f aca="false">$B$79*D495*D495*1000000/($B$77*$B$77)</f>
        <v>224.867999999999</v>
      </c>
      <c r="G495" s="16" t="n">
        <f aca="false">$B$80*$B$79*$D495*$D495*G$84*1000000/($B$77*$B$77)</f>
        <v>224.867999999999</v>
      </c>
      <c r="H495" s="16" t="n">
        <f aca="false">$B$80*$B$79*$D495*$D495*H$84*1000000/($B$77*$B$77)</f>
        <v>899.471999999998</v>
      </c>
      <c r="I495" s="16" t="n">
        <f aca="false">$B$80*$B$79*$D495*$D495*I$84*1000000/($B$77*$B$77)</f>
        <v>3597.88799999999</v>
      </c>
      <c r="J495" s="16" t="n">
        <f aca="false">$B$80*$B$79*$D495*$D495*J$84*1000000/($B$77*$B$77)</f>
        <v>14391.552</v>
      </c>
      <c r="K495" s="16" t="n">
        <f aca="false">$B$80*$B$79*$D495*$D495*K$84*1000000/($B$77*$B$77)</f>
        <v>57566.2079999998</v>
      </c>
      <c r="L495" s="17" t="n">
        <f aca="false">G495/E495</f>
        <v>0.337639639639639</v>
      </c>
      <c r="M495" s="16" t="n">
        <f aca="false">G495/A495</f>
        <v>8.03099999999998</v>
      </c>
      <c r="N495" s="16"/>
      <c r="O495" s="13" t="n">
        <f aca="false">$B$79*C495*C495*1000000/($B$77*$B$77)</f>
        <v>842.7602904</v>
      </c>
      <c r="P495" s="16" t="n">
        <f aca="false">$B$79*$B$76*$C495*P$84*1000000/($B$77*$B$77)</f>
        <v>224.868</v>
      </c>
      <c r="Q495" s="16" t="n">
        <f aca="false">$B$79*$B$76*$C495*Q$84*1000000/($B$77*$B$77)</f>
        <v>899.472</v>
      </c>
      <c r="R495" s="16" t="n">
        <f aca="false">$B$79*$B$76*$C495*R$84*1000000/($B$77*$B$77)</f>
        <v>3597.888</v>
      </c>
      <c r="S495" s="16" t="n">
        <f aca="false">$B$79*$B$76*$C495*S$84*1000000/($B$77*$B$77)</f>
        <v>14391.552</v>
      </c>
      <c r="T495" s="16" t="n">
        <f aca="false">$B$79*$B$76*$C495*T$84*1000000/($B$77*$B$77)</f>
        <v>57566.208</v>
      </c>
      <c r="U495" s="17" t="n">
        <f aca="false">P495/E495</f>
        <v>0.33763963963964</v>
      </c>
      <c r="X495" s="1" t="n">
        <v>28</v>
      </c>
      <c r="Y495" s="1" t="n">
        <v>3</v>
      </c>
      <c r="Z495" s="1" t="n">
        <v>37478</v>
      </c>
      <c r="AA495" s="14" t="n">
        <f aca="false">(SQRT($B$76))*(SQRT(AD495+AP495))</f>
        <v>19359.2355220964</v>
      </c>
      <c r="AB495" s="1" t="n">
        <v>654</v>
      </c>
      <c r="AC495" s="1" t="n">
        <v>21056</v>
      </c>
      <c r="AD495" s="1" t="n">
        <f aca="false">AC495</f>
        <v>21056</v>
      </c>
      <c r="AE495" s="1" t="n">
        <v>618</v>
      </c>
      <c r="AO495" s="1" t="n">
        <f aca="false">Z495-AC495</f>
        <v>16422</v>
      </c>
      <c r="AP495" s="1" t="n">
        <f aca="false">AO495</f>
        <v>16422</v>
      </c>
      <c r="AR495" s="1" t="n">
        <f aca="false">AQ495</f>
        <v>0</v>
      </c>
    </row>
    <row r="496" s="1" customFormat="true" ht="17" hidden="false" customHeight="false" outlineLevel="0" collapsed="false">
      <c r="A496" s="1" t="n">
        <v>28</v>
      </c>
      <c r="B496" s="1" t="n">
        <v>4</v>
      </c>
      <c r="C496" s="1" t="n">
        <f aca="false">Z496+AQ496</f>
        <v>37604</v>
      </c>
      <c r="D496" s="14" t="n">
        <f aca="false">AA496+AR496</f>
        <v>19391.7508234816</v>
      </c>
      <c r="E496" s="1" t="n">
        <v>670</v>
      </c>
      <c r="F496" s="15" t="n">
        <f aca="false">$B$79*D496*D496*1000000/($B$77*$B$77)</f>
        <v>225.624</v>
      </c>
      <c r="G496" s="16" t="n">
        <f aca="false">$B$80*$B$79*$D496*$D496*G$84*1000000/($B$77*$B$77)</f>
        <v>225.624</v>
      </c>
      <c r="H496" s="16" t="n">
        <f aca="false">$B$80*$B$79*$D496*$D496*H$84*1000000/($B$77*$B$77)</f>
        <v>902.495999999999</v>
      </c>
      <c r="I496" s="16" t="n">
        <f aca="false">$B$80*$B$79*$D496*$D496*I$84*1000000/($B$77*$B$77)</f>
        <v>3609.98399999999</v>
      </c>
      <c r="J496" s="16" t="n">
        <f aca="false">$B$80*$B$79*$D496*$D496*J$84*1000000/($B$77*$B$77)</f>
        <v>14439.936</v>
      </c>
      <c r="K496" s="16" t="n">
        <f aca="false">$B$80*$B$79*$D496*$D496*K$84*1000000/($B$77*$B$77)</f>
        <v>57759.7439999999</v>
      </c>
      <c r="L496" s="17" t="n">
        <f aca="false">G496/E496</f>
        <v>0.33675223880597</v>
      </c>
      <c r="M496" s="16" t="n">
        <f aca="false">G496/A496</f>
        <v>8.05799999999999</v>
      </c>
      <c r="N496" s="16"/>
      <c r="O496" s="13" t="n">
        <f aca="false">$B$79*C496*C496*1000000/($B$77*$B$77)</f>
        <v>848.4364896</v>
      </c>
      <c r="P496" s="16" t="n">
        <f aca="false">$B$79*$B$76*$C496*P$84*1000000/($B$77*$B$77)</f>
        <v>225.624</v>
      </c>
      <c r="Q496" s="16" t="n">
        <f aca="false">$B$79*$B$76*$C496*Q$84*1000000/($B$77*$B$77)</f>
        <v>902.496</v>
      </c>
      <c r="R496" s="16" t="n">
        <f aca="false">$B$79*$B$76*$C496*R$84*1000000/($B$77*$B$77)</f>
        <v>3609.984</v>
      </c>
      <c r="S496" s="16" t="n">
        <f aca="false">$B$79*$B$76*$C496*S$84*1000000/($B$77*$B$77)</f>
        <v>14439.936</v>
      </c>
      <c r="T496" s="16" t="n">
        <f aca="false">$B$79*$B$76*$C496*T$84*1000000/($B$77*$B$77)</f>
        <v>57759.744</v>
      </c>
      <c r="U496" s="17" t="n">
        <f aca="false">P496/E496</f>
        <v>0.33675223880597</v>
      </c>
      <c r="X496" s="1" t="n">
        <v>28</v>
      </c>
      <c r="Y496" s="1" t="n">
        <v>4</v>
      </c>
      <c r="Z496" s="1" t="n">
        <v>37604</v>
      </c>
      <c r="AA496" s="14" t="n">
        <f aca="false">(SQRT($B$76))*(SQRT(AD496+AP496))</f>
        <v>19391.7508234816</v>
      </c>
      <c r="AB496" s="1" t="n">
        <v>655</v>
      </c>
      <c r="AC496" s="1" t="n">
        <v>21056</v>
      </c>
      <c r="AD496" s="1" t="n">
        <f aca="false">AC496</f>
        <v>21056</v>
      </c>
      <c r="AE496" s="1" t="n">
        <v>626</v>
      </c>
      <c r="AO496" s="1" t="n">
        <f aca="false">Z496-AC496</f>
        <v>16548</v>
      </c>
      <c r="AP496" s="1" t="n">
        <f aca="false">AO496</f>
        <v>16548</v>
      </c>
      <c r="AR496" s="1" t="n">
        <f aca="false">AQ496</f>
        <v>0</v>
      </c>
    </row>
    <row r="497" s="1" customFormat="true" ht="17" hidden="false" customHeight="false" outlineLevel="0" collapsed="false">
      <c r="A497" s="1" t="n">
        <v>28</v>
      </c>
      <c r="B497" s="1" t="n">
        <v>5</v>
      </c>
      <c r="C497" s="1" t="n">
        <f aca="false">Z497+AQ497</f>
        <v>37793</v>
      </c>
      <c r="D497" s="14" t="n">
        <f aca="false">AA497+AR497</f>
        <v>19440.4218061234</v>
      </c>
      <c r="E497" s="1" t="n">
        <v>674</v>
      </c>
      <c r="F497" s="15" t="n">
        <f aca="false">$B$79*D497*D497*1000000/($B$77*$B$77)</f>
        <v>226.757999999999</v>
      </c>
      <c r="G497" s="16" t="n">
        <f aca="false">$B$80*$B$79*$D497*$D497*G$84*1000000/($B$77*$B$77)</f>
        <v>226.757999999999</v>
      </c>
      <c r="H497" s="16" t="n">
        <f aca="false">$B$80*$B$79*$D497*$D497*H$84*1000000/($B$77*$B$77)</f>
        <v>907.031999999996</v>
      </c>
      <c r="I497" s="16" t="n">
        <f aca="false">$B$80*$B$79*$D497*$D497*I$84*1000000/($B$77*$B$77)</f>
        <v>3628.12799999998</v>
      </c>
      <c r="J497" s="16" t="n">
        <f aca="false">$B$80*$B$79*$D497*$D497*J$84*1000000/($B$77*$B$77)</f>
        <v>14512.5119999999</v>
      </c>
      <c r="K497" s="16" t="n">
        <f aca="false">$B$80*$B$79*$D497*$D497*K$84*1000000/($B$77*$B$77)</f>
        <v>58050.0479999997</v>
      </c>
      <c r="L497" s="17" t="n">
        <f aca="false">G497/E497</f>
        <v>0.336436201780414</v>
      </c>
      <c r="M497" s="16" t="n">
        <f aca="false">G497/A497</f>
        <v>8.09849999999996</v>
      </c>
      <c r="N497" s="16"/>
      <c r="O497" s="13" t="n">
        <f aca="false">$B$79*C497*C497*1000000/($B$77*$B$77)</f>
        <v>856.9865094</v>
      </c>
      <c r="P497" s="16" t="n">
        <f aca="false">$B$79*$B$76*$C497*P$84*1000000/($B$77*$B$77)</f>
        <v>226.758</v>
      </c>
      <c r="Q497" s="16" t="n">
        <f aca="false">$B$79*$B$76*$C497*Q$84*1000000/($B$77*$B$77)</f>
        <v>907.032</v>
      </c>
      <c r="R497" s="16" t="n">
        <f aca="false">$B$79*$B$76*$C497*R$84*1000000/($B$77*$B$77)</f>
        <v>3628.128</v>
      </c>
      <c r="S497" s="16" t="n">
        <f aca="false">$B$79*$B$76*$C497*S$84*1000000/($B$77*$B$77)</f>
        <v>14512.512</v>
      </c>
      <c r="T497" s="16" t="n">
        <f aca="false">$B$79*$B$76*$C497*T$84*1000000/($B$77*$B$77)</f>
        <v>58050.048</v>
      </c>
      <c r="U497" s="17" t="n">
        <f aca="false">P497/E497</f>
        <v>0.336436201780415</v>
      </c>
      <c r="X497" s="1" t="n">
        <v>28</v>
      </c>
      <c r="Y497" s="1" t="n">
        <v>5</v>
      </c>
      <c r="Z497" s="1" t="n">
        <v>37793</v>
      </c>
      <c r="AA497" s="14" t="n">
        <f aca="false">(SQRT($B$76))*(SQRT(AD497+AP497))</f>
        <v>19440.4218061234</v>
      </c>
      <c r="AB497" s="1" t="n">
        <v>648</v>
      </c>
      <c r="AC497" s="1" t="n">
        <v>21056</v>
      </c>
      <c r="AD497" s="1" t="n">
        <f aca="false">AC497</f>
        <v>21056</v>
      </c>
      <c r="AE497" s="1" t="n">
        <v>619</v>
      </c>
      <c r="AO497" s="1" t="n">
        <f aca="false">Z497-AC497</f>
        <v>16737</v>
      </c>
      <c r="AP497" s="1" t="n">
        <f aca="false">AO497</f>
        <v>16737</v>
      </c>
      <c r="AR497" s="1" t="n">
        <f aca="false">AQ497</f>
        <v>0</v>
      </c>
    </row>
    <row r="498" s="1" customFormat="true" ht="17" hidden="false" customHeight="false" outlineLevel="0" collapsed="false">
      <c r="A498" s="1" t="n">
        <v>28</v>
      </c>
      <c r="B498" s="1" t="n">
        <v>6</v>
      </c>
      <c r="C498" s="1" t="n">
        <f aca="false">Z498+AQ498</f>
        <v>37918</v>
      </c>
      <c r="D498" s="14" t="n">
        <f aca="false">AA498+AR498</f>
        <v>19472.5447746308</v>
      </c>
      <c r="E498" s="1" t="n">
        <v>679</v>
      </c>
      <c r="F498" s="15" t="n">
        <f aca="false">$B$79*D498*D498*1000000/($B$77*$B$77)</f>
        <v>227.508000000001</v>
      </c>
      <c r="G498" s="16" t="n">
        <f aca="false">$B$80*$B$79*$D498*$D498*G$84*1000000/($B$77*$B$77)</f>
        <v>227.508000000001</v>
      </c>
      <c r="H498" s="16" t="n">
        <f aca="false">$B$80*$B$79*$D498*$D498*H$84*1000000/($B$77*$B$77)</f>
        <v>910.032000000003</v>
      </c>
      <c r="I498" s="16" t="n">
        <f aca="false">$B$80*$B$79*$D498*$D498*I$84*1000000/($B$77*$B$77)</f>
        <v>3640.12800000001</v>
      </c>
      <c r="J498" s="16" t="n">
        <f aca="false">$B$80*$B$79*$D498*$D498*J$84*1000000/($B$77*$B$77)</f>
        <v>14560.512</v>
      </c>
      <c r="K498" s="16" t="n">
        <f aca="false">$B$80*$B$79*$D498*$D498*K$84*1000000/($B$77*$B$77)</f>
        <v>58242.0480000002</v>
      </c>
      <c r="L498" s="17" t="n">
        <f aca="false">G498/E498</f>
        <v>0.335063328424154</v>
      </c>
      <c r="M498" s="16" t="n">
        <f aca="false">G498/A498</f>
        <v>8.12528571428574</v>
      </c>
      <c r="N498" s="16"/>
      <c r="O498" s="13" t="n">
        <f aca="false">$B$79*C498*C498*1000000/($B$77*$B$77)</f>
        <v>862.6648344</v>
      </c>
      <c r="P498" s="16" t="n">
        <f aca="false">$B$79*$B$76*$C498*P$84*1000000/($B$77*$B$77)</f>
        <v>227.508</v>
      </c>
      <c r="Q498" s="16" t="n">
        <f aca="false">$B$79*$B$76*$C498*Q$84*1000000/($B$77*$B$77)</f>
        <v>910.032</v>
      </c>
      <c r="R498" s="16" t="n">
        <f aca="false">$B$79*$B$76*$C498*R$84*1000000/($B$77*$B$77)</f>
        <v>3640.128</v>
      </c>
      <c r="S498" s="16" t="n">
        <f aca="false">$B$79*$B$76*$C498*S$84*1000000/($B$77*$B$77)</f>
        <v>14560.512</v>
      </c>
      <c r="T498" s="16" t="n">
        <f aca="false">$B$79*$B$76*$C498*T$84*1000000/($B$77*$B$77)</f>
        <v>58242.048</v>
      </c>
      <c r="U498" s="17" t="n">
        <f aca="false">P498/E498</f>
        <v>0.335063328424153</v>
      </c>
      <c r="X498" s="1" t="n">
        <v>28</v>
      </c>
      <c r="Y498" s="1" t="n">
        <v>6</v>
      </c>
      <c r="Z498" s="1" t="n">
        <v>37918</v>
      </c>
      <c r="AA498" s="14" t="n">
        <f aca="false">(SQRT($B$76))*(SQRT(AD498+AP498))</f>
        <v>19472.5447746308</v>
      </c>
      <c r="AB498" s="1" t="n">
        <v>665</v>
      </c>
      <c r="AC498" s="1" t="n">
        <v>21056</v>
      </c>
      <c r="AD498" s="1" t="n">
        <f aca="false">AC498</f>
        <v>21056</v>
      </c>
      <c r="AE498" s="1" t="n">
        <v>634</v>
      </c>
      <c r="AO498" s="1" t="n">
        <f aca="false">Z498-AC498</f>
        <v>16862</v>
      </c>
      <c r="AP498" s="1" t="n">
        <f aca="false">AO498</f>
        <v>16862</v>
      </c>
      <c r="AR498" s="1" t="n">
        <f aca="false">AQ498</f>
        <v>0</v>
      </c>
    </row>
    <row r="499" s="1" customFormat="true" ht="17" hidden="false" customHeight="false" outlineLevel="0" collapsed="false">
      <c r="A499" s="1" t="n">
        <v>28</v>
      </c>
      <c r="B499" s="1" t="n">
        <v>7</v>
      </c>
      <c r="C499" s="1" t="n">
        <f aca="false">Z499+AQ499</f>
        <v>38043</v>
      </c>
      <c r="D499" s="14" t="n">
        <f aca="false">AA499+AR499</f>
        <v>19504.6148385453</v>
      </c>
      <c r="E499" s="1" t="n">
        <v>677</v>
      </c>
      <c r="F499" s="15" t="n">
        <f aca="false">$B$79*D499*D499*1000000/($B$77*$B$77)</f>
        <v>228.258000000001</v>
      </c>
      <c r="G499" s="16" t="n">
        <f aca="false">$B$80*$B$79*$D499*$D499*G$84*1000000/($B$77*$B$77)</f>
        <v>228.258000000001</v>
      </c>
      <c r="H499" s="16" t="n">
        <f aca="false">$B$80*$B$79*$D499*$D499*H$84*1000000/($B$77*$B$77)</f>
        <v>913.032000000004</v>
      </c>
      <c r="I499" s="16" t="n">
        <f aca="false">$B$80*$B$79*$D499*$D499*I$84*1000000/($B$77*$B$77)</f>
        <v>3652.12800000002</v>
      </c>
      <c r="J499" s="16" t="n">
        <f aca="false">$B$80*$B$79*$D499*$D499*J$84*1000000/($B$77*$B$77)</f>
        <v>14608.5120000001</v>
      </c>
      <c r="K499" s="16" t="n">
        <f aca="false">$B$80*$B$79*$D499*$D499*K$84*1000000/($B$77*$B$77)</f>
        <v>58434.0480000002</v>
      </c>
      <c r="L499" s="17" t="n">
        <f aca="false">G499/E499</f>
        <v>0.337161004431316</v>
      </c>
      <c r="M499" s="16" t="n">
        <f aca="false">G499/A499</f>
        <v>8.15207142857146</v>
      </c>
      <c r="N499" s="16"/>
      <c r="O499" s="13" t="n">
        <f aca="false">$B$79*C499*C499*1000000/($B$77*$B$77)</f>
        <v>868.3619094</v>
      </c>
      <c r="P499" s="16" t="n">
        <f aca="false">$B$79*$B$76*$C499*P$84*1000000/($B$77*$B$77)</f>
        <v>228.258</v>
      </c>
      <c r="Q499" s="16" t="n">
        <f aca="false">$B$79*$B$76*$C499*Q$84*1000000/($B$77*$B$77)</f>
        <v>913.032</v>
      </c>
      <c r="R499" s="16" t="n">
        <f aca="false">$B$79*$B$76*$C499*R$84*1000000/($B$77*$B$77)</f>
        <v>3652.128</v>
      </c>
      <c r="S499" s="16" t="n">
        <f aca="false">$B$79*$B$76*$C499*S$84*1000000/($B$77*$B$77)</f>
        <v>14608.512</v>
      </c>
      <c r="T499" s="16" t="n">
        <f aca="false">$B$79*$B$76*$C499*T$84*1000000/($B$77*$B$77)</f>
        <v>58434.048</v>
      </c>
      <c r="U499" s="17" t="n">
        <f aca="false">P499/E499</f>
        <v>0.337161004431315</v>
      </c>
      <c r="X499" s="1" t="n">
        <v>28</v>
      </c>
      <c r="Y499" s="1" t="n">
        <v>7</v>
      </c>
      <c r="Z499" s="1" t="n">
        <v>38043</v>
      </c>
      <c r="AA499" s="14" t="n">
        <f aca="false">(SQRT($B$76))*(SQRT(AD499+AP499))</f>
        <v>19504.6148385453</v>
      </c>
      <c r="AB499" s="1" t="n">
        <v>660</v>
      </c>
      <c r="AC499" s="1" t="n">
        <v>21056</v>
      </c>
      <c r="AD499" s="1" t="n">
        <f aca="false">AC499</f>
        <v>21056</v>
      </c>
      <c r="AE499" s="1" t="n">
        <v>628</v>
      </c>
      <c r="AO499" s="1" t="n">
        <f aca="false">Z499-AC499</f>
        <v>16987</v>
      </c>
      <c r="AP499" s="1" t="n">
        <f aca="false">AO499</f>
        <v>16987</v>
      </c>
      <c r="AR499" s="1" t="n">
        <f aca="false">AQ499</f>
        <v>0</v>
      </c>
    </row>
    <row r="500" s="1" customFormat="true" ht="17" hidden="false" customHeight="false" outlineLevel="0" collapsed="false">
      <c r="A500" s="1" t="n">
        <v>28</v>
      </c>
      <c r="B500" s="1" t="n">
        <v>8</v>
      </c>
      <c r="C500" s="1" t="n">
        <f aca="false">Z500+AQ500</f>
        <v>38168</v>
      </c>
      <c r="D500" s="14" t="n">
        <f aca="false">AA500+AR500</f>
        <v>19536.6322584011</v>
      </c>
      <c r="E500" s="1" t="n">
        <v>681</v>
      </c>
      <c r="F500" s="15" t="n">
        <f aca="false">$B$79*D500*D500*1000000/($B$77*$B$77)</f>
        <v>229.007999999999</v>
      </c>
      <c r="G500" s="16" t="n">
        <f aca="false">$B$80*$B$79*$D500*$D500*G$84*1000000/($B$77*$B$77)</f>
        <v>229.007999999999</v>
      </c>
      <c r="H500" s="16" t="n">
        <f aca="false">$B$80*$B$79*$D500*$D500*H$84*1000000/($B$77*$B$77)</f>
        <v>916.031999999996</v>
      </c>
      <c r="I500" s="16" t="n">
        <f aca="false">$B$80*$B$79*$D500*$D500*I$84*1000000/($B$77*$B$77)</f>
        <v>3664.12799999998</v>
      </c>
      <c r="J500" s="16" t="n">
        <f aca="false">$B$80*$B$79*$D500*$D500*J$84*1000000/($B$77*$B$77)</f>
        <v>14656.5119999999</v>
      </c>
      <c r="K500" s="16" t="n">
        <f aca="false">$B$80*$B$79*$D500*$D500*K$84*1000000/($B$77*$B$77)</f>
        <v>58626.0479999998</v>
      </c>
      <c r="L500" s="17" t="n">
        <f aca="false">G500/E500</f>
        <v>0.33628193832599</v>
      </c>
      <c r="M500" s="16" t="n">
        <f aca="false">G500/A500</f>
        <v>8.17885714285711</v>
      </c>
      <c r="N500" s="16"/>
      <c r="O500" s="13" t="n">
        <f aca="false">$B$79*C500*C500*1000000/($B$77*$B$77)</f>
        <v>874.0777344</v>
      </c>
      <c r="P500" s="16" t="n">
        <f aca="false">$B$79*$B$76*$C500*P$84*1000000/($B$77*$B$77)</f>
        <v>229.008</v>
      </c>
      <c r="Q500" s="16" t="n">
        <f aca="false">$B$79*$B$76*$C500*Q$84*1000000/($B$77*$B$77)</f>
        <v>916.032</v>
      </c>
      <c r="R500" s="16" t="n">
        <f aca="false">$B$79*$B$76*$C500*R$84*1000000/($B$77*$B$77)</f>
        <v>3664.128</v>
      </c>
      <c r="S500" s="16" t="n">
        <f aca="false">$B$79*$B$76*$C500*S$84*1000000/($B$77*$B$77)</f>
        <v>14656.512</v>
      </c>
      <c r="T500" s="16" t="n">
        <f aca="false">$B$79*$B$76*$C500*T$84*1000000/($B$77*$B$77)</f>
        <v>58626.048</v>
      </c>
      <c r="U500" s="17" t="n">
        <f aca="false">P500/E500</f>
        <v>0.336281938325991</v>
      </c>
      <c r="X500" s="1" t="n">
        <v>28</v>
      </c>
      <c r="Y500" s="1" t="n">
        <v>8</v>
      </c>
      <c r="Z500" s="1" t="n">
        <v>38168</v>
      </c>
      <c r="AA500" s="14" t="n">
        <f aca="false">(SQRT($B$76))*(SQRT(AD500+AP500))</f>
        <v>19536.6322584011</v>
      </c>
      <c r="AB500" s="1" t="n">
        <v>657</v>
      </c>
      <c r="AC500" s="1" t="n">
        <v>21056</v>
      </c>
      <c r="AD500" s="1" t="n">
        <f aca="false">AC500</f>
        <v>21056</v>
      </c>
      <c r="AE500" s="1" t="n">
        <v>621</v>
      </c>
      <c r="AO500" s="1" t="n">
        <f aca="false">Z500-AC500</f>
        <v>17112</v>
      </c>
      <c r="AP500" s="1" t="n">
        <f aca="false">AO500</f>
        <v>17112</v>
      </c>
      <c r="AR500" s="1" t="n">
        <f aca="false">AQ500</f>
        <v>0</v>
      </c>
    </row>
    <row r="501" s="1" customFormat="true" ht="17" hidden="false" customHeight="false" outlineLevel="0" collapsed="false">
      <c r="A501" s="1" t="n">
        <v>28</v>
      </c>
      <c r="B501" s="1" t="n">
        <v>9</v>
      </c>
      <c r="C501" s="1" t="n">
        <f aca="false">Z501+AQ501</f>
        <v>38357</v>
      </c>
      <c r="D501" s="14" t="n">
        <f aca="false">AA501+AR501</f>
        <v>19584.9431962413</v>
      </c>
      <c r="E501" s="1" t="n">
        <v>691</v>
      </c>
      <c r="F501" s="15" t="n">
        <f aca="false">$B$79*D501*D501*1000000/($B$77*$B$77)</f>
        <v>230.141999999999</v>
      </c>
      <c r="G501" s="16" t="n">
        <f aca="false">$B$80*$B$79*$D501*$D501*G$84*1000000/($B$77*$B$77)</f>
        <v>230.141999999999</v>
      </c>
      <c r="H501" s="16" t="n">
        <f aca="false">$B$80*$B$79*$D501*$D501*H$84*1000000/($B$77*$B$77)</f>
        <v>920.567999999996</v>
      </c>
      <c r="I501" s="16" t="n">
        <f aca="false">$B$80*$B$79*$D501*$D501*I$84*1000000/($B$77*$B$77)</f>
        <v>3682.27199999998</v>
      </c>
      <c r="J501" s="16" t="n">
        <f aca="false">$B$80*$B$79*$D501*$D501*J$84*1000000/($B$77*$B$77)</f>
        <v>14729.0879999999</v>
      </c>
      <c r="K501" s="16" t="n">
        <f aca="false">$B$80*$B$79*$D501*$D501*K$84*1000000/($B$77*$B$77)</f>
        <v>58916.3519999998</v>
      </c>
      <c r="L501" s="17" t="n">
        <f aca="false">G501/E501</f>
        <v>0.333056439942112</v>
      </c>
      <c r="M501" s="16" t="n">
        <f aca="false">G501/A501</f>
        <v>8.21935714285711</v>
      </c>
      <c r="N501" s="16"/>
      <c r="O501" s="13" t="n">
        <f aca="false">$B$79*C501*C501*1000000/($B$77*$B$77)</f>
        <v>882.7556694</v>
      </c>
      <c r="P501" s="16" t="n">
        <f aca="false">$B$79*$B$76*$C501*P$84*1000000/($B$77*$B$77)</f>
        <v>230.142</v>
      </c>
      <c r="Q501" s="16" t="n">
        <f aca="false">$B$79*$B$76*$C501*Q$84*1000000/($B$77*$B$77)</f>
        <v>920.568</v>
      </c>
      <c r="R501" s="16" t="n">
        <f aca="false">$B$79*$B$76*$C501*R$84*1000000/($B$77*$B$77)</f>
        <v>3682.272</v>
      </c>
      <c r="S501" s="16" t="n">
        <f aca="false">$B$79*$B$76*$C501*S$84*1000000/($B$77*$B$77)</f>
        <v>14729.088</v>
      </c>
      <c r="T501" s="16" t="n">
        <f aca="false">$B$79*$B$76*$C501*T$84*1000000/($B$77*$B$77)</f>
        <v>58916.352</v>
      </c>
      <c r="U501" s="17" t="n">
        <f aca="false">P501/E501</f>
        <v>0.333056439942113</v>
      </c>
      <c r="X501" s="1" t="n">
        <v>28</v>
      </c>
      <c r="Y501" s="1" t="n">
        <v>9</v>
      </c>
      <c r="Z501" s="1" t="n">
        <v>38357</v>
      </c>
      <c r="AA501" s="14" t="n">
        <f aca="false">(SQRT($B$76))*(SQRT(AD501+AP501))</f>
        <v>19584.9431962413</v>
      </c>
      <c r="AB501" s="1" t="n">
        <v>665</v>
      </c>
      <c r="AC501" s="1" t="n">
        <v>21056</v>
      </c>
      <c r="AD501" s="1" t="n">
        <f aca="false">AC501</f>
        <v>21056</v>
      </c>
      <c r="AE501" s="1" t="n">
        <v>618</v>
      </c>
      <c r="AO501" s="1" t="n">
        <f aca="false">Z501-AC501</f>
        <v>17301</v>
      </c>
      <c r="AP501" s="1" t="n">
        <f aca="false">AO501</f>
        <v>17301</v>
      </c>
      <c r="AR501" s="1" t="n">
        <f aca="false">AQ501</f>
        <v>0</v>
      </c>
    </row>
    <row r="502" s="1" customFormat="true" ht="17" hidden="false" customHeight="false" outlineLevel="0" collapsed="false">
      <c r="A502" s="1" t="n">
        <v>28</v>
      </c>
      <c r="B502" s="1" t="n">
        <v>10</v>
      </c>
      <c r="C502" s="1" t="n">
        <f aca="false">Z502+AQ502</f>
        <v>38482</v>
      </c>
      <c r="D502" s="14" t="n">
        <f aca="false">AA502+AR502</f>
        <v>19616.8295093779</v>
      </c>
      <c r="E502" s="1" t="n">
        <v>687</v>
      </c>
      <c r="F502" s="15" t="n">
        <f aca="false">$B$79*D502*D502*1000000/($B$77*$B$77)</f>
        <v>230.892</v>
      </c>
      <c r="G502" s="16" t="n">
        <f aca="false">$B$80*$B$79*$D502*$D502*G$84*1000000/($B$77*$B$77)</f>
        <v>230.892</v>
      </c>
      <c r="H502" s="16" t="n">
        <f aca="false">$B$80*$B$79*$D502*$D502*H$84*1000000/($B$77*$B$77)</f>
        <v>923.567999999999</v>
      </c>
      <c r="I502" s="16" t="n">
        <f aca="false">$B$80*$B$79*$D502*$D502*I$84*1000000/($B$77*$B$77)</f>
        <v>3694.272</v>
      </c>
      <c r="J502" s="16" t="n">
        <f aca="false">$B$80*$B$79*$D502*$D502*J$84*1000000/($B$77*$B$77)</f>
        <v>14777.088</v>
      </c>
      <c r="K502" s="16" t="n">
        <f aca="false">$B$80*$B$79*$D502*$D502*K$84*1000000/($B$77*$B$77)</f>
        <v>59108.3519999999</v>
      </c>
      <c r="L502" s="17" t="n">
        <f aca="false">G502/E502</f>
        <v>0.336087336244541</v>
      </c>
      <c r="M502" s="16" t="n">
        <f aca="false">G502/A502</f>
        <v>8.24614285714285</v>
      </c>
      <c r="N502" s="16"/>
      <c r="O502" s="13" t="n">
        <f aca="false">$B$79*C502*C502*1000000/($B$77*$B$77)</f>
        <v>888.5185944</v>
      </c>
      <c r="P502" s="16" t="n">
        <f aca="false">$B$79*$B$76*$C502*P$84*1000000/($B$77*$B$77)</f>
        <v>230.892</v>
      </c>
      <c r="Q502" s="16" t="n">
        <f aca="false">$B$79*$B$76*$C502*Q$84*1000000/($B$77*$B$77)</f>
        <v>923.568</v>
      </c>
      <c r="R502" s="16" t="n">
        <f aca="false">$B$79*$B$76*$C502*R$84*1000000/($B$77*$B$77)</f>
        <v>3694.272</v>
      </c>
      <c r="S502" s="16" t="n">
        <f aca="false">$B$79*$B$76*$C502*S$84*1000000/($B$77*$B$77)</f>
        <v>14777.088</v>
      </c>
      <c r="T502" s="16" t="n">
        <f aca="false">$B$79*$B$76*$C502*T$84*1000000/($B$77*$B$77)</f>
        <v>59108.352</v>
      </c>
      <c r="U502" s="17" t="n">
        <f aca="false">P502/E502</f>
        <v>0.336087336244541</v>
      </c>
      <c r="X502" s="1" t="n">
        <v>28</v>
      </c>
      <c r="Y502" s="1" t="n">
        <v>10</v>
      </c>
      <c r="Z502" s="1" t="n">
        <v>38482</v>
      </c>
      <c r="AA502" s="14" t="n">
        <f aca="false">(SQRT($B$76))*(SQRT(AD502+AP502))</f>
        <v>19616.8295093779</v>
      </c>
      <c r="AB502" s="1" t="n">
        <v>664</v>
      </c>
      <c r="AC502" s="1" t="n">
        <v>21056</v>
      </c>
      <c r="AD502" s="1" t="n">
        <f aca="false">AC502</f>
        <v>21056</v>
      </c>
      <c r="AE502" s="1" t="n">
        <v>623</v>
      </c>
      <c r="AO502" s="1" t="n">
        <f aca="false">Z502-AC502</f>
        <v>17426</v>
      </c>
      <c r="AP502" s="1" t="n">
        <f aca="false">AO502</f>
        <v>17426</v>
      </c>
      <c r="AR502" s="1" t="n">
        <f aca="false">AQ502</f>
        <v>0</v>
      </c>
    </row>
    <row r="503" s="1" customFormat="true" ht="17" hidden="false" customHeight="false" outlineLevel="0" collapsed="false">
      <c r="A503" s="1" t="n">
        <v>28</v>
      </c>
      <c r="B503" s="1" t="n">
        <v>11</v>
      </c>
      <c r="C503" s="1" t="n">
        <f aca="false">Z503+AQ503</f>
        <v>38607</v>
      </c>
      <c r="D503" s="14" t="n">
        <f aca="false">AA503+AR503</f>
        <v>19648.6640767254</v>
      </c>
      <c r="E503" s="1" t="n">
        <v>688</v>
      </c>
      <c r="F503" s="15" t="n">
        <f aca="false">$B$79*D503*D503*1000000/($B$77*$B$77)</f>
        <v>231.642</v>
      </c>
      <c r="G503" s="16" t="n">
        <f aca="false">$B$80*$B$79*$D503*$D503*G$84*1000000/($B$77*$B$77)</f>
        <v>231.642</v>
      </c>
      <c r="H503" s="16" t="n">
        <f aca="false">$B$80*$B$79*$D503*$D503*H$84*1000000/($B$77*$B$77)</f>
        <v>926.567999999998</v>
      </c>
      <c r="I503" s="16" t="n">
        <f aca="false">$B$80*$B$79*$D503*$D503*I$84*1000000/($B$77*$B$77)</f>
        <v>3706.27199999999</v>
      </c>
      <c r="J503" s="16" t="n">
        <f aca="false">$B$80*$B$79*$D503*$D503*J$84*1000000/($B$77*$B$77)</f>
        <v>14825.088</v>
      </c>
      <c r="K503" s="16" t="n">
        <f aca="false">$B$80*$B$79*$D503*$D503*K$84*1000000/($B$77*$B$77)</f>
        <v>59300.3519999999</v>
      </c>
      <c r="L503" s="17" t="n">
        <f aca="false">G503/E503</f>
        <v>0.336688953488371</v>
      </c>
      <c r="M503" s="16" t="n">
        <f aca="false">G503/A503</f>
        <v>8.27292857142856</v>
      </c>
      <c r="N503" s="16"/>
      <c r="O503" s="13" t="n">
        <f aca="false">$B$79*C503*C503*1000000/($B$77*$B$77)</f>
        <v>894.3002694</v>
      </c>
      <c r="P503" s="16" t="n">
        <f aca="false">$B$79*$B$76*$C503*P$84*1000000/($B$77*$B$77)</f>
        <v>231.642</v>
      </c>
      <c r="Q503" s="16" t="n">
        <f aca="false">$B$79*$B$76*$C503*Q$84*1000000/($B$77*$B$77)</f>
        <v>926.568</v>
      </c>
      <c r="R503" s="16" t="n">
        <f aca="false">$B$79*$B$76*$C503*R$84*1000000/($B$77*$B$77)</f>
        <v>3706.272</v>
      </c>
      <c r="S503" s="16" t="n">
        <f aca="false">$B$79*$B$76*$C503*S$84*1000000/($B$77*$B$77)</f>
        <v>14825.088</v>
      </c>
      <c r="T503" s="16" t="n">
        <f aca="false">$B$79*$B$76*$C503*T$84*1000000/($B$77*$B$77)</f>
        <v>59300.352</v>
      </c>
      <c r="U503" s="17" t="n">
        <f aca="false">P503/E503</f>
        <v>0.336688953488372</v>
      </c>
      <c r="X503" s="1" t="n">
        <v>28</v>
      </c>
      <c r="Y503" s="1" t="n">
        <v>11</v>
      </c>
      <c r="Z503" s="1" t="n">
        <v>38607</v>
      </c>
      <c r="AA503" s="14" t="n">
        <f aca="false">(SQRT($B$76))*(SQRT(AD503+AP503))</f>
        <v>19648.6640767254</v>
      </c>
      <c r="AB503" s="1" t="n">
        <v>668</v>
      </c>
      <c r="AC503" s="1" t="n">
        <v>21056</v>
      </c>
      <c r="AD503" s="1" t="n">
        <f aca="false">AC503</f>
        <v>21056</v>
      </c>
      <c r="AE503" s="1" t="n">
        <v>628</v>
      </c>
      <c r="AO503" s="1" t="n">
        <f aca="false">Z503-AC503</f>
        <v>17551</v>
      </c>
      <c r="AP503" s="1" t="n">
        <f aca="false">AO503</f>
        <v>17551</v>
      </c>
      <c r="AR503" s="1" t="n">
        <f aca="false">AQ503</f>
        <v>0</v>
      </c>
    </row>
    <row r="504" s="1" customFormat="true" ht="17" hidden="false" customHeight="false" outlineLevel="0" collapsed="false">
      <c r="A504" s="1" t="n">
        <v>28</v>
      </c>
      <c r="B504" s="1" t="n">
        <v>12</v>
      </c>
      <c r="C504" s="1" t="n">
        <f aca="false">Z504+AQ504</f>
        <v>38732</v>
      </c>
      <c r="D504" s="14" t="n">
        <f aca="false">AA504+AR504</f>
        <v>19680.4471493917</v>
      </c>
      <c r="E504" s="1" t="n">
        <v>691</v>
      </c>
      <c r="F504" s="15" t="n">
        <f aca="false">$B$79*D504*D504*1000000/($B$77*$B$77)</f>
        <v>232.392</v>
      </c>
      <c r="G504" s="16" t="n">
        <f aca="false">$B$80*$B$79*$D504*$D504*G$84*1000000/($B$77*$B$77)</f>
        <v>232.392</v>
      </c>
      <c r="H504" s="16" t="n">
        <f aca="false">$B$80*$B$79*$D504*$D504*H$84*1000000/($B$77*$B$77)</f>
        <v>929.568</v>
      </c>
      <c r="I504" s="16" t="n">
        <f aca="false">$B$80*$B$79*$D504*$D504*I$84*1000000/($B$77*$B$77)</f>
        <v>3718.272</v>
      </c>
      <c r="J504" s="16" t="n">
        <f aca="false">$B$80*$B$79*$D504*$D504*J$84*1000000/($B$77*$B$77)</f>
        <v>14873.088</v>
      </c>
      <c r="K504" s="16" t="n">
        <f aca="false">$B$80*$B$79*$D504*$D504*K$84*1000000/($B$77*$B$77)</f>
        <v>59492.352</v>
      </c>
      <c r="L504" s="17" t="n">
        <f aca="false">G504/E504</f>
        <v>0.336312590448625</v>
      </c>
      <c r="M504" s="16" t="n">
        <f aca="false">G504/A504</f>
        <v>8.29971428571428</v>
      </c>
      <c r="N504" s="16"/>
      <c r="O504" s="13" t="n">
        <f aca="false">$B$79*C504*C504*1000000/($B$77*$B$77)</f>
        <v>900.1006944</v>
      </c>
      <c r="P504" s="16" t="n">
        <f aca="false">$B$79*$B$76*$C504*P$84*1000000/($B$77*$B$77)</f>
        <v>232.392</v>
      </c>
      <c r="Q504" s="16" t="n">
        <f aca="false">$B$79*$B$76*$C504*Q$84*1000000/($B$77*$B$77)</f>
        <v>929.568</v>
      </c>
      <c r="R504" s="16" t="n">
        <f aca="false">$B$79*$B$76*$C504*R$84*1000000/($B$77*$B$77)</f>
        <v>3718.272</v>
      </c>
      <c r="S504" s="16" t="n">
        <f aca="false">$B$79*$B$76*$C504*S$84*1000000/($B$77*$B$77)</f>
        <v>14873.088</v>
      </c>
      <c r="T504" s="16" t="n">
        <f aca="false">$B$79*$B$76*$C504*T$84*1000000/($B$77*$B$77)</f>
        <v>59492.352</v>
      </c>
      <c r="U504" s="17" t="n">
        <f aca="false">P504/E504</f>
        <v>0.336312590448625</v>
      </c>
      <c r="X504" s="1" t="n">
        <v>28</v>
      </c>
      <c r="Y504" s="1" t="n">
        <v>12</v>
      </c>
      <c r="Z504" s="1" t="n">
        <v>38732</v>
      </c>
      <c r="AA504" s="14" t="n">
        <f aca="false">(SQRT($B$76))*(SQRT(AD504+AP504))</f>
        <v>19680.4471493917</v>
      </c>
      <c r="AB504" s="1" t="n">
        <v>670</v>
      </c>
      <c r="AC504" s="1" t="n">
        <v>21056</v>
      </c>
      <c r="AD504" s="1" t="n">
        <f aca="false">AC504</f>
        <v>21056</v>
      </c>
      <c r="AE504" s="1" t="n">
        <v>619</v>
      </c>
      <c r="AO504" s="1" t="n">
        <f aca="false">Z504-AC504</f>
        <v>17676</v>
      </c>
      <c r="AP504" s="1" t="n">
        <f aca="false">AO504</f>
        <v>17676</v>
      </c>
      <c r="AR504" s="1" t="n">
        <f aca="false">AQ504</f>
        <v>0</v>
      </c>
    </row>
    <row r="505" s="1" customFormat="true" ht="17" hidden="false" customHeight="false" outlineLevel="0" collapsed="false">
      <c r="A505" s="1" t="n">
        <v>28</v>
      </c>
      <c r="B505" s="1" t="n">
        <v>13</v>
      </c>
      <c r="C505" s="1" t="n">
        <f aca="false">Z505+AQ505</f>
        <v>38857</v>
      </c>
      <c r="D505" s="14" t="n">
        <f aca="false">AA505+AR505</f>
        <v>19712.1789764602</v>
      </c>
      <c r="E505" s="1" t="n">
        <v>686</v>
      </c>
      <c r="F505" s="15" t="n">
        <f aca="false">$B$79*D505*D505*1000000/($B$77*$B$77)</f>
        <v>233.142</v>
      </c>
      <c r="G505" s="16" t="n">
        <f aca="false">$B$80*$B$79*$D505*$D505*G$84*1000000/($B$77*$B$77)</f>
        <v>233.142</v>
      </c>
      <c r="H505" s="16" t="n">
        <f aca="false">$B$80*$B$79*$D505*$D505*H$84*1000000/($B$77*$B$77)</f>
        <v>932.567999999999</v>
      </c>
      <c r="I505" s="16" t="n">
        <f aca="false">$B$80*$B$79*$D505*$D505*I$84*1000000/($B$77*$B$77)</f>
        <v>3730.272</v>
      </c>
      <c r="J505" s="16" t="n">
        <f aca="false">$B$80*$B$79*$D505*$D505*J$84*1000000/($B$77*$B$77)</f>
        <v>14921.088</v>
      </c>
      <c r="K505" s="16" t="n">
        <f aca="false">$B$80*$B$79*$D505*$D505*K$84*1000000/($B$77*$B$77)</f>
        <v>59684.3519999999</v>
      </c>
      <c r="L505" s="17" t="n">
        <f aca="false">G505/E505</f>
        <v>0.339857142857142</v>
      </c>
      <c r="M505" s="16" t="n">
        <f aca="false">G505/A505</f>
        <v>8.32649999999999</v>
      </c>
      <c r="N505" s="16"/>
      <c r="O505" s="13" t="n">
        <f aca="false">$B$79*C505*C505*1000000/($B$77*$B$77)</f>
        <v>905.9198694</v>
      </c>
      <c r="P505" s="16" t="n">
        <f aca="false">$B$79*$B$76*$C505*P$84*1000000/($B$77*$B$77)</f>
        <v>233.142</v>
      </c>
      <c r="Q505" s="16" t="n">
        <f aca="false">$B$79*$B$76*$C505*Q$84*1000000/($B$77*$B$77)</f>
        <v>932.568</v>
      </c>
      <c r="R505" s="16" t="n">
        <f aca="false">$B$79*$B$76*$C505*R$84*1000000/($B$77*$B$77)</f>
        <v>3730.272</v>
      </c>
      <c r="S505" s="16" t="n">
        <f aca="false">$B$79*$B$76*$C505*S$84*1000000/($B$77*$B$77)</f>
        <v>14921.088</v>
      </c>
      <c r="T505" s="16" t="n">
        <f aca="false">$B$79*$B$76*$C505*T$84*1000000/($B$77*$B$77)</f>
        <v>59684.352</v>
      </c>
      <c r="U505" s="17" t="n">
        <f aca="false">P505/E505</f>
        <v>0.339857142857143</v>
      </c>
      <c r="X505" s="1" t="n">
        <v>28</v>
      </c>
      <c r="Y505" s="1" t="n">
        <v>13</v>
      </c>
      <c r="Z505" s="1" t="n">
        <v>38857</v>
      </c>
      <c r="AA505" s="14" t="n">
        <f aca="false">(SQRT($B$76))*(SQRT(AD505+AP505))</f>
        <v>19712.1789764602</v>
      </c>
      <c r="AB505" s="1" t="n">
        <v>670</v>
      </c>
      <c r="AC505" s="1" t="n">
        <v>21056</v>
      </c>
      <c r="AD505" s="1" t="n">
        <f aca="false">AC505</f>
        <v>21056</v>
      </c>
      <c r="AE505" s="1" t="n">
        <v>629</v>
      </c>
      <c r="AO505" s="1" t="n">
        <f aca="false">Z505-AC505</f>
        <v>17801</v>
      </c>
      <c r="AP505" s="1" t="n">
        <f aca="false">AO505</f>
        <v>17801</v>
      </c>
      <c r="AR505" s="1" t="n">
        <f aca="false">AQ505</f>
        <v>0</v>
      </c>
    </row>
    <row r="506" s="1" customFormat="true" ht="17" hidden="false" customHeight="false" outlineLevel="0" collapsed="false">
      <c r="A506" s="1" t="n">
        <v>28</v>
      </c>
      <c r="B506" s="1" t="n">
        <v>14</v>
      </c>
      <c r="C506" s="1" t="n">
        <f aca="false">Z506+AQ506</f>
        <v>38982</v>
      </c>
      <c r="D506" s="14" t="n">
        <f aca="false">AA506+AR506</f>
        <v>19743.8598050128</v>
      </c>
      <c r="E506" s="1" t="n">
        <v>688</v>
      </c>
      <c r="F506" s="15" t="n">
        <f aca="false">$B$79*D506*D506*1000000/($B$77*$B$77)</f>
        <v>233.892</v>
      </c>
      <c r="G506" s="16" t="n">
        <f aca="false">$B$80*$B$79*$D506*$D506*G$84*1000000/($B$77*$B$77)</f>
        <v>233.892</v>
      </c>
      <c r="H506" s="16" t="n">
        <f aca="false">$B$80*$B$79*$D506*$D506*H$84*1000000/($B$77*$B$77)</f>
        <v>935.568</v>
      </c>
      <c r="I506" s="16" t="n">
        <f aca="false">$B$80*$B$79*$D506*$D506*I$84*1000000/($B$77*$B$77)</f>
        <v>3742.272</v>
      </c>
      <c r="J506" s="16" t="n">
        <f aca="false">$B$80*$B$79*$D506*$D506*J$84*1000000/($B$77*$B$77)</f>
        <v>14969.088</v>
      </c>
      <c r="K506" s="16" t="n">
        <f aca="false">$B$80*$B$79*$D506*$D506*K$84*1000000/($B$77*$B$77)</f>
        <v>59876.352</v>
      </c>
      <c r="L506" s="17" t="n">
        <f aca="false">G506/E506</f>
        <v>0.339959302325581</v>
      </c>
      <c r="M506" s="16" t="n">
        <f aca="false">G506/A506</f>
        <v>8.35328571428572</v>
      </c>
      <c r="N506" s="16"/>
      <c r="O506" s="13" t="n">
        <f aca="false">$B$79*C506*C506*1000000/($B$77*$B$77)</f>
        <v>911.7577944</v>
      </c>
      <c r="P506" s="16" t="n">
        <f aca="false">$B$79*$B$76*$C506*P$84*1000000/($B$77*$B$77)</f>
        <v>233.892</v>
      </c>
      <c r="Q506" s="16" t="n">
        <f aca="false">$B$79*$B$76*$C506*Q$84*1000000/($B$77*$B$77)</f>
        <v>935.568</v>
      </c>
      <c r="R506" s="16" t="n">
        <f aca="false">$B$79*$B$76*$C506*R$84*1000000/($B$77*$B$77)</f>
        <v>3742.272</v>
      </c>
      <c r="S506" s="16" t="n">
        <f aca="false">$B$79*$B$76*$C506*S$84*1000000/($B$77*$B$77)</f>
        <v>14969.088</v>
      </c>
      <c r="T506" s="16" t="n">
        <f aca="false">$B$79*$B$76*$C506*T$84*1000000/($B$77*$B$77)</f>
        <v>59876.352</v>
      </c>
      <c r="U506" s="17" t="n">
        <f aca="false">P506/E506</f>
        <v>0.339959302325581</v>
      </c>
      <c r="X506" s="1" t="n">
        <v>28</v>
      </c>
      <c r="Y506" s="1" t="n">
        <v>14</v>
      </c>
      <c r="Z506" s="1" t="n">
        <v>38982</v>
      </c>
      <c r="AA506" s="14" t="n">
        <f aca="false">(SQRT($B$76))*(SQRT(AD506+AP506))</f>
        <v>19743.8598050128</v>
      </c>
      <c r="AB506" s="1" t="n">
        <v>666</v>
      </c>
      <c r="AC506" s="1" t="n">
        <v>21056</v>
      </c>
      <c r="AD506" s="1" t="n">
        <f aca="false">AC506</f>
        <v>21056</v>
      </c>
      <c r="AE506" s="1" t="n">
        <v>618</v>
      </c>
      <c r="AO506" s="1" t="n">
        <f aca="false">Z506-AC506</f>
        <v>17926</v>
      </c>
      <c r="AP506" s="1" t="n">
        <f aca="false">AO506</f>
        <v>17926</v>
      </c>
      <c r="AR506" s="1" t="n">
        <f aca="false">AQ506</f>
        <v>0</v>
      </c>
    </row>
    <row r="507" s="1" customFormat="true" ht="17" hidden="false" customHeight="false" outlineLevel="0" collapsed="false">
      <c r="A507" s="1" t="n">
        <v>28</v>
      </c>
      <c r="B507" s="1" t="n">
        <v>15</v>
      </c>
      <c r="C507" s="1" t="n">
        <f aca="false">Z507+AQ507</f>
        <v>39107</v>
      </c>
      <c r="D507" s="14" t="n">
        <f aca="false">AA507+AR507</f>
        <v>19775.4898801522</v>
      </c>
      <c r="E507" s="1" t="n">
        <v>689</v>
      </c>
      <c r="F507" s="15" t="n">
        <f aca="false">$B$79*D507*D507*1000000/($B$77*$B$77)</f>
        <v>234.642000000001</v>
      </c>
      <c r="G507" s="16" t="n">
        <f aca="false">$B$80*$B$79*$D507*$D507*G$84*1000000/($B$77*$B$77)</f>
        <v>234.642000000001</v>
      </c>
      <c r="H507" s="16" t="n">
        <f aca="false">$B$80*$B$79*$D507*$D507*H$84*1000000/($B$77*$B$77)</f>
        <v>938.568000000005</v>
      </c>
      <c r="I507" s="16" t="n">
        <f aca="false">$B$80*$B$79*$D507*$D507*I$84*1000000/($B$77*$B$77)</f>
        <v>3754.27200000002</v>
      </c>
      <c r="J507" s="16" t="n">
        <f aca="false">$B$80*$B$79*$D507*$D507*J$84*1000000/($B$77*$B$77)</f>
        <v>15017.0880000001</v>
      </c>
      <c r="K507" s="16" t="n">
        <f aca="false">$B$80*$B$79*$D507*$D507*K$84*1000000/($B$77*$B$77)</f>
        <v>60068.3520000003</v>
      </c>
      <c r="L507" s="17" t="n">
        <f aca="false">G507/E507</f>
        <v>0.340554426705372</v>
      </c>
      <c r="M507" s="16" t="n">
        <f aca="false">G507/A507</f>
        <v>8.38007142857147</v>
      </c>
      <c r="N507" s="16"/>
      <c r="O507" s="13" t="n">
        <f aca="false">$B$79*C507*C507*1000000/($B$77*$B$77)</f>
        <v>917.6144694</v>
      </c>
      <c r="P507" s="16" t="n">
        <f aca="false">$B$79*$B$76*$C507*P$84*1000000/($B$77*$B$77)</f>
        <v>234.642</v>
      </c>
      <c r="Q507" s="16" t="n">
        <f aca="false">$B$79*$B$76*$C507*Q$84*1000000/($B$77*$B$77)</f>
        <v>938.568</v>
      </c>
      <c r="R507" s="16" t="n">
        <f aca="false">$B$79*$B$76*$C507*R$84*1000000/($B$77*$B$77)</f>
        <v>3754.272</v>
      </c>
      <c r="S507" s="16" t="n">
        <f aca="false">$B$79*$B$76*$C507*S$84*1000000/($B$77*$B$77)</f>
        <v>15017.088</v>
      </c>
      <c r="T507" s="16" t="n">
        <f aca="false">$B$79*$B$76*$C507*T$84*1000000/($B$77*$B$77)</f>
        <v>60068.352</v>
      </c>
      <c r="U507" s="17" t="n">
        <f aca="false">P507/E507</f>
        <v>0.34055442670537</v>
      </c>
      <c r="X507" s="1" t="n">
        <v>28</v>
      </c>
      <c r="Y507" s="1" t="n">
        <v>15</v>
      </c>
      <c r="Z507" s="1" t="n">
        <v>39107</v>
      </c>
      <c r="AA507" s="14" t="n">
        <f aca="false">(SQRT($B$76))*(SQRT(AD507+AP507))</f>
        <v>19775.4898801522</v>
      </c>
      <c r="AB507" s="1" t="n">
        <v>674</v>
      </c>
      <c r="AC507" s="1" t="n">
        <v>21056</v>
      </c>
      <c r="AD507" s="1" t="n">
        <f aca="false">AC507</f>
        <v>21056</v>
      </c>
      <c r="AE507" s="1" t="n">
        <v>628</v>
      </c>
      <c r="AO507" s="1" t="n">
        <f aca="false">Z507-AC507</f>
        <v>18051</v>
      </c>
      <c r="AP507" s="1" t="n">
        <f aca="false">AO507</f>
        <v>18051</v>
      </c>
      <c r="AR507" s="1" t="n">
        <f aca="false">AQ507</f>
        <v>0</v>
      </c>
    </row>
    <row r="508" s="1" customFormat="true" ht="17" hidden="false" customHeight="false" outlineLevel="0" collapsed="false">
      <c r="A508" s="1" t="n">
        <v>28</v>
      </c>
      <c r="B508" s="1" t="n">
        <v>16</v>
      </c>
      <c r="C508" s="1" t="n">
        <f aca="false">Z508+AQ508</f>
        <v>39232</v>
      </c>
      <c r="D508" s="14" t="n">
        <f aca="false">AA508+AR508</f>
        <v>19807.0694450239</v>
      </c>
      <c r="E508" s="1" t="n">
        <v>693</v>
      </c>
      <c r="F508" s="15" t="n">
        <f aca="false">$B$79*D508*D508*1000000/($B$77*$B$77)</f>
        <v>235.392</v>
      </c>
      <c r="G508" s="16" t="n">
        <f aca="false">$B$80*$B$79*$D508*$D508*G$84*1000000/($B$77*$B$77)</f>
        <v>235.392</v>
      </c>
      <c r="H508" s="16" t="n">
        <f aca="false">$B$80*$B$79*$D508*$D508*H$84*1000000/($B$77*$B$77)</f>
        <v>941.567999999999</v>
      </c>
      <c r="I508" s="16" t="n">
        <f aca="false">$B$80*$B$79*$D508*$D508*I$84*1000000/($B$77*$B$77)</f>
        <v>3766.27199999999</v>
      </c>
      <c r="J508" s="16" t="n">
        <f aca="false">$B$80*$B$79*$D508*$D508*J$84*1000000/($B$77*$B$77)</f>
        <v>15065.088</v>
      </c>
      <c r="K508" s="16" t="n">
        <f aca="false">$B$80*$B$79*$D508*$D508*K$84*1000000/($B$77*$B$77)</f>
        <v>60260.3519999999</v>
      </c>
      <c r="L508" s="17" t="n">
        <f aca="false">G508/E508</f>
        <v>0.339670995670995</v>
      </c>
      <c r="M508" s="16" t="n">
        <f aca="false">G508/A508</f>
        <v>8.40685714285713</v>
      </c>
      <c r="N508" s="16"/>
      <c r="O508" s="13" t="n">
        <f aca="false">$B$79*C508*C508*1000000/($B$77*$B$77)</f>
        <v>923.4898944</v>
      </c>
      <c r="P508" s="16" t="n">
        <f aca="false">$B$79*$B$76*$C508*P$84*1000000/($B$77*$B$77)</f>
        <v>235.392</v>
      </c>
      <c r="Q508" s="16" t="n">
        <f aca="false">$B$79*$B$76*$C508*Q$84*1000000/($B$77*$B$77)</f>
        <v>941.568</v>
      </c>
      <c r="R508" s="16" t="n">
        <f aca="false">$B$79*$B$76*$C508*R$84*1000000/($B$77*$B$77)</f>
        <v>3766.272</v>
      </c>
      <c r="S508" s="16" t="n">
        <f aca="false">$B$79*$B$76*$C508*S$84*1000000/($B$77*$B$77)</f>
        <v>15065.088</v>
      </c>
      <c r="T508" s="16" t="n">
        <f aca="false">$B$79*$B$76*$C508*T$84*1000000/($B$77*$B$77)</f>
        <v>60260.352</v>
      </c>
      <c r="U508" s="17" t="n">
        <f aca="false">P508/E508</f>
        <v>0.339670995670996</v>
      </c>
      <c r="X508" s="1" t="n">
        <v>28</v>
      </c>
      <c r="Y508" s="1" t="n">
        <v>16</v>
      </c>
      <c r="Z508" s="1" t="n">
        <v>39232</v>
      </c>
      <c r="AA508" s="14" t="n">
        <f aca="false">(SQRT($B$76))*(SQRT(AD508+AP508))</f>
        <v>19807.0694450239</v>
      </c>
      <c r="AB508" s="1" t="n">
        <v>675</v>
      </c>
      <c r="AC508" s="1" t="n">
        <v>21056</v>
      </c>
      <c r="AD508" s="1" t="n">
        <f aca="false">AC508</f>
        <v>21056</v>
      </c>
      <c r="AE508" s="1" t="n">
        <v>623</v>
      </c>
      <c r="AO508" s="1" t="n">
        <f aca="false">Z508-AC508</f>
        <v>18176</v>
      </c>
      <c r="AP508" s="1" t="n">
        <f aca="false">AO508</f>
        <v>18176</v>
      </c>
      <c r="AR508" s="1" t="n">
        <f aca="false">AQ508</f>
        <v>0</v>
      </c>
    </row>
    <row r="509" s="1" customFormat="true" ht="17" hidden="false" customHeight="false" outlineLevel="0" collapsed="false">
      <c r="A509" s="1" t="n">
        <v>29</v>
      </c>
      <c r="B509" s="1" t="n">
        <v>2</v>
      </c>
      <c r="C509" s="1" t="n">
        <f aca="false">Z509+AQ509</f>
        <v>38507</v>
      </c>
      <c r="D509" s="14" t="n">
        <f aca="false">AA509+AR509</f>
        <v>19623.2005544458</v>
      </c>
      <c r="E509" s="1" t="n">
        <v>668</v>
      </c>
      <c r="F509" s="15" t="n">
        <f aca="false">$B$79*D509*D509*1000000/($B$77*$B$77)</f>
        <v>231.042000000001</v>
      </c>
      <c r="G509" s="16" t="n">
        <f aca="false">$B$80*$B$79*$D509*$D509*G$84*1000000/($B$77*$B$77)</f>
        <v>231.042000000001</v>
      </c>
      <c r="H509" s="16" t="n">
        <f aca="false">$B$80*$B$79*$D509*$D509*H$84*1000000/($B$77*$B$77)</f>
        <v>924.168000000005</v>
      </c>
      <c r="I509" s="16" t="n">
        <f aca="false">$B$80*$B$79*$D509*$D509*I$84*1000000/($B$77*$B$77)</f>
        <v>3696.67200000002</v>
      </c>
      <c r="J509" s="16" t="n">
        <f aca="false">$B$80*$B$79*$D509*$D509*J$84*1000000/($B$77*$B$77)</f>
        <v>14786.6880000001</v>
      </c>
      <c r="K509" s="16" t="n">
        <f aca="false">$B$80*$B$79*$D509*$D509*K$84*1000000/($B$77*$B$77)</f>
        <v>59146.7520000003</v>
      </c>
      <c r="L509" s="17" t="n">
        <f aca="false">G509/E509</f>
        <v>0.345871257485032</v>
      </c>
      <c r="M509" s="16" t="n">
        <f aca="false">G509/A509</f>
        <v>7.96696551724142</v>
      </c>
      <c r="N509" s="16"/>
      <c r="O509" s="13" t="n">
        <f aca="false">$B$79*C509*C509*1000000/($B$77*$B$77)</f>
        <v>889.6734294</v>
      </c>
      <c r="P509" s="16" t="n">
        <f aca="false">$B$79*$B$76*$C509*P$84*1000000/($B$77*$B$77)</f>
        <v>231.042</v>
      </c>
      <c r="Q509" s="16" t="n">
        <f aca="false">$B$79*$B$76*$C509*Q$84*1000000/($B$77*$B$77)</f>
        <v>924.168</v>
      </c>
      <c r="R509" s="16" t="n">
        <f aca="false">$B$79*$B$76*$C509*R$84*1000000/($B$77*$B$77)</f>
        <v>3696.672</v>
      </c>
      <c r="S509" s="16" t="n">
        <f aca="false">$B$79*$B$76*$C509*S$84*1000000/($B$77*$B$77)</f>
        <v>14786.688</v>
      </c>
      <c r="T509" s="16" t="n">
        <f aca="false">$B$79*$B$76*$C509*T$84*1000000/($B$77*$B$77)</f>
        <v>59146.752</v>
      </c>
      <c r="U509" s="17" t="n">
        <f aca="false">P509/E509</f>
        <v>0.34587125748503</v>
      </c>
      <c r="X509" s="1" t="n">
        <v>29</v>
      </c>
      <c r="Y509" s="1" t="n">
        <v>2</v>
      </c>
      <c r="Z509" s="1" t="n">
        <v>38507</v>
      </c>
      <c r="AA509" s="14" t="n">
        <f aca="false">(SQRT($B$76))*(SQRT(AD509+AP509))</f>
        <v>19623.2005544458</v>
      </c>
      <c r="AB509" s="1" t="n">
        <v>651</v>
      </c>
      <c r="AC509" s="1" t="n">
        <v>21760</v>
      </c>
      <c r="AD509" s="1" t="n">
        <f aca="false">AC509</f>
        <v>21760</v>
      </c>
      <c r="AE509" s="1" t="n">
        <v>627</v>
      </c>
      <c r="AO509" s="1" t="n">
        <f aca="false">Z509-AC509</f>
        <v>16747</v>
      </c>
      <c r="AP509" s="1" t="n">
        <f aca="false">AO509</f>
        <v>16747</v>
      </c>
      <c r="AR509" s="1" t="n">
        <f aca="false">AQ509</f>
        <v>0</v>
      </c>
    </row>
    <row r="510" s="1" customFormat="true" ht="17" hidden="false" customHeight="false" outlineLevel="0" collapsed="false">
      <c r="A510" s="1" t="n">
        <v>29</v>
      </c>
      <c r="B510" s="1" t="n">
        <v>3</v>
      </c>
      <c r="C510" s="1" t="n">
        <f aca="false">Z510+AQ510</f>
        <v>38729</v>
      </c>
      <c r="D510" s="14" t="n">
        <f aca="false">AA510+AR510</f>
        <v>19679.6849568279</v>
      </c>
      <c r="E510" s="1" t="n">
        <v>671</v>
      </c>
      <c r="F510" s="15" t="n">
        <f aca="false">$B$79*D510*D510*1000000/($B$77*$B$77)</f>
        <v>232.373999999999</v>
      </c>
      <c r="G510" s="16" t="n">
        <f aca="false">$B$80*$B$79*$D510*$D510*G$84*1000000/($B$77*$B$77)</f>
        <v>232.373999999999</v>
      </c>
      <c r="H510" s="16" t="n">
        <f aca="false">$B$80*$B$79*$D510*$D510*H$84*1000000/($B$77*$B$77)</f>
        <v>929.495999999996</v>
      </c>
      <c r="I510" s="16" t="n">
        <f aca="false">$B$80*$B$79*$D510*$D510*I$84*1000000/($B$77*$B$77)</f>
        <v>3717.98399999998</v>
      </c>
      <c r="J510" s="16" t="n">
        <f aca="false">$B$80*$B$79*$D510*$D510*J$84*1000000/($B$77*$B$77)</f>
        <v>14871.9359999999</v>
      </c>
      <c r="K510" s="16" t="n">
        <f aca="false">$B$80*$B$79*$D510*$D510*K$84*1000000/($B$77*$B$77)</f>
        <v>59487.7439999997</v>
      </c>
      <c r="L510" s="17" t="n">
        <f aca="false">G510/E510</f>
        <v>0.346309985096869</v>
      </c>
      <c r="M510" s="16" t="n">
        <f aca="false">G510/A510</f>
        <v>8.0128965517241</v>
      </c>
      <c r="N510" s="16"/>
      <c r="O510" s="13" t="n">
        <f aca="false">$B$79*C510*C510*1000000/($B$77*$B$77)</f>
        <v>899.9612646</v>
      </c>
      <c r="P510" s="16" t="n">
        <f aca="false">$B$79*$B$76*$C510*P$84*1000000/($B$77*$B$77)</f>
        <v>232.374</v>
      </c>
      <c r="Q510" s="16" t="n">
        <f aca="false">$B$79*$B$76*$C510*Q$84*1000000/($B$77*$B$77)</f>
        <v>929.496</v>
      </c>
      <c r="R510" s="16" t="n">
        <f aca="false">$B$79*$B$76*$C510*R$84*1000000/($B$77*$B$77)</f>
        <v>3717.984</v>
      </c>
      <c r="S510" s="16" t="n">
        <f aca="false">$B$79*$B$76*$C510*S$84*1000000/($B$77*$B$77)</f>
        <v>14871.936</v>
      </c>
      <c r="T510" s="16" t="n">
        <f aca="false">$B$79*$B$76*$C510*T$84*1000000/($B$77*$B$77)</f>
        <v>59487.744</v>
      </c>
      <c r="U510" s="17" t="n">
        <f aca="false">P510/E510</f>
        <v>0.34630998509687</v>
      </c>
      <c r="X510" s="1" t="n">
        <v>29</v>
      </c>
      <c r="Y510" s="1" t="n">
        <v>3</v>
      </c>
      <c r="Z510" s="1" t="n">
        <v>38729</v>
      </c>
      <c r="AA510" s="14" t="n">
        <f aca="false">(SQRT($B$76))*(SQRT(AD510+AP510))</f>
        <v>19679.6849568279</v>
      </c>
      <c r="AB510" s="1" t="n">
        <v>662</v>
      </c>
      <c r="AC510" s="1" t="n">
        <v>21760</v>
      </c>
      <c r="AD510" s="1" t="n">
        <f aca="false">AC510</f>
        <v>21760</v>
      </c>
      <c r="AE510" s="1" t="n">
        <v>631</v>
      </c>
      <c r="AO510" s="1" t="n">
        <f aca="false">Z510-AC510</f>
        <v>16969</v>
      </c>
      <c r="AP510" s="1" t="n">
        <f aca="false">AO510</f>
        <v>16969</v>
      </c>
      <c r="AR510" s="1" t="n">
        <f aca="false">AQ510</f>
        <v>0</v>
      </c>
    </row>
    <row r="511" s="1" customFormat="true" ht="17" hidden="false" customHeight="false" outlineLevel="0" collapsed="false">
      <c r="A511" s="1" t="n">
        <v>29</v>
      </c>
      <c r="B511" s="1" t="n">
        <v>4</v>
      </c>
      <c r="C511" s="1" t="n">
        <f aca="false">Z511+AQ511</f>
        <v>38855</v>
      </c>
      <c r="D511" s="14" t="n">
        <f aca="false">AA511+AR511</f>
        <v>19711.6716693435</v>
      </c>
      <c r="E511" s="1" t="n">
        <v>674</v>
      </c>
      <c r="F511" s="15" t="n">
        <f aca="false">$B$79*D511*D511*1000000/($B$77*$B$77)</f>
        <v>233.13</v>
      </c>
      <c r="G511" s="16" t="n">
        <f aca="false">$B$80*$B$79*$D511*$D511*G$84*1000000/($B$77*$B$77)</f>
        <v>233.13</v>
      </c>
      <c r="H511" s="16" t="n">
        <f aca="false">$B$80*$B$79*$D511*$D511*H$84*1000000/($B$77*$B$77)</f>
        <v>932.519999999998</v>
      </c>
      <c r="I511" s="16" t="n">
        <f aca="false">$B$80*$B$79*$D511*$D511*I$84*1000000/($B$77*$B$77)</f>
        <v>3730.07999999999</v>
      </c>
      <c r="J511" s="16" t="n">
        <f aca="false">$B$80*$B$79*$D511*$D511*J$84*1000000/($B$77*$B$77)</f>
        <v>14920.32</v>
      </c>
      <c r="K511" s="16" t="n">
        <f aca="false">$B$80*$B$79*$D511*$D511*K$84*1000000/($B$77*$B$77)</f>
        <v>59681.2799999999</v>
      </c>
      <c r="L511" s="17" t="n">
        <f aca="false">G511/E511</f>
        <v>0.345890207715133</v>
      </c>
      <c r="M511" s="16" t="n">
        <f aca="false">G511/A511</f>
        <v>8.03896551724136</v>
      </c>
      <c r="N511" s="16"/>
      <c r="O511" s="13" t="n">
        <f aca="false">$B$79*C511*C511*1000000/($B$77*$B$77)</f>
        <v>905.826615</v>
      </c>
      <c r="P511" s="16" t="n">
        <f aca="false">$B$79*$B$76*$C511*P$84*1000000/($B$77*$B$77)</f>
        <v>233.13</v>
      </c>
      <c r="Q511" s="16" t="n">
        <f aca="false">$B$79*$B$76*$C511*Q$84*1000000/($B$77*$B$77)</f>
        <v>932.52</v>
      </c>
      <c r="R511" s="16" t="n">
        <f aca="false">$B$79*$B$76*$C511*R$84*1000000/($B$77*$B$77)</f>
        <v>3730.08</v>
      </c>
      <c r="S511" s="16" t="n">
        <f aca="false">$B$79*$B$76*$C511*S$84*1000000/($B$77*$B$77)</f>
        <v>14920.32</v>
      </c>
      <c r="T511" s="16" t="n">
        <f aca="false">$B$79*$B$76*$C511*T$84*1000000/($B$77*$B$77)</f>
        <v>59681.28</v>
      </c>
      <c r="U511" s="17" t="n">
        <f aca="false">P511/E511</f>
        <v>0.345890207715134</v>
      </c>
      <c r="X511" s="1" t="n">
        <v>29</v>
      </c>
      <c r="Y511" s="1" t="n">
        <v>4</v>
      </c>
      <c r="Z511" s="1" t="n">
        <v>38855</v>
      </c>
      <c r="AA511" s="14" t="n">
        <f aca="false">(SQRT($B$76))*(SQRT(AD511+AP511))</f>
        <v>19711.6716693435</v>
      </c>
      <c r="AB511" s="1" t="n">
        <v>660</v>
      </c>
      <c r="AC511" s="1" t="n">
        <v>21760</v>
      </c>
      <c r="AD511" s="1" t="n">
        <f aca="false">AC511</f>
        <v>21760</v>
      </c>
      <c r="AE511" s="1" t="n">
        <v>635</v>
      </c>
      <c r="AO511" s="1" t="n">
        <f aca="false">Z511-AC511</f>
        <v>17095</v>
      </c>
      <c r="AP511" s="1" t="n">
        <f aca="false">AO511</f>
        <v>17095</v>
      </c>
      <c r="AR511" s="1" t="n">
        <f aca="false">AQ511</f>
        <v>0</v>
      </c>
    </row>
    <row r="512" s="1" customFormat="true" ht="17" hidden="false" customHeight="false" outlineLevel="0" collapsed="false">
      <c r="A512" s="1" t="n">
        <v>29</v>
      </c>
      <c r="B512" s="1" t="n">
        <v>5</v>
      </c>
      <c r="C512" s="1" t="n">
        <f aca="false">Z512+AQ512</f>
        <v>39044</v>
      </c>
      <c r="D512" s="14" t="n">
        <f aca="false">AA512+AR512</f>
        <v>19759.5546508518</v>
      </c>
      <c r="E512" s="1" t="n">
        <v>680</v>
      </c>
      <c r="F512" s="15" t="n">
        <f aca="false">$B$79*D512*D512*1000000/($B$77*$B$77)</f>
        <v>234.263999999999</v>
      </c>
      <c r="G512" s="16" t="n">
        <f aca="false">$B$80*$B$79*$D512*$D512*G$84*1000000/($B$77*$B$77)</f>
        <v>234.263999999999</v>
      </c>
      <c r="H512" s="16" t="n">
        <f aca="false">$B$80*$B$79*$D512*$D512*H$84*1000000/($B$77*$B$77)</f>
        <v>937.055999999997</v>
      </c>
      <c r="I512" s="16" t="n">
        <f aca="false">$B$80*$B$79*$D512*$D512*I$84*1000000/($B$77*$B$77)</f>
        <v>3748.22399999999</v>
      </c>
      <c r="J512" s="16" t="n">
        <f aca="false">$B$80*$B$79*$D512*$D512*J$84*1000000/($B$77*$B$77)</f>
        <v>14992.896</v>
      </c>
      <c r="K512" s="16" t="n">
        <f aca="false">$B$80*$B$79*$D512*$D512*K$84*1000000/($B$77*$B$77)</f>
        <v>59971.5839999998</v>
      </c>
      <c r="L512" s="17" t="n">
        <f aca="false">G512/E512</f>
        <v>0.34450588235294</v>
      </c>
      <c r="M512" s="16" t="n">
        <f aca="false">G512/A512</f>
        <v>8.07806896551722</v>
      </c>
      <c r="N512" s="16"/>
      <c r="O512" s="13" t="n">
        <f aca="false">$B$79*C512*C512*1000000/($B$77*$B$77)</f>
        <v>914.6603616</v>
      </c>
      <c r="P512" s="16" t="n">
        <f aca="false">$B$79*$B$76*$C512*P$84*1000000/($B$77*$B$77)</f>
        <v>234.264</v>
      </c>
      <c r="Q512" s="16" t="n">
        <f aca="false">$B$79*$B$76*$C512*Q$84*1000000/($B$77*$B$77)</f>
        <v>937.056</v>
      </c>
      <c r="R512" s="16" t="n">
        <f aca="false">$B$79*$B$76*$C512*R$84*1000000/($B$77*$B$77)</f>
        <v>3748.224</v>
      </c>
      <c r="S512" s="16" t="n">
        <f aca="false">$B$79*$B$76*$C512*S$84*1000000/($B$77*$B$77)</f>
        <v>14992.896</v>
      </c>
      <c r="T512" s="16" t="n">
        <f aca="false">$B$79*$B$76*$C512*T$84*1000000/($B$77*$B$77)</f>
        <v>59971.584</v>
      </c>
      <c r="U512" s="17" t="n">
        <f aca="false">P512/E512</f>
        <v>0.344505882352941</v>
      </c>
      <c r="X512" s="1" t="n">
        <v>29</v>
      </c>
      <c r="Y512" s="1" t="n">
        <v>5</v>
      </c>
      <c r="Z512" s="1" t="n">
        <v>39044</v>
      </c>
      <c r="AA512" s="14" t="n">
        <f aca="false">(SQRT($B$76))*(SQRT(AD512+AP512))</f>
        <v>19759.5546508518</v>
      </c>
      <c r="AB512" s="1" t="n">
        <v>670</v>
      </c>
      <c r="AC512" s="1" t="n">
        <v>21760</v>
      </c>
      <c r="AD512" s="1" t="n">
        <f aca="false">AC512</f>
        <v>21760</v>
      </c>
      <c r="AE512" s="1" t="n">
        <v>630</v>
      </c>
      <c r="AO512" s="1" t="n">
        <f aca="false">Z512-AC512</f>
        <v>17284</v>
      </c>
      <c r="AP512" s="1" t="n">
        <f aca="false">AO512</f>
        <v>17284</v>
      </c>
      <c r="AR512" s="1" t="n">
        <f aca="false">AQ512</f>
        <v>0</v>
      </c>
    </row>
    <row r="513" s="1" customFormat="true" ht="17" hidden="false" customHeight="false" outlineLevel="0" collapsed="false">
      <c r="A513" s="1" t="n">
        <v>29</v>
      </c>
      <c r="B513" s="1" t="n">
        <v>6</v>
      </c>
      <c r="C513" s="1" t="n">
        <f aca="false">Z513+AQ513</f>
        <v>39169</v>
      </c>
      <c r="D513" s="14" t="n">
        <f aca="false">AA513+AR513</f>
        <v>19791.1596426283</v>
      </c>
      <c r="E513" s="1" t="n">
        <v>685</v>
      </c>
      <c r="F513" s="15" t="n">
        <f aca="false">$B$79*D513*D513*1000000/($B$77*$B$77)</f>
        <v>235.013999999999</v>
      </c>
      <c r="G513" s="16" t="n">
        <f aca="false">$B$80*$B$79*$D513*$D513*G$84*1000000/($B$77*$B$77)</f>
        <v>235.013999999999</v>
      </c>
      <c r="H513" s="16" t="n">
        <f aca="false">$B$80*$B$79*$D513*$D513*H$84*1000000/($B$77*$B$77)</f>
        <v>940.055999999998</v>
      </c>
      <c r="I513" s="16" t="n">
        <f aca="false">$B$80*$B$79*$D513*$D513*I$84*1000000/($B$77*$B$77)</f>
        <v>3760.22399999999</v>
      </c>
      <c r="J513" s="16" t="n">
        <f aca="false">$B$80*$B$79*$D513*$D513*J$84*1000000/($B$77*$B$77)</f>
        <v>15040.896</v>
      </c>
      <c r="K513" s="16" t="n">
        <f aca="false">$B$80*$B$79*$D513*$D513*K$84*1000000/($B$77*$B$77)</f>
        <v>60163.5839999999</v>
      </c>
      <c r="L513" s="17" t="n">
        <f aca="false">G513/E513</f>
        <v>0.343086131386861</v>
      </c>
      <c r="M513" s="16" t="n">
        <f aca="false">G513/A513</f>
        <v>8.10393103448274</v>
      </c>
      <c r="N513" s="16"/>
      <c r="O513" s="13" t="n">
        <f aca="false">$B$79*C513*C513*1000000/($B$77*$B$77)</f>
        <v>920.5263366</v>
      </c>
      <c r="P513" s="16" t="n">
        <f aca="false">$B$79*$B$76*$C513*P$84*1000000/($B$77*$B$77)</f>
        <v>235.014</v>
      </c>
      <c r="Q513" s="16" t="n">
        <f aca="false">$B$79*$B$76*$C513*Q$84*1000000/($B$77*$B$77)</f>
        <v>940.056</v>
      </c>
      <c r="R513" s="16" t="n">
        <f aca="false">$B$79*$B$76*$C513*R$84*1000000/($B$77*$B$77)</f>
        <v>3760.224</v>
      </c>
      <c r="S513" s="16" t="n">
        <f aca="false">$B$79*$B$76*$C513*S$84*1000000/($B$77*$B$77)</f>
        <v>15040.896</v>
      </c>
      <c r="T513" s="16" t="n">
        <f aca="false">$B$79*$B$76*$C513*T$84*1000000/($B$77*$B$77)</f>
        <v>60163.584</v>
      </c>
      <c r="U513" s="17" t="n">
        <f aca="false">P513/E513</f>
        <v>0.343086131386861</v>
      </c>
      <c r="X513" s="1" t="n">
        <v>29</v>
      </c>
      <c r="Y513" s="1" t="n">
        <v>6</v>
      </c>
      <c r="Z513" s="1" t="n">
        <v>39169</v>
      </c>
      <c r="AA513" s="14" t="n">
        <f aca="false">(SQRT($B$76))*(SQRT(AD513+AP513))</f>
        <v>19791.1596426283</v>
      </c>
      <c r="AB513" s="1" t="n">
        <v>667</v>
      </c>
      <c r="AC513" s="1" t="n">
        <v>21760</v>
      </c>
      <c r="AD513" s="1" t="n">
        <f aca="false">AC513</f>
        <v>21760</v>
      </c>
      <c r="AE513" s="1" t="n">
        <v>636</v>
      </c>
      <c r="AO513" s="1" t="n">
        <f aca="false">Z513-AC513</f>
        <v>17409</v>
      </c>
      <c r="AP513" s="1" t="n">
        <f aca="false">AO513</f>
        <v>17409</v>
      </c>
      <c r="AR513" s="1" t="n">
        <f aca="false">AQ513</f>
        <v>0</v>
      </c>
    </row>
    <row r="514" s="1" customFormat="true" ht="17" hidden="false" customHeight="false" outlineLevel="0" collapsed="false">
      <c r="A514" s="1" t="n">
        <v>29</v>
      </c>
      <c r="B514" s="1" t="n">
        <v>7</v>
      </c>
      <c r="C514" s="1" t="n">
        <f aca="false">Z514+AQ514</f>
        <v>39294</v>
      </c>
      <c r="D514" s="14" t="n">
        <f aca="false">AA514+AR514</f>
        <v>19822.7142440182</v>
      </c>
      <c r="E514" s="1" t="n">
        <v>683</v>
      </c>
      <c r="F514" s="15" t="n">
        <f aca="false">$B$79*D514*D514*1000000/($B$77*$B$77)</f>
        <v>235.764000000001</v>
      </c>
      <c r="G514" s="16" t="n">
        <f aca="false">$B$80*$B$79*$D514*$D514*G$84*1000000/($B$77*$B$77)</f>
        <v>235.764000000001</v>
      </c>
      <c r="H514" s="16" t="n">
        <f aca="false">$B$80*$B$79*$D514*$D514*H$84*1000000/($B$77*$B$77)</f>
        <v>943.056000000005</v>
      </c>
      <c r="I514" s="16" t="n">
        <f aca="false">$B$80*$B$79*$D514*$D514*I$84*1000000/($B$77*$B$77)</f>
        <v>3772.22400000002</v>
      </c>
      <c r="J514" s="16" t="n">
        <f aca="false">$B$80*$B$79*$D514*$D514*J$84*1000000/($B$77*$B$77)</f>
        <v>15088.8960000001</v>
      </c>
      <c r="K514" s="16" t="n">
        <f aca="false">$B$80*$B$79*$D514*$D514*K$84*1000000/($B$77*$B$77)</f>
        <v>60355.5840000003</v>
      </c>
      <c r="L514" s="17" t="n">
        <f aca="false">G514/E514</f>
        <v>0.345188872620792</v>
      </c>
      <c r="M514" s="16" t="n">
        <f aca="false">G514/A514</f>
        <v>8.12979310344832</v>
      </c>
      <c r="N514" s="16"/>
      <c r="O514" s="13" t="n">
        <f aca="false">$B$79*C514*C514*1000000/($B$77*$B$77)</f>
        <v>926.4110616</v>
      </c>
      <c r="P514" s="16" t="n">
        <f aca="false">$B$79*$B$76*$C514*P$84*1000000/($B$77*$B$77)</f>
        <v>235.764</v>
      </c>
      <c r="Q514" s="16" t="n">
        <f aca="false">$B$79*$B$76*$C514*Q$84*1000000/($B$77*$B$77)</f>
        <v>943.056</v>
      </c>
      <c r="R514" s="16" t="n">
        <f aca="false">$B$79*$B$76*$C514*R$84*1000000/($B$77*$B$77)</f>
        <v>3772.224</v>
      </c>
      <c r="S514" s="16" t="n">
        <f aca="false">$B$79*$B$76*$C514*S$84*1000000/($B$77*$B$77)</f>
        <v>15088.896</v>
      </c>
      <c r="T514" s="16" t="n">
        <f aca="false">$B$79*$B$76*$C514*T$84*1000000/($B$77*$B$77)</f>
        <v>60355.584</v>
      </c>
      <c r="U514" s="17" t="n">
        <f aca="false">P514/E514</f>
        <v>0.345188872620791</v>
      </c>
      <c r="X514" s="1" t="n">
        <v>29</v>
      </c>
      <c r="Y514" s="1" t="n">
        <v>7</v>
      </c>
      <c r="Z514" s="1" t="n">
        <v>39294</v>
      </c>
      <c r="AA514" s="14" t="n">
        <f aca="false">(SQRT($B$76))*(SQRT(AD514+AP514))</f>
        <v>19822.7142440182</v>
      </c>
      <c r="AB514" s="1" t="n">
        <v>707</v>
      </c>
      <c r="AC514" s="1" t="n">
        <v>21760</v>
      </c>
      <c r="AD514" s="1" t="n">
        <f aca="false">AC514</f>
        <v>21760</v>
      </c>
      <c r="AE514" s="1" t="n">
        <v>631</v>
      </c>
      <c r="AO514" s="1" t="n">
        <f aca="false">Z514-AC514</f>
        <v>17534</v>
      </c>
      <c r="AP514" s="1" t="n">
        <f aca="false">AO514</f>
        <v>17534</v>
      </c>
      <c r="AR514" s="1" t="n">
        <f aca="false">AQ514</f>
        <v>0</v>
      </c>
    </row>
    <row r="515" s="1" customFormat="true" ht="17" hidden="false" customHeight="false" outlineLevel="0" collapsed="false">
      <c r="A515" s="1" t="n">
        <v>29</v>
      </c>
      <c r="B515" s="1" t="n">
        <v>8</v>
      </c>
      <c r="C515" s="1" t="n">
        <f aca="false">Z515+AQ515</f>
        <v>39419</v>
      </c>
      <c r="D515" s="14" t="n">
        <f aca="false">AA515+AR515</f>
        <v>19854.2186952799</v>
      </c>
      <c r="E515" s="1" t="n">
        <v>686</v>
      </c>
      <c r="F515" s="15" t="n">
        <f aca="false">$B$79*D515*D515*1000000/($B$77*$B$77)</f>
        <v>236.514000000001</v>
      </c>
      <c r="G515" s="16" t="n">
        <f aca="false">$B$80*$B$79*$D515*$D515*G$84*1000000/($B$77*$B$77)</f>
        <v>236.514000000001</v>
      </c>
      <c r="H515" s="16" t="n">
        <f aca="false">$B$80*$B$79*$D515*$D515*H$84*1000000/($B$77*$B$77)</f>
        <v>946.056000000004</v>
      </c>
      <c r="I515" s="16" t="n">
        <f aca="false">$B$80*$B$79*$D515*$D515*I$84*1000000/($B$77*$B$77)</f>
        <v>3784.22400000002</v>
      </c>
      <c r="J515" s="16" t="n">
        <f aca="false">$B$80*$B$79*$D515*$D515*J$84*1000000/($B$77*$B$77)</f>
        <v>15136.8960000001</v>
      </c>
      <c r="K515" s="16" t="n">
        <f aca="false">$B$80*$B$79*$D515*$D515*K$84*1000000/($B$77*$B$77)</f>
        <v>60547.5840000003</v>
      </c>
      <c r="L515" s="17" t="n">
        <f aca="false">G515/E515</f>
        <v>0.344772594752188</v>
      </c>
      <c r="M515" s="16" t="n">
        <f aca="false">G515/A515</f>
        <v>8.15565517241383</v>
      </c>
      <c r="N515" s="16"/>
      <c r="O515" s="13" t="n">
        <f aca="false">$B$79*C515*C515*1000000/($B$77*$B$77)</f>
        <v>932.3145366</v>
      </c>
      <c r="P515" s="16" t="n">
        <f aca="false">$B$79*$B$76*$C515*P$84*1000000/($B$77*$B$77)</f>
        <v>236.514</v>
      </c>
      <c r="Q515" s="16" t="n">
        <f aca="false">$B$79*$B$76*$C515*Q$84*1000000/($B$77*$B$77)</f>
        <v>946.056</v>
      </c>
      <c r="R515" s="16" t="n">
        <f aca="false">$B$79*$B$76*$C515*R$84*1000000/($B$77*$B$77)</f>
        <v>3784.224</v>
      </c>
      <c r="S515" s="16" t="n">
        <f aca="false">$B$79*$B$76*$C515*S$84*1000000/($B$77*$B$77)</f>
        <v>15136.896</v>
      </c>
      <c r="T515" s="16" t="n">
        <f aca="false">$B$79*$B$76*$C515*T$84*1000000/($B$77*$B$77)</f>
        <v>60547.584</v>
      </c>
      <c r="U515" s="17" t="n">
        <f aca="false">P515/E515</f>
        <v>0.344772594752187</v>
      </c>
      <c r="X515" s="1" t="n">
        <v>29</v>
      </c>
      <c r="Y515" s="1" t="n">
        <v>8</v>
      </c>
      <c r="Z515" s="1" t="n">
        <v>39419</v>
      </c>
      <c r="AA515" s="14" t="n">
        <f aca="false">(SQRT($B$76))*(SQRT(AD515+AP515))</f>
        <v>19854.2186952799</v>
      </c>
      <c r="AB515" s="1" t="n">
        <v>665</v>
      </c>
      <c r="AC515" s="1" t="n">
        <v>21760</v>
      </c>
      <c r="AD515" s="1" t="n">
        <f aca="false">AC515</f>
        <v>21760</v>
      </c>
      <c r="AE515" s="1" t="n">
        <v>641</v>
      </c>
      <c r="AO515" s="1" t="n">
        <f aca="false">Z515-AC515</f>
        <v>17659</v>
      </c>
      <c r="AP515" s="1" t="n">
        <f aca="false">AO515</f>
        <v>17659</v>
      </c>
      <c r="AR515" s="1" t="n">
        <f aca="false">AQ515</f>
        <v>0</v>
      </c>
    </row>
    <row r="516" s="1" customFormat="true" ht="17" hidden="false" customHeight="false" outlineLevel="0" collapsed="false">
      <c r="A516" s="1" t="n">
        <v>29</v>
      </c>
      <c r="B516" s="1" t="n">
        <v>9</v>
      </c>
      <c r="C516" s="1" t="n">
        <f aca="false">Z516+AQ516</f>
        <v>39608</v>
      </c>
      <c r="D516" s="14" t="n">
        <f aca="false">AA516+AR516</f>
        <v>19901.7587162542</v>
      </c>
      <c r="E516" s="1" t="n">
        <v>698</v>
      </c>
      <c r="F516" s="15" t="n">
        <f aca="false">$B$79*D516*D516*1000000/($B$77*$B$77)</f>
        <v>237.648</v>
      </c>
      <c r="G516" s="16" t="n">
        <f aca="false">$B$80*$B$79*$D516*$D516*G$84*1000000/($B$77*$B$77)</f>
        <v>237.648</v>
      </c>
      <c r="H516" s="16" t="n">
        <f aca="false">$B$80*$B$79*$D516*$D516*H$84*1000000/($B$77*$B$77)</f>
        <v>950.592</v>
      </c>
      <c r="I516" s="16" t="n">
        <f aca="false">$B$80*$B$79*$D516*$D516*I$84*1000000/($B$77*$B$77)</f>
        <v>3802.368</v>
      </c>
      <c r="J516" s="16" t="n">
        <f aca="false">$B$80*$B$79*$D516*$D516*J$84*1000000/($B$77*$B$77)</f>
        <v>15209.472</v>
      </c>
      <c r="K516" s="16" t="n">
        <f aca="false">$B$80*$B$79*$D516*$D516*K$84*1000000/($B$77*$B$77)</f>
        <v>60837.888</v>
      </c>
      <c r="L516" s="17" t="n">
        <f aca="false">G516/E516</f>
        <v>0.340469914040115</v>
      </c>
      <c r="M516" s="16" t="n">
        <f aca="false">G516/A516</f>
        <v>8.19475862068966</v>
      </c>
      <c r="N516" s="16"/>
      <c r="O516" s="13" t="n">
        <f aca="false">$B$79*C516*C516*1000000/($B$77*$B$77)</f>
        <v>941.2761984</v>
      </c>
      <c r="P516" s="16" t="n">
        <f aca="false">$B$79*$B$76*$C516*P$84*1000000/($B$77*$B$77)</f>
        <v>237.648</v>
      </c>
      <c r="Q516" s="16" t="n">
        <f aca="false">$B$79*$B$76*$C516*Q$84*1000000/($B$77*$B$77)</f>
        <v>950.592</v>
      </c>
      <c r="R516" s="16" t="n">
        <f aca="false">$B$79*$B$76*$C516*R$84*1000000/($B$77*$B$77)</f>
        <v>3802.368</v>
      </c>
      <c r="S516" s="16" t="n">
        <f aca="false">$B$79*$B$76*$C516*S$84*1000000/($B$77*$B$77)</f>
        <v>15209.472</v>
      </c>
      <c r="T516" s="16" t="n">
        <f aca="false">$B$79*$B$76*$C516*T$84*1000000/($B$77*$B$77)</f>
        <v>60837.888</v>
      </c>
      <c r="U516" s="17" t="n">
        <f aca="false">P516/E516</f>
        <v>0.340469914040115</v>
      </c>
      <c r="X516" s="1" t="n">
        <v>29</v>
      </c>
      <c r="Y516" s="1" t="n">
        <v>9</v>
      </c>
      <c r="Z516" s="1" t="n">
        <v>39608</v>
      </c>
      <c r="AA516" s="14" t="n">
        <f aca="false">(SQRT($B$76))*(SQRT(AD516+AP516))</f>
        <v>19901.7587162542</v>
      </c>
      <c r="AB516" s="1" t="n">
        <v>674</v>
      </c>
      <c r="AC516" s="1" t="n">
        <v>21760</v>
      </c>
      <c r="AD516" s="1" t="n">
        <f aca="false">AC516</f>
        <v>21760</v>
      </c>
      <c r="AE516" s="1" t="n">
        <v>637</v>
      </c>
      <c r="AO516" s="1" t="n">
        <f aca="false">Z516-AC516</f>
        <v>17848</v>
      </c>
      <c r="AP516" s="1" t="n">
        <f aca="false">AO516</f>
        <v>17848</v>
      </c>
      <c r="AR516" s="1" t="n">
        <f aca="false">AQ516</f>
        <v>0</v>
      </c>
    </row>
    <row r="517" s="1" customFormat="true" ht="17" hidden="false" customHeight="false" outlineLevel="0" collapsed="false">
      <c r="A517" s="1" t="n">
        <v>29</v>
      </c>
      <c r="B517" s="1" t="n">
        <v>10</v>
      </c>
      <c r="C517" s="1" t="n">
        <f aca="false">Z517+AQ517</f>
        <v>39733</v>
      </c>
      <c r="D517" s="14" t="n">
        <f aca="false">AA517+AR517</f>
        <v>19933.1382376183</v>
      </c>
      <c r="E517" s="1" t="n">
        <v>698</v>
      </c>
      <c r="F517" s="15" t="n">
        <f aca="false">$B$79*D517*D517*1000000/($B$77*$B$77)</f>
        <v>238.398</v>
      </c>
      <c r="G517" s="16" t="n">
        <f aca="false">$B$80*$B$79*$D517*$D517*G$84*1000000/($B$77*$B$77)</f>
        <v>238.398</v>
      </c>
      <c r="H517" s="16" t="n">
        <f aca="false">$B$80*$B$79*$D517*$D517*H$84*1000000/($B$77*$B$77)</f>
        <v>953.592000000002</v>
      </c>
      <c r="I517" s="16" t="n">
        <f aca="false">$B$80*$B$79*$D517*$D517*I$84*1000000/($B$77*$B$77)</f>
        <v>3814.36800000001</v>
      </c>
      <c r="J517" s="16" t="n">
        <f aca="false">$B$80*$B$79*$D517*$D517*J$84*1000000/($B$77*$B$77)</f>
        <v>15257.472</v>
      </c>
      <c r="K517" s="16" t="n">
        <f aca="false">$B$80*$B$79*$D517*$D517*K$84*1000000/($B$77*$B$77)</f>
        <v>61029.8880000001</v>
      </c>
      <c r="L517" s="17" t="n">
        <f aca="false">G517/E517</f>
        <v>0.341544412607451</v>
      </c>
      <c r="M517" s="16" t="n">
        <f aca="false">G517/A517</f>
        <v>8.22062068965519</v>
      </c>
      <c r="N517" s="16"/>
      <c r="O517" s="13" t="n">
        <f aca="false">$B$79*C517*C517*1000000/($B$77*$B$77)</f>
        <v>947.2267734</v>
      </c>
      <c r="P517" s="16" t="n">
        <f aca="false">$B$79*$B$76*$C517*P$84*1000000/($B$77*$B$77)</f>
        <v>238.398</v>
      </c>
      <c r="Q517" s="16" t="n">
        <f aca="false">$B$79*$B$76*$C517*Q$84*1000000/($B$77*$B$77)</f>
        <v>953.592</v>
      </c>
      <c r="R517" s="16" t="n">
        <f aca="false">$B$79*$B$76*$C517*R$84*1000000/($B$77*$B$77)</f>
        <v>3814.368</v>
      </c>
      <c r="S517" s="16" t="n">
        <f aca="false">$B$79*$B$76*$C517*S$84*1000000/($B$77*$B$77)</f>
        <v>15257.472</v>
      </c>
      <c r="T517" s="16" t="n">
        <f aca="false">$B$79*$B$76*$C517*T$84*1000000/($B$77*$B$77)</f>
        <v>61029.888</v>
      </c>
      <c r="U517" s="17" t="n">
        <f aca="false">P517/E517</f>
        <v>0.34154441260745</v>
      </c>
      <c r="X517" s="1" t="n">
        <v>29</v>
      </c>
      <c r="Y517" s="1" t="n">
        <v>10</v>
      </c>
      <c r="Z517" s="1" t="n">
        <v>39733</v>
      </c>
      <c r="AA517" s="14" t="n">
        <f aca="false">(SQRT($B$76))*(SQRT(AD517+AP517))</f>
        <v>19933.1382376183</v>
      </c>
      <c r="AB517" s="1" t="n">
        <v>677</v>
      </c>
      <c r="AC517" s="1" t="n">
        <v>21760</v>
      </c>
      <c r="AD517" s="1" t="n">
        <f aca="false">AC517</f>
        <v>21760</v>
      </c>
      <c r="AE517" s="1" t="n">
        <v>625</v>
      </c>
      <c r="AO517" s="1" t="n">
        <f aca="false">Z517-AC517</f>
        <v>17973</v>
      </c>
      <c r="AP517" s="1" t="n">
        <f aca="false">AO517</f>
        <v>17973</v>
      </c>
      <c r="AR517" s="1" t="n">
        <f aca="false">AQ517</f>
        <v>0</v>
      </c>
    </row>
    <row r="518" s="1" customFormat="true" ht="17" hidden="false" customHeight="false" outlineLevel="0" collapsed="false">
      <c r="A518" s="1" t="n">
        <v>29</v>
      </c>
      <c r="B518" s="1" t="n">
        <v>11</v>
      </c>
      <c r="C518" s="1" t="n">
        <f aca="false">Z518+AQ518</f>
        <v>39858</v>
      </c>
      <c r="D518" s="14" t="n">
        <f aca="false">AA518+AR518</f>
        <v>19964.468437702</v>
      </c>
      <c r="E518" s="1" t="n">
        <v>699</v>
      </c>
      <c r="F518" s="15" t="n">
        <f aca="false">$B$79*D518*D518*1000000/($B$77*$B$77)</f>
        <v>239.148</v>
      </c>
      <c r="G518" s="16" t="n">
        <f aca="false">$B$80*$B$79*$D518*$D518*G$84*1000000/($B$77*$B$77)</f>
        <v>239.148</v>
      </c>
      <c r="H518" s="16" t="n">
        <f aca="false">$B$80*$B$79*$D518*$D518*H$84*1000000/($B$77*$B$77)</f>
        <v>956.591999999998</v>
      </c>
      <c r="I518" s="16" t="n">
        <f aca="false">$B$80*$B$79*$D518*$D518*I$84*1000000/($B$77*$B$77)</f>
        <v>3826.36799999999</v>
      </c>
      <c r="J518" s="16" t="n">
        <f aca="false">$B$80*$B$79*$D518*$D518*J$84*1000000/($B$77*$B$77)</f>
        <v>15305.472</v>
      </c>
      <c r="K518" s="16" t="n">
        <f aca="false">$B$80*$B$79*$D518*$D518*K$84*1000000/($B$77*$B$77)</f>
        <v>61221.8879999999</v>
      </c>
      <c r="L518" s="17" t="n">
        <f aca="false">G518/E518</f>
        <v>0.342128755364806</v>
      </c>
      <c r="M518" s="16" t="n">
        <f aca="false">G518/A518</f>
        <v>8.24648275862067</v>
      </c>
      <c r="N518" s="16"/>
      <c r="O518" s="13" t="n">
        <f aca="false">$B$79*C518*C518*1000000/($B$77*$B$77)</f>
        <v>953.1960984</v>
      </c>
      <c r="P518" s="16" t="n">
        <f aca="false">$B$79*$B$76*$C518*P$84*1000000/($B$77*$B$77)</f>
        <v>239.148</v>
      </c>
      <c r="Q518" s="16" t="n">
        <f aca="false">$B$79*$B$76*$C518*Q$84*1000000/($B$77*$B$77)</f>
        <v>956.592</v>
      </c>
      <c r="R518" s="16" t="n">
        <f aca="false">$B$79*$B$76*$C518*R$84*1000000/($B$77*$B$77)</f>
        <v>3826.368</v>
      </c>
      <c r="S518" s="16" t="n">
        <f aca="false">$B$79*$B$76*$C518*S$84*1000000/($B$77*$B$77)</f>
        <v>15305.472</v>
      </c>
      <c r="T518" s="16" t="n">
        <f aca="false">$B$79*$B$76*$C518*T$84*1000000/($B$77*$B$77)</f>
        <v>61221.888</v>
      </c>
      <c r="U518" s="17" t="n">
        <f aca="false">P518/E518</f>
        <v>0.342128755364807</v>
      </c>
      <c r="X518" s="1" t="n">
        <v>29</v>
      </c>
      <c r="Y518" s="1" t="n">
        <v>11</v>
      </c>
      <c r="Z518" s="1" t="n">
        <v>39858</v>
      </c>
      <c r="AA518" s="14" t="n">
        <f aca="false">(SQRT($B$76))*(SQRT(AD518+AP518))</f>
        <v>19964.468437702</v>
      </c>
      <c r="AB518" s="1" t="n">
        <v>689</v>
      </c>
      <c r="AC518" s="1" t="n">
        <v>21760</v>
      </c>
      <c r="AD518" s="1" t="n">
        <f aca="false">AC518</f>
        <v>21760</v>
      </c>
      <c r="AE518" s="1" t="n">
        <v>637</v>
      </c>
      <c r="AO518" s="1" t="n">
        <f aca="false">Z518-AC518</f>
        <v>18098</v>
      </c>
      <c r="AP518" s="1" t="n">
        <f aca="false">AO518</f>
        <v>18098</v>
      </c>
      <c r="AR518" s="1" t="n">
        <f aca="false">AQ518</f>
        <v>0</v>
      </c>
    </row>
    <row r="519" s="1" customFormat="true" ht="17" hidden="false" customHeight="false" outlineLevel="0" collapsed="false">
      <c r="A519" s="1" t="n">
        <v>29</v>
      </c>
      <c r="B519" s="1" t="n">
        <v>12</v>
      </c>
      <c r="C519" s="1" t="n">
        <f aca="false">Z519+AQ519</f>
        <v>39983</v>
      </c>
      <c r="D519" s="14" t="n">
        <f aca="false">AA519+AR519</f>
        <v>19995.7495483415</v>
      </c>
      <c r="E519" s="1" t="n">
        <v>698</v>
      </c>
      <c r="F519" s="15" t="n">
        <f aca="false">$B$79*D519*D519*1000000/($B$77*$B$77)</f>
        <v>239.898</v>
      </c>
      <c r="G519" s="16" t="n">
        <f aca="false">$B$80*$B$79*$D519*$D519*G$84*1000000/($B$77*$B$77)</f>
        <v>239.898</v>
      </c>
      <c r="H519" s="16" t="n">
        <f aca="false">$B$80*$B$79*$D519*$D519*H$84*1000000/($B$77*$B$77)</f>
        <v>959.591999999998</v>
      </c>
      <c r="I519" s="16" t="n">
        <f aca="false">$B$80*$B$79*$D519*$D519*I$84*1000000/($B$77*$B$77)</f>
        <v>3838.36799999999</v>
      </c>
      <c r="J519" s="16" t="n">
        <f aca="false">$B$80*$B$79*$D519*$D519*J$84*1000000/($B$77*$B$77)</f>
        <v>15353.472</v>
      </c>
      <c r="K519" s="16" t="n">
        <f aca="false">$B$80*$B$79*$D519*$D519*K$84*1000000/($B$77*$B$77)</f>
        <v>61413.8879999999</v>
      </c>
      <c r="L519" s="17" t="n">
        <f aca="false">G519/E519</f>
        <v>0.34369340974212</v>
      </c>
      <c r="M519" s="16" t="n">
        <f aca="false">G519/A519</f>
        <v>8.27234482758619</v>
      </c>
      <c r="N519" s="16"/>
      <c r="O519" s="13" t="n">
        <f aca="false">$B$79*C519*C519*1000000/($B$77*$B$77)</f>
        <v>959.1841734</v>
      </c>
      <c r="P519" s="16" t="n">
        <f aca="false">$B$79*$B$76*$C519*P$84*1000000/($B$77*$B$77)</f>
        <v>239.898</v>
      </c>
      <c r="Q519" s="16" t="n">
        <f aca="false">$B$79*$B$76*$C519*Q$84*1000000/($B$77*$B$77)</f>
        <v>959.592</v>
      </c>
      <c r="R519" s="16" t="n">
        <f aca="false">$B$79*$B$76*$C519*R$84*1000000/($B$77*$B$77)</f>
        <v>3838.368</v>
      </c>
      <c r="S519" s="16" t="n">
        <f aca="false">$B$79*$B$76*$C519*S$84*1000000/($B$77*$B$77)</f>
        <v>15353.472</v>
      </c>
      <c r="T519" s="16" t="n">
        <f aca="false">$B$79*$B$76*$C519*T$84*1000000/($B$77*$B$77)</f>
        <v>61413.888</v>
      </c>
      <c r="U519" s="17" t="n">
        <f aca="false">P519/E519</f>
        <v>0.34369340974212</v>
      </c>
      <c r="X519" s="1" t="n">
        <v>29</v>
      </c>
      <c r="Y519" s="1" t="n">
        <v>12</v>
      </c>
      <c r="Z519" s="1" t="n">
        <v>39983</v>
      </c>
      <c r="AA519" s="14" t="n">
        <f aca="false">(SQRT($B$76))*(SQRT(AD519+AP519))</f>
        <v>19995.7495483415</v>
      </c>
      <c r="AB519" s="1" t="n">
        <v>680</v>
      </c>
      <c r="AC519" s="1" t="n">
        <v>21760</v>
      </c>
      <c r="AD519" s="1" t="n">
        <f aca="false">AC519</f>
        <v>21760</v>
      </c>
      <c r="AE519" s="1" t="n">
        <v>630</v>
      </c>
      <c r="AO519" s="1" t="n">
        <f aca="false">Z519-AC519</f>
        <v>18223</v>
      </c>
      <c r="AP519" s="1" t="n">
        <f aca="false">AO519</f>
        <v>18223</v>
      </c>
      <c r="AR519" s="1" t="n">
        <f aca="false">AQ519</f>
        <v>0</v>
      </c>
    </row>
    <row r="520" s="1" customFormat="true" ht="17" hidden="false" customHeight="false" outlineLevel="0" collapsed="false">
      <c r="A520" s="1" t="n">
        <v>29</v>
      </c>
      <c r="B520" s="1" t="n">
        <v>13</v>
      </c>
      <c r="C520" s="1" t="n">
        <f aca="false">Z520+AQ520</f>
        <v>40108</v>
      </c>
      <c r="D520" s="14" t="n">
        <f aca="false">AA520+AR520</f>
        <v>20026.9817995623</v>
      </c>
      <c r="E520" s="1" t="n">
        <v>664</v>
      </c>
      <c r="F520" s="15" t="n">
        <f aca="false">$B$79*D520*D520*1000000/($B$77*$B$77)</f>
        <v>240.648</v>
      </c>
      <c r="G520" s="16" t="n">
        <f aca="false">$B$80*$B$79*$D520*$D520*G$84*1000000/($B$77*$B$77)</f>
        <v>240.648</v>
      </c>
      <c r="H520" s="16" t="n">
        <f aca="false">$B$80*$B$79*$D520*$D520*H$84*1000000/($B$77*$B$77)</f>
        <v>962.591999999999</v>
      </c>
      <c r="I520" s="16" t="n">
        <f aca="false">$B$80*$B$79*$D520*$D520*I$84*1000000/($B$77*$B$77)</f>
        <v>3850.368</v>
      </c>
      <c r="J520" s="16" t="n">
        <f aca="false">$B$80*$B$79*$D520*$D520*J$84*1000000/($B$77*$B$77)</f>
        <v>15401.472</v>
      </c>
      <c r="K520" s="16" t="n">
        <f aca="false">$B$80*$B$79*$D520*$D520*K$84*1000000/($B$77*$B$77)</f>
        <v>61605.8879999999</v>
      </c>
      <c r="L520" s="17" t="n">
        <f aca="false">G520/E520</f>
        <v>0.362421686746988</v>
      </c>
      <c r="M520" s="16" t="n">
        <f aca="false">G520/A520</f>
        <v>8.29820689655172</v>
      </c>
      <c r="N520" s="16"/>
      <c r="O520" s="13" t="n">
        <f aca="false">$B$79*C520*C520*1000000/($B$77*$B$77)</f>
        <v>965.1909984</v>
      </c>
      <c r="P520" s="16" t="n">
        <f aca="false">$B$79*$B$76*$C520*P$84*1000000/($B$77*$B$77)</f>
        <v>240.648</v>
      </c>
      <c r="Q520" s="16" t="n">
        <f aca="false">$B$79*$B$76*$C520*Q$84*1000000/($B$77*$B$77)</f>
        <v>962.592</v>
      </c>
      <c r="R520" s="16" t="n">
        <f aca="false">$B$79*$B$76*$C520*R$84*1000000/($B$77*$B$77)</f>
        <v>3850.368</v>
      </c>
      <c r="S520" s="16" t="n">
        <f aca="false">$B$79*$B$76*$C520*S$84*1000000/($B$77*$B$77)</f>
        <v>15401.472</v>
      </c>
      <c r="T520" s="16" t="n">
        <f aca="false">$B$79*$B$76*$C520*T$84*1000000/($B$77*$B$77)</f>
        <v>61605.888</v>
      </c>
      <c r="U520" s="17" t="n">
        <f aca="false">P520/E520</f>
        <v>0.362421686746988</v>
      </c>
      <c r="X520" s="1" t="n">
        <v>29</v>
      </c>
      <c r="Y520" s="1" t="n">
        <v>13</v>
      </c>
      <c r="Z520" s="1" t="n">
        <v>40108</v>
      </c>
      <c r="AA520" s="14" t="n">
        <f aca="false">(SQRT($B$76))*(SQRT(AD520+AP520))</f>
        <v>20026.9817995623</v>
      </c>
      <c r="AB520" s="1" t="n">
        <v>669</v>
      </c>
      <c r="AC520" s="1" t="n">
        <v>21760</v>
      </c>
      <c r="AD520" s="1" t="n">
        <f aca="false">AC520</f>
        <v>21760</v>
      </c>
      <c r="AE520" s="1" t="n">
        <v>628</v>
      </c>
      <c r="AO520" s="1" t="n">
        <f aca="false">Z520-AC520</f>
        <v>18348</v>
      </c>
      <c r="AP520" s="1" t="n">
        <f aca="false">AO520</f>
        <v>18348</v>
      </c>
      <c r="AR520" s="1" t="n">
        <f aca="false">AQ520</f>
        <v>0</v>
      </c>
    </row>
    <row r="521" s="1" customFormat="true" ht="17" hidden="false" customHeight="false" outlineLevel="0" collapsed="false">
      <c r="A521" s="1" t="n">
        <v>29</v>
      </c>
      <c r="B521" s="1" t="n">
        <v>14</v>
      </c>
      <c r="C521" s="1" t="n">
        <f aca="false">Z521+AQ521</f>
        <v>40233</v>
      </c>
      <c r="D521" s="14" t="n">
        <f aca="false">AA521+AR521</f>
        <v>20058.1654195991</v>
      </c>
      <c r="E521" s="1" t="n">
        <v>697</v>
      </c>
      <c r="F521" s="15" t="n">
        <f aca="false">$B$79*D521*D521*1000000/($B$77*$B$77)</f>
        <v>241.398000000001</v>
      </c>
      <c r="G521" s="16" t="n">
        <f aca="false">$B$80*$B$79*$D521*$D521*G$84*1000000/($B$77*$B$77)</f>
        <v>241.398000000001</v>
      </c>
      <c r="H521" s="16" t="n">
        <f aca="false">$B$80*$B$79*$D521*$D521*H$84*1000000/($B$77*$B$77)</f>
        <v>965.592000000003</v>
      </c>
      <c r="I521" s="16" t="n">
        <f aca="false">$B$80*$B$79*$D521*$D521*I$84*1000000/($B$77*$B$77)</f>
        <v>3862.36800000001</v>
      </c>
      <c r="J521" s="16" t="n">
        <f aca="false">$B$80*$B$79*$D521*$D521*J$84*1000000/($B$77*$B$77)</f>
        <v>15449.472</v>
      </c>
      <c r="K521" s="16" t="n">
        <f aca="false">$B$80*$B$79*$D521*$D521*K$84*1000000/($B$77*$B$77)</f>
        <v>61797.8880000002</v>
      </c>
      <c r="L521" s="17" t="n">
        <f aca="false">G521/E521</f>
        <v>0.346338593974176</v>
      </c>
      <c r="M521" s="16" t="n">
        <f aca="false">G521/A521</f>
        <v>8.32406896551727</v>
      </c>
      <c r="N521" s="16"/>
      <c r="O521" s="13" t="n">
        <f aca="false">$B$79*C521*C521*1000000/($B$77*$B$77)</f>
        <v>971.2165734</v>
      </c>
      <c r="P521" s="16" t="n">
        <f aca="false">$B$79*$B$76*$C521*P$84*1000000/($B$77*$B$77)</f>
        <v>241.398</v>
      </c>
      <c r="Q521" s="16" t="n">
        <f aca="false">$B$79*$B$76*$C521*Q$84*1000000/($B$77*$B$77)</f>
        <v>965.592</v>
      </c>
      <c r="R521" s="16" t="n">
        <f aca="false">$B$79*$B$76*$C521*R$84*1000000/($B$77*$B$77)</f>
        <v>3862.368</v>
      </c>
      <c r="S521" s="16" t="n">
        <f aca="false">$B$79*$B$76*$C521*S$84*1000000/($B$77*$B$77)</f>
        <v>15449.472</v>
      </c>
      <c r="T521" s="16" t="n">
        <f aca="false">$B$79*$B$76*$C521*T$84*1000000/($B$77*$B$77)</f>
        <v>61797.888</v>
      </c>
      <c r="U521" s="17" t="n">
        <f aca="false">P521/E521</f>
        <v>0.346338593974175</v>
      </c>
      <c r="X521" s="1" t="n">
        <v>29</v>
      </c>
      <c r="Y521" s="1" t="n">
        <v>14</v>
      </c>
      <c r="Z521" s="1" t="n">
        <v>40233</v>
      </c>
      <c r="AA521" s="14" t="n">
        <f aca="false">(SQRT($B$76))*(SQRT(AD521+AP521))</f>
        <v>20058.1654195991</v>
      </c>
      <c r="AB521" s="1" t="n">
        <v>682</v>
      </c>
      <c r="AC521" s="1" t="n">
        <v>21760</v>
      </c>
      <c r="AD521" s="1" t="n">
        <f aca="false">AC521</f>
        <v>21760</v>
      </c>
      <c r="AE521" s="1" t="n">
        <v>635</v>
      </c>
      <c r="AO521" s="1" t="n">
        <f aca="false">Z521-AC521</f>
        <v>18473</v>
      </c>
      <c r="AP521" s="1" t="n">
        <f aca="false">AO521</f>
        <v>18473</v>
      </c>
      <c r="AR521" s="1" t="n">
        <f aca="false">AQ521</f>
        <v>0</v>
      </c>
    </row>
    <row r="522" s="1" customFormat="true" ht="17" hidden="false" customHeight="false" outlineLevel="0" collapsed="false">
      <c r="A522" s="1" t="n">
        <v>29</v>
      </c>
      <c r="B522" s="1" t="n">
        <v>15</v>
      </c>
      <c r="C522" s="1" t="n">
        <f aca="false">Z522+AQ522</f>
        <v>40358</v>
      </c>
      <c r="D522" s="14" t="n">
        <f aca="false">AA522+AR522</f>
        <v>20089.3006349151</v>
      </c>
      <c r="E522" s="1" t="n">
        <v>696</v>
      </c>
      <c r="F522" s="15" t="n">
        <f aca="false">$B$79*D522*D522*1000000/($B$77*$B$77)</f>
        <v>242.148</v>
      </c>
      <c r="G522" s="16" t="n">
        <f aca="false">$B$80*$B$79*$D522*$D522*G$84*1000000/($B$77*$B$77)</f>
        <v>242.148</v>
      </c>
      <c r="H522" s="16" t="n">
        <f aca="false">$B$80*$B$79*$D522*$D522*H$84*1000000/($B$77*$B$77)</f>
        <v>968.592000000001</v>
      </c>
      <c r="I522" s="16" t="n">
        <f aca="false">$B$80*$B$79*$D522*$D522*I$84*1000000/($B$77*$B$77)</f>
        <v>3874.368</v>
      </c>
      <c r="J522" s="16" t="n">
        <f aca="false">$B$80*$B$79*$D522*$D522*J$84*1000000/($B$77*$B$77)</f>
        <v>15497.472</v>
      </c>
      <c r="K522" s="16" t="n">
        <f aca="false">$B$80*$B$79*$D522*$D522*K$84*1000000/($B$77*$B$77)</f>
        <v>61989.888</v>
      </c>
      <c r="L522" s="17" t="n">
        <f aca="false">G522/E522</f>
        <v>0.347913793103449</v>
      </c>
      <c r="M522" s="16" t="n">
        <f aca="false">G522/A522</f>
        <v>8.34993103448276</v>
      </c>
      <c r="N522" s="16"/>
      <c r="O522" s="13" t="n">
        <f aca="false">$B$79*C522*C522*1000000/($B$77*$B$77)</f>
        <v>977.2608984</v>
      </c>
      <c r="P522" s="16" t="n">
        <f aca="false">$B$79*$B$76*$C522*P$84*1000000/($B$77*$B$77)</f>
        <v>242.148</v>
      </c>
      <c r="Q522" s="16" t="n">
        <f aca="false">$B$79*$B$76*$C522*Q$84*1000000/($B$77*$B$77)</f>
        <v>968.592</v>
      </c>
      <c r="R522" s="16" t="n">
        <f aca="false">$B$79*$B$76*$C522*R$84*1000000/($B$77*$B$77)</f>
        <v>3874.368</v>
      </c>
      <c r="S522" s="16" t="n">
        <f aca="false">$B$79*$B$76*$C522*S$84*1000000/($B$77*$B$77)</f>
        <v>15497.472</v>
      </c>
      <c r="T522" s="16" t="n">
        <f aca="false">$B$79*$B$76*$C522*T$84*1000000/($B$77*$B$77)</f>
        <v>61989.888</v>
      </c>
      <c r="U522" s="17" t="n">
        <f aca="false">P522/E522</f>
        <v>0.347913793103448</v>
      </c>
      <c r="X522" s="1" t="n">
        <v>29</v>
      </c>
      <c r="Y522" s="1" t="n">
        <v>15</v>
      </c>
      <c r="Z522" s="1" t="n">
        <v>40358</v>
      </c>
      <c r="AA522" s="14" t="n">
        <f aca="false">(SQRT($B$76))*(SQRT(AD522+AP522))</f>
        <v>20089.3006349151</v>
      </c>
      <c r="AB522" s="1" t="n">
        <v>681</v>
      </c>
      <c r="AC522" s="1" t="n">
        <v>21760</v>
      </c>
      <c r="AD522" s="1" t="n">
        <f aca="false">AC522</f>
        <v>21760</v>
      </c>
      <c r="AE522" s="1" t="n">
        <v>631</v>
      </c>
      <c r="AO522" s="1" t="n">
        <f aca="false">Z522-AC522</f>
        <v>18598</v>
      </c>
      <c r="AP522" s="1" t="n">
        <f aca="false">AO522</f>
        <v>18598</v>
      </c>
      <c r="AR522" s="1" t="n">
        <f aca="false">AQ522</f>
        <v>0</v>
      </c>
    </row>
    <row r="523" s="1" customFormat="true" ht="17" hidden="false" customHeight="false" outlineLevel="0" collapsed="false">
      <c r="A523" s="1" t="n">
        <v>29</v>
      </c>
      <c r="B523" s="1" t="n">
        <v>16</v>
      </c>
      <c r="C523" s="1" t="n">
        <f aca="false">Z523+AQ523</f>
        <v>40483</v>
      </c>
      <c r="D523" s="14" t="n">
        <f aca="false">AA523+AR523</f>
        <v>20120.3876702215</v>
      </c>
      <c r="E523" s="1" t="n">
        <v>696</v>
      </c>
      <c r="F523" s="15" t="n">
        <f aca="false">$B$79*D523*D523*1000000/($B$77*$B$77)</f>
        <v>242.898000000001</v>
      </c>
      <c r="G523" s="16" t="n">
        <f aca="false">$B$80*$B$79*$D523*$D523*G$84*1000000/($B$77*$B$77)</f>
        <v>242.898000000001</v>
      </c>
      <c r="H523" s="16" t="n">
        <f aca="false">$B$80*$B$79*$D523*$D523*H$84*1000000/($B$77*$B$77)</f>
        <v>971.592000000003</v>
      </c>
      <c r="I523" s="16" t="n">
        <f aca="false">$B$80*$B$79*$D523*$D523*I$84*1000000/($B$77*$B$77)</f>
        <v>3886.36800000001</v>
      </c>
      <c r="J523" s="16" t="n">
        <f aca="false">$B$80*$B$79*$D523*$D523*J$84*1000000/($B$77*$B$77)</f>
        <v>15545.4720000001</v>
      </c>
      <c r="K523" s="16" t="n">
        <f aca="false">$B$80*$B$79*$D523*$D523*K$84*1000000/($B$77*$B$77)</f>
        <v>62181.8880000002</v>
      </c>
      <c r="L523" s="17" t="n">
        <f aca="false">G523/E523</f>
        <v>0.348991379310346</v>
      </c>
      <c r="M523" s="16" t="n">
        <f aca="false">G523/A523</f>
        <v>8.3757931034483</v>
      </c>
      <c r="N523" s="16"/>
      <c r="O523" s="13" t="n">
        <f aca="false">$B$79*C523*C523*1000000/($B$77*$B$77)</f>
        <v>983.3239734</v>
      </c>
      <c r="P523" s="16" t="n">
        <f aca="false">$B$79*$B$76*$C523*P$84*1000000/($B$77*$B$77)</f>
        <v>242.898</v>
      </c>
      <c r="Q523" s="16" t="n">
        <f aca="false">$B$79*$B$76*$C523*Q$84*1000000/($B$77*$B$77)</f>
        <v>971.592</v>
      </c>
      <c r="R523" s="16" t="n">
        <f aca="false">$B$79*$B$76*$C523*R$84*1000000/($B$77*$B$77)</f>
        <v>3886.368</v>
      </c>
      <c r="S523" s="16" t="n">
        <f aca="false">$B$79*$B$76*$C523*S$84*1000000/($B$77*$B$77)</f>
        <v>15545.472</v>
      </c>
      <c r="T523" s="16" t="n">
        <f aca="false">$B$79*$B$76*$C523*T$84*1000000/($B$77*$B$77)</f>
        <v>62181.888</v>
      </c>
      <c r="U523" s="17" t="n">
        <f aca="false">P523/E523</f>
        <v>0.348991379310345</v>
      </c>
      <c r="X523" s="1" t="n">
        <v>29</v>
      </c>
      <c r="Y523" s="1" t="n">
        <v>16</v>
      </c>
      <c r="Z523" s="1" t="n">
        <v>40483</v>
      </c>
      <c r="AA523" s="14" t="n">
        <f aca="false">(SQRT($B$76))*(SQRT(AD523+AP523))</f>
        <v>20120.3876702215</v>
      </c>
      <c r="AB523" s="1" t="n">
        <v>677</v>
      </c>
      <c r="AC523" s="1" t="n">
        <v>21760</v>
      </c>
      <c r="AD523" s="1" t="n">
        <f aca="false">AC523</f>
        <v>21760</v>
      </c>
      <c r="AE523" s="1" t="n">
        <v>634</v>
      </c>
      <c r="AO523" s="1" t="n">
        <f aca="false">Z523-AC523</f>
        <v>18723</v>
      </c>
      <c r="AP523" s="1" t="n">
        <f aca="false">AO523</f>
        <v>18723</v>
      </c>
      <c r="AR523" s="1" t="n">
        <f aca="false">AQ523</f>
        <v>0</v>
      </c>
    </row>
    <row r="524" s="1" customFormat="true" ht="17" hidden="false" customHeight="false" outlineLevel="0" collapsed="false">
      <c r="A524" s="1" t="n">
        <v>30</v>
      </c>
      <c r="B524" s="1" t="n">
        <v>2</v>
      </c>
      <c r="C524" s="1" t="n">
        <f aca="false">Z524+AQ524</f>
        <v>39822</v>
      </c>
      <c r="D524" s="14" t="n">
        <f aca="false">AA524+AR524</f>
        <v>19955.4503832913</v>
      </c>
      <c r="E524" s="1" t="n">
        <v>675</v>
      </c>
      <c r="F524" s="15" t="n">
        <f aca="false">$B$79*D524*D524*1000000/($B$77*$B$77)</f>
        <v>238.932000000001</v>
      </c>
      <c r="G524" s="16" t="n">
        <f aca="false">$B$80*$B$79*$D524*$D524*G$84*1000000/($B$77*$B$77)</f>
        <v>238.932000000001</v>
      </c>
      <c r="H524" s="16" t="n">
        <f aca="false">$B$80*$B$79*$D524*$D524*H$84*1000000/($B$77*$B$77)</f>
        <v>955.728000000002</v>
      </c>
      <c r="I524" s="16" t="n">
        <f aca="false">$B$80*$B$79*$D524*$D524*I$84*1000000/($B$77*$B$77)</f>
        <v>3822.91200000001</v>
      </c>
      <c r="J524" s="16" t="n">
        <f aca="false">$B$80*$B$79*$D524*$D524*J$84*1000000/($B$77*$B$77)</f>
        <v>15291.648</v>
      </c>
      <c r="K524" s="16" t="n">
        <f aca="false">$B$80*$B$79*$D524*$D524*K$84*1000000/($B$77*$B$77)</f>
        <v>61166.5920000001</v>
      </c>
      <c r="L524" s="17" t="n">
        <f aca="false">G524/E524</f>
        <v>0.353973333333334</v>
      </c>
      <c r="M524" s="16" t="n">
        <f aca="false">G524/A524</f>
        <v>7.96440000000002</v>
      </c>
      <c r="N524" s="16"/>
      <c r="O524" s="13" t="n">
        <f aca="false">$B$79*C524*C524*1000000/($B$77*$B$77)</f>
        <v>951.4750104</v>
      </c>
      <c r="P524" s="16" t="n">
        <f aca="false">$B$79*$B$76*$C524*P$84*1000000/($B$77*$B$77)</f>
        <v>238.932</v>
      </c>
      <c r="Q524" s="16" t="n">
        <f aca="false">$B$79*$B$76*$C524*Q$84*1000000/($B$77*$B$77)</f>
        <v>955.728</v>
      </c>
      <c r="R524" s="16" t="n">
        <f aca="false">$B$79*$B$76*$C524*R$84*1000000/($B$77*$B$77)</f>
        <v>3822.912</v>
      </c>
      <c r="S524" s="16" t="n">
        <f aca="false">$B$79*$B$76*$C524*S$84*1000000/($B$77*$B$77)</f>
        <v>15291.648</v>
      </c>
      <c r="T524" s="16" t="n">
        <f aca="false">$B$79*$B$76*$C524*T$84*1000000/($B$77*$B$77)</f>
        <v>61166.592</v>
      </c>
      <c r="U524" s="17" t="n">
        <f aca="false">P524/E524</f>
        <v>0.353973333333333</v>
      </c>
      <c r="X524" s="1" t="n">
        <v>30</v>
      </c>
      <c r="Y524" s="1" t="n">
        <v>2</v>
      </c>
      <c r="Z524" s="1" t="n">
        <v>39822</v>
      </c>
      <c r="AA524" s="14" t="n">
        <f aca="false">(SQRT($B$76))*(SQRT(AD524+AP524))</f>
        <v>19955.4503832913</v>
      </c>
      <c r="AB524" s="1" t="n">
        <v>661</v>
      </c>
      <c r="AC524" s="1" t="n">
        <v>22528</v>
      </c>
      <c r="AD524" s="1" t="n">
        <f aca="false">AC524</f>
        <v>22528</v>
      </c>
      <c r="AE524" s="1" t="n">
        <v>639</v>
      </c>
      <c r="AO524" s="1" t="n">
        <f aca="false">Z524-AC524</f>
        <v>17294</v>
      </c>
      <c r="AP524" s="1" t="n">
        <f aca="false">AO524</f>
        <v>17294</v>
      </c>
      <c r="AR524" s="1" t="n">
        <f aca="false">AQ524</f>
        <v>0</v>
      </c>
    </row>
    <row r="525" s="1" customFormat="true" ht="17" hidden="false" customHeight="false" outlineLevel="0" collapsed="false">
      <c r="A525" s="1" t="n">
        <v>30</v>
      </c>
      <c r="B525" s="1" t="n">
        <v>3</v>
      </c>
      <c r="C525" s="1" t="n">
        <f aca="false">Z525+AQ525</f>
        <v>40044</v>
      </c>
      <c r="D525" s="14" t="n">
        <f aca="false">AA525+AR525</f>
        <v>20010.9969766626</v>
      </c>
      <c r="E525" s="1" t="n">
        <v>683</v>
      </c>
      <c r="F525" s="15" t="n">
        <f aca="false">$B$79*D525*D525*1000000/($B$77*$B$77)</f>
        <v>240.264</v>
      </c>
      <c r="G525" s="16" t="n">
        <f aca="false">$B$80*$B$79*$D525*$D525*G$84*1000000/($B$77*$B$77)</f>
        <v>240.264</v>
      </c>
      <c r="H525" s="16" t="n">
        <f aca="false">$B$80*$B$79*$D525*$D525*H$84*1000000/($B$77*$B$77)</f>
        <v>961.055999999999</v>
      </c>
      <c r="I525" s="16" t="n">
        <f aca="false">$B$80*$B$79*$D525*$D525*I$84*1000000/($B$77*$B$77)</f>
        <v>3844.224</v>
      </c>
      <c r="J525" s="16" t="n">
        <f aca="false">$B$80*$B$79*$D525*$D525*J$84*1000000/($B$77*$B$77)</f>
        <v>15376.896</v>
      </c>
      <c r="K525" s="16" t="n">
        <f aca="false">$B$80*$B$79*$D525*$D525*K$84*1000000/($B$77*$B$77)</f>
        <v>61507.584</v>
      </c>
      <c r="L525" s="17" t="n">
        <f aca="false">G525/E525</f>
        <v>0.351777452415812</v>
      </c>
      <c r="M525" s="16" t="n">
        <f aca="false">G525/A525</f>
        <v>8.0088</v>
      </c>
      <c r="N525" s="16"/>
      <c r="O525" s="13" t="n">
        <f aca="false">$B$79*C525*C525*1000000/($B$77*$B$77)</f>
        <v>962.1131616</v>
      </c>
      <c r="P525" s="16" t="n">
        <f aca="false">$B$79*$B$76*$C525*P$84*1000000/($B$77*$B$77)</f>
        <v>240.264</v>
      </c>
      <c r="Q525" s="16" t="n">
        <f aca="false">$B$79*$B$76*$C525*Q$84*1000000/($B$77*$B$77)</f>
        <v>961.056</v>
      </c>
      <c r="R525" s="16" t="n">
        <f aca="false">$B$79*$B$76*$C525*R$84*1000000/($B$77*$B$77)</f>
        <v>3844.224</v>
      </c>
      <c r="S525" s="16" t="n">
        <f aca="false">$B$79*$B$76*$C525*S$84*1000000/($B$77*$B$77)</f>
        <v>15376.896</v>
      </c>
      <c r="T525" s="16" t="n">
        <f aca="false">$B$79*$B$76*$C525*T$84*1000000/($B$77*$B$77)</f>
        <v>61507.584</v>
      </c>
      <c r="U525" s="17" t="n">
        <f aca="false">P525/E525</f>
        <v>0.351777452415813</v>
      </c>
      <c r="X525" s="1" t="n">
        <v>30</v>
      </c>
      <c r="Y525" s="1" t="n">
        <v>3</v>
      </c>
      <c r="Z525" s="1" t="n">
        <v>40044</v>
      </c>
      <c r="AA525" s="14" t="n">
        <f aca="false">(SQRT($B$76))*(SQRT(AD525+AP525))</f>
        <v>20010.9969766626</v>
      </c>
      <c r="AB525" s="1" t="n">
        <v>666</v>
      </c>
      <c r="AC525" s="1" t="n">
        <v>22528</v>
      </c>
      <c r="AD525" s="1" t="n">
        <f aca="false">AC525</f>
        <v>22528</v>
      </c>
      <c r="AE525" s="1" t="n">
        <v>634</v>
      </c>
      <c r="AO525" s="1" t="n">
        <f aca="false">Z525-AC525</f>
        <v>17516</v>
      </c>
      <c r="AP525" s="1" t="n">
        <f aca="false">AO525</f>
        <v>17516</v>
      </c>
      <c r="AR525" s="1" t="n">
        <f aca="false">AQ525</f>
        <v>0</v>
      </c>
    </row>
    <row r="526" s="1" customFormat="true" ht="17" hidden="false" customHeight="false" outlineLevel="0" collapsed="false">
      <c r="A526" s="1" t="n">
        <v>30</v>
      </c>
      <c r="B526" s="1" t="n">
        <v>4</v>
      </c>
      <c r="C526" s="1" t="n">
        <f aca="false">Z526+AQ526</f>
        <v>40170</v>
      </c>
      <c r="D526" s="14" t="n">
        <f aca="false">AA526+AR526</f>
        <v>20042.4549394529</v>
      </c>
      <c r="E526" s="1" t="n">
        <v>681</v>
      </c>
      <c r="F526" s="15" t="n">
        <f aca="false">$B$79*D526*D526*1000000/($B$77*$B$77)</f>
        <v>241.02</v>
      </c>
      <c r="G526" s="16" t="n">
        <f aca="false">$B$80*$B$79*$D526*$D526*G$84*1000000/($B$77*$B$77)</f>
        <v>241.02</v>
      </c>
      <c r="H526" s="16" t="n">
        <f aca="false">$B$80*$B$79*$D526*$D526*H$84*1000000/($B$77*$B$77)</f>
        <v>964.08</v>
      </c>
      <c r="I526" s="16" t="n">
        <f aca="false">$B$80*$B$79*$D526*$D526*I$84*1000000/($B$77*$B$77)</f>
        <v>3856.32</v>
      </c>
      <c r="J526" s="16" t="n">
        <f aca="false">$B$80*$B$79*$D526*$D526*J$84*1000000/($B$77*$B$77)</f>
        <v>15425.28</v>
      </c>
      <c r="K526" s="16" t="n">
        <f aca="false">$B$80*$B$79*$D526*$D526*K$84*1000000/($B$77*$B$77)</f>
        <v>61701.12</v>
      </c>
      <c r="L526" s="17" t="n">
        <f aca="false">G526/E526</f>
        <v>0.353920704845815</v>
      </c>
      <c r="M526" s="16" t="n">
        <f aca="false">G526/A526</f>
        <v>8.034</v>
      </c>
      <c r="N526" s="16"/>
      <c r="O526" s="13" t="n">
        <f aca="false">$B$79*C526*C526*1000000/($B$77*$B$77)</f>
        <v>968.17734</v>
      </c>
      <c r="P526" s="16" t="n">
        <f aca="false">$B$79*$B$76*$C526*P$84*1000000/($B$77*$B$77)</f>
        <v>241.02</v>
      </c>
      <c r="Q526" s="16" t="n">
        <f aca="false">$B$79*$B$76*$C526*Q$84*1000000/($B$77*$B$77)</f>
        <v>964.08</v>
      </c>
      <c r="R526" s="16" t="n">
        <f aca="false">$B$79*$B$76*$C526*R$84*1000000/($B$77*$B$77)</f>
        <v>3856.32</v>
      </c>
      <c r="S526" s="16" t="n">
        <f aca="false">$B$79*$B$76*$C526*S$84*1000000/($B$77*$B$77)</f>
        <v>15425.28</v>
      </c>
      <c r="T526" s="16" t="n">
        <f aca="false">$B$79*$B$76*$C526*T$84*1000000/($B$77*$B$77)</f>
        <v>61701.12</v>
      </c>
      <c r="U526" s="17" t="n">
        <f aca="false">P526/E526</f>
        <v>0.353920704845815</v>
      </c>
      <c r="X526" s="1" t="n">
        <v>30</v>
      </c>
      <c r="Y526" s="1" t="n">
        <v>4</v>
      </c>
      <c r="Z526" s="1" t="n">
        <v>40170</v>
      </c>
      <c r="AA526" s="14" t="n">
        <f aca="false">(SQRT($B$76))*(SQRT(AD526+AP526))</f>
        <v>20042.4549394529</v>
      </c>
      <c r="AB526" s="1" t="n">
        <v>667</v>
      </c>
      <c r="AC526" s="1" t="n">
        <v>22528</v>
      </c>
      <c r="AD526" s="1" t="n">
        <f aca="false">AC526</f>
        <v>22528</v>
      </c>
      <c r="AE526" s="1" t="n">
        <v>636</v>
      </c>
      <c r="AO526" s="1" t="n">
        <f aca="false">Z526-AC526</f>
        <v>17642</v>
      </c>
      <c r="AP526" s="1" t="n">
        <f aca="false">AO526</f>
        <v>17642</v>
      </c>
      <c r="AR526" s="1" t="n">
        <f aca="false">AQ526</f>
        <v>0</v>
      </c>
    </row>
    <row r="527" s="1" customFormat="true" ht="17" hidden="false" customHeight="false" outlineLevel="0" collapsed="false">
      <c r="A527" s="1" t="n">
        <v>30</v>
      </c>
      <c r="B527" s="1" t="n">
        <v>5</v>
      </c>
      <c r="C527" s="1" t="n">
        <f aca="false">Z527+AQ527</f>
        <v>40359</v>
      </c>
      <c r="D527" s="14" t="n">
        <f aca="false">AA527+AR527</f>
        <v>20089.5495220774</v>
      </c>
      <c r="E527" s="1" t="n">
        <v>689</v>
      </c>
      <c r="F527" s="15" t="n">
        <f aca="false">$B$79*D527*D527*1000000/($B$77*$B$77)</f>
        <v>242.154</v>
      </c>
      <c r="G527" s="16" t="n">
        <f aca="false">$B$80*$B$79*$D527*$D527*G$84*1000000/($B$77*$B$77)</f>
        <v>242.154</v>
      </c>
      <c r="H527" s="16" t="n">
        <f aca="false">$B$80*$B$79*$D527*$D527*H$84*1000000/($B$77*$B$77)</f>
        <v>968.616000000001</v>
      </c>
      <c r="I527" s="16" t="n">
        <f aca="false">$B$80*$B$79*$D527*$D527*I$84*1000000/($B$77*$B$77)</f>
        <v>3874.464</v>
      </c>
      <c r="J527" s="16" t="n">
        <f aca="false">$B$80*$B$79*$D527*$D527*J$84*1000000/($B$77*$B$77)</f>
        <v>15497.856</v>
      </c>
      <c r="K527" s="16" t="n">
        <f aca="false">$B$80*$B$79*$D527*$D527*K$84*1000000/($B$77*$B$77)</f>
        <v>61991.424</v>
      </c>
      <c r="L527" s="17" t="n">
        <f aca="false">G527/E527</f>
        <v>0.351457184325109</v>
      </c>
      <c r="M527" s="16" t="n">
        <f aca="false">G527/A527</f>
        <v>8.07180000000001</v>
      </c>
      <c r="N527" s="16"/>
      <c r="O527" s="13" t="n">
        <f aca="false">$B$79*C527*C527*1000000/($B$77*$B$77)</f>
        <v>977.3093286</v>
      </c>
      <c r="P527" s="16" t="n">
        <f aca="false">$B$79*$B$76*$C527*P$84*1000000/($B$77*$B$77)</f>
        <v>242.154</v>
      </c>
      <c r="Q527" s="16" t="n">
        <f aca="false">$B$79*$B$76*$C527*Q$84*1000000/($B$77*$B$77)</f>
        <v>968.616</v>
      </c>
      <c r="R527" s="16" t="n">
        <f aca="false">$B$79*$B$76*$C527*R$84*1000000/($B$77*$B$77)</f>
        <v>3874.464</v>
      </c>
      <c r="S527" s="16" t="n">
        <f aca="false">$B$79*$B$76*$C527*S$84*1000000/($B$77*$B$77)</f>
        <v>15497.856</v>
      </c>
      <c r="T527" s="16" t="n">
        <f aca="false">$B$79*$B$76*$C527*T$84*1000000/($B$77*$B$77)</f>
        <v>61991.424</v>
      </c>
      <c r="U527" s="17" t="n">
        <f aca="false">P527/E527</f>
        <v>0.351457184325109</v>
      </c>
      <c r="X527" s="1" t="n">
        <v>30</v>
      </c>
      <c r="Y527" s="1" t="n">
        <v>5</v>
      </c>
      <c r="Z527" s="1" t="n">
        <v>40359</v>
      </c>
      <c r="AA527" s="14" t="n">
        <f aca="false">(SQRT($B$76))*(SQRT(AD527+AP527))</f>
        <v>20089.5495220774</v>
      </c>
      <c r="AB527" s="1" t="n">
        <v>677</v>
      </c>
      <c r="AC527" s="1" t="n">
        <v>22528</v>
      </c>
      <c r="AD527" s="1" t="n">
        <f aca="false">AC527</f>
        <v>22528</v>
      </c>
      <c r="AE527" s="1" t="n">
        <v>645</v>
      </c>
      <c r="AO527" s="1" t="n">
        <f aca="false">Z527-AC527</f>
        <v>17831</v>
      </c>
      <c r="AP527" s="1" t="n">
        <f aca="false">AO527</f>
        <v>17831</v>
      </c>
      <c r="AR527" s="1" t="n">
        <f aca="false">AQ527</f>
        <v>0</v>
      </c>
    </row>
    <row r="528" s="1" customFormat="true" ht="17" hidden="false" customHeight="false" outlineLevel="0" collapsed="false">
      <c r="A528" s="1" t="n">
        <v>30</v>
      </c>
      <c r="B528" s="1" t="n">
        <v>6</v>
      </c>
      <c r="C528" s="1" t="n">
        <f aca="false">Z528+AQ528</f>
        <v>40484</v>
      </c>
      <c r="D528" s="14" t="n">
        <f aca="false">AA528+AR528</f>
        <v>20120.636172845</v>
      </c>
      <c r="E528" s="1" t="n">
        <v>691</v>
      </c>
      <c r="F528" s="15" t="n">
        <f aca="false">$B$79*D528*D528*1000000/($B$77*$B$77)</f>
        <v>242.903999999999</v>
      </c>
      <c r="G528" s="16" t="n">
        <f aca="false">$B$80*$B$79*$D528*$D528*G$84*1000000/($B$77*$B$77)</f>
        <v>242.903999999999</v>
      </c>
      <c r="H528" s="16" t="n">
        <f aca="false">$B$80*$B$79*$D528*$D528*H$84*1000000/($B$77*$B$77)</f>
        <v>971.615999999997</v>
      </c>
      <c r="I528" s="16" t="n">
        <f aca="false">$B$80*$B$79*$D528*$D528*I$84*1000000/($B$77*$B$77)</f>
        <v>3886.46399999999</v>
      </c>
      <c r="J528" s="16" t="n">
        <f aca="false">$B$80*$B$79*$D528*$D528*J$84*1000000/($B$77*$B$77)</f>
        <v>15545.8559999999</v>
      </c>
      <c r="K528" s="16" t="n">
        <f aca="false">$B$80*$B$79*$D528*$D528*K$84*1000000/($B$77*$B$77)</f>
        <v>62183.4239999998</v>
      </c>
      <c r="L528" s="17" t="n">
        <f aca="false">G528/E528</f>
        <v>0.351525325615049</v>
      </c>
      <c r="M528" s="16" t="n">
        <f aca="false">G528/A528</f>
        <v>8.09679999999997</v>
      </c>
      <c r="N528" s="16"/>
      <c r="O528" s="13" t="n">
        <f aca="false">$B$79*C528*C528*1000000/($B$77*$B$77)</f>
        <v>983.3725536</v>
      </c>
      <c r="P528" s="16" t="n">
        <f aca="false">$B$79*$B$76*$C528*P$84*1000000/($B$77*$B$77)</f>
        <v>242.904</v>
      </c>
      <c r="Q528" s="16" t="n">
        <f aca="false">$B$79*$B$76*$C528*Q$84*1000000/($B$77*$B$77)</f>
        <v>971.616</v>
      </c>
      <c r="R528" s="16" t="n">
        <f aca="false">$B$79*$B$76*$C528*R$84*1000000/($B$77*$B$77)</f>
        <v>3886.464</v>
      </c>
      <c r="S528" s="16" t="n">
        <f aca="false">$B$79*$B$76*$C528*S$84*1000000/($B$77*$B$77)</f>
        <v>15545.856</v>
      </c>
      <c r="T528" s="16" t="n">
        <f aca="false">$B$79*$B$76*$C528*T$84*1000000/($B$77*$B$77)</f>
        <v>62183.424</v>
      </c>
      <c r="U528" s="17" t="n">
        <f aca="false">P528/E528</f>
        <v>0.351525325615051</v>
      </c>
      <c r="X528" s="1" t="n">
        <v>30</v>
      </c>
      <c r="Y528" s="1" t="n">
        <v>6</v>
      </c>
      <c r="Z528" s="1" t="n">
        <v>40484</v>
      </c>
      <c r="AA528" s="14" t="n">
        <f aca="false">(SQRT($B$76))*(SQRT(AD528+AP528))</f>
        <v>20120.636172845</v>
      </c>
      <c r="AB528" s="1" t="n">
        <v>678</v>
      </c>
      <c r="AC528" s="1" t="n">
        <v>22528</v>
      </c>
      <c r="AD528" s="1" t="n">
        <f aca="false">AC528</f>
        <v>22528</v>
      </c>
      <c r="AE528" s="1" t="n">
        <v>643</v>
      </c>
      <c r="AO528" s="1" t="n">
        <f aca="false">Z528-AC528</f>
        <v>17956</v>
      </c>
      <c r="AP528" s="1" t="n">
        <f aca="false">AO528</f>
        <v>17956</v>
      </c>
      <c r="AR528" s="1" t="n">
        <f aca="false">AQ528</f>
        <v>0</v>
      </c>
    </row>
    <row r="529" s="1" customFormat="true" ht="17" hidden="false" customHeight="false" outlineLevel="0" collapsed="false">
      <c r="A529" s="1" t="n">
        <v>30</v>
      </c>
      <c r="B529" s="1" t="n">
        <v>7</v>
      </c>
      <c r="C529" s="1" t="n">
        <f aca="false">Z529+AQ529</f>
        <v>40609</v>
      </c>
      <c r="D529" s="14" t="n">
        <f aca="false">AA529+AR529</f>
        <v>20151.6748683577</v>
      </c>
      <c r="E529" s="1" t="n">
        <v>693</v>
      </c>
      <c r="F529" s="15" t="n">
        <f aca="false">$B$79*D529*D529*1000000/($B$77*$B$77)</f>
        <v>243.654</v>
      </c>
      <c r="G529" s="16" t="n">
        <f aca="false">$B$80*$B$79*$D529*$D529*G$84*1000000/($B$77*$B$77)</f>
        <v>243.654</v>
      </c>
      <c r="H529" s="16" t="n">
        <f aca="false">$B$80*$B$79*$D529*$D529*H$84*1000000/($B$77*$B$77)</f>
        <v>974.615999999998</v>
      </c>
      <c r="I529" s="16" t="n">
        <f aca="false">$B$80*$B$79*$D529*$D529*I$84*1000000/($B$77*$B$77)</f>
        <v>3898.46399999999</v>
      </c>
      <c r="J529" s="16" t="n">
        <f aca="false">$B$80*$B$79*$D529*$D529*J$84*1000000/($B$77*$B$77)</f>
        <v>15593.856</v>
      </c>
      <c r="K529" s="16" t="n">
        <f aca="false">$B$80*$B$79*$D529*$D529*K$84*1000000/($B$77*$B$77)</f>
        <v>62375.4239999999</v>
      </c>
      <c r="L529" s="17" t="n">
        <f aca="false">G529/E529</f>
        <v>0.351593073593073</v>
      </c>
      <c r="M529" s="16" t="n">
        <f aca="false">G529/A529</f>
        <v>8.12179999999999</v>
      </c>
      <c r="N529" s="16"/>
      <c r="O529" s="13" t="n">
        <f aca="false">$B$79*C529*C529*1000000/($B$77*$B$77)</f>
        <v>989.4545286</v>
      </c>
      <c r="P529" s="16" t="n">
        <f aca="false">$B$79*$B$76*$C529*P$84*1000000/($B$77*$B$77)</f>
        <v>243.654</v>
      </c>
      <c r="Q529" s="16" t="n">
        <f aca="false">$B$79*$B$76*$C529*Q$84*1000000/($B$77*$B$77)</f>
        <v>974.616</v>
      </c>
      <c r="R529" s="16" t="n">
        <f aca="false">$B$79*$B$76*$C529*R$84*1000000/($B$77*$B$77)</f>
        <v>3898.464</v>
      </c>
      <c r="S529" s="16" t="n">
        <f aca="false">$B$79*$B$76*$C529*S$84*1000000/($B$77*$B$77)</f>
        <v>15593.856</v>
      </c>
      <c r="T529" s="16" t="n">
        <f aca="false">$B$79*$B$76*$C529*T$84*1000000/($B$77*$B$77)</f>
        <v>62375.424</v>
      </c>
      <c r="U529" s="17" t="n">
        <f aca="false">P529/E529</f>
        <v>0.351593073593074</v>
      </c>
      <c r="X529" s="1" t="n">
        <v>30</v>
      </c>
      <c r="Y529" s="1" t="n">
        <v>7</v>
      </c>
      <c r="Z529" s="1" t="n">
        <v>40609</v>
      </c>
      <c r="AA529" s="14" t="n">
        <f aca="false">(SQRT($B$76))*(SQRT(AD529+AP529))</f>
        <v>20151.6748683577</v>
      </c>
      <c r="AB529" s="1" t="n">
        <v>672</v>
      </c>
      <c r="AC529" s="1" t="n">
        <v>22528</v>
      </c>
      <c r="AD529" s="1" t="n">
        <f aca="false">AC529</f>
        <v>22528</v>
      </c>
      <c r="AE529" s="1" t="n">
        <v>637</v>
      </c>
      <c r="AO529" s="1" t="n">
        <f aca="false">Z529-AC529</f>
        <v>18081</v>
      </c>
      <c r="AP529" s="1" t="n">
        <f aca="false">AO529</f>
        <v>18081</v>
      </c>
      <c r="AR529" s="1" t="n">
        <f aca="false">AQ529</f>
        <v>0</v>
      </c>
    </row>
    <row r="530" s="1" customFormat="true" ht="17" hidden="false" customHeight="false" outlineLevel="0" collapsed="false">
      <c r="A530" s="1" t="n">
        <v>30</v>
      </c>
      <c r="B530" s="1" t="n">
        <v>8</v>
      </c>
      <c r="C530" s="1" t="n">
        <f aca="false">Z530+AQ530</f>
        <v>40734</v>
      </c>
      <c r="D530" s="14" t="n">
        <f aca="false">AA530+AR530</f>
        <v>20182.665829865</v>
      </c>
      <c r="E530" s="1" t="n">
        <v>696</v>
      </c>
      <c r="F530" s="15" t="n">
        <f aca="false">$B$79*D530*D530*1000000/($B$77*$B$77)</f>
        <v>244.404</v>
      </c>
      <c r="G530" s="16" t="n">
        <f aca="false">$B$80*$B$79*$D530*$D530*G$84*1000000/($B$77*$B$77)</f>
        <v>244.404</v>
      </c>
      <c r="H530" s="16" t="n">
        <f aca="false">$B$80*$B$79*$D530*$D530*H$84*1000000/($B$77*$B$77)</f>
        <v>977.616000000001</v>
      </c>
      <c r="I530" s="16" t="n">
        <f aca="false">$B$80*$B$79*$D530*$D530*I$84*1000000/($B$77*$B$77)</f>
        <v>3910.464</v>
      </c>
      <c r="J530" s="16" t="n">
        <f aca="false">$B$80*$B$79*$D530*$D530*J$84*1000000/($B$77*$B$77)</f>
        <v>15641.856</v>
      </c>
      <c r="K530" s="16" t="n">
        <f aca="false">$B$80*$B$79*$D530*$D530*K$84*1000000/($B$77*$B$77)</f>
        <v>62567.424</v>
      </c>
      <c r="L530" s="17" t="n">
        <f aca="false">G530/E530</f>
        <v>0.351155172413793</v>
      </c>
      <c r="M530" s="16" t="n">
        <f aca="false">G530/A530</f>
        <v>8.14680000000001</v>
      </c>
      <c r="N530" s="16"/>
      <c r="O530" s="13" t="n">
        <f aca="false">$B$79*C530*C530*1000000/($B$77*$B$77)</f>
        <v>995.5552536</v>
      </c>
      <c r="P530" s="16" t="n">
        <f aca="false">$B$79*$B$76*$C530*P$84*1000000/($B$77*$B$77)</f>
        <v>244.404</v>
      </c>
      <c r="Q530" s="16" t="n">
        <f aca="false">$B$79*$B$76*$C530*Q$84*1000000/($B$77*$B$77)</f>
        <v>977.616</v>
      </c>
      <c r="R530" s="16" t="n">
        <f aca="false">$B$79*$B$76*$C530*R$84*1000000/($B$77*$B$77)</f>
        <v>3910.464</v>
      </c>
      <c r="S530" s="16" t="n">
        <f aca="false">$B$79*$B$76*$C530*S$84*1000000/($B$77*$B$77)</f>
        <v>15641.856</v>
      </c>
      <c r="T530" s="16" t="n">
        <f aca="false">$B$79*$B$76*$C530*T$84*1000000/($B$77*$B$77)</f>
        <v>62567.424</v>
      </c>
      <c r="U530" s="17" t="n">
        <f aca="false">P530/E530</f>
        <v>0.351155172413793</v>
      </c>
      <c r="X530" s="1" t="n">
        <v>30</v>
      </c>
      <c r="Y530" s="1" t="n">
        <v>8</v>
      </c>
      <c r="Z530" s="1" t="n">
        <v>40734</v>
      </c>
      <c r="AA530" s="14" t="n">
        <f aca="false">(SQRT($B$76))*(SQRT(AD530+AP530))</f>
        <v>20182.665829865</v>
      </c>
      <c r="AB530" s="1" t="n">
        <v>673</v>
      </c>
      <c r="AC530" s="1" t="n">
        <v>22528</v>
      </c>
      <c r="AD530" s="1" t="n">
        <f aca="false">AC530</f>
        <v>22528</v>
      </c>
      <c r="AE530" s="1" t="n">
        <v>645</v>
      </c>
      <c r="AO530" s="1" t="n">
        <f aca="false">Z530-AC530</f>
        <v>18206</v>
      </c>
      <c r="AP530" s="1" t="n">
        <f aca="false">AO530</f>
        <v>18206</v>
      </c>
      <c r="AR530" s="1" t="n">
        <f aca="false">AQ530</f>
        <v>0</v>
      </c>
    </row>
    <row r="531" s="1" customFormat="true" ht="17" hidden="false" customHeight="false" outlineLevel="0" collapsed="false">
      <c r="A531" s="1" t="n">
        <v>30</v>
      </c>
      <c r="B531" s="1" t="n">
        <v>9</v>
      </c>
      <c r="C531" s="1" t="n">
        <f aca="false">Z531+AQ531</f>
        <v>40923</v>
      </c>
      <c r="D531" s="14" t="n">
        <f aca="false">AA531+AR531</f>
        <v>20229.4340009799</v>
      </c>
      <c r="E531" s="1" t="n">
        <v>705</v>
      </c>
      <c r="F531" s="15" t="n">
        <f aca="false">$B$79*D531*D531*1000000/($B$77*$B$77)</f>
        <v>245.538000000001</v>
      </c>
      <c r="G531" s="16" t="n">
        <f aca="false">$B$80*$B$79*$D531*$D531*G$84*1000000/($B$77*$B$77)</f>
        <v>245.538000000001</v>
      </c>
      <c r="H531" s="16" t="n">
        <f aca="false">$B$80*$B$79*$D531*$D531*H$84*1000000/($B$77*$B$77)</f>
        <v>982.152000000004</v>
      </c>
      <c r="I531" s="16" t="n">
        <f aca="false">$B$80*$B$79*$D531*$D531*I$84*1000000/($B$77*$B$77)</f>
        <v>3928.60800000002</v>
      </c>
      <c r="J531" s="16" t="n">
        <f aca="false">$B$80*$B$79*$D531*$D531*J$84*1000000/($B$77*$B$77)</f>
        <v>15714.4320000001</v>
      </c>
      <c r="K531" s="16" t="n">
        <f aca="false">$B$80*$B$79*$D531*$D531*K$84*1000000/($B$77*$B$77)</f>
        <v>62857.7280000003</v>
      </c>
      <c r="L531" s="17" t="n">
        <f aca="false">G531/E531</f>
        <v>0.348280851063831</v>
      </c>
      <c r="M531" s="16" t="n">
        <f aca="false">G531/A531</f>
        <v>8.18460000000003</v>
      </c>
      <c r="N531" s="16"/>
      <c r="O531" s="13" t="n">
        <f aca="false">$B$79*C531*C531*1000000/($B$77*$B$77)</f>
        <v>1004.8151574</v>
      </c>
      <c r="P531" s="16" t="n">
        <f aca="false">$B$79*$B$76*$C531*P$84*1000000/($B$77*$B$77)</f>
        <v>245.538</v>
      </c>
      <c r="Q531" s="16" t="n">
        <f aca="false">$B$79*$B$76*$C531*Q$84*1000000/($B$77*$B$77)</f>
        <v>982.152</v>
      </c>
      <c r="R531" s="16" t="n">
        <f aca="false">$B$79*$B$76*$C531*R$84*1000000/($B$77*$B$77)</f>
        <v>3928.608</v>
      </c>
      <c r="S531" s="16" t="n">
        <f aca="false">$B$79*$B$76*$C531*S$84*1000000/($B$77*$B$77)</f>
        <v>15714.432</v>
      </c>
      <c r="T531" s="16" t="n">
        <f aca="false">$B$79*$B$76*$C531*T$84*1000000/($B$77*$B$77)</f>
        <v>62857.728</v>
      </c>
      <c r="U531" s="17" t="n">
        <f aca="false">P531/E531</f>
        <v>0.34828085106383</v>
      </c>
      <c r="X531" s="1" t="n">
        <v>30</v>
      </c>
      <c r="Y531" s="1" t="n">
        <v>9</v>
      </c>
      <c r="Z531" s="1" t="n">
        <v>40923</v>
      </c>
      <c r="AA531" s="14" t="n">
        <f aca="false">(SQRT($B$76))*(SQRT(AD531+AP531))</f>
        <v>20229.4340009799</v>
      </c>
      <c r="AB531" s="1" t="n">
        <v>687</v>
      </c>
      <c r="AC531" s="1" t="n">
        <v>22528</v>
      </c>
      <c r="AD531" s="1" t="n">
        <f aca="false">AC531</f>
        <v>22528</v>
      </c>
      <c r="AE531" s="1" t="n">
        <v>638</v>
      </c>
      <c r="AO531" s="1" t="n">
        <f aca="false">Z531-AC531</f>
        <v>18395</v>
      </c>
      <c r="AP531" s="1" t="n">
        <f aca="false">AO531</f>
        <v>18395</v>
      </c>
      <c r="AR531" s="1" t="n">
        <f aca="false">AQ531</f>
        <v>0</v>
      </c>
    </row>
    <row r="532" s="1" customFormat="true" ht="17" hidden="false" customHeight="false" outlineLevel="0" collapsed="false">
      <c r="A532" s="1" t="n">
        <v>30</v>
      </c>
      <c r="B532" s="1" t="n">
        <v>10</v>
      </c>
      <c r="C532" s="1" t="n">
        <f aca="false">Z532+AQ532</f>
        <v>41048</v>
      </c>
      <c r="D532" s="14" t="n">
        <f aca="false">AA532+AR532</f>
        <v>20260.3060194065</v>
      </c>
      <c r="E532" s="1" t="n">
        <v>703</v>
      </c>
      <c r="F532" s="15" t="n">
        <f aca="false">$B$79*D532*D532*1000000/($B$77*$B$77)</f>
        <v>246.288</v>
      </c>
      <c r="G532" s="16" t="n">
        <f aca="false">$B$80*$B$79*$D532*$D532*G$84*1000000/($B$77*$B$77)</f>
        <v>246.288</v>
      </c>
      <c r="H532" s="16" t="n">
        <f aca="false">$B$80*$B$79*$D532*$D532*H$84*1000000/($B$77*$B$77)</f>
        <v>985.151999999998</v>
      </c>
      <c r="I532" s="16" t="n">
        <f aca="false">$B$80*$B$79*$D532*$D532*I$84*1000000/($B$77*$B$77)</f>
        <v>3940.60799999999</v>
      </c>
      <c r="J532" s="16" t="n">
        <f aca="false">$B$80*$B$79*$D532*$D532*J$84*1000000/($B$77*$B$77)</f>
        <v>15762.432</v>
      </c>
      <c r="K532" s="16" t="n">
        <f aca="false">$B$80*$B$79*$D532*$D532*K$84*1000000/($B$77*$B$77)</f>
        <v>63049.7279999999</v>
      </c>
      <c r="L532" s="17" t="n">
        <f aca="false">G532/E532</f>
        <v>0.350338549075391</v>
      </c>
      <c r="M532" s="16" t="n">
        <f aca="false">G532/A532</f>
        <v>8.20959999999998</v>
      </c>
      <c r="N532" s="16"/>
      <c r="O532" s="13" t="n">
        <f aca="false">$B$79*C532*C532*1000000/($B$77*$B$77)</f>
        <v>1010.9629824</v>
      </c>
      <c r="P532" s="16" t="n">
        <f aca="false">$B$79*$B$76*$C532*P$84*1000000/($B$77*$B$77)</f>
        <v>246.288</v>
      </c>
      <c r="Q532" s="16" t="n">
        <f aca="false">$B$79*$B$76*$C532*Q$84*1000000/($B$77*$B$77)</f>
        <v>985.152</v>
      </c>
      <c r="R532" s="16" t="n">
        <f aca="false">$B$79*$B$76*$C532*R$84*1000000/($B$77*$B$77)</f>
        <v>3940.608</v>
      </c>
      <c r="S532" s="16" t="n">
        <f aca="false">$B$79*$B$76*$C532*S$84*1000000/($B$77*$B$77)</f>
        <v>15762.432</v>
      </c>
      <c r="T532" s="16" t="n">
        <f aca="false">$B$79*$B$76*$C532*T$84*1000000/($B$77*$B$77)</f>
        <v>63049.728</v>
      </c>
      <c r="U532" s="17" t="n">
        <f aca="false">P532/E532</f>
        <v>0.350338549075391</v>
      </c>
      <c r="X532" s="1" t="n">
        <v>30</v>
      </c>
      <c r="Y532" s="1" t="n">
        <v>10</v>
      </c>
      <c r="Z532" s="1" t="n">
        <v>41048</v>
      </c>
      <c r="AA532" s="14" t="n">
        <f aca="false">(SQRT($B$76))*(SQRT(AD532+AP532))</f>
        <v>20260.3060194065</v>
      </c>
      <c r="AB532" s="1" t="n">
        <v>688</v>
      </c>
      <c r="AC532" s="1" t="n">
        <v>22528</v>
      </c>
      <c r="AD532" s="1" t="n">
        <f aca="false">AC532</f>
        <v>22528</v>
      </c>
      <c r="AE532" s="1" t="n">
        <v>634</v>
      </c>
      <c r="AO532" s="1" t="n">
        <f aca="false">Z532-AC532</f>
        <v>18520</v>
      </c>
      <c r="AP532" s="1" t="n">
        <f aca="false">AO532</f>
        <v>18520</v>
      </c>
      <c r="AR532" s="1" t="n">
        <f aca="false">AQ532</f>
        <v>0</v>
      </c>
    </row>
    <row r="533" s="1" customFormat="true" ht="17" hidden="false" customHeight="false" outlineLevel="0" collapsed="false">
      <c r="A533" s="1" t="n">
        <v>30</v>
      </c>
      <c r="B533" s="1" t="n">
        <v>11</v>
      </c>
      <c r="C533" s="1" t="n">
        <f aca="false">Z533+AQ533</f>
        <v>41173</v>
      </c>
      <c r="D533" s="14" t="n">
        <f aca="false">AA533+AR533</f>
        <v>20291.1310675379</v>
      </c>
      <c r="E533" s="1" t="n">
        <v>704</v>
      </c>
      <c r="F533" s="15" t="n">
        <f aca="false">$B$79*D533*D533*1000000/($B$77*$B$77)</f>
        <v>247.038000000001</v>
      </c>
      <c r="G533" s="16" t="n">
        <f aca="false">$B$80*$B$79*$D533*$D533*G$84*1000000/($B$77*$B$77)</f>
        <v>247.038000000001</v>
      </c>
      <c r="H533" s="16" t="n">
        <f aca="false">$B$80*$B$79*$D533*$D533*H$84*1000000/($B$77*$B$77)</f>
        <v>988.152000000004</v>
      </c>
      <c r="I533" s="16" t="n">
        <f aca="false">$B$80*$B$79*$D533*$D533*I$84*1000000/($B$77*$B$77)</f>
        <v>3952.60800000002</v>
      </c>
      <c r="J533" s="16" t="n">
        <f aca="false">$B$80*$B$79*$D533*$D533*J$84*1000000/($B$77*$B$77)</f>
        <v>15810.4320000001</v>
      </c>
      <c r="K533" s="16" t="n">
        <f aca="false">$B$80*$B$79*$D533*$D533*K$84*1000000/($B$77*$B$77)</f>
        <v>63241.7280000003</v>
      </c>
      <c r="L533" s="17" t="n">
        <f aca="false">G533/E533</f>
        <v>0.350906250000002</v>
      </c>
      <c r="M533" s="16" t="n">
        <f aca="false">G533/A533</f>
        <v>8.23460000000003</v>
      </c>
      <c r="N533" s="16"/>
      <c r="O533" s="13" t="n">
        <f aca="false">$B$79*C533*C533*1000000/($B$77*$B$77)</f>
        <v>1017.1295574</v>
      </c>
      <c r="P533" s="16" t="n">
        <f aca="false">$B$79*$B$76*$C533*P$84*1000000/($B$77*$B$77)</f>
        <v>247.038</v>
      </c>
      <c r="Q533" s="16" t="n">
        <f aca="false">$B$79*$B$76*$C533*Q$84*1000000/($B$77*$B$77)</f>
        <v>988.152</v>
      </c>
      <c r="R533" s="16" t="n">
        <f aca="false">$B$79*$B$76*$C533*R$84*1000000/($B$77*$B$77)</f>
        <v>3952.608</v>
      </c>
      <c r="S533" s="16" t="n">
        <f aca="false">$B$79*$B$76*$C533*S$84*1000000/($B$77*$B$77)</f>
        <v>15810.432</v>
      </c>
      <c r="T533" s="16" t="n">
        <f aca="false">$B$79*$B$76*$C533*T$84*1000000/($B$77*$B$77)</f>
        <v>63241.728</v>
      </c>
      <c r="U533" s="17" t="n">
        <f aca="false">P533/E533</f>
        <v>0.35090625</v>
      </c>
      <c r="X533" s="1" t="n">
        <v>30</v>
      </c>
      <c r="Y533" s="1" t="n">
        <v>11</v>
      </c>
      <c r="Z533" s="1" t="n">
        <v>41173</v>
      </c>
      <c r="AA533" s="14" t="n">
        <f aca="false">(SQRT($B$76))*(SQRT(AD533+AP533))</f>
        <v>20291.1310675379</v>
      </c>
      <c r="AB533" s="1" t="n">
        <v>690</v>
      </c>
      <c r="AC533" s="1" t="n">
        <v>22528</v>
      </c>
      <c r="AD533" s="1" t="n">
        <f aca="false">AC533</f>
        <v>22528</v>
      </c>
      <c r="AE533" s="1" t="n">
        <v>644</v>
      </c>
      <c r="AO533" s="1" t="n">
        <f aca="false">Z533-AC533</f>
        <v>18645</v>
      </c>
      <c r="AP533" s="1" t="n">
        <f aca="false">AO533</f>
        <v>18645</v>
      </c>
      <c r="AR533" s="1" t="n">
        <f aca="false">AQ533</f>
        <v>0</v>
      </c>
    </row>
    <row r="534" s="1" customFormat="true" ht="17" hidden="false" customHeight="false" outlineLevel="0" collapsed="false">
      <c r="A534" s="1" t="n">
        <v>30</v>
      </c>
      <c r="B534" s="1" t="n">
        <v>12</v>
      </c>
      <c r="C534" s="1" t="n">
        <f aca="false">Z534+AQ534</f>
        <v>41298</v>
      </c>
      <c r="D534" s="14" t="n">
        <f aca="false">AA534+AR534</f>
        <v>20321.9093591129</v>
      </c>
      <c r="E534" s="1" t="n">
        <v>701</v>
      </c>
      <c r="F534" s="15" t="n">
        <f aca="false">$B$79*D534*D534*1000000/($B$77*$B$77)</f>
        <v>247.788</v>
      </c>
      <c r="G534" s="16" t="n">
        <f aca="false">$B$80*$B$79*$D534*$D534*G$84*1000000/($B$77*$B$77)</f>
        <v>247.788</v>
      </c>
      <c r="H534" s="16" t="n">
        <f aca="false">$B$80*$B$79*$D534*$D534*H$84*1000000/($B$77*$B$77)</f>
        <v>991.152000000001</v>
      </c>
      <c r="I534" s="16" t="n">
        <f aca="false">$B$80*$B$79*$D534*$D534*I$84*1000000/($B$77*$B$77)</f>
        <v>3964.608</v>
      </c>
      <c r="J534" s="16" t="n">
        <f aca="false">$B$80*$B$79*$D534*$D534*J$84*1000000/($B$77*$B$77)</f>
        <v>15858.432</v>
      </c>
      <c r="K534" s="16" t="n">
        <f aca="false">$B$80*$B$79*$D534*$D534*K$84*1000000/($B$77*$B$77)</f>
        <v>63433.7280000001</v>
      </c>
      <c r="L534" s="17" t="n">
        <f aca="false">G534/E534</f>
        <v>0.353477888730386</v>
      </c>
      <c r="M534" s="16" t="n">
        <f aca="false">G534/A534</f>
        <v>8.25960000000001</v>
      </c>
      <c r="N534" s="16"/>
      <c r="O534" s="13" t="n">
        <f aca="false">$B$79*C534*C534*1000000/($B$77*$B$77)</f>
        <v>1023.3148824</v>
      </c>
      <c r="P534" s="16" t="n">
        <f aca="false">$B$79*$B$76*$C534*P$84*1000000/($B$77*$B$77)</f>
        <v>247.788</v>
      </c>
      <c r="Q534" s="16" t="n">
        <f aca="false">$B$79*$B$76*$C534*Q$84*1000000/($B$77*$B$77)</f>
        <v>991.152</v>
      </c>
      <c r="R534" s="16" t="n">
        <f aca="false">$B$79*$B$76*$C534*R$84*1000000/($B$77*$B$77)</f>
        <v>3964.608</v>
      </c>
      <c r="S534" s="16" t="n">
        <f aca="false">$B$79*$B$76*$C534*S$84*1000000/($B$77*$B$77)</f>
        <v>15858.432</v>
      </c>
      <c r="T534" s="16" t="n">
        <f aca="false">$B$79*$B$76*$C534*T$84*1000000/($B$77*$B$77)</f>
        <v>63433.728</v>
      </c>
      <c r="U534" s="17" t="n">
        <f aca="false">P534/E534</f>
        <v>0.353477888730385</v>
      </c>
      <c r="X534" s="1" t="n">
        <v>30</v>
      </c>
      <c r="Y534" s="1" t="n">
        <v>12</v>
      </c>
      <c r="Z534" s="1" t="n">
        <v>41298</v>
      </c>
      <c r="AA534" s="14" t="n">
        <f aca="false">(SQRT($B$76))*(SQRT(AD534+AP534))</f>
        <v>20321.9093591129</v>
      </c>
      <c r="AB534" s="1" t="n">
        <v>690</v>
      </c>
      <c r="AC534" s="1" t="n">
        <v>22528</v>
      </c>
      <c r="AD534" s="1" t="n">
        <f aca="false">AC534</f>
        <v>22528</v>
      </c>
      <c r="AE534" s="1" t="n">
        <v>644</v>
      </c>
      <c r="AO534" s="1" t="n">
        <f aca="false">Z534-AC534</f>
        <v>18770</v>
      </c>
      <c r="AP534" s="1" t="n">
        <f aca="false">AO534</f>
        <v>18770</v>
      </c>
      <c r="AR534" s="1" t="n">
        <f aca="false">AQ534</f>
        <v>0</v>
      </c>
    </row>
    <row r="535" s="1" customFormat="true" ht="17" hidden="false" customHeight="false" outlineLevel="0" collapsed="false">
      <c r="A535" s="1" t="n">
        <v>30</v>
      </c>
      <c r="B535" s="1" t="n">
        <v>13</v>
      </c>
      <c r="C535" s="1" t="n">
        <f aca="false">Z535+AQ535</f>
        <v>41423</v>
      </c>
      <c r="D535" s="14" t="n">
        <f aca="false">AA535+AR535</f>
        <v>20352.6411062545</v>
      </c>
      <c r="E535" s="1" t="n">
        <v>703</v>
      </c>
      <c r="F535" s="15" t="n">
        <f aca="false">$B$79*D535*D535*1000000/($B$77*$B$77)</f>
        <v>248.538</v>
      </c>
      <c r="G535" s="16" t="n">
        <f aca="false">$B$80*$B$79*$D535*$D535*G$84*1000000/($B$77*$B$77)</f>
        <v>248.538</v>
      </c>
      <c r="H535" s="16" t="n">
        <f aca="false">$B$80*$B$79*$D535*$D535*H$84*1000000/($B$77*$B$77)</f>
        <v>994.152000000001</v>
      </c>
      <c r="I535" s="16" t="n">
        <f aca="false">$B$80*$B$79*$D535*$D535*I$84*1000000/($B$77*$B$77)</f>
        <v>3976.608</v>
      </c>
      <c r="J535" s="16" t="n">
        <f aca="false">$B$80*$B$79*$D535*$D535*J$84*1000000/($B$77*$B$77)</f>
        <v>15906.432</v>
      </c>
      <c r="K535" s="16" t="n">
        <f aca="false">$B$80*$B$79*$D535*$D535*K$84*1000000/($B$77*$B$77)</f>
        <v>63625.7280000001</v>
      </c>
      <c r="L535" s="17" t="n">
        <f aca="false">G535/E535</f>
        <v>0.353539118065434</v>
      </c>
      <c r="M535" s="16" t="n">
        <f aca="false">G535/A535</f>
        <v>8.28460000000001</v>
      </c>
      <c r="N535" s="16"/>
      <c r="O535" s="13" t="n">
        <f aca="false">$B$79*C535*C535*1000000/($B$77*$B$77)</f>
        <v>1029.5189574</v>
      </c>
      <c r="P535" s="16" t="n">
        <f aca="false">$B$79*$B$76*$C535*P$84*1000000/($B$77*$B$77)</f>
        <v>248.538</v>
      </c>
      <c r="Q535" s="16" t="n">
        <f aca="false">$B$79*$B$76*$C535*Q$84*1000000/($B$77*$B$77)</f>
        <v>994.152</v>
      </c>
      <c r="R535" s="16" t="n">
        <f aca="false">$B$79*$B$76*$C535*R$84*1000000/($B$77*$B$77)</f>
        <v>3976.608</v>
      </c>
      <c r="S535" s="16" t="n">
        <f aca="false">$B$79*$B$76*$C535*S$84*1000000/($B$77*$B$77)</f>
        <v>15906.432</v>
      </c>
      <c r="T535" s="16" t="n">
        <f aca="false">$B$79*$B$76*$C535*T$84*1000000/($B$77*$B$77)</f>
        <v>63625.728</v>
      </c>
      <c r="U535" s="17" t="n">
        <f aca="false">P535/E535</f>
        <v>0.353539118065434</v>
      </c>
      <c r="X535" s="1" t="n">
        <v>30</v>
      </c>
      <c r="Y535" s="1" t="n">
        <v>13</v>
      </c>
      <c r="Z535" s="1" t="n">
        <v>41423</v>
      </c>
      <c r="AA535" s="14" t="n">
        <f aca="false">(SQRT($B$76))*(SQRT(AD535+AP535))</f>
        <v>20352.6411062545</v>
      </c>
      <c r="AB535" s="1" t="n">
        <v>689</v>
      </c>
      <c r="AC535" s="1" t="n">
        <v>22528</v>
      </c>
      <c r="AD535" s="1" t="n">
        <f aca="false">AC535</f>
        <v>22528</v>
      </c>
      <c r="AE535" s="1" t="n">
        <v>639</v>
      </c>
      <c r="AO535" s="1" t="n">
        <f aca="false">Z535-AC535</f>
        <v>18895</v>
      </c>
      <c r="AP535" s="1" t="n">
        <f aca="false">AO535</f>
        <v>18895</v>
      </c>
      <c r="AR535" s="1" t="n">
        <f aca="false">AQ535</f>
        <v>0</v>
      </c>
    </row>
    <row r="536" s="1" customFormat="true" ht="17" hidden="false" customHeight="false" outlineLevel="0" collapsed="false">
      <c r="A536" s="1" t="n">
        <v>30</v>
      </c>
      <c r="B536" s="1" t="n">
        <v>14</v>
      </c>
      <c r="C536" s="1" t="n">
        <f aca="false">Z536+AQ536</f>
        <v>41548</v>
      </c>
      <c r="D536" s="14" t="n">
        <f aca="false">AA536+AR536</f>
        <v>20383.3265194865</v>
      </c>
      <c r="E536" s="1" t="n">
        <v>699</v>
      </c>
      <c r="F536" s="15" t="n">
        <f aca="false">$B$79*D536*D536*1000000/($B$77*$B$77)</f>
        <v>249.288000000001</v>
      </c>
      <c r="G536" s="16" t="n">
        <f aca="false">$B$80*$B$79*$D536*$D536*G$84*1000000/($B$77*$B$77)</f>
        <v>249.288000000001</v>
      </c>
      <c r="H536" s="16" t="n">
        <f aca="false">$B$80*$B$79*$D536*$D536*H$84*1000000/($B$77*$B$77)</f>
        <v>997.152000000004</v>
      </c>
      <c r="I536" s="16" t="n">
        <f aca="false">$B$80*$B$79*$D536*$D536*I$84*1000000/($B$77*$B$77)</f>
        <v>3988.60800000002</v>
      </c>
      <c r="J536" s="16" t="n">
        <f aca="false">$B$80*$B$79*$D536*$D536*J$84*1000000/($B$77*$B$77)</f>
        <v>15954.4320000001</v>
      </c>
      <c r="K536" s="16" t="n">
        <f aca="false">$B$80*$B$79*$D536*$D536*K$84*1000000/($B$77*$B$77)</f>
        <v>63817.7280000003</v>
      </c>
      <c r="L536" s="17" t="n">
        <f aca="false">G536/E536</f>
        <v>0.356635193133049</v>
      </c>
      <c r="M536" s="16" t="n">
        <f aca="false">G536/A536</f>
        <v>8.30960000000003</v>
      </c>
      <c r="N536" s="16"/>
      <c r="O536" s="13" t="n">
        <f aca="false">$B$79*C536*C536*1000000/($B$77*$B$77)</f>
        <v>1035.7417824</v>
      </c>
      <c r="P536" s="16" t="n">
        <f aca="false">$B$79*$B$76*$C536*P$84*1000000/($B$77*$B$77)</f>
        <v>249.288</v>
      </c>
      <c r="Q536" s="16" t="n">
        <f aca="false">$B$79*$B$76*$C536*Q$84*1000000/($B$77*$B$77)</f>
        <v>997.152</v>
      </c>
      <c r="R536" s="16" t="n">
        <f aca="false">$B$79*$B$76*$C536*R$84*1000000/($B$77*$B$77)</f>
        <v>3988.608</v>
      </c>
      <c r="S536" s="16" t="n">
        <f aca="false">$B$79*$B$76*$C536*S$84*1000000/($B$77*$B$77)</f>
        <v>15954.432</v>
      </c>
      <c r="T536" s="16" t="n">
        <f aca="false">$B$79*$B$76*$C536*T$84*1000000/($B$77*$B$77)</f>
        <v>63817.728</v>
      </c>
      <c r="U536" s="17" t="n">
        <f aca="false">P536/E536</f>
        <v>0.356635193133047</v>
      </c>
      <c r="X536" s="1" t="n">
        <v>30</v>
      </c>
      <c r="Y536" s="1" t="n">
        <v>14</v>
      </c>
      <c r="Z536" s="1" t="n">
        <v>41548</v>
      </c>
      <c r="AA536" s="14" t="n">
        <f aca="false">(SQRT($B$76))*(SQRT(AD536+AP536))</f>
        <v>20383.3265194865</v>
      </c>
      <c r="AB536" s="1" t="n">
        <v>739</v>
      </c>
      <c r="AC536" s="1" t="n">
        <v>22528</v>
      </c>
      <c r="AD536" s="1" t="n">
        <f aca="false">AC536</f>
        <v>22528</v>
      </c>
      <c r="AE536" s="1" t="n">
        <v>659</v>
      </c>
      <c r="AO536" s="1" t="n">
        <f aca="false">Z536-AC536</f>
        <v>19020</v>
      </c>
      <c r="AP536" s="1" t="n">
        <f aca="false">AO536</f>
        <v>19020</v>
      </c>
      <c r="AR536" s="1" t="n">
        <f aca="false">AQ536</f>
        <v>0</v>
      </c>
    </row>
    <row r="537" s="1" customFormat="true" ht="17" hidden="false" customHeight="false" outlineLevel="0" collapsed="false">
      <c r="A537" s="1" t="n">
        <v>30</v>
      </c>
      <c r="B537" s="1" t="n">
        <v>15</v>
      </c>
      <c r="C537" s="1" t="n">
        <f aca="false">Z537+AQ537</f>
        <v>41673</v>
      </c>
      <c r="D537" s="14" t="n">
        <f aca="false">AA537+AR537</f>
        <v>20413.9658077503</v>
      </c>
      <c r="E537" s="1" t="n">
        <v>703</v>
      </c>
      <c r="F537" s="15" t="n">
        <f aca="false">$B$79*D537*D537*1000000/($B$77*$B$77)</f>
        <v>250.037999999999</v>
      </c>
      <c r="G537" s="16" t="n">
        <f aca="false">$B$80*$B$79*$D537*$D537*G$84*1000000/($B$77*$B$77)</f>
        <v>250.037999999999</v>
      </c>
      <c r="H537" s="16" t="n">
        <f aca="false">$B$80*$B$79*$D537*$D537*H$84*1000000/($B$77*$B$77)</f>
        <v>1000.152</v>
      </c>
      <c r="I537" s="16" t="n">
        <f aca="false">$B$80*$B$79*$D537*$D537*I$84*1000000/($B$77*$B$77)</f>
        <v>4000.60799999998</v>
      </c>
      <c r="J537" s="16" t="n">
        <f aca="false">$B$80*$B$79*$D537*$D537*J$84*1000000/($B$77*$B$77)</f>
        <v>16002.4319999999</v>
      </c>
      <c r="K537" s="16" t="n">
        <f aca="false">$B$80*$B$79*$D537*$D537*K$84*1000000/($B$77*$B$77)</f>
        <v>64009.7279999998</v>
      </c>
      <c r="L537" s="17" t="n">
        <f aca="false">G537/E537</f>
        <v>0.355672830725461</v>
      </c>
      <c r="M537" s="16" t="n">
        <f aca="false">G537/A537</f>
        <v>8.33459999999997</v>
      </c>
      <c r="N537" s="16"/>
      <c r="O537" s="13" t="n">
        <f aca="false">$B$79*C537*C537*1000000/($B$77*$B$77)</f>
        <v>1041.9833574</v>
      </c>
      <c r="P537" s="16" t="n">
        <f aca="false">$B$79*$B$76*$C537*P$84*1000000/($B$77*$B$77)</f>
        <v>250.038</v>
      </c>
      <c r="Q537" s="16" t="n">
        <f aca="false">$B$79*$B$76*$C537*Q$84*1000000/($B$77*$B$77)</f>
        <v>1000.152</v>
      </c>
      <c r="R537" s="16" t="n">
        <f aca="false">$B$79*$B$76*$C537*R$84*1000000/($B$77*$B$77)</f>
        <v>4000.608</v>
      </c>
      <c r="S537" s="16" t="n">
        <f aca="false">$B$79*$B$76*$C537*S$84*1000000/($B$77*$B$77)</f>
        <v>16002.432</v>
      </c>
      <c r="T537" s="16" t="n">
        <f aca="false">$B$79*$B$76*$C537*T$84*1000000/($B$77*$B$77)</f>
        <v>64009.728</v>
      </c>
      <c r="U537" s="17" t="n">
        <f aca="false">P537/E537</f>
        <v>0.355672830725462</v>
      </c>
      <c r="X537" s="1" t="n">
        <v>30</v>
      </c>
      <c r="Y537" s="1" t="n">
        <v>15</v>
      </c>
      <c r="Z537" s="1" t="n">
        <v>41673</v>
      </c>
      <c r="AA537" s="14" t="n">
        <f aca="false">(SQRT($B$76))*(SQRT(AD537+AP537))</f>
        <v>20413.9658077503</v>
      </c>
      <c r="AB537" s="1" t="n">
        <v>686</v>
      </c>
      <c r="AC537" s="1" t="n">
        <v>22528</v>
      </c>
      <c r="AD537" s="1" t="n">
        <f aca="false">AC537</f>
        <v>22528</v>
      </c>
      <c r="AE537" s="1" t="n">
        <v>640</v>
      </c>
      <c r="AO537" s="1" t="n">
        <f aca="false">Z537-AC537</f>
        <v>19145</v>
      </c>
      <c r="AP537" s="1" t="n">
        <f aca="false">AO537</f>
        <v>19145</v>
      </c>
      <c r="AR537" s="1" t="n">
        <f aca="false">AQ537</f>
        <v>0</v>
      </c>
    </row>
    <row r="538" s="1" customFormat="true" ht="17" hidden="false" customHeight="false" outlineLevel="0" collapsed="false">
      <c r="A538" s="1" t="n">
        <v>30</v>
      </c>
      <c r="B538" s="1" t="n">
        <v>16</v>
      </c>
      <c r="C538" s="1" t="n">
        <f aca="false">Z538+AQ538</f>
        <v>41798</v>
      </c>
      <c r="D538" s="14" t="n">
        <f aca="false">AA538+AR538</f>
        <v>20444.559178422</v>
      </c>
      <c r="E538" s="1" t="n">
        <v>706</v>
      </c>
      <c r="F538" s="15" t="n">
        <f aca="false">$B$79*D538*D538*1000000/($B$77*$B$77)</f>
        <v>250.788</v>
      </c>
      <c r="G538" s="16" t="n">
        <f aca="false">$B$80*$B$79*$D538*$D538*G$84*1000000/($B$77*$B$77)</f>
        <v>250.788</v>
      </c>
      <c r="H538" s="16" t="n">
        <f aca="false">$B$80*$B$79*$D538*$D538*H$84*1000000/($B$77*$B$77)</f>
        <v>1003.152</v>
      </c>
      <c r="I538" s="16" t="n">
        <f aca="false">$B$80*$B$79*$D538*$D538*I$84*1000000/($B$77*$B$77)</f>
        <v>4012.60799999999</v>
      </c>
      <c r="J538" s="16" t="n">
        <f aca="false">$B$80*$B$79*$D538*$D538*J$84*1000000/($B$77*$B$77)</f>
        <v>16050.432</v>
      </c>
      <c r="K538" s="16" t="n">
        <f aca="false">$B$80*$B$79*$D538*$D538*K$84*1000000/($B$77*$B$77)</f>
        <v>64201.7279999999</v>
      </c>
      <c r="L538" s="17" t="n">
        <f aca="false">G538/E538</f>
        <v>0.355223796033994</v>
      </c>
      <c r="M538" s="16" t="n">
        <f aca="false">G538/A538</f>
        <v>8.35959999999999</v>
      </c>
      <c r="N538" s="16"/>
      <c r="O538" s="13" t="n">
        <f aca="false">$B$79*C538*C538*1000000/($B$77*$B$77)</f>
        <v>1048.2436824</v>
      </c>
      <c r="P538" s="16" t="n">
        <f aca="false">$B$79*$B$76*$C538*P$84*1000000/($B$77*$B$77)</f>
        <v>250.788</v>
      </c>
      <c r="Q538" s="16" t="n">
        <f aca="false">$B$79*$B$76*$C538*Q$84*1000000/($B$77*$B$77)</f>
        <v>1003.152</v>
      </c>
      <c r="R538" s="16" t="n">
        <f aca="false">$B$79*$B$76*$C538*R$84*1000000/($B$77*$B$77)</f>
        <v>4012.608</v>
      </c>
      <c r="S538" s="16" t="n">
        <f aca="false">$B$79*$B$76*$C538*S$84*1000000/($B$77*$B$77)</f>
        <v>16050.432</v>
      </c>
      <c r="T538" s="16" t="n">
        <f aca="false">$B$79*$B$76*$C538*T$84*1000000/($B$77*$B$77)</f>
        <v>64201.728</v>
      </c>
      <c r="U538" s="17" t="n">
        <f aca="false">P538/E538</f>
        <v>0.355223796033994</v>
      </c>
      <c r="X538" s="1" t="n">
        <v>30</v>
      </c>
      <c r="Y538" s="1" t="n">
        <v>16</v>
      </c>
      <c r="Z538" s="1" t="n">
        <v>41798</v>
      </c>
      <c r="AA538" s="14" t="n">
        <f aca="false">(SQRT($B$76))*(SQRT(AD538+AP538))</f>
        <v>20444.559178422</v>
      </c>
      <c r="AB538" s="1" t="n">
        <v>692</v>
      </c>
      <c r="AC538" s="1" t="n">
        <v>22528</v>
      </c>
      <c r="AD538" s="1" t="n">
        <f aca="false">AC538</f>
        <v>22528</v>
      </c>
      <c r="AE538" s="1" t="n">
        <v>639</v>
      </c>
      <c r="AO538" s="1" t="n">
        <f aca="false">Z538-AC538</f>
        <v>19270</v>
      </c>
      <c r="AP538" s="1" t="n">
        <f aca="false">AO538</f>
        <v>19270</v>
      </c>
      <c r="AR538" s="1" t="n">
        <f aca="false">AQ538</f>
        <v>0</v>
      </c>
    </row>
    <row r="539" s="1" customFormat="true" ht="17" hidden="false" customHeight="false" outlineLevel="0" collapsed="false">
      <c r="A539" s="1" t="n">
        <v>31</v>
      </c>
      <c r="B539" s="1" t="n">
        <v>2</v>
      </c>
      <c r="C539" s="1" t="n">
        <f aca="false">Z539+AQ539</f>
        <v>40817</v>
      </c>
      <c r="D539" s="14" t="n">
        <f aca="false">AA539+AR539</f>
        <v>20203.2175655265</v>
      </c>
      <c r="E539" s="1" t="n">
        <v>682</v>
      </c>
      <c r="F539" s="15" t="n">
        <f aca="false">$B$79*D539*D539*1000000/($B$77*$B$77)</f>
        <v>244.901999999999</v>
      </c>
      <c r="G539" s="16" t="n">
        <f aca="false">$B$80*$B$79*$D539*$D539*G$84*1000000/($B$77*$B$77)</f>
        <v>244.901999999999</v>
      </c>
      <c r="H539" s="16" t="n">
        <f aca="false">$B$80*$B$79*$D539*$D539*H$84*1000000/($B$77*$B$77)</f>
        <v>979.607999999996</v>
      </c>
      <c r="I539" s="16" t="n">
        <f aca="false">$B$80*$B$79*$D539*$D539*I$84*1000000/($B$77*$B$77)</f>
        <v>3918.43199999999</v>
      </c>
      <c r="J539" s="16" t="n">
        <f aca="false">$B$80*$B$79*$D539*$D539*J$84*1000000/($B$77*$B$77)</f>
        <v>15673.7279999999</v>
      </c>
      <c r="K539" s="16" t="n">
        <f aca="false">$B$80*$B$79*$D539*$D539*K$84*1000000/($B$77*$B$77)</f>
        <v>62694.9119999998</v>
      </c>
      <c r="L539" s="17" t="n">
        <f aca="false">G539/E539</f>
        <v>0.359093841642227</v>
      </c>
      <c r="M539" s="16" t="n">
        <f aca="false">G539/A539</f>
        <v>7.900064516129</v>
      </c>
      <c r="N539" s="16"/>
      <c r="O539" s="13" t="n">
        <f aca="false">$B$79*C539*C539*1000000/($B$77*$B$77)</f>
        <v>999.6164934</v>
      </c>
      <c r="P539" s="16" t="n">
        <f aca="false">$B$79*$B$76*$C539*P$84*1000000/($B$77*$B$77)</f>
        <v>244.902</v>
      </c>
      <c r="Q539" s="16" t="n">
        <f aca="false">$B$79*$B$76*$C539*Q$84*1000000/($B$77*$B$77)</f>
        <v>979.608</v>
      </c>
      <c r="R539" s="16" t="n">
        <f aca="false">$B$79*$B$76*$C539*R$84*1000000/($B$77*$B$77)</f>
        <v>3918.432</v>
      </c>
      <c r="S539" s="16" t="n">
        <f aca="false">$B$79*$B$76*$C539*S$84*1000000/($B$77*$B$77)</f>
        <v>15673.728</v>
      </c>
      <c r="T539" s="16" t="n">
        <f aca="false">$B$79*$B$76*$C539*T$84*1000000/($B$77*$B$77)</f>
        <v>62694.912</v>
      </c>
      <c r="U539" s="17" t="n">
        <f aca="false">P539/E539</f>
        <v>0.359093841642229</v>
      </c>
      <c r="X539" s="1" t="n">
        <v>31</v>
      </c>
      <c r="Y539" s="1" t="n">
        <v>2</v>
      </c>
      <c r="Z539" s="1" t="n">
        <v>40817</v>
      </c>
      <c r="AA539" s="14" t="n">
        <f aca="false">(SQRT($B$76))*(SQRT(AD539+AP539))</f>
        <v>20203.2175655265</v>
      </c>
      <c r="AB539" s="1" t="n">
        <v>669</v>
      </c>
      <c r="AC539" s="1" t="n">
        <v>22976</v>
      </c>
      <c r="AD539" s="1" t="n">
        <f aca="false">AC539</f>
        <v>22976</v>
      </c>
      <c r="AE539" s="1" t="n">
        <v>645</v>
      </c>
      <c r="AO539" s="1" t="n">
        <f aca="false">Z539-AC539</f>
        <v>17841</v>
      </c>
      <c r="AP539" s="1" t="n">
        <f aca="false">AO539</f>
        <v>17841</v>
      </c>
      <c r="AR539" s="1" t="n">
        <f aca="false">AQ539</f>
        <v>0</v>
      </c>
    </row>
    <row r="540" s="1" customFormat="true" ht="17" hidden="false" customHeight="false" outlineLevel="0" collapsed="false">
      <c r="A540" s="1" t="n">
        <v>31</v>
      </c>
      <c r="B540" s="1" t="n">
        <v>3</v>
      </c>
      <c r="C540" s="1" t="n">
        <f aca="false">Z540+AQ540</f>
        <v>41039</v>
      </c>
      <c r="D540" s="14" t="n">
        <f aca="false">AA540+AR540</f>
        <v>20258.0848058251</v>
      </c>
      <c r="E540" s="1" t="n">
        <v>685</v>
      </c>
      <c r="F540" s="15" t="n">
        <f aca="false">$B$79*D540*D540*1000000/($B$77*$B$77)</f>
        <v>246.234000000001</v>
      </c>
      <c r="G540" s="16" t="n">
        <f aca="false">$B$80*$B$79*$D540*$D540*G$84*1000000/($B$77*$B$77)</f>
        <v>246.234000000001</v>
      </c>
      <c r="H540" s="16" t="n">
        <f aca="false">$B$80*$B$79*$D540*$D540*H$84*1000000/($B$77*$B$77)</f>
        <v>984.936000000004</v>
      </c>
      <c r="I540" s="16" t="n">
        <f aca="false">$B$80*$B$79*$D540*$D540*I$84*1000000/($B$77*$B$77)</f>
        <v>3939.74400000002</v>
      </c>
      <c r="J540" s="16" t="n">
        <f aca="false">$B$80*$B$79*$D540*$D540*J$84*1000000/($B$77*$B$77)</f>
        <v>15758.9760000001</v>
      </c>
      <c r="K540" s="16" t="n">
        <f aca="false">$B$80*$B$79*$D540*$D540*K$84*1000000/($B$77*$B$77)</f>
        <v>63035.9040000003</v>
      </c>
      <c r="L540" s="17" t="n">
        <f aca="false">G540/E540</f>
        <v>0.359465693430658</v>
      </c>
      <c r="M540" s="16" t="n">
        <f aca="false">G540/A540</f>
        <v>7.94303225806455</v>
      </c>
      <c r="N540" s="16"/>
      <c r="O540" s="13" t="n">
        <f aca="false">$B$79*C540*C540*1000000/($B$77*$B$77)</f>
        <v>1010.5197126</v>
      </c>
      <c r="P540" s="16" t="n">
        <f aca="false">$B$79*$B$76*$C540*P$84*1000000/($B$77*$B$77)</f>
        <v>246.234</v>
      </c>
      <c r="Q540" s="16" t="n">
        <f aca="false">$B$79*$B$76*$C540*Q$84*1000000/($B$77*$B$77)</f>
        <v>984.936</v>
      </c>
      <c r="R540" s="16" t="n">
        <f aca="false">$B$79*$B$76*$C540*R$84*1000000/($B$77*$B$77)</f>
        <v>3939.744</v>
      </c>
      <c r="S540" s="16" t="n">
        <f aca="false">$B$79*$B$76*$C540*S$84*1000000/($B$77*$B$77)</f>
        <v>15758.976</v>
      </c>
      <c r="T540" s="16" t="n">
        <f aca="false">$B$79*$B$76*$C540*T$84*1000000/($B$77*$B$77)</f>
        <v>63035.904</v>
      </c>
      <c r="U540" s="17" t="n">
        <f aca="false">P540/E540</f>
        <v>0.359465693430657</v>
      </c>
      <c r="X540" s="1" t="n">
        <v>31</v>
      </c>
      <c r="Y540" s="1" t="n">
        <v>3</v>
      </c>
      <c r="Z540" s="1" t="n">
        <v>41039</v>
      </c>
      <c r="AA540" s="14" t="n">
        <f aca="false">(SQRT($B$76))*(SQRT(AD540+AP540))</f>
        <v>20258.0848058251</v>
      </c>
      <c r="AB540" s="1" t="n">
        <v>672</v>
      </c>
      <c r="AC540" s="1" t="n">
        <v>22976</v>
      </c>
      <c r="AD540" s="1" t="n">
        <f aca="false">AC540</f>
        <v>22976</v>
      </c>
      <c r="AE540" s="1" t="n">
        <v>642</v>
      </c>
      <c r="AO540" s="1" t="n">
        <f aca="false">Z540-AC540</f>
        <v>18063</v>
      </c>
      <c r="AP540" s="1" t="n">
        <f aca="false">AO540</f>
        <v>18063</v>
      </c>
      <c r="AR540" s="1" t="n">
        <f aca="false">AQ540</f>
        <v>0</v>
      </c>
    </row>
    <row r="541" s="1" customFormat="true" ht="17" hidden="false" customHeight="false" outlineLevel="0" collapsed="false">
      <c r="A541" s="1" t="n">
        <v>31</v>
      </c>
      <c r="B541" s="1" t="n">
        <v>4</v>
      </c>
      <c r="C541" s="1" t="n">
        <f aca="false">Z541+AQ541</f>
        <v>41165</v>
      </c>
      <c r="D541" s="14" t="n">
        <f aca="false">AA541+AR541</f>
        <v>20289.159667172</v>
      </c>
      <c r="E541" s="1" t="n">
        <v>692</v>
      </c>
      <c r="F541" s="15" t="n">
        <f aca="false">$B$79*D541*D541*1000000/($B$77*$B$77)</f>
        <v>246.989999999999</v>
      </c>
      <c r="G541" s="16" t="n">
        <f aca="false">$B$80*$B$79*$D541*$D541*G$84*1000000/($B$77*$B$77)</f>
        <v>246.989999999999</v>
      </c>
      <c r="H541" s="16" t="n">
        <f aca="false">$B$80*$B$79*$D541*$D541*H$84*1000000/($B$77*$B$77)</f>
        <v>987.959999999998</v>
      </c>
      <c r="I541" s="16" t="n">
        <f aca="false">$B$80*$B$79*$D541*$D541*I$84*1000000/($B$77*$B$77)</f>
        <v>3951.83999999999</v>
      </c>
      <c r="J541" s="16" t="n">
        <f aca="false">$B$80*$B$79*$D541*$D541*J$84*1000000/($B$77*$B$77)</f>
        <v>15807.36</v>
      </c>
      <c r="K541" s="16" t="n">
        <f aca="false">$B$80*$B$79*$D541*$D541*K$84*1000000/($B$77*$B$77)</f>
        <v>63229.4399999998</v>
      </c>
      <c r="L541" s="17" t="n">
        <f aca="false">G541/E541</f>
        <v>0.356921965317918</v>
      </c>
      <c r="M541" s="16" t="n">
        <f aca="false">G541/A541</f>
        <v>7.96741935483869</v>
      </c>
      <c r="N541" s="16"/>
      <c r="O541" s="13" t="n">
        <f aca="false">$B$79*C541*C541*1000000/($B$77*$B$77)</f>
        <v>1016.734335</v>
      </c>
      <c r="P541" s="16" t="n">
        <f aca="false">$B$79*$B$76*$C541*P$84*1000000/($B$77*$B$77)</f>
        <v>246.99</v>
      </c>
      <c r="Q541" s="16" t="n">
        <f aca="false">$B$79*$B$76*$C541*Q$84*1000000/($B$77*$B$77)</f>
        <v>987.96</v>
      </c>
      <c r="R541" s="16" t="n">
        <f aca="false">$B$79*$B$76*$C541*R$84*1000000/($B$77*$B$77)</f>
        <v>3951.84</v>
      </c>
      <c r="S541" s="16" t="n">
        <f aca="false">$B$79*$B$76*$C541*S$84*1000000/($B$77*$B$77)</f>
        <v>15807.36</v>
      </c>
      <c r="T541" s="16" t="n">
        <f aca="false">$B$79*$B$76*$C541*T$84*1000000/($B$77*$B$77)</f>
        <v>63229.44</v>
      </c>
      <c r="U541" s="17" t="n">
        <f aca="false">P541/E541</f>
        <v>0.356921965317919</v>
      </c>
      <c r="X541" s="1" t="n">
        <v>31</v>
      </c>
      <c r="Y541" s="1" t="n">
        <v>4</v>
      </c>
      <c r="Z541" s="1" t="n">
        <v>41165</v>
      </c>
      <c r="AA541" s="14" t="n">
        <f aca="false">(SQRT($B$76))*(SQRT(AD541+AP541))</f>
        <v>20289.159667172</v>
      </c>
      <c r="AB541" s="1" t="n">
        <v>674</v>
      </c>
      <c r="AC541" s="1" t="n">
        <v>22976</v>
      </c>
      <c r="AD541" s="1" t="n">
        <f aca="false">AC541</f>
        <v>22976</v>
      </c>
      <c r="AE541" s="1" t="n">
        <v>646</v>
      </c>
      <c r="AO541" s="1" t="n">
        <f aca="false">Z541-AC541</f>
        <v>18189</v>
      </c>
      <c r="AP541" s="1" t="n">
        <f aca="false">AO541</f>
        <v>18189</v>
      </c>
      <c r="AR541" s="1" t="n">
        <f aca="false">AQ541</f>
        <v>0</v>
      </c>
    </row>
    <row r="542" s="1" customFormat="true" ht="17" hidden="false" customHeight="false" outlineLevel="0" collapsed="false">
      <c r="A542" s="1" t="n">
        <v>31</v>
      </c>
      <c r="B542" s="1" t="n">
        <v>5</v>
      </c>
      <c r="C542" s="1" t="n">
        <f aca="false">Z542+AQ542</f>
        <v>41354</v>
      </c>
      <c r="D542" s="14" t="n">
        <f aca="false">AA542+AR542</f>
        <v>20335.6829243574</v>
      </c>
      <c r="E542" s="1" t="n">
        <v>698</v>
      </c>
      <c r="F542" s="15" t="n">
        <f aca="false">$B$79*D542*D542*1000000/($B$77*$B$77)</f>
        <v>248.124000000001</v>
      </c>
      <c r="G542" s="16" t="n">
        <f aca="false">$B$80*$B$79*$D542*$D542*G$84*1000000/($B$77*$B$77)</f>
        <v>248.124000000001</v>
      </c>
      <c r="H542" s="16" t="n">
        <f aca="false">$B$80*$B$79*$D542*$D542*H$84*1000000/($B$77*$B$77)</f>
        <v>992.496000000003</v>
      </c>
      <c r="I542" s="16" t="n">
        <f aca="false">$B$80*$B$79*$D542*$D542*I$84*1000000/($B$77*$B$77)</f>
        <v>3969.98400000001</v>
      </c>
      <c r="J542" s="16" t="n">
        <f aca="false">$B$80*$B$79*$D542*$D542*J$84*1000000/($B$77*$B$77)</f>
        <v>15879.936</v>
      </c>
      <c r="K542" s="16" t="n">
        <f aca="false">$B$80*$B$79*$D542*$D542*K$84*1000000/($B$77*$B$77)</f>
        <v>63519.7440000002</v>
      </c>
      <c r="L542" s="17" t="n">
        <f aca="false">G542/E542</f>
        <v>0.355478510028654</v>
      </c>
      <c r="M542" s="16" t="n">
        <f aca="false">G542/A542</f>
        <v>8.00400000000002</v>
      </c>
      <c r="N542" s="16"/>
      <c r="O542" s="13" t="n">
        <f aca="false">$B$79*C542*C542*1000000/($B$77*$B$77)</f>
        <v>1026.0919896</v>
      </c>
      <c r="P542" s="16" t="n">
        <f aca="false">$B$79*$B$76*$C542*P$84*1000000/($B$77*$B$77)</f>
        <v>248.124</v>
      </c>
      <c r="Q542" s="16" t="n">
        <f aca="false">$B$79*$B$76*$C542*Q$84*1000000/($B$77*$B$77)</f>
        <v>992.496</v>
      </c>
      <c r="R542" s="16" t="n">
        <f aca="false">$B$79*$B$76*$C542*R$84*1000000/($B$77*$B$77)</f>
        <v>3969.984</v>
      </c>
      <c r="S542" s="16" t="n">
        <f aca="false">$B$79*$B$76*$C542*S$84*1000000/($B$77*$B$77)</f>
        <v>15879.936</v>
      </c>
      <c r="T542" s="16" t="n">
        <f aca="false">$B$79*$B$76*$C542*T$84*1000000/($B$77*$B$77)</f>
        <v>63519.744</v>
      </c>
      <c r="U542" s="17" t="n">
        <f aca="false">P542/E542</f>
        <v>0.355478510028653</v>
      </c>
      <c r="X542" s="1" t="n">
        <v>31</v>
      </c>
      <c r="Y542" s="1" t="n">
        <v>5</v>
      </c>
      <c r="Z542" s="1" t="n">
        <v>41354</v>
      </c>
      <c r="AA542" s="14" t="n">
        <f aca="false">(SQRT($B$76))*(SQRT(AD542+AP542))</f>
        <v>20335.6829243574</v>
      </c>
      <c r="AB542" s="1" t="n">
        <v>680</v>
      </c>
      <c r="AC542" s="1" t="n">
        <v>22976</v>
      </c>
      <c r="AD542" s="1" t="n">
        <f aca="false">AC542</f>
        <v>22976</v>
      </c>
      <c r="AE542" s="1" t="n">
        <v>650</v>
      </c>
      <c r="AO542" s="1" t="n">
        <f aca="false">Z542-AC542</f>
        <v>18378</v>
      </c>
      <c r="AP542" s="1" t="n">
        <f aca="false">AO542</f>
        <v>18378</v>
      </c>
      <c r="AR542" s="1" t="n">
        <f aca="false">AQ542</f>
        <v>0</v>
      </c>
    </row>
    <row r="543" s="1" customFormat="true" ht="17" hidden="false" customHeight="false" outlineLevel="0" collapsed="false">
      <c r="A543" s="1" t="n">
        <v>31</v>
      </c>
      <c r="B543" s="1" t="n">
        <v>6</v>
      </c>
      <c r="C543" s="1" t="n">
        <f aca="false">Z543+AQ543</f>
        <v>41479</v>
      </c>
      <c r="D543" s="14" t="n">
        <f aca="false">AA543+AR543</f>
        <v>20366.3938879714</v>
      </c>
      <c r="E543" s="1" t="n">
        <v>691</v>
      </c>
      <c r="F543" s="15" t="n">
        <f aca="false">$B$79*D543*D543*1000000/($B$77*$B$77)</f>
        <v>248.873999999999</v>
      </c>
      <c r="G543" s="16" t="n">
        <f aca="false">$B$80*$B$79*$D543*$D543*G$84*1000000/($B$77*$B$77)</f>
        <v>248.873999999999</v>
      </c>
      <c r="H543" s="16" t="n">
        <f aca="false">$B$80*$B$79*$D543*$D543*H$84*1000000/($B$77*$B$77)</f>
        <v>995.495999999997</v>
      </c>
      <c r="I543" s="16" t="n">
        <f aca="false">$B$80*$B$79*$D543*$D543*I$84*1000000/($B$77*$B$77)</f>
        <v>3981.98399999999</v>
      </c>
      <c r="J543" s="16" t="n">
        <f aca="false">$B$80*$B$79*$D543*$D543*J$84*1000000/($B$77*$B$77)</f>
        <v>15927.936</v>
      </c>
      <c r="K543" s="16" t="n">
        <f aca="false">$B$80*$B$79*$D543*$D543*K$84*1000000/($B$77*$B$77)</f>
        <v>63711.7439999998</v>
      </c>
      <c r="L543" s="17" t="n">
        <f aca="false">G543/E543</f>
        <v>0.360164978292329</v>
      </c>
      <c r="M543" s="16" t="n">
        <f aca="false">G543/A543</f>
        <v>8.02819354838707</v>
      </c>
      <c r="N543" s="16"/>
      <c r="O543" s="13" t="n">
        <f aca="false">$B$79*C543*C543*1000000/($B$77*$B$77)</f>
        <v>1032.3044646</v>
      </c>
      <c r="P543" s="16" t="n">
        <f aca="false">$B$79*$B$76*$C543*P$84*1000000/($B$77*$B$77)</f>
        <v>248.874</v>
      </c>
      <c r="Q543" s="16" t="n">
        <f aca="false">$B$79*$B$76*$C543*Q$84*1000000/($B$77*$B$77)</f>
        <v>995.496</v>
      </c>
      <c r="R543" s="16" t="n">
        <f aca="false">$B$79*$B$76*$C543*R$84*1000000/($B$77*$B$77)</f>
        <v>3981.984</v>
      </c>
      <c r="S543" s="16" t="n">
        <f aca="false">$B$79*$B$76*$C543*S$84*1000000/($B$77*$B$77)</f>
        <v>15927.936</v>
      </c>
      <c r="T543" s="16" t="n">
        <f aca="false">$B$79*$B$76*$C543*T$84*1000000/($B$77*$B$77)</f>
        <v>63711.744</v>
      </c>
      <c r="U543" s="17" t="n">
        <f aca="false">P543/E543</f>
        <v>0.36016497829233</v>
      </c>
      <c r="X543" s="1" t="n">
        <v>31</v>
      </c>
      <c r="Y543" s="1" t="n">
        <v>6</v>
      </c>
      <c r="Z543" s="1" t="n">
        <v>41479</v>
      </c>
      <c r="AA543" s="14" t="n">
        <f aca="false">(SQRT($B$76))*(SQRT(AD543+AP543))</f>
        <v>20366.3938879714</v>
      </c>
      <c r="AB543" s="1" t="n">
        <v>684</v>
      </c>
      <c r="AC543" s="1" t="n">
        <v>22976</v>
      </c>
      <c r="AD543" s="1" t="n">
        <f aca="false">AC543</f>
        <v>22976</v>
      </c>
      <c r="AE543" s="1" t="n">
        <v>648</v>
      </c>
      <c r="AO543" s="1" t="n">
        <f aca="false">Z543-AC543</f>
        <v>18503</v>
      </c>
      <c r="AP543" s="1" t="n">
        <f aca="false">AO543</f>
        <v>18503</v>
      </c>
      <c r="AR543" s="1" t="n">
        <f aca="false">AQ543</f>
        <v>0</v>
      </c>
    </row>
    <row r="544" s="1" customFormat="true" ht="17" hidden="false" customHeight="false" outlineLevel="0" collapsed="false">
      <c r="A544" s="1" t="n">
        <v>31</v>
      </c>
      <c r="B544" s="1" t="n">
        <v>7</v>
      </c>
      <c r="C544" s="1" t="n">
        <f aca="false">Z544+AQ544</f>
        <v>41604</v>
      </c>
      <c r="D544" s="14" t="n">
        <f aca="false">AA544+AR544</f>
        <v>20397.0586114763</v>
      </c>
      <c r="E544" s="1" t="n">
        <v>695</v>
      </c>
      <c r="F544" s="15" t="n">
        <f aca="false">$B$79*D544*D544*1000000/($B$77*$B$77)</f>
        <v>249.624</v>
      </c>
      <c r="G544" s="16" t="n">
        <f aca="false">$B$80*$B$79*$D544*$D544*G$84*1000000/($B$77*$B$77)</f>
        <v>249.624</v>
      </c>
      <c r="H544" s="16" t="n">
        <f aca="false">$B$80*$B$79*$D544*$D544*H$84*1000000/($B$77*$B$77)</f>
        <v>998.495999999999</v>
      </c>
      <c r="I544" s="16" t="n">
        <f aca="false">$B$80*$B$79*$D544*$D544*I$84*1000000/($B$77*$B$77)</f>
        <v>3993.984</v>
      </c>
      <c r="J544" s="16" t="n">
        <f aca="false">$B$80*$B$79*$D544*$D544*J$84*1000000/($B$77*$B$77)</f>
        <v>15975.936</v>
      </c>
      <c r="K544" s="16" t="n">
        <f aca="false">$B$80*$B$79*$D544*$D544*K$84*1000000/($B$77*$B$77)</f>
        <v>63903.7439999999</v>
      </c>
      <c r="L544" s="17" t="n">
        <f aca="false">G544/E544</f>
        <v>0.359171223021582</v>
      </c>
      <c r="M544" s="16" t="n">
        <f aca="false">G544/A544</f>
        <v>8.05238709677418</v>
      </c>
      <c r="N544" s="16"/>
      <c r="O544" s="13" t="n">
        <f aca="false">$B$79*C544*C544*1000000/($B$77*$B$77)</f>
        <v>1038.5356896</v>
      </c>
      <c r="P544" s="16" t="n">
        <f aca="false">$B$79*$B$76*$C544*P$84*1000000/($B$77*$B$77)</f>
        <v>249.624</v>
      </c>
      <c r="Q544" s="16" t="n">
        <f aca="false">$B$79*$B$76*$C544*Q$84*1000000/($B$77*$B$77)</f>
        <v>998.496</v>
      </c>
      <c r="R544" s="16" t="n">
        <f aca="false">$B$79*$B$76*$C544*R$84*1000000/($B$77*$B$77)</f>
        <v>3993.984</v>
      </c>
      <c r="S544" s="16" t="n">
        <f aca="false">$B$79*$B$76*$C544*S$84*1000000/($B$77*$B$77)</f>
        <v>15975.936</v>
      </c>
      <c r="T544" s="16" t="n">
        <f aca="false">$B$79*$B$76*$C544*T$84*1000000/($B$77*$B$77)</f>
        <v>63903.744</v>
      </c>
      <c r="U544" s="17" t="n">
        <f aca="false">P544/E544</f>
        <v>0.359171223021583</v>
      </c>
      <c r="X544" s="1" t="n">
        <v>31</v>
      </c>
      <c r="Y544" s="1" t="n">
        <v>7</v>
      </c>
      <c r="Z544" s="1" t="n">
        <v>41604</v>
      </c>
      <c r="AA544" s="14" t="n">
        <f aca="false">(SQRT($B$76))*(SQRT(AD544+AP544))</f>
        <v>20397.0586114763</v>
      </c>
      <c r="AB544" s="1" t="n">
        <v>679</v>
      </c>
      <c r="AC544" s="1" t="n">
        <v>22976</v>
      </c>
      <c r="AD544" s="1" t="n">
        <f aca="false">AC544</f>
        <v>22976</v>
      </c>
      <c r="AE544" s="1" t="n">
        <v>646</v>
      </c>
      <c r="AO544" s="1" t="n">
        <f aca="false">Z544-AC544</f>
        <v>18628</v>
      </c>
      <c r="AP544" s="1" t="n">
        <f aca="false">AO544</f>
        <v>18628</v>
      </c>
      <c r="AR544" s="1" t="n">
        <f aca="false">AQ544</f>
        <v>0</v>
      </c>
    </row>
    <row r="545" s="1" customFormat="true" ht="17" hidden="false" customHeight="false" outlineLevel="0" collapsed="false">
      <c r="A545" s="1" t="n">
        <v>31</v>
      </c>
      <c r="B545" s="1" t="n">
        <v>8</v>
      </c>
      <c r="C545" s="1" t="n">
        <f aca="false">Z545+AQ545</f>
        <v>41729</v>
      </c>
      <c r="D545" s="14" t="n">
        <f aca="false">AA545+AR545</f>
        <v>20427.6773031101</v>
      </c>
      <c r="E545" s="1" t="n">
        <v>700</v>
      </c>
      <c r="F545" s="15" t="n">
        <f aca="false">$B$79*D545*D545*1000000/($B$77*$B$77)</f>
        <v>250.374</v>
      </c>
      <c r="G545" s="16" t="n">
        <f aca="false">$B$80*$B$79*$D545*$D545*G$84*1000000/($B$77*$B$77)</f>
        <v>250.374</v>
      </c>
      <c r="H545" s="16" t="n">
        <f aca="false">$B$80*$B$79*$D545*$D545*H$84*1000000/($B$77*$B$77)</f>
        <v>1001.496</v>
      </c>
      <c r="I545" s="16" t="n">
        <f aca="false">$B$80*$B$79*$D545*$D545*I$84*1000000/($B$77*$B$77)</f>
        <v>4005.984</v>
      </c>
      <c r="J545" s="16" t="n">
        <f aca="false">$B$80*$B$79*$D545*$D545*J$84*1000000/($B$77*$B$77)</f>
        <v>16023.936</v>
      </c>
      <c r="K545" s="16" t="n">
        <f aca="false">$B$80*$B$79*$D545*$D545*K$84*1000000/($B$77*$B$77)</f>
        <v>64095.7439999999</v>
      </c>
      <c r="L545" s="17" t="n">
        <f aca="false">G545/E545</f>
        <v>0.357677142857142</v>
      </c>
      <c r="M545" s="16" t="n">
        <f aca="false">G545/A545</f>
        <v>8.07658064516128</v>
      </c>
      <c r="N545" s="16"/>
      <c r="O545" s="13" t="n">
        <f aca="false">$B$79*C545*C545*1000000/($B$77*$B$77)</f>
        <v>1044.7856646</v>
      </c>
      <c r="P545" s="16" t="n">
        <f aca="false">$B$79*$B$76*$C545*P$84*1000000/($B$77*$B$77)</f>
        <v>250.374</v>
      </c>
      <c r="Q545" s="16" t="n">
        <f aca="false">$B$79*$B$76*$C545*Q$84*1000000/($B$77*$B$77)</f>
        <v>1001.496</v>
      </c>
      <c r="R545" s="16" t="n">
        <f aca="false">$B$79*$B$76*$C545*R$84*1000000/($B$77*$B$77)</f>
        <v>4005.984</v>
      </c>
      <c r="S545" s="16" t="n">
        <f aca="false">$B$79*$B$76*$C545*S$84*1000000/($B$77*$B$77)</f>
        <v>16023.936</v>
      </c>
      <c r="T545" s="16" t="n">
        <f aca="false">$B$79*$B$76*$C545*T$84*1000000/($B$77*$B$77)</f>
        <v>64095.744</v>
      </c>
      <c r="U545" s="17" t="n">
        <f aca="false">P545/E545</f>
        <v>0.357677142857143</v>
      </c>
      <c r="X545" s="1" t="n">
        <v>31</v>
      </c>
      <c r="Y545" s="1" t="n">
        <v>8</v>
      </c>
      <c r="Z545" s="1" t="n">
        <v>41729</v>
      </c>
      <c r="AA545" s="14" t="n">
        <f aca="false">(SQRT($B$76))*(SQRT(AD545+AP545))</f>
        <v>20427.6773031101</v>
      </c>
      <c r="AB545" s="1" t="n">
        <v>687</v>
      </c>
      <c r="AC545" s="1" t="n">
        <v>22976</v>
      </c>
      <c r="AD545" s="1" t="n">
        <f aca="false">AC545</f>
        <v>22976</v>
      </c>
      <c r="AE545" s="1" t="n">
        <v>651</v>
      </c>
      <c r="AO545" s="1" t="n">
        <f aca="false">Z545-AC545</f>
        <v>18753</v>
      </c>
      <c r="AP545" s="1" t="n">
        <f aca="false">AO545</f>
        <v>18753</v>
      </c>
      <c r="AR545" s="1" t="n">
        <f aca="false">AQ545</f>
        <v>0</v>
      </c>
    </row>
    <row r="546" s="1" customFormat="true" ht="17" hidden="false" customHeight="false" outlineLevel="0" collapsed="false">
      <c r="A546" s="1" t="n">
        <v>31</v>
      </c>
      <c r="B546" s="1" t="n">
        <v>9</v>
      </c>
      <c r="C546" s="1" t="n">
        <f aca="false">Z546+AQ546</f>
        <v>41918</v>
      </c>
      <c r="D546" s="14" t="n">
        <f aca="false">AA546+AR546</f>
        <v>20473.8858060701</v>
      </c>
      <c r="E546" s="1" t="n">
        <v>715</v>
      </c>
      <c r="F546" s="15" t="n">
        <f aca="false">$B$79*D546*D546*1000000/($B$77*$B$77)</f>
        <v>251.507999999999</v>
      </c>
      <c r="G546" s="16" t="n">
        <f aca="false">$B$80*$B$79*$D546*$D546*G$84*1000000/($B$77*$B$77)</f>
        <v>251.507999999999</v>
      </c>
      <c r="H546" s="16" t="n">
        <f aca="false">$B$80*$B$79*$D546*$D546*H$84*1000000/($B$77*$B$77)</f>
        <v>1006.032</v>
      </c>
      <c r="I546" s="16" t="n">
        <f aca="false">$B$80*$B$79*$D546*$D546*I$84*1000000/($B$77*$B$77)</f>
        <v>4024.12799999999</v>
      </c>
      <c r="J546" s="16" t="n">
        <f aca="false">$B$80*$B$79*$D546*$D546*J$84*1000000/($B$77*$B$77)</f>
        <v>16096.5119999999</v>
      </c>
      <c r="K546" s="16" t="n">
        <f aca="false">$B$80*$B$79*$D546*$D546*K$84*1000000/($B$77*$B$77)</f>
        <v>64386.0479999998</v>
      </c>
      <c r="L546" s="17" t="n">
        <f aca="false">G546/E546</f>
        <v>0.351759440559439</v>
      </c>
      <c r="M546" s="16" t="n">
        <f aca="false">G546/A546</f>
        <v>8.11316129032256</v>
      </c>
      <c r="N546" s="16"/>
      <c r="O546" s="13" t="n">
        <f aca="false">$B$79*C546*C546*1000000/($B$77*$B$77)</f>
        <v>1054.2712344</v>
      </c>
      <c r="P546" s="16" t="n">
        <f aca="false">$B$79*$B$76*$C546*P$84*1000000/($B$77*$B$77)</f>
        <v>251.508</v>
      </c>
      <c r="Q546" s="16" t="n">
        <f aca="false">$B$79*$B$76*$C546*Q$84*1000000/($B$77*$B$77)</f>
        <v>1006.032</v>
      </c>
      <c r="R546" s="16" t="n">
        <f aca="false">$B$79*$B$76*$C546*R$84*1000000/($B$77*$B$77)</f>
        <v>4024.128</v>
      </c>
      <c r="S546" s="16" t="n">
        <f aca="false">$B$79*$B$76*$C546*S$84*1000000/($B$77*$B$77)</f>
        <v>16096.512</v>
      </c>
      <c r="T546" s="16" t="n">
        <f aca="false">$B$79*$B$76*$C546*T$84*1000000/($B$77*$B$77)</f>
        <v>64386.048</v>
      </c>
      <c r="U546" s="17" t="n">
        <f aca="false">P546/E546</f>
        <v>0.351759440559441</v>
      </c>
      <c r="X546" s="1" t="n">
        <v>31</v>
      </c>
      <c r="Y546" s="1" t="n">
        <v>9</v>
      </c>
      <c r="Z546" s="1" t="n">
        <v>41918</v>
      </c>
      <c r="AA546" s="14" t="n">
        <f aca="false">(SQRT($B$76))*(SQRT(AD546+AP546))</f>
        <v>20473.8858060701</v>
      </c>
      <c r="AB546" s="1" t="n">
        <v>698</v>
      </c>
      <c r="AC546" s="1" t="n">
        <v>22976</v>
      </c>
      <c r="AD546" s="1" t="n">
        <f aca="false">AC546</f>
        <v>22976</v>
      </c>
      <c r="AE546" s="1" t="n">
        <v>653</v>
      </c>
      <c r="AO546" s="1" t="n">
        <f aca="false">Z546-AC546</f>
        <v>18942</v>
      </c>
      <c r="AP546" s="1" t="n">
        <f aca="false">AO546</f>
        <v>18942</v>
      </c>
      <c r="AR546" s="1" t="n">
        <f aca="false">AQ546</f>
        <v>0</v>
      </c>
    </row>
    <row r="547" s="1" customFormat="true" ht="17" hidden="false" customHeight="false" outlineLevel="0" collapsed="false">
      <c r="A547" s="1" t="n">
        <v>31</v>
      </c>
      <c r="B547" s="1" t="n">
        <v>10</v>
      </c>
      <c r="C547" s="1" t="n">
        <f aca="false">Z547+AQ547</f>
        <v>42043</v>
      </c>
      <c r="D547" s="14" t="n">
        <f aca="false">AA547+AR547</f>
        <v>20504.3897738996</v>
      </c>
      <c r="E547" s="1" t="n">
        <v>712</v>
      </c>
      <c r="F547" s="15" t="n">
        <f aca="false">$B$79*D547*D547*1000000/($B$77*$B$77)</f>
        <v>252.257999999999</v>
      </c>
      <c r="G547" s="16" t="n">
        <f aca="false">$B$80*$B$79*$D547*$D547*G$84*1000000/($B$77*$B$77)</f>
        <v>252.257999999999</v>
      </c>
      <c r="H547" s="16" t="n">
        <f aca="false">$B$80*$B$79*$D547*$D547*H$84*1000000/($B$77*$B$77)</f>
        <v>1009.032</v>
      </c>
      <c r="I547" s="16" t="n">
        <f aca="false">$B$80*$B$79*$D547*$D547*I$84*1000000/($B$77*$B$77)</f>
        <v>4036.12799999998</v>
      </c>
      <c r="J547" s="16" t="n">
        <f aca="false">$B$80*$B$79*$D547*$D547*J$84*1000000/($B$77*$B$77)</f>
        <v>16144.5119999999</v>
      </c>
      <c r="K547" s="16" t="n">
        <f aca="false">$B$80*$B$79*$D547*$D547*K$84*1000000/($B$77*$B$77)</f>
        <v>64578.0479999998</v>
      </c>
      <c r="L547" s="17" t="n">
        <f aca="false">G547/E547</f>
        <v>0.354294943820223</v>
      </c>
      <c r="M547" s="16" t="n">
        <f aca="false">G547/A547</f>
        <v>8.13735483870965</v>
      </c>
      <c r="N547" s="16"/>
      <c r="O547" s="13" t="n">
        <f aca="false">$B$79*C547*C547*1000000/($B$77*$B$77)</f>
        <v>1060.5683094</v>
      </c>
      <c r="P547" s="16" t="n">
        <f aca="false">$B$79*$B$76*$C547*P$84*1000000/($B$77*$B$77)</f>
        <v>252.258</v>
      </c>
      <c r="Q547" s="16" t="n">
        <f aca="false">$B$79*$B$76*$C547*Q$84*1000000/($B$77*$B$77)</f>
        <v>1009.032</v>
      </c>
      <c r="R547" s="16" t="n">
        <f aca="false">$B$79*$B$76*$C547*R$84*1000000/($B$77*$B$77)</f>
        <v>4036.128</v>
      </c>
      <c r="S547" s="16" t="n">
        <f aca="false">$B$79*$B$76*$C547*S$84*1000000/($B$77*$B$77)</f>
        <v>16144.512</v>
      </c>
      <c r="T547" s="16" t="n">
        <f aca="false">$B$79*$B$76*$C547*T$84*1000000/($B$77*$B$77)</f>
        <v>64578.048</v>
      </c>
      <c r="U547" s="17" t="n">
        <f aca="false">P547/E547</f>
        <v>0.354294943820225</v>
      </c>
      <c r="X547" s="1" t="n">
        <v>31</v>
      </c>
      <c r="Y547" s="1" t="n">
        <v>10</v>
      </c>
      <c r="Z547" s="1" t="n">
        <v>42043</v>
      </c>
      <c r="AA547" s="14" t="n">
        <f aca="false">(SQRT($B$76))*(SQRT(AD547+AP547))</f>
        <v>20504.3897738996</v>
      </c>
      <c r="AB547" s="1" t="n">
        <v>700</v>
      </c>
      <c r="AC547" s="1" t="n">
        <v>22976</v>
      </c>
      <c r="AD547" s="1" t="n">
        <f aca="false">AC547</f>
        <v>22976</v>
      </c>
      <c r="AE547" s="1" t="n">
        <v>650</v>
      </c>
      <c r="AO547" s="1" t="n">
        <f aca="false">Z547-AC547</f>
        <v>19067</v>
      </c>
      <c r="AP547" s="1" t="n">
        <f aca="false">AO547</f>
        <v>19067</v>
      </c>
      <c r="AR547" s="1" t="n">
        <f aca="false">AQ547</f>
        <v>0</v>
      </c>
    </row>
    <row r="548" s="1" customFormat="true" ht="17" hidden="false" customHeight="false" outlineLevel="0" collapsed="false">
      <c r="A548" s="1" t="n">
        <v>31</v>
      </c>
      <c r="B548" s="1" t="n">
        <v>11</v>
      </c>
      <c r="C548" s="1" t="n">
        <f aca="false">Z548+AQ548</f>
        <v>42168</v>
      </c>
      <c r="D548" s="14" t="n">
        <f aca="false">AA548+AR548</f>
        <v>20534.8484289512</v>
      </c>
      <c r="E548" s="1" t="n">
        <v>710</v>
      </c>
      <c r="F548" s="15" t="n">
        <f aca="false">$B$79*D548*D548*1000000/($B$77*$B$77)</f>
        <v>253.008</v>
      </c>
      <c r="G548" s="16" t="n">
        <f aca="false">$B$80*$B$79*$D548*$D548*G$84*1000000/($B$77*$B$77)</f>
        <v>253.008</v>
      </c>
      <c r="H548" s="16" t="n">
        <f aca="false">$B$80*$B$79*$D548*$D548*H$84*1000000/($B$77*$B$77)</f>
        <v>1012.032</v>
      </c>
      <c r="I548" s="16" t="n">
        <f aca="false">$B$80*$B$79*$D548*$D548*I$84*1000000/($B$77*$B$77)</f>
        <v>4048.128</v>
      </c>
      <c r="J548" s="16" t="n">
        <f aca="false">$B$80*$B$79*$D548*$D548*J$84*1000000/($B$77*$B$77)</f>
        <v>16192.512</v>
      </c>
      <c r="K548" s="16" t="n">
        <f aca="false">$B$80*$B$79*$D548*$D548*K$84*1000000/($B$77*$B$77)</f>
        <v>64770.0479999999</v>
      </c>
      <c r="L548" s="17" t="n">
        <f aca="false">G548/E548</f>
        <v>0.356349295774648</v>
      </c>
      <c r="M548" s="16" t="n">
        <f aca="false">G548/A548</f>
        <v>8.16154838709677</v>
      </c>
      <c r="N548" s="16"/>
      <c r="O548" s="13" t="n">
        <f aca="false">$B$79*C548*C548*1000000/($B$77*$B$77)</f>
        <v>1066.8841344</v>
      </c>
      <c r="P548" s="16" t="n">
        <f aca="false">$B$79*$B$76*$C548*P$84*1000000/($B$77*$B$77)</f>
        <v>253.008</v>
      </c>
      <c r="Q548" s="16" t="n">
        <f aca="false">$B$79*$B$76*$C548*Q$84*1000000/($B$77*$B$77)</f>
        <v>1012.032</v>
      </c>
      <c r="R548" s="16" t="n">
        <f aca="false">$B$79*$B$76*$C548*R$84*1000000/($B$77*$B$77)</f>
        <v>4048.128</v>
      </c>
      <c r="S548" s="16" t="n">
        <f aca="false">$B$79*$B$76*$C548*S$84*1000000/($B$77*$B$77)</f>
        <v>16192.512</v>
      </c>
      <c r="T548" s="16" t="n">
        <f aca="false">$B$79*$B$76*$C548*T$84*1000000/($B$77*$B$77)</f>
        <v>64770.048</v>
      </c>
      <c r="U548" s="17" t="n">
        <f aca="false">P548/E548</f>
        <v>0.356349295774648</v>
      </c>
      <c r="X548" s="1" t="n">
        <v>31</v>
      </c>
      <c r="Y548" s="1" t="n">
        <v>11</v>
      </c>
      <c r="Z548" s="1" t="n">
        <v>42168</v>
      </c>
      <c r="AA548" s="14" t="n">
        <f aca="false">(SQRT($B$76))*(SQRT(AD548+AP548))</f>
        <v>20534.8484289512</v>
      </c>
      <c r="AB548" s="1" t="n">
        <v>711</v>
      </c>
      <c r="AC548" s="1" t="n">
        <v>22976</v>
      </c>
      <c r="AD548" s="1" t="n">
        <f aca="false">AC548</f>
        <v>22976</v>
      </c>
      <c r="AE548" s="1" t="n">
        <v>647</v>
      </c>
      <c r="AO548" s="1" t="n">
        <f aca="false">Z548-AC548</f>
        <v>19192</v>
      </c>
      <c r="AP548" s="1" t="n">
        <f aca="false">AO548</f>
        <v>19192</v>
      </c>
      <c r="AR548" s="1" t="n">
        <f aca="false">AQ548</f>
        <v>0</v>
      </c>
    </row>
    <row r="549" s="1" customFormat="true" ht="17" hidden="false" customHeight="false" outlineLevel="0" collapsed="false">
      <c r="A549" s="1" t="n">
        <v>31</v>
      </c>
      <c r="B549" s="1" t="n">
        <v>12</v>
      </c>
      <c r="C549" s="1" t="n">
        <f aca="false">Z549+AQ549</f>
        <v>42293</v>
      </c>
      <c r="D549" s="14" t="n">
        <f aca="false">AA549+AR549</f>
        <v>20565.2619725595</v>
      </c>
      <c r="E549" s="1" t="n">
        <v>710</v>
      </c>
      <c r="F549" s="15" t="n">
        <f aca="false">$B$79*D549*D549*1000000/($B$77*$B$77)</f>
        <v>253.758000000001</v>
      </c>
      <c r="G549" s="16" t="n">
        <f aca="false">$B$80*$B$79*$D549*$D549*G$84*1000000/($B$77*$B$77)</f>
        <v>253.758000000001</v>
      </c>
      <c r="H549" s="16" t="n">
        <f aca="false">$B$80*$B$79*$D549*$D549*H$84*1000000/($B$77*$B$77)</f>
        <v>1015.032</v>
      </c>
      <c r="I549" s="16" t="n">
        <f aca="false">$B$80*$B$79*$D549*$D549*I$84*1000000/($B$77*$B$77)</f>
        <v>4060.12800000002</v>
      </c>
      <c r="J549" s="16" t="n">
        <f aca="false">$B$80*$B$79*$D549*$D549*J$84*1000000/($B$77*$B$77)</f>
        <v>16240.5120000001</v>
      </c>
      <c r="K549" s="16" t="n">
        <f aca="false">$B$80*$B$79*$D549*$D549*K$84*1000000/($B$77*$B$77)</f>
        <v>64962.0480000003</v>
      </c>
      <c r="L549" s="17" t="n">
        <f aca="false">G549/E549</f>
        <v>0.357405633802818</v>
      </c>
      <c r="M549" s="16" t="n">
        <f aca="false">G549/A549</f>
        <v>8.18574193548391</v>
      </c>
      <c r="N549" s="16"/>
      <c r="O549" s="13" t="n">
        <f aca="false">$B$79*C549*C549*1000000/($B$77*$B$77)</f>
        <v>1073.2187094</v>
      </c>
      <c r="P549" s="16" t="n">
        <f aca="false">$B$79*$B$76*$C549*P$84*1000000/($B$77*$B$77)</f>
        <v>253.758</v>
      </c>
      <c r="Q549" s="16" t="n">
        <f aca="false">$B$79*$B$76*$C549*Q$84*1000000/($B$77*$B$77)</f>
        <v>1015.032</v>
      </c>
      <c r="R549" s="16" t="n">
        <f aca="false">$B$79*$B$76*$C549*R$84*1000000/($B$77*$B$77)</f>
        <v>4060.128</v>
      </c>
      <c r="S549" s="16" t="n">
        <f aca="false">$B$79*$B$76*$C549*S$84*1000000/($B$77*$B$77)</f>
        <v>16240.512</v>
      </c>
      <c r="T549" s="16" t="n">
        <f aca="false">$B$79*$B$76*$C549*T$84*1000000/($B$77*$B$77)</f>
        <v>64962.048</v>
      </c>
      <c r="U549" s="17" t="n">
        <f aca="false">P549/E549</f>
        <v>0.357405633802817</v>
      </c>
      <c r="X549" s="1" t="n">
        <v>31</v>
      </c>
      <c r="Y549" s="1" t="n">
        <v>12</v>
      </c>
      <c r="Z549" s="1" t="n">
        <v>42293</v>
      </c>
      <c r="AA549" s="14" t="n">
        <f aca="false">(SQRT($B$76))*(SQRT(AD549+AP549))</f>
        <v>20565.2619725595</v>
      </c>
      <c r="AB549" s="1" t="n">
        <v>693</v>
      </c>
      <c r="AC549" s="1" t="n">
        <v>22976</v>
      </c>
      <c r="AD549" s="1" t="n">
        <f aca="false">AC549</f>
        <v>22976</v>
      </c>
      <c r="AE549" s="1" t="n">
        <v>651</v>
      </c>
      <c r="AO549" s="1" t="n">
        <f aca="false">Z549-AC549</f>
        <v>19317</v>
      </c>
      <c r="AP549" s="1" t="n">
        <f aca="false">AO549</f>
        <v>19317</v>
      </c>
      <c r="AR549" s="1" t="n">
        <f aca="false">AQ549</f>
        <v>0</v>
      </c>
    </row>
    <row r="550" s="1" customFormat="true" ht="17" hidden="false" customHeight="false" outlineLevel="0" collapsed="false">
      <c r="A550" s="1" t="n">
        <v>31</v>
      </c>
      <c r="B550" s="1" t="n">
        <v>13</v>
      </c>
      <c r="C550" s="1" t="n">
        <f aca="false">Z550+AQ550</f>
        <v>42418</v>
      </c>
      <c r="D550" s="14" t="n">
        <f aca="false">AA550+AR550</f>
        <v>20595.6306045724</v>
      </c>
      <c r="E550" s="1" t="n">
        <v>713</v>
      </c>
      <c r="F550" s="15" t="n">
        <f aca="false">$B$79*D550*D550*1000000/($B$77*$B$77)</f>
        <v>254.508</v>
      </c>
      <c r="G550" s="16" t="n">
        <f aca="false">$B$80*$B$79*$D550*$D550*G$84*1000000/($B$77*$B$77)</f>
        <v>254.508</v>
      </c>
      <c r="H550" s="16" t="n">
        <f aca="false">$B$80*$B$79*$D550*$D550*H$84*1000000/($B$77*$B$77)</f>
        <v>1018.032</v>
      </c>
      <c r="I550" s="16" t="n">
        <f aca="false">$B$80*$B$79*$D550*$D550*I$84*1000000/($B$77*$B$77)</f>
        <v>4072.12799999999</v>
      </c>
      <c r="J550" s="16" t="n">
        <f aca="false">$B$80*$B$79*$D550*$D550*J$84*1000000/($B$77*$B$77)</f>
        <v>16288.512</v>
      </c>
      <c r="K550" s="16" t="n">
        <f aca="false">$B$80*$B$79*$D550*$D550*K$84*1000000/($B$77*$B$77)</f>
        <v>65154.0479999999</v>
      </c>
      <c r="L550" s="17" t="n">
        <f aca="false">G550/E550</f>
        <v>0.356953716690042</v>
      </c>
      <c r="M550" s="16" t="n">
        <f aca="false">G550/A550</f>
        <v>8.20993548387095</v>
      </c>
      <c r="N550" s="16"/>
      <c r="O550" s="13" t="n">
        <f aca="false">$B$79*C550*C550*1000000/($B$77*$B$77)</f>
        <v>1079.5720344</v>
      </c>
      <c r="P550" s="16" t="n">
        <f aca="false">$B$79*$B$76*$C550*P$84*1000000/($B$77*$B$77)</f>
        <v>254.508</v>
      </c>
      <c r="Q550" s="16" t="n">
        <f aca="false">$B$79*$B$76*$C550*Q$84*1000000/($B$77*$B$77)</f>
        <v>1018.032</v>
      </c>
      <c r="R550" s="16" t="n">
        <f aca="false">$B$79*$B$76*$C550*R$84*1000000/($B$77*$B$77)</f>
        <v>4072.128</v>
      </c>
      <c r="S550" s="16" t="n">
        <f aca="false">$B$79*$B$76*$C550*S$84*1000000/($B$77*$B$77)</f>
        <v>16288.512</v>
      </c>
      <c r="T550" s="16" t="n">
        <f aca="false">$B$79*$B$76*$C550*T$84*1000000/($B$77*$B$77)</f>
        <v>65154.048</v>
      </c>
      <c r="U550" s="17" t="n">
        <f aca="false">P550/E550</f>
        <v>0.356953716690042</v>
      </c>
      <c r="X550" s="1" t="n">
        <v>31</v>
      </c>
      <c r="Y550" s="1" t="n">
        <v>13</v>
      </c>
      <c r="Z550" s="1" t="n">
        <v>42418</v>
      </c>
      <c r="AA550" s="14" t="n">
        <f aca="false">(SQRT($B$76))*(SQRT(AD550+AP550))</f>
        <v>20595.6306045724</v>
      </c>
      <c r="AB550" s="1" t="n">
        <v>698</v>
      </c>
      <c r="AC550" s="1" t="n">
        <v>22976</v>
      </c>
      <c r="AD550" s="1" t="n">
        <f aca="false">AC550</f>
        <v>22976</v>
      </c>
      <c r="AE550" s="1" t="n">
        <v>648</v>
      </c>
      <c r="AO550" s="1" t="n">
        <f aca="false">Z550-AC550</f>
        <v>19442</v>
      </c>
      <c r="AP550" s="1" t="n">
        <f aca="false">AO550</f>
        <v>19442</v>
      </c>
      <c r="AR550" s="1" t="n">
        <f aca="false">AQ550</f>
        <v>0</v>
      </c>
    </row>
    <row r="551" s="1" customFormat="true" ht="17" hidden="false" customHeight="false" outlineLevel="0" collapsed="false">
      <c r="A551" s="1" t="n">
        <v>31</v>
      </c>
      <c r="B551" s="1" t="n">
        <v>14</v>
      </c>
      <c r="C551" s="1" t="n">
        <f aca="false">Z551+AQ551</f>
        <v>42543</v>
      </c>
      <c r="D551" s="14" t="n">
        <f aca="false">AA551+AR551</f>
        <v>20625.9545233669</v>
      </c>
      <c r="E551" s="1" t="n">
        <v>713</v>
      </c>
      <c r="F551" s="15" t="n">
        <f aca="false">$B$79*D551*D551*1000000/($B$77*$B$77)</f>
        <v>255.258</v>
      </c>
      <c r="G551" s="16" t="n">
        <f aca="false">$B$80*$B$79*$D551*$D551*G$84*1000000/($B$77*$B$77)</f>
        <v>255.258</v>
      </c>
      <c r="H551" s="16" t="n">
        <f aca="false">$B$80*$B$79*$D551*$D551*H$84*1000000/($B$77*$B$77)</f>
        <v>1021.032</v>
      </c>
      <c r="I551" s="16" t="n">
        <f aca="false">$B$80*$B$79*$D551*$D551*I$84*1000000/($B$77*$B$77)</f>
        <v>4084.128</v>
      </c>
      <c r="J551" s="16" t="n">
        <f aca="false">$B$80*$B$79*$D551*$D551*J$84*1000000/($B$77*$B$77)</f>
        <v>16336.512</v>
      </c>
      <c r="K551" s="16" t="n">
        <f aca="false">$B$80*$B$79*$D551*$D551*K$84*1000000/($B$77*$B$77)</f>
        <v>65346.0479999999</v>
      </c>
      <c r="L551" s="17" t="n">
        <f aca="false">G551/E551</f>
        <v>0.358005610098176</v>
      </c>
      <c r="M551" s="16" t="n">
        <f aca="false">G551/A551</f>
        <v>8.23412903225806</v>
      </c>
      <c r="N551" s="16"/>
      <c r="O551" s="13" t="n">
        <f aca="false">$B$79*C551*C551*1000000/($B$77*$B$77)</f>
        <v>1085.9441094</v>
      </c>
      <c r="P551" s="16" t="n">
        <f aca="false">$B$79*$B$76*$C551*P$84*1000000/($B$77*$B$77)</f>
        <v>255.258</v>
      </c>
      <c r="Q551" s="16" t="n">
        <f aca="false">$B$79*$B$76*$C551*Q$84*1000000/($B$77*$B$77)</f>
        <v>1021.032</v>
      </c>
      <c r="R551" s="16" t="n">
        <f aca="false">$B$79*$B$76*$C551*R$84*1000000/($B$77*$B$77)</f>
        <v>4084.128</v>
      </c>
      <c r="S551" s="16" t="n">
        <f aca="false">$B$79*$B$76*$C551*S$84*1000000/($B$77*$B$77)</f>
        <v>16336.512</v>
      </c>
      <c r="T551" s="16" t="n">
        <f aca="false">$B$79*$B$76*$C551*T$84*1000000/($B$77*$B$77)</f>
        <v>65346.048</v>
      </c>
      <c r="U551" s="17" t="n">
        <f aca="false">P551/E551</f>
        <v>0.358005610098177</v>
      </c>
      <c r="X551" s="1" t="n">
        <v>31</v>
      </c>
      <c r="Y551" s="1" t="n">
        <v>14</v>
      </c>
      <c r="Z551" s="1" t="n">
        <v>42543</v>
      </c>
      <c r="AA551" s="14" t="n">
        <f aca="false">(SQRT($B$76))*(SQRT(AD551+AP551))</f>
        <v>20625.9545233669</v>
      </c>
      <c r="AB551" s="1" t="n">
        <v>697</v>
      </c>
      <c r="AC551" s="1" t="n">
        <v>22976</v>
      </c>
      <c r="AD551" s="1" t="n">
        <f aca="false">AC551</f>
        <v>22976</v>
      </c>
      <c r="AE551" s="1" t="n">
        <v>646</v>
      </c>
      <c r="AO551" s="1" t="n">
        <f aca="false">Z551-AC551</f>
        <v>19567</v>
      </c>
      <c r="AP551" s="1" t="n">
        <f aca="false">AO551</f>
        <v>19567</v>
      </c>
      <c r="AR551" s="1" t="n">
        <f aca="false">AQ551</f>
        <v>0</v>
      </c>
    </row>
    <row r="552" s="1" customFormat="true" ht="17" hidden="false" customHeight="false" outlineLevel="0" collapsed="false">
      <c r="A552" s="1" t="n">
        <v>31</v>
      </c>
      <c r="B552" s="1" t="n">
        <v>15</v>
      </c>
      <c r="C552" s="1" t="n">
        <f aca="false">Z552+AQ552</f>
        <v>42668</v>
      </c>
      <c r="D552" s="14" t="n">
        <f aca="false">AA552+AR552</f>
        <v>20656.2339258636</v>
      </c>
      <c r="E552" s="1" t="n">
        <v>718</v>
      </c>
      <c r="F552" s="15" t="n">
        <f aca="false">$B$79*D552*D552*1000000/($B$77*$B$77)</f>
        <v>256.007999999999</v>
      </c>
      <c r="G552" s="16" t="n">
        <f aca="false">$B$80*$B$79*$D552*$D552*G$84*1000000/($B$77*$B$77)</f>
        <v>256.007999999999</v>
      </c>
      <c r="H552" s="16" t="n">
        <f aca="false">$B$80*$B$79*$D552*$D552*H$84*1000000/($B$77*$B$77)</f>
        <v>1024.032</v>
      </c>
      <c r="I552" s="16" t="n">
        <f aca="false">$B$80*$B$79*$D552*$D552*I$84*1000000/($B$77*$B$77)</f>
        <v>4096.12799999998</v>
      </c>
      <c r="J552" s="16" t="n">
        <f aca="false">$B$80*$B$79*$D552*$D552*J$84*1000000/($B$77*$B$77)</f>
        <v>16384.5119999999</v>
      </c>
      <c r="K552" s="16" t="n">
        <f aca="false">$B$80*$B$79*$D552*$D552*K$84*1000000/($B$77*$B$77)</f>
        <v>65538.0479999998</v>
      </c>
      <c r="L552" s="17" t="n">
        <f aca="false">G552/E552</f>
        <v>0.356557103064065</v>
      </c>
      <c r="M552" s="16" t="n">
        <f aca="false">G552/A552</f>
        <v>8.25832258064513</v>
      </c>
      <c r="N552" s="16"/>
      <c r="O552" s="13" t="n">
        <f aca="false">$B$79*C552*C552*1000000/($B$77*$B$77)</f>
        <v>1092.3349344</v>
      </c>
      <c r="P552" s="16" t="n">
        <f aca="false">$B$79*$B$76*$C552*P$84*1000000/($B$77*$B$77)</f>
        <v>256.008</v>
      </c>
      <c r="Q552" s="16" t="n">
        <f aca="false">$B$79*$B$76*$C552*Q$84*1000000/($B$77*$B$77)</f>
        <v>1024.032</v>
      </c>
      <c r="R552" s="16" t="n">
        <f aca="false">$B$79*$B$76*$C552*R$84*1000000/($B$77*$B$77)</f>
        <v>4096.128</v>
      </c>
      <c r="S552" s="16" t="n">
        <f aca="false">$B$79*$B$76*$C552*S$84*1000000/($B$77*$B$77)</f>
        <v>16384.512</v>
      </c>
      <c r="T552" s="16" t="n">
        <f aca="false">$B$79*$B$76*$C552*T$84*1000000/($B$77*$B$77)</f>
        <v>65538.048</v>
      </c>
      <c r="U552" s="17" t="n">
        <f aca="false">P552/E552</f>
        <v>0.356557103064067</v>
      </c>
      <c r="X552" s="1" t="n">
        <v>31</v>
      </c>
      <c r="Y552" s="1" t="n">
        <v>15</v>
      </c>
      <c r="Z552" s="1" t="n">
        <v>42668</v>
      </c>
      <c r="AA552" s="14" t="n">
        <f aca="false">(SQRT($B$76))*(SQRT(AD552+AP552))</f>
        <v>20656.2339258636</v>
      </c>
      <c r="AB552" s="1" t="n">
        <v>700</v>
      </c>
      <c r="AC552" s="1" t="n">
        <v>22976</v>
      </c>
      <c r="AD552" s="1" t="n">
        <f aca="false">AC552</f>
        <v>22976</v>
      </c>
      <c r="AE552" s="1" t="n">
        <v>652</v>
      </c>
      <c r="AO552" s="1" t="n">
        <f aca="false">Z552-AC552</f>
        <v>19692</v>
      </c>
      <c r="AP552" s="1" t="n">
        <f aca="false">AO552</f>
        <v>19692</v>
      </c>
      <c r="AR552" s="1" t="n">
        <f aca="false">AQ552</f>
        <v>0</v>
      </c>
    </row>
    <row r="553" s="1" customFormat="true" ht="17" hidden="false" customHeight="false" outlineLevel="0" collapsed="false">
      <c r="A553" s="1" t="n">
        <v>31</v>
      </c>
      <c r="B553" s="1" t="n">
        <v>16</v>
      </c>
      <c r="C553" s="1" t="n">
        <f aca="false">Z553+AQ553</f>
        <v>42793</v>
      </c>
      <c r="D553" s="14" t="n">
        <f aca="false">AA553+AR553</f>
        <v>20686.4690075421</v>
      </c>
      <c r="E553" s="1" t="n">
        <v>716</v>
      </c>
      <c r="F553" s="15" t="n">
        <f aca="false">$B$79*D553*D553*1000000/($B$77*$B$77)</f>
        <v>256.758</v>
      </c>
      <c r="G553" s="16" t="n">
        <f aca="false">$B$80*$B$79*$D553*$D553*G$84*1000000/($B$77*$B$77)</f>
        <v>256.758</v>
      </c>
      <c r="H553" s="16" t="n">
        <f aca="false">$B$80*$B$79*$D553*$D553*H$84*1000000/($B$77*$B$77)</f>
        <v>1027.032</v>
      </c>
      <c r="I553" s="16" t="n">
        <f aca="false">$B$80*$B$79*$D553*$D553*I$84*1000000/($B$77*$B$77)</f>
        <v>4108.128</v>
      </c>
      <c r="J553" s="16" t="n">
        <f aca="false">$B$80*$B$79*$D553*$D553*J$84*1000000/($B$77*$B$77)</f>
        <v>16432.512</v>
      </c>
      <c r="K553" s="16" t="n">
        <f aca="false">$B$80*$B$79*$D553*$D553*K$84*1000000/($B$77*$B$77)</f>
        <v>65730.048</v>
      </c>
      <c r="L553" s="17" t="n">
        <f aca="false">G553/E553</f>
        <v>0.358600558659218</v>
      </c>
      <c r="M553" s="16" t="n">
        <f aca="false">G553/A553</f>
        <v>8.28251612903225</v>
      </c>
      <c r="N553" s="16"/>
      <c r="O553" s="13" t="n">
        <f aca="false">$B$79*C553*C553*1000000/($B$77*$B$77)</f>
        <v>1098.7445094</v>
      </c>
      <c r="P553" s="16" t="n">
        <f aca="false">$B$79*$B$76*$C553*P$84*1000000/($B$77*$B$77)</f>
        <v>256.758</v>
      </c>
      <c r="Q553" s="16" t="n">
        <f aca="false">$B$79*$B$76*$C553*Q$84*1000000/($B$77*$B$77)</f>
        <v>1027.032</v>
      </c>
      <c r="R553" s="16" t="n">
        <f aca="false">$B$79*$B$76*$C553*R$84*1000000/($B$77*$B$77)</f>
        <v>4108.128</v>
      </c>
      <c r="S553" s="16" t="n">
        <f aca="false">$B$79*$B$76*$C553*S$84*1000000/($B$77*$B$77)</f>
        <v>16432.512</v>
      </c>
      <c r="T553" s="16" t="n">
        <f aca="false">$B$79*$B$76*$C553*T$84*1000000/($B$77*$B$77)</f>
        <v>65730.048</v>
      </c>
      <c r="U553" s="17" t="n">
        <f aca="false">P553/E553</f>
        <v>0.358600558659218</v>
      </c>
      <c r="X553" s="1" t="n">
        <v>31</v>
      </c>
      <c r="Y553" s="1" t="n">
        <v>16</v>
      </c>
      <c r="Z553" s="1" t="n">
        <v>42793</v>
      </c>
      <c r="AA553" s="14" t="n">
        <f aca="false">(SQRT($B$76))*(SQRT(AD553+AP553))</f>
        <v>20686.4690075421</v>
      </c>
      <c r="AB553" s="1" t="n">
        <v>701</v>
      </c>
      <c r="AC553" s="1" t="n">
        <v>22976</v>
      </c>
      <c r="AD553" s="1" t="n">
        <f aca="false">AC553</f>
        <v>22976</v>
      </c>
      <c r="AE553" s="1" t="n">
        <v>649</v>
      </c>
      <c r="AO553" s="1" t="n">
        <f aca="false">Z553-AC553</f>
        <v>19817</v>
      </c>
      <c r="AP553" s="1" t="n">
        <f aca="false">AO553</f>
        <v>19817</v>
      </c>
      <c r="AR553" s="1" t="n">
        <f aca="false">AQ553</f>
        <v>0</v>
      </c>
    </row>
    <row r="554" s="1" customFormat="true" ht="17" hidden="false" customHeight="false" outlineLevel="0" collapsed="false">
      <c r="A554" s="1" t="n">
        <v>32</v>
      </c>
      <c r="B554" s="1" t="n">
        <v>2</v>
      </c>
      <c r="C554" s="1" t="n">
        <f aca="false">Z554+AQ554</f>
        <v>42068</v>
      </c>
      <c r="D554" s="14" t="n">
        <f aca="false">AA554+AR554</f>
        <v>20510.4851234679</v>
      </c>
      <c r="E554" s="1" t="n">
        <v>697</v>
      </c>
      <c r="F554" s="15" t="n">
        <f aca="false">$B$79*D554*D554*1000000/($B$77*$B$77)</f>
        <v>252.407999999999</v>
      </c>
      <c r="G554" s="16" t="n">
        <f aca="false">$B$80*$B$79*$D554*$D554*G$84*1000000/($B$77*$B$77)</f>
        <v>252.407999999999</v>
      </c>
      <c r="H554" s="16" t="n">
        <f aca="false">$B$80*$B$79*$D554*$D554*H$84*1000000/($B$77*$B$77)</f>
        <v>1009.632</v>
      </c>
      <c r="I554" s="16" t="n">
        <f aca="false">$B$80*$B$79*$D554*$D554*I$84*1000000/($B$77*$B$77)</f>
        <v>4038.52799999998</v>
      </c>
      <c r="J554" s="16" t="n">
        <f aca="false">$B$80*$B$79*$D554*$D554*J$84*1000000/($B$77*$B$77)</f>
        <v>16154.1119999999</v>
      </c>
      <c r="K554" s="16" t="n">
        <f aca="false">$B$80*$B$79*$D554*$D554*K$84*1000000/($B$77*$B$77)</f>
        <v>64616.4479999997</v>
      </c>
      <c r="L554" s="17" t="n">
        <f aca="false">G554/E554</f>
        <v>0.362134863701577</v>
      </c>
      <c r="M554" s="16" t="n">
        <f aca="false">G554/A554</f>
        <v>7.88774999999996</v>
      </c>
      <c r="N554" s="16"/>
      <c r="O554" s="13" t="n">
        <f aca="false">$B$79*C554*C554*1000000/($B$77*$B$77)</f>
        <v>1061.8299744</v>
      </c>
      <c r="P554" s="16" t="n">
        <f aca="false">$B$79*$B$76*$C554*P$84*1000000/($B$77*$B$77)</f>
        <v>252.408</v>
      </c>
      <c r="Q554" s="16" t="n">
        <f aca="false">$B$79*$B$76*$C554*Q$84*1000000/($B$77*$B$77)</f>
        <v>1009.632</v>
      </c>
      <c r="R554" s="16" t="n">
        <f aca="false">$B$79*$B$76*$C554*R$84*1000000/($B$77*$B$77)</f>
        <v>4038.528</v>
      </c>
      <c r="S554" s="16" t="n">
        <f aca="false">$B$79*$B$76*$C554*S$84*1000000/($B$77*$B$77)</f>
        <v>16154.112</v>
      </c>
      <c r="T554" s="16" t="n">
        <f aca="false">$B$79*$B$76*$C554*T$84*1000000/($B$77*$B$77)</f>
        <v>64616.448</v>
      </c>
      <c r="U554" s="17" t="n">
        <f aca="false">P554/E554</f>
        <v>0.362134863701578</v>
      </c>
      <c r="X554" s="1" t="n">
        <v>32</v>
      </c>
      <c r="Y554" s="1" t="n">
        <v>2</v>
      </c>
      <c r="Z554" s="1" t="n">
        <v>42068</v>
      </c>
      <c r="AA554" s="14" t="n">
        <f aca="false">(SQRT($B$76))*(SQRT(AD554+AP554))</f>
        <v>20510.4851234679</v>
      </c>
      <c r="AB554" s="1" t="n">
        <v>691</v>
      </c>
      <c r="AC554" s="1" t="n">
        <v>23680</v>
      </c>
      <c r="AD554" s="1" t="n">
        <f aca="false">AC554</f>
        <v>23680</v>
      </c>
      <c r="AE554" s="1" t="n">
        <v>653</v>
      </c>
      <c r="AO554" s="1" t="n">
        <f aca="false">Z554-AC554</f>
        <v>18388</v>
      </c>
      <c r="AP554" s="1" t="n">
        <f aca="false">AO554</f>
        <v>18388</v>
      </c>
      <c r="AR554" s="1" t="n">
        <f aca="false">AQ554</f>
        <v>0</v>
      </c>
    </row>
    <row r="555" s="1" customFormat="true" ht="17" hidden="false" customHeight="false" outlineLevel="0" collapsed="false">
      <c r="A555" s="1" t="n">
        <v>32</v>
      </c>
      <c r="B555" s="1" t="n">
        <v>3</v>
      </c>
      <c r="C555" s="1" t="n">
        <f aca="false">Z555+AQ555</f>
        <v>42290</v>
      </c>
      <c r="D555" s="14" t="n">
        <f aca="false">AA555+AR555</f>
        <v>20564.5325743135</v>
      </c>
      <c r="E555" s="1" t="n">
        <v>696</v>
      </c>
      <c r="F555" s="15" t="n">
        <f aca="false">$B$79*D555*D555*1000000/($B$77*$B$77)</f>
        <v>253.740000000001</v>
      </c>
      <c r="G555" s="16" t="n">
        <f aca="false">$B$80*$B$79*$D555*$D555*G$84*1000000/($B$77*$B$77)</f>
        <v>253.740000000001</v>
      </c>
      <c r="H555" s="16" t="n">
        <f aca="false">$B$80*$B$79*$D555*$D555*H$84*1000000/($B$77*$B$77)</f>
        <v>1014.96</v>
      </c>
      <c r="I555" s="16" t="n">
        <f aca="false">$B$80*$B$79*$D555*$D555*I$84*1000000/($B$77*$B$77)</f>
        <v>4059.84000000001</v>
      </c>
      <c r="J555" s="16" t="n">
        <f aca="false">$B$80*$B$79*$D555*$D555*J$84*1000000/($B$77*$B$77)</f>
        <v>16239.36</v>
      </c>
      <c r="K555" s="16" t="n">
        <f aca="false">$B$80*$B$79*$D555*$D555*K$84*1000000/($B$77*$B$77)</f>
        <v>64957.4400000002</v>
      </c>
      <c r="L555" s="17" t="n">
        <f aca="false">G555/E555</f>
        <v>0.364568965517242</v>
      </c>
      <c r="M555" s="16" t="n">
        <f aca="false">G555/A555</f>
        <v>7.92937500000002</v>
      </c>
      <c r="N555" s="16"/>
      <c r="O555" s="13" t="n">
        <f aca="false">$B$79*C555*C555*1000000/($B$77*$B$77)</f>
        <v>1073.06646</v>
      </c>
      <c r="P555" s="16" t="n">
        <f aca="false">$B$79*$B$76*$C555*P$84*1000000/($B$77*$B$77)</f>
        <v>253.74</v>
      </c>
      <c r="Q555" s="16" t="n">
        <f aca="false">$B$79*$B$76*$C555*Q$84*1000000/($B$77*$B$77)</f>
        <v>1014.96</v>
      </c>
      <c r="R555" s="16" t="n">
        <f aca="false">$B$79*$B$76*$C555*R$84*1000000/($B$77*$B$77)</f>
        <v>4059.84</v>
      </c>
      <c r="S555" s="16" t="n">
        <f aca="false">$B$79*$B$76*$C555*S$84*1000000/($B$77*$B$77)</f>
        <v>16239.36</v>
      </c>
      <c r="T555" s="16" t="n">
        <f aca="false">$B$79*$B$76*$C555*T$84*1000000/($B$77*$B$77)</f>
        <v>64957.44</v>
      </c>
      <c r="U555" s="17" t="n">
        <f aca="false">P555/E555</f>
        <v>0.364568965517241</v>
      </c>
      <c r="X555" s="1" t="n">
        <v>32</v>
      </c>
      <c r="Y555" s="1" t="n">
        <v>3</v>
      </c>
      <c r="Z555" s="1" t="n">
        <v>42290</v>
      </c>
      <c r="AA555" s="14" t="n">
        <f aca="false">(SQRT($B$76))*(SQRT(AD555+AP555))</f>
        <v>20564.5325743135</v>
      </c>
      <c r="AB555" s="1" t="n">
        <v>683</v>
      </c>
      <c r="AC555" s="1" t="n">
        <v>23680</v>
      </c>
      <c r="AD555" s="1" t="n">
        <f aca="false">AC555</f>
        <v>23680</v>
      </c>
      <c r="AE555" s="1" t="n">
        <v>653</v>
      </c>
      <c r="AO555" s="1" t="n">
        <f aca="false">Z555-AC555</f>
        <v>18610</v>
      </c>
      <c r="AP555" s="1" t="n">
        <f aca="false">AO555</f>
        <v>18610</v>
      </c>
      <c r="AR555" s="1" t="n">
        <f aca="false">AQ555</f>
        <v>0</v>
      </c>
    </row>
    <row r="556" s="1" customFormat="true" ht="17" hidden="false" customHeight="false" outlineLevel="0" collapsed="false">
      <c r="A556" s="1" t="n">
        <v>32</v>
      </c>
      <c r="B556" s="1" t="n">
        <v>4</v>
      </c>
      <c r="C556" s="1" t="n">
        <f aca="false">Z556+AQ556</f>
        <v>42416</v>
      </c>
      <c r="D556" s="14" t="n">
        <f aca="false">AA556+AR556</f>
        <v>20595.1450589696</v>
      </c>
      <c r="E556" s="1" t="n">
        <v>698</v>
      </c>
      <c r="F556" s="15" t="n">
        <f aca="false">$B$79*D556*D556*1000000/($B$77*$B$77)</f>
        <v>254.496</v>
      </c>
      <c r="G556" s="16" t="n">
        <f aca="false">$B$80*$B$79*$D556*$D556*G$84*1000000/($B$77*$B$77)</f>
        <v>254.496</v>
      </c>
      <c r="H556" s="16" t="n">
        <f aca="false">$B$80*$B$79*$D556*$D556*H$84*1000000/($B$77*$B$77)</f>
        <v>1017.984</v>
      </c>
      <c r="I556" s="16" t="n">
        <f aca="false">$B$80*$B$79*$D556*$D556*I$84*1000000/($B$77*$B$77)</f>
        <v>4071.936</v>
      </c>
      <c r="J556" s="16" t="n">
        <f aca="false">$B$80*$B$79*$D556*$D556*J$84*1000000/($B$77*$B$77)</f>
        <v>16287.744</v>
      </c>
      <c r="K556" s="16" t="n">
        <f aca="false">$B$80*$B$79*$D556*$D556*K$84*1000000/($B$77*$B$77)</f>
        <v>65150.976</v>
      </c>
      <c r="L556" s="17" t="n">
        <f aca="false">G556/E556</f>
        <v>0.364607449856733</v>
      </c>
      <c r="M556" s="16" t="n">
        <f aca="false">G556/A556</f>
        <v>7.953</v>
      </c>
      <c r="N556" s="16"/>
      <c r="O556" s="13" t="n">
        <f aca="false">$B$79*C556*C556*1000000/($B$77*$B$77)</f>
        <v>1079.4702336</v>
      </c>
      <c r="P556" s="16" t="n">
        <f aca="false">$B$79*$B$76*$C556*P$84*1000000/($B$77*$B$77)</f>
        <v>254.496</v>
      </c>
      <c r="Q556" s="16" t="n">
        <f aca="false">$B$79*$B$76*$C556*Q$84*1000000/($B$77*$B$77)</f>
        <v>1017.984</v>
      </c>
      <c r="R556" s="16" t="n">
        <f aca="false">$B$79*$B$76*$C556*R$84*1000000/($B$77*$B$77)</f>
        <v>4071.936</v>
      </c>
      <c r="S556" s="16" t="n">
        <f aca="false">$B$79*$B$76*$C556*S$84*1000000/($B$77*$B$77)</f>
        <v>16287.744</v>
      </c>
      <c r="T556" s="16" t="n">
        <f aca="false">$B$79*$B$76*$C556*T$84*1000000/($B$77*$B$77)</f>
        <v>65150.976</v>
      </c>
      <c r="U556" s="17" t="n">
        <f aca="false">P556/E556</f>
        <v>0.364607449856734</v>
      </c>
      <c r="X556" s="1" t="n">
        <v>32</v>
      </c>
      <c r="Y556" s="1" t="n">
        <v>4</v>
      </c>
      <c r="Z556" s="1" t="n">
        <v>42416</v>
      </c>
      <c r="AA556" s="14" t="n">
        <f aca="false">(SQRT($B$76))*(SQRT(AD556+AP556))</f>
        <v>20595.1450589696</v>
      </c>
      <c r="AB556" s="1" t="n">
        <v>686</v>
      </c>
      <c r="AC556" s="1" t="n">
        <v>23680</v>
      </c>
      <c r="AD556" s="1" t="n">
        <f aca="false">AC556</f>
        <v>23680</v>
      </c>
      <c r="AE556" s="1" t="n">
        <v>653</v>
      </c>
      <c r="AO556" s="1" t="n">
        <f aca="false">Z556-AC556</f>
        <v>18736</v>
      </c>
      <c r="AP556" s="1" t="n">
        <f aca="false">AO556</f>
        <v>18736</v>
      </c>
      <c r="AR556" s="1" t="n">
        <f aca="false">AQ556</f>
        <v>0</v>
      </c>
    </row>
    <row r="557" s="1" customFormat="true" ht="17" hidden="false" customHeight="false" outlineLevel="0" collapsed="false">
      <c r="A557" s="1" t="n">
        <v>32</v>
      </c>
      <c r="B557" s="1" t="n">
        <v>5</v>
      </c>
      <c r="C557" s="1" t="n">
        <f aca="false">Z557+AQ557</f>
        <v>42605</v>
      </c>
      <c r="D557" s="14" t="n">
        <f aca="false">AA557+AR557</f>
        <v>20640.9786589687</v>
      </c>
      <c r="E557" s="1" t="n">
        <v>700</v>
      </c>
      <c r="F557" s="15" t="n">
        <f aca="false">$B$79*D557*D557*1000000/($B$77*$B$77)</f>
        <v>255.630000000001</v>
      </c>
      <c r="G557" s="16" t="n">
        <f aca="false">$B$80*$B$79*$D557*$D557*G$84*1000000/($B$77*$B$77)</f>
        <v>255.630000000001</v>
      </c>
      <c r="H557" s="16" t="n">
        <f aca="false">$B$80*$B$79*$D557*$D557*H$84*1000000/($B$77*$B$77)</f>
        <v>1022.52</v>
      </c>
      <c r="I557" s="16" t="n">
        <f aca="false">$B$80*$B$79*$D557*$D557*I$84*1000000/($B$77*$B$77)</f>
        <v>4090.08000000001</v>
      </c>
      <c r="J557" s="16" t="n">
        <f aca="false">$B$80*$B$79*$D557*$D557*J$84*1000000/($B$77*$B$77)</f>
        <v>16360.32</v>
      </c>
      <c r="K557" s="16" t="n">
        <f aca="false">$B$80*$B$79*$D557*$D557*K$84*1000000/($B$77*$B$77)</f>
        <v>65441.2800000002</v>
      </c>
      <c r="L557" s="17" t="n">
        <f aca="false">G557/E557</f>
        <v>0.365185714285715</v>
      </c>
      <c r="M557" s="16" t="n">
        <f aca="false">G557/A557</f>
        <v>7.98843750000002</v>
      </c>
      <c r="N557" s="16"/>
      <c r="O557" s="13" t="n">
        <f aca="false">$B$79*C557*C557*1000000/($B$77*$B$77)</f>
        <v>1089.111615</v>
      </c>
      <c r="P557" s="16" t="n">
        <f aca="false">$B$79*$B$76*$C557*P$84*1000000/($B$77*$B$77)</f>
        <v>255.63</v>
      </c>
      <c r="Q557" s="16" t="n">
        <f aca="false">$B$79*$B$76*$C557*Q$84*1000000/($B$77*$B$77)</f>
        <v>1022.52</v>
      </c>
      <c r="R557" s="16" t="n">
        <f aca="false">$B$79*$B$76*$C557*R$84*1000000/($B$77*$B$77)</f>
        <v>4090.08</v>
      </c>
      <c r="S557" s="16" t="n">
        <f aca="false">$B$79*$B$76*$C557*S$84*1000000/($B$77*$B$77)</f>
        <v>16360.32</v>
      </c>
      <c r="T557" s="16" t="n">
        <f aca="false">$B$79*$B$76*$C557*T$84*1000000/($B$77*$B$77)</f>
        <v>65441.28</v>
      </c>
      <c r="U557" s="17" t="n">
        <f aca="false">P557/E557</f>
        <v>0.365185714285714</v>
      </c>
      <c r="X557" s="1" t="n">
        <v>32</v>
      </c>
      <c r="Y557" s="1" t="n">
        <v>5</v>
      </c>
      <c r="Z557" s="1" t="n">
        <v>42605</v>
      </c>
      <c r="AA557" s="14" t="n">
        <f aca="false">(SQRT($B$76))*(SQRT(AD557+AP557))</f>
        <v>20640.9786589687</v>
      </c>
      <c r="AB557" s="1" t="n">
        <v>694</v>
      </c>
      <c r="AC557" s="1" t="n">
        <v>23680</v>
      </c>
      <c r="AD557" s="1" t="n">
        <f aca="false">AC557</f>
        <v>23680</v>
      </c>
      <c r="AE557" s="1" t="n">
        <v>657</v>
      </c>
      <c r="AO557" s="1" t="n">
        <f aca="false">Z557-AC557</f>
        <v>18925</v>
      </c>
      <c r="AP557" s="1" t="n">
        <f aca="false">AO557</f>
        <v>18925</v>
      </c>
      <c r="AR557" s="1" t="n">
        <f aca="false">AQ557</f>
        <v>0</v>
      </c>
    </row>
    <row r="558" s="1" customFormat="true" ht="17" hidden="false" customHeight="false" outlineLevel="0" collapsed="false">
      <c r="A558" s="1" t="n">
        <v>32</v>
      </c>
      <c r="B558" s="1" t="n">
        <v>6</v>
      </c>
      <c r="C558" s="1" t="n">
        <f aca="false">Z558+AQ558</f>
        <v>42730</v>
      </c>
      <c r="D558" s="14" t="n">
        <f aca="false">AA558+AR558</f>
        <v>20671.2360539954</v>
      </c>
      <c r="E558" s="1" t="n">
        <v>697</v>
      </c>
      <c r="F558" s="15" t="n">
        <f aca="false">$B$79*D558*D558*1000000/($B$77*$B$77)</f>
        <v>256.38</v>
      </c>
      <c r="G558" s="16" t="n">
        <f aca="false">$B$80*$B$79*$D558*$D558*G$84*1000000/($B$77*$B$77)</f>
        <v>256.38</v>
      </c>
      <c r="H558" s="16" t="n">
        <f aca="false">$B$80*$B$79*$D558*$D558*H$84*1000000/($B$77*$B$77)</f>
        <v>1025.52</v>
      </c>
      <c r="I558" s="16" t="n">
        <f aca="false">$B$80*$B$79*$D558*$D558*I$84*1000000/($B$77*$B$77)</f>
        <v>4102.07999999999</v>
      </c>
      <c r="J558" s="16" t="n">
        <f aca="false">$B$80*$B$79*$D558*$D558*J$84*1000000/($B$77*$B$77)</f>
        <v>16408.32</v>
      </c>
      <c r="K558" s="16" t="n">
        <f aca="false">$B$80*$B$79*$D558*$D558*K$84*1000000/($B$77*$B$77)</f>
        <v>65633.2799999999</v>
      </c>
      <c r="L558" s="17" t="n">
        <f aca="false">G558/E558</f>
        <v>0.367833572453371</v>
      </c>
      <c r="M558" s="16" t="n">
        <f aca="false">G558/A558</f>
        <v>8.01187499999999</v>
      </c>
      <c r="N558" s="16"/>
      <c r="O558" s="13" t="n">
        <f aca="false">$B$79*C558*C558*1000000/($B$77*$B$77)</f>
        <v>1095.51174</v>
      </c>
      <c r="P558" s="16" t="n">
        <f aca="false">$B$79*$B$76*$C558*P$84*1000000/($B$77*$B$77)</f>
        <v>256.38</v>
      </c>
      <c r="Q558" s="16" t="n">
        <f aca="false">$B$79*$B$76*$C558*Q$84*1000000/($B$77*$B$77)</f>
        <v>1025.52</v>
      </c>
      <c r="R558" s="16" t="n">
        <f aca="false">$B$79*$B$76*$C558*R$84*1000000/($B$77*$B$77)</f>
        <v>4102.08</v>
      </c>
      <c r="S558" s="16" t="n">
        <f aca="false">$B$79*$B$76*$C558*S$84*1000000/($B$77*$B$77)</f>
        <v>16408.32</v>
      </c>
      <c r="T558" s="16" t="n">
        <f aca="false">$B$79*$B$76*$C558*T$84*1000000/($B$77*$B$77)</f>
        <v>65633.28</v>
      </c>
      <c r="U558" s="17" t="n">
        <f aca="false">P558/E558</f>
        <v>0.367833572453372</v>
      </c>
      <c r="X558" s="1" t="n">
        <v>32</v>
      </c>
      <c r="Y558" s="1" t="n">
        <v>6</v>
      </c>
      <c r="Z558" s="1" t="n">
        <v>42730</v>
      </c>
      <c r="AA558" s="14" t="n">
        <f aca="false">(SQRT($B$76))*(SQRT(AD558+AP558))</f>
        <v>20671.2360539954</v>
      </c>
      <c r="AB558" s="1" t="n">
        <v>692</v>
      </c>
      <c r="AC558" s="1" t="n">
        <v>23680</v>
      </c>
      <c r="AD558" s="1" t="n">
        <f aca="false">AC558</f>
        <v>23680</v>
      </c>
      <c r="AE558" s="1" t="n">
        <v>648</v>
      </c>
      <c r="AO558" s="1" t="n">
        <f aca="false">Z558-AC558</f>
        <v>19050</v>
      </c>
      <c r="AP558" s="1" t="n">
        <f aca="false">AO558</f>
        <v>19050</v>
      </c>
      <c r="AR558" s="1" t="n">
        <f aca="false">AQ558</f>
        <v>0</v>
      </c>
    </row>
    <row r="559" s="1" customFormat="true" ht="17" hidden="false" customHeight="false" outlineLevel="0" collapsed="false">
      <c r="A559" s="1" t="n">
        <v>32</v>
      </c>
      <c r="B559" s="1" t="n">
        <v>7</v>
      </c>
      <c r="C559" s="1" t="n">
        <f aca="false">Z559+AQ559</f>
        <v>42855</v>
      </c>
      <c r="D559" s="14" t="n">
        <f aca="false">AA559+AR559</f>
        <v>20701.4492246316</v>
      </c>
      <c r="E559" s="1" t="n">
        <v>705</v>
      </c>
      <c r="F559" s="15" t="n">
        <f aca="false">$B$79*D559*D559*1000000/($B$77*$B$77)</f>
        <v>257.13</v>
      </c>
      <c r="G559" s="16" t="n">
        <f aca="false">$B$80*$B$79*$D559*$D559*G$84*1000000/($B$77*$B$77)</f>
        <v>257.13</v>
      </c>
      <c r="H559" s="16" t="n">
        <f aca="false">$B$80*$B$79*$D559*$D559*H$84*1000000/($B$77*$B$77)</f>
        <v>1028.52</v>
      </c>
      <c r="I559" s="16" t="n">
        <f aca="false">$B$80*$B$79*$D559*$D559*I$84*1000000/($B$77*$B$77)</f>
        <v>4114.08</v>
      </c>
      <c r="J559" s="16" t="n">
        <f aca="false">$B$80*$B$79*$D559*$D559*J$84*1000000/($B$77*$B$77)</f>
        <v>16456.32</v>
      </c>
      <c r="K559" s="16" t="n">
        <f aca="false">$B$80*$B$79*$D559*$D559*K$84*1000000/($B$77*$B$77)</f>
        <v>65825.28</v>
      </c>
      <c r="L559" s="17" t="n">
        <f aca="false">G559/E559</f>
        <v>0.364723404255319</v>
      </c>
      <c r="M559" s="16" t="n">
        <f aca="false">G559/A559</f>
        <v>8.03531250000001</v>
      </c>
      <c r="N559" s="16"/>
      <c r="O559" s="13" t="n">
        <f aca="false">$B$79*C559*C559*1000000/($B$77*$B$77)</f>
        <v>1101.930615</v>
      </c>
      <c r="P559" s="16" t="n">
        <f aca="false">$B$79*$B$76*$C559*P$84*1000000/($B$77*$B$77)</f>
        <v>257.13</v>
      </c>
      <c r="Q559" s="16" t="n">
        <f aca="false">$B$79*$B$76*$C559*Q$84*1000000/($B$77*$B$77)</f>
        <v>1028.52</v>
      </c>
      <c r="R559" s="16" t="n">
        <f aca="false">$B$79*$B$76*$C559*R$84*1000000/($B$77*$B$77)</f>
        <v>4114.08</v>
      </c>
      <c r="S559" s="16" t="n">
        <f aca="false">$B$79*$B$76*$C559*S$84*1000000/($B$77*$B$77)</f>
        <v>16456.32</v>
      </c>
      <c r="T559" s="16" t="n">
        <f aca="false">$B$79*$B$76*$C559*T$84*1000000/($B$77*$B$77)</f>
        <v>65825.28</v>
      </c>
      <c r="U559" s="17" t="n">
        <f aca="false">P559/E559</f>
        <v>0.364723404255319</v>
      </c>
      <c r="X559" s="1" t="n">
        <v>32</v>
      </c>
      <c r="Y559" s="1" t="n">
        <v>7</v>
      </c>
      <c r="Z559" s="1" t="n">
        <v>42855</v>
      </c>
      <c r="AA559" s="14" t="n">
        <f aca="false">(SQRT($B$76))*(SQRT(AD559+AP559))</f>
        <v>20701.4492246316</v>
      </c>
      <c r="AB559" s="1" t="n">
        <v>693</v>
      </c>
      <c r="AC559" s="1" t="n">
        <v>23680</v>
      </c>
      <c r="AD559" s="1" t="n">
        <f aca="false">AC559</f>
        <v>23680</v>
      </c>
      <c r="AE559" s="1" t="n">
        <v>658</v>
      </c>
      <c r="AO559" s="1" t="n">
        <f aca="false">Z559-AC559</f>
        <v>19175</v>
      </c>
      <c r="AP559" s="1" t="n">
        <f aca="false">AO559</f>
        <v>19175</v>
      </c>
      <c r="AR559" s="1" t="n">
        <f aca="false">AQ559</f>
        <v>0</v>
      </c>
    </row>
    <row r="560" s="1" customFormat="true" ht="17" hidden="false" customHeight="false" outlineLevel="0" collapsed="false">
      <c r="A560" s="1" t="n">
        <v>32</v>
      </c>
      <c r="B560" s="1" t="n">
        <v>8</v>
      </c>
      <c r="C560" s="1" t="n">
        <f aca="false">Z560+AQ560</f>
        <v>42980</v>
      </c>
      <c r="D560" s="14" t="n">
        <f aca="false">AA560+AR560</f>
        <v>20731.6183642281</v>
      </c>
      <c r="E560" s="1" t="n">
        <v>700</v>
      </c>
      <c r="F560" s="15" t="n">
        <f aca="false">$B$79*D560*D560*1000000/($B$77*$B$77)</f>
        <v>257.88</v>
      </c>
      <c r="G560" s="16" t="n">
        <f aca="false">$B$80*$B$79*$D560*$D560*G$84*1000000/($B$77*$B$77)</f>
        <v>257.88</v>
      </c>
      <c r="H560" s="16" t="n">
        <f aca="false">$B$80*$B$79*$D560*$D560*H$84*1000000/($B$77*$B$77)</f>
        <v>1031.52</v>
      </c>
      <c r="I560" s="16" t="n">
        <f aca="false">$B$80*$B$79*$D560*$D560*I$84*1000000/($B$77*$B$77)</f>
        <v>4126.08</v>
      </c>
      <c r="J560" s="16" t="n">
        <f aca="false">$B$80*$B$79*$D560*$D560*J$84*1000000/($B$77*$B$77)</f>
        <v>16504.32</v>
      </c>
      <c r="K560" s="16" t="n">
        <f aca="false">$B$80*$B$79*$D560*$D560*K$84*1000000/($B$77*$B$77)</f>
        <v>66017.28</v>
      </c>
      <c r="L560" s="17" t="n">
        <f aca="false">G560/E560</f>
        <v>0.3684</v>
      </c>
      <c r="M560" s="16" t="n">
        <f aca="false">G560/A560</f>
        <v>8.05875</v>
      </c>
      <c r="N560" s="16"/>
      <c r="O560" s="13" t="n">
        <f aca="false">$B$79*C560*C560*1000000/($B$77*$B$77)</f>
        <v>1108.36824</v>
      </c>
      <c r="P560" s="16" t="n">
        <f aca="false">$B$79*$B$76*$C560*P$84*1000000/($B$77*$B$77)</f>
        <v>257.88</v>
      </c>
      <c r="Q560" s="16" t="n">
        <f aca="false">$B$79*$B$76*$C560*Q$84*1000000/($B$77*$B$77)</f>
        <v>1031.52</v>
      </c>
      <c r="R560" s="16" t="n">
        <f aca="false">$B$79*$B$76*$C560*R$84*1000000/($B$77*$B$77)</f>
        <v>4126.08</v>
      </c>
      <c r="S560" s="16" t="n">
        <f aca="false">$B$79*$B$76*$C560*S$84*1000000/($B$77*$B$77)</f>
        <v>16504.32</v>
      </c>
      <c r="T560" s="16" t="n">
        <f aca="false">$B$79*$B$76*$C560*T$84*1000000/($B$77*$B$77)</f>
        <v>66017.28</v>
      </c>
      <c r="U560" s="17" t="n">
        <f aca="false">P560/E560</f>
        <v>0.3684</v>
      </c>
      <c r="X560" s="1" t="n">
        <v>32</v>
      </c>
      <c r="Y560" s="1" t="n">
        <v>8</v>
      </c>
      <c r="Z560" s="1" t="n">
        <v>42980</v>
      </c>
      <c r="AA560" s="14" t="n">
        <f aca="false">(SQRT($B$76))*(SQRT(AD560+AP560))</f>
        <v>20731.6183642281</v>
      </c>
      <c r="AB560" s="1" t="n">
        <v>690</v>
      </c>
      <c r="AC560" s="1" t="n">
        <v>23680</v>
      </c>
      <c r="AD560" s="1" t="n">
        <f aca="false">AC560</f>
        <v>23680</v>
      </c>
      <c r="AE560" s="1" t="n">
        <v>656</v>
      </c>
      <c r="AO560" s="1" t="n">
        <f aca="false">Z560-AC560</f>
        <v>19300</v>
      </c>
      <c r="AP560" s="1" t="n">
        <f aca="false">AO560</f>
        <v>19300</v>
      </c>
      <c r="AR560" s="1" t="n">
        <f aca="false">AQ560</f>
        <v>0</v>
      </c>
    </row>
    <row r="561" s="1" customFormat="true" ht="17" hidden="false" customHeight="false" outlineLevel="0" collapsed="false">
      <c r="A561" s="1" t="n">
        <v>32</v>
      </c>
      <c r="B561" s="1" t="n">
        <v>9</v>
      </c>
      <c r="C561" s="1" t="n">
        <f aca="false">Z561+AQ561</f>
        <v>43169</v>
      </c>
      <c r="D561" s="14" t="n">
        <f aca="false">AA561+AR561</f>
        <v>20777.1509115182</v>
      </c>
      <c r="E561" s="1" t="n">
        <v>709</v>
      </c>
      <c r="F561" s="15" t="n">
        <f aca="false">$B$79*D561*D561*1000000/($B$77*$B$77)</f>
        <v>259.014000000001</v>
      </c>
      <c r="G561" s="16" t="n">
        <f aca="false">$B$80*$B$79*$D561*$D561*G$84*1000000/($B$77*$B$77)</f>
        <v>259.014000000001</v>
      </c>
      <c r="H561" s="16" t="n">
        <f aca="false">$B$80*$B$79*$D561*$D561*H$84*1000000/($B$77*$B$77)</f>
        <v>1036.056</v>
      </c>
      <c r="I561" s="16" t="n">
        <f aca="false">$B$80*$B$79*$D561*$D561*I$84*1000000/($B$77*$B$77)</f>
        <v>4144.22400000002</v>
      </c>
      <c r="J561" s="16" t="n">
        <f aca="false">$B$80*$B$79*$D561*$D561*J$84*1000000/($B$77*$B$77)</f>
        <v>16576.8960000001</v>
      </c>
      <c r="K561" s="16" t="n">
        <f aca="false">$B$80*$B$79*$D561*$D561*K$84*1000000/($B$77*$B$77)</f>
        <v>66307.5840000003</v>
      </c>
      <c r="L561" s="17" t="n">
        <f aca="false">G561/E561</f>
        <v>0.365322990126941</v>
      </c>
      <c r="M561" s="16" t="n">
        <f aca="false">G561/A561</f>
        <v>8.09418750000003</v>
      </c>
      <c r="N561" s="16"/>
      <c r="O561" s="13" t="n">
        <f aca="false">$B$79*C561*C561*1000000/($B$77*$B$77)</f>
        <v>1118.1375366</v>
      </c>
      <c r="P561" s="16" t="n">
        <f aca="false">$B$79*$B$76*$C561*P$84*1000000/($B$77*$B$77)</f>
        <v>259.014</v>
      </c>
      <c r="Q561" s="16" t="n">
        <f aca="false">$B$79*$B$76*$C561*Q$84*1000000/($B$77*$B$77)</f>
        <v>1036.056</v>
      </c>
      <c r="R561" s="16" t="n">
        <f aca="false">$B$79*$B$76*$C561*R$84*1000000/($B$77*$B$77)</f>
        <v>4144.224</v>
      </c>
      <c r="S561" s="16" t="n">
        <f aca="false">$B$79*$B$76*$C561*S$84*1000000/($B$77*$B$77)</f>
        <v>16576.896</v>
      </c>
      <c r="T561" s="16" t="n">
        <f aca="false">$B$79*$B$76*$C561*T$84*1000000/($B$77*$B$77)</f>
        <v>66307.584</v>
      </c>
      <c r="U561" s="17" t="n">
        <f aca="false">P561/E561</f>
        <v>0.365322990126939</v>
      </c>
      <c r="X561" s="1" t="n">
        <v>32</v>
      </c>
      <c r="Y561" s="1" t="n">
        <v>9</v>
      </c>
      <c r="Z561" s="1" t="n">
        <v>43169</v>
      </c>
      <c r="AA561" s="14" t="n">
        <f aca="false">(SQRT($B$76))*(SQRT(AD561+AP561))</f>
        <v>20777.1509115182</v>
      </c>
      <c r="AB561" s="1" t="n">
        <v>701</v>
      </c>
      <c r="AC561" s="1" t="n">
        <v>23680</v>
      </c>
      <c r="AD561" s="1" t="n">
        <f aca="false">AC561</f>
        <v>23680</v>
      </c>
      <c r="AE561" s="1" t="n">
        <v>655</v>
      </c>
      <c r="AO561" s="1" t="n">
        <f aca="false">Z561-AC561</f>
        <v>19489</v>
      </c>
      <c r="AP561" s="1" t="n">
        <f aca="false">AO561</f>
        <v>19489</v>
      </c>
      <c r="AR561" s="1" t="n">
        <f aca="false">AQ561</f>
        <v>0</v>
      </c>
    </row>
    <row r="562" s="1" customFormat="true" ht="17" hidden="false" customHeight="false" outlineLevel="0" collapsed="false">
      <c r="A562" s="1" t="n">
        <v>32</v>
      </c>
      <c r="B562" s="1" t="n">
        <v>10</v>
      </c>
      <c r="C562" s="1" t="n">
        <f aca="false">Z562+AQ562</f>
        <v>43294</v>
      </c>
      <c r="D562" s="14" t="n">
        <f aca="false">AA562+AR562</f>
        <v>20807.2102887437</v>
      </c>
      <c r="E562" s="1" t="n">
        <v>714</v>
      </c>
      <c r="F562" s="15" t="n">
        <f aca="false">$B$79*D562*D562*1000000/($B$77*$B$77)</f>
        <v>259.764000000001</v>
      </c>
      <c r="G562" s="16" t="n">
        <f aca="false">$B$80*$B$79*$D562*$D562*G$84*1000000/($B$77*$B$77)</f>
        <v>259.764000000001</v>
      </c>
      <c r="H562" s="16" t="n">
        <f aca="false">$B$80*$B$79*$D562*$D562*H$84*1000000/($B$77*$B$77)</f>
        <v>1039.056</v>
      </c>
      <c r="I562" s="16" t="n">
        <f aca="false">$B$80*$B$79*$D562*$D562*I$84*1000000/($B$77*$B$77)</f>
        <v>4156.22400000002</v>
      </c>
      <c r="J562" s="16" t="n">
        <f aca="false">$B$80*$B$79*$D562*$D562*J$84*1000000/($B$77*$B$77)</f>
        <v>16624.8960000001</v>
      </c>
      <c r="K562" s="16" t="n">
        <f aca="false">$B$80*$B$79*$D562*$D562*K$84*1000000/($B$77*$B$77)</f>
        <v>66499.5840000003</v>
      </c>
      <c r="L562" s="17" t="n">
        <f aca="false">G562/E562</f>
        <v>0.363815126050422</v>
      </c>
      <c r="M562" s="16" t="n">
        <f aca="false">G562/A562</f>
        <v>8.11762500000003</v>
      </c>
      <c r="N562" s="16"/>
      <c r="O562" s="13" t="n">
        <f aca="false">$B$79*C562*C562*1000000/($B$77*$B$77)</f>
        <v>1124.6222616</v>
      </c>
      <c r="P562" s="16" t="n">
        <f aca="false">$B$79*$B$76*$C562*P$84*1000000/($B$77*$B$77)</f>
        <v>259.764</v>
      </c>
      <c r="Q562" s="16" t="n">
        <f aca="false">$B$79*$B$76*$C562*Q$84*1000000/($B$77*$B$77)</f>
        <v>1039.056</v>
      </c>
      <c r="R562" s="16" t="n">
        <f aca="false">$B$79*$B$76*$C562*R$84*1000000/($B$77*$B$77)</f>
        <v>4156.224</v>
      </c>
      <c r="S562" s="16" t="n">
        <f aca="false">$B$79*$B$76*$C562*S$84*1000000/($B$77*$B$77)</f>
        <v>16624.896</v>
      </c>
      <c r="T562" s="16" t="n">
        <f aca="false">$B$79*$B$76*$C562*T$84*1000000/($B$77*$B$77)</f>
        <v>66499.584</v>
      </c>
      <c r="U562" s="17" t="n">
        <f aca="false">P562/E562</f>
        <v>0.36381512605042</v>
      </c>
      <c r="X562" s="1" t="n">
        <v>32</v>
      </c>
      <c r="Y562" s="1" t="n">
        <v>10</v>
      </c>
      <c r="Z562" s="1" t="n">
        <v>43294</v>
      </c>
      <c r="AA562" s="14" t="n">
        <f aca="false">(SQRT($B$76))*(SQRT(AD562+AP562))</f>
        <v>20807.2102887437</v>
      </c>
      <c r="AB562" s="1" t="n">
        <v>695</v>
      </c>
      <c r="AC562" s="1" t="n">
        <v>23680</v>
      </c>
      <c r="AD562" s="1" t="n">
        <f aca="false">AC562</f>
        <v>23680</v>
      </c>
      <c r="AE562" s="1" t="n">
        <v>653</v>
      </c>
      <c r="AO562" s="1" t="n">
        <f aca="false">Z562-AC562</f>
        <v>19614</v>
      </c>
      <c r="AP562" s="1" t="n">
        <f aca="false">AO562</f>
        <v>19614</v>
      </c>
      <c r="AR562" s="1" t="n">
        <f aca="false">AQ562</f>
        <v>0</v>
      </c>
    </row>
    <row r="563" s="1" customFormat="true" ht="17" hidden="false" customHeight="false" outlineLevel="0" collapsed="false">
      <c r="A563" s="1" t="n">
        <v>32</v>
      </c>
      <c r="B563" s="1" t="n">
        <v>11</v>
      </c>
      <c r="C563" s="1" t="n">
        <f aca="false">Z563+AQ563</f>
        <v>43419</v>
      </c>
      <c r="D563" s="14" t="n">
        <f aca="false">AA563+AR563</f>
        <v>20837.2263029416</v>
      </c>
      <c r="E563" s="1" t="n">
        <v>716</v>
      </c>
      <c r="F563" s="15" t="n">
        <f aca="false">$B$79*D563*D563*1000000/($B$77*$B$77)</f>
        <v>260.514000000001</v>
      </c>
      <c r="G563" s="16" t="n">
        <f aca="false">$B$80*$B$79*$D563*$D563*G$84*1000000/($B$77*$B$77)</f>
        <v>260.514000000001</v>
      </c>
      <c r="H563" s="16" t="n">
        <f aca="false">$B$80*$B$79*$D563*$D563*H$84*1000000/($B$77*$B$77)</f>
        <v>1042.056</v>
      </c>
      <c r="I563" s="16" t="n">
        <f aca="false">$B$80*$B$79*$D563*$D563*I$84*1000000/($B$77*$B$77)</f>
        <v>4168.22400000001</v>
      </c>
      <c r="J563" s="16" t="n">
        <f aca="false">$B$80*$B$79*$D563*$D563*J$84*1000000/($B$77*$B$77)</f>
        <v>16672.896</v>
      </c>
      <c r="K563" s="16" t="n">
        <f aca="false">$B$80*$B$79*$D563*$D563*K$84*1000000/($B$77*$B$77)</f>
        <v>66691.5840000002</v>
      </c>
      <c r="L563" s="17" t="n">
        <f aca="false">G563/E563</f>
        <v>0.363846368715085</v>
      </c>
      <c r="M563" s="16" t="n">
        <f aca="false">G563/A563</f>
        <v>8.14106250000002</v>
      </c>
      <c r="N563" s="16"/>
      <c r="O563" s="13" t="n">
        <f aca="false">$B$79*C563*C563*1000000/($B$77*$B$77)</f>
        <v>1131.1257366</v>
      </c>
      <c r="P563" s="16" t="n">
        <f aca="false">$B$79*$B$76*$C563*P$84*1000000/($B$77*$B$77)</f>
        <v>260.514</v>
      </c>
      <c r="Q563" s="16" t="n">
        <f aca="false">$B$79*$B$76*$C563*Q$84*1000000/($B$77*$B$77)</f>
        <v>1042.056</v>
      </c>
      <c r="R563" s="16" t="n">
        <f aca="false">$B$79*$B$76*$C563*R$84*1000000/($B$77*$B$77)</f>
        <v>4168.224</v>
      </c>
      <c r="S563" s="16" t="n">
        <f aca="false">$B$79*$B$76*$C563*S$84*1000000/($B$77*$B$77)</f>
        <v>16672.896</v>
      </c>
      <c r="T563" s="16" t="n">
        <f aca="false">$B$79*$B$76*$C563*T$84*1000000/($B$77*$B$77)</f>
        <v>66691.584</v>
      </c>
      <c r="U563" s="17" t="n">
        <f aca="false">P563/E563</f>
        <v>0.363846368715084</v>
      </c>
      <c r="X563" s="1" t="n">
        <v>32</v>
      </c>
      <c r="Y563" s="1" t="n">
        <v>11</v>
      </c>
      <c r="Z563" s="1" t="n">
        <v>43419</v>
      </c>
      <c r="AA563" s="14" t="n">
        <f aca="false">(SQRT($B$76))*(SQRT(AD563+AP563))</f>
        <v>20837.2263029416</v>
      </c>
      <c r="AB563" s="1" t="n">
        <v>703</v>
      </c>
      <c r="AC563" s="1" t="n">
        <v>23680</v>
      </c>
      <c r="AD563" s="1" t="n">
        <f aca="false">AC563</f>
        <v>23680</v>
      </c>
      <c r="AE563" s="1" t="n">
        <v>661</v>
      </c>
      <c r="AO563" s="1" t="n">
        <f aca="false">Z563-AC563</f>
        <v>19739</v>
      </c>
      <c r="AP563" s="1" t="n">
        <f aca="false">AO563</f>
        <v>19739</v>
      </c>
      <c r="AR563" s="1" t="n">
        <f aca="false">AQ563</f>
        <v>0</v>
      </c>
    </row>
    <row r="564" s="1" customFormat="true" ht="17" hidden="false" customHeight="false" outlineLevel="0" collapsed="false">
      <c r="A564" s="1" t="n">
        <v>32</v>
      </c>
      <c r="B564" s="1" t="n">
        <v>12</v>
      </c>
      <c r="C564" s="1" t="n">
        <f aca="false">Z564+AQ564</f>
        <v>43544</v>
      </c>
      <c r="D564" s="14" t="n">
        <f aca="false">AA564+AR564</f>
        <v>20867.199141236</v>
      </c>
      <c r="E564" s="1" t="n">
        <v>711</v>
      </c>
      <c r="F564" s="15" t="n">
        <f aca="false">$B$79*D564*D564*1000000/($B$77*$B$77)</f>
        <v>261.264</v>
      </c>
      <c r="G564" s="16" t="n">
        <f aca="false">$B$80*$B$79*$D564*$D564*G$84*1000000/($B$77*$B$77)</f>
        <v>261.264</v>
      </c>
      <c r="H564" s="16" t="n">
        <f aca="false">$B$80*$B$79*$D564*$D564*H$84*1000000/($B$77*$B$77)</f>
        <v>1045.056</v>
      </c>
      <c r="I564" s="16" t="n">
        <f aca="false">$B$80*$B$79*$D564*$D564*I$84*1000000/($B$77*$B$77)</f>
        <v>4180.22400000001</v>
      </c>
      <c r="J564" s="16" t="n">
        <f aca="false">$B$80*$B$79*$D564*$D564*J$84*1000000/($B$77*$B$77)</f>
        <v>16720.896</v>
      </c>
      <c r="K564" s="16" t="n">
        <f aca="false">$B$80*$B$79*$D564*$D564*K$84*1000000/($B$77*$B$77)</f>
        <v>66883.5840000001</v>
      </c>
      <c r="L564" s="17" t="n">
        <f aca="false">G564/E564</f>
        <v>0.367459915611815</v>
      </c>
      <c r="M564" s="16" t="n">
        <f aca="false">G564/A564</f>
        <v>8.16450000000001</v>
      </c>
      <c r="N564" s="16"/>
      <c r="O564" s="13" t="n">
        <f aca="false">$B$79*C564*C564*1000000/($B$77*$B$77)</f>
        <v>1137.6479616</v>
      </c>
      <c r="P564" s="16" t="n">
        <f aca="false">$B$79*$B$76*$C564*P$84*1000000/($B$77*$B$77)</f>
        <v>261.264</v>
      </c>
      <c r="Q564" s="16" t="n">
        <f aca="false">$B$79*$B$76*$C564*Q$84*1000000/($B$77*$B$77)</f>
        <v>1045.056</v>
      </c>
      <c r="R564" s="16" t="n">
        <f aca="false">$B$79*$B$76*$C564*R$84*1000000/($B$77*$B$77)</f>
        <v>4180.224</v>
      </c>
      <c r="S564" s="16" t="n">
        <f aca="false">$B$79*$B$76*$C564*S$84*1000000/($B$77*$B$77)</f>
        <v>16720.896</v>
      </c>
      <c r="T564" s="16" t="n">
        <f aca="false">$B$79*$B$76*$C564*T$84*1000000/($B$77*$B$77)</f>
        <v>66883.584</v>
      </c>
      <c r="U564" s="17" t="n">
        <f aca="false">P564/E564</f>
        <v>0.367459915611814</v>
      </c>
      <c r="X564" s="1" t="n">
        <v>32</v>
      </c>
      <c r="Y564" s="1" t="n">
        <v>12</v>
      </c>
      <c r="Z564" s="1" t="n">
        <v>43544</v>
      </c>
      <c r="AA564" s="14" t="n">
        <f aca="false">(SQRT($B$76))*(SQRT(AD564+AP564))</f>
        <v>20867.199141236</v>
      </c>
      <c r="AB564" s="1" t="n">
        <v>704</v>
      </c>
      <c r="AC564" s="1" t="n">
        <v>23680</v>
      </c>
      <c r="AD564" s="1" t="n">
        <f aca="false">AC564</f>
        <v>23680</v>
      </c>
      <c r="AE564" s="1" t="n">
        <v>650</v>
      </c>
      <c r="AO564" s="1" t="n">
        <f aca="false">Z564-AC564</f>
        <v>19864</v>
      </c>
      <c r="AP564" s="1" t="n">
        <f aca="false">AO564</f>
        <v>19864</v>
      </c>
      <c r="AR564" s="1" t="n">
        <f aca="false">AQ564</f>
        <v>0</v>
      </c>
    </row>
    <row r="565" s="1" customFormat="true" ht="17" hidden="false" customHeight="false" outlineLevel="0" collapsed="false">
      <c r="A565" s="1" t="n">
        <v>32</v>
      </c>
      <c r="B565" s="1" t="n">
        <v>13</v>
      </c>
      <c r="C565" s="1" t="n">
        <f aca="false">Z565+AQ565</f>
        <v>43669</v>
      </c>
      <c r="D565" s="14" t="n">
        <f aca="false">AA565+AR565</f>
        <v>20897.128989409</v>
      </c>
      <c r="E565" s="1" t="n">
        <v>707</v>
      </c>
      <c r="F565" s="15" t="n">
        <f aca="false">$B$79*D565*D565*1000000/($B$77*$B$77)</f>
        <v>262.013999999999</v>
      </c>
      <c r="G565" s="16" t="n">
        <f aca="false">$B$80*$B$79*$D565*$D565*G$84*1000000/($B$77*$B$77)</f>
        <v>262.013999999999</v>
      </c>
      <c r="H565" s="16" t="n">
        <f aca="false">$B$80*$B$79*$D565*$D565*H$84*1000000/($B$77*$B$77)</f>
        <v>1048.056</v>
      </c>
      <c r="I565" s="16" t="n">
        <f aca="false">$B$80*$B$79*$D565*$D565*I$84*1000000/($B$77*$B$77)</f>
        <v>4192.22399999998</v>
      </c>
      <c r="J565" s="16" t="n">
        <f aca="false">$B$80*$B$79*$D565*$D565*J$84*1000000/($B$77*$B$77)</f>
        <v>16768.8959999999</v>
      </c>
      <c r="K565" s="16" t="n">
        <f aca="false">$B$80*$B$79*$D565*$D565*K$84*1000000/($B$77*$B$77)</f>
        <v>67075.5839999997</v>
      </c>
      <c r="L565" s="17" t="n">
        <f aca="false">G565/E565</f>
        <v>0.370599717114567</v>
      </c>
      <c r="M565" s="16" t="n">
        <f aca="false">G565/A565</f>
        <v>8.18793749999996</v>
      </c>
      <c r="N565" s="16"/>
      <c r="O565" s="13" t="n">
        <f aca="false">$B$79*C565*C565*1000000/($B$77*$B$77)</f>
        <v>1144.1889366</v>
      </c>
      <c r="P565" s="16" t="n">
        <f aca="false">$B$79*$B$76*$C565*P$84*1000000/($B$77*$B$77)</f>
        <v>262.014</v>
      </c>
      <c r="Q565" s="16" t="n">
        <f aca="false">$B$79*$B$76*$C565*Q$84*1000000/($B$77*$B$77)</f>
        <v>1048.056</v>
      </c>
      <c r="R565" s="16" t="n">
        <f aca="false">$B$79*$B$76*$C565*R$84*1000000/($B$77*$B$77)</f>
        <v>4192.224</v>
      </c>
      <c r="S565" s="16" t="n">
        <f aca="false">$B$79*$B$76*$C565*S$84*1000000/($B$77*$B$77)</f>
        <v>16768.896</v>
      </c>
      <c r="T565" s="16" t="n">
        <f aca="false">$B$79*$B$76*$C565*T$84*1000000/($B$77*$B$77)</f>
        <v>67075.584</v>
      </c>
      <c r="U565" s="17" t="n">
        <f aca="false">P565/E565</f>
        <v>0.370599717114569</v>
      </c>
      <c r="X565" s="1" t="n">
        <v>32</v>
      </c>
      <c r="Y565" s="1" t="n">
        <v>13</v>
      </c>
      <c r="Z565" s="1" t="n">
        <v>43669</v>
      </c>
      <c r="AA565" s="14" t="n">
        <f aca="false">(SQRT($B$76))*(SQRT(AD565+AP565))</f>
        <v>20897.128989409</v>
      </c>
      <c r="AB565" s="1" t="n">
        <v>701</v>
      </c>
      <c r="AC565" s="1" t="n">
        <v>23680</v>
      </c>
      <c r="AD565" s="1" t="n">
        <f aca="false">AC565</f>
        <v>23680</v>
      </c>
      <c r="AE565" s="1" t="n">
        <v>645</v>
      </c>
      <c r="AO565" s="1" t="n">
        <f aca="false">Z565-AC565</f>
        <v>19989</v>
      </c>
      <c r="AP565" s="1" t="n">
        <f aca="false">AO565</f>
        <v>19989</v>
      </c>
      <c r="AR565" s="1" t="n">
        <f aca="false">AQ565</f>
        <v>0</v>
      </c>
    </row>
    <row r="566" s="1" customFormat="true" ht="17" hidden="false" customHeight="false" outlineLevel="0" collapsed="false">
      <c r="A566" s="1" t="n">
        <v>32</v>
      </c>
      <c r="B566" s="1" t="n">
        <v>14</v>
      </c>
      <c r="C566" s="1" t="n">
        <f aca="false">Z566+AQ566</f>
        <v>43794</v>
      </c>
      <c r="D566" s="14" t="n">
        <f aca="false">AA566+AR566</f>
        <v>20927.0160319143</v>
      </c>
      <c r="E566" s="1" t="n">
        <v>713</v>
      </c>
      <c r="F566" s="15" t="n">
        <f aca="false">$B$79*D566*D566*1000000/($B$77*$B$77)</f>
        <v>262.763999999999</v>
      </c>
      <c r="G566" s="16" t="n">
        <f aca="false">$B$80*$B$79*$D566*$D566*G$84*1000000/($B$77*$B$77)</f>
        <v>262.763999999999</v>
      </c>
      <c r="H566" s="16" t="n">
        <f aca="false">$B$80*$B$79*$D566*$D566*H$84*1000000/($B$77*$B$77)</f>
        <v>1051.056</v>
      </c>
      <c r="I566" s="16" t="n">
        <f aca="false">$B$80*$B$79*$D566*$D566*I$84*1000000/($B$77*$B$77)</f>
        <v>4204.22399999998</v>
      </c>
      <c r="J566" s="16" t="n">
        <f aca="false">$B$80*$B$79*$D566*$D566*J$84*1000000/($B$77*$B$77)</f>
        <v>16816.8959999999</v>
      </c>
      <c r="K566" s="16" t="n">
        <f aca="false">$B$80*$B$79*$D566*$D566*K$84*1000000/($B$77*$B$77)</f>
        <v>67267.5839999997</v>
      </c>
      <c r="L566" s="17" t="n">
        <f aca="false">G566/E566</f>
        <v>0.368532959326787</v>
      </c>
      <c r="M566" s="16" t="n">
        <f aca="false">G566/A566</f>
        <v>8.21137499999997</v>
      </c>
      <c r="N566" s="16"/>
      <c r="O566" s="13" t="n">
        <f aca="false">$B$79*C566*C566*1000000/($B$77*$B$77)</f>
        <v>1150.7486616</v>
      </c>
      <c r="P566" s="16" t="n">
        <f aca="false">$B$79*$B$76*$C566*P$84*1000000/($B$77*$B$77)</f>
        <v>262.764</v>
      </c>
      <c r="Q566" s="16" t="n">
        <f aca="false">$B$79*$B$76*$C566*Q$84*1000000/($B$77*$B$77)</f>
        <v>1051.056</v>
      </c>
      <c r="R566" s="16" t="n">
        <f aca="false">$B$79*$B$76*$C566*R$84*1000000/($B$77*$B$77)</f>
        <v>4204.224</v>
      </c>
      <c r="S566" s="16" t="n">
        <f aca="false">$B$79*$B$76*$C566*S$84*1000000/($B$77*$B$77)</f>
        <v>16816.896</v>
      </c>
      <c r="T566" s="16" t="n">
        <f aca="false">$B$79*$B$76*$C566*T$84*1000000/($B$77*$B$77)</f>
        <v>67267.584</v>
      </c>
      <c r="U566" s="17" t="n">
        <f aca="false">P566/E566</f>
        <v>0.368532959326788</v>
      </c>
      <c r="X566" s="1" t="n">
        <v>32</v>
      </c>
      <c r="Y566" s="1" t="n">
        <v>14</v>
      </c>
      <c r="Z566" s="1" t="n">
        <v>43794</v>
      </c>
      <c r="AA566" s="14" t="n">
        <f aca="false">(SQRT($B$76))*(SQRT(AD566+AP566))</f>
        <v>20927.0160319143</v>
      </c>
      <c r="AB566" s="1" t="n">
        <v>701</v>
      </c>
      <c r="AC566" s="1" t="n">
        <v>23680</v>
      </c>
      <c r="AD566" s="1" t="n">
        <f aca="false">AC566</f>
        <v>23680</v>
      </c>
      <c r="AE566" s="1" t="n">
        <v>647</v>
      </c>
      <c r="AO566" s="1" t="n">
        <f aca="false">Z566-AC566</f>
        <v>20114</v>
      </c>
      <c r="AP566" s="1" t="n">
        <f aca="false">AO566</f>
        <v>20114</v>
      </c>
      <c r="AR566" s="1" t="n">
        <f aca="false">AQ566</f>
        <v>0</v>
      </c>
    </row>
    <row r="567" s="1" customFormat="true" ht="17" hidden="false" customHeight="false" outlineLevel="0" collapsed="false">
      <c r="A567" s="1" t="n">
        <v>32</v>
      </c>
      <c r="B567" s="1" t="n">
        <v>15</v>
      </c>
      <c r="C567" s="1" t="n">
        <f aca="false">Z567+AQ567</f>
        <v>43919</v>
      </c>
      <c r="D567" s="14" t="n">
        <f aca="false">AA567+AR567</f>
        <v>20956.8604518902</v>
      </c>
      <c r="E567" s="1" t="n">
        <v>723</v>
      </c>
      <c r="F567" s="15" t="n">
        <f aca="false">$B$79*D567*D567*1000000/($B$77*$B$77)</f>
        <v>263.514</v>
      </c>
      <c r="G567" s="16" t="n">
        <f aca="false">$B$80*$B$79*$D567*$D567*G$84*1000000/($B$77*$B$77)</f>
        <v>263.514</v>
      </c>
      <c r="H567" s="16" t="n">
        <f aca="false">$B$80*$B$79*$D567*$D567*H$84*1000000/($B$77*$B$77)</f>
        <v>1054.056</v>
      </c>
      <c r="I567" s="16" t="n">
        <f aca="false">$B$80*$B$79*$D567*$D567*I$84*1000000/($B$77*$B$77)</f>
        <v>4216.224</v>
      </c>
      <c r="J567" s="16" t="n">
        <f aca="false">$B$80*$B$79*$D567*$D567*J$84*1000000/($B$77*$B$77)</f>
        <v>16864.896</v>
      </c>
      <c r="K567" s="16" t="n">
        <f aca="false">$B$80*$B$79*$D567*$D567*K$84*1000000/($B$77*$B$77)</f>
        <v>67459.5839999999</v>
      </c>
      <c r="L567" s="17" t="n">
        <f aca="false">G567/E567</f>
        <v>0.364473029045643</v>
      </c>
      <c r="M567" s="16" t="n">
        <f aca="false">G567/A567</f>
        <v>8.23481249999999</v>
      </c>
      <c r="N567" s="16"/>
      <c r="O567" s="13" t="n">
        <f aca="false">$B$79*C567*C567*1000000/($B$77*$B$77)</f>
        <v>1157.3271366</v>
      </c>
      <c r="P567" s="16" t="n">
        <f aca="false">$B$79*$B$76*$C567*P$84*1000000/($B$77*$B$77)</f>
        <v>263.514</v>
      </c>
      <c r="Q567" s="16" t="n">
        <f aca="false">$B$79*$B$76*$C567*Q$84*1000000/($B$77*$B$77)</f>
        <v>1054.056</v>
      </c>
      <c r="R567" s="16" t="n">
        <f aca="false">$B$79*$B$76*$C567*R$84*1000000/($B$77*$B$77)</f>
        <v>4216.224</v>
      </c>
      <c r="S567" s="16" t="n">
        <f aca="false">$B$79*$B$76*$C567*S$84*1000000/($B$77*$B$77)</f>
        <v>16864.896</v>
      </c>
      <c r="T567" s="16" t="n">
        <f aca="false">$B$79*$B$76*$C567*T$84*1000000/($B$77*$B$77)</f>
        <v>67459.584</v>
      </c>
      <c r="U567" s="17" t="n">
        <f aca="false">P567/E567</f>
        <v>0.364473029045643</v>
      </c>
      <c r="X567" s="1" t="n">
        <v>32</v>
      </c>
      <c r="Y567" s="1" t="n">
        <v>15</v>
      </c>
      <c r="Z567" s="1" t="n">
        <v>43919</v>
      </c>
      <c r="AA567" s="14" t="n">
        <f aca="false">(SQRT($B$76))*(SQRT(AD567+AP567))</f>
        <v>20956.8604518902</v>
      </c>
      <c r="AB567" s="1" t="n">
        <v>699</v>
      </c>
      <c r="AC567" s="1" t="n">
        <v>23680</v>
      </c>
      <c r="AD567" s="1" t="n">
        <f aca="false">AC567</f>
        <v>23680</v>
      </c>
      <c r="AE567" s="1" t="n">
        <v>650</v>
      </c>
      <c r="AO567" s="1" t="n">
        <f aca="false">Z567-AC567</f>
        <v>20239</v>
      </c>
      <c r="AP567" s="1" t="n">
        <f aca="false">AO567</f>
        <v>20239</v>
      </c>
      <c r="AR567" s="1" t="n">
        <f aca="false">AQ567</f>
        <v>0</v>
      </c>
    </row>
    <row r="568" s="1" customFormat="true" ht="17" hidden="false" customHeight="false" outlineLevel="0" collapsed="false">
      <c r="A568" s="1" t="n">
        <v>32</v>
      </c>
      <c r="B568" s="1" t="n">
        <v>16</v>
      </c>
      <c r="C568" s="1" t="n">
        <f aca="false">Z568+AQ568</f>
        <v>44044</v>
      </c>
      <c r="D568" s="14" t="n">
        <f aca="false">AA568+AR568</f>
        <v>20986.6624311728</v>
      </c>
      <c r="E568" s="1" t="n">
        <v>719</v>
      </c>
      <c r="F568" s="15" t="n">
        <f aca="false">$B$79*D568*D568*1000000/($B$77*$B$77)</f>
        <v>264.264</v>
      </c>
      <c r="G568" s="16" t="n">
        <f aca="false">$B$80*$B$79*$D568*$D568*G$84*1000000/($B$77*$B$77)</f>
        <v>264.264</v>
      </c>
      <c r="H568" s="16" t="n">
        <f aca="false">$B$80*$B$79*$D568*$D568*H$84*1000000/($B$77*$B$77)</f>
        <v>1057.056</v>
      </c>
      <c r="I568" s="16" t="n">
        <f aca="false">$B$80*$B$79*$D568*$D568*I$84*1000000/($B$77*$B$77)</f>
        <v>4228.224</v>
      </c>
      <c r="J568" s="16" t="n">
        <f aca="false">$B$80*$B$79*$D568*$D568*J$84*1000000/($B$77*$B$77)</f>
        <v>16912.896</v>
      </c>
      <c r="K568" s="16" t="n">
        <f aca="false">$B$80*$B$79*$D568*$D568*K$84*1000000/($B$77*$B$77)</f>
        <v>67651.584</v>
      </c>
      <c r="L568" s="17" t="n">
        <f aca="false">G568/E568</f>
        <v>0.3675438108484</v>
      </c>
      <c r="M568" s="16" t="n">
        <f aca="false">G568/A568</f>
        <v>8.25825</v>
      </c>
      <c r="N568" s="16"/>
      <c r="O568" s="13" t="n">
        <f aca="false">$B$79*C568*C568*1000000/($B$77*$B$77)</f>
        <v>1163.9243616</v>
      </c>
      <c r="P568" s="16" t="n">
        <f aca="false">$B$79*$B$76*$C568*P$84*1000000/($B$77*$B$77)</f>
        <v>264.264</v>
      </c>
      <c r="Q568" s="16" t="n">
        <f aca="false">$B$79*$B$76*$C568*Q$84*1000000/($B$77*$B$77)</f>
        <v>1057.056</v>
      </c>
      <c r="R568" s="16" t="n">
        <f aca="false">$B$79*$B$76*$C568*R$84*1000000/($B$77*$B$77)</f>
        <v>4228.224</v>
      </c>
      <c r="S568" s="16" t="n">
        <f aca="false">$B$79*$B$76*$C568*S$84*1000000/($B$77*$B$77)</f>
        <v>16912.896</v>
      </c>
      <c r="T568" s="16" t="n">
        <f aca="false">$B$79*$B$76*$C568*T$84*1000000/($B$77*$B$77)</f>
        <v>67651.584</v>
      </c>
      <c r="U568" s="17" t="n">
        <f aca="false">P568/E568</f>
        <v>0.367543810848401</v>
      </c>
      <c r="X568" s="1" t="n">
        <v>32</v>
      </c>
      <c r="Y568" s="1" t="n">
        <v>16</v>
      </c>
      <c r="Z568" s="1" t="n">
        <v>44044</v>
      </c>
      <c r="AA568" s="14" t="n">
        <f aca="false">(SQRT($B$76))*(SQRT(AD568+AP568))</f>
        <v>20986.6624311728</v>
      </c>
      <c r="AB568" s="1" t="n">
        <v>701</v>
      </c>
      <c r="AC568" s="1" t="n">
        <v>23680</v>
      </c>
      <c r="AD568" s="1" t="n">
        <f aca="false">AC568</f>
        <v>23680</v>
      </c>
      <c r="AE568" s="1" t="n">
        <v>652</v>
      </c>
      <c r="AO568" s="1" t="n">
        <f aca="false">Z568-AC568</f>
        <v>20364</v>
      </c>
      <c r="AP568" s="1" t="n">
        <f aca="false">AO568</f>
        <v>20364</v>
      </c>
      <c r="AR568" s="1" t="n">
        <f aca="false">AQ568</f>
        <v>0</v>
      </c>
    </row>
    <row r="569" s="1" customFormat="true" ht="17" hidden="false" customHeight="false" outlineLevel="0" collapsed="false">
      <c r="A569" s="1" t="n">
        <v>33</v>
      </c>
      <c r="B569" s="1" t="n">
        <v>2</v>
      </c>
      <c r="C569" s="1" t="n">
        <f aca="false">Z569+AQ569</f>
        <v>42679</v>
      </c>
      <c r="D569" s="14" t="n">
        <f aca="false">AA569+AR569</f>
        <v>20658.8963887232</v>
      </c>
      <c r="E569" s="1" t="n">
        <v>1016</v>
      </c>
      <c r="F569" s="15" t="n">
        <f aca="false">$B$79*D569*D569*1000000/($B$77*$B$77)</f>
        <v>256.074</v>
      </c>
      <c r="G569" s="16" t="n">
        <f aca="false">$B$80*$B$79*$D569*$D569*G$84*1000000/($B$77*$B$77)</f>
        <v>256.074</v>
      </c>
      <c r="H569" s="16" t="n">
        <f aca="false">$B$80*$B$79*$D569*$D569*H$84*1000000/($B$77*$B$77)</f>
        <v>1024.296</v>
      </c>
      <c r="I569" s="16" t="n">
        <f aca="false">$B$80*$B$79*$D569*$D569*I$84*1000000/($B$77*$B$77)</f>
        <v>4097.184</v>
      </c>
      <c r="J569" s="16" t="n">
        <f aca="false">$B$80*$B$79*$D569*$D569*J$84*1000000/($B$77*$B$77)</f>
        <v>16388.736</v>
      </c>
      <c r="K569" s="16" t="n">
        <f aca="false">$B$80*$B$79*$D569*$D569*K$84*1000000/($B$77*$B$77)</f>
        <v>65554.9440000001</v>
      </c>
      <c r="L569" s="17" t="n">
        <f aca="false">G569/E569</f>
        <v>0.252041338582677</v>
      </c>
      <c r="M569" s="16" t="n">
        <f aca="false">G569/A569</f>
        <v>7.75981818181819</v>
      </c>
      <c r="N569" s="16"/>
      <c r="O569" s="13" t="n">
        <f aca="false">$B$79*C569*C569*1000000/($B$77*$B$77)</f>
        <v>1092.8982246</v>
      </c>
      <c r="P569" s="16" t="n">
        <f aca="false">$B$79*$B$76*$C569*P$84*1000000/($B$77*$B$77)</f>
        <v>256.074</v>
      </c>
      <c r="Q569" s="16" t="n">
        <f aca="false">$B$79*$B$76*$C569*Q$84*1000000/($B$77*$B$77)</f>
        <v>1024.296</v>
      </c>
      <c r="R569" s="16" t="n">
        <f aca="false">$B$79*$B$76*$C569*R$84*1000000/($B$77*$B$77)</f>
        <v>4097.184</v>
      </c>
      <c r="S569" s="16" t="n">
        <f aca="false">$B$79*$B$76*$C569*S$84*1000000/($B$77*$B$77)</f>
        <v>16388.736</v>
      </c>
      <c r="T569" s="16" t="n">
        <f aca="false">$B$79*$B$76*$C569*T$84*1000000/($B$77*$B$77)</f>
        <v>65554.944</v>
      </c>
      <c r="U569" s="17" t="n">
        <f aca="false">P569/E569</f>
        <v>0.252041338582677</v>
      </c>
      <c r="X569" s="1" t="n">
        <v>33</v>
      </c>
      <c r="Y569" s="1" t="n">
        <v>2</v>
      </c>
      <c r="Z569" s="1" t="n">
        <v>42679</v>
      </c>
      <c r="AA569" s="14" t="n">
        <f aca="false">(SQRT($B$76))*(SQRT(AD569+AP569))</f>
        <v>20658.8963887232</v>
      </c>
      <c r="AB569" s="1" t="n">
        <v>988</v>
      </c>
      <c r="AC569" s="1" t="n">
        <v>23744</v>
      </c>
      <c r="AD569" s="1" t="n">
        <f aca="false">AC569</f>
        <v>23744</v>
      </c>
      <c r="AE569" s="1" t="n">
        <v>961</v>
      </c>
      <c r="AO569" s="1" t="n">
        <f aca="false">Z569-AC569</f>
        <v>18935</v>
      </c>
      <c r="AP569" s="1" t="n">
        <f aca="false">AO569</f>
        <v>18935</v>
      </c>
      <c r="AR569" s="1" t="n">
        <f aca="false">AQ569</f>
        <v>0</v>
      </c>
    </row>
    <row r="570" s="1" customFormat="true" ht="17" hidden="false" customHeight="false" outlineLevel="0" collapsed="false">
      <c r="A570" s="1" t="n">
        <v>33</v>
      </c>
      <c r="B570" s="1" t="n">
        <v>3</v>
      </c>
      <c r="C570" s="1" t="n">
        <f aca="false">Z570+AQ570</f>
        <v>42901</v>
      </c>
      <c r="D570" s="14" t="n">
        <f aca="false">AA570+AR570</f>
        <v>20712.556578076</v>
      </c>
      <c r="E570" s="1" t="n">
        <v>1015</v>
      </c>
      <c r="F570" s="15" t="n">
        <f aca="false">$B$79*D570*D570*1000000/($B$77*$B$77)</f>
        <v>257.406</v>
      </c>
      <c r="G570" s="16" t="n">
        <f aca="false">$B$80*$B$79*$D570*$D570*G$84*1000000/($B$77*$B$77)</f>
        <v>257.406</v>
      </c>
      <c r="H570" s="16" t="n">
        <f aca="false">$B$80*$B$79*$D570*$D570*H$84*1000000/($B$77*$B$77)</f>
        <v>1029.624</v>
      </c>
      <c r="I570" s="16" t="n">
        <f aca="false">$B$80*$B$79*$D570*$D570*I$84*1000000/($B$77*$B$77)</f>
        <v>4118.496</v>
      </c>
      <c r="J570" s="16" t="n">
        <f aca="false">$B$80*$B$79*$D570*$D570*J$84*1000000/($B$77*$B$77)</f>
        <v>16473.984</v>
      </c>
      <c r="K570" s="16" t="n">
        <f aca="false">$B$80*$B$79*$D570*$D570*K$84*1000000/($B$77*$B$77)</f>
        <v>65895.9359999999</v>
      </c>
      <c r="L570" s="17" t="n">
        <f aca="false">G570/E570</f>
        <v>0.253601970443349</v>
      </c>
      <c r="M570" s="16" t="n">
        <f aca="false">G570/A570</f>
        <v>7.80018181818181</v>
      </c>
      <c r="N570" s="16"/>
      <c r="O570" s="13" t="n">
        <f aca="false">$B$79*C570*C570*1000000/($B$77*$B$77)</f>
        <v>1104.2974806</v>
      </c>
      <c r="P570" s="16" t="n">
        <f aca="false">$B$79*$B$76*$C570*P$84*1000000/($B$77*$B$77)</f>
        <v>257.406</v>
      </c>
      <c r="Q570" s="16" t="n">
        <f aca="false">$B$79*$B$76*$C570*Q$84*1000000/($B$77*$B$77)</f>
        <v>1029.624</v>
      </c>
      <c r="R570" s="16" t="n">
        <f aca="false">$B$79*$B$76*$C570*R$84*1000000/($B$77*$B$77)</f>
        <v>4118.496</v>
      </c>
      <c r="S570" s="16" t="n">
        <f aca="false">$B$79*$B$76*$C570*S$84*1000000/($B$77*$B$77)</f>
        <v>16473.984</v>
      </c>
      <c r="T570" s="16" t="n">
        <f aca="false">$B$79*$B$76*$C570*T$84*1000000/($B$77*$B$77)</f>
        <v>65895.936</v>
      </c>
      <c r="U570" s="17" t="n">
        <f aca="false">P570/E570</f>
        <v>0.25360197044335</v>
      </c>
      <c r="X570" s="1" t="n">
        <v>33</v>
      </c>
      <c r="Y570" s="1" t="n">
        <v>3</v>
      </c>
      <c r="Z570" s="1" t="n">
        <v>42901</v>
      </c>
      <c r="AA570" s="14" t="n">
        <f aca="false">(SQRT($B$76))*(SQRT(AD570+AP570))</f>
        <v>20712.556578076</v>
      </c>
      <c r="AB570" s="1" t="n">
        <v>997</v>
      </c>
      <c r="AC570" s="1" t="n">
        <v>23744</v>
      </c>
      <c r="AD570" s="1" t="n">
        <f aca="false">AC570</f>
        <v>23744</v>
      </c>
      <c r="AE570" s="1" t="n">
        <v>971</v>
      </c>
      <c r="AO570" s="1" t="n">
        <f aca="false">Z570-AC570</f>
        <v>19157</v>
      </c>
      <c r="AP570" s="1" t="n">
        <f aca="false">AO570</f>
        <v>19157</v>
      </c>
      <c r="AR570" s="1" t="n">
        <f aca="false">AQ570</f>
        <v>0</v>
      </c>
    </row>
    <row r="571" s="1" customFormat="true" ht="17" hidden="false" customHeight="false" outlineLevel="0" collapsed="false">
      <c r="A571" s="1" t="n">
        <v>33</v>
      </c>
      <c r="B571" s="1" t="n">
        <v>4</v>
      </c>
      <c r="C571" s="1" t="n">
        <f aca="false">Z571+AQ571</f>
        <v>43027</v>
      </c>
      <c r="D571" s="14" t="n">
        <f aca="false">AA571+AR571</f>
        <v>20742.9506097855</v>
      </c>
      <c r="E571" s="1" t="n">
        <v>1018</v>
      </c>
      <c r="F571" s="15" t="n">
        <f aca="false">$B$79*D571*D571*1000000/($B$77*$B$77)</f>
        <v>258.162</v>
      </c>
      <c r="G571" s="16" t="n">
        <f aca="false">$B$80*$B$79*$D571*$D571*G$84*1000000/($B$77*$B$77)</f>
        <v>258.162</v>
      </c>
      <c r="H571" s="16" t="n">
        <f aca="false">$B$80*$B$79*$D571*$D571*H$84*1000000/($B$77*$B$77)</f>
        <v>1032.648</v>
      </c>
      <c r="I571" s="16" t="n">
        <f aca="false">$B$80*$B$79*$D571*$D571*I$84*1000000/($B$77*$B$77)</f>
        <v>4130.59200000001</v>
      </c>
      <c r="J571" s="16" t="n">
        <f aca="false">$B$80*$B$79*$D571*$D571*J$84*1000000/($B$77*$B$77)</f>
        <v>16522.368</v>
      </c>
      <c r="K571" s="16" t="n">
        <f aca="false">$B$80*$B$79*$D571*$D571*K$84*1000000/($B$77*$B$77)</f>
        <v>66089.4720000001</v>
      </c>
      <c r="L571" s="17" t="n">
        <f aca="false">G571/E571</f>
        <v>0.253597249508841</v>
      </c>
      <c r="M571" s="16" t="n">
        <f aca="false">G571/A571</f>
        <v>7.82309090909092</v>
      </c>
      <c r="N571" s="16"/>
      <c r="O571" s="13" t="n">
        <f aca="false">$B$79*C571*C571*1000000/($B$77*$B$77)</f>
        <v>1110.7936374</v>
      </c>
      <c r="P571" s="16" t="n">
        <f aca="false">$B$79*$B$76*$C571*P$84*1000000/($B$77*$B$77)</f>
        <v>258.162</v>
      </c>
      <c r="Q571" s="16" t="n">
        <f aca="false">$B$79*$B$76*$C571*Q$84*1000000/($B$77*$B$77)</f>
        <v>1032.648</v>
      </c>
      <c r="R571" s="16" t="n">
        <f aca="false">$B$79*$B$76*$C571*R$84*1000000/($B$77*$B$77)</f>
        <v>4130.592</v>
      </c>
      <c r="S571" s="16" t="n">
        <f aca="false">$B$79*$B$76*$C571*S$84*1000000/($B$77*$B$77)</f>
        <v>16522.368</v>
      </c>
      <c r="T571" s="16" t="n">
        <f aca="false">$B$79*$B$76*$C571*T$84*1000000/($B$77*$B$77)</f>
        <v>66089.472</v>
      </c>
      <c r="U571" s="17" t="n">
        <f aca="false">P571/E571</f>
        <v>0.253597249508841</v>
      </c>
      <c r="X571" s="1" t="n">
        <v>33</v>
      </c>
      <c r="Y571" s="1" t="n">
        <v>4</v>
      </c>
      <c r="Z571" s="1" t="n">
        <v>43027</v>
      </c>
      <c r="AA571" s="14" t="n">
        <f aca="false">(SQRT($B$76))*(SQRT(AD571+AP571))</f>
        <v>20742.9506097855</v>
      </c>
      <c r="AB571" s="1" t="n">
        <v>1009</v>
      </c>
      <c r="AC571" s="1" t="n">
        <v>23744</v>
      </c>
      <c r="AD571" s="1" t="n">
        <f aca="false">AC571</f>
        <v>23744</v>
      </c>
      <c r="AE571" s="1" t="n">
        <v>954</v>
      </c>
      <c r="AO571" s="1" t="n">
        <f aca="false">Z571-AC571</f>
        <v>19283</v>
      </c>
      <c r="AP571" s="1" t="n">
        <f aca="false">AO571</f>
        <v>19283</v>
      </c>
      <c r="AR571" s="1" t="n">
        <f aca="false">AQ571</f>
        <v>0</v>
      </c>
    </row>
    <row r="572" s="1" customFormat="true" ht="17" hidden="false" customHeight="false" outlineLevel="0" collapsed="false">
      <c r="A572" s="1" t="n">
        <v>33</v>
      </c>
      <c r="B572" s="1" t="n">
        <v>5</v>
      </c>
      <c r="C572" s="1" t="n">
        <f aca="false">Z572+AQ572</f>
        <v>43216</v>
      </c>
      <c r="D572" s="14" t="n">
        <f aca="false">AA572+AR572</f>
        <v>20788.4583362981</v>
      </c>
      <c r="E572" s="1" t="n">
        <v>1028</v>
      </c>
      <c r="F572" s="15" t="n">
        <f aca="false">$B$79*D572*D572*1000000/($B$77*$B$77)</f>
        <v>259.296000000001</v>
      </c>
      <c r="G572" s="16" t="n">
        <f aca="false">$B$80*$B$79*$D572*$D572*G$84*1000000/($B$77*$B$77)</f>
        <v>259.296000000001</v>
      </c>
      <c r="H572" s="16" t="n">
        <f aca="false">$B$80*$B$79*$D572*$D572*H$84*1000000/($B$77*$B$77)</f>
        <v>1037.184</v>
      </c>
      <c r="I572" s="16" t="n">
        <f aca="false">$B$80*$B$79*$D572*$D572*I$84*1000000/($B$77*$B$77)</f>
        <v>4148.73600000002</v>
      </c>
      <c r="J572" s="16" t="n">
        <f aca="false">$B$80*$B$79*$D572*$D572*J$84*1000000/($B$77*$B$77)</f>
        <v>16594.9440000001</v>
      </c>
      <c r="K572" s="16" t="n">
        <f aca="false">$B$80*$B$79*$D572*$D572*K$84*1000000/($B$77*$B$77)</f>
        <v>66379.7760000003</v>
      </c>
      <c r="L572" s="17" t="n">
        <f aca="false">G572/E572</f>
        <v>0.252233463035021</v>
      </c>
      <c r="M572" s="16" t="n">
        <f aca="false">G572/A572</f>
        <v>7.85745454545458</v>
      </c>
      <c r="N572" s="16"/>
      <c r="O572" s="13" t="n">
        <f aca="false">$B$79*C572*C572*1000000/($B$77*$B$77)</f>
        <v>1120.5735936</v>
      </c>
      <c r="P572" s="16" t="n">
        <f aca="false">$B$79*$B$76*$C572*P$84*1000000/($B$77*$B$77)</f>
        <v>259.296</v>
      </c>
      <c r="Q572" s="16" t="n">
        <f aca="false">$B$79*$B$76*$C572*Q$84*1000000/($B$77*$B$77)</f>
        <v>1037.184</v>
      </c>
      <c r="R572" s="16" t="n">
        <f aca="false">$B$79*$B$76*$C572*R$84*1000000/($B$77*$B$77)</f>
        <v>4148.736</v>
      </c>
      <c r="S572" s="16" t="n">
        <f aca="false">$B$79*$B$76*$C572*S$84*1000000/($B$77*$B$77)</f>
        <v>16594.944</v>
      </c>
      <c r="T572" s="16" t="n">
        <f aca="false">$B$79*$B$76*$C572*T$84*1000000/($B$77*$B$77)</f>
        <v>66379.776</v>
      </c>
      <c r="U572" s="17" t="n">
        <f aca="false">P572/E572</f>
        <v>0.252233463035019</v>
      </c>
      <c r="X572" s="1" t="n">
        <v>33</v>
      </c>
      <c r="Y572" s="1" t="n">
        <v>5</v>
      </c>
      <c r="Z572" s="1" t="n">
        <v>43216</v>
      </c>
      <c r="AA572" s="14" t="n">
        <f aca="false">(SQRT($B$76))*(SQRT(AD572+AP572))</f>
        <v>20788.4583362981</v>
      </c>
      <c r="AB572" s="1" t="n">
        <v>997</v>
      </c>
      <c r="AC572" s="1" t="n">
        <v>23744</v>
      </c>
      <c r="AD572" s="1" t="n">
        <f aca="false">AC572</f>
        <v>23744</v>
      </c>
      <c r="AE572" s="1" t="n">
        <v>966</v>
      </c>
      <c r="AO572" s="1" t="n">
        <f aca="false">Z572-AC572</f>
        <v>19472</v>
      </c>
      <c r="AP572" s="1" t="n">
        <f aca="false">AO572</f>
        <v>19472</v>
      </c>
      <c r="AR572" s="1" t="n">
        <f aca="false">AQ572</f>
        <v>0</v>
      </c>
    </row>
    <row r="573" s="1" customFormat="true" ht="17" hidden="false" customHeight="false" outlineLevel="0" collapsed="false">
      <c r="A573" s="1" t="n">
        <v>33</v>
      </c>
      <c r="B573" s="1" t="n">
        <v>6</v>
      </c>
      <c r="C573" s="1" t="n">
        <f aca="false">Z573+AQ573</f>
        <v>43341</v>
      </c>
      <c r="D573" s="14" t="n">
        <f aca="false">AA573+AR573</f>
        <v>20818.5013869875</v>
      </c>
      <c r="E573" s="1" t="n">
        <v>1034</v>
      </c>
      <c r="F573" s="15" t="n">
        <f aca="false">$B$79*D573*D573*1000000/($B$77*$B$77)</f>
        <v>260.046</v>
      </c>
      <c r="G573" s="16" t="n">
        <f aca="false">$B$80*$B$79*$D573*$D573*G$84*1000000/($B$77*$B$77)</f>
        <v>260.046</v>
      </c>
      <c r="H573" s="16" t="n">
        <f aca="false">$B$80*$B$79*$D573*$D573*H$84*1000000/($B$77*$B$77)</f>
        <v>1040.184</v>
      </c>
      <c r="I573" s="16" t="n">
        <f aca="false">$B$80*$B$79*$D573*$D573*I$84*1000000/($B$77*$B$77)</f>
        <v>4160.736</v>
      </c>
      <c r="J573" s="16" t="n">
        <f aca="false">$B$80*$B$79*$D573*$D573*J$84*1000000/($B$77*$B$77)</f>
        <v>16642.944</v>
      </c>
      <c r="K573" s="16" t="n">
        <f aca="false">$B$80*$B$79*$D573*$D573*K$84*1000000/($B$77*$B$77)</f>
        <v>66571.7760000001</v>
      </c>
      <c r="L573" s="17" t="n">
        <f aca="false">G573/E573</f>
        <v>0.251495164410058</v>
      </c>
      <c r="M573" s="16" t="n">
        <f aca="false">G573/A573</f>
        <v>7.88018181818183</v>
      </c>
      <c r="N573" s="16"/>
      <c r="O573" s="13" t="n">
        <f aca="false">$B$79*C573*C573*1000000/($B$77*$B$77)</f>
        <v>1127.0653686</v>
      </c>
      <c r="P573" s="16" t="n">
        <f aca="false">$B$79*$B$76*$C573*P$84*1000000/($B$77*$B$77)</f>
        <v>260.046</v>
      </c>
      <c r="Q573" s="16" t="n">
        <f aca="false">$B$79*$B$76*$C573*Q$84*1000000/($B$77*$B$77)</f>
        <v>1040.184</v>
      </c>
      <c r="R573" s="16" t="n">
        <f aca="false">$B$79*$B$76*$C573*R$84*1000000/($B$77*$B$77)</f>
        <v>4160.736</v>
      </c>
      <c r="S573" s="16" t="n">
        <f aca="false">$B$79*$B$76*$C573*S$84*1000000/($B$77*$B$77)</f>
        <v>16642.944</v>
      </c>
      <c r="T573" s="16" t="n">
        <f aca="false">$B$79*$B$76*$C573*T$84*1000000/($B$77*$B$77)</f>
        <v>66571.776</v>
      </c>
      <c r="U573" s="17" t="n">
        <f aca="false">P573/E573</f>
        <v>0.251495164410058</v>
      </c>
      <c r="X573" s="1" t="n">
        <v>33</v>
      </c>
      <c r="Y573" s="1" t="n">
        <v>6</v>
      </c>
      <c r="Z573" s="1" t="n">
        <v>43341</v>
      </c>
      <c r="AA573" s="14" t="n">
        <f aca="false">(SQRT($B$76))*(SQRT(AD573+AP573))</f>
        <v>20818.5013869875</v>
      </c>
      <c r="AB573" s="1" t="n">
        <v>1000</v>
      </c>
      <c r="AC573" s="1" t="n">
        <v>23744</v>
      </c>
      <c r="AD573" s="1" t="n">
        <f aca="false">AC573</f>
        <v>23744</v>
      </c>
      <c r="AE573" s="1" t="n">
        <v>962</v>
      </c>
      <c r="AO573" s="1" t="n">
        <f aca="false">Z573-AC573</f>
        <v>19597</v>
      </c>
      <c r="AP573" s="1" t="n">
        <f aca="false">AO573</f>
        <v>19597</v>
      </c>
      <c r="AR573" s="1" t="n">
        <f aca="false">AQ573</f>
        <v>0</v>
      </c>
    </row>
    <row r="574" s="1" customFormat="true" ht="17" hidden="false" customHeight="false" outlineLevel="0" collapsed="false">
      <c r="A574" s="1" t="n">
        <v>33</v>
      </c>
      <c r="B574" s="1" t="n">
        <v>7</v>
      </c>
      <c r="C574" s="1" t="n">
        <f aca="false">Z574+AQ574</f>
        <v>43466</v>
      </c>
      <c r="D574" s="14" t="n">
        <f aca="false">AA574+AR574</f>
        <v>20848.5011451663</v>
      </c>
      <c r="E574" s="1" t="n">
        <v>1026</v>
      </c>
      <c r="F574" s="15" t="n">
        <f aca="false">$B$79*D574*D574*1000000/($B$77*$B$77)</f>
        <v>260.796</v>
      </c>
      <c r="G574" s="16" t="n">
        <f aca="false">$B$80*$B$79*$D574*$D574*G$84*1000000/($B$77*$B$77)</f>
        <v>260.796</v>
      </c>
      <c r="H574" s="16" t="n">
        <f aca="false">$B$80*$B$79*$D574*$D574*H$84*1000000/($B$77*$B$77)</f>
        <v>1043.184</v>
      </c>
      <c r="I574" s="16" t="n">
        <f aca="false">$B$80*$B$79*$D574*$D574*I$84*1000000/($B$77*$B$77)</f>
        <v>4172.73600000001</v>
      </c>
      <c r="J574" s="16" t="n">
        <f aca="false">$B$80*$B$79*$D574*$D574*J$84*1000000/($B$77*$B$77)</f>
        <v>16690.944</v>
      </c>
      <c r="K574" s="16" t="n">
        <f aca="false">$B$80*$B$79*$D574*$D574*K$84*1000000/($B$77*$B$77)</f>
        <v>66763.7760000001</v>
      </c>
      <c r="L574" s="17" t="n">
        <f aca="false">G574/E574</f>
        <v>0.254187134502924</v>
      </c>
      <c r="M574" s="16" t="n">
        <f aca="false">G574/A574</f>
        <v>7.9029090909091</v>
      </c>
      <c r="N574" s="16"/>
      <c r="O574" s="13" t="n">
        <f aca="false">$B$79*C574*C574*1000000/($B$77*$B$77)</f>
        <v>1133.5758936</v>
      </c>
      <c r="P574" s="16" t="n">
        <f aca="false">$B$79*$B$76*$C574*P$84*1000000/($B$77*$B$77)</f>
        <v>260.796</v>
      </c>
      <c r="Q574" s="16" t="n">
        <f aca="false">$B$79*$B$76*$C574*Q$84*1000000/($B$77*$B$77)</f>
        <v>1043.184</v>
      </c>
      <c r="R574" s="16" t="n">
        <f aca="false">$B$79*$B$76*$C574*R$84*1000000/($B$77*$B$77)</f>
        <v>4172.736</v>
      </c>
      <c r="S574" s="16" t="n">
        <f aca="false">$B$79*$B$76*$C574*S$84*1000000/($B$77*$B$77)</f>
        <v>16690.944</v>
      </c>
      <c r="T574" s="16" t="n">
        <f aca="false">$B$79*$B$76*$C574*T$84*1000000/($B$77*$B$77)</f>
        <v>66763.776</v>
      </c>
      <c r="U574" s="17" t="n">
        <f aca="false">P574/E574</f>
        <v>0.254187134502924</v>
      </c>
      <c r="X574" s="1" t="n">
        <v>33</v>
      </c>
      <c r="Y574" s="1" t="n">
        <v>7</v>
      </c>
      <c r="Z574" s="1" t="n">
        <v>43466</v>
      </c>
      <c r="AA574" s="14" t="n">
        <f aca="false">(SQRT($B$76))*(SQRT(AD574+AP574))</f>
        <v>20848.5011451663</v>
      </c>
      <c r="AB574" s="1" t="n">
        <v>1006</v>
      </c>
      <c r="AC574" s="1" t="n">
        <v>23744</v>
      </c>
      <c r="AD574" s="1" t="n">
        <f aca="false">AC574</f>
        <v>23744</v>
      </c>
      <c r="AE574" s="1" t="n">
        <v>964</v>
      </c>
      <c r="AO574" s="1" t="n">
        <f aca="false">Z574-AC574</f>
        <v>19722</v>
      </c>
      <c r="AP574" s="1" t="n">
        <f aca="false">AO574</f>
        <v>19722</v>
      </c>
      <c r="AR574" s="1" t="n">
        <f aca="false">AQ574</f>
        <v>0</v>
      </c>
    </row>
    <row r="575" s="1" customFormat="true" ht="17" hidden="false" customHeight="false" outlineLevel="0" collapsed="false">
      <c r="A575" s="1" t="n">
        <v>33</v>
      </c>
      <c r="B575" s="1" t="n">
        <v>8</v>
      </c>
      <c r="C575" s="1" t="n">
        <f aca="false">Z575+AQ575</f>
        <v>43591</v>
      </c>
      <c r="D575" s="14" t="n">
        <f aca="false">AA575+AR575</f>
        <v>20878.4577974524</v>
      </c>
      <c r="E575" s="1" t="n">
        <v>1036</v>
      </c>
      <c r="F575" s="15" t="n">
        <f aca="false">$B$79*D575*D575*1000000/($B$77*$B$77)</f>
        <v>261.546000000001</v>
      </c>
      <c r="G575" s="16" t="n">
        <f aca="false">$B$80*$B$79*$D575*$D575*G$84*1000000/($B$77*$B$77)</f>
        <v>261.546000000001</v>
      </c>
      <c r="H575" s="16" t="n">
        <f aca="false">$B$80*$B$79*$D575*$D575*H$84*1000000/($B$77*$B$77)</f>
        <v>1046.184</v>
      </c>
      <c r="I575" s="16" t="n">
        <f aca="false">$B$80*$B$79*$D575*$D575*I$84*1000000/($B$77*$B$77)</f>
        <v>4184.73600000001</v>
      </c>
      <c r="J575" s="16" t="n">
        <f aca="false">$B$80*$B$79*$D575*$D575*J$84*1000000/($B$77*$B$77)</f>
        <v>16738.944</v>
      </c>
      <c r="K575" s="16" t="n">
        <f aca="false">$B$80*$B$79*$D575*$D575*K$84*1000000/($B$77*$B$77)</f>
        <v>66955.7760000001</v>
      </c>
      <c r="L575" s="17" t="n">
        <f aca="false">G575/E575</f>
        <v>0.252457528957529</v>
      </c>
      <c r="M575" s="16" t="n">
        <f aca="false">G575/A575</f>
        <v>7.92563636363638</v>
      </c>
      <c r="N575" s="16"/>
      <c r="O575" s="13" t="n">
        <f aca="false">$B$79*C575*C575*1000000/($B$77*$B$77)</f>
        <v>1140.1051686</v>
      </c>
      <c r="P575" s="16" t="n">
        <f aca="false">$B$79*$B$76*$C575*P$84*1000000/($B$77*$B$77)</f>
        <v>261.546</v>
      </c>
      <c r="Q575" s="16" t="n">
        <f aca="false">$B$79*$B$76*$C575*Q$84*1000000/($B$77*$B$77)</f>
        <v>1046.184</v>
      </c>
      <c r="R575" s="16" t="n">
        <f aca="false">$B$79*$B$76*$C575*R$84*1000000/($B$77*$B$77)</f>
        <v>4184.736</v>
      </c>
      <c r="S575" s="16" t="n">
        <f aca="false">$B$79*$B$76*$C575*S$84*1000000/($B$77*$B$77)</f>
        <v>16738.944</v>
      </c>
      <c r="T575" s="16" t="n">
        <f aca="false">$B$79*$B$76*$C575*T$84*1000000/($B$77*$B$77)</f>
        <v>66955.776</v>
      </c>
      <c r="U575" s="17" t="n">
        <f aca="false">P575/E575</f>
        <v>0.252457528957529</v>
      </c>
      <c r="X575" s="1" t="n">
        <v>33</v>
      </c>
      <c r="Y575" s="1" t="n">
        <v>8</v>
      </c>
      <c r="Z575" s="1" t="n">
        <v>43591</v>
      </c>
      <c r="AA575" s="14" t="n">
        <f aca="false">(SQRT($B$76))*(SQRT(AD575+AP575))</f>
        <v>20878.4577974524</v>
      </c>
      <c r="AB575" s="1" t="n">
        <v>1010</v>
      </c>
      <c r="AC575" s="1" t="n">
        <v>23744</v>
      </c>
      <c r="AD575" s="1" t="n">
        <f aca="false">AC575</f>
        <v>23744</v>
      </c>
      <c r="AE575" s="1" t="n">
        <v>980</v>
      </c>
      <c r="AO575" s="1" t="n">
        <f aca="false">Z575-AC575</f>
        <v>19847</v>
      </c>
      <c r="AP575" s="1" t="n">
        <f aca="false">AO575</f>
        <v>19847</v>
      </c>
      <c r="AR575" s="1" t="n">
        <f aca="false">AQ575</f>
        <v>0</v>
      </c>
    </row>
    <row r="576" s="1" customFormat="true" ht="17" hidden="false" customHeight="false" outlineLevel="0" collapsed="false">
      <c r="A576" s="1" t="n">
        <v>33</v>
      </c>
      <c r="B576" s="1" t="n">
        <v>9</v>
      </c>
      <c r="C576" s="1" t="n">
        <f aca="false">Z576+AQ576</f>
        <v>43780</v>
      </c>
      <c r="D576" s="14" t="n">
        <f aca="false">AA576+AR576</f>
        <v>20923.6708060512</v>
      </c>
      <c r="E576" s="1" t="n">
        <v>1045</v>
      </c>
      <c r="F576" s="15" t="n">
        <f aca="false">$B$79*D576*D576*1000000/($B$77*$B$77)</f>
        <v>262.68</v>
      </c>
      <c r="G576" s="16" t="n">
        <f aca="false">$B$80*$B$79*$D576*$D576*G$84*1000000/($B$77*$B$77)</f>
        <v>262.68</v>
      </c>
      <c r="H576" s="16" t="n">
        <f aca="false">$B$80*$B$79*$D576*$D576*H$84*1000000/($B$77*$B$77)</f>
        <v>1050.72</v>
      </c>
      <c r="I576" s="16" t="n">
        <f aca="false">$B$80*$B$79*$D576*$D576*I$84*1000000/($B$77*$B$77)</f>
        <v>4202.87999999999</v>
      </c>
      <c r="J576" s="16" t="n">
        <f aca="false">$B$80*$B$79*$D576*$D576*J$84*1000000/($B$77*$B$77)</f>
        <v>16811.52</v>
      </c>
      <c r="K576" s="16" t="n">
        <f aca="false">$B$80*$B$79*$D576*$D576*K$84*1000000/($B$77*$B$77)</f>
        <v>67246.0799999999</v>
      </c>
      <c r="L576" s="17" t="n">
        <f aca="false">G576/E576</f>
        <v>0.251368421052631</v>
      </c>
      <c r="M576" s="16" t="n">
        <f aca="false">G576/A576</f>
        <v>7.95999999999999</v>
      </c>
      <c r="N576" s="16"/>
      <c r="O576" s="13" t="n">
        <f aca="false">$B$79*C576*C576*1000000/($B$77*$B$77)</f>
        <v>1150.01304</v>
      </c>
      <c r="P576" s="16" t="n">
        <f aca="false">$B$79*$B$76*$C576*P$84*1000000/($B$77*$B$77)</f>
        <v>262.68</v>
      </c>
      <c r="Q576" s="16" t="n">
        <f aca="false">$B$79*$B$76*$C576*Q$84*1000000/($B$77*$B$77)</f>
        <v>1050.72</v>
      </c>
      <c r="R576" s="16" t="n">
        <f aca="false">$B$79*$B$76*$C576*R$84*1000000/($B$77*$B$77)</f>
        <v>4202.88</v>
      </c>
      <c r="S576" s="16" t="n">
        <f aca="false">$B$79*$B$76*$C576*S$84*1000000/($B$77*$B$77)</f>
        <v>16811.52</v>
      </c>
      <c r="T576" s="16" t="n">
        <f aca="false">$B$79*$B$76*$C576*T$84*1000000/($B$77*$B$77)</f>
        <v>67246.08</v>
      </c>
      <c r="U576" s="17" t="n">
        <f aca="false">P576/E576</f>
        <v>0.251368421052632</v>
      </c>
      <c r="X576" s="1" t="n">
        <v>33</v>
      </c>
      <c r="Y576" s="1" t="n">
        <v>9</v>
      </c>
      <c r="Z576" s="1" t="n">
        <v>43780</v>
      </c>
      <c r="AA576" s="14" t="n">
        <f aca="false">(SQRT($B$76))*(SQRT(AD576+AP576))</f>
        <v>20923.6708060512</v>
      </c>
      <c r="AB576" s="1" t="n">
        <v>1023</v>
      </c>
      <c r="AC576" s="1" t="n">
        <v>23744</v>
      </c>
      <c r="AD576" s="1" t="n">
        <f aca="false">AC576</f>
        <v>23744</v>
      </c>
      <c r="AE576" s="1" t="n">
        <v>966</v>
      </c>
      <c r="AO576" s="1" t="n">
        <f aca="false">Z576-AC576</f>
        <v>20036</v>
      </c>
      <c r="AP576" s="1" t="n">
        <f aca="false">AO576</f>
        <v>20036</v>
      </c>
      <c r="AR576" s="1" t="n">
        <f aca="false">AQ576</f>
        <v>0</v>
      </c>
    </row>
    <row r="577" s="1" customFormat="true" ht="17" hidden="false" customHeight="false" outlineLevel="0" collapsed="false">
      <c r="A577" s="1" t="n">
        <v>33</v>
      </c>
      <c r="B577" s="1" t="n">
        <v>10</v>
      </c>
      <c r="C577" s="1" t="n">
        <f aca="false">Z577+AQ577</f>
        <v>43905</v>
      </c>
      <c r="D577" s="14" t="n">
        <f aca="false">AA577+AR577</f>
        <v>20953.5199906841</v>
      </c>
      <c r="E577" s="1" t="n">
        <v>1044</v>
      </c>
      <c r="F577" s="15" t="n">
        <f aca="false">$B$79*D577*D577*1000000/($B$77*$B$77)</f>
        <v>263.429999999999</v>
      </c>
      <c r="G577" s="16" t="n">
        <f aca="false">$B$80*$B$79*$D577*$D577*G$84*1000000/($B$77*$B$77)</f>
        <v>263.429999999999</v>
      </c>
      <c r="H577" s="16" t="n">
        <f aca="false">$B$80*$B$79*$D577*$D577*H$84*1000000/($B$77*$B$77)</f>
        <v>1053.72</v>
      </c>
      <c r="I577" s="16" t="n">
        <f aca="false">$B$80*$B$79*$D577*$D577*I$84*1000000/($B$77*$B$77)</f>
        <v>4214.87999999998</v>
      </c>
      <c r="J577" s="16" t="n">
        <f aca="false">$B$80*$B$79*$D577*$D577*J$84*1000000/($B$77*$B$77)</f>
        <v>16859.5199999999</v>
      </c>
      <c r="K577" s="16" t="n">
        <f aca="false">$B$80*$B$79*$D577*$D577*K$84*1000000/($B$77*$B$77)</f>
        <v>67438.0799999997</v>
      </c>
      <c r="L577" s="17" t="n">
        <f aca="false">G577/E577</f>
        <v>0.252327586206896</v>
      </c>
      <c r="M577" s="16" t="n">
        <f aca="false">G577/A577</f>
        <v>7.98272727272724</v>
      </c>
      <c r="N577" s="16"/>
      <c r="O577" s="13" t="n">
        <f aca="false">$B$79*C577*C577*1000000/($B$77*$B$77)</f>
        <v>1156.589415</v>
      </c>
      <c r="P577" s="16" t="n">
        <f aca="false">$B$79*$B$76*$C577*P$84*1000000/($B$77*$B$77)</f>
        <v>263.43</v>
      </c>
      <c r="Q577" s="16" t="n">
        <f aca="false">$B$79*$B$76*$C577*Q$84*1000000/($B$77*$B$77)</f>
        <v>1053.72</v>
      </c>
      <c r="R577" s="16" t="n">
        <f aca="false">$B$79*$B$76*$C577*R$84*1000000/($B$77*$B$77)</f>
        <v>4214.88</v>
      </c>
      <c r="S577" s="16" t="n">
        <f aca="false">$B$79*$B$76*$C577*S$84*1000000/($B$77*$B$77)</f>
        <v>16859.52</v>
      </c>
      <c r="T577" s="16" t="n">
        <f aca="false">$B$79*$B$76*$C577*T$84*1000000/($B$77*$B$77)</f>
        <v>67438.08</v>
      </c>
      <c r="U577" s="17" t="n">
        <f aca="false">P577/E577</f>
        <v>0.252327586206897</v>
      </c>
      <c r="X577" s="1" t="n">
        <v>33</v>
      </c>
      <c r="Y577" s="1" t="n">
        <v>10</v>
      </c>
      <c r="Z577" s="1" t="n">
        <v>43905</v>
      </c>
      <c r="AA577" s="14" t="n">
        <f aca="false">(SQRT($B$76))*(SQRT(AD577+AP577))</f>
        <v>20953.5199906841</v>
      </c>
      <c r="AB577" s="1" t="n">
        <v>1006</v>
      </c>
      <c r="AC577" s="1" t="n">
        <v>23744</v>
      </c>
      <c r="AD577" s="1" t="n">
        <f aca="false">AC577</f>
        <v>23744</v>
      </c>
      <c r="AE577" s="1" t="n">
        <v>951</v>
      </c>
      <c r="AO577" s="1" t="n">
        <f aca="false">Z577-AC577</f>
        <v>20161</v>
      </c>
      <c r="AP577" s="1" t="n">
        <f aca="false">AO577</f>
        <v>20161</v>
      </c>
      <c r="AR577" s="1" t="n">
        <f aca="false">AQ577</f>
        <v>0</v>
      </c>
    </row>
    <row r="578" s="1" customFormat="true" ht="17" hidden="false" customHeight="false" outlineLevel="0" collapsed="false">
      <c r="A578" s="1" t="n">
        <v>33</v>
      </c>
      <c r="B578" s="1" t="n">
        <v>11</v>
      </c>
      <c r="C578" s="1" t="n">
        <f aca="false">Z578+AQ578</f>
        <v>44030</v>
      </c>
      <c r="D578" s="14" t="n">
        <f aca="false">AA578+AR578</f>
        <v>20983.3267143225</v>
      </c>
      <c r="E578" s="1" t="n">
        <v>1050</v>
      </c>
      <c r="F578" s="15" t="n">
        <f aca="false">$B$79*D578*D578*1000000/($B$77*$B$77)</f>
        <v>264.18</v>
      </c>
      <c r="G578" s="16" t="n">
        <f aca="false">$B$80*$B$79*$D578*$D578*G$84*1000000/($B$77*$B$77)</f>
        <v>264.18</v>
      </c>
      <c r="H578" s="16" t="n">
        <f aca="false">$B$80*$B$79*$D578*$D578*H$84*1000000/($B$77*$B$77)</f>
        <v>1056.72</v>
      </c>
      <c r="I578" s="16" t="n">
        <f aca="false">$B$80*$B$79*$D578*$D578*I$84*1000000/($B$77*$B$77)</f>
        <v>4226.88</v>
      </c>
      <c r="J578" s="16" t="n">
        <f aca="false">$B$80*$B$79*$D578*$D578*J$84*1000000/($B$77*$B$77)</f>
        <v>16907.52</v>
      </c>
      <c r="K578" s="16" t="n">
        <f aca="false">$B$80*$B$79*$D578*$D578*K$84*1000000/($B$77*$B$77)</f>
        <v>67630.0800000001</v>
      </c>
      <c r="L578" s="17" t="n">
        <f aca="false">G578/E578</f>
        <v>0.2516</v>
      </c>
      <c r="M578" s="16" t="n">
        <f aca="false">G578/A578</f>
        <v>8.00545454545455</v>
      </c>
      <c r="N578" s="16"/>
      <c r="O578" s="13" t="n">
        <f aca="false">$B$79*C578*C578*1000000/($B$77*$B$77)</f>
        <v>1163.18454</v>
      </c>
      <c r="P578" s="16" t="n">
        <f aca="false">$B$79*$B$76*$C578*P$84*1000000/($B$77*$B$77)</f>
        <v>264.18</v>
      </c>
      <c r="Q578" s="16" t="n">
        <f aca="false">$B$79*$B$76*$C578*Q$84*1000000/($B$77*$B$77)</f>
        <v>1056.72</v>
      </c>
      <c r="R578" s="16" t="n">
        <f aca="false">$B$79*$B$76*$C578*R$84*1000000/($B$77*$B$77)</f>
        <v>4226.88</v>
      </c>
      <c r="S578" s="16" t="n">
        <f aca="false">$B$79*$B$76*$C578*S$84*1000000/($B$77*$B$77)</f>
        <v>16907.52</v>
      </c>
      <c r="T578" s="16" t="n">
        <f aca="false">$B$79*$B$76*$C578*T$84*1000000/($B$77*$B$77)</f>
        <v>67630.08</v>
      </c>
      <c r="U578" s="17" t="n">
        <f aca="false">P578/E578</f>
        <v>0.2516</v>
      </c>
      <c r="X578" s="1" t="n">
        <v>33</v>
      </c>
      <c r="Y578" s="1" t="n">
        <v>11</v>
      </c>
      <c r="Z578" s="1" t="n">
        <v>44030</v>
      </c>
      <c r="AA578" s="14" t="n">
        <f aca="false">(SQRT($B$76))*(SQRT(AD578+AP578))</f>
        <v>20983.3267143225</v>
      </c>
      <c r="AB578" s="1" t="n">
        <v>1024</v>
      </c>
      <c r="AC578" s="1" t="n">
        <v>23744</v>
      </c>
      <c r="AD578" s="1" t="n">
        <f aca="false">AC578</f>
        <v>23744</v>
      </c>
      <c r="AE578" s="1" t="n">
        <v>963</v>
      </c>
      <c r="AO578" s="1" t="n">
        <f aca="false">Z578-AC578</f>
        <v>20286</v>
      </c>
      <c r="AP578" s="1" t="n">
        <f aca="false">AO578</f>
        <v>20286</v>
      </c>
      <c r="AR578" s="1" t="n">
        <f aca="false">AQ578</f>
        <v>0</v>
      </c>
    </row>
    <row r="579" s="1" customFormat="true" ht="17" hidden="false" customHeight="false" outlineLevel="0" collapsed="false">
      <c r="A579" s="1" t="n">
        <v>33</v>
      </c>
      <c r="B579" s="1" t="n">
        <v>12</v>
      </c>
      <c r="C579" s="1" t="n">
        <f aca="false">Z579+AQ579</f>
        <v>44155</v>
      </c>
      <c r="D579" s="14" t="n">
        <f aca="false">AA579+AR579</f>
        <v>21013.0911576569</v>
      </c>
      <c r="E579" s="1" t="n">
        <v>1044</v>
      </c>
      <c r="F579" s="15" t="n">
        <f aca="false">$B$79*D579*D579*1000000/($B$77*$B$77)</f>
        <v>264.929999999999</v>
      </c>
      <c r="G579" s="16" t="n">
        <f aca="false">$B$80*$B$79*$D579*$D579*G$84*1000000/($B$77*$B$77)</f>
        <v>264.929999999999</v>
      </c>
      <c r="H579" s="16" t="n">
        <f aca="false">$B$80*$B$79*$D579*$D579*H$84*1000000/($B$77*$B$77)</f>
        <v>1059.72</v>
      </c>
      <c r="I579" s="16" t="n">
        <f aca="false">$B$80*$B$79*$D579*$D579*I$84*1000000/($B$77*$B$77)</f>
        <v>4238.87999999999</v>
      </c>
      <c r="J579" s="16" t="n">
        <f aca="false">$B$80*$B$79*$D579*$D579*J$84*1000000/($B$77*$B$77)</f>
        <v>16955.5199999999</v>
      </c>
      <c r="K579" s="16" t="n">
        <f aca="false">$B$80*$B$79*$D579*$D579*K$84*1000000/($B$77*$B$77)</f>
        <v>67822.0799999998</v>
      </c>
      <c r="L579" s="17" t="n">
        <f aca="false">G579/E579</f>
        <v>0.253764367816091</v>
      </c>
      <c r="M579" s="16" t="n">
        <f aca="false">G579/A579</f>
        <v>8.02818181818179</v>
      </c>
      <c r="N579" s="16"/>
      <c r="O579" s="13" t="n">
        <f aca="false">$B$79*C579*C579*1000000/($B$77*$B$77)</f>
        <v>1169.798415</v>
      </c>
      <c r="P579" s="16" t="n">
        <f aca="false">$B$79*$B$76*$C579*P$84*1000000/($B$77*$B$77)</f>
        <v>264.93</v>
      </c>
      <c r="Q579" s="16" t="n">
        <f aca="false">$B$79*$B$76*$C579*Q$84*1000000/($B$77*$B$77)</f>
        <v>1059.72</v>
      </c>
      <c r="R579" s="16" t="n">
        <f aca="false">$B$79*$B$76*$C579*R$84*1000000/($B$77*$B$77)</f>
        <v>4238.88</v>
      </c>
      <c r="S579" s="16" t="n">
        <f aca="false">$B$79*$B$76*$C579*S$84*1000000/($B$77*$B$77)</f>
        <v>16955.52</v>
      </c>
      <c r="T579" s="16" t="n">
        <f aca="false">$B$79*$B$76*$C579*T$84*1000000/($B$77*$B$77)</f>
        <v>67822.08</v>
      </c>
      <c r="U579" s="17" t="n">
        <f aca="false">P579/E579</f>
        <v>0.253764367816092</v>
      </c>
      <c r="X579" s="1" t="n">
        <v>33</v>
      </c>
      <c r="Y579" s="1" t="n">
        <v>12</v>
      </c>
      <c r="Z579" s="1" t="n">
        <v>44155</v>
      </c>
      <c r="AA579" s="14" t="n">
        <f aca="false">(SQRT($B$76))*(SQRT(AD579+AP579))</f>
        <v>21013.0911576569</v>
      </c>
      <c r="AB579" s="1" t="n">
        <v>1011</v>
      </c>
      <c r="AC579" s="1" t="n">
        <v>23744</v>
      </c>
      <c r="AD579" s="1" t="n">
        <f aca="false">AC579</f>
        <v>23744</v>
      </c>
      <c r="AE579" s="1" t="n">
        <v>962</v>
      </c>
      <c r="AO579" s="1" t="n">
        <f aca="false">Z579-AC579</f>
        <v>20411</v>
      </c>
      <c r="AP579" s="1" t="n">
        <f aca="false">AO579</f>
        <v>20411</v>
      </c>
      <c r="AR579" s="1" t="n">
        <f aca="false">AQ579</f>
        <v>0</v>
      </c>
    </row>
    <row r="580" s="1" customFormat="true" ht="17" hidden="false" customHeight="false" outlineLevel="0" collapsed="false">
      <c r="A580" s="1" t="n">
        <v>33</v>
      </c>
      <c r="B580" s="1" t="n">
        <v>13</v>
      </c>
      <c r="C580" s="1" t="n">
        <f aca="false">Z580+AQ580</f>
        <v>44280</v>
      </c>
      <c r="D580" s="14" t="n">
        <f aca="false">AA580+AR580</f>
        <v>21042.8135001002</v>
      </c>
      <c r="E580" s="1" t="n">
        <v>1038</v>
      </c>
      <c r="F580" s="15" t="n">
        <f aca="false">$B$79*D580*D580*1000000/($B$77*$B$77)</f>
        <v>265.68</v>
      </c>
      <c r="G580" s="16" t="n">
        <f aca="false">$B$80*$B$79*$D580*$D580*G$84*1000000/($B$77*$B$77)</f>
        <v>265.68</v>
      </c>
      <c r="H580" s="16" t="n">
        <f aca="false">$B$80*$B$79*$D580*$D580*H$84*1000000/($B$77*$B$77)</f>
        <v>1062.72</v>
      </c>
      <c r="I580" s="16" t="n">
        <f aca="false">$B$80*$B$79*$D580*$D580*I$84*1000000/($B$77*$B$77)</f>
        <v>4250.87999999999</v>
      </c>
      <c r="J580" s="16" t="n">
        <f aca="false">$B$80*$B$79*$D580*$D580*J$84*1000000/($B$77*$B$77)</f>
        <v>17003.52</v>
      </c>
      <c r="K580" s="16" t="n">
        <f aca="false">$B$80*$B$79*$D580*$D580*K$84*1000000/($B$77*$B$77)</f>
        <v>68014.0799999999</v>
      </c>
      <c r="L580" s="17" t="n">
        <f aca="false">G580/E580</f>
        <v>0.255953757225433</v>
      </c>
      <c r="M580" s="16" t="n">
        <f aca="false">G580/A580</f>
        <v>8.05090909090908</v>
      </c>
      <c r="N580" s="16"/>
      <c r="O580" s="13" t="n">
        <f aca="false">$B$79*C580*C580*1000000/($B$77*$B$77)</f>
        <v>1176.43104</v>
      </c>
      <c r="P580" s="16" t="n">
        <f aca="false">$B$79*$B$76*$C580*P$84*1000000/($B$77*$B$77)</f>
        <v>265.68</v>
      </c>
      <c r="Q580" s="16" t="n">
        <f aca="false">$B$79*$B$76*$C580*Q$84*1000000/($B$77*$B$77)</f>
        <v>1062.72</v>
      </c>
      <c r="R580" s="16" t="n">
        <f aca="false">$B$79*$B$76*$C580*R$84*1000000/($B$77*$B$77)</f>
        <v>4250.88</v>
      </c>
      <c r="S580" s="16" t="n">
        <f aca="false">$B$79*$B$76*$C580*S$84*1000000/($B$77*$B$77)</f>
        <v>17003.52</v>
      </c>
      <c r="T580" s="16" t="n">
        <f aca="false">$B$79*$B$76*$C580*T$84*1000000/($B$77*$B$77)</f>
        <v>68014.08</v>
      </c>
      <c r="U580" s="17" t="n">
        <f aca="false">P580/E580</f>
        <v>0.255953757225434</v>
      </c>
      <c r="X580" s="1" t="n">
        <v>33</v>
      </c>
      <c r="Y580" s="1" t="n">
        <v>13</v>
      </c>
      <c r="Z580" s="1" t="n">
        <v>44280</v>
      </c>
      <c r="AA580" s="14" t="n">
        <f aca="false">(SQRT($B$76))*(SQRT(AD580+AP580))</f>
        <v>21042.8135001002</v>
      </c>
      <c r="AB580" s="1" t="n">
        <v>1020</v>
      </c>
      <c r="AC580" s="1" t="n">
        <v>23744</v>
      </c>
      <c r="AD580" s="1" t="n">
        <f aca="false">AC580</f>
        <v>23744</v>
      </c>
      <c r="AE580" s="1" t="n">
        <v>974</v>
      </c>
      <c r="AO580" s="1" t="n">
        <f aca="false">Z580-AC580</f>
        <v>20536</v>
      </c>
      <c r="AP580" s="1" t="n">
        <f aca="false">AO580</f>
        <v>20536</v>
      </c>
      <c r="AR580" s="1" t="n">
        <f aca="false">AQ580</f>
        <v>0</v>
      </c>
    </row>
    <row r="581" s="1" customFormat="true" ht="17" hidden="false" customHeight="false" outlineLevel="0" collapsed="false">
      <c r="A581" s="1" t="n">
        <v>33</v>
      </c>
      <c r="B581" s="1" t="n">
        <v>14</v>
      </c>
      <c r="C581" s="1" t="n">
        <f aca="false">Z581+AQ581</f>
        <v>44405</v>
      </c>
      <c r="D581" s="14" t="n">
        <f aca="false">AA581+AR581</f>
        <v>21072.4939197998</v>
      </c>
      <c r="E581" s="1" t="n">
        <v>1048</v>
      </c>
      <c r="F581" s="15" t="n">
        <f aca="false">$B$79*D581*D581*1000000/($B$77*$B$77)</f>
        <v>266.43</v>
      </c>
      <c r="G581" s="16" t="n">
        <f aca="false">$B$80*$B$79*$D581*$D581*G$84*1000000/($B$77*$B$77)</f>
        <v>266.43</v>
      </c>
      <c r="H581" s="16" t="n">
        <f aca="false">$B$80*$B$79*$D581*$D581*H$84*1000000/($B$77*$B$77)</f>
        <v>1065.72</v>
      </c>
      <c r="I581" s="16" t="n">
        <f aca="false">$B$80*$B$79*$D581*$D581*I$84*1000000/($B$77*$B$77)</f>
        <v>4262.88</v>
      </c>
      <c r="J581" s="16" t="n">
        <f aca="false">$B$80*$B$79*$D581*$D581*J$84*1000000/($B$77*$B$77)</f>
        <v>17051.52</v>
      </c>
      <c r="K581" s="16" t="n">
        <f aca="false">$B$80*$B$79*$D581*$D581*K$84*1000000/($B$77*$B$77)</f>
        <v>68206.0799999999</v>
      </c>
      <c r="L581" s="17" t="n">
        <f aca="false">G581/E581</f>
        <v>0.254227099236641</v>
      </c>
      <c r="M581" s="16" t="n">
        <f aca="false">G581/A581</f>
        <v>8.07363636363635</v>
      </c>
      <c r="N581" s="16"/>
      <c r="O581" s="13" t="n">
        <f aca="false">$B$79*C581*C581*1000000/($B$77*$B$77)</f>
        <v>1183.082415</v>
      </c>
      <c r="P581" s="16" t="n">
        <f aca="false">$B$79*$B$76*$C581*P$84*1000000/($B$77*$B$77)</f>
        <v>266.43</v>
      </c>
      <c r="Q581" s="16" t="n">
        <f aca="false">$B$79*$B$76*$C581*Q$84*1000000/($B$77*$B$77)</f>
        <v>1065.72</v>
      </c>
      <c r="R581" s="16" t="n">
        <f aca="false">$B$79*$B$76*$C581*R$84*1000000/($B$77*$B$77)</f>
        <v>4262.88</v>
      </c>
      <c r="S581" s="16" t="n">
        <f aca="false">$B$79*$B$76*$C581*S$84*1000000/($B$77*$B$77)</f>
        <v>17051.52</v>
      </c>
      <c r="T581" s="16" t="n">
        <f aca="false">$B$79*$B$76*$C581*T$84*1000000/($B$77*$B$77)</f>
        <v>68206.08</v>
      </c>
      <c r="U581" s="17" t="n">
        <f aca="false">P581/E581</f>
        <v>0.254227099236641</v>
      </c>
      <c r="X581" s="1" t="n">
        <v>33</v>
      </c>
      <c r="Y581" s="1" t="n">
        <v>14</v>
      </c>
      <c r="Z581" s="1" t="n">
        <v>44405</v>
      </c>
      <c r="AA581" s="14" t="n">
        <f aca="false">(SQRT($B$76))*(SQRT(AD581+AP581))</f>
        <v>21072.4939197998</v>
      </c>
      <c r="AB581" s="1" t="n">
        <v>1021</v>
      </c>
      <c r="AC581" s="1" t="n">
        <v>23744</v>
      </c>
      <c r="AD581" s="1" t="n">
        <f aca="false">AC581</f>
        <v>23744</v>
      </c>
      <c r="AE581" s="1" t="n">
        <v>1001</v>
      </c>
      <c r="AO581" s="1" t="n">
        <f aca="false">Z581-AC581</f>
        <v>20661</v>
      </c>
      <c r="AP581" s="1" t="n">
        <f aca="false">AO581</f>
        <v>20661</v>
      </c>
      <c r="AR581" s="1" t="n">
        <f aca="false">AQ581</f>
        <v>0</v>
      </c>
    </row>
    <row r="582" s="1" customFormat="true" ht="17" hidden="false" customHeight="false" outlineLevel="0" collapsed="false">
      <c r="A582" s="1" t="n">
        <v>33</v>
      </c>
      <c r="B582" s="1" t="n">
        <v>15</v>
      </c>
      <c r="C582" s="1" t="n">
        <f aca="false">Z582+AQ582</f>
        <v>44530</v>
      </c>
      <c r="D582" s="14" t="n">
        <f aca="false">AA582+AR582</f>
        <v>21102.1325936503</v>
      </c>
      <c r="E582" s="1" t="n">
        <v>1047</v>
      </c>
      <c r="F582" s="15" t="n">
        <f aca="false">$B$79*D582*D582*1000000/($B$77*$B$77)</f>
        <v>267.179999999999</v>
      </c>
      <c r="G582" s="16" t="n">
        <f aca="false">$B$80*$B$79*$D582*$D582*G$84*1000000/($B$77*$B$77)</f>
        <v>267.179999999999</v>
      </c>
      <c r="H582" s="16" t="n">
        <f aca="false">$B$80*$B$79*$D582*$D582*H$84*1000000/($B$77*$B$77)</f>
        <v>1068.72</v>
      </c>
      <c r="I582" s="16" t="n">
        <f aca="false">$B$80*$B$79*$D582*$D582*I$84*1000000/($B$77*$B$77)</f>
        <v>4274.87999999999</v>
      </c>
      <c r="J582" s="16" t="n">
        <f aca="false">$B$80*$B$79*$D582*$D582*J$84*1000000/($B$77*$B$77)</f>
        <v>17099.5199999999</v>
      </c>
      <c r="K582" s="16" t="n">
        <f aca="false">$B$80*$B$79*$D582*$D582*K$84*1000000/($B$77*$B$77)</f>
        <v>68398.0799999998</v>
      </c>
      <c r="L582" s="17" t="n">
        <f aca="false">G582/E582</f>
        <v>0.255186246418337</v>
      </c>
      <c r="M582" s="16" t="n">
        <f aca="false">G582/A582</f>
        <v>8.09636363636361</v>
      </c>
      <c r="N582" s="16"/>
      <c r="O582" s="13" t="n">
        <f aca="false">$B$79*C582*C582*1000000/($B$77*$B$77)</f>
        <v>1189.75254</v>
      </c>
      <c r="P582" s="16" t="n">
        <f aca="false">$B$79*$B$76*$C582*P$84*1000000/($B$77*$B$77)</f>
        <v>267.18</v>
      </c>
      <c r="Q582" s="16" t="n">
        <f aca="false">$B$79*$B$76*$C582*Q$84*1000000/($B$77*$B$77)</f>
        <v>1068.72</v>
      </c>
      <c r="R582" s="16" t="n">
        <f aca="false">$B$79*$B$76*$C582*R$84*1000000/($B$77*$B$77)</f>
        <v>4274.88</v>
      </c>
      <c r="S582" s="16" t="n">
        <f aca="false">$B$79*$B$76*$C582*S$84*1000000/($B$77*$B$77)</f>
        <v>17099.52</v>
      </c>
      <c r="T582" s="16" t="n">
        <f aca="false">$B$79*$B$76*$C582*T$84*1000000/($B$77*$B$77)</f>
        <v>68398.08</v>
      </c>
      <c r="U582" s="17" t="n">
        <f aca="false">P582/E582</f>
        <v>0.255186246418338</v>
      </c>
      <c r="X582" s="1" t="n">
        <v>33</v>
      </c>
      <c r="Y582" s="1" t="n">
        <v>15</v>
      </c>
      <c r="Z582" s="1" t="n">
        <v>44530</v>
      </c>
      <c r="AA582" s="14" t="n">
        <f aca="false">(SQRT($B$76))*(SQRT(AD582+AP582))</f>
        <v>21102.1325936503</v>
      </c>
      <c r="AB582" s="1" t="n">
        <v>1014</v>
      </c>
      <c r="AC582" s="1" t="n">
        <v>23744</v>
      </c>
      <c r="AD582" s="1" t="n">
        <f aca="false">AC582</f>
        <v>23744</v>
      </c>
      <c r="AE582" s="1" t="n">
        <v>974</v>
      </c>
      <c r="AO582" s="1" t="n">
        <f aca="false">Z582-AC582</f>
        <v>20786</v>
      </c>
      <c r="AP582" s="1" t="n">
        <f aca="false">AO582</f>
        <v>20786</v>
      </c>
      <c r="AR582" s="1" t="n">
        <f aca="false">AQ582</f>
        <v>0</v>
      </c>
    </row>
    <row r="583" s="1" customFormat="true" ht="17" hidden="false" customHeight="false" outlineLevel="0" collapsed="false">
      <c r="A583" s="1" t="n">
        <v>33</v>
      </c>
      <c r="B583" s="1" t="n">
        <v>16</v>
      </c>
      <c r="C583" s="1" t="n">
        <f aca="false">Z583+AQ583</f>
        <v>44655</v>
      </c>
      <c r="D583" s="14" t="n">
        <f aca="false">AA583+AR583</f>
        <v>21131.7296973059</v>
      </c>
      <c r="E583" s="1" t="n">
        <v>1047</v>
      </c>
      <c r="F583" s="15" t="n">
        <f aca="false">$B$79*D583*D583*1000000/($B$77*$B$77)</f>
        <v>267.93</v>
      </c>
      <c r="G583" s="16" t="n">
        <f aca="false">$B$80*$B$79*$D583*$D583*G$84*1000000/($B$77*$B$77)</f>
        <v>267.93</v>
      </c>
      <c r="H583" s="16" t="n">
        <f aca="false">$B$80*$B$79*$D583*$D583*H$84*1000000/($B$77*$B$77)</f>
        <v>1071.72</v>
      </c>
      <c r="I583" s="16" t="n">
        <f aca="false">$B$80*$B$79*$D583*$D583*I$84*1000000/($B$77*$B$77)</f>
        <v>4286.88</v>
      </c>
      <c r="J583" s="16" t="n">
        <f aca="false">$B$80*$B$79*$D583*$D583*J$84*1000000/($B$77*$B$77)</f>
        <v>17147.52</v>
      </c>
      <c r="K583" s="16" t="n">
        <f aca="false">$B$80*$B$79*$D583*$D583*K$84*1000000/($B$77*$B$77)</f>
        <v>68590.08</v>
      </c>
      <c r="L583" s="17" t="n">
        <f aca="false">G583/E583</f>
        <v>0.255902578796562</v>
      </c>
      <c r="M583" s="16" t="n">
        <f aca="false">G583/A583</f>
        <v>8.11909090909091</v>
      </c>
      <c r="N583" s="16"/>
      <c r="O583" s="13" t="n">
        <f aca="false">$B$79*C583*C583*1000000/($B$77*$B$77)</f>
        <v>1196.441415</v>
      </c>
      <c r="P583" s="16" t="n">
        <f aca="false">$B$79*$B$76*$C583*P$84*1000000/($B$77*$B$77)</f>
        <v>267.93</v>
      </c>
      <c r="Q583" s="16" t="n">
        <f aca="false">$B$79*$B$76*$C583*Q$84*1000000/($B$77*$B$77)</f>
        <v>1071.72</v>
      </c>
      <c r="R583" s="16" t="n">
        <f aca="false">$B$79*$B$76*$C583*R$84*1000000/($B$77*$B$77)</f>
        <v>4286.88</v>
      </c>
      <c r="S583" s="16" t="n">
        <f aca="false">$B$79*$B$76*$C583*S$84*1000000/($B$77*$B$77)</f>
        <v>17147.52</v>
      </c>
      <c r="T583" s="16" t="n">
        <f aca="false">$B$79*$B$76*$C583*T$84*1000000/($B$77*$B$77)</f>
        <v>68590.08</v>
      </c>
      <c r="U583" s="17" t="n">
        <f aca="false">P583/E583</f>
        <v>0.255902578796562</v>
      </c>
      <c r="X583" s="1" t="n">
        <v>33</v>
      </c>
      <c r="Y583" s="1" t="n">
        <v>16</v>
      </c>
      <c r="Z583" s="1" t="n">
        <v>44655</v>
      </c>
      <c r="AA583" s="14" t="n">
        <f aca="false">(SQRT($B$76))*(SQRT(AD583+AP583))</f>
        <v>21131.7296973059</v>
      </c>
      <c r="AB583" s="1" t="n">
        <v>1011</v>
      </c>
      <c r="AC583" s="1" t="n">
        <v>23744</v>
      </c>
      <c r="AD583" s="1" t="n">
        <f aca="false">AC583</f>
        <v>23744</v>
      </c>
      <c r="AE583" s="1" t="n">
        <v>963</v>
      </c>
      <c r="AO583" s="1" t="n">
        <f aca="false">Z583-AC583</f>
        <v>20911</v>
      </c>
      <c r="AP583" s="1" t="n">
        <f aca="false">AO583</f>
        <v>20911</v>
      </c>
      <c r="AR583" s="1" t="n">
        <f aca="false">AQ583</f>
        <v>0</v>
      </c>
    </row>
    <row r="584" s="1" customFormat="true" ht="17" hidden="false" customHeight="false" outlineLevel="0" collapsed="false">
      <c r="A584" s="1" t="n">
        <v>34</v>
      </c>
      <c r="B584" s="1" t="n">
        <v>2</v>
      </c>
      <c r="C584" s="1" t="n">
        <f aca="false">Z584+AQ584</f>
        <v>43674</v>
      </c>
      <c r="D584" s="14" t="n">
        <f aca="false">AA584+AR584</f>
        <v>20898.3252917548</v>
      </c>
      <c r="E584" s="1" t="n">
        <v>1025</v>
      </c>
      <c r="F584" s="15" t="n">
        <f aca="false">$B$79*D584*D584*1000000/($B$77*$B$77)</f>
        <v>262.043999999999</v>
      </c>
      <c r="G584" s="16" t="n">
        <f aca="false">$B$80*$B$79*$D584*$D584*G$84*1000000/($B$77*$B$77)</f>
        <v>262.043999999999</v>
      </c>
      <c r="H584" s="16" t="n">
        <f aca="false">$B$80*$B$79*$D584*$D584*H$84*1000000/($B$77*$B$77)</f>
        <v>1048.176</v>
      </c>
      <c r="I584" s="16" t="n">
        <f aca="false">$B$80*$B$79*$D584*$D584*I$84*1000000/($B$77*$B$77)</f>
        <v>4192.70399999998</v>
      </c>
      <c r="J584" s="16" t="n">
        <f aca="false">$B$80*$B$79*$D584*$D584*J$84*1000000/($B$77*$B$77)</f>
        <v>16770.8159999999</v>
      </c>
      <c r="K584" s="16" t="n">
        <f aca="false">$B$80*$B$79*$D584*$D584*K$84*1000000/($B$77*$B$77)</f>
        <v>67083.2639999998</v>
      </c>
      <c r="L584" s="17" t="n">
        <f aca="false">G584/E584</f>
        <v>0.255652682926828</v>
      </c>
      <c r="M584" s="16" t="n">
        <f aca="false">G584/A584</f>
        <v>7.70717647058821</v>
      </c>
      <c r="N584" s="16"/>
      <c r="O584" s="13" t="n">
        <f aca="false">$B$79*C584*C584*1000000/($B$77*$B$77)</f>
        <v>1144.4509656</v>
      </c>
      <c r="P584" s="16" t="n">
        <f aca="false">$B$79*$B$76*$C584*P$84*1000000/($B$77*$B$77)</f>
        <v>262.044</v>
      </c>
      <c r="Q584" s="16" t="n">
        <f aca="false">$B$79*$B$76*$C584*Q$84*1000000/($B$77*$B$77)</f>
        <v>1048.176</v>
      </c>
      <c r="R584" s="16" t="n">
        <f aca="false">$B$79*$B$76*$C584*R$84*1000000/($B$77*$B$77)</f>
        <v>4192.704</v>
      </c>
      <c r="S584" s="16" t="n">
        <f aca="false">$B$79*$B$76*$C584*S$84*1000000/($B$77*$B$77)</f>
        <v>16770.816</v>
      </c>
      <c r="T584" s="16" t="n">
        <f aca="false">$B$79*$B$76*$C584*T$84*1000000/($B$77*$B$77)</f>
        <v>67083.264</v>
      </c>
      <c r="U584" s="17" t="n">
        <f aca="false">P584/E584</f>
        <v>0.255652682926829</v>
      </c>
      <c r="X584" s="1" t="n">
        <v>34</v>
      </c>
      <c r="Y584" s="1" t="n">
        <v>2</v>
      </c>
      <c r="Z584" s="1" t="n">
        <v>43674</v>
      </c>
      <c r="AA584" s="14" t="n">
        <f aca="false">(SQRT($B$76))*(SQRT(AD584+AP584))</f>
        <v>20898.3252917548</v>
      </c>
      <c r="AB584" s="1" t="n">
        <v>990</v>
      </c>
      <c r="AC584" s="1" t="n">
        <v>24192</v>
      </c>
      <c r="AD584" s="1" t="n">
        <f aca="false">AC584</f>
        <v>24192</v>
      </c>
      <c r="AE584" s="1" t="n">
        <v>966</v>
      </c>
      <c r="AO584" s="1" t="n">
        <f aca="false">Z584-AC584</f>
        <v>19482</v>
      </c>
      <c r="AP584" s="1" t="n">
        <f aca="false">AO584</f>
        <v>19482</v>
      </c>
      <c r="AR584" s="1" t="n">
        <f aca="false">AQ584</f>
        <v>0</v>
      </c>
    </row>
    <row r="585" s="1" customFormat="true" ht="17" hidden="false" customHeight="false" outlineLevel="0" collapsed="false">
      <c r="A585" s="1" t="n">
        <v>34</v>
      </c>
      <c r="B585" s="1" t="n">
        <v>3</v>
      </c>
      <c r="C585" s="1" t="n">
        <f aca="false">Z585+AQ585</f>
        <v>43896</v>
      </c>
      <c r="D585" s="14" t="n">
        <f aca="false">AA585+AR585</f>
        <v>20951.3722700925</v>
      </c>
      <c r="E585" s="1" t="n">
        <v>1036</v>
      </c>
      <c r="F585" s="15" t="n">
        <f aca="false">$B$79*D585*D585*1000000/($B$77*$B$77)</f>
        <v>263.376000000001</v>
      </c>
      <c r="G585" s="16" t="n">
        <f aca="false">$B$80*$B$79*$D585*$D585*G$84*1000000/($B$77*$B$77)</f>
        <v>263.376000000001</v>
      </c>
      <c r="H585" s="16" t="n">
        <f aca="false">$B$80*$B$79*$D585*$D585*H$84*1000000/($B$77*$B$77)</f>
        <v>1053.504</v>
      </c>
      <c r="I585" s="16" t="n">
        <f aca="false">$B$80*$B$79*$D585*$D585*I$84*1000000/($B$77*$B$77)</f>
        <v>4214.01600000001</v>
      </c>
      <c r="J585" s="16" t="n">
        <f aca="false">$B$80*$B$79*$D585*$D585*J$84*1000000/($B$77*$B$77)</f>
        <v>16856.064</v>
      </c>
      <c r="K585" s="16" t="n">
        <f aca="false">$B$80*$B$79*$D585*$D585*K$84*1000000/($B$77*$B$77)</f>
        <v>67424.2560000001</v>
      </c>
      <c r="L585" s="17" t="n">
        <f aca="false">G585/E585</f>
        <v>0.254223938223939</v>
      </c>
      <c r="M585" s="16" t="n">
        <f aca="false">G585/A585</f>
        <v>7.74635294117649</v>
      </c>
      <c r="N585" s="16"/>
      <c r="O585" s="13" t="n">
        <f aca="false">$B$79*C585*C585*1000000/($B$77*$B$77)</f>
        <v>1156.1152896</v>
      </c>
      <c r="P585" s="16" t="n">
        <f aca="false">$B$79*$B$76*$C585*P$84*1000000/($B$77*$B$77)</f>
        <v>263.376</v>
      </c>
      <c r="Q585" s="16" t="n">
        <f aca="false">$B$79*$B$76*$C585*Q$84*1000000/($B$77*$B$77)</f>
        <v>1053.504</v>
      </c>
      <c r="R585" s="16" t="n">
        <f aca="false">$B$79*$B$76*$C585*R$84*1000000/($B$77*$B$77)</f>
        <v>4214.016</v>
      </c>
      <c r="S585" s="16" t="n">
        <f aca="false">$B$79*$B$76*$C585*S$84*1000000/($B$77*$B$77)</f>
        <v>16856.064</v>
      </c>
      <c r="T585" s="16" t="n">
        <f aca="false">$B$79*$B$76*$C585*T$84*1000000/($B$77*$B$77)</f>
        <v>67424.256</v>
      </c>
      <c r="U585" s="17" t="n">
        <f aca="false">P585/E585</f>
        <v>0.254223938223938</v>
      </c>
      <c r="X585" s="1" t="n">
        <v>34</v>
      </c>
      <c r="Y585" s="1" t="n">
        <v>3</v>
      </c>
      <c r="Z585" s="1" t="n">
        <v>43896</v>
      </c>
      <c r="AA585" s="14" t="n">
        <f aca="false">(SQRT($B$76))*(SQRT(AD585+AP585))</f>
        <v>20951.3722700925</v>
      </c>
      <c r="AB585" s="1" t="n">
        <v>993</v>
      </c>
      <c r="AC585" s="1" t="n">
        <v>24192</v>
      </c>
      <c r="AD585" s="1" t="n">
        <f aca="false">AC585</f>
        <v>24192</v>
      </c>
      <c r="AE585" s="1" t="n">
        <v>962</v>
      </c>
      <c r="AO585" s="1" t="n">
        <f aca="false">Z585-AC585</f>
        <v>19704</v>
      </c>
      <c r="AP585" s="1" t="n">
        <f aca="false">AO585</f>
        <v>19704</v>
      </c>
      <c r="AR585" s="1" t="n">
        <f aca="false">AQ585</f>
        <v>0</v>
      </c>
    </row>
    <row r="586" s="1" customFormat="true" ht="17" hidden="false" customHeight="false" outlineLevel="0" collapsed="false">
      <c r="A586" s="1" t="n">
        <v>34</v>
      </c>
      <c r="B586" s="1" t="n">
        <v>4</v>
      </c>
      <c r="C586" s="1" t="n">
        <f aca="false">Z586+AQ586</f>
        <v>44022</v>
      </c>
      <c r="D586" s="14" t="n">
        <f aca="false">AA586+AR586</f>
        <v>20981.4203523022</v>
      </c>
      <c r="E586" s="1" t="n">
        <v>1023</v>
      </c>
      <c r="F586" s="15" t="n">
        <f aca="false">$B$79*D586*D586*1000000/($B$77*$B$77)</f>
        <v>264.132000000001</v>
      </c>
      <c r="G586" s="16" t="n">
        <f aca="false">$B$80*$B$79*$D586*$D586*G$84*1000000/($B$77*$B$77)</f>
        <v>264.132000000001</v>
      </c>
      <c r="H586" s="16" t="n">
        <f aca="false">$B$80*$B$79*$D586*$D586*H$84*1000000/($B$77*$B$77)</f>
        <v>1056.528</v>
      </c>
      <c r="I586" s="16" t="n">
        <f aca="false">$B$80*$B$79*$D586*$D586*I$84*1000000/($B$77*$B$77)</f>
        <v>4226.11200000001</v>
      </c>
      <c r="J586" s="16" t="n">
        <f aca="false">$B$80*$B$79*$D586*$D586*J$84*1000000/($B$77*$B$77)</f>
        <v>16904.448</v>
      </c>
      <c r="K586" s="16" t="n">
        <f aca="false">$B$80*$B$79*$D586*$D586*K$84*1000000/($B$77*$B$77)</f>
        <v>67617.7920000002</v>
      </c>
      <c r="L586" s="17" t="n">
        <f aca="false">G586/E586</f>
        <v>0.258193548387097</v>
      </c>
      <c r="M586" s="16" t="n">
        <f aca="false">G586/A586</f>
        <v>7.76858823529414</v>
      </c>
      <c r="N586" s="16"/>
      <c r="O586" s="13" t="n">
        <f aca="false">$B$79*C586*C586*1000000/($B$77*$B$77)</f>
        <v>1162.7618904</v>
      </c>
      <c r="P586" s="16" t="n">
        <f aca="false">$B$79*$B$76*$C586*P$84*1000000/($B$77*$B$77)</f>
        <v>264.132</v>
      </c>
      <c r="Q586" s="16" t="n">
        <f aca="false">$B$79*$B$76*$C586*Q$84*1000000/($B$77*$B$77)</f>
        <v>1056.528</v>
      </c>
      <c r="R586" s="16" t="n">
        <f aca="false">$B$79*$B$76*$C586*R$84*1000000/($B$77*$B$77)</f>
        <v>4226.112</v>
      </c>
      <c r="S586" s="16" t="n">
        <f aca="false">$B$79*$B$76*$C586*S$84*1000000/($B$77*$B$77)</f>
        <v>16904.448</v>
      </c>
      <c r="T586" s="16" t="n">
        <f aca="false">$B$79*$B$76*$C586*T$84*1000000/($B$77*$B$77)</f>
        <v>67617.792</v>
      </c>
      <c r="U586" s="17" t="n">
        <f aca="false">P586/E586</f>
        <v>0.258193548387097</v>
      </c>
      <c r="X586" s="1" t="n">
        <v>34</v>
      </c>
      <c r="Y586" s="1" t="n">
        <v>4</v>
      </c>
      <c r="Z586" s="1" t="n">
        <v>44022</v>
      </c>
      <c r="AA586" s="14" t="n">
        <f aca="false">(SQRT($B$76))*(SQRT(AD586+AP586))</f>
        <v>20981.4203523022</v>
      </c>
      <c r="AB586" s="1" t="n">
        <v>1000</v>
      </c>
      <c r="AC586" s="1" t="n">
        <v>24192</v>
      </c>
      <c r="AD586" s="1" t="n">
        <f aca="false">AC586</f>
        <v>24192</v>
      </c>
      <c r="AE586" s="1" t="n">
        <v>979</v>
      </c>
      <c r="AO586" s="1" t="n">
        <f aca="false">Z586-AC586</f>
        <v>19830</v>
      </c>
      <c r="AP586" s="1" t="n">
        <f aca="false">AO586</f>
        <v>19830</v>
      </c>
      <c r="AR586" s="1" t="n">
        <f aca="false">AQ586</f>
        <v>0</v>
      </c>
    </row>
    <row r="587" s="1" customFormat="true" ht="17" hidden="false" customHeight="false" outlineLevel="0" collapsed="false">
      <c r="A587" s="1" t="n">
        <v>34</v>
      </c>
      <c r="B587" s="1" t="n">
        <v>5</v>
      </c>
      <c r="C587" s="1" t="n">
        <f aca="false">Z587+AQ587</f>
        <v>44211</v>
      </c>
      <c r="D587" s="14" t="n">
        <f aca="false">AA587+AR587</f>
        <v>21026.4119621014</v>
      </c>
      <c r="E587" s="1" t="n">
        <v>1039</v>
      </c>
      <c r="F587" s="15" t="n">
        <f aca="false">$B$79*D587*D587*1000000/($B$77*$B$77)</f>
        <v>265.266000000001</v>
      </c>
      <c r="G587" s="16" t="n">
        <f aca="false">$B$80*$B$79*$D587*$D587*G$84*1000000/($B$77*$B$77)</f>
        <v>265.266000000001</v>
      </c>
      <c r="H587" s="16" t="n">
        <f aca="false">$B$80*$B$79*$D587*$D587*H$84*1000000/($B$77*$B$77)</f>
        <v>1061.064</v>
      </c>
      <c r="I587" s="16" t="n">
        <f aca="false">$B$80*$B$79*$D587*$D587*I$84*1000000/($B$77*$B$77)</f>
        <v>4244.25600000001</v>
      </c>
      <c r="J587" s="16" t="n">
        <f aca="false">$B$80*$B$79*$D587*$D587*J$84*1000000/($B$77*$B$77)</f>
        <v>16977.024</v>
      </c>
      <c r="K587" s="16" t="n">
        <f aca="false">$B$80*$B$79*$D587*$D587*K$84*1000000/($B$77*$B$77)</f>
        <v>67908.0960000001</v>
      </c>
      <c r="L587" s="17" t="n">
        <f aca="false">G587/E587</f>
        <v>0.255308950914341</v>
      </c>
      <c r="M587" s="16" t="n">
        <f aca="false">G587/A587</f>
        <v>7.8019411764706</v>
      </c>
      <c r="N587" s="16"/>
      <c r="O587" s="13" t="n">
        <f aca="false">$B$79*C587*C587*1000000/($B$77*$B$77)</f>
        <v>1172.7675126</v>
      </c>
      <c r="P587" s="16" t="n">
        <f aca="false">$B$79*$B$76*$C587*P$84*1000000/($B$77*$B$77)</f>
        <v>265.266</v>
      </c>
      <c r="Q587" s="16" t="n">
        <f aca="false">$B$79*$B$76*$C587*Q$84*1000000/($B$77*$B$77)</f>
        <v>1061.064</v>
      </c>
      <c r="R587" s="16" t="n">
        <f aca="false">$B$79*$B$76*$C587*R$84*1000000/($B$77*$B$77)</f>
        <v>4244.256</v>
      </c>
      <c r="S587" s="16" t="n">
        <f aca="false">$B$79*$B$76*$C587*S$84*1000000/($B$77*$B$77)</f>
        <v>16977.024</v>
      </c>
      <c r="T587" s="16" t="n">
        <f aca="false">$B$79*$B$76*$C587*T$84*1000000/($B$77*$B$77)</f>
        <v>67908.096</v>
      </c>
      <c r="U587" s="17" t="n">
        <f aca="false">P587/E587</f>
        <v>0.255308950914341</v>
      </c>
      <c r="X587" s="1" t="n">
        <v>34</v>
      </c>
      <c r="Y587" s="1" t="n">
        <v>5</v>
      </c>
      <c r="Z587" s="1" t="n">
        <v>44211</v>
      </c>
      <c r="AA587" s="14" t="n">
        <f aca="false">(SQRT($B$76))*(SQRT(AD587+AP587))</f>
        <v>21026.4119621014</v>
      </c>
      <c r="AB587" s="1" t="n">
        <v>1009</v>
      </c>
      <c r="AC587" s="1" t="n">
        <v>24192</v>
      </c>
      <c r="AD587" s="1" t="n">
        <f aca="false">AC587</f>
        <v>24192</v>
      </c>
      <c r="AE587" s="1" t="n">
        <v>972</v>
      </c>
      <c r="AO587" s="1" t="n">
        <f aca="false">Z587-AC587</f>
        <v>20019</v>
      </c>
      <c r="AP587" s="1" t="n">
        <f aca="false">AO587</f>
        <v>20019</v>
      </c>
      <c r="AR587" s="1" t="n">
        <f aca="false">AQ587</f>
        <v>0</v>
      </c>
    </row>
    <row r="588" s="1" customFormat="true" ht="17" hidden="false" customHeight="false" outlineLevel="0" collapsed="false">
      <c r="A588" s="1" t="n">
        <v>34</v>
      </c>
      <c r="B588" s="1" t="n">
        <v>6</v>
      </c>
      <c r="C588" s="1" t="n">
        <f aca="false">Z588+AQ588</f>
        <v>44336</v>
      </c>
      <c r="D588" s="14" t="n">
        <f aca="false">AA588+AR588</f>
        <v>21056.115501203</v>
      </c>
      <c r="E588" s="1" t="n">
        <v>1042</v>
      </c>
      <c r="F588" s="15" t="n">
        <f aca="false">$B$79*D588*D588*1000000/($B$77*$B$77)</f>
        <v>266.016000000001</v>
      </c>
      <c r="G588" s="16" t="n">
        <f aca="false">$B$80*$B$79*$D588*$D588*G$84*1000000/($B$77*$B$77)</f>
        <v>266.016000000001</v>
      </c>
      <c r="H588" s="16" t="n">
        <f aca="false">$B$80*$B$79*$D588*$D588*H$84*1000000/($B$77*$B$77)</f>
        <v>1064.064</v>
      </c>
      <c r="I588" s="16" t="n">
        <f aca="false">$B$80*$B$79*$D588*$D588*I$84*1000000/($B$77*$B$77)</f>
        <v>4256.25600000001</v>
      </c>
      <c r="J588" s="16" t="n">
        <f aca="false">$B$80*$B$79*$D588*$D588*J$84*1000000/($B$77*$B$77)</f>
        <v>17025.0240000001</v>
      </c>
      <c r="K588" s="16" t="n">
        <f aca="false">$B$80*$B$79*$D588*$D588*K$84*1000000/($B$77*$B$77)</f>
        <v>68100.0960000002</v>
      </c>
      <c r="L588" s="17" t="n">
        <f aca="false">G588/E588</f>
        <v>0.255293666026872</v>
      </c>
      <c r="M588" s="16" t="n">
        <f aca="false">G588/A588</f>
        <v>7.82400000000002</v>
      </c>
      <c r="N588" s="16"/>
      <c r="O588" s="13" t="n">
        <f aca="false">$B$79*C588*C588*1000000/($B$77*$B$77)</f>
        <v>1179.4085376</v>
      </c>
      <c r="P588" s="16" t="n">
        <f aca="false">$B$79*$B$76*$C588*P$84*1000000/($B$77*$B$77)</f>
        <v>266.016</v>
      </c>
      <c r="Q588" s="16" t="n">
        <f aca="false">$B$79*$B$76*$C588*Q$84*1000000/($B$77*$B$77)</f>
        <v>1064.064</v>
      </c>
      <c r="R588" s="16" t="n">
        <f aca="false">$B$79*$B$76*$C588*R$84*1000000/($B$77*$B$77)</f>
        <v>4256.256</v>
      </c>
      <c r="S588" s="16" t="n">
        <f aca="false">$B$79*$B$76*$C588*S$84*1000000/($B$77*$B$77)</f>
        <v>17025.024</v>
      </c>
      <c r="T588" s="16" t="n">
        <f aca="false">$B$79*$B$76*$C588*T$84*1000000/($B$77*$B$77)</f>
        <v>68100.096</v>
      </c>
      <c r="U588" s="17" t="n">
        <f aca="false">P588/E588</f>
        <v>0.255293666026871</v>
      </c>
      <c r="X588" s="1" t="n">
        <v>34</v>
      </c>
      <c r="Y588" s="1" t="n">
        <v>6</v>
      </c>
      <c r="Z588" s="1" t="n">
        <v>44336</v>
      </c>
      <c r="AA588" s="14" t="n">
        <f aca="false">(SQRT($B$76))*(SQRT(AD588+AP588))</f>
        <v>21056.115501203</v>
      </c>
      <c r="AB588" s="1" t="n">
        <v>1006</v>
      </c>
      <c r="AC588" s="1" t="n">
        <v>24192</v>
      </c>
      <c r="AD588" s="1" t="n">
        <f aca="false">AC588</f>
        <v>24192</v>
      </c>
      <c r="AE588" s="1" t="n">
        <v>975</v>
      </c>
      <c r="AO588" s="1" t="n">
        <f aca="false">Z588-AC588</f>
        <v>20144</v>
      </c>
      <c r="AP588" s="1" t="n">
        <f aca="false">AO588</f>
        <v>20144</v>
      </c>
      <c r="AR588" s="1" t="n">
        <f aca="false">AQ588</f>
        <v>0</v>
      </c>
    </row>
    <row r="589" s="1" customFormat="true" ht="17" hidden="false" customHeight="false" outlineLevel="0" collapsed="false">
      <c r="A589" s="1" t="n">
        <v>34</v>
      </c>
      <c r="B589" s="1" t="n">
        <v>7</v>
      </c>
      <c r="C589" s="1" t="n">
        <f aca="false">Z589+AQ589</f>
        <v>44461</v>
      </c>
      <c r="D589" s="14" t="n">
        <f aca="false">AA589+AR589</f>
        <v>21085.7771969638</v>
      </c>
      <c r="E589" s="1" t="n">
        <v>1039</v>
      </c>
      <c r="F589" s="15" t="n">
        <f aca="false">$B$79*D589*D589*1000000/($B$77*$B$77)</f>
        <v>266.765999999999</v>
      </c>
      <c r="G589" s="16" t="n">
        <f aca="false">$B$80*$B$79*$D589*$D589*G$84*1000000/($B$77*$B$77)</f>
        <v>266.765999999999</v>
      </c>
      <c r="H589" s="16" t="n">
        <f aca="false">$B$80*$B$79*$D589*$D589*H$84*1000000/($B$77*$B$77)</f>
        <v>1067.064</v>
      </c>
      <c r="I589" s="16" t="n">
        <f aca="false">$B$80*$B$79*$D589*$D589*I$84*1000000/($B$77*$B$77)</f>
        <v>4268.25599999999</v>
      </c>
      <c r="J589" s="16" t="n">
        <f aca="false">$B$80*$B$79*$D589*$D589*J$84*1000000/($B$77*$B$77)</f>
        <v>17073.0239999999</v>
      </c>
      <c r="K589" s="16" t="n">
        <f aca="false">$B$80*$B$79*$D589*$D589*K$84*1000000/($B$77*$B$77)</f>
        <v>68292.0959999998</v>
      </c>
      <c r="L589" s="17" t="n">
        <f aca="false">G589/E589</f>
        <v>0.256752646775745</v>
      </c>
      <c r="M589" s="16" t="n">
        <f aca="false">G589/A589</f>
        <v>7.84605882352939</v>
      </c>
      <c r="N589" s="16"/>
      <c r="O589" s="13" t="n">
        <f aca="false">$B$79*C589*C589*1000000/($B$77*$B$77)</f>
        <v>1186.0683126</v>
      </c>
      <c r="P589" s="16" t="n">
        <f aca="false">$B$79*$B$76*$C589*P$84*1000000/($B$77*$B$77)</f>
        <v>266.766</v>
      </c>
      <c r="Q589" s="16" t="n">
        <f aca="false">$B$79*$B$76*$C589*Q$84*1000000/($B$77*$B$77)</f>
        <v>1067.064</v>
      </c>
      <c r="R589" s="16" t="n">
        <f aca="false">$B$79*$B$76*$C589*R$84*1000000/($B$77*$B$77)</f>
        <v>4268.256</v>
      </c>
      <c r="S589" s="16" t="n">
        <f aca="false">$B$79*$B$76*$C589*S$84*1000000/($B$77*$B$77)</f>
        <v>17073.024</v>
      </c>
      <c r="T589" s="16" t="n">
        <f aca="false">$B$79*$B$76*$C589*T$84*1000000/($B$77*$B$77)</f>
        <v>68292.096</v>
      </c>
      <c r="U589" s="17" t="n">
        <f aca="false">P589/E589</f>
        <v>0.256752646775746</v>
      </c>
      <c r="X589" s="1" t="n">
        <v>34</v>
      </c>
      <c r="Y589" s="1" t="n">
        <v>7</v>
      </c>
      <c r="Z589" s="1" t="n">
        <v>44461</v>
      </c>
      <c r="AA589" s="14" t="n">
        <f aca="false">(SQRT($B$76))*(SQRT(AD589+AP589))</f>
        <v>21085.7771969638</v>
      </c>
      <c r="AB589" s="1" t="n">
        <v>1018</v>
      </c>
      <c r="AC589" s="1" t="n">
        <v>24192</v>
      </c>
      <c r="AD589" s="1" t="n">
        <f aca="false">AC589</f>
        <v>24192</v>
      </c>
      <c r="AE589" s="1" t="n">
        <v>977</v>
      </c>
      <c r="AO589" s="1" t="n">
        <f aca="false">Z589-AC589</f>
        <v>20269</v>
      </c>
      <c r="AP589" s="1" t="n">
        <f aca="false">AO589</f>
        <v>20269</v>
      </c>
      <c r="AR589" s="1" t="n">
        <f aca="false">AQ589</f>
        <v>0</v>
      </c>
    </row>
    <row r="590" s="1" customFormat="true" ht="17" hidden="false" customHeight="false" outlineLevel="0" collapsed="false">
      <c r="A590" s="1" t="n">
        <v>34</v>
      </c>
      <c r="B590" s="1" t="n">
        <v>8</v>
      </c>
      <c r="C590" s="1" t="n">
        <f aca="false">Z590+AQ590</f>
        <v>44586</v>
      </c>
      <c r="D590" s="14" t="n">
        <f aca="false">AA590+AR590</f>
        <v>21115.3972257213</v>
      </c>
      <c r="E590" s="1" t="n">
        <v>1039</v>
      </c>
      <c r="F590" s="15" t="n">
        <f aca="false">$B$79*D590*D590*1000000/($B$77*$B$77)</f>
        <v>267.515999999999</v>
      </c>
      <c r="G590" s="16" t="n">
        <f aca="false">$B$80*$B$79*$D590*$D590*G$84*1000000/($B$77*$B$77)</f>
        <v>267.515999999999</v>
      </c>
      <c r="H590" s="16" t="n">
        <f aca="false">$B$80*$B$79*$D590*$D590*H$84*1000000/($B$77*$B$77)</f>
        <v>1070.064</v>
      </c>
      <c r="I590" s="16" t="n">
        <f aca="false">$B$80*$B$79*$D590*$D590*I$84*1000000/($B$77*$B$77)</f>
        <v>4280.25599999999</v>
      </c>
      <c r="J590" s="16" t="n">
        <f aca="false">$B$80*$B$79*$D590*$D590*J$84*1000000/($B$77*$B$77)</f>
        <v>17121.024</v>
      </c>
      <c r="K590" s="16" t="n">
        <f aca="false">$B$80*$B$79*$D590*$D590*K$84*1000000/($B$77*$B$77)</f>
        <v>68484.0959999998</v>
      </c>
      <c r="L590" s="17" t="n">
        <f aca="false">G590/E590</f>
        <v>0.257474494706448</v>
      </c>
      <c r="M590" s="16" t="n">
        <f aca="false">G590/A590</f>
        <v>7.8681176470588</v>
      </c>
      <c r="N590" s="16"/>
      <c r="O590" s="13" t="n">
        <f aca="false">$B$79*C590*C590*1000000/($B$77*$B$77)</f>
        <v>1192.7468376</v>
      </c>
      <c r="P590" s="16" t="n">
        <f aca="false">$B$79*$B$76*$C590*P$84*1000000/($B$77*$B$77)</f>
        <v>267.516</v>
      </c>
      <c r="Q590" s="16" t="n">
        <f aca="false">$B$79*$B$76*$C590*Q$84*1000000/($B$77*$B$77)</f>
        <v>1070.064</v>
      </c>
      <c r="R590" s="16" t="n">
        <f aca="false">$B$79*$B$76*$C590*R$84*1000000/($B$77*$B$77)</f>
        <v>4280.256</v>
      </c>
      <c r="S590" s="16" t="n">
        <f aca="false">$B$79*$B$76*$C590*S$84*1000000/($B$77*$B$77)</f>
        <v>17121.024</v>
      </c>
      <c r="T590" s="16" t="n">
        <f aca="false">$B$79*$B$76*$C590*T$84*1000000/($B$77*$B$77)</f>
        <v>68484.096</v>
      </c>
      <c r="U590" s="17" t="n">
        <f aca="false">P590/E590</f>
        <v>0.257474494706449</v>
      </c>
      <c r="X590" s="1" t="n">
        <v>34</v>
      </c>
      <c r="Y590" s="1" t="n">
        <v>8</v>
      </c>
      <c r="Z590" s="1" t="n">
        <v>44586</v>
      </c>
      <c r="AA590" s="14" t="n">
        <f aca="false">(SQRT($B$76))*(SQRT(AD590+AP590))</f>
        <v>21115.3972257213</v>
      </c>
      <c r="AB590" s="1" t="n">
        <v>1014</v>
      </c>
      <c r="AC590" s="1" t="n">
        <v>24192</v>
      </c>
      <c r="AD590" s="1" t="n">
        <f aca="false">AC590</f>
        <v>24192</v>
      </c>
      <c r="AE590" s="1" t="n">
        <v>975</v>
      </c>
      <c r="AO590" s="1" t="n">
        <f aca="false">Z590-AC590</f>
        <v>20394</v>
      </c>
      <c r="AP590" s="1" t="n">
        <f aca="false">AO590</f>
        <v>20394</v>
      </c>
      <c r="AR590" s="1" t="n">
        <f aca="false">AQ590</f>
        <v>0</v>
      </c>
    </row>
    <row r="591" s="1" customFormat="true" ht="17" hidden="false" customHeight="false" outlineLevel="0" collapsed="false">
      <c r="A591" s="1" t="n">
        <v>34</v>
      </c>
      <c r="B591" s="1" t="n">
        <v>9</v>
      </c>
      <c r="C591" s="1" t="n">
        <f aca="false">Z591+AQ591</f>
        <v>44775</v>
      </c>
      <c r="D591" s="14" t="n">
        <f aca="false">AA591+AR591</f>
        <v>21160.1039694988</v>
      </c>
      <c r="E591" s="1" t="n">
        <v>1058</v>
      </c>
      <c r="F591" s="15" t="n">
        <f aca="false">$B$79*D591*D591*1000000/($B$77*$B$77)</f>
        <v>268.649999999999</v>
      </c>
      <c r="G591" s="16" t="n">
        <f aca="false">$B$80*$B$79*$D591*$D591*G$84*1000000/($B$77*$B$77)</f>
        <v>268.649999999999</v>
      </c>
      <c r="H591" s="16" t="n">
        <f aca="false">$B$80*$B$79*$D591*$D591*H$84*1000000/($B$77*$B$77)</f>
        <v>1074.6</v>
      </c>
      <c r="I591" s="16" t="n">
        <f aca="false">$B$80*$B$79*$D591*$D591*I$84*1000000/($B$77*$B$77)</f>
        <v>4298.39999999999</v>
      </c>
      <c r="J591" s="16" t="n">
        <f aca="false">$B$80*$B$79*$D591*$D591*J$84*1000000/($B$77*$B$77)</f>
        <v>17193.6</v>
      </c>
      <c r="K591" s="16" t="n">
        <f aca="false">$B$80*$B$79*$D591*$D591*K$84*1000000/($B$77*$B$77)</f>
        <v>68774.3999999998</v>
      </c>
      <c r="L591" s="17" t="n">
        <f aca="false">G591/E591</f>
        <v>0.253922495274101</v>
      </c>
      <c r="M591" s="16" t="n">
        <f aca="false">G591/A591</f>
        <v>7.90147058823527</v>
      </c>
      <c r="N591" s="16"/>
      <c r="O591" s="13" t="n">
        <f aca="false">$B$79*C591*C591*1000000/($B$77*$B$77)</f>
        <v>1202.880375</v>
      </c>
      <c r="P591" s="16" t="n">
        <f aca="false">$B$79*$B$76*$C591*P$84*1000000/($B$77*$B$77)</f>
        <v>268.65</v>
      </c>
      <c r="Q591" s="16" t="n">
        <f aca="false">$B$79*$B$76*$C591*Q$84*1000000/($B$77*$B$77)</f>
        <v>1074.6</v>
      </c>
      <c r="R591" s="16" t="n">
        <f aca="false">$B$79*$B$76*$C591*R$84*1000000/($B$77*$B$77)</f>
        <v>4298.4</v>
      </c>
      <c r="S591" s="16" t="n">
        <f aca="false">$B$79*$B$76*$C591*S$84*1000000/($B$77*$B$77)</f>
        <v>17193.6</v>
      </c>
      <c r="T591" s="16" t="n">
        <f aca="false">$B$79*$B$76*$C591*T$84*1000000/($B$77*$B$77)</f>
        <v>68774.4</v>
      </c>
      <c r="U591" s="17" t="n">
        <f aca="false">P591/E591</f>
        <v>0.253922495274102</v>
      </c>
      <c r="X591" s="1" t="n">
        <v>34</v>
      </c>
      <c r="Y591" s="1" t="n">
        <v>9</v>
      </c>
      <c r="Z591" s="1" t="n">
        <v>44775</v>
      </c>
      <c r="AA591" s="14" t="n">
        <f aca="false">(SQRT($B$76))*(SQRT(AD591+AP591))</f>
        <v>21160.1039694988</v>
      </c>
      <c r="AB591" s="1" t="n">
        <v>1029</v>
      </c>
      <c r="AC591" s="1" t="n">
        <v>24192</v>
      </c>
      <c r="AD591" s="1" t="n">
        <f aca="false">AC591</f>
        <v>24192</v>
      </c>
      <c r="AE591" s="1" t="n">
        <v>979</v>
      </c>
      <c r="AO591" s="1" t="n">
        <f aca="false">Z591-AC591</f>
        <v>20583</v>
      </c>
      <c r="AP591" s="1" t="n">
        <f aca="false">AO591</f>
        <v>20583</v>
      </c>
      <c r="AR591" s="1" t="n">
        <f aca="false">AQ591</f>
        <v>0</v>
      </c>
    </row>
    <row r="592" s="1" customFormat="true" ht="17" hidden="false" customHeight="false" outlineLevel="0" collapsed="false">
      <c r="A592" s="1" t="n">
        <v>34</v>
      </c>
      <c r="B592" s="1" t="n">
        <v>10</v>
      </c>
      <c r="C592" s="1" t="n">
        <f aca="false">Z592+AQ592</f>
        <v>44900</v>
      </c>
      <c r="D592" s="14" t="n">
        <f aca="false">AA592+AR592</f>
        <v>21189.6201004171</v>
      </c>
      <c r="E592" s="1" t="n">
        <v>1050</v>
      </c>
      <c r="F592" s="15" t="n">
        <f aca="false">$B$79*D592*D592*1000000/($B$77*$B$77)</f>
        <v>269.4</v>
      </c>
      <c r="G592" s="16" t="n">
        <f aca="false">$B$80*$B$79*$D592*$D592*G$84*1000000/($B$77*$B$77)</f>
        <v>269.4</v>
      </c>
      <c r="H592" s="16" t="n">
        <f aca="false">$B$80*$B$79*$D592*$D592*H$84*1000000/($B$77*$B$77)</f>
        <v>1077.6</v>
      </c>
      <c r="I592" s="16" t="n">
        <f aca="false">$B$80*$B$79*$D592*$D592*I$84*1000000/($B$77*$B$77)</f>
        <v>4310.40000000001</v>
      </c>
      <c r="J592" s="16" t="n">
        <f aca="false">$B$80*$B$79*$D592*$D592*J$84*1000000/($B$77*$B$77)</f>
        <v>17241.6</v>
      </c>
      <c r="K592" s="16" t="n">
        <f aca="false">$B$80*$B$79*$D592*$D592*K$84*1000000/($B$77*$B$77)</f>
        <v>68966.4000000001</v>
      </c>
      <c r="L592" s="17" t="n">
        <f aca="false">G592/E592</f>
        <v>0.256571428571429</v>
      </c>
      <c r="M592" s="16" t="n">
        <f aca="false">G592/A592</f>
        <v>7.92352941176472</v>
      </c>
      <c r="N592" s="16"/>
      <c r="O592" s="13" t="n">
        <f aca="false">$B$79*C592*C592*1000000/($B$77*$B$77)</f>
        <v>1209.606</v>
      </c>
      <c r="P592" s="16" t="n">
        <f aca="false">$B$79*$B$76*$C592*P$84*1000000/($B$77*$B$77)</f>
        <v>269.4</v>
      </c>
      <c r="Q592" s="16" t="n">
        <f aca="false">$B$79*$B$76*$C592*Q$84*1000000/($B$77*$B$77)</f>
        <v>1077.6</v>
      </c>
      <c r="R592" s="16" t="n">
        <f aca="false">$B$79*$B$76*$C592*R$84*1000000/($B$77*$B$77)</f>
        <v>4310.4</v>
      </c>
      <c r="S592" s="16" t="n">
        <f aca="false">$B$79*$B$76*$C592*S$84*1000000/($B$77*$B$77)</f>
        <v>17241.6</v>
      </c>
      <c r="T592" s="16" t="n">
        <f aca="false">$B$79*$B$76*$C592*T$84*1000000/($B$77*$B$77)</f>
        <v>68966.4</v>
      </c>
      <c r="U592" s="17" t="n">
        <f aca="false">P592/E592</f>
        <v>0.256571428571429</v>
      </c>
      <c r="X592" s="1" t="n">
        <v>34</v>
      </c>
      <c r="Y592" s="1" t="n">
        <v>10</v>
      </c>
      <c r="Z592" s="1" t="n">
        <v>44900</v>
      </c>
      <c r="AA592" s="14" t="n">
        <f aca="false">(SQRT($B$76))*(SQRT(AD592+AP592))</f>
        <v>21189.6201004171</v>
      </c>
      <c r="AB592" s="1" t="n">
        <v>1017</v>
      </c>
      <c r="AC592" s="1" t="n">
        <v>24192</v>
      </c>
      <c r="AD592" s="1" t="n">
        <f aca="false">AC592</f>
        <v>24192</v>
      </c>
      <c r="AE592" s="1" t="n">
        <v>967</v>
      </c>
      <c r="AO592" s="1" t="n">
        <f aca="false">Z592-AC592</f>
        <v>20708</v>
      </c>
      <c r="AP592" s="1" t="n">
        <f aca="false">AO592</f>
        <v>20708</v>
      </c>
      <c r="AR592" s="1" t="n">
        <f aca="false">AQ592</f>
        <v>0</v>
      </c>
    </row>
    <row r="593" s="1" customFormat="true" ht="17" hidden="false" customHeight="false" outlineLevel="0" collapsed="false">
      <c r="A593" s="1" t="n">
        <v>34</v>
      </c>
      <c r="B593" s="1" t="n">
        <v>11</v>
      </c>
      <c r="C593" s="1" t="n">
        <f aca="false">Z593+AQ593</f>
        <v>45025</v>
      </c>
      <c r="D593" s="14" t="n">
        <f aca="false">AA593+AR593</f>
        <v>21219.0951739229</v>
      </c>
      <c r="E593" s="1" t="n">
        <v>1052</v>
      </c>
      <c r="F593" s="15" t="n">
        <f aca="false">$B$79*D593*D593*1000000/($B$77*$B$77)</f>
        <v>270.149999999999</v>
      </c>
      <c r="G593" s="16" t="n">
        <f aca="false">$B$80*$B$79*$D593*$D593*G$84*1000000/($B$77*$B$77)</f>
        <v>270.149999999999</v>
      </c>
      <c r="H593" s="16" t="n">
        <f aca="false">$B$80*$B$79*$D593*$D593*H$84*1000000/($B$77*$B$77)</f>
        <v>1080.6</v>
      </c>
      <c r="I593" s="16" t="n">
        <f aca="false">$B$80*$B$79*$D593*$D593*I$84*1000000/($B$77*$B$77)</f>
        <v>4322.39999999998</v>
      </c>
      <c r="J593" s="16" t="n">
        <f aca="false">$B$80*$B$79*$D593*$D593*J$84*1000000/($B$77*$B$77)</f>
        <v>17289.5999999999</v>
      </c>
      <c r="K593" s="16" t="n">
        <f aca="false">$B$80*$B$79*$D593*$D593*K$84*1000000/($B$77*$B$77)</f>
        <v>69158.3999999997</v>
      </c>
      <c r="L593" s="17" t="n">
        <f aca="false">G593/E593</f>
        <v>0.256796577946767</v>
      </c>
      <c r="M593" s="16" t="n">
        <f aca="false">G593/A593</f>
        <v>7.94558823529408</v>
      </c>
      <c r="N593" s="16"/>
      <c r="O593" s="13" t="n">
        <f aca="false">$B$79*C593*C593*1000000/($B$77*$B$77)</f>
        <v>1216.350375</v>
      </c>
      <c r="P593" s="16" t="n">
        <f aca="false">$B$79*$B$76*$C593*P$84*1000000/($B$77*$B$77)</f>
        <v>270.15</v>
      </c>
      <c r="Q593" s="16" t="n">
        <f aca="false">$B$79*$B$76*$C593*Q$84*1000000/($B$77*$B$77)</f>
        <v>1080.6</v>
      </c>
      <c r="R593" s="16" t="n">
        <f aca="false">$B$79*$B$76*$C593*R$84*1000000/($B$77*$B$77)</f>
        <v>4322.4</v>
      </c>
      <c r="S593" s="16" t="n">
        <f aca="false">$B$79*$B$76*$C593*S$84*1000000/($B$77*$B$77)</f>
        <v>17289.6</v>
      </c>
      <c r="T593" s="16" t="n">
        <f aca="false">$B$79*$B$76*$C593*T$84*1000000/($B$77*$B$77)</f>
        <v>69158.4</v>
      </c>
      <c r="U593" s="17" t="n">
        <f aca="false">P593/E593</f>
        <v>0.256796577946768</v>
      </c>
      <c r="X593" s="1" t="n">
        <v>34</v>
      </c>
      <c r="Y593" s="1" t="n">
        <v>11</v>
      </c>
      <c r="Z593" s="1" t="n">
        <v>45025</v>
      </c>
      <c r="AA593" s="14" t="n">
        <f aca="false">(SQRT($B$76))*(SQRT(AD593+AP593))</f>
        <v>21219.0951739229</v>
      </c>
      <c r="AB593" s="1" t="n">
        <v>1033</v>
      </c>
      <c r="AC593" s="1" t="n">
        <v>24192</v>
      </c>
      <c r="AD593" s="1" t="n">
        <f aca="false">AC593</f>
        <v>24192</v>
      </c>
      <c r="AE593" s="1" t="n">
        <v>981</v>
      </c>
      <c r="AO593" s="1" t="n">
        <f aca="false">Z593-AC593</f>
        <v>20833</v>
      </c>
      <c r="AP593" s="1" t="n">
        <f aca="false">AO593</f>
        <v>20833</v>
      </c>
      <c r="AR593" s="1" t="n">
        <f aca="false">AQ593</f>
        <v>0</v>
      </c>
    </row>
    <row r="594" s="1" customFormat="true" ht="17" hidden="false" customHeight="false" outlineLevel="0" collapsed="false">
      <c r="A594" s="1" t="n">
        <v>34</v>
      </c>
      <c r="B594" s="1" t="n">
        <v>12</v>
      </c>
      <c r="C594" s="1" t="n">
        <f aca="false">Z594+AQ594</f>
        <v>45150</v>
      </c>
      <c r="D594" s="14" t="n">
        <f aca="false">AA594+AR594</f>
        <v>21248.5293608758</v>
      </c>
      <c r="E594" s="1" t="n">
        <v>1048</v>
      </c>
      <c r="F594" s="15" t="n">
        <f aca="false">$B$79*D594*D594*1000000/($B$77*$B$77)</f>
        <v>270.900000000001</v>
      </c>
      <c r="G594" s="16" t="n">
        <f aca="false">$B$80*$B$79*$D594*$D594*G$84*1000000/($B$77*$B$77)</f>
        <v>270.900000000001</v>
      </c>
      <c r="H594" s="16" t="n">
        <f aca="false">$B$80*$B$79*$D594*$D594*H$84*1000000/($B$77*$B$77)</f>
        <v>1083.6</v>
      </c>
      <c r="I594" s="16" t="n">
        <f aca="false">$B$80*$B$79*$D594*$D594*I$84*1000000/($B$77*$B$77)</f>
        <v>4334.40000000001</v>
      </c>
      <c r="J594" s="16" t="n">
        <f aca="false">$B$80*$B$79*$D594*$D594*J$84*1000000/($B$77*$B$77)</f>
        <v>17337.6</v>
      </c>
      <c r="K594" s="16" t="n">
        <f aca="false">$B$80*$B$79*$D594*$D594*K$84*1000000/($B$77*$B$77)</f>
        <v>69350.4000000001</v>
      </c>
      <c r="L594" s="17" t="n">
        <f aca="false">G594/E594</f>
        <v>0.258492366412214</v>
      </c>
      <c r="M594" s="16" t="n">
        <f aca="false">G594/A594</f>
        <v>7.96764705882355</v>
      </c>
      <c r="N594" s="16"/>
      <c r="O594" s="13" t="n">
        <f aca="false">$B$79*C594*C594*1000000/($B$77*$B$77)</f>
        <v>1223.1135</v>
      </c>
      <c r="P594" s="16" t="n">
        <f aca="false">$B$79*$B$76*$C594*P$84*1000000/($B$77*$B$77)</f>
        <v>270.9</v>
      </c>
      <c r="Q594" s="16" t="n">
        <f aca="false">$B$79*$B$76*$C594*Q$84*1000000/($B$77*$B$77)</f>
        <v>1083.6</v>
      </c>
      <c r="R594" s="16" t="n">
        <f aca="false">$B$79*$B$76*$C594*R$84*1000000/($B$77*$B$77)</f>
        <v>4334.4</v>
      </c>
      <c r="S594" s="16" t="n">
        <f aca="false">$B$79*$B$76*$C594*S$84*1000000/($B$77*$B$77)</f>
        <v>17337.6</v>
      </c>
      <c r="T594" s="16" t="n">
        <f aca="false">$B$79*$B$76*$C594*T$84*1000000/($B$77*$B$77)</f>
        <v>69350.4</v>
      </c>
      <c r="U594" s="17" t="n">
        <f aca="false">P594/E594</f>
        <v>0.258492366412214</v>
      </c>
      <c r="X594" s="1" t="n">
        <v>34</v>
      </c>
      <c r="Y594" s="1" t="n">
        <v>12</v>
      </c>
      <c r="Z594" s="1" t="n">
        <v>45150</v>
      </c>
      <c r="AA594" s="14" t="n">
        <f aca="false">(SQRT($B$76))*(SQRT(AD594+AP594))</f>
        <v>21248.5293608758</v>
      </c>
      <c r="AB594" s="1" t="n">
        <v>1019</v>
      </c>
      <c r="AC594" s="1" t="n">
        <v>24192</v>
      </c>
      <c r="AD594" s="1" t="n">
        <f aca="false">AC594</f>
        <v>24192</v>
      </c>
      <c r="AE594" s="1" t="n">
        <v>968</v>
      </c>
      <c r="AO594" s="1" t="n">
        <f aca="false">Z594-AC594</f>
        <v>20958</v>
      </c>
      <c r="AP594" s="1" t="n">
        <f aca="false">AO594</f>
        <v>20958</v>
      </c>
      <c r="AR594" s="1" t="n">
        <f aca="false">AQ594</f>
        <v>0</v>
      </c>
    </row>
    <row r="595" s="1" customFormat="true" ht="17" hidden="false" customHeight="false" outlineLevel="0" collapsed="false">
      <c r="A595" s="1" t="n">
        <v>34</v>
      </c>
      <c r="B595" s="1" t="n">
        <v>13</v>
      </c>
      <c r="C595" s="1" t="n">
        <f aca="false">Z595+AQ595</f>
        <v>45275</v>
      </c>
      <c r="D595" s="14" t="n">
        <f aca="false">AA595+AR595</f>
        <v>21277.9228309532</v>
      </c>
      <c r="E595" s="1" t="n">
        <v>1051</v>
      </c>
      <c r="F595" s="15" t="n">
        <f aca="false">$B$79*D595*D595*1000000/($B$77*$B$77)</f>
        <v>271.65</v>
      </c>
      <c r="G595" s="16" t="n">
        <f aca="false">$B$80*$B$79*$D595*$D595*G$84*1000000/($B$77*$B$77)</f>
        <v>271.65</v>
      </c>
      <c r="H595" s="16" t="n">
        <f aca="false">$B$80*$B$79*$D595*$D595*H$84*1000000/($B$77*$B$77)</f>
        <v>1086.6</v>
      </c>
      <c r="I595" s="16" t="n">
        <f aca="false">$B$80*$B$79*$D595*$D595*I$84*1000000/($B$77*$B$77)</f>
        <v>4346.39999999999</v>
      </c>
      <c r="J595" s="16" t="n">
        <f aca="false">$B$80*$B$79*$D595*$D595*J$84*1000000/($B$77*$B$77)</f>
        <v>17385.6</v>
      </c>
      <c r="K595" s="16" t="n">
        <f aca="false">$B$80*$B$79*$D595*$D595*K$84*1000000/($B$77*$B$77)</f>
        <v>69542.3999999999</v>
      </c>
      <c r="L595" s="17" t="n">
        <f aca="false">G595/E595</f>
        <v>0.258468125594671</v>
      </c>
      <c r="M595" s="16" t="n">
        <f aca="false">G595/A595</f>
        <v>7.98970588235293</v>
      </c>
      <c r="N595" s="16"/>
      <c r="O595" s="13" t="n">
        <f aca="false">$B$79*C595*C595*1000000/($B$77*$B$77)</f>
        <v>1229.895375</v>
      </c>
      <c r="P595" s="16" t="n">
        <f aca="false">$B$79*$B$76*$C595*P$84*1000000/($B$77*$B$77)</f>
        <v>271.65</v>
      </c>
      <c r="Q595" s="16" t="n">
        <f aca="false">$B$79*$B$76*$C595*Q$84*1000000/($B$77*$B$77)</f>
        <v>1086.6</v>
      </c>
      <c r="R595" s="16" t="n">
        <f aca="false">$B$79*$B$76*$C595*R$84*1000000/($B$77*$B$77)</f>
        <v>4346.4</v>
      </c>
      <c r="S595" s="16" t="n">
        <f aca="false">$B$79*$B$76*$C595*S$84*1000000/($B$77*$B$77)</f>
        <v>17385.6</v>
      </c>
      <c r="T595" s="16" t="n">
        <f aca="false">$B$79*$B$76*$C595*T$84*1000000/($B$77*$B$77)</f>
        <v>69542.4</v>
      </c>
      <c r="U595" s="17" t="n">
        <f aca="false">P595/E595</f>
        <v>0.258468125594672</v>
      </c>
      <c r="X595" s="1" t="n">
        <v>34</v>
      </c>
      <c r="Y595" s="1" t="n">
        <v>13</v>
      </c>
      <c r="Z595" s="1" t="n">
        <v>45275</v>
      </c>
      <c r="AA595" s="14" t="n">
        <f aca="false">(SQRT($B$76))*(SQRT(AD595+AP595))</f>
        <v>21277.9228309532</v>
      </c>
      <c r="AB595" s="1" t="n">
        <v>1030</v>
      </c>
      <c r="AC595" s="1" t="n">
        <v>24192</v>
      </c>
      <c r="AD595" s="1" t="n">
        <f aca="false">AC595</f>
        <v>24192</v>
      </c>
      <c r="AE595" s="1" t="n">
        <v>975</v>
      </c>
      <c r="AO595" s="1" t="n">
        <f aca="false">Z595-AC595</f>
        <v>21083</v>
      </c>
      <c r="AP595" s="1" t="n">
        <f aca="false">AO595</f>
        <v>21083</v>
      </c>
      <c r="AR595" s="1" t="n">
        <f aca="false">AQ595</f>
        <v>0</v>
      </c>
    </row>
    <row r="596" s="1" customFormat="true" ht="17" hidden="false" customHeight="false" outlineLevel="0" collapsed="false">
      <c r="A596" s="1" t="n">
        <v>34</v>
      </c>
      <c r="B596" s="1" t="n">
        <v>14</v>
      </c>
      <c r="C596" s="1" t="n">
        <f aca="false">Z596+AQ596</f>
        <v>45400</v>
      </c>
      <c r="D596" s="14" t="n">
        <f aca="false">AA596+AR596</f>
        <v>21307.2757526625</v>
      </c>
      <c r="E596" s="1" t="n">
        <v>1049</v>
      </c>
      <c r="F596" s="15" t="n">
        <f aca="false">$B$79*D596*D596*1000000/($B$77*$B$77)</f>
        <v>272.4</v>
      </c>
      <c r="G596" s="16" t="n">
        <f aca="false">$B$80*$B$79*$D596*$D596*G$84*1000000/($B$77*$B$77)</f>
        <v>272.4</v>
      </c>
      <c r="H596" s="16" t="n">
        <f aca="false">$B$80*$B$79*$D596*$D596*H$84*1000000/($B$77*$B$77)</f>
        <v>1089.6</v>
      </c>
      <c r="I596" s="16" t="n">
        <f aca="false">$B$80*$B$79*$D596*$D596*I$84*1000000/($B$77*$B$77)</f>
        <v>4358.39999999999</v>
      </c>
      <c r="J596" s="16" t="n">
        <f aca="false">$B$80*$B$79*$D596*$D596*J$84*1000000/($B$77*$B$77)</f>
        <v>17433.6</v>
      </c>
      <c r="K596" s="16" t="n">
        <f aca="false">$B$80*$B$79*$D596*$D596*K$84*1000000/($B$77*$B$77)</f>
        <v>69734.3999999999</v>
      </c>
      <c r="L596" s="17" t="n">
        <f aca="false">G596/E596</f>
        <v>0.259675881792183</v>
      </c>
      <c r="M596" s="16" t="n">
        <f aca="false">G596/A596</f>
        <v>8.01176470588234</v>
      </c>
      <c r="N596" s="16"/>
      <c r="O596" s="13" t="n">
        <f aca="false">$B$79*C596*C596*1000000/($B$77*$B$77)</f>
        <v>1236.696</v>
      </c>
      <c r="P596" s="16" t="n">
        <f aca="false">$B$79*$B$76*$C596*P$84*1000000/($B$77*$B$77)</f>
        <v>272.4</v>
      </c>
      <c r="Q596" s="16" t="n">
        <f aca="false">$B$79*$B$76*$C596*Q$84*1000000/($B$77*$B$77)</f>
        <v>1089.6</v>
      </c>
      <c r="R596" s="16" t="n">
        <f aca="false">$B$79*$B$76*$C596*R$84*1000000/($B$77*$B$77)</f>
        <v>4358.4</v>
      </c>
      <c r="S596" s="16" t="n">
        <f aca="false">$B$79*$B$76*$C596*S$84*1000000/($B$77*$B$77)</f>
        <v>17433.6</v>
      </c>
      <c r="T596" s="16" t="n">
        <f aca="false">$B$79*$B$76*$C596*T$84*1000000/($B$77*$B$77)</f>
        <v>69734.4</v>
      </c>
      <c r="U596" s="17" t="n">
        <f aca="false">P596/E596</f>
        <v>0.259675881792183</v>
      </c>
      <c r="X596" s="1" t="n">
        <v>34</v>
      </c>
      <c r="Y596" s="1" t="n">
        <v>14</v>
      </c>
      <c r="Z596" s="1" t="n">
        <v>45400</v>
      </c>
      <c r="AA596" s="14" t="n">
        <f aca="false">(SQRT($B$76))*(SQRT(AD596+AP596))</f>
        <v>21307.2757526625</v>
      </c>
      <c r="AB596" s="1" t="n">
        <v>1020</v>
      </c>
      <c r="AC596" s="1" t="n">
        <v>24192</v>
      </c>
      <c r="AD596" s="1" t="n">
        <f aca="false">AC596</f>
        <v>24192</v>
      </c>
      <c r="AE596" s="1" t="n">
        <v>966</v>
      </c>
      <c r="AO596" s="1" t="n">
        <f aca="false">Z596-AC596</f>
        <v>21208</v>
      </c>
      <c r="AP596" s="1" t="n">
        <f aca="false">AO596</f>
        <v>21208</v>
      </c>
      <c r="AR596" s="1" t="n">
        <f aca="false">AQ596</f>
        <v>0</v>
      </c>
    </row>
    <row r="597" s="1" customFormat="true" ht="17" hidden="false" customHeight="false" outlineLevel="0" collapsed="false">
      <c r="A597" s="1" t="n">
        <v>34</v>
      </c>
      <c r="B597" s="1" t="n">
        <v>15</v>
      </c>
      <c r="C597" s="1" t="n">
        <f aca="false">Z597+AQ597</f>
        <v>45525</v>
      </c>
      <c r="D597" s="14" t="n">
        <f aca="false">AA597+AR597</f>
        <v>21336.5882933519</v>
      </c>
      <c r="E597" s="1" t="n">
        <v>1049</v>
      </c>
      <c r="F597" s="15" t="n">
        <f aca="false">$B$79*D597*D597*1000000/($B$77*$B$77)</f>
        <v>273.150000000001</v>
      </c>
      <c r="G597" s="16" t="n">
        <f aca="false">$B$80*$B$79*$D597*$D597*G$84*1000000/($B$77*$B$77)</f>
        <v>273.150000000001</v>
      </c>
      <c r="H597" s="16" t="n">
        <f aca="false">$B$80*$B$79*$D597*$D597*H$84*1000000/($B$77*$B$77)</f>
        <v>1092.6</v>
      </c>
      <c r="I597" s="16" t="n">
        <f aca="false">$B$80*$B$79*$D597*$D597*I$84*1000000/($B$77*$B$77)</f>
        <v>4370.40000000001</v>
      </c>
      <c r="J597" s="16" t="n">
        <f aca="false">$B$80*$B$79*$D597*$D597*J$84*1000000/($B$77*$B$77)</f>
        <v>17481.6000000001</v>
      </c>
      <c r="K597" s="16" t="n">
        <f aca="false">$B$80*$B$79*$D597*$D597*K$84*1000000/($B$77*$B$77)</f>
        <v>69926.4000000002</v>
      </c>
      <c r="L597" s="17" t="n">
        <f aca="false">G597/E597</f>
        <v>0.260390848427074</v>
      </c>
      <c r="M597" s="16" t="n">
        <f aca="false">G597/A597</f>
        <v>8.03382352941179</v>
      </c>
      <c r="N597" s="16"/>
      <c r="O597" s="13" t="n">
        <f aca="false">$B$79*C597*C597*1000000/($B$77*$B$77)</f>
        <v>1243.515375</v>
      </c>
      <c r="P597" s="16" t="n">
        <f aca="false">$B$79*$B$76*$C597*P$84*1000000/($B$77*$B$77)</f>
        <v>273.15</v>
      </c>
      <c r="Q597" s="16" t="n">
        <f aca="false">$B$79*$B$76*$C597*Q$84*1000000/($B$77*$B$77)</f>
        <v>1092.6</v>
      </c>
      <c r="R597" s="16" t="n">
        <f aca="false">$B$79*$B$76*$C597*R$84*1000000/($B$77*$B$77)</f>
        <v>4370.4</v>
      </c>
      <c r="S597" s="16" t="n">
        <f aca="false">$B$79*$B$76*$C597*S$84*1000000/($B$77*$B$77)</f>
        <v>17481.6</v>
      </c>
      <c r="T597" s="16" t="n">
        <f aca="false">$B$79*$B$76*$C597*T$84*1000000/($B$77*$B$77)</f>
        <v>69926.4</v>
      </c>
      <c r="U597" s="17" t="n">
        <f aca="false">P597/E597</f>
        <v>0.260390848427073</v>
      </c>
      <c r="X597" s="1" t="n">
        <v>34</v>
      </c>
      <c r="Y597" s="1" t="n">
        <v>15</v>
      </c>
      <c r="Z597" s="1" t="n">
        <v>45525</v>
      </c>
      <c r="AA597" s="14" t="n">
        <f aca="false">(SQRT($B$76))*(SQRT(AD597+AP597))</f>
        <v>21336.5882933519</v>
      </c>
      <c r="AB597" s="1" t="n">
        <v>1019</v>
      </c>
      <c r="AC597" s="1" t="n">
        <v>24192</v>
      </c>
      <c r="AD597" s="1" t="n">
        <f aca="false">AC597</f>
        <v>24192</v>
      </c>
      <c r="AE597" s="1" t="n">
        <v>969</v>
      </c>
      <c r="AO597" s="1" t="n">
        <f aca="false">Z597-AC597</f>
        <v>21333</v>
      </c>
      <c r="AP597" s="1" t="n">
        <f aca="false">AO597</f>
        <v>21333</v>
      </c>
      <c r="AR597" s="1" t="n">
        <f aca="false">AQ597</f>
        <v>0</v>
      </c>
    </row>
    <row r="598" s="1" customFormat="true" ht="17" hidden="false" customHeight="false" outlineLevel="0" collapsed="false">
      <c r="A598" s="1" t="n">
        <v>34</v>
      </c>
      <c r="B598" s="1" t="n">
        <v>16</v>
      </c>
      <c r="C598" s="1" t="n">
        <f aca="false">Z598+AQ598</f>
        <v>45650</v>
      </c>
      <c r="D598" s="14" t="n">
        <f aca="false">AA598+AR598</f>
        <v>21365.8606192215</v>
      </c>
      <c r="E598" s="1" t="n">
        <v>1049</v>
      </c>
      <c r="F598" s="15" t="n">
        <f aca="false">$B$79*D598*D598*1000000/($B$77*$B$77)</f>
        <v>273.9</v>
      </c>
      <c r="G598" s="16" t="n">
        <f aca="false">$B$80*$B$79*$D598*$D598*G$84*1000000/($B$77*$B$77)</f>
        <v>273.9</v>
      </c>
      <c r="H598" s="16" t="n">
        <f aca="false">$B$80*$B$79*$D598*$D598*H$84*1000000/($B$77*$B$77)</f>
        <v>1095.6</v>
      </c>
      <c r="I598" s="16" t="n">
        <f aca="false">$B$80*$B$79*$D598*$D598*I$84*1000000/($B$77*$B$77)</f>
        <v>4382.4</v>
      </c>
      <c r="J598" s="16" t="n">
        <f aca="false">$B$80*$B$79*$D598*$D598*J$84*1000000/($B$77*$B$77)</f>
        <v>17529.6</v>
      </c>
      <c r="K598" s="16" t="n">
        <f aca="false">$B$80*$B$79*$D598*$D598*K$84*1000000/($B$77*$B$77)</f>
        <v>70118.4</v>
      </c>
      <c r="L598" s="17" t="n">
        <f aca="false">G598/E598</f>
        <v>0.261105815061964</v>
      </c>
      <c r="M598" s="16" t="n">
        <f aca="false">G598/A598</f>
        <v>8.05588235294118</v>
      </c>
      <c r="N598" s="16"/>
      <c r="O598" s="13" t="n">
        <f aca="false">$B$79*C598*C598*1000000/($B$77*$B$77)</f>
        <v>1250.3535</v>
      </c>
      <c r="P598" s="16" t="n">
        <f aca="false">$B$79*$B$76*$C598*P$84*1000000/($B$77*$B$77)</f>
        <v>273.9</v>
      </c>
      <c r="Q598" s="16" t="n">
        <f aca="false">$B$79*$B$76*$C598*Q$84*1000000/($B$77*$B$77)</f>
        <v>1095.6</v>
      </c>
      <c r="R598" s="16" t="n">
        <f aca="false">$B$79*$B$76*$C598*R$84*1000000/($B$77*$B$77)</f>
        <v>4382.4</v>
      </c>
      <c r="S598" s="16" t="n">
        <f aca="false">$B$79*$B$76*$C598*S$84*1000000/($B$77*$B$77)</f>
        <v>17529.6</v>
      </c>
      <c r="T598" s="16" t="n">
        <f aca="false">$B$79*$B$76*$C598*T$84*1000000/($B$77*$B$77)</f>
        <v>70118.4</v>
      </c>
      <c r="U598" s="17" t="n">
        <f aca="false">P598/E598</f>
        <v>0.261105815061964</v>
      </c>
      <c r="X598" s="1" t="n">
        <v>34</v>
      </c>
      <c r="Y598" s="1" t="n">
        <v>16</v>
      </c>
      <c r="Z598" s="1" t="n">
        <v>45650</v>
      </c>
      <c r="AA598" s="14" t="n">
        <f aca="false">(SQRT($B$76))*(SQRT(AD598+AP598))</f>
        <v>21365.8606192215</v>
      </c>
      <c r="AB598" s="1" t="n">
        <v>1035</v>
      </c>
      <c r="AC598" s="1" t="n">
        <v>24192</v>
      </c>
      <c r="AD598" s="1" t="n">
        <f aca="false">AC598</f>
        <v>24192</v>
      </c>
      <c r="AE598" s="1" t="n">
        <v>984</v>
      </c>
      <c r="AO598" s="1" t="n">
        <f aca="false">Z598-AC598</f>
        <v>21458</v>
      </c>
      <c r="AP598" s="1" t="n">
        <f aca="false">AO598</f>
        <v>21458</v>
      </c>
      <c r="AR598" s="1" t="n">
        <f aca="false">AQ598</f>
        <v>0</v>
      </c>
    </row>
    <row r="599" s="1" customFormat="true" ht="17" hidden="false" customHeight="false" outlineLevel="0" collapsed="false">
      <c r="A599" s="1" t="n">
        <v>35</v>
      </c>
      <c r="B599" s="1" t="n">
        <v>2</v>
      </c>
      <c r="C599" s="1" t="n">
        <f aca="false">Z599+AQ599</f>
        <v>44989</v>
      </c>
      <c r="D599" s="14" t="n">
        <f aca="false">AA599+AR599</f>
        <v>21210.6105522684</v>
      </c>
      <c r="E599" s="1" t="n">
        <v>1033</v>
      </c>
      <c r="F599" s="15" t="n">
        <f aca="false">$B$79*D599*D599*1000000/($B$77*$B$77)</f>
        <v>269.934</v>
      </c>
      <c r="G599" s="16" t="n">
        <f aca="false">$B$80*$B$79*$D599*$D599*G$84*1000000/($B$77*$B$77)</f>
        <v>269.934</v>
      </c>
      <c r="H599" s="16" t="n">
        <f aca="false">$B$80*$B$79*$D599*$D599*H$84*1000000/($B$77*$B$77)</f>
        <v>1079.736</v>
      </c>
      <c r="I599" s="16" t="n">
        <f aca="false">$B$80*$B$79*$D599*$D599*I$84*1000000/($B$77*$B$77)</f>
        <v>4318.944</v>
      </c>
      <c r="J599" s="16" t="n">
        <f aca="false">$B$80*$B$79*$D599*$D599*J$84*1000000/($B$77*$B$77)</f>
        <v>17275.776</v>
      </c>
      <c r="K599" s="16" t="n">
        <f aca="false">$B$80*$B$79*$D599*$D599*K$84*1000000/($B$77*$B$77)</f>
        <v>69103.1039999999</v>
      </c>
      <c r="L599" s="17" t="n">
        <f aca="false">G599/E599</f>
        <v>0.261310745401742</v>
      </c>
      <c r="M599" s="16" t="n">
        <f aca="false">G599/A599</f>
        <v>7.71239999999999</v>
      </c>
      <c r="N599" s="16"/>
      <c r="O599" s="13" t="n">
        <f aca="false">$B$79*C599*C599*1000000/($B$77*$B$77)</f>
        <v>1214.4060726</v>
      </c>
      <c r="P599" s="16" t="n">
        <f aca="false">$B$79*$B$76*$C599*P$84*1000000/($B$77*$B$77)</f>
        <v>269.934</v>
      </c>
      <c r="Q599" s="16" t="n">
        <f aca="false">$B$79*$B$76*$C599*Q$84*1000000/($B$77*$B$77)</f>
        <v>1079.736</v>
      </c>
      <c r="R599" s="16" t="n">
        <f aca="false">$B$79*$B$76*$C599*R$84*1000000/($B$77*$B$77)</f>
        <v>4318.944</v>
      </c>
      <c r="S599" s="16" t="n">
        <f aca="false">$B$79*$B$76*$C599*S$84*1000000/($B$77*$B$77)</f>
        <v>17275.776</v>
      </c>
      <c r="T599" s="16" t="n">
        <f aca="false">$B$79*$B$76*$C599*T$84*1000000/($B$77*$B$77)</f>
        <v>69103.104</v>
      </c>
      <c r="U599" s="17" t="n">
        <f aca="false">P599/E599</f>
        <v>0.261310745401743</v>
      </c>
      <c r="X599" s="1" t="n">
        <v>35</v>
      </c>
      <c r="Y599" s="1" t="n">
        <v>2</v>
      </c>
      <c r="Z599" s="1" t="n">
        <v>44989</v>
      </c>
      <c r="AA599" s="14" t="n">
        <f aca="false">(SQRT($B$76))*(SQRT(AD599+AP599))</f>
        <v>21210.6105522684</v>
      </c>
      <c r="AB599" s="1" t="n">
        <v>1010</v>
      </c>
      <c r="AC599" s="1" t="n">
        <v>24960</v>
      </c>
      <c r="AD599" s="1" t="n">
        <f aca="false">AC599</f>
        <v>24960</v>
      </c>
      <c r="AE599" s="1" t="n">
        <v>975</v>
      </c>
      <c r="AO599" s="1" t="n">
        <f aca="false">Z599-AC599</f>
        <v>20029</v>
      </c>
      <c r="AP599" s="1" t="n">
        <f aca="false">AO599</f>
        <v>20029</v>
      </c>
      <c r="AR599" s="1" t="n">
        <f aca="false">AQ599</f>
        <v>0</v>
      </c>
    </row>
    <row r="600" s="1" customFormat="true" ht="17" hidden="false" customHeight="false" outlineLevel="0" collapsed="false">
      <c r="A600" s="1" t="n">
        <v>35</v>
      </c>
      <c r="B600" s="1" t="n">
        <v>3</v>
      </c>
      <c r="C600" s="1" t="n">
        <f aca="false">Z600+AQ600</f>
        <v>45211</v>
      </c>
      <c r="D600" s="14" t="n">
        <f aca="false">AA600+AR600</f>
        <v>21262.8784504827</v>
      </c>
      <c r="E600" s="1" t="n">
        <v>1033</v>
      </c>
      <c r="F600" s="15" t="n">
        <f aca="false">$B$79*D600*D600*1000000/($B$77*$B$77)</f>
        <v>271.266000000001</v>
      </c>
      <c r="G600" s="16" t="n">
        <f aca="false">$B$80*$B$79*$D600*$D600*G$84*1000000/($B$77*$B$77)</f>
        <v>271.266000000001</v>
      </c>
      <c r="H600" s="16" t="n">
        <f aca="false">$B$80*$B$79*$D600*$D600*H$84*1000000/($B$77*$B$77)</f>
        <v>1085.064</v>
      </c>
      <c r="I600" s="16" t="n">
        <f aca="false">$B$80*$B$79*$D600*$D600*I$84*1000000/($B$77*$B$77)</f>
        <v>4340.25600000002</v>
      </c>
      <c r="J600" s="16" t="n">
        <f aca="false">$B$80*$B$79*$D600*$D600*J$84*1000000/($B$77*$B$77)</f>
        <v>17361.0240000001</v>
      </c>
      <c r="K600" s="16" t="n">
        <f aca="false">$B$80*$B$79*$D600*$D600*K$84*1000000/($B$77*$B$77)</f>
        <v>69444.0960000003</v>
      </c>
      <c r="L600" s="17" t="n">
        <f aca="false">G600/E600</f>
        <v>0.262600193610843</v>
      </c>
      <c r="M600" s="16" t="n">
        <f aca="false">G600/A600</f>
        <v>7.75045714285717</v>
      </c>
      <c r="N600" s="16"/>
      <c r="O600" s="13" t="n">
        <f aca="false">$B$79*C600*C600*1000000/($B$77*$B$77)</f>
        <v>1226.4207126</v>
      </c>
      <c r="P600" s="16" t="n">
        <f aca="false">$B$79*$B$76*$C600*P$84*1000000/($B$77*$B$77)</f>
        <v>271.266</v>
      </c>
      <c r="Q600" s="16" t="n">
        <f aca="false">$B$79*$B$76*$C600*Q$84*1000000/($B$77*$B$77)</f>
        <v>1085.064</v>
      </c>
      <c r="R600" s="16" t="n">
        <f aca="false">$B$79*$B$76*$C600*R$84*1000000/($B$77*$B$77)</f>
        <v>4340.256</v>
      </c>
      <c r="S600" s="16" t="n">
        <f aca="false">$B$79*$B$76*$C600*S$84*1000000/($B$77*$B$77)</f>
        <v>17361.024</v>
      </c>
      <c r="T600" s="16" t="n">
        <f aca="false">$B$79*$B$76*$C600*T$84*1000000/($B$77*$B$77)</f>
        <v>69444.096</v>
      </c>
      <c r="U600" s="17" t="n">
        <f aca="false">P600/E600</f>
        <v>0.262600193610842</v>
      </c>
      <c r="X600" s="1" t="n">
        <v>35</v>
      </c>
      <c r="Y600" s="1" t="n">
        <v>3</v>
      </c>
      <c r="Z600" s="1" t="n">
        <v>45211</v>
      </c>
      <c r="AA600" s="14" t="n">
        <f aca="false">(SQRT($B$76))*(SQRT(AD600+AP600))</f>
        <v>21262.8784504827</v>
      </c>
      <c r="AB600" s="1" t="n">
        <v>1016</v>
      </c>
      <c r="AC600" s="1" t="n">
        <v>24960</v>
      </c>
      <c r="AD600" s="1" t="n">
        <f aca="false">AC600</f>
        <v>24960</v>
      </c>
      <c r="AE600" s="1" t="n">
        <v>986</v>
      </c>
      <c r="AO600" s="1" t="n">
        <f aca="false">Z600-AC600</f>
        <v>20251</v>
      </c>
      <c r="AP600" s="1" t="n">
        <f aca="false">AO600</f>
        <v>20251</v>
      </c>
      <c r="AR600" s="1" t="n">
        <f aca="false">AQ600</f>
        <v>0</v>
      </c>
    </row>
    <row r="601" s="1" customFormat="true" ht="17" hidden="false" customHeight="false" outlineLevel="0" collapsed="false">
      <c r="A601" s="1" t="n">
        <v>35</v>
      </c>
      <c r="B601" s="1" t="n">
        <v>4</v>
      </c>
      <c r="C601" s="1" t="n">
        <f aca="false">Z601+AQ601</f>
        <v>45337</v>
      </c>
      <c r="D601" s="14" t="n">
        <f aca="false">AA601+AR601</f>
        <v>21292.4869378849</v>
      </c>
      <c r="E601" s="1" t="n">
        <v>1035</v>
      </c>
      <c r="F601" s="15" t="n">
        <f aca="false">$B$79*D601*D601*1000000/($B$77*$B$77)</f>
        <v>272.022</v>
      </c>
      <c r="G601" s="16" t="n">
        <f aca="false">$B$80*$B$79*$D601*$D601*G$84*1000000/($B$77*$B$77)</f>
        <v>272.022</v>
      </c>
      <c r="H601" s="16" t="n">
        <f aca="false">$B$80*$B$79*$D601*$D601*H$84*1000000/($B$77*$B$77)</f>
        <v>1088.088</v>
      </c>
      <c r="I601" s="16" t="n">
        <f aca="false">$B$80*$B$79*$D601*$D601*I$84*1000000/($B$77*$B$77)</f>
        <v>4352.35199999999</v>
      </c>
      <c r="J601" s="16" t="n">
        <f aca="false">$B$80*$B$79*$D601*$D601*J$84*1000000/($B$77*$B$77)</f>
        <v>17409.408</v>
      </c>
      <c r="K601" s="16" t="n">
        <f aca="false">$B$80*$B$79*$D601*$D601*K$84*1000000/($B$77*$B$77)</f>
        <v>69637.6319999999</v>
      </c>
      <c r="L601" s="17" t="n">
        <f aca="false">G601/E601</f>
        <v>0.262823188405797</v>
      </c>
      <c r="M601" s="16" t="n">
        <f aca="false">G601/A601</f>
        <v>7.77205714285713</v>
      </c>
      <c r="N601" s="16"/>
      <c r="O601" s="13" t="n">
        <f aca="false">$B$79*C601*C601*1000000/($B$77*$B$77)</f>
        <v>1233.2661414</v>
      </c>
      <c r="P601" s="16" t="n">
        <f aca="false">$B$79*$B$76*$C601*P$84*1000000/($B$77*$B$77)</f>
        <v>272.022</v>
      </c>
      <c r="Q601" s="16" t="n">
        <f aca="false">$B$79*$B$76*$C601*Q$84*1000000/($B$77*$B$77)</f>
        <v>1088.088</v>
      </c>
      <c r="R601" s="16" t="n">
        <f aca="false">$B$79*$B$76*$C601*R$84*1000000/($B$77*$B$77)</f>
        <v>4352.352</v>
      </c>
      <c r="S601" s="16" t="n">
        <f aca="false">$B$79*$B$76*$C601*S$84*1000000/($B$77*$B$77)</f>
        <v>17409.408</v>
      </c>
      <c r="T601" s="16" t="n">
        <f aca="false">$B$79*$B$76*$C601*T$84*1000000/($B$77*$B$77)</f>
        <v>69637.632</v>
      </c>
      <c r="U601" s="17" t="n">
        <f aca="false">P601/E601</f>
        <v>0.262823188405797</v>
      </c>
      <c r="X601" s="1" t="n">
        <v>35</v>
      </c>
      <c r="Y601" s="1" t="n">
        <v>4</v>
      </c>
      <c r="Z601" s="1" t="n">
        <v>45337</v>
      </c>
      <c r="AA601" s="14" t="n">
        <f aca="false">(SQRT($B$76))*(SQRT(AD601+AP601))</f>
        <v>21292.4869378849</v>
      </c>
      <c r="AB601" s="1" t="n">
        <v>1012</v>
      </c>
      <c r="AC601" s="1" t="n">
        <v>24960</v>
      </c>
      <c r="AD601" s="1" t="n">
        <f aca="false">AC601</f>
        <v>24960</v>
      </c>
      <c r="AE601" s="1" t="n">
        <v>993</v>
      </c>
      <c r="AO601" s="1" t="n">
        <f aca="false">Z601-AC601</f>
        <v>20377</v>
      </c>
      <c r="AP601" s="1" t="n">
        <f aca="false">AO601</f>
        <v>20377</v>
      </c>
      <c r="AR601" s="1" t="n">
        <f aca="false">AQ601</f>
        <v>0</v>
      </c>
    </row>
    <row r="602" s="1" customFormat="true" ht="17" hidden="false" customHeight="false" outlineLevel="0" collapsed="false">
      <c r="A602" s="1" t="n">
        <v>35</v>
      </c>
      <c r="B602" s="1" t="n">
        <v>5</v>
      </c>
      <c r="C602" s="1" t="n">
        <f aca="false">Z602+AQ602</f>
        <v>45526</v>
      </c>
      <c r="D602" s="14" t="n">
        <f aca="false">AA602+AR602</f>
        <v>21336.8226313104</v>
      </c>
      <c r="E602" s="1" t="n">
        <v>1049</v>
      </c>
      <c r="F602" s="15" t="n">
        <f aca="false">$B$79*D602*D602*1000000/($B$77*$B$77)</f>
        <v>273.156</v>
      </c>
      <c r="G602" s="16" t="n">
        <f aca="false">$B$80*$B$79*$D602*$D602*G$84*1000000/($B$77*$B$77)</f>
        <v>273.156</v>
      </c>
      <c r="H602" s="16" t="n">
        <f aca="false">$B$80*$B$79*$D602*$D602*H$84*1000000/($B$77*$B$77)</f>
        <v>1092.624</v>
      </c>
      <c r="I602" s="16" t="n">
        <f aca="false">$B$80*$B$79*$D602*$D602*I$84*1000000/($B$77*$B$77)</f>
        <v>4370.496</v>
      </c>
      <c r="J602" s="16" t="n">
        <f aca="false">$B$80*$B$79*$D602*$D602*J$84*1000000/($B$77*$B$77)</f>
        <v>17481.984</v>
      </c>
      <c r="K602" s="16" t="n">
        <f aca="false">$B$80*$B$79*$D602*$D602*K$84*1000000/($B$77*$B$77)</f>
        <v>69927.9359999999</v>
      </c>
      <c r="L602" s="17" t="n">
        <f aca="false">G602/E602</f>
        <v>0.260396568160152</v>
      </c>
      <c r="M602" s="16" t="n">
        <f aca="false">G602/A602</f>
        <v>7.80445714285714</v>
      </c>
      <c r="N602" s="16"/>
      <c r="O602" s="13" t="n">
        <f aca="false">$B$79*C602*C602*1000000/($B$77*$B$77)</f>
        <v>1243.5700056</v>
      </c>
      <c r="P602" s="16" t="n">
        <f aca="false">$B$79*$B$76*$C602*P$84*1000000/($B$77*$B$77)</f>
        <v>273.156</v>
      </c>
      <c r="Q602" s="16" t="n">
        <f aca="false">$B$79*$B$76*$C602*Q$84*1000000/($B$77*$B$77)</f>
        <v>1092.624</v>
      </c>
      <c r="R602" s="16" t="n">
        <f aca="false">$B$79*$B$76*$C602*R$84*1000000/($B$77*$B$77)</f>
        <v>4370.496</v>
      </c>
      <c r="S602" s="16" t="n">
        <f aca="false">$B$79*$B$76*$C602*S$84*1000000/($B$77*$B$77)</f>
        <v>17481.984</v>
      </c>
      <c r="T602" s="16" t="n">
        <f aca="false">$B$79*$B$76*$C602*T$84*1000000/($B$77*$B$77)</f>
        <v>69927.936</v>
      </c>
      <c r="U602" s="17" t="n">
        <f aca="false">P602/E602</f>
        <v>0.260396568160153</v>
      </c>
      <c r="X602" s="1" t="n">
        <v>35</v>
      </c>
      <c r="Y602" s="1" t="n">
        <v>5</v>
      </c>
      <c r="Z602" s="1" t="n">
        <v>45526</v>
      </c>
      <c r="AA602" s="14" t="n">
        <f aca="false">(SQRT($B$76))*(SQRT(AD602+AP602))</f>
        <v>21336.8226313104</v>
      </c>
      <c r="AB602" s="1" t="n">
        <v>1010</v>
      </c>
      <c r="AC602" s="1" t="n">
        <v>24960</v>
      </c>
      <c r="AD602" s="1" t="n">
        <f aca="false">AC602</f>
        <v>24960</v>
      </c>
      <c r="AE602" s="1" t="n">
        <v>979</v>
      </c>
      <c r="AO602" s="1" t="n">
        <f aca="false">Z602-AC602</f>
        <v>20566</v>
      </c>
      <c r="AP602" s="1" t="n">
        <f aca="false">AO602</f>
        <v>20566</v>
      </c>
      <c r="AR602" s="1" t="n">
        <f aca="false">AQ602</f>
        <v>0</v>
      </c>
    </row>
    <row r="603" s="1" customFormat="true" ht="17" hidden="false" customHeight="false" outlineLevel="0" collapsed="false">
      <c r="A603" s="1" t="n">
        <v>35</v>
      </c>
      <c r="B603" s="1" t="n">
        <v>6</v>
      </c>
      <c r="C603" s="1" t="n">
        <f aca="false">Z603+AQ603</f>
        <v>45651</v>
      </c>
      <c r="D603" s="14" t="n">
        <f aca="false">AA603+AR603</f>
        <v>21366.0946361285</v>
      </c>
      <c r="E603" s="1" t="n">
        <v>1043</v>
      </c>
      <c r="F603" s="15" t="n">
        <f aca="false">$B$79*D603*D603*1000000/($B$77*$B$77)</f>
        <v>273.905999999999</v>
      </c>
      <c r="G603" s="16" t="n">
        <f aca="false">$B$80*$B$79*$D603*$D603*G$84*1000000/($B$77*$B$77)</f>
        <v>273.905999999999</v>
      </c>
      <c r="H603" s="16" t="n">
        <f aca="false">$B$80*$B$79*$D603*$D603*H$84*1000000/($B$77*$B$77)</f>
        <v>1095.624</v>
      </c>
      <c r="I603" s="16" t="n">
        <f aca="false">$B$80*$B$79*$D603*$D603*I$84*1000000/($B$77*$B$77)</f>
        <v>4382.49599999999</v>
      </c>
      <c r="J603" s="16" t="n">
        <f aca="false">$B$80*$B$79*$D603*$D603*J$84*1000000/($B$77*$B$77)</f>
        <v>17529.984</v>
      </c>
      <c r="K603" s="16" t="n">
        <f aca="false">$B$80*$B$79*$D603*$D603*K$84*1000000/($B$77*$B$77)</f>
        <v>70119.9359999998</v>
      </c>
      <c r="L603" s="17" t="n">
        <f aca="false">G603/E603</f>
        <v>0.262613614573346</v>
      </c>
      <c r="M603" s="16" t="n">
        <f aca="false">G603/A603</f>
        <v>7.8258857142857</v>
      </c>
      <c r="N603" s="16"/>
      <c r="O603" s="13" t="n">
        <f aca="false">$B$79*C603*C603*1000000/($B$77*$B$77)</f>
        <v>1250.4082806</v>
      </c>
      <c r="P603" s="16" t="n">
        <f aca="false">$B$79*$B$76*$C603*P$84*1000000/($B$77*$B$77)</f>
        <v>273.906</v>
      </c>
      <c r="Q603" s="16" t="n">
        <f aca="false">$B$79*$B$76*$C603*Q$84*1000000/($B$77*$B$77)</f>
        <v>1095.624</v>
      </c>
      <c r="R603" s="16" t="n">
        <f aca="false">$B$79*$B$76*$C603*R$84*1000000/($B$77*$B$77)</f>
        <v>4382.496</v>
      </c>
      <c r="S603" s="16" t="n">
        <f aca="false">$B$79*$B$76*$C603*S$84*1000000/($B$77*$B$77)</f>
        <v>17529.984</v>
      </c>
      <c r="T603" s="16" t="n">
        <f aca="false">$B$79*$B$76*$C603*T$84*1000000/($B$77*$B$77)</f>
        <v>70119.936</v>
      </c>
      <c r="U603" s="17" t="n">
        <f aca="false">P603/E603</f>
        <v>0.262613614573346</v>
      </c>
      <c r="X603" s="1" t="n">
        <v>35</v>
      </c>
      <c r="Y603" s="1" t="n">
        <v>6</v>
      </c>
      <c r="Z603" s="1" t="n">
        <v>45651</v>
      </c>
      <c r="AA603" s="14" t="n">
        <f aca="false">(SQRT($B$76))*(SQRT(AD603+AP603))</f>
        <v>21366.0946361285</v>
      </c>
      <c r="AB603" s="1" t="n">
        <v>1028</v>
      </c>
      <c r="AC603" s="1" t="n">
        <v>24960</v>
      </c>
      <c r="AD603" s="1" t="n">
        <f aca="false">AC603</f>
        <v>24960</v>
      </c>
      <c r="AE603" s="1" t="n">
        <v>981</v>
      </c>
      <c r="AO603" s="1" t="n">
        <f aca="false">Z603-AC603</f>
        <v>20691</v>
      </c>
      <c r="AP603" s="1" t="n">
        <f aca="false">AO603</f>
        <v>20691</v>
      </c>
      <c r="AR603" s="1" t="n">
        <f aca="false">AQ603</f>
        <v>0</v>
      </c>
    </row>
    <row r="604" s="1" customFormat="true" ht="17" hidden="false" customHeight="false" outlineLevel="0" collapsed="false">
      <c r="A604" s="1" t="n">
        <v>35</v>
      </c>
      <c r="B604" s="1" t="n">
        <v>7</v>
      </c>
      <c r="C604" s="1" t="n">
        <f aca="false">Z604+AQ604</f>
        <v>45776</v>
      </c>
      <c r="D604" s="14" t="n">
        <f aca="false">AA604+AR604</f>
        <v>21395.3265925061</v>
      </c>
      <c r="E604" s="1" t="n">
        <v>1041</v>
      </c>
      <c r="F604" s="15" t="n">
        <f aca="false">$B$79*D604*D604*1000000/($B$77*$B$77)</f>
        <v>274.655999999999</v>
      </c>
      <c r="G604" s="16" t="n">
        <f aca="false">$B$80*$B$79*$D604*$D604*G$84*1000000/($B$77*$B$77)</f>
        <v>274.655999999999</v>
      </c>
      <c r="H604" s="16" t="n">
        <f aca="false">$B$80*$B$79*$D604*$D604*H$84*1000000/($B$77*$B$77)</f>
        <v>1098.624</v>
      </c>
      <c r="I604" s="16" t="n">
        <f aca="false">$B$80*$B$79*$D604*$D604*I$84*1000000/($B$77*$B$77)</f>
        <v>4394.49599999999</v>
      </c>
      <c r="J604" s="16" t="n">
        <f aca="false">$B$80*$B$79*$D604*$D604*J$84*1000000/($B$77*$B$77)</f>
        <v>17577.9839999999</v>
      </c>
      <c r="K604" s="16" t="n">
        <f aca="false">$B$80*$B$79*$D604*$D604*K$84*1000000/($B$77*$B$77)</f>
        <v>70311.9359999998</v>
      </c>
      <c r="L604" s="17" t="n">
        <f aca="false">G604/E604</f>
        <v>0.263838616714697</v>
      </c>
      <c r="M604" s="16" t="n">
        <f aca="false">G604/A604</f>
        <v>7.84731428571426</v>
      </c>
      <c r="N604" s="16"/>
      <c r="O604" s="13" t="n">
        <f aca="false">$B$79*C604*C604*1000000/($B$77*$B$77)</f>
        <v>1257.2653056</v>
      </c>
      <c r="P604" s="16" t="n">
        <f aca="false">$B$79*$B$76*$C604*P$84*1000000/($B$77*$B$77)</f>
        <v>274.656</v>
      </c>
      <c r="Q604" s="16" t="n">
        <f aca="false">$B$79*$B$76*$C604*Q$84*1000000/($B$77*$B$77)</f>
        <v>1098.624</v>
      </c>
      <c r="R604" s="16" t="n">
        <f aca="false">$B$79*$B$76*$C604*R$84*1000000/($B$77*$B$77)</f>
        <v>4394.496</v>
      </c>
      <c r="S604" s="16" t="n">
        <f aca="false">$B$79*$B$76*$C604*S$84*1000000/($B$77*$B$77)</f>
        <v>17577.984</v>
      </c>
      <c r="T604" s="16" t="n">
        <f aca="false">$B$79*$B$76*$C604*T$84*1000000/($B$77*$B$77)</f>
        <v>70311.936</v>
      </c>
      <c r="U604" s="17" t="n">
        <f aca="false">P604/E604</f>
        <v>0.263838616714697</v>
      </c>
      <c r="X604" s="1" t="n">
        <v>35</v>
      </c>
      <c r="Y604" s="1" t="n">
        <v>7</v>
      </c>
      <c r="Z604" s="1" t="n">
        <v>45776</v>
      </c>
      <c r="AA604" s="14" t="n">
        <f aca="false">(SQRT($B$76))*(SQRT(AD604+AP604))</f>
        <v>21395.3265925061</v>
      </c>
      <c r="AB604" s="1" t="n">
        <v>1018</v>
      </c>
      <c r="AC604" s="1" t="n">
        <v>24960</v>
      </c>
      <c r="AD604" s="1" t="n">
        <f aca="false">AC604</f>
        <v>24960</v>
      </c>
      <c r="AE604" s="1" t="n">
        <v>983</v>
      </c>
      <c r="AO604" s="1" t="n">
        <f aca="false">Z604-AC604</f>
        <v>20816</v>
      </c>
      <c r="AP604" s="1" t="n">
        <f aca="false">AO604</f>
        <v>20816</v>
      </c>
      <c r="AR604" s="1" t="n">
        <f aca="false">AQ604</f>
        <v>0</v>
      </c>
    </row>
    <row r="605" s="1" customFormat="true" ht="17" hidden="false" customHeight="false" outlineLevel="0" collapsed="false">
      <c r="A605" s="1" t="n">
        <v>35</v>
      </c>
      <c r="B605" s="1" t="n">
        <v>8</v>
      </c>
      <c r="C605" s="1" t="n">
        <f aca="false">Z605+AQ605</f>
        <v>45901</v>
      </c>
      <c r="D605" s="14" t="n">
        <f aca="false">AA605+AR605</f>
        <v>21424.5186643714</v>
      </c>
      <c r="E605" s="1" t="n">
        <v>1047</v>
      </c>
      <c r="F605" s="15" t="n">
        <f aca="false">$B$79*D605*D605*1000000/($B$77*$B$77)</f>
        <v>275.405999999999</v>
      </c>
      <c r="G605" s="16" t="n">
        <f aca="false">$B$80*$B$79*$D605*$D605*G$84*1000000/($B$77*$B$77)</f>
        <v>275.405999999999</v>
      </c>
      <c r="H605" s="16" t="n">
        <f aca="false">$B$80*$B$79*$D605*$D605*H$84*1000000/($B$77*$B$77)</f>
        <v>1101.624</v>
      </c>
      <c r="I605" s="16" t="n">
        <f aca="false">$B$80*$B$79*$D605*$D605*I$84*1000000/($B$77*$B$77)</f>
        <v>4406.49599999999</v>
      </c>
      <c r="J605" s="16" t="n">
        <f aca="false">$B$80*$B$79*$D605*$D605*J$84*1000000/($B$77*$B$77)</f>
        <v>17625.9839999999</v>
      </c>
      <c r="K605" s="16" t="n">
        <f aca="false">$B$80*$B$79*$D605*$D605*K$84*1000000/($B$77*$B$77)</f>
        <v>70503.9359999998</v>
      </c>
      <c r="L605" s="17" t="n">
        <f aca="false">G605/E605</f>
        <v>0.263042979942693</v>
      </c>
      <c r="M605" s="16" t="n">
        <f aca="false">G605/A605</f>
        <v>7.86874285714283</v>
      </c>
      <c r="N605" s="16"/>
      <c r="O605" s="13" t="n">
        <f aca="false">$B$79*C605*C605*1000000/($B$77*$B$77)</f>
        <v>1264.1410806</v>
      </c>
      <c r="P605" s="16" t="n">
        <f aca="false">$B$79*$B$76*$C605*P$84*1000000/($B$77*$B$77)</f>
        <v>275.406</v>
      </c>
      <c r="Q605" s="16" t="n">
        <f aca="false">$B$79*$B$76*$C605*Q$84*1000000/($B$77*$B$77)</f>
        <v>1101.624</v>
      </c>
      <c r="R605" s="16" t="n">
        <f aca="false">$B$79*$B$76*$C605*R$84*1000000/($B$77*$B$77)</f>
        <v>4406.496</v>
      </c>
      <c r="S605" s="16" t="n">
        <f aca="false">$B$79*$B$76*$C605*S$84*1000000/($B$77*$B$77)</f>
        <v>17625.984</v>
      </c>
      <c r="T605" s="16" t="n">
        <f aca="false">$B$79*$B$76*$C605*T$84*1000000/($B$77*$B$77)</f>
        <v>70503.936</v>
      </c>
      <c r="U605" s="17" t="n">
        <f aca="false">P605/E605</f>
        <v>0.263042979942693</v>
      </c>
      <c r="X605" s="1" t="n">
        <v>35</v>
      </c>
      <c r="Y605" s="1" t="n">
        <v>8</v>
      </c>
      <c r="Z605" s="1" t="n">
        <v>45901</v>
      </c>
      <c r="AA605" s="14" t="n">
        <f aca="false">(SQRT($B$76))*(SQRT(AD605+AP605))</f>
        <v>21424.5186643714</v>
      </c>
      <c r="AB605" s="1" t="n">
        <v>1023</v>
      </c>
      <c r="AC605" s="1" t="n">
        <v>24960</v>
      </c>
      <c r="AD605" s="1" t="n">
        <f aca="false">AC605</f>
        <v>24960</v>
      </c>
      <c r="AE605" s="1" t="n">
        <v>986</v>
      </c>
      <c r="AO605" s="1" t="n">
        <f aca="false">Z605-AC605</f>
        <v>20941</v>
      </c>
      <c r="AP605" s="1" t="n">
        <f aca="false">AO605</f>
        <v>20941</v>
      </c>
      <c r="AR605" s="1" t="n">
        <f aca="false">AQ605</f>
        <v>0</v>
      </c>
    </row>
    <row r="606" s="1" customFormat="true" ht="17" hidden="false" customHeight="false" outlineLevel="0" collapsed="false">
      <c r="A606" s="1" t="n">
        <v>35</v>
      </c>
      <c r="B606" s="1" t="n">
        <v>9</v>
      </c>
      <c r="C606" s="1" t="n">
        <f aca="false">Z606+AQ606</f>
        <v>46090</v>
      </c>
      <c r="D606" s="14" t="n">
        <f aca="false">AA606+AR606</f>
        <v>21468.581695119</v>
      </c>
      <c r="E606" s="1" t="n">
        <v>1045</v>
      </c>
      <c r="F606" s="15" t="n">
        <f aca="false">$B$79*D606*D606*1000000/($B$77*$B$77)</f>
        <v>276.539999999999</v>
      </c>
      <c r="G606" s="16" t="n">
        <f aca="false">$B$80*$B$79*$D606*$D606*G$84*1000000/($B$77*$B$77)</f>
        <v>276.539999999999</v>
      </c>
      <c r="H606" s="16" t="n">
        <f aca="false">$B$80*$B$79*$D606*$D606*H$84*1000000/($B$77*$B$77)</f>
        <v>1106.16</v>
      </c>
      <c r="I606" s="16" t="n">
        <f aca="false">$B$80*$B$79*$D606*$D606*I$84*1000000/($B$77*$B$77)</f>
        <v>4424.63999999999</v>
      </c>
      <c r="J606" s="16" t="n">
        <f aca="false">$B$80*$B$79*$D606*$D606*J$84*1000000/($B$77*$B$77)</f>
        <v>17698.5599999999</v>
      </c>
      <c r="K606" s="16" t="n">
        <f aca="false">$B$80*$B$79*$D606*$D606*K$84*1000000/($B$77*$B$77)</f>
        <v>70794.2399999998</v>
      </c>
      <c r="L606" s="17" t="n">
        <f aca="false">G606/E606</f>
        <v>0.264631578947368</v>
      </c>
      <c r="M606" s="16" t="n">
        <f aca="false">G606/A606</f>
        <v>7.90114285714283</v>
      </c>
      <c r="N606" s="16"/>
      <c r="O606" s="13" t="n">
        <f aca="false">$B$79*C606*C606*1000000/($B$77*$B$77)</f>
        <v>1274.57286</v>
      </c>
      <c r="P606" s="16" t="n">
        <f aca="false">$B$79*$B$76*$C606*P$84*1000000/($B$77*$B$77)</f>
        <v>276.54</v>
      </c>
      <c r="Q606" s="16" t="n">
        <f aca="false">$B$79*$B$76*$C606*Q$84*1000000/($B$77*$B$77)</f>
        <v>1106.16</v>
      </c>
      <c r="R606" s="16" t="n">
        <f aca="false">$B$79*$B$76*$C606*R$84*1000000/($B$77*$B$77)</f>
        <v>4424.64</v>
      </c>
      <c r="S606" s="16" t="n">
        <f aca="false">$B$79*$B$76*$C606*S$84*1000000/($B$77*$B$77)</f>
        <v>17698.56</v>
      </c>
      <c r="T606" s="16" t="n">
        <f aca="false">$B$79*$B$76*$C606*T$84*1000000/($B$77*$B$77)</f>
        <v>70794.24</v>
      </c>
      <c r="U606" s="17" t="n">
        <f aca="false">P606/E606</f>
        <v>0.264631578947368</v>
      </c>
      <c r="X606" s="1" t="n">
        <v>35</v>
      </c>
      <c r="Y606" s="1" t="n">
        <v>9</v>
      </c>
      <c r="Z606" s="1" t="n">
        <v>46090</v>
      </c>
      <c r="AA606" s="14" t="n">
        <f aca="false">(SQRT($B$76))*(SQRT(AD606+AP606))</f>
        <v>21468.581695119</v>
      </c>
      <c r="AB606" s="1" t="n">
        <v>1036</v>
      </c>
      <c r="AC606" s="1" t="n">
        <v>24960</v>
      </c>
      <c r="AD606" s="1" t="n">
        <f aca="false">AC606</f>
        <v>24960</v>
      </c>
      <c r="AE606" s="1" t="n">
        <v>985</v>
      </c>
      <c r="AO606" s="1" t="n">
        <f aca="false">Z606-AC606</f>
        <v>21130</v>
      </c>
      <c r="AP606" s="1" t="n">
        <f aca="false">AO606</f>
        <v>21130</v>
      </c>
      <c r="AR606" s="1" t="n">
        <f aca="false">AQ606</f>
        <v>0</v>
      </c>
    </row>
    <row r="607" s="1" customFormat="true" ht="17" hidden="false" customHeight="false" outlineLevel="0" collapsed="false">
      <c r="A607" s="1" t="n">
        <v>35</v>
      </c>
      <c r="B607" s="1" t="n">
        <v>10</v>
      </c>
      <c r="C607" s="1" t="n">
        <f aca="false">Z607+AQ607</f>
        <v>46215</v>
      </c>
      <c r="D607" s="14" t="n">
        <f aca="false">AA607+AR607</f>
        <v>21497.674292816</v>
      </c>
      <c r="E607" s="1" t="n">
        <v>1056</v>
      </c>
      <c r="F607" s="15" t="n">
        <f aca="false">$B$79*D607*D607*1000000/($B$77*$B$77)</f>
        <v>277.290000000001</v>
      </c>
      <c r="G607" s="16" t="n">
        <f aca="false">$B$80*$B$79*$D607*$D607*G$84*1000000/($B$77*$B$77)</f>
        <v>277.290000000001</v>
      </c>
      <c r="H607" s="16" t="n">
        <f aca="false">$B$80*$B$79*$D607*$D607*H$84*1000000/($B$77*$B$77)</f>
        <v>1109.16</v>
      </c>
      <c r="I607" s="16" t="n">
        <f aca="false">$B$80*$B$79*$D607*$D607*I$84*1000000/($B$77*$B$77)</f>
        <v>4436.64000000002</v>
      </c>
      <c r="J607" s="16" t="n">
        <f aca="false">$B$80*$B$79*$D607*$D607*J$84*1000000/($B$77*$B$77)</f>
        <v>17746.5600000001</v>
      </c>
      <c r="K607" s="16" t="n">
        <f aca="false">$B$80*$B$79*$D607*$D607*K$84*1000000/($B$77*$B$77)</f>
        <v>70986.2400000003</v>
      </c>
      <c r="L607" s="17" t="n">
        <f aca="false">G607/E607</f>
        <v>0.262585227272728</v>
      </c>
      <c r="M607" s="16" t="n">
        <f aca="false">G607/A607</f>
        <v>7.92257142857146</v>
      </c>
      <c r="N607" s="16"/>
      <c r="O607" s="13" t="n">
        <f aca="false">$B$79*C607*C607*1000000/($B$77*$B$77)</f>
        <v>1281.495735</v>
      </c>
      <c r="P607" s="16" t="n">
        <f aca="false">$B$79*$B$76*$C607*P$84*1000000/($B$77*$B$77)</f>
        <v>277.29</v>
      </c>
      <c r="Q607" s="16" t="n">
        <f aca="false">$B$79*$B$76*$C607*Q$84*1000000/($B$77*$B$77)</f>
        <v>1109.16</v>
      </c>
      <c r="R607" s="16" t="n">
        <f aca="false">$B$79*$B$76*$C607*R$84*1000000/($B$77*$B$77)</f>
        <v>4436.64</v>
      </c>
      <c r="S607" s="16" t="n">
        <f aca="false">$B$79*$B$76*$C607*S$84*1000000/($B$77*$B$77)</f>
        <v>17746.56</v>
      </c>
      <c r="T607" s="16" t="n">
        <f aca="false">$B$79*$B$76*$C607*T$84*1000000/($B$77*$B$77)</f>
        <v>70986.24</v>
      </c>
      <c r="U607" s="17" t="n">
        <f aca="false">P607/E607</f>
        <v>0.262585227272727</v>
      </c>
      <c r="X607" s="1" t="n">
        <v>35</v>
      </c>
      <c r="Y607" s="1" t="n">
        <v>10</v>
      </c>
      <c r="Z607" s="1" t="n">
        <v>46215</v>
      </c>
      <c r="AA607" s="14" t="n">
        <f aca="false">(SQRT($B$76))*(SQRT(AD607+AP607))</f>
        <v>21497.674292816</v>
      </c>
      <c r="AB607" s="1" t="n">
        <v>1030</v>
      </c>
      <c r="AC607" s="1" t="n">
        <v>24960</v>
      </c>
      <c r="AD607" s="1" t="n">
        <f aca="false">AC607</f>
        <v>24960</v>
      </c>
      <c r="AE607" s="1" t="n">
        <v>978</v>
      </c>
      <c r="AO607" s="1" t="n">
        <f aca="false">Z607-AC607</f>
        <v>21255</v>
      </c>
      <c r="AP607" s="1" t="n">
        <f aca="false">AO607</f>
        <v>21255</v>
      </c>
      <c r="AR607" s="1" t="n">
        <f aca="false">AQ607</f>
        <v>0</v>
      </c>
    </row>
    <row r="608" s="1" customFormat="true" ht="17" hidden="false" customHeight="false" outlineLevel="0" collapsed="false">
      <c r="A608" s="1" t="n">
        <v>35</v>
      </c>
      <c r="B608" s="1" t="n">
        <v>11</v>
      </c>
      <c r="C608" s="1" t="n">
        <f aca="false">Z608+AQ608</f>
        <v>46340</v>
      </c>
      <c r="D608" s="14" t="n">
        <f aca="false">AA608+AR608</f>
        <v>21526.7275729499</v>
      </c>
      <c r="E608" s="1" t="n">
        <v>1062</v>
      </c>
      <c r="F608" s="15" t="n">
        <f aca="false">$B$79*D608*D608*1000000/($B$77*$B$77)</f>
        <v>278.040000000001</v>
      </c>
      <c r="G608" s="16" t="n">
        <f aca="false">$B$80*$B$79*$D608*$D608*G$84*1000000/($B$77*$B$77)</f>
        <v>278.040000000001</v>
      </c>
      <c r="H608" s="16" t="n">
        <f aca="false">$B$80*$B$79*$D608*$D608*H$84*1000000/($B$77*$B$77)</f>
        <v>1112.16</v>
      </c>
      <c r="I608" s="16" t="n">
        <f aca="false">$B$80*$B$79*$D608*$D608*I$84*1000000/($B$77*$B$77)</f>
        <v>4448.64000000002</v>
      </c>
      <c r="J608" s="16" t="n">
        <f aca="false">$B$80*$B$79*$D608*$D608*J$84*1000000/($B$77*$B$77)</f>
        <v>17794.5600000001</v>
      </c>
      <c r="K608" s="16" t="n">
        <f aca="false">$B$80*$B$79*$D608*$D608*K$84*1000000/($B$77*$B$77)</f>
        <v>71178.2400000002</v>
      </c>
      <c r="L608" s="17" t="n">
        <f aca="false">G608/E608</f>
        <v>0.261807909604521</v>
      </c>
      <c r="M608" s="16" t="n">
        <f aca="false">G608/A608</f>
        <v>7.94400000000003</v>
      </c>
      <c r="N608" s="16"/>
      <c r="O608" s="13" t="n">
        <f aca="false">$B$79*C608*C608*1000000/($B$77*$B$77)</f>
        <v>1288.43736</v>
      </c>
      <c r="P608" s="16" t="n">
        <f aca="false">$B$79*$B$76*$C608*P$84*1000000/($B$77*$B$77)</f>
        <v>278.04</v>
      </c>
      <c r="Q608" s="16" t="n">
        <f aca="false">$B$79*$B$76*$C608*Q$84*1000000/($B$77*$B$77)</f>
        <v>1112.16</v>
      </c>
      <c r="R608" s="16" t="n">
        <f aca="false">$B$79*$B$76*$C608*R$84*1000000/($B$77*$B$77)</f>
        <v>4448.64</v>
      </c>
      <c r="S608" s="16" t="n">
        <f aca="false">$B$79*$B$76*$C608*S$84*1000000/($B$77*$B$77)</f>
        <v>17794.56</v>
      </c>
      <c r="T608" s="16" t="n">
        <f aca="false">$B$79*$B$76*$C608*T$84*1000000/($B$77*$B$77)</f>
        <v>71178.24</v>
      </c>
      <c r="U608" s="17" t="n">
        <f aca="false">P608/E608</f>
        <v>0.26180790960452</v>
      </c>
      <c r="X608" s="1" t="n">
        <v>35</v>
      </c>
      <c r="Y608" s="1" t="n">
        <v>11</v>
      </c>
      <c r="Z608" s="1" t="n">
        <v>46340</v>
      </c>
      <c r="AA608" s="14" t="n">
        <f aca="false">(SQRT($B$76))*(SQRT(AD608+AP608))</f>
        <v>21526.7275729499</v>
      </c>
      <c r="AB608" s="1" t="n">
        <v>1017</v>
      </c>
      <c r="AC608" s="1" t="n">
        <v>24960</v>
      </c>
      <c r="AD608" s="1" t="n">
        <f aca="false">AC608</f>
        <v>24960</v>
      </c>
      <c r="AE608" s="1" t="n">
        <v>975</v>
      </c>
      <c r="AO608" s="1" t="n">
        <f aca="false">Z608-AC608</f>
        <v>21380</v>
      </c>
      <c r="AP608" s="1" t="n">
        <f aca="false">AO608</f>
        <v>21380</v>
      </c>
      <c r="AR608" s="1" t="n">
        <f aca="false">AQ608</f>
        <v>0</v>
      </c>
    </row>
    <row r="609" s="1" customFormat="true" ht="17" hidden="false" customHeight="false" outlineLevel="0" collapsed="false">
      <c r="A609" s="1" t="n">
        <v>35</v>
      </c>
      <c r="B609" s="1" t="n">
        <v>12</v>
      </c>
      <c r="C609" s="1" t="n">
        <f aca="false">Z609+AQ609</f>
        <v>46465</v>
      </c>
      <c r="D609" s="14" t="n">
        <f aca="false">AA609+AR609</f>
        <v>21555.7416944999</v>
      </c>
      <c r="E609" s="1" t="n">
        <v>1060</v>
      </c>
      <c r="F609" s="15" t="n">
        <f aca="false">$B$79*D609*D609*1000000/($B$77*$B$77)</f>
        <v>278.790000000001</v>
      </c>
      <c r="G609" s="16" t="n">
        <f aca="false">$B$80*$B$79*$D609*$D609*G$84*1000000/($B$77*$B$77)</f>
        <v>278.790000000001</v>
      </c>
      <c r="H609" s="16" t="n">
        <f aca="false">$B$80*$B$79*$D609*$D609*H$84*1000000/($B$77*$B$77)</f>
        <v>1115.16</v>
      </c>
      <c r="I609" s="16" t="n">
        <f aca="false">$B$80*$B$79*$D609*$D609*I$84*1000000/($B$77*$B$77)</f>
        <v>4460.64000000001</v>
      </c>
      <c r="J609" s="16" t="n">
        <f aca="false">$B$80*$B$79*$D609*$D609*J$84*1000000/($B$77*$B$77)</f>
        <v>17842.5600000001</v>
      </c>
      <c r="K609" s="16" t="n">
        <f aca="false">$B$80*$B$79*$D609*$D609*K$84*1000000/($B$77*$B$77)</f>
        <v>71370.2400000002</v>
      </c>
      <c r="L609" s="17" t="n">
        <f aca="false">G609/E609</f>
        <v>0.263009433962265</v>
      </c>
      <c r="M609" s="16" t="n">
        <f aca="false">G609/A609</f>
        <v>7.96542857142859</v>
      </c>
      <c r="N609" s="16"/>
      <c r="O609" s="13" t="n">
        <f aca="false">$B$79*C609*C609*1000000/($B$77*$B$77)</f>
        <v>1295.397735</v>
      </c>
      <c r="P609" s="16" t="n">
        <f aca="false">$B$79*$B$76*$C609*P$84*1000000/($B$77*$B$77)</f>
        <v>278.79</v>
      </c>
      <c r="Q609" s="16" t="n">
        <f aca="false">$B$79*$B$76*$C609*Q$84*1000000/($B$77*$B$77)</f>
        <v>1115.16</v>
      </c>
      <c r="R609" s="16" t="n">
        <f aca="false">$B$79*$B$76*$C609*R$84*1000000/($B$77*$B$77)</f>
        <v>4460.64</v>
      </c>
      <c r="S609" s="16" t="n">
        <f aca="false">$B$79*$B$76*$C609*S$84*1000000/($B$77*$B$77)</f>
        <v>17842.56</v>
      </c>
      <c r="T609" s="16" t="n">
        <f aca="false">$B$79*$B$76*$C609*T$84*1000000/($B$77*$B$77)</f>
        <v>71370.24</v>
      </c>
      <c r="U609" s="17" t="n">
        <f aca="false">P609/E609</f>
        <v>0.263009433962264</v>
      </c>
      <c r="X609" s="1" t="n">
        <v>35</v>
      </c>
      <c r="Y609" s="1" t="n">
        <v>12</v>
      </c>
      <c r="Z609" s="1" t="n">
        <v>46465</v>
      </c>
      <c r="AA609" s="14" t="n">
        <f aca="false">(SQRT($B$76))*(SQRT(AD609+AP609))</f>
        <v>21555.7416944999</v>
      </c>
      <c r="AB609" s="1" t="n">
        <v>1024</v>
      </c>
      <c r="AC609" s="1" t="n">
        <v>24960</v>
      </c>
      <c r="AD609" s="1" t="n">
        <f aca="false">AC609</f>
        <v>24960</v>
      </c>
      <c r="AE609" s="1" t="n">
        <v>975</v>
      </c>
      <c r="AO609" s="1" t="n">
        <f aca="false">Z609-AC609</f>
        <v>21505</v>
      </c>
      <c r="AP609" s="1" t="n">
        <f aca="false">AO609</f>
        <v>21505</v>
      </c>
      <c r="AR609" s="1" t="n">
        <f aca="false">AQ609</f>
        <v>0</v>
      </c>
    </row>
    <row r="610" s="1" customFormat="true" ht="17" hidden="false" customHeight="false" outlineLevel="0" collapsed="false">
      <c r="A610" s="1" t="n">
        <v>35</v>
      </c>
      <c r="B610" s="1" t="n">
        <v>13</v>
      </c>
      <c r="C610" s="1" t="n">
        <f aca="false">Z610+AQ610</f>
        <v>46590</v>
      </c>
      <c r="D610" s="14" t="n">
        <f aca="false">AA610+AR610</f>
        <v>21584.7168153766</v>
      </c>
      <c r="E610" s="1" t="n">
        <v>1059</v>
      </c>
      <c r="F610" s="15" t="n">
        <f aca="false">$B$79*D610*D610*1000000/($B$77*$B$77)</f>
        <v>279.540000000001</v>
      </c>
      <c r="G610" s="16" t="n">
        <f aca="false">$B$80*$B$79*$D610*$D610*G$84*1000000/($B$77*$B$77)</f>
        <v>279.540000000001</v>
      </c>
      <c r="H610" s="16" t="n">
        <f aca="false">$B$80*$B$79*$D610*$D610*H$84*1000000/($B$77*$B$77)</f>
        <v>1118.16</v>
      </c>
      <c r="I610" s="16" t="n">
        <f aca="false">$B$80*$B$79*$D610*$D610*I$84*1000000/($B$77*$B$77)</f>
        <v>4472.64000000001</v>
      </c>
      <c r="J610" s="16" t="n">
        <f aca="false">$B$80*$B$79*$D610*$D610*J$84*1000000/($B$77*$B$77)</f>
        <v>17890.5600000001</v>
      </c>
      <c r="K610" s="16" t="n">
        <f aca="false">$B$80*$B$79*$D610*$D610*K$84*1000000/($B$77*$B$77)</f>
        <v>71562.2400000002</v>
      </c>
      <c r="L610" s="17" t="n">
        <f aca="false">G610/E610</f>
        <v>0.263966005665723</v>
      </c>
      <c r="M610" s="16" t="n">
        <f aca="false">G610/A610</f>
        <v>7.98685714285717</v>
      </c>
      <c r="N610" s="16"/>
      <c r="O610" s="13" t="n">
        <f aca="false">$B$79*C610*C610*1000000/($B$77*$B$77)</f>
        <v>1302.37686</v>
      </c>
      <c r="P610" s="16" t="n">
        <f aca="false">$B$79*$B$76*$C610*P$84*1000000/($B$77*$B$77)</f>
        <v>279.54</v>
      </c>
      <c r="Q610" s="16" t="n">
        <f aca="false">$B$79*$B$76*$C610*Q$84*1000000/($B$77*$B$77)</f>
        <v>1118.16</v>
      </c>
      <c r="R610" s="16" t="n">
        <f aca="false">$B$79*$B$76*$C610*R$84*1000000/($B$77*$B$77)</f>
        <v>4472.64</v>
      </c>
      <c r="S610" s="16" t="n">
        <f aca="false">$B$79*$B$76*$C610*S$84*1000000/($B$77*$B$77)</f>
        <v>17890.56</v>
      </c>
      <c r="T610" s="16" t="n">
        <f aca="false">$B$79*$B$76*$C610*T$84*1000000/($B$77*$B$77)</f>
        <v>71562.24</v>
      </c>
      <c r="U610" s="17" t="n">
        <f aca="false">P610/E610</f>
        <v>0.263966005665722</v>
      </c>
      <c r="X610" s="1" t="n">
        <v>35</v>
      </c>
      <c r="Y610" s="1" t="n">
        <v>13</v>
      </c>
      <c r="Z610" s="1" t="n">
        <v>46590</v>
      </c>
      <c r="AA610" s="14" t="n">
        <f aca="false">(SQRT($B$76))*(SQRT(AD610+AP610))</f>
        <v>21584.7168153766</v>
      </c>
      <c r="AB610" s="1" t="n">
        <v>1027</v>
      </c>
      <c r="AC610" s="1" t="n">
        <v>24960</v>
      </c>
      <c r="AD610" s="1" t="n">
        <f aca="false">AC610</f>
        <v>24960</v>
      </c>
      <c r="AE610" s="1" t="n">
        <v>976</v>
      </c>
      <c r="AO610" s="1" t="n">
        <f aca="false">Z610-AC610</f>
        <v>21630</v>
      </c>
      <c r="AP610" s="1" t="n">
        <f aca="false">AO610</f>
        <v>21630</v>
      </c>
      <c r="AR610" s="1" t="n">
        <f aca="false">AQ610</f>
        <v>0</v>
      </c>
    </row>
    <row r="611" s="1" customFormat="true" ht="17" hidden="false" customHeight="false" outlineLevel="0" collapsed="false">
      <c r="A611" s="1" t="n">
        <v>35</v>
      </c>
      <c r="B611" s="1" t="n">
        <v>14</v>
      </c>
      <c r="C611" s="1" t="n">
        <f aca="false">Z611+AQ611</f>
        <v>46715</v>
      </c>
      <c r="D611" s="14" t="n">
        <f aca="false">AA611+AR611</f>
        <v>21613.6530924321</v>
      </c>
      <c r="E611" s="1" t="n">
        <v>1060</v>
      </c>
      <c r="F611" s="15" t="n">
        <f aca="false">$B$79*D611*D611*1000000/($B$77*$B$77)</f>
        <v>280.29</v>
      </c>
      <c r="G611" s="16" t="n">
        <f aca="false">$B$80*$B$79*$D611*$D611*G$84*1000000/($B$77*$B$77)</f>
        <v>280.29</v>
      </c>
      <c r="H611" s="16" t="n">
        <f aca="false">$B$80*$B$79*$D611*$D611*H$84*1000000/($B$77*$B$77)</f>
        <v>1121.16</v>
      </c>
      <c r="I611" s="16" t="n">
        <f aca="false">$B$80*$B$79*$D611*$D611*I$84*1000000/($B$77*$B$77)</f>
        <v>4484.64</v>
      </c>
      <c r="J611" s="16" t="n">
        <f aca="false">$B$80*$B$79*$D611*$D611*J$84*1000000/($B$77*$B$77)</f>
        <v>17938.56</v>
      </c>
      <c r="K611" s="16" t="n">
        <f aca="false">$B$80*$B$79*$D611*$D611*K$84*1000000/($B$77*$B$77)</f>
        <v>71754.24</v>
      </c>
      <c r="L611" s="17" t="n">
        <f aca="false">G611/E611</f>
        <v>0.264424528301887</v>
      </c>
      <c r="M611" s="16" t="n">
        <f aca="false">G611/A611</f>
        <v>8.00828571428571</v>
      </c>
      <c r="N611" s="16"/>
      <c r="O611" s="13" t="n">
        <f aca="false">$B$79*C611*C611*1000000/($B$77*$B$77)</f>
        <v>1309.374735</v>
      </c>
      <c r="P611" s="16" t="n">
        <f aca="false">$B$79*$B$76*$C611*P$84*1000000/($B$77*$B$77)</f>
        <v>280.29</v>
      </c>
      <c r="Q611" s="16" t="n">
        <f aca="false">$B$79*$B$76*$C611*Q$84*1000000/($B$77*$B$77)</f>
        <v>1121.16</v>
      </c>
      <c r="R611" s="16" t="n">
        <f aca="false">$B$79*$B$76*$C611*R$84*1000000/($B$77*$B$77)</f>
        <v>4484.64</v>
      </c>
      <c r="S611" s="16" t="n">
        <f aca="false">$B$79*$B$76*$C611*S$84*1000000/($B$77*$B$77)</f>
        <v>17938.56</v>
      </c>
      <c r="T611" s="16" t="n">
        <f aca="false">$B$79*$B$76*$C611*T$84*1000000/($B$77*$B$77)</f>
        <v>71754.24</v>
      </c>
      <c r="U611" s="17" t="n">
        <f aca="false">P611/E611</f>
        <v>0.264424528301887</v>
      </c>
      <c r="X611" s="1" t="n">
        <v>35</v>
      </c>
      <c r="Y611" s="1" t="n">
        <v>14</v>
      </c>
      <c r="Z611" s="1" t="n">
        <v>46715</v>
      </c>
      <c r="AA611" s="14" t="n">
        <f aca="false">(SQRT($B$76))*(SQRT(AD611+AP611))</f>
        <v>21613.6530924321</v>
      </c>
      <c r="AB611" s="1" t="n">
        <v>1034</v>
      </c>
      <c r="AC611" s="1" t="n">
        <v>24960</v>
      </c>
      <c r="AD611" s="1" t="n">
        <f aca="false">AC611</f>
        <v>24960</v>
      </c>
      <c r="AE611" s="1" t="n">
        <v>980</v>
      </c>
      <c r="AO611" s="1" t="n">
        <f aca="false">Z611-AC611</f>
        <v>21755</v>
      </c>
      <c r="AP611" s="1" t="n">
        <f aca="false">AO611</f>
        <v>21755</v>
      </c>
      <c r="AR611" s="1" t="n">
        <f aca="false">AQ611</f>
        <v>0</v>
      </c>
    </row>
    <row r="612" s="1" customFormat="true" ht="17" hidden="false" customHeight="false" outlineLevel="0" collapsed="false">
      <c r="A612" s="1" t="n">
        <v>35</v>
      </c>
      <c r="B612" s="1" t="n">
        <v>15</v>
      </c>
      <c r="C612" s="1" t="n">
        <f aca="false">Z612+AQ612</f>
        <v>46840</v>
      </c>
      <c r="D612" s="14" t="n">
        <f aca="false">AA612+AR612</f>
        <v>21642.5506814701</v>
      </c>
      <c r="E612" s="1" t="n">
        <v>1035</v>
      </c>
      <c r="F612" s="15" t="n">
        <f aca="false">$B$79*D612*D612*1000000/($B$77*$B$77)</f>
        <v>281.040000000001</v>
      </c>
      <c r="G612" s="16" t="n">
        <f aca="false">$B$80*$B$79*$D612*$D612*G$84*1000000/($B$77*$B$77)</f>
        <v>281.040000000001</v>
      </c>
      <c r="H612" s="16" t="n">
        <f aca="false">$B$80*$B$79*$D612*$D612*H$84*1000000/($B$77*$B$77)</f>
        <v>1124.16</v>
      </c>
      <c r="I612" s="16" t="n">
        <f aca="false">$B$80*$B$79*$D612*$D612*I$84*1000000/($B$77*$B$77)</f>
        <v>4496.64000000002</v>
      </c>
      <c r="J612" s="16" t="n">
        <f aca="false">$B$80*$B$79*$D612*$D612*J$84*1000000/($B$77*$B$77)</f>
        <v>17986.5600000001</v>
      </c>
      <c r="K612" s="16" t="n">
        <f aca="false">$B$80*$B$79*$D612*$D612*K$84*1000000/($B$77*$B$77)</f>
        <v>71946.2400000003</v>
      </c>
      <c r="L612" s="17" t="n">
        <f aca="false">G612/E612</f>
        <v>0.271536231884059</v>
      </c>
      <c r="M612" s="16" t="n">
        <f aca="false">G612/A612</f>
        <v>8.02971428571432</v>
      </c>
      <c r="N612" s="16"/>
      <c r="O612" s="13" t="n">
        <f aca="false">$B$79*C612*C612*1000000/($B$77*$B$77)</f>
        <v>1316.39136</v>
      </c>
      <c r="P612" s="16" t="n">
        <f aca="false">$B$79*$B$76*$C612*P$84*1000000/($B$77*$B$77)</f>
        <v>281.04</v>
      </c>
      <c r="Q612" s="16" t="n">
        <f aca="false">$B$79*$B$76*$C612*Q$84*1000000/($B$77*$B$77)</f>
        <v>1124.16</v>
      </c>
      <c r="R612" s="16" t="n">
        <f aca="false">$B$79*$B$76*$C612*R$84*1000000/($B$77*$B$77)</f>
        <v>4496.64</v>
      </c>
      <c r="S612" s="16" t="n">
        <f aca="false">$B$79*$B$76*$C612*S$84*1000000/($B$77*$B$77)</f>
        <v>17986.56</v>
      </c>
      <c r="T612" s="16" t="n">
        <f aca="false">$B$79*$B$76*$C612*T$84*1000000/($B$77*$B$77)</f>
        <v>71946.24</v>
      </c>
      <c r="U612" s="17" t="n">
        <f aca="false">P612/E612</f>
        <v>0.271536231884058</v>
      </c>
      <c r="X612" s="1" t="n">
        <v>35</v>
      </c>
      <c r="Y612" s="1" t="n">
        <v>15</v>
      </c>
      <c r="Z612" s="1" t="n">
        <v>46840</v>
      </c>
      <c r="AA612" s="14" t="n">
        <f aca="false">(SQRT($B$76))*(SQRT(AD612+AP612))</f>
        <v>21642.5506814701</v>
      </c>
      <c r="AB612" s="1" t="n">
        <v>1028</v>
      </c>
      <c r="AC612" s="1" t="n">
        <v>24960</v>
      </c>
      <c r="AD612" s="1" t="n">
        <f aca="false">AC612</f>
        <v>24960</v>
      </c>
      <c r="AE612" s="1" t="n">
        <v>981</v>
      </c>
      <c r="AO612" s="1" t="n">
        <f aca="false">Z612-AC612</f>
        <v>21880</v>
      </c>
      <c r="AP612" s="1" t="n">
        <f aca="false">AO612</f>
        <v>21880</v>
      </c>
      <c r="AR612" s="1" t="n">
        <f aca="false">AQ612</f>
        <v>0</v>
      </c>
    </row>
    <row r="613" s="1" customFormat="true" ht="17" hidden="false" customHeight="false" outlineLevel="0" collapsed="false">
      <c r="A613" s="1" t="n">
        <v>35</v>
      </c>
      <c r="B613" s="1" t="n">
        <v>16</v>
      </c>
      <c r="C613" s="1" t="n">
        <f aca="false">Z613+AQ613</f>
        <v>46965</v>
      </c>
      <c r="D613" s="14" t="n">
        <f aca="false">AA613+AR613</f>
        <v>21671.4097372552</v>
      </c>
      <c r="E613" s="1" t="n">
        <v>1056</v>
      </c>
      <c r="F613" s="15" t="n">
        <f aca="false">$B$79*D613*D613*1000000/($B$77*$B$77)</f>
        <v>281.79</v>
      </c>
      <c r="G613" s="16" t="n">
        <f aca="false">$B$80*$B$79*$D613*$D613*G$84*1000000/($B$77*$B$77)</f>
        <v>281.79</v>
      </c>
      <c r="H613" s="16" t="n">
        <f aca="false">$B$80*$B$79*$D613*$D613*H$84*1000000/($B$77*$B$77)</f>
        <v>1127.16</v>
      </c>
      <c r="I613" s="16" t="n">
        <f aca="false">$B$80*$B$79*$D613*$D613*I$84*1000000/($B$77*$B$77)</f>
        <v>4508.63999999999</v>
      </c>
      <c r="J613" s="16" t="n">
        <f aca="false">$B$80*$B$79*$D613*$D613*J$84*1000000/($B$77*$B$77)</f>
        <v>18034.56</v>
      </c>
      <c r="K613" s="16" t="n">
        <f aca="false">$B$80*$B$79*$D613*$D613*K$84*1000000/($B$77*$B$77)</f>
        <v>72138.2399999999</v>
      </c>
      <c r="L613" s="17" t="n">
        <f aca="false">G613/E613</f>
        <v>0.266846590909091</v>
      </c>
      <c r="M613" s="16" t="n">
        <f aca="false">G613/A613</f>
        <v>8.05114285714285</v>
      </c>
      <c r="N613" s="16"/>
      <c r="O613" s="13" t="n">
        <f aca="false">$B$79*C613*C613*1000000/($B$77*$B$77)</f>
        <v>1323.426735</v>
      </c>
      <c r="P613" s="16" t="n">
        <f aca="false">$B$79*$B$76*$C613*P$84*1000000/($B$77*$B$77)</f>
        <v>281.79</v>
      </c>
      <c r="Q613" s="16" t="n">
        <f aca="false">$B$79*$B$76*$C613*Q$84*1000000/($B$77*$B$77)</f>
        <v>1127.16</v>
      </c>
      <c r="R613" s="16" t="n">
        <f aca="false">$B$79*$B$76*$C613*R$84*1000000/($B$77*$B$77)</f>
        <v>4508.64</v>
      </c>
      <c r="S613" s="16" t="n">
        <f aca="false">$B$79*$B$76*$C613*S$84*1000000/($B$77*$B$77)</f>
        <v>18034.56</v>
      </c>
      <c r="T613" s="16" t="n">
        <f aca="false">$B$79*$B$76*$C613*T$84*1000000/($B$77*$B$77)</f>
        <v>72138.24</v>
      </c>
      <c r="U613" s="17" t="n">
        <f aca="false">P613/E613</f>
        <v>0.266846590909091</v>
      </c>
      <c r="X613" s="1" t="n">
        <v>35</v>
      </c>
      <c r="Y613" s="1" t="n">
        <v>16</v>
      </c>
      <c r="Z613" s="1" t="n">
        <v>46965</v>
      </c>
      <c r="AA613" s="14" t="n">
        <f aca="false">(SQRT($B$76))*(SQRT(AD613+AP613))</f>
        <v>21671.4097372552</v>
      </c>
      <c r="AB613" s="1" t="n">
        <v>1022</v>
      </c>
      <c r="AC613" s="1" t="n">
        <v>24960</v>
      </c>
      <c r="AD613" s="1" t="n">
        <f aca="false">AC613</f>
        <v>24960</v>
      </c>
      <c r="AE613" s="1" t="n">
        <v>979</v>
      </c>
      <c r="AO613" s="1" t="n">
        <f aca="false">Z613-AC613</f>
        <v>22005</v>
      </c>
      <c r="AP613" s="1" t="n">
        <f aca="false">AO613</f>
        <v>22005</v>
      </c>
      <c r="AR613" s="1" t="n">
        <f aca="false">AQ613</f>
        <v>0</v>
      </c>
    </row>
    <row r="614" s="1" customFormat="true" ht="17" hidden="false" customHeight="false" outlineLevel="0" collapsed="false">
      <c r="A614" s="1" t="n">
        <v>36</v>
      </c>
      <c r="B614" s="1" t="n">
        <v>2</v>
      </c>
      <c r="C614" s="1" t="n">
        <f aca="false">Z614+AQ614</f>
        <v>46240</v>
      </c>
      <c r="D614" s="14" t="n">
        <f aca="false">AA614+AR614</f>
        <v>21503.488089145</v>
      </c>
      <c r="E614" s="1" t="n">
        <v>1036</v>
      </c>
      <c r="F614" s="15" t="n">
        <f aca="false">$B$79*D614*D614*1000000/($B$77*$B$77)</f>
        <v>277.440000000001</v>
      </c>
      <c r="G614" s="16" t="n">
        <f aca="false">$B$80*$B$79*$D614*$D614*G$84*1000000/($B$77*$B$77)</f>
        <v>277.440000000001</v>
      </c>
      <c r="H614" s="16" t="n">
        <f aca="false">$B$80*$B$79*$D614*$D614*H$84*1000000/($B$77*$B$77)</f>
        <v>1109.76</v>
      </c>
      <c r="I614" s="16" t="n">
        <f aca="false">$B$80*$B$79*$D614*$D614*I$84*1000000/($B$77*$B$77)</f>
        <v>4439.04000000001</v>
      </c>
      <c r="J614" s="16" t="n">
        <f aca="false">$B$80*$B$79*$D614*$D614*J$84*1000000/($B$77*$B$77)</f>
        <v>17756.16</v>
      </c>
      <c r="K614" s="16" t="n">
        <f aca="false">$B$80*$B$79*$D614*$D614*K$84*1000000/($B$77*$B$77)</f>
        <v>71024.6400000001</v>
      </c>
      <c r="L614" s="17" t="n">
        <f aca="false">G614/E614</f>
        <v>0.267799227799228</v>
      </c>
      <c r="M614" s="16" t="n">
        <f aca="false">G614/A614</f>
        <v>7.70666666666668</v>
      </c>
      <c r="N614" s="16"/>
      <c r="O614" s="13" t="n">
        <f aca="false">$B$79*C614*C614*1000000/($B$77*$B$77)</f>
        <v>1282.88256</v>
      </c>
      <c r="P614" s="16" t="n">
        <f aca="false">$B$79*$B$76*$C614*P$84*1000000/($B$77*$B$77)</f>
        <v>277.44</v>
      </c>
      <c r="Q614" s="16" t="n">
        <f aca="false">$B$79*$B$76*$C614*Q$84*1000000/($B$77*$B$77)</f>
        <v>1109.76</v>
      </c>
      <c r="R614" s="16" t="n">
        <f aca="false">$B$79*$B$76*$C614*R$84*1000000/($B$77*$B$77)</f>
        <v>4439.04</v>
      </c>
      <c r="S614" s="16" t="n">
        <f aca="false">$B$79*$B$76*$C614*S$84*1000000/($B$77*$B$77)</f>
        <v>17756.16</v>
      </c>
      <c r="T614" s="16" t="n">
        <f aca="false">$B$79*$B$76*$C614*T$84*1000000/($B$77*$B$77)</f>
        <v>71024.64</v>
      </c>
      <c r="U614" s="17" t="n">
        <f aca="false">P614/E614</f>
        <v>0.267799227799228</v>
      </c>
      <c r="X614" s="1" t="n">
        <v>36</v>
      </c>
      <c r="Y614" s="1" t="n">
        <v>2</v>
      </c>
      <c r="Z614" s="1" t="n">
        <v>46240</v>
      </c>
      <c r="AA614" s="14" t="n">
        <f aca="false">(SQRT($B$76))*(SQRT(AD614+AP614))</f>
        <v>21503.488089145</v>
      </c>
      <c r="AB614" s="1" t="n">
        <v>1016</v>
      </c>
      <c r="AC614" s="1" t="n">
        <v>25664</v>
      </c>
      <c r="AD614" s="1" t="n">
        <f aca="false">AC614</f>
        <v>25664</v>
      </c>
      <c r="AE614" s="1" t="n">
        <v>987</v>
      </c>
      <c r="AO614" s="1" t="n">
        <f aca="false">Z614-AC614</f>
        <v>20576</v>
      </c>
      <c r="AP614" s="1" t="n">
        <f aca="false">AO614</f>
        <v>20576</v>
      </c>
      <c r="AR614" s="1" t="n">
        <f aca="false">AQ614</f>
        <v>0</v>
      </c>
    </row>
    <row r="615" s="1" customFormat="true" ht="17" hidden="false" customHeight="false" outlineLevel="0" collapsed="false">
      <c r="A615" s="1" t="n">
        <v>36</v>
      </c>
      <c r="B615" s="1" t="n">
        <v>3</v>
      </c>
      <c r="C615" s="1" t="n">
        <f aca="false">Z615+AQ615</f>
        <v>46462</v>
      </c>
      <c r="D615" s="14" t="n">
        <f aca="false">AA615+AR615</f>
        <v>21555.0458129877</v>
      </c>
      <c r="E615" s="1" t="n">
        <v>1043</v>
      </c>
      <c r="F615" s="15" t="n">
        <f aca="false">$B$79*D615*D615*1000000/($B$77*$B$77)</f>
        <v>278.771999999999</v>
      </c>
      <c r="G615" s="16" t="n">
        <f aca="false">$B$80*$B$79*$D615*$D615*G$84*1000000/($B$77*$B$77)</f>
        <v>278.771999999999</v>
      </c>
      <c r="H615" s="16" t="n">
        <f aca="false">$B$80*$B$79*$D615*$D615*H$84*1000000/($B$77*$B$77)</f>
        <v>1115.088</v>
      </c>
      <c r="I615" s="16" t="n">
        <f aca="false">$B$80*$B$79*$D615*$D615*I$84*1000000/($B$77*$B$77)</f>
        <v>4460.35199999999</v>
      </c>
      <c r="J615" s="16" t="n">
        <f aca="false">$B$80*$B$79*$D615*$D615*J$84*1000000/($B$77*$B$77)</f>
        <v>17841.4079999999</v>
      </c>
      <c r="K615" s="16" t="n">
        <f aca="false">$B$80*$B$79*$D615*$D615*K$84*1000000/($B$77*$B$77)</f>
        <v>71365.6319999998</v>
      </c>
      <c r="L615" s="17" t="n">
        <f aca="false">G615/E615</f>
        <v>0.267279002876318</v>
      </c>
      <c r="M615" s="16" t="n">
        <f aca="false">G615/A615</f>
        <v>7.74366666666664</v>
      </c>
      <c r="N615" s="16"/>
      <c r="O615" s="13" t="n">
        <f aca="false">$B$79*C615*C615*1000000/($B$77*$B$77)</f>
        <v>1295.2304664</v>
      </c>
      <c r="P615" s="16" t="n">
        <f aca="false">$B$79*$B$76*$C615*P$84*1000000/($B$77*$B$77)</f>
        <v>278.772</v>
      </c>
      <c r="Q615" s="16" t="n">
        <f aca="false">$B$79*$B$76*$C615*Q$84*1000000/($B$77*$B$77)</f>
        <v>1115.088</v>
      </c>
      <c r="R615" s="16" t="n">
        <f aca="false">$B$79*$B$76*$C615*R$84*1000000/($B$77*$B$77)</f>
        <v>4460.352</v>
      </c>
      <c r="S615" s="16" t="n">
        <f aca="false">$B$79*$B$76*$C615*S$84*1000000/($B$77*$B$77)</f>
        <v>17841.408</v>
      </c>
      <c r="T615" s="16" t="n">
        <f aca="false">$B$79*$B$76*$C615*T$84*1000000/($B$77*$B$77)</f>
        <v>71365.632</v>
      </c>
      <c r="U615" s="17" t="n">
        <f aca="false">P615/E615</f>
        <v>0.267279002876318</v>
      </c>
      <c r="X615" s="1" t="n">
        <v>36</v>
      </c>
      <c r="Y615" s="1" t="n">
        <v>3</v>
      </c>
      <c r="Z615" s="1" t="n">
        <v>46462</v>
      </c>
      <c r="AA615" s="14" t="n">
        <f aca="false">(SQRT($B$76))*(SQRT(AD615+AP615))</f>
        <v>21555.0458129877</v>
      </c>
      <c r="AB615" s="1" t="n">
        <v>1015</v>
      </c>
      <c r="AC615" s="1" t="n">
        <v>25664</v>
      </c>
      <c r="AD615" s="1" t="n">
        <f aca="false">AC615</f>
        <v>25664</v>
      </c>
      <c r="AE615" s="1" t="n">
        <v>988</v>
      </c>
      <c r="AO615" s="1" t="n">
        <f aca="false">Z615-AC615</f>
        <v>20798</v>
      </c>
      <c r="AP615" s="1" t="n">
        <f aca="false">AO615</f>
        <v>20798</v>
      </c>
      <c r="AR615" s="1" t="n">
        <f aca="false">AQ615</f>
        <v>0</v>
      </c>
    </row>
    <row r="616" s="1" customFormat="true" ht="17" hidden="false" customHeight="false" outlineLevel="0" collapsed="false">
      <c r="A616" s="1" t="n">
        <v>36</v>
      </c>
      <c r="B616" s="1" t="n">
        <v>4</v>
      </c>
      <c r="C616" s="1" t="n">
        <f aca="false">Z616+AQ616</f>
        <v>46588</v>
      </c>
      <c r="D616" s="14" t="n">
        <f aca="false">AA616+AR616</f>
        <v>21584.2535196379</v>
      </c>
      <c r="E616" s="1" t="n">
        <v>1043</v>
      </c>
      <c r="F616" s="15" t="n">
        <f aca="false">$B$79*D616*D616*1000000/($B$77*$B$77)</f>
        <v>279.528000000001</v>
      </c>
      <c r="G616" s="16" t="n">
        <f aca="false">$B$80*$B$79*$D616*$D616*G$84*1000000/($B$77*$B$77)</f>
        <v>279.528000000001</v>
      </c>
      <c r="H616" s="16" t="n">
        <f aca="false">$B$80*$B$79*$D616*$D616*H$84*1000000/($B$77*$B$77)</f>
        <v>1118.112</v>
      </c>
      <c r="I616" s="16" t="n">
        <f aca="false">$B$80*$B$79*$D616*$D616*I$84*1000000/($B$77*$B$77)</f>
        <v>4472.44800000001</v>
      </c>
      <c r="J616" s="16" t="n">
        <f aca="false">$B$80*$B$79*$D616*$D616*J$84*1000000/($B$77*$B$77)</f>
        <v>17889.792</v>
      </c>
      <c r="K616" s="16" t="n">
        <f aca="false">$B$80*$B$79*$D616*$D616*K$84*1000000/($B$77*$B$77)</f>
        <v>71559.1680000002</v>
      </c>
      <c r="L616" s="17" t="n">
        <f aca="false">G616/E616</f>
        <v>0.268003835091084</v>
      </c>
      <c r="M616" s="16" t="n">
        <f aca="false">G616/A616</f>
        <v>7.76466666666668</v>
      </c>
      <c r="N616" s="16"/>
      <c r="O616" s="13" t="n">
        <f aca="false">$B$79*C616*C616*1000000/($B$77*$B$77)</f>
        <v>1302.2650464</v>
      </c>
      <c r="P616" s="16" t="n">
        <f aca="false">$B$79*$B$76*$C616*P$84*1000000/($B$77*$B$77)</f>
        <v>279.528</v>
      </c>
      <c r="Q616" s="16" t="n">
        <f aca="false">$B$79*$B$76*$C616*Q$84*1000000/($B$77*$B$77)</f>
        <v>1118.112</v>
      </c>
      <c r="R616" s="16" t="n">
        <f aca="false">$B$79*$B$76*$C616*R$84*1000000/($B$77*$B$77)</f>
        <v>4472.448</v>
      </c>
      <c r="S616" s="16" t="n">
        <f aca="false">$B$79*$B$76*$C616*S$84*1000000/($B$77*$B$77)</f>
        <v>17889.792</v>
      </c>
      <c r="T616" s="16" t="n">
        <f aca="false">$B$79*$B$76*$C616*T$84*1000000/($B$77*$B$77)</f>
        <v>71559.168</v>
      </c>
      <c r="U616" s="17" t="n">
        <f aca="false">P616/E616</f>
        <v>0.268003835091083</v>
      </c>
      <c r="X616" s="1" t="n">
        <v>36</v>
      </c>
      <c r="Y616" s="1" t="n">
        <v>4</v>
      </c>
      <c r="Z616" s="1" t="n">
        <v>46588</v>
      </c>
      <c r="AA616" s="14" t="n">
        <f aca="false">(SQRT($B$76))*(SQRT(AD616+AP616))</f>
        <v>21584.2535196379</v>
      </c>
      <c r="AB616" s="1" t="n">
        <v>1010</v>
      </c>
      <c r="AC616" s="1" t="n">
        <v>25664</v>
      </c>
      <c r="AD616" s="1" t="n">
        <f aca="false">AC616</f>
        <v>25664</v>
      </c>
      <c r="AE616" s="1" t="n">
        <v>969</v>
      </c>
      <c r="AO616" s="1" t="n">
        <f aca="false">Z616-AC616</f>
        <v>20924</v>
      </c>
      <c r="AP616" s="1" t="n">
        <f aca="false">AO616</f>
        <v>20924</v>
      </c>
      <c r="AR616" s="1" t="n">
        <f aca="false">AQ616</f>
        <v>0</v>
      </c>
    </row>
    <row r="617" s="1" customFormat="true" ht="17" hidden="false" customHeight="false" outlineLevel="0" collapsed="false">
      <c r="A617" s="1" t="n">
        <v>36</v>
      </c>
      <c r="B617" s="1" t="n">
        <v>5</v>
      </c>
      <c r="C617" s="1" t="n">
        <f aca="false">Z617+AQ617</f>
        <v>46777</v>
      </c>
      <c r="D617" s="14" t="n">
        <f aca="false">AA617+AR617</f>
        <v>21627.991122617</v>
      </c>
      <c r="E617" s="1" t="n">
        <v>1054</v>
      </c>
      <c r="F617" s="15" t="n">
        <f aca="false">$B$79*D617*D617*1000000/($B$77*$B$77)</f>
        <v>280.662</v>
      </c>
      <c r="G617" s="16" t="n">
        <f aca="false">$B$80*$B$79*$D617*$D617*G$84*1000000/($B$77*$B$77)</f>
        <v>280.662</v>
      </c>
      <c r="H617" s="16" t="n">
        <f aca="false">$B$80*$B$79*$D617*$D617*H$84*1000000/($B$77*$B$77)</f>
        <v>1122.648</v>
      </c>
      <c r="I617" s="16" t="n">
        <f aca="false">$B$80*$B$79*$D617*$D617*I$84*1000000/($B$77*$B$77)</f>
        <v>4490.592</v>
      </c>
      <c r="J617" s="16" t="n">
        <f aca="false">$B$80*$B$79*$D617*$D617*J$84*1000000/($B$77*$B$77)</f>
        <v>17962.368</v>
      </c>
      <c r="K617" s="16" t="n">
        <f aca="false">$B$80*$B$79*$D617*$D617*K$84*1000000/($B$77*$B$77)</f>
        <v>71849.472</v>
      </c>
      <c r="L617" s="17" t="n">
        <f aca="false">G617/E617</f>
        <v>0.266282732447818</v>
      </c>
      <c r="M617" s="16" t="n">
        <f aca="false">G617/A617</f>
        <v>7.79616666666666</v>
      </c>
      <c r="N617" s="16"/>
      <c r="O617" s="13" t="n">
        <f aca="false">$B$79*C617*C617*1000000/($B$77*$B$77)</f>
        <v>1312.8526374</v>
      </c>
      <c r="P617" s="16" t="n">
        <f aca="false">$B$79*$B$76*$C617*P$84*1000000/($B$77*$B$77)</f>
        <v>280.662</v>
      </c>
      <c r="Q617" s="16" t="n">
        <f aca="false">$B$79*$B$76*$C617*Q$84*1000000/($B$77*$B$77)</f>
        <v>1122.648</v>
      </c>
      <c r="R617" s="16" t="n">
        <f aca="false">$B$79*$B$76*$C617*R$84*1000000/($B$77*$B$77)</f>
        <v>4490.592</v>
      </c>
      <c r="S617" s="16" t="n">
        <f aca="false">$B$79*$B$76*$C617*S$84*1000000/($B$77*$B$77)</f>
        <v>17962.368</v>
      </c>
      <c r="T617" s="16" t="n">
        <f aca="false">$B$79*$B$76*$C617*T$84*1000000/($B$77*$B$77)</f>
        <v>71849.472</v>
      </c>
      <c r="U617" s="17" t="n">
        <f aca="false">P617/E617</f>
        <v>0.266282732447818</v>
      </c>
      <c r="X617" s="1" t="n">
        <v>36</v>
      </c>
      <c r="Y617" s="1" t="n">
        <v>5</v>
      </c>
      <c r="Z617" s="1" t="n">
        <v>46777</v>
      </c>
      <c r="AA617" s="14" t="n">
        <f aca="false">(SQRT($B$76))*(SQRT(AD617+AP617))</f>
        <v>21627.991122617</v>
      </c>
      <c r="AB617" s="1" t="n">
        <v>1021</v>
      </c>
      <c r="AC617" s="1" t="n">
        <v>25664</v>
      </c>
      <c r="AD617" s="1" t="n">
        <f aca="false">AC617</f>
        <v>25664</v>
      </c>
      <c r="AE617" s="1" t="n">
        <v>985</v>
      </c>
      <c r="AO617" s="1" t="n">
        <f aca="false">Z617-AC617</f>
        <v>21113</v>
      </c>
      <c r="AP617" s="1" t="n">
        <f aca="false">AO617</f>
        <v>21113</v>
      </c>
      <c r="AR617" s="1" t="n">
        <f aca="false">AQ617</f>
        <v>0</v>
      </c>
    </row>
    <row r="618" s="1" customFormat="true" ht="17" hidden="false" customHeight="false" outlineLevel="0" collapsed="false">
      <c r="A618" s="1" t="n">
        <v>36</v>
      </c>
      <c r="B618" s="1" t="n">
        <v>6</v>
      </c>
      <c r="C618" s="1" t="n">
        <f aca="false">Z618+AQ618</f>
        <v>46902</v>
      </c>
      <c r="D618" s="14" t="n">
        <f aca="false">AA618+AR618</f>
        <v>21656.8695798816</v>
      </c>
      <c r="E618" s="1" t="n">
        <v>1056</v>
      </c>
      <c r="F618" s="15" t="n">
        <f aca="false">$B$79*D618*D618*1000000/($B$77*$B$77)</f>
        <v>281.412000000001</v>
      </c>
      <c r="G618" s="16" t="n">
        <f aca="false">$B$80*$B$79*$D618*$D618*G$84*1000000/($B$77*$B$77)</f>
        <v>281.412000000001</v>
      </c>
      <c r="H618" s="16" t="n">
        <f aca="false">$B$80*$B$79*$D618*$D618*H$84*1000000/($B$77*$B$77)</f>
        <v>1125.648</v>
      </c>
      <c r="I618" s="16" t="n">
        <f aca="false">$B$80*$B$79*$D618*$D618*I$84*1000000/($B$77*$B$77)</f>
        <v>4502.59200000001</v>
      </c>
      <c r="J618" s="16" t="n">
        <f aca="false">$B$80*$B$79*$D618*$D618*J$84*1000000/($B$77*$B$77)</f>
        <v>18010.368</v>
      </c>
      <c r="K618" s="16" t="n">
        <f aca="false">$B$80*$B$79*$D618*$D618*K$84*1000000/($B$77*$B$77)</f>
        <v>72041.4720000002</v>
      </c>
      <c r="L618" s="17" t="n">
        <f aca="false">G618/E618</f>
        <v>0.266488636363637</v>
      </c>
      <c r="M618" s="16" t="n">
        <f aca="false">G618/A618</f>
        <v>7.81700000000002</v>
      </c>
      <c r="N618" s="16"/>
      <c r="O618" s="13" t="n">
        <f aca="false">$B$79*C618*C618*1000000/($B$77*$B$77)</f>
        <v>1319.8785624</v>
      </c>
      <c r="P618" s="16" t="n">
        <f aca="false">$B$79*$B$76*$C618*P$84*1000000/($B$77*$B$77)</f>
        <v>281.412</v>
      </c>
      <c r="Q618" s="16" t="n">
        <f aca="false">$B$79*$B$76*$C618*Q$84*1000000/($B$77*$B$77)</f>
        <v>1125.648</v>
      </c>
      <c r="R618" s="16" t="n">
        <f aca="false">$B$79*$B$76*$C618*R$84*1000000/($B$77*$B$77)</f>
        <v>4502.592</v>
      </c>
      <c r="S618" s="16" t="n">
        <f aca="false">$B$79*$B$76*$C618*S$84*1000000/($B$77*$B$77)</f>
        <v>18010.368</v>
      </c>
      <c r="T618" s="16" t="n">
        <f aca="false">$B$79*$B$76*$C618*T$84*1000000/($B$77*$B$77)</f>
        <v>72041.472</v>
      </c>
      <c r="U618" s="17" t="n">
        <f aca="false">P618/E618</f>
        <v>0.266488636363636</v>
      </c>
      <c r="X618" s="1" t="n">
        <v>36</v>
      </c>
      <c r="Y618" s="1" t="n">
        <v>6</v>
      </c>
      <c r="Z618" s="1" t="n">
        <v>46902</v>
      </c>
      <c r="AA618" s="14" t="n">
        <f aca="false">(SQRT($B$76))*(SQRT(AD618+AP618))</f>
        <v>21656.8695798816</v>
      </c>
      <c r="AB618" s="1" t="n">
        <v>1027</v>
      </c>
      <c r="AC618" s="1" t="n">
        <v>25664</v>
      </c>
      <c r="AD618" s="1" t="n">
        <f aca="false">AC618</f>
        <v>25664</v>
      </c>
      <c r="AE618" s="1" t="n">
        <v>988</v>
      </c>
      <c r="AO618" s="1" t="n">
        <f aca="false">Z618-AC618</f>
        <v>21238</v>
      </c>
      <c r="AP618" s="1" t="n">
        <f aca="false">AO618</f>
        <v>21238</v>
      </c>
      <c r="AR618" s="1" t="n">
        <f aca="false">AQ618</f>
        <v>0</v>
      </c>
    </row>
    <row r="619" s="1" customFormat="true" ht="17" hidden="false" customHeight="false" outlineLevel="0" collapsed="false">
      <c r="A619" s="1" t="n">
        <v>36</v>
      </c>
      <c r="B619" s="1" t="n">
        <v>7</v>
      </c>
      <c r="C619" s="1" t="n">
        <f aca="false">Z619+AQ619</f>
        <v>47027</v>
      </c>
      <c r="D619" s="14" t="n">
        <f aca="false">AA619+AR619</f>
        <v>21685.7095802743</v>
      </c>
      <c r="E619" s="1" t="n">
        <v>1050</v>
      </c>
      <c r="F619" s="15" t="n">
        <f aca="false">$B$79*D619*D619*1000000/($B$77*$B$77)</f>
        <v>282.162</v>
      </c>
      <c r="G619" s="16" t="n">
        <f aca="false">$B$80*$B$79*$D619*$D619*G$84*1000000/($B$77*$B$77)</f>
        <v>282.162</v>
      </c>
      <c r="H619" s="16" t="n">
        <f aca="false">$B$80*$B$79*$D619*$D619*H$84*1000000/($B$77*$B$77)</f>
        <v>1128.648</v>
      </c>
      <c r="I619" s="16" t="n">
        <f aca="false">$B$80*$B$79*$D619*$D619*I$84*1000000/($B$77*$B$77)</f>
        <v>4514.59200000001</v>
      </c>
      <c r="J619" s="16" t="n">
        <f aca="false">$B$80*$B$79*$D619*$D619*J$84*1000000/($B$77*$B$77)</f>
        <v>18058.368</v>
      </c>
      <c r="K619" s="16" t="n">
        <f aca="false">$B$80*$B$79*$D619*$D619*K$84*1000000/($B$77*$B$77)</f>
        <v>72233.4720000001</v>
      </c>
      <c r="L619" s="17" t="n">
        <f aca="false">G619/E619</f>
        <v>0.268725714285715</v>
      </c>
      <c r="M619" s="16" t="n">
        <f aca="false">G619/A619</f>
        <v>7.83783333333334</v>
      </c>
      <c r="N619" s="16"/>
      <c r="O619" s="13" t="n">
        <f aca="false">$B$79*C619*C619*1000000/($B$77*$B$77)</f>
        <v>1326.9232374</v>
      </c>
      <c r="P619" s="16" t="n">
        <f aca="false">$B$79*$B$76*$C619*P$84*1000000/($B$77*$B$77)</f>
        <v>282.162</v>
      </c>
      <c r="Q619" s="16" t="n">
        <f aca="false">$B$79*$B$76*$C619*Q$84*1000000/($B$77*$B$77)</f>
        <v>1128.648</v>
      </c>
      <c r="R619" s="16" t="n">
        <f aca="false">$B$79*$B$76*$C619*R$84*1000000/($B$77*$B$77)</f>
        <v>4514.592</v>
      </c>
      <c r="S619" s="16" t="n">
        <f aca="false">$B$79*$B$76*$C619*S$84*1000000/($B$77*$B$77)</f>
        <v>18058.368</v>
      </c>
      <c r="T619" s="16" t="n">
        <f aca="false">$B$79*$B$76*$C619*T$84*1000000/($B$77*$B$77)</f>
        <v>72233.472</v>
      </c>
      <c r="U619" s="17" t="n">
        <f aca="false">P619/E619</f>
        <v>0.268725714285714</v>
      </c>
      <c r="X619" s="1" t="n">
        <v>36</v>
      </c>
      <c r="Y619" s="1" t="n">
        <v>7</v>
      </c>
      <c r="Z619" s="1" t="n">
        <v>47027</v>
      </c>
      <c r="AA619" s="14" t="n">
        <f aca="false">(SQRT($B$76))*(SQRT(AD619+AP619))</f>
        <v>21685.7095802743</v>
      </c>
      <c r="AB619" s="1" t="n">
        <v>1025</v>
      </c>
      <c r="AC619" s="1" t="n">
        <v>25664</v>
      </c>
      <c r="AD619" s="1" t="n">
        <f aca="false">AC619</f>
        <v>25664</v>
      </c>
      <c r="AE619" s="1" t="n">
        <v>988</v>
      </c>
      <c r="AO619" s="1" t="n">
        <f aca="false">Z619-AC619</f>
        <v>21363</v>
      </c>
      <c r="AP619" s="1" t="n">
        <f aca="false">AO619</f>
        <v>21363</v>
      </c>
      <c r="AR619" s="1" t="n">
        <f aca="false">AQ619</f>
        <v>0</v>
      </c>
    </row>
    <row r="620" s="1" customFormat="true" ht="17" hidden="false" customHeight="false" outlineLevel="0" collapsed="false">
      <c r="A620" s="1" t="n">
        <v>36</v>
      </c>
      <c r="B620" s="1" t="n">
        <v>8</v>
      </c>
      <c r="C620" s="1" t="n">
        <f aca="false">Z620+AQ620</f>
        <v>47152</v>
      </c>
      <c r="D620" s="14" t="n">
        <f aca="false">AA620+AR620</f>
        <v>21714.5112770239</v>
      </c>
      <c r="E620" s="1" t="n">
        <v>1056</v>
      </c>
      <c r="F620" s="15" t="n">
        <f aca="false">$B$79*D620*D620*1000000/($B$77*$B$77)</f>
        <v>282.911999999999</v>
      </c>
      <c r="G620" s="16" t="n">
        <f aca="false">$B$80*$B$79*$D620*$D620*G$84*1000000/($B$77*$B$77)</f>
        <v>282.911999999999</v>
      </c>
      <c r="H620" s="16" t="n">
        <f aca="false">$B$80*$B$79*$D620*$D620*H$84*1000000/($B$77*$B$77)</f>
        <v>1131.648</v>
      </c>
      <c r="I620" s="16" t="n">
        <f aca="false">$B$80*$B$79*$D620*$D620*I$84*1000000/($B$77*$B$77)</f>
        <v>4526.59199999998</v>
      </c>
      <c r="J620" s="16" t="n">
        <f aca="false">$B$80*$B$79*$D620*$D620*J$84*1000000/($B$77*$B$77)</f>
        <v>18106.3679999999</v>
      </c>
      <c r="K620" s="16" t="n">
        <f aca="false">$B$80*$B$79*$D620*$D620*K$84*1000000/($B$77*$B$77)</f>
        <v>72425.4719999997</v>
      </c>
      <c r="L620" s="17" t="n">
        <f aca="false">G620/E620</f>
        <v>0.26790909090909</v>
      </c>
      <c r="M620" s="16" t="n">
        <f aca="false">G620/A620</f>
        <v>7.85866666666664</v>
      </c>
      <c r="N620" s="16"/>
      <c r="O620" s="13" t="n">
        <f aca="false">$B$79*C620*C620*1000000/($B$77*$B$77)</f>
        <v>1333.9866624</v>
      </c>
      <c r="P620" s="16" t="n">
        <f aca="false">$B$79*$B$76*$C620*P$84*1000000/($B$77*$B$77)</f>
        <v>282.912</v>
      </c>
      <c r="Q620" s="16" t="n">
        <f aca="false">$B$79*$B$76*$C620*Q$84*1000000/($B$77*$B$77)</f>
        <v>1131.648</v>
      </c>
      <c r="R620" s="16" t="n">
        <f aca="false">$B$79*$B$76*$C620*R$84*1000000/($B$77*$B$77)</f>
        <v>4526.592</v>
      </c>
      <c r="S620" s="16" t="n">
        <f aca="false">$B$79*$B$76*$C620*S$84*1000000/($B$77*$B$77)</f>
        <v>18106.368</v>
      </c>
      <c r="T620" s="16" t="n">
        <f aca="false">$B$79*$B$76*$C620*T$84*1000000/($B$77*$B$77)</f>
        <v>72425.472</v>
      </c>
      <c r="U620" s="17" t="n">
        <f aca="false">P620/E620</f>
        <v>0.267909090909091</v>
      </c>
      <c r="X620" s="1" t="n">
        <v>36</v>
      </c>
      <c r="Y620" s="1" t="n">
        <v>8</v>
      </c>
      <c r="Z620" s="1" t="n">
        <v>47152</v>
      </c>
      <c r="AA620" s="14" t="n">
        <f aca="false">(SQRT($B$76))*(SQRT(AD620+AP620))</f>
        <v>21714.5112770239</v>
      </c>
      <c r="AB620" s="1" t="n">
        <v>1024</v>
      </c>
      <c r="AC620" s="1" t="n">
        <v>25664</v>
      </c>
      <c r="AD620" s="1" t="n">
        <f aca="false">AC620</f>
        <v>25664</v>
      </c>
      <c r="AE620" s="1" t="n">
        <v>990</v>
      </c>
      <c r="AO620" s="1" t="n">
        <f aca="false">Z620-AC620</f>
        <v>21488</v>
      </c>
      <c r="AP620" s="1" t="n">
        <f aca="false">AO620</f>
        <v>21488</v>
      </c>
      <c r="AR620" s="1" t="n">
        <f aca="false">AQ620</f>
        <v>0</v>
      </c>
    </row>
    <row r="621" s="1" customFormat="true" ht="17" hidden="false" customHeight="false" outlineLevel="0" collapsed="false">
      <c r="A621" s="1" t="n">
        <v>36</v>
      </c>
      <c r="B621" s="1" t="n">
        <v>9</v>
      </c>
      <c r="C621" s="1" t="n">
        <f aca="false">Z621+AQ621</f>
        <v>47341</v>
      </c>
      <c r="D621" s="14" t="n">
        <f aca="false">AA621+AR621</f>
        <v>21757.9870392461</v>
      </c>
      <c r="E621" s="1" t="n">
        <v>1073</v>
      </c>
      <c r="F621" s="15" t="n">
        <f aca="false">$B$79*D621*D621*1000000/($B$77*$B$77)</f>
        <v>284.046000000001</v>
      </c>
      <c r="G621" s="16" t="n">
        <f aca="false">$B$80*$B$79*$D621*$D621*G$84*1000000/($B$77*$B$77)</f>
        <v>284.046000000001</v>
      </c>
      <c r="H621" s="16" t="n">
        <f aca="false">$B$80*$B$79*$D621*$D621*H$84*1000000/($B$77*$B$77)</f>
        <v>1136.184</v>
      </c>
      <c r="I621" s="16" t="n">
        <f aca="false">$B$80*$B$79*$D621*$D621*I$84*1000000/($B$77*$B$77)</f>
        <v>4544.73600000001</v>
      </c>
      <c r="J621" s="16" t="n">
        <f aca="false">$B$80*$B$79*$D621*$D621*J$84*1000000/($B$77*$B$77)</f>
        <v>18178.944</v>
      </c>
      <c r="K621" s="16" t="n">
        <f aca="false">$B$80*$B$79*$D621*$D621*K$84*1000000/($B$77*$B$77)</f>
        <v>72715.7760000002</v>
      </c>
      <c r="L621" s="17" t="n">
        <f aca="false">G621/E621</f>
        <v>0.264721342031688</v>
      </c>
      <c r="M621" s="16" t="n">
        <f aca="false">G621/A621</f>
        <v>7.89016666666669</v>
      </c>
      <c r="N621" s="16"/>
      <c r="O621" s="13" t="n">
        <f aca="false">$B$79*C621*C621*1000000/($B$77*$B$77)</f>
        <v>1344.7021686</v>
      </c>
      <c r="P621" s="16" t="n">
        <f aca="false">$B$79*$B$76*$C621*P$84*1000000/($B$77*$B$77)</f>
        <v>284.046</v>
      </c>
      <c r="Q621" s="16" t="n">
        <f aca="false">$B$79*$B$76*$C621*Q$84*1000000/($B$77*$B$77)</f>
        <v>1136.184</v>
      </c>
      <c r="R621" s="16" t="n">
        <f aca="false">$B$79*$B$76*$C621*R$84*1000000/($B$77*$B$77)</f>
        <v>4544.736</v>
      </c>
      <c r="S621" s="16" t="n">
        <f aca="false">$B$79*$B$76*$C621*S$84*1000000/($B$77*$B$77)</f>
        <v>18178.944</v>
      </c>
      <c r="T621" s="16" t="n">
        <f aca="false">$B$79*$B$76*$C621*T$84*1000000/($B$77*$B$77)</f>
        <v>72715.776</v>
      </c>
      <c r="U621" s="17" t="n">
        <f aca="false">P621/E621</f>
        <v>0.264721342031687</v>
      </c>
      <c r="X621" s="1" t="n">
        <v>36</v>
      </c>
      <c r="Y621" s="1" t="n">
        <v>9</v>
      </c>
      <c r="Z621" s="1" t="n">
        <v>47341</v>
      </c>
      <c r="AA621" s="14" t="n">
        <f aca="false">(SQRT($B$76))*(SQRT(AD621+AP621))</f>
        <v>21757.9870392461</v>
      </c>
      <c r="AB621" s="1" t="n">
        <v>1039</v>
      </c>
      <c r="AC621" s="1" t="n">
        <v>25664</v>
      </c>
      <c r="AD621" s="1" t="n">
        <f aca="false">AC621</f>
        <v>25664</v>
      </c>
      <c r="AE621" s="1" t="n">
        <v>983</v>
      </c>
      <c r="AO621" s="1" t="n">
        <f aca="false">Z621-AC621</f>
        <v>21677</v>
      </c>
      <c r="AP621" s="1" t="n">
        <f aca="false">AO621</f>
        <v>21677</v>
      </c>
      <c r="AR621" s="1" t="n">
        <f aca="false">AQ621</f>
        <v>0</v>
      </c>
    </row>
    <row r="622" s="1" customFormat="true" ht="17" hidden="false" customHeight="false" outlineLevel="0" collapsed="false">
      <c r="A622" s="1" t="n">
        <v>36</v>
      </c>
      <c r="B622" s="1" t="n">
        <v>10</v>
      </c>
      <c r="C622" s="1" t="n">
        <f aca="false">Z622+AQ622</f>
        <v>47466</v>
      </c>
      <c r="D622" s="14" t="n">
        <f aca="false">AA622+AR622</f>
        <v>21786.6931864384</v>
      </c>
      <c r="E622" s="1" t="n">
        <v>1071</v>
      </c>
      <c r="F622" s="15" t="n">
        <f aca="false">$B$79*D622*D622*1000000/($B$77*$B$77)</f>
        <v>284.796000000001</v>
      </c>
      <c r="G622" s="16" t="n">
        <f aca="false">$B$80*$B$79*$D622*$D622*G$84*1000000/($B$77*$B$77)</f>
        <v>284.796000000001</v>
      </c>
      <c r="H622" s="16" t="n">
        <f aca="false">$B$80*$B$79*$D622*$D622*H$84*1000000/($B$77*$B$77)</f>
        <v>1139.184</v>
      </c>
      <c r="I622" s="16" t="n">
        <f aca="false">$B$80*$B$79*$D622*$D622*I$84*1000000/($B$77*$B$77)</f>
        <v>4556.73600000001</v>
      </c>
      <c r="J622" s="16" t="n">
        <f aca="false">$B$80*$B$79*$D622*$D622*J$84*1000000/($B$77*$B$77)</f>
        <v>18226.944</v>
      </c>
      <c r="K622" s="16" t="n">
        <f aca="false">$B$80*$B$79*$D622*$D622*K$84*1000000/($B$77*$B$77)</f>
        <v>72907.7760000002</v>
      </c>
      <c r="L622" s="17" t="n">
        <f aca="false">G622/E622</f>
        <v>0.265915966386555</v>
      </c>
      <c r="M622" s="16" t="n">
        <f aca="false">G622/A622</f>
        <v>7.91100000000002</v>
      </c>
      <c r="N622" s="16"/>
      <c r="O622" s="13" t="n">
        <f aca="false">$B$79*C622*C622*1000000/($B$77*$B$77)</f>
        <v>1351.8126936</v>
      </c>
      <c r="P622" s="16" t="n">
        <f aca="false">$B$79*$B$76*$C622*P$84*1000000/($B$77*$B$77)</f>
        <v>284.796</v>
      </c>
      <c r="Q622" s="16" t="n">
        <f aca="false">$B$79*$B$76*$C622*Q$84*1000000/($B$77*$B$77)</f>
        <v>1139.184</v>
      </c>
      <c r="R622" s="16" t="n">
        <f aca="false">$B$79*$B$76*$C622*R$84*1000000/($B$77*$B$77)</f>
        <v>4556.736</v>
      </c>
      <c r="S622" s="16" t="n">
        <f aca="false">$B$79*$B$76*$C622*S$84*1000000/($B$77*$B$77)</f>
        <v>18226.944</v>
      </c>
      <c r="T622" s="16" t="n">
        <f aca="false">$B$79*$B$76*$C622*T$84*1000000/($B$77*$B$77)</f>
        <v>72907.776</v>
      </c>
      <c r="U622" s="17" t="n">
        <f aca="false">P622/E622</f>
        <v>0.265915966386555</v>
      </c>
      <c r="X622" s="1" t="n">
        <v>36</v>
      </c>
      <c r="Y622" s="1" t="n">
        <v>10</v>
      </c>
      <c r="Z622" s="1" t="n">
        <v>47466</v>
      </c>
      <c r="AA622" s="14" t="n">
        <f aca="false">(SQRT($B$76))*(SQRT(AD622+AP622))</f>
        <v>21786.6931864384</v>
      </c>
      <c r="AB622" s="1" t="n">
        <v>1042</v>
      </c>
      <c r="AC622" s="1" t="n">
        <v>25664</v>
      </c>
      <c r="AD622" s="1" t="n">
        <f aca="false">AC622</f>
        <v>25664</v>
      </c>
      <c r="AE622" s="1" t="n">
        <v>994</v>
      </c>
      <c r="AO622" s="1" t="n">
        <f aca="false">Z622-AC622</f>
        <v>21802</v>
      </c>
      <c r="AP622" s="1" t="n">
        <f aca="false">AO622</f>
        <v>21802</v>
      </c>
      <c r="AR622" s="1" t="n">
        <f aca="false">AQ622</f>
        <v>0</v>
      </c>
    </row>
    <row r="623" s="1" customFormat="true" ht="17" hidden="false" customHeight="false" outlineLevel="0" collapsed="false">
      <c r="A623" s="1" t="n">
        <v>36</v>
      </c>
      <c r="B623" s="1" t="n">
        <v>11</v>
      </c>
      <c r="C623" s="1" t="n">
        <f aca="false">Z623+AQ623</f>
        <v>47591</v>
      </c>
      <c r="D623" s="14" t="n">
        <f aca="false">AA623+AR623</f>
        <v>21815.3615601484</v>
      </c>
      <c r="E623" s="1" t="n">
        <v>1072</v>
      </c>
      <c r="F623" s="15" t="n">
        <f aca="false">$B$79*D623*D623*1000000/($B$77*$B$77)</f>
        <v>285.546</v>
      </c>
      <c r="G623" s="16" t="n">
        <f aca="false">$B$80*$B$79*$D623*$D623*G$84*1000000/($B$77*$B$77)</f>
        <v>285.546</v>
      </c>
      <c r="H623" s="16" t="n">
        <f aca="false">$B$80*$B$79*$D623*$D623*H$84*1000000/($B$77*$B$77)</f>
        <v>1142.184</v>
      </c>
      <c r="I623" s="16" t="n">
        <f aca="false">$B$80*$B$79*$D623*$D623*I$84*1000000/($B$77*$B$77)</f>
        <v>4568.73600000001</v>
      </c>
      <c r="J623" s="16" t="n">
        <f aca="false">$B$80*$B$79*$D623*$D623*J$84*1000000/($B$77*$B$77)</f>
        <v>18274.944</v>
      </c>
      <c r="K623" s="16" t="n">
        <f aca="false">$B$80*$B$79*$D623*$D623*K$84*1000000/($B$77*$B$77)</f>
        <v>73099.7760000001</v>
      </c>
      <c r="L623" s="17" t="n">
        <f aca="false">G623/E623</f>
        <v>0.266367537313433</v>
      </c>
      <c r="M623" s="16" t="n">
        <f aca="false">G623/A623</f>
        <v>7.93183333333334</v>
      </c>
      <c r="N623" s="16"/>
      <c r="O623" s="13" t="n">
        <f aca="false">$B$79*C623*C623*1000000/($B$77*$B$77)</f>
        <v>1358.9419686</v>
      </c>
      <c r="P623" s="16" t="n">
        <f aca="false">$B$79*$B$76*$C623*P$84*1000000/($B$77*$B$77)</f>
        <v>285.546</v>
      </c>
      <c r="Q623" s="16" t="n">
        <f aca="false">$B$79*$B$76*$C623*Q$84*1000000/($B$77*$B$77)</f>
        <v>1142.184</v>
      </c>
      <c r="R623" s="16" t="n">
        <f aca="false">$B$79*$B$76*$C623*R$84*1000000/($B$77*$B$77)</f>
        <v>4568.736</v>
      </c>
      <c r="S623" s="16" t="n">
        <f aca="false">$B$79*$B$76*$C623*S$84*1000000/($B$77*$B$77)</f>
        <v>18274.944</v>
      </c>
      <c r="T623" s="16" t="n">
        <f aca="false">$B$79*$B$76*$C623*T$84*1000000/($B$77*$B$77)</f>
        <v>73099.776</v>
      </c>
      <c r="U623" s="17" t="n">
        <f aca="false">P623/E623</f>
        <v>0.266367537313433</v>
      </c>
      <c r="X623" s="1" t="n">
        <v>36</v>
      </c>
      <c r="Y623" s="1" t="n">
        <v>11</v>
      </c>
      <c r="Z623" s="1" t="n">
        <v>47591</v>
      </c>
      <c r="AA623" s="14" t="n">
        <f aca="false">(SQRT($B$76))*(SQRT(AD623+AP623))</f>
        <v>21815.3615601484</v>
      </c>
      <c r="AB623" s="1" t="n">
        <v>1033</v>
      </c>
      <c r="AC623" s="1" t="n">
        <v>25664</v>
      </c>
      <c r="AD623" s="1" t="n">
        <f aca="false">AC623</f>
        <v>25664</v>
      </c>
      <c r="AE623" s="1" t="n">
        <v>989</v>
      </c>
      <c r="AO623" s="1" t="n">
        <f aca="false">Z623-AC623</f>
        <v>21927</v>
      </c>
      <c r="AP623" s="1" t="n">
        <f aca="false">AO623</f>
        <v>21927</v>
      </c>
      <c r="AR623" s="1" t="n">
        <f aca="false">AQ623</f>
        <v>0</v>
      </c>
    </row>
    <row r="624" s="1" customFormat="true" ht="17" hidden="false" customHeight="false" outlineLevel="0" collapsed="false">
      <c r="A624" s="1" t="n">
        <v>36</v>
      </c>
      <c r="B624" s="1" t="n">
        <v>12</v>
      </c>
      <c r="C624" s="1" t="n">
        <f aca="false">Z624+AQ624</f>
        <v>47716</v>
      </c>
      <c r="D624" s="14" t="n">
        <f aca="false">AA624+AR624</f>
        <v>21843.9923090995</v>
      </c>
      <c r="E624" s="1" t="n">
        <v>1063</v>
      </c>
      <c r="F624" s="15" t="n">
        <f aca="false">$B$79*D624*D624*1000000/($B$77*$B$77)</f>
        <v>286.295999999999</v>
      </c>
      <c r="G624" s="16" t="n">
        <f aca="false">$B$80*$B$79*$D624*$D624*G$84*1000000/($B$77*$B$77)</f>
        <v>286.295999999999</v>
      </c>
      <c r="H624" s="16" t="n">
        <f aca="false">$B$80*$B$79*$D624*$D624*H$84*1000000/($B$77*$B$77)</f>
        <v>1145.184</v>
      </c>
      <c r="I624" s="16" t="n">
        <f aca="false">$B$80*$B$79*$D624*$D624*I$84*1000000/($B$77*$B$77)</f>
        <v>4580.73599999998</v>
      </c>
      <c r="J624" s="16" t="n">
        <f aca="false">$B$80*$B$79*$D624*$D624*J$84*1000000/($B$77*$B$77)</f>
        <v>18322.9439999999</v>
      </c>
      <c r="K624" s="16" t="n">
        <f aca="false">$B$80*$B$79*$D624*$D624*K$84*1000000/($B$77*$B$77)</f>
        <v>73291.7759999997</v>
      </c>
      <c r="L624" s="17" t="n">
        <f aca="false">G624/E624</f>
        <v>0.269328316086546</v>
      </c>
      <c r="M624" s="16" t="n">
        <f aca="false">G624/A624</f>
        <v>7.95266666666664</v>
      </c>
      <c r="N624" s="16"/>
      <c r="O624" s="13" t="n">
        <f aca="false">$B$79*C624*C624*1000000/($B$77*$B$77)</f>
        <v>1366.0899936</v>
      </c>
      <c r="P624" s="16" t="n">
        <f aca="false">$B$79*$B$76*$C624*P$84*1000000/($B$77*$B$77)</f>
        <v>286.296</v>
      </c>
      <c r="Q624" s="16" t="n">
        <f aca="false">$B$79*$B$76*$C624*Q$84*1000000/($B$77*$B$77)</f>
        <v>1145.184</v>
      </c>
      <c r="R624" s="16" t="n">
        <f aca="false">$B$79*$B$76*$C624*R$84*1000000/($B$77*$B$77)</f>
        <v>4580.736</v>
      </c>
      <c r="S624" s="16" t="n">
        <f aca="false">$B$79*$B$76*$C624*S$84*1000000/($B$77*$B$77)</f>
        <v>18322.944</v>
      </c>
      <c r="T624" s="16" t="n">
        <f aca="false">$B$79*$B$76*$C624*T$84*1000000/($B$77*$B$77)</f>
        <v>73291.776</v>
      </c>
      <c r="U624" s="17" t="n">
        <f aca="false">P624/E624</f>
        <v>0.269328316086548</v>
      </c>
      <c r="X624" s="1" t="n">
        <v>36</v>
      </c>
      <c r="Y624" s="1" t="n">
        <v>12</v>
      </c>
      <c r="Z624" s="1" t="n">
        <v>47716</v>
      </c>
      <c r="AA624" s="14" t="n">
        <f aca="false">(SQRT($B$76))*(SQRT(AD624+AP624))</f>
        <v>21843.9923090995</v>
      </c>
      <c r="AB624" s="1" t="n">
        <v>1045</v>
      </c>
      <c r="AC624" s="1" t="n">
        <v>25664</v>
      </c>
      <c r="AD624" s="1" t="n">
        <f aca="false">AC624</f>
        <v>25664</v>
      </c>
      <c r="AE624" s="1" t="n">
        <v>982</v>
      </c>
      <c r="AO624" s="1" t="n">
        <f aca="false">Z624-AC624</f>
        <v>22052</v>
      </c>
      <c r="AP624" s="1" t="n">
        <f aca="false">AO624</f>
        <v>22052</v>
      </c>
      <c r="AR624" s="1" t="n">
        <f aca="false">AQ624</f>
        <v>0</v>
      </c>
    </row>
    <row r="625" s="1" customFormat="true" ht="17" hidden="false" customHeight="false" outlineLevel="0" collapsed="false">
      <c r="A625" s="1" t="n">
        <v>36</v>
      </c>
      <c r="B625" s="1" t="n">
        <v>13</v>
      </c>
      <c r="C625" s="1" t="n">
        <f aca="false">Z625+AQ625</f>
        <v>47841</v>
      </c>
      <c r="D625" s="14" t="n">
        <f aca="false">AA625+AR625</f>
        <v>21872.5855810419</v>
      </c>
      <c r="E625" s="1" t="n">
        <v>1062</v>
      </c>
      <c r="F625" s="15" t="n">
        <f aca="false">$B$79*D625*D625*1000000/($B$77*$B$77)</f>
        <v>287.046000000001</v>
      </c>
      <c r="G625" s="16" t="n">
        <f aca="false">$B$80*$B$79*$D625*$D625*G$84*1000000/($B$77*$B$77)</f>
        <v>287.046000000001</v>
      </c>
      <c r="H625" s="16" t="n">
        <f aca="false">$B$80*$B$79*$D625*$D625*H$84*1000000/($B$77*$B$77)</f>
        <v>1148.18400000001</v>
      </c>
      <c r="I625" s="16" t="n">
        <f aca="false">$B$80*$B$79*$D625*$D625*I$84*1000000/($B$77*$B$77)</f>
        <v>4592.73600000002</v>
      </c>
      <c r="J625" s="16" t="n">
        <f aca="false">$B$80*$B$79*$D625*$D625*J$84*1000000/($B$77*$B$77)</f>
        <v>18370.9440000001</v>
      </c>
      <c r="K625" s="16" t="n">
        <f aca="false">$B$80*$B$79*$D625*$D625*K$84*1000000/($B$77*$B$77)</f>
        <v>73483.7760000003</v>
      </c>
      <c r="L625" s="17" t="n">
        <f aca="false">G625/E625</f>
        <v>0.270288135593222</v>
      </c>
      <c r="M625" s="16" t="n">
        <f aca="false">G625/A625</f>
        <v>7.97350000000003</v>
      </c>
      <c r="N625" s="16"/>
      <c r="O625" s="13" t="n">
        <f aca="false">$B$79*C625*C625*1000000/($B$77*$B$77)</f>
        <v>1373.2567686</v>
      </c>
      <c r="P625" s="16" t="n">
        <f aca="false">$B$79*$B$76*$C625*P$84*1000000/($B$77*$B$77)</f>
        <v>287.046</v>
      </c>
      <c r="Q625" s="16" t="n">
        <f aca="false">$B$79*$B$76*$C625*Q$84*1000000/($B$77*$B$77)</f>
        <v>1148.184</v>
      </c>
      <c r="R625" s="16" t="n">
        <f aca="false">$B$79*$B$76*$C625*R$84*1000000/($B$77*$B$77)</f>
        <v>4592.736</v>
      </c>
      <c r="S625" s="16" t="n">
        <f aca="false">$B$79*$B$76*$C625*S$84*1000000/($B$77*$B$77)</f>
        <v>18370.944</v>
      </c>
      <c r="T625" s="16" t="n">
        <f aca="false">$B$79*$B$76*$C625*T$84*1000000/($B$77*$B$77)</f>
        <v>73483.776</v>
      </c>
      <c r="U625" s="17" t="n">
        <f aca="false">P625/E625</f>
        <v>0.27028813559322</v>
      </c>
      <c r="X625" s="1" t="n">
        <v>36</v>
      </c>
      <c r="Y625" s="1" t="n">
        <v>13</v>
      </c>
      <c r="Z625" s="1" t="n">
        <v>47841</v>
      </c>
      <c r="AA625" s="14" t="n">
        <f aca="false">(SQRT($B$76))*(SQRT(AD625+AP625))</f>
        <v>21872.5855810419</v>
      </c>
      <c r="AB625" s="1" t="n">
        <v>1035</v>
      </c>
      <c r="AC625" s="1" t="n">
        <v>25664</v>
      </c>
      <c r="AD625" s="1" t="n">
        <f aca="false">AC625</f>
        <v>25664</v>
      </c>
      <c r="AE625" s="1" t="n">
        <v>981</v>
      </c>
      <c r="AO625" s="1" t="n">
        <f aca="false">Z625-AC625</f>
        <v>22177</v>
      </c>
      <c r="AP625" s="1" t="n">
        <f aca="false">AO625</f>
        <v>22177</v>
      </c>
      <c r="AR625" s="1" t="n">
        <f aca="false">AQ625</f>
        <v>0</v>
      </c>
    </row>
    <row r="626" s="1" customFormat="true" ht="17" hidden="false" customHeight="false" outlineLevel="0" collapsed="false">
      <c r="A626" s="1" t="n">
        <v>36</v>
      </c>
      <c r="B626" s="1" t="n">
        <v>14</v>
      </c>
      <c r="C626" s="1" t="n">
        <f aca="false">Z626+AQ626</f>
        <v>47966</v>
      </c>
      <c r="D626" s="14" t="n">
        <f aca="false">AA626+AR626</f>
        <v>21901.1415227609</v>
      </c>
      <c r="E626" s="1" t="n">
        <v>1068</v>
      </c>
      <c r="F626" s="15" t="n">
        <f aca="false">$B$79*D626*D626*1000000/($B$77*$B$77)</f>
        <v>287.796000000001</v>
      </c>
      <c r="G626" s="16" t="n">
        <f aca="false">$B$80*$B$79*$D626*$D626*G$84*1000000/($B$77*$B$77)</f>
        <v>287.796000000001</v>
      </c>
      <c r="H626" s="16" t="n">
        <f aca="false">$B$80*$B$79*$D626*$D626*H$84*1000000/($B$77*$B$77)</f>
        <v>1151.184</v>
      </c>
      <c r="I626" s="16" t="n">
        <f aca="false">$B$80*$B$79*$D626*$D626*I$84*1000000/($B$77*$B$77)</f>
        <v>4604.73600000002</v>
      </c>
      <c r="J626" s="16" t="n">
        <f aca="false">$B$80*$B$79*$D626*$D626*J$84*1000000/($B$77*$B$77)</f>
        <v>18418.9440000001</v>
      </c>
      <c r="K626" s="16" t="n">
        <f aca="false">$B$80*$B$79*$D626*$D626*K$84*1000000/($B$77*$B$77)</f>
        <v>73675.7760000003</v>
      </c>
      <c r="L626" s="17" t="n">
        <f aca="false">G626/E626</f>
        <v>0.26947191011236</v>
      </c>
      <c r="M626" s="16" t="n">
        <f aca="false">G626/A626</f>
        <v>7.99433333333336</v>
      </c>
      <c r="N626" s="16"/>
      <c r="O626" s="13" t="n">
        <f aca="false">$B$79*C626*C626*1000000/($B$77*$B$77)</f>
        <v>1380.4422936</v>
      </c>
      <c r="P626" s="16" t="n">
        <f aca="false">$B$79*$B$76*$C626*P$84*1000000/($B$77*$B$77)</f>
        <v>287.796</v>
      </c>
      <c r="Q626" s="16" t="n">
        <f aca="false">$B$79*$B$76*$C626*Q$84*1000000/($B$77*$B$77)</f>
        <v>1151.184</v>
      </c>
      <c r="R626" s="16" t="n">
        <f aca="false">$B$79*$B$76*$C626*R$84*1000000/($B$77*$B$77)</f>
        <v>4604.736</v>
      </c>
      <c r="S626" s="16" t="n">
        <f aca="false">$B$79*$B$76*$C626*S$84*1000000/($B$77*$B$77)</f>
        <v>18418.944</v>
      </c>
      <c r="T626" s="16" t="n">
        <f aca="false">$B$79*$B$76*$C626*T$84*1000000/($B$77*$B$77)</f>
        <v>73675.776</v>
      </c>
      <c r="U626" s="17" t="n">
        <f aca="false">P626/E626</f>
        <v>0.26947191011236</v>
      </c>
      <c r="X626" s="1" t="n">
        <v>36</v>
      </c>
      <c r="Y626" s="1" t="n">
        <v>14</v>
      </c>
      <c r="Z626" s="1" t="n">
        <v>47966</v>
      </c>
      <c r="AA626" s="14" t="n">
        <f aca="false">(SQRT($B$76))*(SQRT(AD626+AP626))</f>
        <v>21901.1415227609</v>
      </c>
      <c r="AB626" s="1" t="n">
        <v>1038</v>
      </c>
      <c r="AC626" s="1" t="n">
        <v>25664</v>
      </c>
      <c r="AD626" s="1" t="n">
        <f aca="false">AC626</f>
        <v>25664</v>
      </c>
      <c r="AE626" s="1" t="n">
        <v>978</v>
      </c>
      <c r="AO626" s="1" t="n">
        <f aca="false">Z626-AC626</f>
        <v>22302</v>
      </c>
      <c r="AP626" s="1" t="n">
        <f aca="false">AO626</f>
        <v>22302</v>
      </c>
      <c r="AR626" s="1" t="n">
        <f aca="false">AQ626</f>
        <v>0</v>
      </c>
    </row>
    <row r="627" s="1" customFormat="true" ht="17" hidden="false" customHeight="false" outlineLevel="0" collapsed="false">
      <c r="A627" s="1" t="n">
        <v>36</v>
      </c>
      <c r="B627" s="1" t="n">
        <v>15</v>
      </c>
      <c r="C627" s="1" t="n">
        <f aca="false">Z627+AQ627</f>
        <v>48091</v>
      </c>
      <c r="D627" s="14" t="n">
        <f aca="false">AA627+AR627</f>
        <v>21929.6602800864</v>
      </c>
      <c r="E627" s="1" t="n">
        <v>1069</v>
      </c>
      <c r="F627" s="15" t="n">
        <f aca="false">$B$79*D627*D627*1000000/($B$77*$B$77)</f>
        <v>288.545999999999</v>
      </c>
      <c r="G627" s="16" t="n">
        <f aca="false">$B$80*$B$79*$D627*$D627*G$84*1000000/($B$77*$B$77)</f>
        <v>288.545999999999</v>
      </c>
      <c r="H627" s="16" t="n">
        <f aca="false">$B$80*$B$79*$D627*$D627*H$84*1000000/($B$77*$B$77)</f>
        <v>1154.184</v>
      </c>
      <c r="I627" s="16" t="n">
        <f aca="false">$B$80*$B$79*$D627*$D627*I$84*1000000/($B$77*$B$77)</f>
        <v>4616.73599999999</v>
      </c>
      <c r="J627" s="16" t="n">
        <f aca="false">$B$80*$B$79*$D627*$D627*J$84*1000000/($B$77*$B$77)</f>
        <v>18466.944</v>
      </c>
      <c r="K627" s="16" t="n">
        <f aca="false">$B$80*$B$79*$D627*$D627*K$84*1000000/($B$77*$B$77)</f>
        <v>73867.7759999998</v>
      </c>
      <c r="L627" s="17" t="n">
        <f aca="false">G627/E627</f>
        <v>0.269921421889616</v>
      </c>
      <c r="M627" s="16" t="n">
        <f aca="false">G627/A627</f>
        <v>8.01516666666665</v>
      </c>
      <c r="N627" s="16"/>
      <c r="O627" s="13" t="n">
        <f aca="false">$B$79*C627*C627*1000000/($B$77*$B$77)</f>
        <v>1387.6465686</v>
      </c>
      <c r="P627" s="16" t="n">
        <f aca="false">$B$79*$B$76*$C627*P$84*1000000/($B$77*$B$77)</f>
        <v>288.546</v>
      </c>
      <c r="Q627" s="16" t="n">
        <f aca="false">$B$79*$B$76*$C627*Q$84*1000000/($B$77*$B$77)</f>
        <v>1154.184</v>
      </c>
      <c r="R627" s="16" t="n">
        <f aca="false">$B$79*$B$76*$C627*R$84*1000000/($B$77*$B$77)</f>
        <v>4616.736</v>
      </c>
      <c r="S627" s="16" t="n">
        <f aca="false">$B$79*$B$76*$C627*S$84*1000000/($B$77*$B$77)</f>
        <v>18466.944</v>
      </c>
      <c r="T627" s="16" t="n">
        <f aca="false">$B$79*$B$76*$C627*T$84*1000000/($B$77*$B$77)</f>
        <v>73867.776</v>
      </c>
      <c r="U627" s="17" t="n">
        <f aca="false">P627/E627</f>
        <v>0.269921421889616</v>
      </c>
      <c r="X627" s="1" t="n">
        <v>36</v>
      </c>
      <c r="Y627" s="1" t="n">
        <v>15</v>
      </c>
      <c r="Z627" s="1" t="n">
        <v>48091</v>
      </c>
      <c r="AA627" s="14" t="n">
        <f aca="false">(SQRT($B$76))*(SQRT(AD627+AP627))</f>
        <v>21929.6602800864</v>
      </c>
      <c r="AB627" s="1" t="n">
        <v>1034</v>
      </c>
      <c r="AC627" s="1" t="n">
        <v>25664</v>
      </c>
      <c r="AD627" s="1" t="n">
        <f aca="false">AC627</f>
        <v>25664</v>
      </c>
      <c r="AE627" s="1" t="n">
        <v>982</v>
      </c>
      <c r="AO627" s="1" t="n">
        <f aca="false">Z627-AC627</f>
        <v>22427</v>
      </c>
      <c r="AP627" s="1" t="n">
        <f aca="false">AO627</f>
        <v>22427</v>
      </c>
      <c r="AR627" s="1" t="n">
        <f aca="false">AQ627</f>
        <v>0</v>
      </c>
    </row>
    <row r="628" s="1" customFormat="true" ht="17" hidden="false" customHeight="false" outlineLevel="0" collapsed="false">
      <c r="A628" s="1" t="n">
        <v>36</v>
      </c>
      <c r="B628" s="1" t="n">
        <v>16</v>
      </c>
      <c r="C628" s="1" t="n">
        <f aca="false">Z628+AQ628</f>
        <v>48216</v>
      </c>
      <c r="D628" s="14" t="n">
        <f aca="false">AA628+AR628</f>
        <v>21958.1419979014</v>
      </c>
      <c r="E628" s="1" t="n">
        <v>1066</v>
      </c>
      <c r="F628" s="15" t="n">
        <f aca="false">$B$79*D628*D628*1000000/($B$77*$B$77)</f>
        <v>289.296000000001</v>
      </c>
      <c r="G628" s="16" t="n">
        <f aca="false">$B$80*$B$79*$D628*$D628*G$84*1000000/($B$77*$B$77)</f>
        <v>289.296000000001</v>
      </c>
      <c r="H628" s="16" t="n">
        <f aca="false">$B$80*$B$79*$D628*$D628*H$84*1000000/($B$77*$B$77)</f>
        <v>1157.184</v>
      </c>
      <c r="I628" s="16" t="n">
        <f aca="false">$B$80*$B$79*$D628*$D628*I$84*1000000/($B$77*$B$77)</f>
        <v>4628.73600000001</v>
      </c>
      <c r="J628" s="16" t="n">
        <f aca="false">$B$80*$B$79*$D628*$D628*J$84*1000000/($B$77*$B$77)</f>
        <v>18514.944</v>
      </c>
      <c r="K628" s="16" t="n">
        <f aca="false">$B$80*$B$79*$D628*$D628*K$84*1000000/($B$77*$B$77)</f>
        <v>74059.7760000002</v>
      </c>
      <c r="L628" s="17" t="n">
        <f aca="false">G628/E628</f>
        <v>0.271384615384616</v>
      </c>
      <c r="M628" s="16" t="n">
        <f aca="false">G628/A628</f>
        <v>8.03600000000002</v>
      </c>
      <c r="N628" s="16"/>
      <c r="O628" s="13" t="n">
        <f aca="false">$B$79*C628*C628*1000000/($B$77*$B$77)</f>
        <v>1394.8695936</v>
      </c>
      <c r="P628" s="16" t="n">
        <f aca="false">$B$79*$B$76*$C628*P$84*1000000/($B$77*$B$77)</f>
        <v>289.296</v>
      </c>
      <c r="Q628" s="16" t="n">
        <f aca="false">$B$79*$B$76*$C628*Q$84*1000000/($B$77*$B$77)</f>
        <v>1157.184</v>
      </c>
      <c r="R628" s="16" t="n">
        <f aca="false">$B$79*$B$76*$C628*R$84*1000000/($B$77*$B$77)</f>
        <v>4628.736</v>
      </c>
      <c r="S628" s="16" t="n">
        <f aca="false">$B$79*$B$76*$C628*S$84*1000000/($B$77*$B$77)</f>
        <v>18514.944</v>
      </c>
      <c r="T628" s="16" t="n">
        <f aca="false">$B$79*$B$76*$C628*T$84*1000000/($B$77*$B$77)</f>
        <v>74059.776</v>
      </c>
      <c r="U628" s="17" t="n">
        <f aca="false">P628/E628</f>
        <v>0.271384615384615</v>
      </c>
      <c r="X628" s="1" t="n">
        <v>36</v>
      </c>
      <c r="Y628" s="1" t="n">
        <v>16</v>
      </c>
      <c r="Z628" s="1" t="n">
        <v>48216</v>
      </c>
      <c r="AA628" s="14" t="n">
        <f aca="false">(SQRT($B$76))*(SQRT(AD628+AP628))</f>
        <v>21958.1419979014</v>
      </c>
      <c r="AB628" s="1" t="n">
        <v>1034</v>
      </c>
      <c r="AC628" s="1" t="n">
        <v>25664</v>
      </c>
      <c r="AD628" s="1" t="n">
        <f aca="false">AC628</f>
        <v>25664</v>
      </c>
      <c r="AE628" s="1" t="n">
        <v>985</v>
      </c>
      <c r="AO628" s="1" t="n">
        <f aca="false">Z628-AC628</f>
        <v>22552</v>
      </c>
      <c r="AP628" s="1" t="n">
        <f aca="false">AO628</f>
        <v>22552</v>
      </c>
      <c r="AR628" s="1" t="n">
        <f aca="false">AQ628</f>
        <v>0</v>
      </c>
    </row>
    <row r="629" s="1" customFormat="true" ht="17" hidden="false" customHeight="false" outlineLevel="0" collapsed="false">
      <c r="A629" s="1" t="n">
        <v>37</v>
      </c>
      <c r="B629" s="1" t="n">
        <v>2</v>
      </c>
      <c r="C629" s="1" t="n">
        <f aca="false">Z629+AQ629</f>
        <v>47235</v>
      </c>
      <c r="D629" s="14" t="n">
        <f aca="false">AA629+AR629</f>
        <v>21733.6145176084</v>
      </c>
      <c r="E629" s="1" t="n">
        <v>1060</v>
      </c>
      <c r="F629" s="15" t="n">
        <f aca="false">$B$79*D629*D629*1000000/($B$77*$B$77)</f>
        <v>283.409999999999</v>
      </c>
      <c r="G629" s="16" t="n">
        <f aca="false">$B$80*$B$79*$D629*$D629*G$84*1000000/($B$77*$B$77)</f>
        <v>283.409999999999</v>
      </c>
      <c r="H629" s="16" t="n">
        <f aca="false">$B$80*$B$79*$D629*$D629*H$84*1000000/($B$77*$B$77)</f>
        <v>1133.64</v>
      </c>
      <c r="I629" s="16" t="n">
        <f aca="false">$B$80*$B$79*$D629*$D629*I$84*1000000/($B$77*$B$77)</f>
        <v>4534.55999999999</v>
      </c>
      <c r="J629" s="16" t="n">
        <f aca="false">$B$80*$B$79*$D629*$D629*J$84*1000000/($B$77*$B$77)</f>
        <v>18138.2399999999</v>
      </c>
      <c r="K629" s="16" t="n">
        <f aca="false">$B$80*$B$79*$D629*$D629*K$84*1000000/($B$77*$B$77)</f>
        <v>72552.9599999998</v>
      </c>
      <c r="L629" s="17" t="n">
        <f aca="false">G629/E629</f>
        <v>0.267367924528301</v>
      </c>
      <c r="M629" s="16" t="n">
        <f aca="false">G629/A629</f>
        <v>7.65972972972971</v>
      </c>
      <c r="N629" s="16"/>
      <c r="O629" s="13" t="n">
        <f aca="false">$B$79*C629*C629*1000000/($B$77*$B$77)</f>
        <v>1338.687135</v>
      </c>
      <c r="P629" s="16" t="n">
        <f aca="false">$B$79*$B$76*$C629*P$84*1000000/($B$77*$B$77)</f>
        <v>283.41</v>
      </c>
      <c r="Q629" s="16" t="n">
        <f aca="false">$B$79*$B$76*$C629*Q$84*1000000/($B$77*$B$77)</f>
        <v>1133.64</v>
      </c>
      <c r="R629" s="16" t="n">
        <f aca="false">$B$79*$B$76*$C629*R$84*1000000/($B$77*$B$77)</f>
        <v>4534.56</v>
      </c>
      <c r="S629" s="16" t="n">
        <f aca="false">$B$79*$B$76*$C629*S$84*1000000/($B$77*$B$77)</f>
        <v>18138.24</v>
      </c>
      <c r="T629" s="16" t="n">
        <f aca="false">$B$79*$B$76*$C629*T$84*1000000/($B$77*$B$77)</f>
        <v>72552.96</v>
      </c>
      <c r="U629" s="17" t="n">
        <f aca="false">P629/E629</f>
        <v>0.267367924528302</v>
      </c>
      <c r="X629" s="1" t="n">
        <v>37</v>
      </c>
      <c r="Y629" s="1" t="n">
        <v>2</v>
      </c>
      <c r="Z629" s="1" t="n">
        <v>47235</v>
      </c>
      <c r="AA629" s="14" t="n">
        <f aca="false">(SQRT($B$76))*(SQRT(AD629+AP629))</f>
        <v>21733.6145176084</v>
      </c>
      <c r="AB629" s="1" t="n">
        <v>1027</v>
      </c>
      <c r="AC629" s="1" t="n">
        <v>26112</v>
      </c>
      <c r="AD629" s="1" t="n">
        <f aca="false">AC629</f>
        <v>26112</v>
      </c>
      <c r="AE629" s="1" t="n">
        <v>1000</v>
      </c>
      <c r="AO629" s="1" t="n">
        <f aca="false">Z629-AC629</f>
        <v>21123</v>
      </c>
      <c r="AP629" s="1" t="n">
        <f aca="false">AO629</f>
        <v>21123</v>
      </c>
      <c r="AR629" s="1" t="n">
        <f aca="false">AQ629</f>
        <v>0</v>
      </c>
    </row>
    <row r="630" s="1" customFormat="true" ht="17" hidden="false" customHeight="false" outlineLevel="0" collapsed="false">
      <c r="A630" s="1" t="n">
        <v>37</v>
      </c>
      <c r="B630" s="1" t="n">
        <v>3</v>
      </c>
      <c r="C630" s="1" t="n">
        <f aca="false">Z630+AQ630</f>
        <v>47457</v>
      </c>
      <c r="D630" s="14" t="n">
        <f aca="false">AA630+AR630</f>
        <v>21784.6276075585</v>
      </c>
      <c r="E630" s="1" t="n">
        <v>1052</v>
      </c>
      <c r="F630" s="15" t="n">
        <f aca="false">$B$79*D630*D630*1000000/($B$77*$B$77)</f>
        <v>284.742</v>
      </c>
      <c r="G630" s="16" t="n">
        <f aca="false">$B$80*$B$79*$D630*$D630*G$84*1000000/($B$77*$B$77)</f>
        <v>284.742</v>
      </c>
      <c r="H630" s="16" t="n">
        <f aca="false">$B$80*$B$79*$D630*$D630*H$84*1000000/($B$77*$B$77)</f>
        <v>1138.968</v>
      </c>
      <c r="I630" s="16" t="n">
        <f aca="false">$B$80*$B$79*$D630*$D630*I$84*1000000/($B$77*$B$77)</f>
        <v>4555.872</v>
      </c>
      <c r="J630" s="16" t="n">
        <f aca="false">$B$80*$B$79*$D630*$D630*J$84*1000000/($B$77*$B$77)</f>
        <v>18223.488</v>
      </c>
      <c r="K630" s="16" t="n">
        <f aca="false">$B$80*$B$79*$D630*$D630*K$84*1000000/($B$77*$B$77)</f>
        <v>72893.952</v>
      </c>
      <c r="L630" s="17" t="n">
        <f aca="false">G630/E630</f>
        <v>0.270667300380228</v>
      </c>
      <c r="M630" s="16" t="n">
        <f aca="false">G630/A630</f>
        <v>7.69572972972973</v>
      </c>
      <c r="N630" s="16"/>
      <c r="O630" s="13" t="n">
        <f aca="false">$B$79*C630*C630*1000000/($B$77*$B$77)</f>
        <v>1351.3001094</v>
      </c>
      <c r="P630" s="16" t="n">
        <f aca="false">$B$79*$B$76*$C630*P$84*1000000/($B$77*$B$77)</f>
        <v>284.742</v>
      </c>
      <c r="Q630" s="16" t="n">
        <f aca="false">$B$79*$B$76*$C630*Q$84*1000000/($B$77*$B$77)</f>
        <v>1138.968</v>
      </c>
      <c r="R630" s="16" t="n">
        <f aca="false">$B$79*$B$76*$C630*R$84*1000000/($B$77*$B$77)</f>
        <v>4555.872</v>
      </c>
      <c r="S630" s="16" t="n">
        <f aca="false">$B$79*$B$76*$C630*S$84*1000000/($B$77*$B$77)</f>
        <v>18223.488</v>
      </c>
      <c r="T630" s="16" t="n">
        <f aca="false">$B$79*$B$76*$C630*T$84*1000000/($B$77*$B$77)</f>
        <v>72893.952</v>
      </c>
      <c r="U630" s="17" t="n">
        <f aca="false">P630/E630</f>
        <v>0.270667300380228</v>
      </c>
      <c r="X630" s="1" t="n">
        <v>37</v>
      </c>
      <c r="Y630" s="1" t="n">
        <v>3</v>
      </c>
      <c r="Z630" s="1" t="n">
        <v>47457</v>
      </c>
      <c r="AA630" s="14" t="n">
        <f aca="false">(SQRT($B$76))*(SQRT(AD630+AP630))</f>
        <v>21784.6276075585</v>
      </c>
      <c r="AB630" s="1" t="n">
        <v>1027</v>
      </c>
      <c r="AC630" s="1" t="n">
        <v>26112</v>
      </c>
      <c r="AD630" s="1" t="n">
        <f aca="false">AC630</f>
        <v>26112</v>
      </c>
      <c r="AE630" s="1" t="n">
        <v>993</v>
      </c>
      <c r="AO630" s="1" t="n">
        <f aca="false">Z630-AC630</f>
        <v>21345</v>
      </c>
      <c r="AP630" s="1" t="n">
        <f aca="false">AO630</f>
        <v>21345</v>
      </c>
      <c r="AR630" s="1" t="n">
        <f aca="false">AQ630</f>
        <v>0</v>
      </c>
    </row>
    <row r="631" s="1" customFormat="true" ht="17" hidden="false" customHeight="false" outlineLevel="0" collapsed="false">
      <c r="A631" s="1" t="n">
        <v>37</v>
      </c>
      <c r="B631" s="1" t="n">
        <v>4</v>
      </c>
      <c r="C631" s="1" t="n">
        <f aca="false">Z631+AQ631</f>
        <v>47583</v>
      </c>
      <c r="D631" s="14" t="n">
        <f aca="false">AA631+AR631</f>
        <v>21813.5279127426</v>
      </c>
      <c r="E631" s="1" t="n">
        <v>1046</v>
      </c>
      <c r="F631" s="15" t="n">
        <f aca="false">$B$79*D631*D631*1000000/($B$77*$B$77)</f>
        <v>285.498</v>
      </c>
      <c r="G631" s="16" t="n">
        <f aca="false">$B$80*$B$79*$D631*$D631*G$84*1000000/($B$77*$B$77)</f>
        <v>285.498</v>
      </c>
      <c r="H631" s="16" t="n">
        <f aca="false">$B$80*$B$79*$D631*$D631*H$84*1000000/($B$77*$B$77)</f>
        <v>1141.992</v>
      </c>
      <c r="I631" s="16" t="n">
        <f aca="false">$B$80*$B$79*$D631*$D631*I$84*1000000/($B$77*$B$77)</f>
        <v>4567.96800000001</v>
      </c>
      <c r="J631" s="16" t="n">
        <f aca="false">$B$80*$B$79*$D631*$D631*J$84*1000000/($B$77*$B$77)</f>
        <v>18271.872</v>
      </c>
      <c r="K631" s="16" t="n">
        <f aca="false">$B$80*$B$79*$D631*$D631*K$84*1000000/($B$77*$B$77)</f>
        <v>73087.4880000001</v>
      </c>
      <c r="L631" s="17" t="n">
        <f aca="false">G631/E631</f>
        <v>0.272942638623327</v>
      </c>
      <c r="M631" s="16" t="n">
        <f aca="false">G631/A631</f>
        <v>7.71616216216217</v>
      </c>
      <c r="N631" s="16"/>
      <c r="O631" s="13" t="n">
        <f aca="false">$B$79*C631*C631*1000000/($B$77*$B$77)</f>
        <v>1358.4851334</v>
      </c>
      <c r="P631" s="16" t="n">
        <f aca="false">$B$79*$B$76*$C631*P$84*1000000/($B$77*$B$77)</f>
        <v>285.498</v>
      </c>
      <c r="Q631" s="16" t="n">
        <f aca="false">$B$79*$B$76*$C631*Q$84*1000000/($B$77*$B$77)</f>
        <v>1141.992</v>
      </c>
      <c r="R631" s="16" t="n">
        <f aca="false">$B$79*$B$76*$C631*R$84*1000000/($B$77*$B$77)</f>
        <v>4567.968</v>
      </c>
      <c r="S631" s="16" t="n">
        <f aca="false">$B$79*$B$76*$C631*S$84*1000000/($B$77*$B$77)</f>
        <v>18271.872</v>
      </c>
      <c r="T631" s="16" t="n">
        <f aca="false">$B$79*$B$76*$C631*T$84*1000000/($B$77*$B$77)</f>
        <v>73087.488</v>
      </c>
      <c r="U631" s="17" t="n">
        <f aca="false">P631/E631</f>
        <v>0.272942638623327</v>
      </c>
      <c r="X631" s="1" t="n">
        <v>37</v>
      </c>
      <c r="Y631" s="1" t="n">
        <v>4</v>
      </c>
      <c r="Z631" s="1" t="n">
        <v>47583</v>
      </c>
      <c r="AA631" s="14" t="n">
        <f aca="false">(SQRT($B$76))*(SQRT(AD631+AP631))</f>
        <v>21813.5279127426</v>
      </c>
      <c r="AB631" s="1" t="n">
        <v>1023</v>
      </c>
      <c r="AC631" s="1" t="n">
        <v>26112</v>
      </c>
      <c r="AD631" s="1" t="n">
        <f aca="false">AC631</f>
        <v>26112</v>
      </c>
      <c r="AE631" s="1" t="n">
        <v>993</v>
      </c>
      <c r="AO631" s="1" t="n">
        <f aca="false">Z631-AC631</f>
        <v>21471</v>
      </c>
      <c r="AP631" s="1" t="n">
        <f aca="false">AO631</f>
        <v>21471</v>
      </c>
      <c r="AR631" s="1" t="n">
        <f aca="false">AQ631</f>
        <v>0</v>
      </c>
    </row>
    <row r="632" s="1" customFormat="true" ht="17" hidden="false" customHeight="false" outlineLevel="0" collapsed="false">
      <c r="A632" s="1" t="n">
        <v>37</v>
      </c>
      <c r="B632" s="1" t="n">
        <v>5</v>
      </c>
      <c r="C632" s="1" t="n">
        <f aca="false">Z632+AQ632</f>
        <v>47772</v>
      </c>
      <c r="D632" s="14" t="n">
        <f aca="false">AA632+AR632</f>
        <v>21856.8067201044</v>
      </c>
      <c r="E632" s="1" t="n">
        <v>1058</v>
      </c>
      <c r="F632" s="15" t="n">
        <f aca="false">$B$79*D632*D632*1000000/($B$77*$B$77)</f>
        <v>286.632000000001</v>
      </c>
      <c r="G632" s="16" t="n">
        <f aca="false">$B$80*$B$79*$D632*$D632*G$84*1000000/($B$77*$B$77)</f>
        <v>286.632000000001</v>
      </c>
      <c r="H632" s="16" t="n">
        <f aca="false">$B$80*$B$79*$D632*$D632*H$84*1000000/($B$77*$B$77)</f>
        <v>1146.528</v>
      </c>
      <c r="I632" s="16" t="n">
        <f aca="false">$B$80*$B$79*$D632*$D632*I$84*1000000/($B$77*$B$77)</f>
        <v>4586.11200000001</v>
      </c>
      <c r="J632" s="16" t="n">
        <f aca="false">$B$80*$B$79*$D632*$D632*J$84*1000000/($B$77*$B$77)</f>
        <v>18344.448</v>
      </c>
      <c r="K632" s="16" t="n">
        <f aca="false">$B$80*$B$79*$D632*$D632*K$84*1000000/($B$77*$B$77)</f>
        <v>73377.7920000001</v>
      </c>
      <c r="L632" s="17" t="n">
        <f aca="false">G632/E632</f>
        <v>0.270918714555766</v>
      </c>
      <c r="M632" s="16" t="n">
        <f aca="false">G632/A632</f>
        <v>7.74681081081083</v>
      </c>
      <c r="N632" s="16"/>
      <c r="O632" s="13" t="n">
        <f aca="false">$B$79*C632*C632*1000000/($B$77*$B$77)</f>
        <v>1369.2983904</v>
      </c>
      <c r="P632" s="16" t="n">
        <f aca="false">$B$79*$B$76*$C632*P$84*1000000/($B$77*$B$77)</f>
        <v>286.632</v>
      </c>
      <c r="Q632" s="16" t="n">
        <f aca="false">$B$79*$B$76*$C632*Q$84*1000000/($B$77*$B$77)</f>
        <v>1146.528</v>
      </c>
      <c r="R632" s="16" t="n">
        <f aca="false">$B$79*$B$76*$C632*R$84*1000000/($B$77*$B$77)</f>
        <v>4586.112</v>
      </c>
      <c r="S632" s="16" t="n">
        <f aca="false">$B$79*$B$76*$C632*S$84*1000000/($B$77*$B$77)</f>
        <v>18344.448</v>
      </c>
      <c r="T632" s="16" t="n">
        <f aca="false">$B$79*$B$76*$C632*T$84*1000000/($B$77*$B$77)</f>
        <v>73377.792</v>
      </c>
      <c r="U632" s="17" t="n">
        <f aca="false">P632/E632</f>
        <v>0.270918714555766</v>
      </c>
      <c r="X632" s="1" t="n">
        <v>37</v>
      </c>
      <c r="Y632" s="1" t="n">
        <v>5</v>
      </c>
      <c r="Z632" s="1" t="n">
        <v>47772</v>
      </c>
      <c r="AA632" s="14" t="n">
        <f aca="false">(SQRT($B$76))*(SQRT(AD632+AP632))</f>
        <v>21856.8067201044</v>
      </c>
      <c r="AB632" s="1" t="n">
        <v>1039</v>
      </c>
      <c r="AC632" s="1" t="n">
        <v>26112</v>
      </c>
      <c r="AD632" s="1" t="n">
        <f aca="false">AC632</f>
        <v>26112</v>
      </c>
      <c r="AE632" s="1" t="n">
        <v>994</v>
      </c>
      <c r="AO632" s="1" t="n">
        <f aca="false">Z632-AC632</f>
        <v>21660</v>
      </c>
      <c r="AP632" s="1" t="n">
        <f aca="false">AO632</f>
        <v>21660</v>
      </c>
      <c r="AR632" s="1" t="n">
        <f aca="false">AQ632</f>
        <v>0</v>
      </c>
    </row>
    <row r="633" s="1" customFormat="true" ht="17" hidden="false" customHeight="false" outlineLevel="0" collapsed="false">
      <c r="A633" s="1" t="n">
        <v>37</v>
      </c>
      <c r="B633" s="1" t="n">
        <v>6</v>
      </c>
      <c r="C633" s="1" t="n">
        <f aca="false">Z633+AQ633</f>
        <v>47897</v>
      </c>
      <c r="D633" s="14" t="n">
        <f aca="false">AA633+AR633</f>
        <v>21885.3832500142</v>
      </c>
      <c r="E633" s="1" t="n">
        <v>1056</v>
      </c>
      <c r="F633" s="15" t="n">
        <f aca="false">$B$79*D633*D633*1000000/($B$77*$B$77)</f>
        <v>287.382000000001</v>
      </c>
      <c r="G633" s="16" t="n">
        <f aca="false">$B$80*$B$79*$D633*$D633*G$84*1000000/($B$77*$B$77)</f>
        <v>287.382000000001</v>
      </c>
      <c r="H633" s="16" t="n">
        <f aca="false">$B$80*$B$79*$D633*$D633*H$84*1000000/($B$77*$B$77)</f>
        <v>1149.52800000001</v>
      </c>
      <c r="I633" s="16" t="n">
        <f aca="false">$B$80*$B$79*$D633*$D633*I$84*1000000/($B$77*$B$77)</f>
        <v>4598.11200000002</v>
      </c>
      <c r="J633" s="16" t="n">
        <f aca="false">$B$80*$B$79*$D633*$D633*J$84*1000000/($B$77*$B$77)</f>
        <v>18392.4480000001</v>
      </c>
      <c r="K633" s="16" t="n">
        <f aca="false">$B$80*$B$79*$D633*$D633*K$84*1000000/($B$77*$B$77)</f>
        <v>73569.7920000003</v>
      </c>
      <c r="L633" s="17" t="n">
        <f aca="false">G633/E633</f>
        <v>0.272142045454547</v>
      </c>
      <c r="M633" s="16" t="n">
        <f aca="false">G633/A633</f>
        <v>7.76708108108112</v>
      </c>
      <c r="N633" s="16"/>
      <c r="O633" s="13" t="n">
        <f aca="false">$B$79*C633*C633*1000000/($B$77*$B$77)</f>
        <v>1376.4735654</v>
      </c>
      <c r="P633" s="16" t="n">
        <f aca="false">$B$79*$B$76*$C633*P$84*1000000/($B$77*$B$77)</f>
        <v>287.382</v>
      </c>
      <c r="Q633" s="16" t="n">
        <f aca="false">$B$79*$B$76*$C633*Q$84*1000000/($B$77*$B$77)</f>
        <v>1149.528</v>
      </c>
      <c r="R633" s="16" t="n">
        <f aca="false">$B$79*$B$76*$C633*R$84*1000000/($B$77*$B$77)</f>
        <v>4598.112</v>
      </c>
      <c r="S633" s="16" t="n">
        <f aca="false">$B$79*$B$76*$C633*S$84*1000000/($B$77*$B$77)</f>
        <v>18392.448</v>
      </c>
      <c r="T633" s="16" t="n">
        <f aca="false">$B$79*$B$76*$C633*T$84*1000000/($B$77*$B$77)</f>
        <v>73569.792</v>
      </c>
      <c r="U633" s="17" t="n">
        <f aca="false">P633/E633</f>
        <v>0.272142045454545</v>
      </c>
      <c r="X633" s="1" t="n">
        <v>37</v>
      </c>
      <c r="Y633" s="1" t="n">
        <v>6</v>
      </c>
      <c r="Z633" s="1" t="n">
        <v>47897</v>
      </c>
      <c r="AA633" s="14" t="n">
        <f aca="false">(SQRT($B$76))*(SQRT(AD633+AP633))</f>
        <v>21885.3832500142</v>
      </c>
      <c r="AB633" s="1" t="n">
        <v>1027</v>
      </c>
      <c r="AC633" s="1" t="n">
        <v>26112</v>
      </c>
      <c r="AD633" s="1" t="n">
        <f aca="false">AC633</f>
        <v>26112</v>
      </c>
      <c r="AE633" s="1" t="n">
        <v>997</v>
      </c>
      <c r="AO633" s="1" t="n">
        <f aca="false">Z633-AC633</f>
        <v>21785</v>
      </c>
      <c r="AP633" s="1" t="n">
        <f aca="false">AO633</f>
        <v>21785</v>
      </c>
      <c r="AR633" s="1" t="n">
        <f aca="false">AQ633</f>
        <v>0</v>
      </c>
    </row>
    <row r="634" s="1" customFormat="true" ht="17" hidden="false" customHeight="false" outlineLevel="0" collapsed="false">
      <c r="A634" s="1" t="n">
        <v>37</v>
      </c>
      <c r="B634" s="1" t="n">
        <v>7</v>
      </c>
      <c r="C634" s="1" t="n">
        <f aca="false">Z634+AQ634</f>
        <v>48022</v>
      </c>
      <c r="D634" s="14" t="n">
        <f aca="false">AA634+AR634</f>
        <v>21913.92251515</v>
      </c>
      <c r="E634" s="1" t="n">
        <v>1059</v>
      </c>
      <c r="F634" s="15" t="n">
        <f aca="false">$B$79*D634*D634*1000000/($B$77*$B$77)</f>
        <v>288.131999999999</v>
      </c>
      <c r="G634" s="16" t="n">
        <f aca="false">$B$80*$B$79*$D634*$D634*G$84*1000000/($B$77*$B$77)</f>
        <v>288.131999999999</v>
      </c>
      <c r="H634" s="16" t="n">
        <f aca="false">$B$80*$B$79*$D634*$D634*H$84*1000000/($B$77*$B$77)</f>
        <v>1152.528</v>
      </c>
      <c r="I634" s="16" t="n">
        <f aca="false">$B$80*$B$79*$D634*$D634*I$84*1000000/($B$77*$B$77)</f>
        <v>4610.11199999998</v>
      </c>
      <c r="J634" s="16" t="n">
        <f aca="false">$B$80*$B$79*$D634*$D634*J$84*1000000/($B$77*$B$77)</f>
        <v>18440.4479999999</v>
      </c>
      <c r="K634" s="16" t="n">
        <f aca="false">$B$80*$B$79*$D634*$D634*K$84*1000000/($B$77*$B$77)</f>
        <v>73761.7919999997</v>
      </c>
      <c r="L634" s="17" t="n">
        <f aca="false">G634/E634</f>
        <v>0.272079320113313</v>
      </c>
      <c r="M634" s="16" t="n">
        <f aca="false">G634/A634</f>
        <v>7.78735135135132</v>
      </c>
      <c r="N634" s="16"/>
      <c r="O634" s="13" t="n">
        <f aca="false">$B$79*C634*C634*1000000/($B$77*$B$77)</f>
        <v>1383.6674904</v>
      </c>
      <c r="P634" s="16" t="n">
        <f aca="false">$B$79*$B$76*$C634*P$84*1000000/($B$77*$B$77)</f>
        <v>288.132</v>
      </c>
      <c r="Q634" s="16" t="n">
        <f aca="false">$B$79*$B$76*$C634*Q$84*1000000/($B$77*$B$77)</f>
        <v>1152.528</v>
      </c>
      <c r="R634" s="16" t="n">
        <f aca="false">$B$79*$B$76*$C634*R$84*1000000/($B$77*$B$77)</f>
        <v>4610.112</v>
      </c>
      <c r="S634" s="16" t="n">
        <f aca="false">$B$79*$B$76*$C634*S$84*1000000/($B$77*$B$77)</f>
        <v>18440.448</v>
      </c>
      <c r="T634" s="16" t="n">
        <f aca="false">$B$79*$B$76*$C634*T$84*1000000/($B$77*$B$77)</f>
        <v>73761.792</v>
      </c>
      <c r="U634" s="17" t="n">
        <f aca="false">P634/E634</f>
        <v>0.272079320113314</v>
      </c>
      <c r="X634" s="1" t="n">
        <v>37</v>
      </c>
      <c r="Y634" s="1" t="n">
        <v>7</v>
      </c>
      <c r="Z634" s="1" t="n">
        <v>48022</v>
      </c>
      <c r="AA634" s="14" t="n">
        <f aca="false">(SQRT($B$76))*(SQRT(AD634+AP634))</f>
        <v>21913.92251515</v>
      </c>
      <c r="AB634" s="1" t="n">
        <v>1038</v>
      </c>
      <c r="AC634" s="1" t="n">
        <v>26112</v>
      </c>
      <c r="AD634" s="1" t="n">
        <f aca="false">AC634</f>
        <v>26112</v>
      </c>
      <c r="AE634" s="1" t="n">
        <v>991</v>
      </c>
      <c r="AO634" s="1" t="n">
        <f aca="false">Z634-AC634</f>
        <v>21910</v>
      </c>
      <c r="AP634" s="1" t="n">
        <f aca="false">AO634</f>
        <v>21910</v>
      </c>
      <c r="AR634" s="1" t="n">
        <f aca="false">AQ634</f>
        <v>0</v>
      </c>
    </row>
    <row r="635" s="1" customFormat="true" ht="17" hidden="false" customHeight="false" outlineLevel="0" collapsed="false">
      <c r="A635" s="1" t="n">
        <v>37</v>
      </c>
      <c r="B635" s="1" t="n">
        <v>8</v>
      </c>
      <c r="C635" s="1" t="n">
        <f aca="false">Z635+AQ635</f>
        <v>48147</v>
      </c>
      <c r="D635" s="14" t="n">
        <f aca="false">AA635+AR635</f>
        <v>21942.4246609166</v>
      </c>
      <c r="E635" s="1" t="n">
        <v>1058</v>
      </c>
      <c r="F635" s="15" t="n">
        <f aca="false">$B$79*D635*D635*1000000/($B$77*$B$77)</f>
        <v>288.882000000001</v>
      </c>
      <c r="G635" s="16" t="n">
        <f aca="false">$B$80*$B$79*$D635*$D635*G$84*1000000/($B$77*$B$77)</f>
        <v>288.882000000001</v>
      </c>
      <c r="H635" s="16" t="n">
        <f aca="false">$B$80*$B$79*$D635*$D635*H$84*1000000/($B$77*$B$77)</f>
        <v>1155.528</v>
      </c>
      <c r="I635" s="16" t="n">
        <f aca="false">$B$80*$B$79*$D635*$D635*I$84*1000000/($B$77*$B$77)</f>
        <v>4622.11200000001</v>
      </c>
      <c r="J635" s="16" t="n">
        <f aca="false">$B$80*$B$79*$D635*$D635*J$84*1000000/($B$77*$B$77)</f>
        <v>18488.448</v>
      </c>
      <c r="K635" s="16" t="n">
        <f aca="false">$B$80*$B$79*$D635*$D635*K$84*1000000/($B$77*$B$77)</f>
        <v>73953.7920000002</v>
      </c>
      <c r="L635" s="17" t="n">
        <f aca="false">G635/E635</f>
        <v>0.273045368620038</v>
      </c>
      <c r="M635" s="16" t="n">
        <f aca="false">G635/A635</f>
        <v>7.80762162162164</v>
      </c>
      <c r="N635" s="16"/>
      <c r="O635" s="13" t="n">
        <f aca="false">$B$79*C635*C635*1000000/($B$77*$B$77)</f>
        <v>1390.8801654</v>
      </c>
      <c r="P635" s="16" t="n">
        <f aca="false">$B$79*$B$76*$C635*P$84*1000000/($B$77*$B$77)</f>
        <v>288.882</v>
      </c>
      <c r="Q635" s="16" t="n">
        <f aca="false">$B$79*$B$76*$C635*Q$84*1000000/($B$77*$B$77)</f>
        <v>1155.528</v>
      </c>
      <c r="R635" s="16" t="n">
        <f aca="false">$B$79*$B$76*$C635*R$84*1000000/($B$77*$B$77)</f>
        <v>4622.112</v>
      </c>
      <c r="S635" s="16" t="n">
        <f aca="false">$B$79*$B$76*$C635*S$84*1000000/($B$77*$B$77)</f>
        <v>18488.448</v>
      </c>
      <c r="T635" s="16" t="n">
        <f aca="false">$B$79*$B$76*$C635*T$84*1000000/($B$77*$B$77)</f>
        <v>73953.792</v>
      </c>
      <c r="U635" s="17" t="n">
        <f aca="false">P635/E635</f>
        <v>0.273045368620038</v>
      </c>
      <c r="X635" s="1" t="n">
        <v>37</v>
      </c>
      <c r="Y635" s="1" t="n">
        <v>8</v>
      </c>
      <c r="Z635" s="1" t="n">
        <v>48147</v>
      </c>
      <c r="AA635" s="14" t="n">
        <f aca="false">(SQRT($B$76))*(SQRT(AD635+AP635))</f>
        <v>21942.4246609166</v>
      </c>
      <c r="AB635" s="1" t="n">
        <v>1026</v>
      </c>
      <c r="AC635" s="1" t="n">
        <v>26112</v>
      </c>
      <c r="AD635" s="1" t="n">
        <f aca="false">AC635</f>
        <v>26112</v>
      </c>
      <c r="AE635" s="1" t="n">
        <v>985</v>
      </c>
      <c r="AO635" s="1" t="n">
        <f aca="false">Z635-AC635</f>
        <v>22035</v>
      </c>
      <c r="AP635" s="1" t="n">
        <f aca="false">AO635</f>
        <v>22035</v>
      </c>
      <c r="AR635" s="1" t="n">
        <f aca="false">AQ635</f>
        <v>0</v>
      </c>
    </row>
    <row r="636" s="1" customFormat="true" ht="17" hidden="false" customHeight="false" outlineLevel="0" collapsed="false">
      <c r="A636" s="1" t="n">
        <v>37</v>
      </c>
      <c r="B636" s="1" t="n">
        <v>9</v>
      </c>
      <c r="C636" s="1" t="n">
        <f aca="false">Z636+AQ636</f>
        <v>48336</v>
      </c>
      <c r="D636" s="14" t="n">
        <f aca="false">AA636+AR636</f>
        <v>21985.4497338581</v>
      </c>
      <c r="E636" s="1" t="n">
        <v>1077</v>
      </c>
      <c r="F636" s="15" t="n">
        <f aca="false">$B$79*D636*D636*1000000/($B$77*$B$77)</f>
        <v>290.016000000001</v>
      </c>
      <c r="G636" s="16" t="n">
        <f aca="false">$B$80*$B$79*$D636*$D636*G$84*1000000/($B$77*$B$77)</f>
        <v>290.016000000001</v>
      </c>
      <c r="H636" s="16" t="n">
        <f aca="false">$B$80*$B$79*$D636*$D636*H$84*1000000/($B$77*$B$77)</f>
        <v>1160.064</v>
      </c>
      <c r="I636" s="16" t="n">
        <f aca="false">$B$80*$B$79*$D636*$D636*I$84*1000000/($B$77*$B$77)</f>
        <v>4640.25600000001</v>
      </c>
      <c r="J636" s="16" t="n">
        <f aca="false">$B$80*$B$79*$D636*$D636*J$84*1000000/($B$77*$B$77)</f>
        <v>18561.024</v>
      </c>
      <c r="K636" s="16" t="n">
        <f aca="false">$B$80*$B$79*$D636*$D636*K$84*1000000/($B$77*$B$77)</f>
        <v>74244.0960000002</v>
      </c>
      <c r="L636" s="17" t="n">
        <f aca="false">G636/E636</f>
        <v>0.269281337047354</v>
      </c>
      <c r="M636" s="16" t="n">
        <f aca="false">G636/A636</f>
        <v>7.83827027027029</v>
      </c>
      <c r="N636" s="16"/>
      <c r="O636" s="13" t="n">
        <f aca="false">$B$79*C636*C636*1000000/($B$77*$B$77)</f>
        <v>1401.8213376</v>
      </c>
      <c r="P636" s="16" t="n">
        <f aca="false">$B$79*$B$76*$C636*P$84*1000000/($B$77*$B$77)</f>
        <v>290.016</v>
      </c>
      <c r="Q636" s="16" t="n">
        <f aca="false">$B$79*$B$76*$C636*Q$84*1000000/($B$77*$B$77)</f>
        <v>1160.064</v>
      </c>
      <c r="R636" s="16" t="n">
        <f aca="false">$B$79*$B$76*$C636*R$84*1000000/($B$77*$B$77)</f>
        <v>4640.256</v>
      </c>
      <c r="S636" s="16" t="n">
        <f aca="false">$B$79*$B$76*$C636*S$84*1000000/($B$77*$B$77)</f>
        <v>18561.024</v>
      </c>
      <c r="T636" s="16" t="n">
        <f aca="false">$B$79*$B$76*$C636*T$84*1000000/($B$77*$B$77)</f>
        <v>74244.096</v>
      </c>
      <c r="U636" s="17" t="n">
        <f aca="false">P636/E636</f>
        <v>0.269281337047354</v>
      </c>
      <c r="X636" s="1" t="n">
        <v>37</v>
      </c>
      <c r="Y636" s="1" t="n">
        <v>9</v>
      </c>
      <c r="Z636" s="1" t="n">
        <v>48336</v>
      </c>
      <c r="AA636" s="14" t="n">
        <f aca="false">(SQRT($B$76))*(SQRT(AD636+AP636))</f>
        <v>21985.4497338581</v>
      </c>
      <c r="AB636" s="1" t="n">
        <v>1048</v>
      </c>
      <c r="AC636" s="1" t="n">
        <v>26112</v>
      </c>
      <c r="AD636" s="1" t="n">
        <f aca="false">AC636</f>
        <v>26112</v>
      </c>
      <c r="AE636" s="1" t="n">
        <v>991</v>
      </c>
      <c r="AO636" s="1" t="n">
        <f aca="false">Z636-AC636</f>
        <v>22224</v>
      </c>
      <c r="AP636" s="1" t="n">
        <f aca="false">AO636</f>
        <v>22224</v>
      </c>
      <c r="AR636" s="1" t="n">
        <f aca="false">AQ636</f>
        <v>0</v>
      </c>
    </row>
    <row r="637" s="1" customFormat="true" ht="17" hidden="false" customHeight="false" outlineLevel="0" collapsed="false">
      <c r="A637" s="1" t="n">
        <v>37</v>
      </c>
      <c r="B637" s="1" t="n">
        <v>10</v>
      </c>
      <c r="C637" s="1" t="n">
        <f aca="false">Z637+AQ637</f>
        <v>48461</v>
      </c>
      <c r="D637" s="14" t="n">
        <f aca="false">AA637+AR637</f>
        <v>22013.8592709229</v>
      </c>
      <c r="E637" s="1" t="n">
        <v>1069</v>
      </c>
      <c r="F637" s="15" t="n">
        <f aca="false">$B$79*D637*D637*1000000/($B$77*$B$77)</f>
        <v>290.765999999999</v>
      </c>
      <c r="G637" s="16" t="n">
        <f aca="false">$B$80*$B$79*$D637*$D637*G$84*1000000/($B$77*$B$77)</f>
        <v>290.765999999999</v>
      </c>
      <c r="H637" s="16" t="n">
        <f aca="false">$B$80*$B$79*$D637*$D637*H$84*1000000/($B$77*$B$77)</f>
        <v>1163.064</v>
      </c>
      <c r="I637" s="16" t="n">
        <f aca="false">$B$80*$B$79*$D637*$D637*I$84*1000000/($B$77*$B$77)</f>
        <v>4652.25599999998</v>
      </c>
      <c r="J637" s="16" t="n">
        <f aca="false">$B$80*$B$79*$D637*$D637*J$84*1000000/($B$77*$B$77)</f>
        <v>18609.0239999999</v>
      </c>
      <c r="K637" s="16" t="n">
        <f aca="false">$B$80*$B$79*$D637*$D637*K$84*1000000/($B$77*$B$77)</f>
        <v>74436.0959999997</v>
      </c>
      <c r="L637" s="17" t="n">
        <f aca="false">G637/E637</f>
        <v>0.271998129092609</v>
      </c>
      <c r="M637" s="16" t="n">
        <f aca="false">G637/A637</f>
        <v>7.85854054054051</v>
      </c>
      <c r="N637" s="16"/>
      <c r="O637" s="13" t="n">
        <f aca="false">$B$79*C637*C637*1000000/($B$77*$B$77)</f>
        <v>1409.0811126</v>
      </c>
      <c r="P637" s="16" t="n">
        <f aca="false">$B$79*$B$76*$C637*P$84*1000000/($B$77*$B$77)</f>
        <v>290.766</v>
      </c>
      <c r="Q637" s="16" t="n">
        <f aca="false">$B$79*$B$76*$C637*Q$84*1000000/($B$77*$B$77)</f>
        <v>1163.064</v>
      </c>
      <c r="R637" s="16" t="n">
        <f aca="false">$B$79*$B$76*$C637*R$84*1000000/($B$77*$B$77)</f>
        <v>4652.256</v>
      </c>
      <c r="S637" s="16" t="n">
        <f aca="false">$B$79*$B$76*$C637*S$84*1000000/($B$77*$B$77)</f>
        <v>18609.024</v>
      </c>
      <c r="T637" s="16" t="n">
        <f aca="false">$B$79*$B$76*$C637*T$84*1000000/($B$77*$B$77)</f>
        <v>74436.096</v>
      </c>
      <c r="U637" s="17" t="n">
        <f aca="false">P637/E637</f>
        <v>0.27199812909261</v>
      </c>
      <c r="X637" s="1" t="n">
        <v>37</v>
      </c>
      <c r="Y637" s="1" t="n">
        <v>10</v>
      </c>
      <c r="Z637" s="1" t="n">
        <v>48461</v>
      </c>
      <c r="AA637" s="14" t="n">
        <f aca="false">(SQRT($B$76))*(SQRT(AD637+AP637))</f>
        <v>22013.8592709229</v>
      </c>
      <c r="AB637" s="1" t="n">
        <v>1044</v>
      </c>
      <c r="AC637" s="1" t="n">
        <v>26112</v>
      </c>
      <c r="AD637" s="1" t="n">
        <f aca="false">AC637</f>
        <v>26112</v>
      </c>
      <c r="AE637" s="1" t="n">
        <v>988</v>
      </c>
      <c r="AO637" s="1" t="n">
        <f aca="false">Z637-AC637</f>
        <v>22349</v>
      </c>
      <c r="AP637" s="1" t="n">
        <f aca="false">AO637</f>
        <v>22349</v>
      </c>
      <c r="AR637" s="1" t="n">
        <f aca="false">AQ637</f>
        <v>0</v>
      </c>
    </row>
    <row r="638" s="1" customFormat="true" ht="17" hidden="false" customHeight="false" outlineLevel="0" collapsed="false">
      <c r="A638" s="1" t="n">
        <v>37</v>
      </c>
      <c r="B638" s="1" t="n">
        <v>11</v>
      </c>
      <c r="C638" s="1" t="n">
        <f aca="false">Z638+AQ638</f>
        <v>48586</v>
      </c>
      <c r="D638" s="14" t="n">
        <f aca="false">AA638+AR638</f>
        <v>22042.232191863</v>
      </c>
      <c r="E638" s="1" t="n">
        <v>1076</v>
      </c>
      <c r="F638" s="15" t="n">
        <f aca="false">$B$79*D638*D638*1000000/($B$77*$B$77)</f>
        <v>291.516000000001</v>
      </c>
      <c r="G638" s="16" t="n">
        <f aca="false">$B$80*$B$79*$D638*$D638*G$84*1000000/($B$77*$B$77)</f>
        <v>291.516000000001</v>
      </c>
      <c r="H638" s="16" t="n">
        <f aca="false">$B$80*$B$79*$D638*$D638*H$84*1000000/($B$77*$B$77)</f>
        <v>1166.064</v>
      </c>
      <c r="I638" s="16" t="n">
        <f aca="false">$B$80*$B$79*$D638*$D638*I$84*1000000/($B$77*$B$77)</f>
        <v>4664.25600000002</v>
      </c>
      <c r="J638" s="16" t="n">
        <f aca="false">$B$80*$B$79*$D638*$D638*J$84*1000000/($B$77*$B$77)</f>
        <v>18657.0240000001</v>
      </c>
      <c r="K638" s="16" t="n">
        <f aca="false">$B$80*$B$79*$D638*$D638*K$84*1000000/($B$77*$B$77)</f>
        <v>74628.0960000002</v>
      </c>
      <c r="L638" s="17" t="n">
        <f aca="false">G638/E638</f>
        <v>0.270925650557622</v>
      </c>
      <c r="M638" s="16" t="n">
        <f aca="false">G638/A638</f>
        <v>7.87881081081084</v>
      </c>
      <c r="N638" s="16"/>
      <c r="O638" s="13" t="n">
        <f aca="false">$B$79*C638*C638*1000000/($B$77*$B$77)</f>
        <v>1416.3596376</v>
      </c>
      <c r="P638" s="16" t="n">
        <f aca="false">$B$79*$B$76*$C638*P$84*1000000/($B$77*$B$77)</f>
        <v>291.516</v>
      </c>
      <c r="Q638" s="16" t="n">
        <f aca="false">$B$79*$B$76*$C638*Q$84*1000000/($B$77*$B$77)</f>
        <v>1166.064</v>
      </c>
      <c r="R638" s="16" t="n">
        <f aca="false">$B$79*$B$76*$C638*R$84*1000000/($B$77*$B$77)</f>
        <v>4664.256</v>
      </c>
      <c r="S638" s="16" t="n">
        <f aca="false">$B$79*$B$76*$C638*S$84*1000000/($B$77*$B$77)</f>
        <v>18657.024</v>
      </c>
      <c r="T638" s="16" t="n">
        <f aca="false">$B$79*$B$76*$C638*T$84*1000000/($B$77*$B$77)</f>
        <v>74628.096</v>
      </c>
      <c r="U638" s="17" t="n">
        <f aca="false">P638/E638</f>
        <v>0.270925650557621</v>
      </c>
      <c r="X638" s="1" t="n">
        <v>37</v>
      </c>
      <c r="Y638" s="1" t="n">
        <v>11</v>
      </c>
      <c r="Z638" s="1" t="n">
        <v>48586</v>
      </c>
      <c r="AA638" s="14" t="n">
        <f aca="false">(SQRT($B$76))*(SQRT(AD638+AP638))</f>
        <v>22042.232191863</v>
      </c>
      <c r="AB638" s="1" t="n">
        <v>1046</v>
      </c>
      <c r="AC638" s="1" t="n">
        <v>26112</v>
      </c>
      <c r="AD638" s="1" t="n">
        <f aca="false">AC638</f>
        <v>26112</v>
      </c>
      <c r="AE638" s="1" t="n">
        <v>997</v>
      </c>
      <c r="AO638" s="1" t="n">
        <f aca="false">Z638-AC638</f>
        <v>22474</v>
      </c>
      <c r="AP638" s="1" t="n">
        <f aca="false">AO638</f>
        <v>22474</v>
      </c>
      <c r="AR638" s="1" t="n">
        <f aca="false">AQ638</f>
        <v>0</v>
      </c>
    </row>
    <row r="639" s="1" customFormat="true" ht="17" hidden="false" customHeight="false" outlineLevel="0" collapsed="false">
      <c r="A639" s="1" t="n">
        <v>37</v>
      </c>
      <c r="B639" s="1" t="n">
        <v>12</v>
      </c>
      <c r="C639" s="1" t="n">
        <f aca="false">Z639+AQ639</f>
        <v>48711</v>
      </c>
      <c r="D639" s="14" t="n">
        <f aca="false">AA639+AR639</f>
        <v>22070.5686378942</v>
      </c>
      <c r="E639" s="1" t="n">
        <v>1069</v>
      </c>
      <c r="F639" s="15" t="n">
        <f aca="false">$B$79*D639*D639*1000000/($B$77*$B$77)</f>
        <v>292.265999999999</v>
      </c>
      <c r="G639" s="16" t="n">
        <f aca="false">$B$80*$B$79*$D639*$D639*G$84*1000000/($B$77*$B$77)</f>
        <v>292.265999999999</v>
      </c>
      <c r="H639" s="16" t="n">
        <f aca="false">$B$80*$B$79*$D639*$D639*H$84*1000000/($B$77*$B$77)</f>
        <v>1169.064</v>
      </c>
      <c r="I639" s="16" t="n">
        <f aca="false">$B$80*$B$79*$D639*$D639*I$84*1000000/($B$77*$B$77)</f>
        <v>4676.25599999999</v>
      </c>
      <c r="J639" s="16" t="n">
        <f aca="false">$B$80*$B$79*$D639*$D639*J$84*1000000/($B$77*$B$77)</f>
        <v>18705.024</v>
      </c>
      <c r="K639" s="16" t="n">
        <f aca="false">$B$80*$B$79*$D639*$D639*K$84*1000000/($B$77*$B$77)</f>
        <v>74820.0959999999</v>
      </c>
      <c r="L639" s="17" t="n">
        <f aca="false">G639/E639</f>
        <v>0.273401309635173</v>
      </c>
      <c r="M639" s="16" t="n">
        <f aca="false">G639/A639</f>
        <v>7.89908108108107</v>
      </c>
      <c r="N639" s="16"/>
      <c r="O639" s="13" t="n">
        <f aca="false">$B$79*C639*C639*1000000/($B$77*$B$77)</f>
        <v>1423.6569126</v>
      </c>
      <c r="P639" s="16" t="n">
        <f aca="false">$B$79*$B$76*$C639*P$84*1000000/($B$77*$B$77)</f>
        <v>292.266</v>
      </c>
      <c r="Q639" s="16" t="n">
        <f aca="false">$B$79*$B$76*$C639*Q$84*1000000/($B$77*$B$77)</f>
        <v>1169.064</v>
      </c>
      <c r="R639" s="16" t="n">
        <f aca="false">$B$79*$B$76*$C639*R$84*1000000/($B$77*$B$77)</f>
        <v>4676.256</v>
      </c>
      <c r="S639" s="16" t="n">
        <f aca="false">$B$79*$B$76*$C639*S$84*1000000/($B$77*$B$77)</f>
        <v>18705.024</v>
      </c>
      <c r="T639" s="16" t="n">
        <f aca="false">$B$79*$B$76*$C639*T$84*1000000/($B$77*$B$77)</f>
        <v>74820.096</v>
      </c>
      <c r="U639" s="17" t="n">
        <f aca="false">P639/E639</f>
        <v>0.273401309635173</v>
      </c>
      <c r="X639" s="1" t="n">
        <v>37</v>
      </c>
      <c r="Y639" s="1" t="n">
        <v>12</v>
      </c>
      <c r="Z639" s="1" t="n">
        <v>48711</v>
      </c>
      <c r="AA639" s="14" t="n">
        <f aca="false">(SQRT($B$76))*(SQRT(AD639+AP639))</f>
        <v>22070.5686378942</v>
      </c>
      <c r="AB639" s="1" t="n">
        <v>1039</v>
      </c>
      <c r="AC639" s="1" t="n">
        <v>26112</v>
      </c>
      <c r="AD639" s="1" t="n">
        <f aca="false">AC639</f>
        <v>26112</v>
      </c>
      <c r="AE639" s="1" t="n">
        <v>992</v>
      </c>
      <c r="AO639" s="1" t="n">
        <f aca="false">Z639-AC639</f>
        <v>22599</v>
      </c>
      <c r="AP639" s="1" t="n">
        <f aca="false">AO639</f>
        <v>22599</v>
      </c>
      <c r="AR639" s="1" t="n">
        <f aca="false">AQ639</f>
        <v>0</v>
      </c>
    </row>
    <row r="640" s="1" customFormat="true" ht="17" hidden="false" customHeight="false" outlineLevel="0" collapsed="false">
      <c r="A640" s="1" t="n">
        <v>37</v>
      </c>
      <c r="B640" s="1" t="n">
        <v>13</v>
      </c>
      <c r="C640" s="1" t="n">
        <f aca="false">Z640+AQ640</f>
        <v>48836</v>
      </c>
      <c r="D640" s="14" t="n">
        <f aca="false">AA640+AR640</f>
        <v>22098.8687493274</v>
      </c>
      <c r="E640" s="1" t="n">
        <v>1073</v>
      </c>
      <c r="F640" s="15" t="n">
        <f aca="false">$B$79*D640*D640*1000000/($B$77*$B$77)</f>
        <v>293.016</v>
      </c>
      <c r="G640" s="16" t="n">
        <f aca="false">$B$80*$B$79*$D640*$D640*G$84*1000000/($B$77*$B$77)</f>
        <v>293.016</v>
      </c>
      <c r="H640" s="16" t="n">
        <f aca="false">$B$80*$B$79*$D640*$D640*H$84*1000000/($B$77*$B$77)</f>
        <v>1172.064</v>
      </c>
      <c r="I640" s="16" t="n">
        <f aca="false">$B$80*$B$79*$D640*$D640*I$84*1000000/($B$77*$B$77)</f>
        <v>4688.25599999999</v>
      </c>
      <c r="J640" s="16" t="n">
        <f aca="false">$B$80*$B$79*$D640*$D640*J$84*1000000/($B$77*$B$77)</f>
        <v>18753.024</v>
      </c>
      <c r="K640" s="16" t="n">
        <f aca="false">$B$80*$B$79*$D640*$D640*K$84*1000000/($B$77*$B$77)</f>
        <v>75012.0959999999</v>
      </c>
      <c r="L640" s="17" t="n">
        <f aca="false">G640/E640</f>
        <v>0.273081081081081</v>
      </c>
      <c r="M640" s="16" t="n">
        <f aca="false">G640/A640</f>
        <v>7.91935135135134</v>
      </c>
      <c r="N640" s="16"/>
      <c r="O640" s="13" t="n">
        <f aca="false">$B$79*C640*C640*1000000/($B$77*$B$77)</f>
        <v>1430.9729376</v>
      </c>
      <c r="P640" s="16" t="n">
        <f aca="false">$B$79*$B$76*$C640*P$84*1000000/($B$77*$B$77)</f>
        <v>293.016</v>
      </c>
      <c r="Q640" s="16" t="n">
        <f aca="false">$B$79*$B$76*$C640*Q$84*1000000/($B$77*$B$77)</f>
        <v>1172.064</v>
      </c>
      <c r="R640" s="16" t="n">
        <f aca="false">$B$79*$B$76*$C640*R$84*1000000/($B$77*$B$77)</f>
        <v>4688.256</v>
      </c>
      <c r="S640" s="16" t="n">
        <f aca="false">$B$79*$B$76*$C640*S$84*1000000/($B$77*$B$77)</f>
        <v>18753.024</v>
      </c>
      <c r="T640" s="16" t="n">
        <f aca="false">$B$79*$B$76*$C640*T$84*1000000/($B$77*$B$77)</f>
        <v>75012.096</v>
      </c>
      <c r="U640" s="17" t="n">
        <f aca="false">P640/E640</f>
        <v>0.273081081081081</v>
      </c>
      <c r="X640" s="1" t="n">
        <v>37</v>
      </c>
      <c r="Y640" s="1" t="n">
        <v>13</v>
      </c>
      <c r="Z640" s="1" t="n">
        <v>48836</v>
      </c>
      <c r="AA640" s="14" t="n">
        <f aca="false">(SQRT($B$76))*(SQRT(AD640+AP640))</f>
        <v>22098.8687493274</v>
      </c>
      <c r="AB640" s="1" t="n">
        <v>1042</v>
      </c>
      <c r="AC640" s="1" t="n">
        <v>26112</v>
      </c>
      <c r="AD640" s="1" t="n">
        <f aca="false">AC640</f>
        <v>26112</v>
      </c>
      <c r="AE640" s="1" t="n">
        <v>992</v>
      </c>
      <c r="AO640" s="1" t="n">
        <f aca="false">Z640-AC640</f>
        <v>22724</v>
      </c>
      <c r="AP640" s="1" t="n">
        <f aca="false">AO640</f>
        <v>22724</v>
      </c>
      <c r="AR640" s="1" t="n">
        <f aca="false">AQ640</f>
        <v>0</v>
      </c>
    </row>
    <row r="641" s="1" customFormat="true" ht="17" hidden="false" customHeight="false" outlineLevel="0" collapsed="false">
      <c r="A641" s="1" t="n">
        <v>37</v>
      </c>
      <c r="B641" s="1" t="n">
        <v>14</v>
      </c>
      <c r="C641" s="1" t="n">
        <f aca="false">Z641+AQ641</f>
        <v>48961</v>
      </c>
      <c r="D641" s="14" t="n">
        <f aca="false">AA641+AR641</f>
        <v>22127.132665576</v>
      </c>
      <c r="E641" s="1" t="n">
        <v>1072</v>
      </c>
      <c r="F641" s="15" t="n">
        <f aca="false">$B$79*D641*D641*1000000/($B$77*$B$77)</f>
        <v>293.766</v>
      </c>
      <c r="G641" s="16" t="n">
        <f aca="false">$B$80*$B$79*$D641*$D641*G$84*1000000/($B$77*$B$77)</f>
        <v>293.766</v>
      </c>
      <c r="H641" s="16" t="n">
        <f aca="false">$B$80*$B$79*$D641*$D641*H$84*1000000/($B$77*$B$77)</f>
        <v>1175.064</v>
      </c>
      <c r="I641" s="16" t="n">
        <f aca="false">$B$80*$B$79*$D641*$D641*I$84*1000000/($B$77*$B$77)</f>
        <v>4700.256</v>
      </c>
      <c r="J641" s="16" t="n">
        <f aca="false">$B$80*$B$79*$D641*$D641*J$84*1000000/($B$77*$B$77)</f>
        <v>18801.024</v>
      </c>
      <c r="K641" s="16" t="n">
        <f aca="false">$B$80*$B$79*$D641*$D641*K$84*1000000/($B$77*$B$77)</f>
        <v>75204.0960000001</v>
      </c>
      <c r="L641" s="17" t="n">
        <f aca="false">G641/E641</f>
        <v>0.274035447761194</v>
      </c>
      <c r="M641" s="16" t="n">
        <f aca="false">G641/A641</f>
        <v>7.93962162162163</v>
      </c>
      <c r="N641" s="16"/>
      <c r="O641" s="13" t="n">
        <f aca="false">$B$79*C641*C641*1000000/($B$77*$B$77)</f>
        <v>1438.3077126</v>
      </c>
      <c r="P641" s="16" t="n">
        <f aca="false">$B$79*$B$76*$C641*P$84*1000000/($B$77*$B$77)</f>
        <v>293.766</v>
      </c>
      <c r="Q641" s="16" t="n">
        <f aca="false">$B$79*$B$76*$C641*Q$84*1000000/($B$77*$B$77)</f>
        <v>1175.064</v>
      </c>
      <c r="R641" s="16" t="n">
        <f aca="false">$B$79*$B$76*$C641*R$84*1000000/($B$77*$B$77)</f>
        <v>4700.256</v>
      </c>
      <c r="S641" s="16" t="n">
        <f aca="false">$B$79*$B$76*$C641*S$84*1000000/($B$77*$B$77)</f>
        <v>18801.024</v>
      </c>
      <c r="T641" s="16" t="n">
        <f aca="false">$B$79*$B$76*$C641*T$84*1000000/($B$77*$B$77)</f>
        <v>75204.096</v>
      </c>
      <c r="U641" s="17" t="n">
        <f aca="false">P641/E641</f>
        <v>0.274035447761194</v>
      </c>
      <c r="X641" s="1" t="n">
        <v>37</v>
      </c>
      <c r="Y641" s="1" t="n">
        <v>14</v>
      </c>
      <c r="Z641" s="1" t="n">
        <v>48961</v>
      </c>
      <c r="AA641" s="14" t="n">
        <f aca="false">(SQRT($B$76))*(SQRT(AD641+AP641))</f>
        <v>22127.132665576</v>
      </c>
      <c r="AB641" s="1" t="n">
        <v>1049</v>
      </c>
      <c r="AC641" s="1" t="n">
        <v>26112</v>
      </c>
      <c r="AD641" s="1" t="n">
        <f aca="false">AC641</f>
        <v>26112</v>
      </c>
      <c r="AE641" s="1" t="n">
        <v>998</v>
      </c>
      <c r="AO641" s="1" t="n">
        <f aca="false">Z641-AC641</f>
        <v>22849</v>
      </c>
      <c r="AP641" s="1" t="n">
        <f aca="false">AO641</f>
        <v>22849</v>
      </c>
      <c r="AR641" s="1" t="n">
        <f aca="false">AQ641</f>
        <v>0</v>
      </c>
    </row>
    <row r="642" s="1" customFormat="true" ht="17" hidden="false" customHeight="false" outlineLevel="0" collapsed="false">
      <c r="A642" s="1" t="n">
        <v>37</v>
      </c>
      <c r="B642" s="1" t="n">
        <v>15</v>
      </c>
      <c r="C642" s="1" t="n">
        <f aca="false">Z642+AQ642</f>
        <v>49086</v>
      </c>
      <c r="D642" s="14" t="n">
        <f aca="false">AA642+AR642</f>
        <v>22155.3605251641</v>
      </c>
      <c r="E642" s="1" t="n">
        <v>1074</v>
      </c>
      <c r="F642" s="15" t="n">
        <f aca="false">$B$79*D642*D642*1000000/($B$77*$B$77)</f>
        <v>294.516</v>
      </c>
      <c r="G642" s="16" t="n">
        <f aca="false">$B$80*$B$79*$D642*$D642*G$84*1000000/($B$77*$B$77)</f>
        <v>294.516</v>
      </c>
      <c r="H642" s="16" t="n">
        <f aca="false">$B$80*$B$79*$D642*$D642*H$84*1000000/($B$77*$B$77)</f>
        <v>1178.064</v>
      </c>
      <c r="I642" s="16" t="n">
        <f aca="false">$B$80*$B$79*$D642*$D642*I$84*1000000/($B$77*$B$77)</f>
        <v>4712.256</v>
      </c>
      <c r="J642" s="16" t="n">
        <f aca="false">$B$80*$B$79*$D642*$D642*J$84*1000000/($B$77*$B$77)</f>
        <v>18849.024</v>
      </c>
      <c r="K642" s="16" t="n">
        <f aca="false">$B$80*$B$79*$D642*$D642*K$84*1000000/($B$77*$B$77)</f>
        <v>75396.0959999999</v>
      </c>
      <c r="L642" s="17" t="n">
        <f aca="false">G642/E642</f>
        <v>0.274223463687151</v>
      </c>
      <c r="M642" s="16" t="n">
        <f aca="false">G642/A642</f>
        <v>7.95989189189188</v>
      </c>
      <c r="N642" s="16"/>
      <c r="O642" s="13" t="n">
        <f aca="false">$B$79*C642*C642*1000000/($B$77*$B$77)</f>
        <v>1445.6612376</v>
      </c>
      <c r="P642" s="16" t="n">
        <f aca="false">$B$79*$B$76*$C642*P$84*1000000/($B$77*$B$77)</f>
        <v>294.516</v>
      </c>
      <c r="Q642" s="16" t="n">
        <f aca="false">$B$79*$B$76*$C642*Q$84*1000000/($B$77*$B$77)</f>
        <v>1178.064</v>
      </c>
      <c r="R642" s="16" t="n">
        <f aca="false">$B$79*$B$76*$C642*R$84*1000000/($B$77*$B$77)</f>
        <v>4712.256</v>
      </c>
      <c r="S642" s="16" t="n">
        <f aca="false">$B$79*$B$76*$C642*S$84*1000000/($B$77*$B$77)</f>
        <v>18849.024</v>
      </c>
      <c r="T642" s="16" t="n">
        <f aca="false">$B$79*$B$76*$C642*T$84*1000000/($B$77*$B$77)</f>
        <v>75396.096</v>
      </c>
      <c r="U642" s="17" t="n">
        <f aca="false">P642/E642</f>
        <v>0.274223463687151</v>
      </c>
      <c r="X642" s="1" t="n">
        <v>37</v>
      </c>
      <c r="Y642" s="1" t="n">
        <v>15</v>
      </c>
      <c r="Z642" s="1" t="n">
        <v>49086</v>
      </c>
      <c r="AA642" s="14" t="n">
        <f aca="false">(SQRT($B$76))*(SQRT(AD642+AP642))</f>
        <v>22155.3605251641</v>
      </c>
      <c r="AB642" s="1" t="n">
        <v>1046</v>
      </c>
      <c r="AC642" s="1" t="n">
        <v>26112</v>
      </c>
      <c r="AD642" s="1" t="n">
        <f aca="false">AC642</f>
        <v>26112</v>
      </c>
      <c r="AE642" s="1" t="n">
        <v>998</v>
      </c>
      <c r="AO642" s="1" t="n">
        <f aca="false">Z642-AC642</f>
        <v>22974</v>
      </c>
      <c r="AP642" s="1" t="n">
        <f aca="false">AO642</f>
        <v>22974</v>
      </c>
      <c r="AR642" s="1" t="n">
        <f aca="false">AQ642</f>
        <v>0</v>
      </c>
    </row>
    <row r="643" s="1" customFormat="true" ht="17" hidden="false" customHeight="false" outlineLevel="0" collapsed="false">
      <c r="A643" s="1" t="n">
        <v>37</v>
      </c>
      <c r="B643" s="1" t="n">
        <v>16</v>
      </c>
      <c r="C643" s="1" t="n">
        <f aca="false">Z643+AQ643</f>
        <v>49211</v>
      </c>
      <c r="D643" s="14" t="n">
        <f aca="false">AA643+AR643</f>
        <v>22183.5524657346</v>
      </c>
      <c r="E643" s="1" t="n">
        <v>1067</v>
      </c>
      <c r="F643" s="15" t="n">
        <f aca="false">$B$79*D643*D643*1000000/($B$77*$B$77)</f>
        <v>295.266</v>
      </c>
      <c r="G643" s="16" t="n">
        <f aca="false">$B$80*$B$79*$D643*$D643*G$84*1000000/($B$77*$B$77)</f>
        <v>295.266</v>
      </c>
      <c r="H643" s="16" t="n">
        <f aca="false">$B$80*$B$79*$D643*$D643*H$84*1000000/($B$77*$B$77)</f>
        <v>1181.064</v>
      </c>
      <c r="I643" s="16" t="n">
        <f aca="false">$B$80*$B$79*$D643*$D643*I$84*1000000/($B$77*$B$77)</f>
        <v>4724.256</v>
      </c>
      <c r="J643" s="16" t="n">
        <f aca="false">$B$80*$B$79*$D643*$D643*J$84*1000000/($B$77*$B$77)</f>
        <v>18897.024</v>
      </c>
      <c r="K643" s="16" t="n">
        <f aca="false">$B$80*$B$79*$D643*$D643*K$84*1000000/($B$77*$B$77)</f>
        <v>75588.0959999999</v>
      </c>
      <c r="L643" s="17" t="n">
        <f aca="false">G643/E643</f>
        <v>0.276725398313027</v>
      </c>
      <c r="M643" s="16" t="n">
        <f aca="false">G643/A643</f>
        <v>7.98016216216216</v>
      </c>
      <c r="N643" s="16"/>
      <c r="O643" s="13" t="n">
        <f aca="false">$B$79*C643*C643*1000000/($B$77*$B$77)</f>
        <v>1453.0335126</v>
      </c>
      <c r="P643" s="16" t="n">
        <f aca="false">$B$79*$B$76*$C643*P$84*1000000/($B$77*$B$77)</f>
        <v>295.266</v>
      </c>
      <c r="Q643" s="16" t="n">
        <f aca="false">$B$79*$B$76*$C643*Q$84*1000000/($B$77*$B$77)</f>
        <v>1181.064</v>
      </c>
      <c r="R643" s="16" t="n">
        <f aca="false">$B$79*$B$76*$C643*R$84*1000000/($B$77*$B$77)</f>
        <v>4724.256</v>
      </c>
      <c r="S643" s="16" t="n">
        <f aca="false">$B$79*$B$76*$C643*S$84*1000000/($B$77*$B$77)</f>
        <v>18897.024</v>
      </c>
      <c r="T643" s="16" t="n">
        <f aca="false">$B$79*$B$76*$C643*T$84*1000000/($B$77*$B$77)</f>
        <v>75588.096</v>
      </c>
      <c r="U643" s="17" t="n">
        <f aca="false">P643/E643</f>
        <v>0.276725398313027</v>
      </c>
      <c r="X643" s="1" t="n">
        <v>37</v>
      </c>
      <c r="Y643" s="1" t="n">
        <v>16</v>
      </c>
      <c r="Z643" s="1" t="n">
        <v>49211</v>
      </c>
      <c r="AA643" s="14" t="n">
        <f aca="false">(SQRT($B$76))*(SQRT(AD643+AP643))</f>
        <v>22183.5524657346</v>
      </c>
      <c r="AB643" s="1" t="n">
        <v>1047</v>
      </c>
      <c r="AC643" s="1" t="n">
        <v>26112</v>
      </c>
      <c r="AD643" s="1" t="n">
        <f aca="false">AC643</f>
        <v>26112</v>
      </c>
      <c r="AE643" s="1" t="n">
        <v>997</v>
      </c>
      <c r="AO643" s="1" t="n">
        <f aca="false">Z643-AC643</f>
        <v>23099</v>
      </c>
      <c r="AP643" s="1" t="n">
        <f aca="false">AO643</f>
        <v>23099</v>
      </c>
      <c r="AR643" s="1" t="n">
        <f aca="false">AQ643</f>
        <v>0</v>
      </c>
    </row>
    <row r="644" s="1" customFormat="true" ht="17" hidden="false" customHeight="false" outlineLevel="0" collapsed="false">
      <c r="A644" s="1" t="n">
        <v>38</v>
      </c>
      <c r="B644" s="1" t="n">
        <v>2</v>
      </c>
      <c r="C644" s="1" t="n">
        <f aca="false">Z644+AQ644</f>
        <v>48518</v>
      </c>
      <c r="D644" s="14" t="n">
        <f aca="false">AA644+AR644</f>
        <v>22026.8018559209</v>
      </c>
      <c r="E644" s="1" t="n">
        <v>1056</v>
      </c>
      <c r="F644" s="15" t="n">
        <f aca="false">$B$79*D644*D644*1000000/($B$77*$B$77)</f>
        <v>291.108</v>
      </c>
      <c r="G644" s="16" t="n">
        <f aca="false">$B$80*$B$79*$D644*$D644*G$84*1000000/($B$77*$B$77)</f>
        <v>291.108</v>
      </c>
      <c r="H644" s="16" t="n">
        <f aca="false">$B$80*$B$79*$D644*$D644*H$84*1000000/($B$77*$B$77)</f>
        <v>1164.432</v>
      </c>
      <c r="I644" s="16" t="n">
        <f aca="false">$B$80*$B$79*$D644*$D644*I$84*1000000/($B$77*$B$77)</f>
        <v>4657.728</v>
      </c>
      <c r="J644" s="16" t="n">
        <f aca="false">$B$80*$B$79*$D644*$D644*J$84*1000000/($B$77*$B$77)</f>
        <v>18630.912</v>
      </c>
      <c r="K644" s="16" t="n">
        <f aca="false">$B$80*$B$79*$D644*$D644*K$84*1000000/($B$77*$B$77)</f>
        <v>74523.6480000001</v>
      </c>
      <c r="L644" s="17" t="n">
        <f aca="false">G644/E644</f>
        <v>0.275670454545455</v>
      </c>
      <c r="M644" s="16" t="n">
        <f aca="false">G644/A644</f>
        <v>7.66073684210527</v>
      </c>
      <c r="N644" s="16"/>
      <c r="O644" s="13" t="n">
        <f aca="false">$B$79*C644*C644*1000000/($B$77*$B$77)</f>
        <v>1412.3977944</v>
      </c>
      <c r="P644" s="16" t="n">
        <f aca="false">$B$79*$B$76*$C644*P$84*1000000/($B$77*$B$77)</f>
        <v>291.108</v>
      </c>
      <c r="Q644" s="16" t="n">
        <f aca="false">$B$79*$B$76*$C644*Q$84*1000000/($B$77*$B$77)</f>
        <v>1164.432</v>
      </c>
      <c r="R644" s="16" t="n">
        <f aca="false">$B$79*$B$76*$C644*R$84*1000000/($B$77*$B$77)</f>
        <v>4657.728</v>
      </c>
      <c r="S644" s="16" t="n">
        <f aca="false">$B$79*$B$76*$C644*S$84*1000000/($B$77*$B$77)</f>
        <v>18630.912</v>
      </c>
      <c r="T644" s="16" t="n">
        <f aca="false">$B$79*$B$76*$C644*T$84*1000000/($B$77*$B$77)</f>
        <v>74523.648</v>
      </c>
      <c r="U644" s="17" t="n">
        <f aca="false">P644/E644</f>
        <v>0.275670454545455</v>
      </c>
      <c r="X644" s="1" t="n">
        <v>38</v>
      </c>
      <c r="Y644" s="1" t="n">
        <v>2</v>
      </c>
      <c r="Z644" s="1" t="n">
        <v>48518</v>
      </c>
      <c r="AA644" s="14" t="n">
        <f aca="false">(SQRT($B$76))*(SQRT(AD644+AP644))</f>
        <v>22026.8018559209</v>
      </c>
      <c r="AB644" s="1" t="n">
        <v>1021</v>
      </c>
      <c r="AC644" s="1" t="n">
        <v>26848</v>
      </c>
      <c r="AD644" s="1" t="n">
        <f aca="false">AC644</f>
        <v>26848</v>
      </c>
      <c r="AE644" s="1" t="n">
        <v>993</v>
      </c>
      <c r="AO644" s="1" t="n">
        <f aca="false">Z644-AC644</f>
        <v>21670</v>
      </c>
      <c r="AP644" s="1" t="n">
        <f aca="false">AO644</f>
        <v>21670</v>
      </c>
      <c r="AR644" s="1" t="n">
        <f aca="false">AQ644</f>
        <v>0</v>
      </c>
    </row>
    <row r="645" s="1" customFormat="true" ht="17" hidden="false" customHeight="false" outlineLevel="0" collapsed="false">
      <c r="A645" s="1" t="n">
        <v>38</v>
      </c>
      <c r="B645" s="1" t="n">
        <v>3</v>
      </c>
      <c r="C645" s="1" t="n">
        <f aca="false">Z645+AQ645</f>
        <v>48740</v>
      </c>
      <c r="D645" s="14" t="n">
        <f aca="false">AA645+AR645</f>
        <v>22077.1374956084</v>
      </c>
      <c r="E645" s="1" t="n">
        <v>1061</v>
      </c>
      <c r="F645" s="15" t="n">
        <f aca="false">$B$79*D645*D645*1000000/($B$77*$B$77)</f>
        <v>292.439999999999</v>
      </c>
      <c r="G645" s="16" t="n">
        <f aca="false">$B$80*$B$79*$D645*$D645*G$84*1000000/($B$77*$B$77)</f>
        <v>292.439999999999</v>
      </c>
      <c r="H645" s="16" t="n">
        <f aca="false">$B$80*$B$79*$D645*$D645*H$84*1000000/($B$77*$B$77)</f>
        <v>1169.76</v>
      </c>
      <c r="I645" s="16" t="n">
        <f aca="false">$B$80*$B$79*$D645*$D645*I$84*1000000/($B$77*$B$77)</f>
        <v>4679.03999999998</v>
      </c>
      <c r="J645" s="16" t="n">
        <f aca="false">$B$80*$B$79*$D645*$D645*J$84*1000000/($B$77*$B$77)</f>
        <v>18716.1599999999</v>
      </c>
      <c r="K645" s="16" t="n">
        <f aca="false">$B$80*$B$79*$D645*$D645*K$84*1000000/($B$77*$B$77)</f>
        <v>74864.6399999997</v>
      </c>
      <c r="L645" s="17" t="n">
        <f aca="false">G645/E645</f>
        <v>0.275626767200753</v>
      </c>
      <c r="M645" s="16" t="n">
        <f aca="false">G645/A645</f>
        <v>7.69578947368418</v>
      </c>
      <c r="N645" s="16"/>
      <c r="O645" s="13" t="n">
        <f aca="false">$B$79*C645*C645*1000000/($B$77*$B$77)</f>
        <v>1425.35256</v>
      </c>
      <c r="P645" s="16" t="n">
        <f aca="false">$B$79*$B$76*$C645*P$84*1000000/($B$77*$B$77)</f>
        <v>292.44</v>
      </c>
      <c r="Q645" s="16" t="n">
        <f aca="false">$B$79*$B$76*$C645*Q$84*1000000/($B$77*$B$77)</f>
        <v>1169.76</v>
      </c>
      <c r="R645" s="16" t="n">
        <f aca="false">$B$79*$B$76*$C645*R$84*1000000/($B$77*$B$77)</f>
        <v>4679.04</v>
      </c>
      <c r="S645" s="16" t="n">
        <f aca="false">$B$79*$B$76*$C645*S$84*1000000/($B$77*$B$77)</f>
        <v>18716.16</v>
      </c>
      <c r="T645" s="16" t="n">
        <f aca="false">$B$79*$B$76*$C645*T$84*1000000/($B$77*$B$77)</f>
        <v>74864.64</v>
      </c>
      <c r="U645" s="17" t="n">
        <f aca="false">P645/E645</f>
        <v>0.275626767200754</v>
      </c>
      <c r="X645" s="1" t="n">
        <v>38</v>
      </c>
      <c r="Y645" s="1" t="n">
        <v>3</v>
      </c>
      <c r="Z645" s="1" t="n">
        <v>48740</v>
      </c>
      <c r="AA645" s="14" t="n">
        <f aca="false">(SQRT($B$76))*(SQRT(AD645+AP645))</f>
        <v>22077.1374956084</v>
      </c>
      <c r="AB645" s="1" t="n">
        <v>1040</v>
      </c>
      <c r="AC645" s="1" t="n">
        <v>26848</v>
      </c>
      <c r="AD645" s="1" t="n">
        <f aca="false">AC645</f>
        <v>26848</v>
      </c>
      <c r="AE645" s="1" t="n">
        <v>1008</v>
      </c>
      <c r="AO645" s="1" t="n">
        <f aca="false">Z645-AC645</f>
        <v>21892</v>
      </c>
      <c r="AP645" s="1" t="n">
        <f aca="false">AO645</f>
        <v>21892</v>
      </c>
      <c r="AR645" s="1" t="n">
        <f aca="false">AQ645</f>
        <v>0</v>
      </c>
    </row>
    <row r="646" s="1" customFormat="true" ht="17" hidden="false" customHeight="false" outlineLevel="0" collapsed="false">
      <c r="A646" s="1" t="n">
        <v>38</v>
      </c>
      <c r="B646" s="1" t="n">
        <v>4</v>
      </c>
      <c r="C646" s="1" t="n">
        <f aca="false">Z646+AQ646</f>
        <v>48866</v>
      </c>
      <c r="D646" s="14" t="n">
        <f aca="false">AA646+AR646</f>
        <v>22105.6553849914</v>
      </c>
      <c r="E646" s="1" t="n">
        <v>1067</v>
      </c>
      <c r="F646" s="15" t="n">
        <f aca="false">$B$79*D646*D646*1000000/($B$77*$B$77)</f>
        <v>293.196</v>
      </c>
      <c r="G646" s="16" t="n">
        <f aca="false">$B$80*$B$79*$D646*$D646*G$84*1000000/($B$77*$B$77)</f>
        <v>293.196</v>
      </c>
      <c r="H646" s="16" t="n">
        <f aca="false">$B$80*$B$79*$D646*$D646*H$84*1000000/($B$77*$B$77)</f>
        <v>1172.784</v>
      </c>
      <c r="I646" s="16" t="n">
        <f aca="false">$B$80*$B$79*$D646*$D646*I$84*1000000/($B$77*$B$77)</f>
        <v>4691.13599999999</v>
      </c>
      <c r="J646" s="16" t="n">
        <f aca="false">$B$80*$B$79*$D646*$D646*J$84*1000000/($B$77*$B$77)</f>
        <v>18764.544</v>
      </c>
      <c r="K646" s="16" t="n">
        <f aca="false">$B$80*$B$79*$D646*$D646*K$84*1000000/($B$77*$B$77)</f>
        <v>75058.1759999999</v>
      </c>
      <c r="L646" s="17" t="n">
        <f aca="false">G646/E646</f>
        <v>0.274785379568884</v>
      </c>
      <c r="M646" s="16" t="n">
        <f aca="false">G646/A646</f>
        <v>7.71568421052631</v>
      </c>
      <c r="N646" s="16"/>
      <c r="O646" s="13" t="n">
        <f aca="false">$B$79*C646*C646*1000000/($B$77*$B$77)</f>
        <v>1432.7315736</v>
      </c>
      <c r="P646" s="16" t="n">
        <f aca="false">$B$79*$B$76*$C646*P$84*1000000/($B$77*$B$77)</f>
        <v>293.196</v>
      </c>
      <c r="Q646" s="16" t="n">
        <f aca="false">$B$79*$B$76*$C646*Q$84*1000000/($B$77*$B$77)</f>
        <v>1172.784</v>
      </c>
      <c r="R646" s="16" t="n">
        <f aca="false">$B$79*$B$76*$C646*R$84*1000000/($B$77*$B$77)</f>
        <v>4691.136</v>
      </c>
      <c r="S646" s="16" t="n">
        <f aca="false">$B$79*$B$76*$C646*S$84*1000000/($B$77*$B$77)</f>
        <v>18764.544</v>
      </c>
      <c r="T646" s="16" t="n">
        <f aca="false">$B$79*$B$76*$C646*T$84*1000000/($B$77*$B$77)</f>
        <v>75058.176</v>
      </c>
      <c r="U646" s="17" t="n">
        <f aca="false">P646/E646</f>
        <v>0.274785379568885</v>
      </c>
      <c r="X646" s="1" t="n">
        <v>38</v>
      </c>
      <c r="Y646" s="1" t="n">
        <v>4</v>
      </c>
      <c r="Z646" s="1" t="n">
        <v>48866</v>
      </c>
      <c r="AA646" s="14" t="n">
        <f aca="false">(SQRT($B$76))*(SQRT(AD646+AP646))</f>
        <v>22105.6553849914</v>
      </c>
      <c r="AB646" s="1" t="n">
        <v>1036</v>
      </c>
      <c r="AC646" s="1" t="n">
        <v>26848</v>
      </c>
      <c r="AD646" s="1" t="n">
        <f aca="false">AC646</f>
        <v>26848</v>
      </c>
      <c r="AE646" s="1" t="n">
        <v>1002</v>
      </c>
      <c r="AO646" s="1" t="n">
        <f aca="false">Z646-AC646</f>
        <v>22018</v>
      </c>
      <c r="AP646" s="1" t="n">
        <f aca="false">AO646</f>
        <v>22018</v>
      </c>
      <c r="AR646" s="1" t="n">
        <f aca="false">AQ646</f>
        <v>0</v>
      </c>
    </row>
    <row r="647" s="1" customFormat="true" ht="17" hidden="false" customHeight="false" outlineLevel="0" collapsed="false">
      <c r="A647" s="1" t="n">
        <v>38</v>
      </c>
      <c r="B647" s="1" t="n">
        <v>5</v>
      </c>
      <c r="C647" s="1" t="n">
        <f aca="false">Z647+AQ647</f>
        <v>49055</v>
      </c>
      <c r="D647" s="14" t="n">
        <f aca="false">AA647+AR647</f>
        <v>22148.3633706872</v>
      </c>
      <c r="E647" s="1" t="n">
        <v>1065</v>
      </c>
      <c r="F647" s="15" t="n">
        <f aca="false">$B$79*D647*D647*1000000/($B$77*$B$77)</f>
        <v>294.329999999999</v>
      </c>
      <c r="G647" s="16" t="n">
        <f aca="false">$B$80*$B$79*$D647*$D647*G$84*1000000/($B$77*$B$77)</f>
        <v>294.329999999999</v>
      </c>
      <c r="H647" s="16" t="n">
        <f aca="false">$B$80*$B$79*$D647*$D647*H$84*1000000/($B$77*$B$77)</f>
        <v>1177.32</v>
      </c>
      <c r="I647" s="16" t="n">
        <f aca="false">$B$80*$B$79*$D647*$D647*I$84*1000000/($B$77*$B$77)</f>
        <v>4709.27999999999</v>
      </c>
      <c r="J647" s="16" t="n">
        <f aca="false">$B$80*$B$79*$D647*$D647*J$84*1000000/($B$77*$B$77)</f>
        <v>18837.1199999999</v>
      </c>
      <c r="K647" s="16" t="n">
        <f aca="false">$B$80*$B$79*$D647*$D647*K$84*1000000/($B$77*$B$77)</f>
        <v>75348.4799999998</v>
      </c>
      <c r="L647" s="17" t="n">
        <f aca="false">G647/E647</f>
        <v>0.276366197183098</v>
      </c>
      <c r="M647" s="16" t="n">
        <f aca="false">G647/A647</f>
        <v>7.74552631578945</v>
      </c>
      <c r="N647" s="16"/>
      <c r="O647" s="13" t="n">
        <f aca="false">$B$79*C647*C647*1000000/($B$77*$B$77)</f>
        <v>1443.835815</v>
      </c>
      <c r="P647" s="16" t="n">
        <f aca="false">$B$79*$B$76*$C647*P$84*1000000/($B$77*$B$77)</f>
        <v>294.33</v>
      </c>
      <c r="Q647" s="16" t="n">
        <f aca="false">$B$79*$B$76*$C647*Q$84*1000000/($B$77*$B$77)</f>
        <v>1177.32</v>
      </c>
      <c r="R647" s="16" t="n">
        <f aca="false">$B$79*$B$76*$C647*R$84*1000000/($B$77*$B$77)</f>
        <v>4709.28</v>
      </c>
      <c r="S647" s="16" t="n">
        <f aca="false">$B$79*$B$76*$C647*S$84*1000000/($B$77*$B$77)</f>
        <v>18837.12</v>
      </c>
      <c r="T647" s="16" t="n">
        <f aca="false">$B$79*$B$76*$C647*T$84*1000000/($B$77*$B$77)</f>
        <v>75348.48</v>
      </c>
      <c r="U647" s="17" t="n">
        <f aca="false">P647/E647</f>
        <v>0.276366197183099</v>
      </c>
      <c r="X647" s="1" t="n">
        <v>38</v>
      </c>
      <c r="Y647" s="1" t="n">
        <v>5</v>
      </c>
      <c r="Z647" s="1" t="n">
        <v>49055</v>
      </c>
      <c r="AA647" s="14" t="n">
        <f aca="false">(SQRT($B$76))*(SQRT(AD647+AP647))</f>
        <v>22148.3633706872</v>
      </c>
      <c r="AB647" s="1" t="n">
        <v>1042</v>
      </c>
      <c r="AC647" s="1" t="n">
        <v>26848</v>
      </c>
      <c r="AD647" s="1" t="n">
        <f aca="false">AC647</f>
        <v>26848</v>
      </c>
      <c r="AE647" s="1" t="n">
        <v>1003</v>
      </c>
      <c r="AO647" s="1" t="n">
        <f aca="false">Z647-AC647</f>
        <v>22207</v>
      </c>
      <c r="AP647" s="1" t="n">
        <f aca="false">AO647</f>
        <v>22207</v>
      </c>
      <c r="AR647" s="1" t="n">
        <f aca="false">AQ647</f>
        <v>0</v>
      </c>
    </row>
    <row r="648" s="1" customFormat="true" ht="17" hidden="false" customHeight="false" outlineLevel="0" collapsed="false">
      <c r="A648" s="1" t="n">
        <v>38</v>
      </c>
      <c r="B648" s="1" t="n">
        <v>6</v>
      </c>
      <c r="C648" s="1" t="n">
        <f aca="false">Z648+AQ648</f>
        <v>49180</v>
      </c>
      <c r="D648" s="14" t="n">
        <f aca="false">AA648+AR648</f>
        <v>22176.5642063869</v>
      </c>
      <c r="E648" s="1" t="n">
        <v>1070</v>
      </c>
      <c r="F648" s="15" t="n">
        <f aca="false">$B$79*D648*D648*1000000/($B$77*$B$77)</f>
        <v>295.08</v>
      </c>
      <c r="G648" s="16" t="n">
        <f aca="false">$B$80*$B$79*$D648*$D648*G$84*1000000/($B$77*$B$77)</f>
        <v>295.08</v>
      </c>
      <c r="H648" s="16" t="n">
        <f aca="false">$B$80*$B$79*$D648*$D648*H$84*1000000/($B$77*$B$77)</f>
        <v>1180.32</v>
      </c>
      <c r="I648" s="16" t="n">
        <f aca="false">$B$80*$B$79*$D648*$D648*I$84*1000000/($B$77*$B$77)</f>
        <v>4721.28000000001</v>
      </c>
      <c r="J648" s="16" t="n">
        <f aca="false">$B$80*$B$79*$D648*$D648*J$84*1000000/($B$77*$B$77)</f>
        <v>18885.12</v>
      </c>
      <c r="K648" s="16" t="n">
        <f aca="false">$B$80*$B$79*$D648*$D648*K$84*1000000/($B$77*$B$77)</f>
        <v>75540.4800000001</v>
      </c>
      <c r="L648" s="17" t="n">
        <f aca="false">G648/E648</f>
        <v>0.27577570093458</v>
      </c>
      <c r="M648" s="16" t="n">
        <f aca="false">G648/A648</f>
        <v>7.76526315789475</v>
      </c>
      <c r="N648" s="16"/>
      <c r="O648" s="13" t="n">
        <f aca="false">$B$79*C648*C648*1000000/($B$77*$B$77)</f>
        <v>1451.20344</v>
      </c>
      <c r="P648" s="16" t="n">
        <f aca="false">$B$79*$B$76*$C648*P$84*1000000/($B$77*$B$77)</f>
        <v>295.08</v>
      </c>
      <c r="Q648" s="16" t="n">
        <f aca="false">$B$79*$B$76*$C648*Q$84*1000000/($B$77*$B$77)</f>
        <v>1180.32</v>
      </c>
      <c r="R648" s="16" t="n">
        <f aca="false">$B$79*$B$76*$C648*R$84*1000000/($B$77*$B$77)</f>
        <v>4721.28</v>
      </c>
      <c r="S648" s="16" t="n">
        <f aca="false">$B$79*$B$76*$C648*S$84*1000000/($B$77*$B$77)</f>
        <v>18885.12</v>
      </c>
      <c r="T648" s="16" t="n">
        <f aca="false">$B$79*$B$76*$C648*T$84*1000000/($B$77*$B$77)</f>
        <v>75540.48</v>
      </c>
      <c r="U648" s="17" t="n">
        <f aca="false">P648/E648</f>
        <v>0.275775700934579</v>
      </c>
      <c r="X648" s="1" t="n">
        <v>38</v>
      </c>
      <c r="Y648" s="1" t="n">
        <v>6</v>
      </c>
      <c r="Z648" s="1" t="n">
        <v>49180</v>
      </c>
      <c r="AA648" s="14" t="n">
        <f aca="false">(SQRT($B$76))*(SQRT(AD648+AP648))</f>
        <v>22176.5642063869</v>
      </c>
      <c r="AB648" s="1" t="n">
        <v>1045</v>
      </c>
      <c r="AC648" s="1" t="n">
        <v>26848</v>
      </c>
      <c r="AD648" s="1" t="n">
        <f aca="false">AC648</f>
        <v>26848</v>
      </c>
      <c r="AE648" s="1" t="n">
        <v>1009</v>
      </c>
      <c r="AO648" s="1" t="n">
        <f aca="false">Z648-AC648</f>
        <v>22332</v>
      </c>
      <c r="AP648" s="1" t="n">
        <f aca="false">AO648</f>
        <v>22332</v>
      </c>
      <c r="AR648" s="1" t="n">
        <f aca="false">AQ648</f>
        <v>0</v>
      </c>
    </row>
    <row r="649" s="1" customFormat="true" ht="17" hidden="false" customHeight="false" outlineLevel="0" collapsed="false">
      <c r="A649" s="1" t="n">
        <v>38</v>
      </c>
      <c r="B649" s="1" t="n">
        <v>7</v>
      </c>
      <c r="C649" s="1" t="n">
        <f aca="false">Z649+AQ649</f>
        <v>49305</v>
      </c>
      <c r="D649" s="14" t="n">
        <f aca="false">AA649+AR649</f>
        <v>22204.7292260005</v>
      </c>
      <c r="E649" s="1" t="n">
        <v>1073</v>
      </c>
      <c r="F649" s="15" t="n">
        <f aca="false">$B$79*D649*D649*1000000/($B$77*$B$77)</f>
        <v>295.830000000001</v>
      </c>
      <c r="G649" s="16" t="n">
        <f aca="false">$B$80*$B$79*$D649*$D649*G$84*1000000/($B$77*$B$77)</f>
        <v>295.830000000001</v>
      </c>
      <c r="H649" s="16" t="n">
        <f aca="false">$B$80*$B$79*$D649*$D649*H$84*1000000/($B$77*$B$77)</f>
        <v>1183.32</v>
      </c>
      <c r="I649" s="16" t="n">
        <f aca="false">$B$80*$B$79*$D649*$D649*I$84*1000000/($B$77*$B$77)</f>
        <v>4733.28000000001</v>
      </c>
      <c r="J649" s="16" t="n">
        <f aca="false">$B$80*$B$79*$D649*$D649*J$84*1000000/($B$77*$B$77)</f>
        <v>18933.12</v>
      </c>
      <c r="K649" s="16" t="n">
        <f aca="false">$B$80*$B$79*$D649*$D649*K$84*1000000/($B$77*$B$77)</f>
        <v>75732.4800000001</v>
      </c>
      <c r="L649" s="17" t="n">
        <f aca="false">G649/E649</f>
        <v>0.275703634669152</v>
      </c>
      <c r="M649" s="16" t="n">
        <f aca="false">G649/A649</f>
        <v>7.78500000000001</v>
      </c>
      <c r="N649" s="16"/>
      <c r="O649" s="13" t="n">
        <f aca="false">$B$79*C649*C649*1000000/($B$77*$B$77)</f>
        <v>1458.589815</v>
      </c>
      <c r="P649" s="16" t="n">
        <f aca="false">$B$79*$B$76*$C649*P$84*1000000/($B$77*$B$77)</f>
        <v>295.83</v>
      </c>
      <c r="Q649" s="16" t="n">
        <f aca="false">$B$79*$B$76*$C649*Q$84*1000000/($B$77*$B$77)</f>
        <v>1183.32</v>
      </c>
      <c r="R649" s="16" t="n">
        <f aca="false">$B$79*$B$76*$C649*R$84*1000000/($B$77*$B$77)</f>
        <v>4733.28</v>
      </c>
      <c r="S649" s="16" t="n">
        <f aca="false">$B$79*$B$76*$C649*S$84*1000000/($B$77*$B$77)</f>
        <v>18933.12</v>
      </c>
      <c r="T649" s="16" t="n">
        <f aca="false">$B$79*$B$76*$C649*T$84*1000000/($B$77*$B$77)</f>
        <v>75732.48</v>
      </c>
      <c r="U649" s="17" t="n">
        <f aca="false">P649/E649</f>
        <v>0.275703634669152</v>
      </c>
      <c r="X649" s="1" t="n">
        <v>38</v>
      </c>
      <c r="Y649" s="1" t="n">
        <v>7</v>
      </c>
      <c r="Z649" s="1" t="n">
        <v>49305</v>
      </c>
      <c r="AA649" s="14" t="n">
        <f aca="false">(SQRT($B$76))*(SQRT(AD649+AP649))</f>
        <v>22204.7292260005</v>
      </c>
      <c r="AB649" s="1" t="n">
        <v>1047</v>
      </c>
      <c r="AC649" s="1" t="n">
        <v>26848</v>
      </c>
      <c r="AD649" s="1" t="n">
        <f aca="false">AC649</f>
        <v>26848</v>
      </c>
      <c r="AE649" s="1" t="n">
        <v>1003</v>
      </c>
      <c r="AO649" s="1" t="n">
        <f aca="false">Z649-AC649</f>
        <v>22457</v>
      </c>
      <c r="AP649" s="1" t="n">
        <f aca="false">AO649</f>
        <v>22457</v>
      </c>
      <c r="AR649" s="1" t="n">
        <f aca="false">AQ649</f>
        <v>0</v>
      </c>
    </row>
    <row r="650" s="1" customFormat="true" ht="17" hidden="false" customHeight="false" outlineLevel="0" collapsed="false">
      <c r="A650" s="1" t="n">
        <v>38</v>
      </c>
      <c r="B650" s="1" t="n">
        <v>8</v>
      </c>
      <c r="C650" s="1" t="n">
        <f aca="false">Z650+AQ650</f>
        <v>49430</v>
      </c>
      <c r="D650" s="14" t="n">
        <f aca="false">AA650+AR650</f>
        <v>22232.8585656456</v>
      </c>
      <c r="E650" s="1" t="n">
        <v>1068</v>
      </c>
      <c r="F650" s="15" t="n">
        <f aca="false">$B$79*D650*D650*1000000/($B$77*$B$77)</f>
        <v>296.580000000001</v>
      </c>
      <c r="G650" s="16" t="n">
        <f aca="false">$B$80*$B$79*$D650*$D650*G$84*1000000/($B$77*$B$77)</f>
        <v>296.580000000001</v>
      </c>
      <c r="H650" s="16" t="n">
        <f aca="false">$B$80*$B$79*$D650*$D650*H$84*1000000/($B$77*$B$77)</f>
        <v>1186.32</v>
      </c>
      <c r="I650" s="16" t="n">
        <f aca="false">$B$80*$B$79*$D650*$D650*I$84*1000000/($B$77*$B$77)</f>
        <v>4745.28000000001</v>
      </c>
      <c r="J650" s="16" t="n">
        <f aca="false">$B$80*$B$79*$D650*$D650*J$84*1000000/($B$77*$B$77)</f>
        <v>18981.12</v>
      </c>
      <c r="K650" s="16" t="n">
        <f aca="false">$B$80*$B$79*$D650*$D650*K$84*1000000/($B$77*$B$77)</f>
        <v>75924.4800000002</v>
      </c>
      <c r="L650" s="17" t="n">
        <f aca="false">G650/E650</f>
        <v>0.277696629213484</v>
      </c>
      <c r="M650" s="16" t="n">
        <f aca="false">G650/A650</f>
        <v>7.80473684210528</v>
      </c>
      <c r="N650" s="16"/>
      <c r="O650" s="13" t="n">
        <f aca="false">$B$79*C650*C650*1000000/($B$77*$B$77)</f>
        <v>1465.99494</v>
      </c>
      <c r="P650" s="16" t="n">
        <f aca="false">$B$79*$B$76*$C650*P$84*1000000/($B$77*$B$77)</f>
        <v>296.58</v>
      </c>
      <c r="Q650" s="16" t="n">
        <f aca="false">$B$79*$B$76*$C650*Q$84*1000000/($B$77*$B$77)</f>
        <v>1186.32</v>
      </c>
      <c r="R650" s="16" t="n">
        <f aca="false">$B$79*$B$76*$C650*R$84*1000000/($B$77*$B$77)</f>
        <v>4745.28</v>
      </c>
      <c r="S650" s="16" t="n">
        <f aca="false">$B$79*$B$76*$C650*S$84*1000000/($B$77*$B$77)</f>
        <v>18981.12</v>
      </c>
      <c r="T650" s="16" t="n">
        <f aca="false">$B$79*$B$76*$C650*T$84*1000000/($B$77*$B$77)</f>
        <v>75924.48</v>
      </c>
      <c r="U650" s="17" t="n">
        <f aca="false">P650/E650</f>
        <v>0.277696629213483</v>
      </c>
      <c r="X650" s="1" t="n">
        <v>38</v>
      </c>
      <c r="Y650" s="1" t="n">
        <v>8</v>
      </c>
      <c r="Z650" s="1" t="n">
        <v>49430</v>
      </c>
      <c r="AA650" s="14" t="n">
        <f aca="false">(SQRT($B$76))*(SQRT(AD650+AP650))</f>
        <v>22232.8585656456</v>
      </c>
      <c r="AB650" s="1" t="n">
        <v>1048</v>
      </c>
      <c r="AC650" s="1" t="n">
        <v>26848</v>
      </c>
      <c r="AD650" s="1" t="n">
        <f aca="false">AC650</f>
        <v>26848</v>
      </c>
      <c r="AE650" s="1" t="n">
        <v>1015</v>
      </c>
      <c r="AO650" s="1" t="n">
        <f aca="false">Z650-AC650</f>
        <v>22582</v>
      </c>
      <c r="AP650" s="1" t="n">
        <f aca="false">AO650</f>
        <v>22582</v>
      </c>
      <c r="AR650" s="1" t="n">
        <f aca="false">AQ650</f>
        <v>0</v>
      </c>
    </row>
    <row r="651" s="1" customFormat="true" ht="17" hidden="false" customHeight="false" outlineLevel="0" collapsed="false">
      <c r="A651" s="1" t="n">
        <v>38</v>
      </c>
      <c r="B651" s="1" t="n">
        <v>9</v>
      </c>
      <c r="C651" s="1" t="n">
        <f aca="false">Z651+AQ651</f>
        <v>49619</v>
      </c>
      <c r="D651" s="14" t="n">
        <f aca="false">AA651+AR651</f>
        <v>22275.322668819</v>
      </c>
      <c r="E651" s="1" t="n">
        <v>1086</v>
      </c>
      <c r="F651" s="15" t="n">
        <f aca="false">$B$79*D651*D651*1000000/($B$77*$B$77)</f>
        <v>297.714000000001</v>
      </c>
      <c r="G651" s="16" t="n">
        <f aca="false">$B$80*$B$79*$D651*$D651*G$84*1000000/($B$77*$B$77)</f>
        <v>297.714000000001</v>
      </c>
      <c r="H651" s="16" t="n">
        <f aca="false">$B$80*$B$79*$D651*$D651*H$84*1000000/($B$77*$B$77)</f>
        <v>1190.856</v>
      </c>
      <c r="I651" s="16" t="n">
        <f aca="false">$B$80*$B$79*$D651*$D651*I$84*1000000/($B$77*$B$77)</f>
        <v>4763.42400000002</v>
      </c>
      <c r="J651" s="16" t="n">
        <f aca="false">$B$80*$B$79*$D651*$D651*J$84*1000000/($B$77*$B$77)</f>
        <v>19053.6960000001</v>
      </c>
      <c r="K651" s="16" t="n">
        <f aca="false">$B$80*$B$79*$D651*$D651*K$84*1000000/($B$77*$B$77)</f>
        <v>76214.7840000003</v>
      </c>
      <c r="L651" s="17" t="n">
        <f aca="false">G651/E651</f>
        <v>0.274138121546962</v>
      </c>
      <c r="M651" s="16" t="n">
        <f aca="false">G651/A651</f>
        <v>7.83457894736845</v>
      </c>
      <c r="N651" s="16"/>
      <c r="O651" s="13" t="n">
        <f aca="false">$B$79*C651*C651*1000000/($B$77*$B$77)</f>
        <v>1477.2270966</v>
      </c>
      <c r="P651" s="16" t="n">
        <f aca="false">$B$79*$B$76*$C651*P$84*1000000/($B$77*$B$77)</f>
        <v>297.714</v>
      </c>
      <c r="Q651" s="16" t="n">
        <f aca="false">$B$79*$B$76*$C651*Q$84*1000000/($B$77*$B$77)</f>
        <v>1190.856</v>
      </c>
      <c r="R651" s="16" t="n">
        <f aca="false">$B$79*$B$76*$C651*R$84*1000000/($B$77*$B$77)</f>
        <v>4763.424</v>
      </c>
      <c r="S651" s="16" t="n">
        <f aca="false">$B$79*$B$76*$C651*S$84*1000000/($B$77*$B$77)</f>
        <v>19053.696</v>
      </c>
      <c r="T651" s="16" t="n">
        <f aca="false">$B$79*$B$76*$C651*T$84*1000000/($B$77*$B$77)</f>
        <v>76214.784</v>
      </c>
      <c r="U651" s="17" t="n">
        <f aca="false">P651/E651</f>
        <v>0.274138121546961</v>
      </c>
      <c r="X651" s="1" t="n">
        <v>38</v>
      </c>
      <c r="Y651" s="1" t="n">
        <v>9</v>
      </c>
      <c r="Z651" s="1" t="n">
        <v>49619</v>
      </c>
      <c r="AA651" s="14" t="n">
        <f aca="false">(SQRT($B$76))*(SQRT(AD651+AP651))</f>
        <v>22275.322668819</v>
      </c>
      <c r="AB651" s="1" t="n">
        <v>1058</v>
      </c>
      <c r="AC651" s="1" t="n">
        <v>26848</v>
      </c>
      <c r="AD651" s="1" t="n">
        <f aca="false">AC651</f>
        <v>26848</v>
      </c>
      <c r="AE651" s="1" t="n">
        <v>1000</v>
      </c>
      <c r="AO651" s="1" t="n">
        <f aca="false">Z651-AC651</f>
        <v>22771</v>
      </c>
      <c r="AP651" s="1" t="n">
        <f aca="false">AO651</f>
        <v>22771</v>
      </c>
      <c r="AR651" s="1" t="n">
        <f aca="false">AQ651</f>
        <v>0</v>
      </c>
    </row>
    <row r="652" s="1" customFormat="true" ht="17" hidden="false" customHeight="false" outlineLevel="0" collapsed="false">
      <c r="A652" s="1" t="n">
        <v>38</v>
      </c>
      <c r="B652" s="1" t="n">
        <v>10</v>
      </c>
      <c r="C652" s="1" t="n">
        <f aca="false">Z652+AQ652</f>
        <v>49744</v>
      </c>
      <c r="D652" s="14" t="n">
        <f aca="false">AA652+AR652</f>
        <v>22303.362975121</v>
      </c>
      <c r="E652" s="1" t="n">
        <v>1081</v>
      </c>
      <c r="F652" s="15" t="n">
        <f aca="false">$B$79*D652*D652*1000000/($B$77*$B$77)</f>
        <v>298.463999999999</v>
      </c>
      <c r="G652" s="16" t="n">
        <f aca="false">$B$80*$B$79*$D652*$D652*G$84*1000000/($B$77*$B$77)</f>
        <v>298.463999999999</v>
      </c>
      <c r="H652" s="16" t="n">
        <f aca="false">$B$80*$B$79*$D652*$D652*H$84*1000000/($B$77*$B$77)</f>
        <v>1193.856</v>
      </c>
      <c r="I652" s="16" t="n">
        <f aca="false">$B$80*$B$79*$D652*$D652*I$84*1000000/($B$77*$B$77)</f>
        <v>4775.42399999998</v>
      </c>
      <c r="J652" s="16" t="n">
        <f aca="false">$B$80*$B$79*$D652*$D652*J$84*1000000/($B$77*$B$77)</f>
        <v>19101.6959999999</v>
      </c>
      <c r="K652" s="16" t="n">
        <f aca="false">$B$80*$B$79*$D652*$D652*K$84*1000000/($B$77*$B$77)</f>
        <v>76406.7839999997</v>
      </c>
      <c r="L652" s="17" t="n">
        <f aca="false">G652/E652</f>
        <v>0.276099907493061</v>
      </c>
      <c r="M652" s="16" t="n">
        <f aca="false">G652/A652</f>
        <v>7.85431578947366</v>
      </c>
      <c r="N652" s="16"/>
      <c r="O652" s="13" t="n">
        <f aca="false">$B$79*C652*C652*1000000/($B$77*$B$77)</f>
        <v>1484.6793216</v>
      </c>
      <c r="P652" s="16" t="n">
        <f aca="false">$B$79*$B$76*$C652*P$84*1000000/($B$77*$B$77)</f>
        <v>298.464</v>
      </c>
      <c r="Q652" s="16" t="n">
        <f aca="false">$B$79*$B$76*$C652*Q$84*1000000/($B$77*$B$77)</f>
        <v>1193.856</v>
      </c>
      <c r="R652" s="16" t="n">
        <f aca="false">$B$79*$B$76*$C652*R$84*1000000/($B$77*$B$77)</f>
        <v>4775.424</v>
      </c>
      <c r="S652" s="16" t="n">
        <f aca="false">$B$79*$B$76*$C652*S$84*1000000/($B$77*$B$77)</f>
        <v>19101.696</v>
      </c>
      <c r="T652" s="16" t="n">
        <f aca="false">$B$79*$B$76*$C652*T$84*1000000/($B$77*$B$77)</f>
        <v>76406.784</v>
      </c>
      <c r="U652" s="17" t="n">
        <f aca="false">P652/E652</f>
        <v>0.276099907493062</v>
      </c>
      <c r="X652" s="1" t="n">
        <v>38</v>
      </c>
      <c r="Y652" s="1" t="n">
        <v>10</v>
      </c>
      <c r="Z652" s="1" t="n">
        <v>49744</v>
      </c>
      <c r="AA652" s="14" t="n">
        <f aca="false">(SQRT($B$76))*(SQRT(AD652+AP652))</f>
        <v>22303.362975121</v>
      </c>
      <c r="AB652" s="1" t="n">
        <v>1053</v>
      </c>
      <c r="AC652" s="1" t="n">
        <v>26848</v>
      </c>
      <c r="AD652" s="1" t="n">
        <f aca="false">AC652</f>
        <v>26848</v>
      </c>
      <c r="AE652" s="1" t="n">
        <v>1001</v>
      </c>
      <c r="AO652" s="1" t="n">
        <f aca="false">Z652-AC652</f>
        <v>22896</v>
      </c>
      <c r="AP652" s="1" t="n">
        <f aca="false">AO652</f>
        <v>22896</v>
      </c>
      <c r="AR652" s="1" t="n">
        <f aca="false">AQ652</f>
        <v>0</v>
      </c>
    </row>
    <row r="653" s="1" customFormat="true" ht="17" hidden="false" customHeight="false" outlineLevel="0" collapsed="false">
      <c r="A653" s="1" t="n">
        <v>38</v>
      </c>
      <c r="B653" s="1" t="n">
        <v>11</v>
      </c>
      <c r="C653" s="1" t="n">
        <f aca="false">Z653+AQ653</f>
        <v>49869</v>
      </c>
      <c r="D653" s="14" t="n">
        <f aca="false">AA653+AR653</f>
        <v>22331.3680727357</v>
      </c>
      <c r="E653" s="1" t="n">
        <v>1082</v>
      </c>
      <c r="F653" s="15" t="n">
        <f aca="false">$B$79*D653*D653*1000000/($B$77*$B$77)</f>
        <v>299.214</v>
      </c>
      <c r="G653" s="16" t="n">
        <f aca="false">$B$80*$B$79*$D653*$D653*G$84*1000000/($B$77*$B$77)</f>
        <v>299.214</v>
      </c>
      <c r="H653" s="16" t="n">
        <f aca="false">$B$80*$B$79*$D653*$D653*H$84*1000000/($B$77*$B$77)</f>
        <v>1196.856</v>
      </c>
      <c r="I653" s="16" t="n">
        <f aca="false">$B$80*$B$79*$D653*$D653*I$84*1000000/($B$77*$B$77)</f>
        <v>4787.42399999999</v>
      </c>
      <c r="J653" s="16" t="n">
        <f aca="false">$B$80*$B$79*$D653*$D653*J$84*1000000/($B$77*$B$77)</f>
        <v>19149.696</v>
      </c>
      <c r="K653" s="16" t="n">
        <f aca="false">$B$80*$B$79*$D653*$D653*K$84*1000000/($B$77*$B$77)</f>
        <v>76598.7839999999</v>
      </c>
      <c r="L653" s="17" t="n">
        <f aca="false">G653/E653</f>
        <v>0.276537892791127</v>
      </c>
      <c r="M653" s="16" t="n">
        <f aca="false">G653/A653</f>
        <v>7.87405263157894</v>
      </c>
      <c r="N653" s="16"/>
      <c r="O653" s="13" t="n">
        <f aca="false">$B$79*C653*C653*1000000/($B$77*$B$77)</f>
        <v>1492.1502966</v>
      </c>
      <c r="P653" s="16" t="n">
        <f aca="false">$B$79*$B$76*$C653*P$84*1000000/($B$77*$B$77)</f>
        <v>299.214</v>
      </c>
      <c r="Q653" s="16" t="n">
        <f aca="false">$B$79*$B$76*$C653*Q$84*1000000/($B$77*$B$77)</f>
        <v>1196.856</v>
      </c>
      <c r="R653" s="16" t="n">
        <f aca="false">$B$79*$B$76*$C653*R$84*1000000/($B$77*$B$77)</f>
        <v>4787.424</v>
      </c>
      <c r="S653" s="16" t="n">
        <f aca="false">$B$79*$B$76*$C653*S$84*1000000/($B$77*$B$77)</f>
        <v>19149.696</v>
      </c>
      <c r="T653" s="16" t="n">
        <f aca="false">$B$79*$B$76*$C653*T$84*1000000/($B$77*$B$77)</f>
        <v>76598.784</v>
      </c>
      <c r="U653" s="17" t="n">
        <f aca="false">P653/E653</f>
        <v>0.276537892791128</v>
      </c>
      <c r="X653" s="1" t="n">
        <v>38</v>
      </c>
      <c r="Y653" s="1" t="n">
        <v>11</v>
      </c>
      <c r="Z653" s="1" t="n">
        <v>49869</v>
      </c>
      <c r="AA653" s="14" t="n">
        <f aca="false">(SQRT($B$76))*(SQRT(AD653+AP653))</f>
        <v>22331.3680727357</v>
      </c>
      <c r="AB653" s="1" t="n">
        <v>1054</v>
      </c>
      <c r="AC653" s="1" t="n">
        <v>26848</v>
      </c>
      <c r="AD653" s="1" t="n">
        <f aca="false">AC653</f>
        <v>26848</v>
      </c>
      <c r="AE653" s="1" t="n">
        <v>1009</v>
      </c>
      <c r="AO653" s="1" t="n">
        <f aca="false">Z653-AC653</f>
        <v>23021</v>
      </c>
      <c r="AP653" s="1" t="n">
        <f aca="false">AO653</f>
        <v>23021</v>
      </c>
      <c r="AR653" s="1" t="n">
        <f aca="false">AQ653</f>
        <v>0</v>
      </c>
    </row>
    <row r="654" s="1" customFormat="true" ht="17" hidden="false" customHeight="false" outlineLevel="0" collapsed="false">
      <c r="A654" s="1" t="n">
        <v>38</v>
      </c>
      <c r="B654" s="1" t="n">
        <v>12</v>
      </c>
      <c r="C654" s="1" t="n">
        <f aca="false">Z654+AQ654</f>
        <v>49994</v>
      </c>
      <c r="D654" s="14" t="n">
        <f aca="false">AA654+AR654</f>
        <v>22359.3380939598</v>
      </c>
      <c r="E654" s="1" t="n">
        <v>1087</v>
      </c>
      <c r="F654" s="15" t="n">
        <f aca="false">$B$79*D654*D654*1000000/($B$77*$B$77)</f>
        <v>299.964000000001</v>
      </c>
      <c r="G654" s="16" t="n">
        <f aca="false">$B$80*$B$79*$D654*$D654*G$84*1000000/($B$77*$B$77)</f>
        <v>299.964000000001</v>
      </c>
      <c r="H654" s="16" t="n">
        <f aca="false">$B$80*$B$79*$D654*$D654*H$84*1000000/($B$77*$B$77)</f>
        <v>1199.856</v>
      </c>
      <c r="I654" s="16" t="n">
        <f aca="false">$B$80*$B$79*$D654*$D654*I$84*1000000/($B$77*$B$77)</f>
        <v>4799.42400000002</v>
      </c>
      <c r="J654" s="16" t="n">
        <f aca="false">$B$80*$B$79*$D654*$D654*J$84*1000000/($B$77*$B$77)</f>
        <v>19197.6960000001</v>
      </c>
      <c r="K654" s="16" t="n">
        <f aca="false">$B$80*$B$79*$D654*$D654*K$84*1000000/($B$77*$B$77)</f>
        <v>76790.7840000003</v>
      </c>
      <c r="L654" s="17" t="n">
        <f aca="false">G654/E654</f>
        <v>0.27595584176633</v>
      </c>
      <c r="M654" s="16" t="n">
        <f aca="false">G654/A654</f>
        <v>7.89378947368424</v>
      </c>
      <c r="N654" s="16"/>
      <c r="O654" s="13" t="n">
        <f aca="false">$B$79*C654*C654*1000000/($B$77*$B$77)</f>
        <v>1499.6400216</v>
      </c>
      <c r="P654" s="16" t="n">
        <f aca="false">$B$79*$B$76*$C654*P$84*1000000/($B$77*$B$77)</f>
        <v>299.964</v>
      </c>
      <c r="Q654" s="16" t="n">
        <f aca="false">$B$79*$B$76*$C654*Q$84*1000000/($B$77*$B$77)</f>
        <v>1199.856</v>
      </c>
      <c r="R654" s="16" t="n">
        <f aca="false">$B$79*$B$76*$C654*R$84*1000000/($B$77*$B$77)</f>
        <v>4799.424</v>
      </c>
      <c r="S654" s="16" t="n">
        <f aca="false">$B$79*$B$76*$C654*S$84*1000000/($B$77*$B$77)</f>
        <v>19197.696</v>
      </c>
      <c r="T654" s="16" t="n">
        <f aca="false">$B$79*$B$76*$C654*T$84*1000000/($B$77*$B$77)</f>
        <v>76790.784</v>
      </c>
      <c r="U654" s="17" t="n">
        <f aca="false">P654/E654</f>
        <v>0.275955841766329</v>
      </c>
      <c r="X654" s="1" t="n">
        <v>38</v>
      </c>
      <c r="Y654" s="1" t="n">
        <v>12</v>
      </c>
      <c r="Z654" s="1" t="n">
        <v>49994</v>
      </c>
      <c r="AA654" s="14" t="n">
        <f aca="false">(SQRT($B$76))*(SQRT(AD654+AP654))</f>
        <v>22359.3380939598</v>
      </c>
      <c r="AB654" s="1" t="n">
        <v>1051</v>
      </c>
      <c r="AC654" s="1" t="n">
        <v>26848</v>
      </c>
      <c r="AD654" s="1" t="n">
        <f aca="false">AC654</f>
        <v>26848</v>
      </c>
      <c r="AE654" s="1" t="n">
        <v>992</v>
      </c>
      <c r="AO654" s="1" t="n">
        <f aca="false">Z654-AC654</f>
        <v>23146</v>
      </c>
      <c r="AP654" s="1" t="n">
        <f aca="false">AO654</f>
        <v>23146</v>
      </c>
      <c r="AR654" s="1" t="n">
        <f aca="false">AQ654</f>
        <v>0</v>
      </c>
    </row>
    <row r="655" s="1" customFormat="true" ht="17" hidden="false" customHeight="false" outlineLevel="0" collapsed="false">
      <c r="A655" s="1" t="n">
        <v>38</v>
      </c>
      <c r="B655" s="1" t="n">
        <v>13</v>
      </c>
      <c r="C655" s="1" t="n">
        <f aca="false">Z655+AQ655</f>
        <v>50119</v>
      </c>
      <c r="D655" s="14" t="n">
        <f aca="false">AA655+AR655</f>
        <v>22387.2731702635</v>
      </c>
      <c r="E655" s="1" t="n">
        <v>1080</v>
      </c>
      <c r="F655" s="15" t="n">
        <f aca="false">$B$79*D655*D655*1000000/($B$77*$B$77)</f>
        <v>300.714</v>
      </c>
      <c r="G655" s="16" t="n">
        <f aca="false">$B$80*$B$79*$D655*$D655*G$84*1000000/($B$77*$B$77)</f>
        <v>300.714</v>
      </c>
      <c r="H655" s="16" t="n">
        <f aca="false">$B$80*$B$79*$D655*$D655*H$84*1000000/($B$77*$B$77)</f>
        <v>1202.856</v>
      </c>
      <c r="I655" s="16" t="n">
        <f aca="false">$B$80*$B$79*$D655*$D655*I$84*1000000/($B$77*$B$77)</f>
        <v>4811.424</v>
      </c>
      <c r="J655" s="16" t="n">
        <f aca="false">$B$80*$B$79*$D655*$D655*J$84*1000000/($B$77*$B$77)</f>
        <v>19245.696</v>
      </c>
      <c r="K655" s="16" t="n">
        <f aca="false">$B$80*$B$79*$D655*$D655*K$84*1000000/($B$77*$B$77)</f>
        <v>76982.784</v>
      </c>
      <c r="L655" s="17" t="n">
        <f aca="false">G655/E655</f>
        <v>0.278438888888889</v>
      </c>
      <c r="M655" s="16" t="n">
        <f aca="false">G655/A655</f>
        <v>7.91352631578947</v>
      </c>
      <c r="N655" s="16"/>
      <c r="O655" s="13" t="n">
        <f aca="false">$B$79*C655*C655*1000000/($B$77*$B$77)</f>
        <v>1507.1484966</v>
      </c>
      <c r="P655" s="16" t="n">
        <f aca="false">$B$79*$B$76*$C655*P$84*1000000/($B$77*$B$77)</f>
        <v>300.714</v>
      </c>
      <c r="Q655" s="16" t="n">
        <f aca="false">$B$79*$B$76*$C655*Q$84*1000000/($B$77*$B$77)</f>
        <v>1202.856</v>
      </c>
      <c r="R655" s="16" t="n">
        <f aca="false">$B$79*$B$76*$C655*R$84*1000000/($B$77*$B$77)</f>
        <v>4811.424</v>
      </c>
      <c r="S655" s="16" t="n">
        <f aca="false">$B$79*$B$76*$C655*S$84*1000000/($B$77*$B$77)</f>
        <v>19245.696</v>
      </c>
      <c r="T655" s="16" t="n">
        <f aca="false">$B$79*$B$76*$C655*T$84*1000000/($B$77*$B$77)</f>
        <v>76982.784</v>
      </c>
      <c r="U655" s="17" t="n">
        <f aca="false">P655/E655</f>
        <v>0.278438888888889</v>
      </c>
      <c r="X655" s="1" t="n">
        <v>38</v>
      </c>
      <c r="Y655" s="1" t="n">
        <v>13</v>
      </c>
      <c r="Z655" s="1" t="n">
        <v>50119</v>
      </c>
      <c r="AA655" s="14" t="n">
        <f aca="false">(SQRT($B$76))*(SQRT(AD655+AP655))</f>
        <v>22387.2731702635</v>
      </c>
      <c r="AB655" s="1" t="n">
        <v>1058</v>
      </c>
      <c r="AC655" s="1" t="n">
        <v>26848</v>
      </c>
      <c r="AD655" s="1" t="n">
        <f aca="false">AC655</f>
        <v>26848</v>
      </c>
      <c r="AE655" s="1" t="n">
        <v>999</v>
      </c>
      <c r="AO655" s="1" t="n">
        <f aca="false">Z655-AC655</f>
        <v>23271</v>
      </c>
      <c r="AP655" s="1" t="n">
        <f aca="false">AO655</f>
        <v>23271</v>
      </c>
      <c r="AR655" s="1" t="n">
        <f aca="false">AQ655</f>
        <v>0</v>
      </c>
    </row>
    <row r="656" s="1" customFormat="true" ht="17" hidden="false" customHeight="false" outlineLevel="0" collapsed="false">
      <c r="A656" s="1" t="n">
        <v>38</v>
      </c>
      <c r="B656" s="1" t="n">
        <v>14</v>
      </c>
      <c r="C656" s="1" t="n">
        <f aca="false">Z656+AQ656</f>
        <v>50244</v>
      </c>
      <c r="D656" s="14" t="n">
        <f aca="false">AA656+AR656</f>
        <v>22415.173432298</v>
      </c>
      <c r="E656" s="1" t="n">
        <v>1086</v>
      </c>
      <c r="F656" s="15" t="n">
        <f aca="false">$B$79*D656*D656*1000000/($B$77*$B$77)</f>
        <v>301.463999999999</v>
      </c>
      <c r="G656" s="16" t="n">
        <f aca="false">$B$80*$B$79*$D656*$D656*G$84*1000000/($B$77*$B$77)</f>
        <v>301.463999999999</v>
      </c>
      <c r="H656" s="16" t="n">
        <f aca="false">$B$80*$B$79*$D656*$D656*H$84*1000000/($B$77*$B$77)</f>
        <v>1205.856</v>
      </c>
      <c r="I656" s="16" t="n">
        <f aca="false">$B$80*$B$79*$D656*$D656*I$84*1000000/($B$77*$B$77)</f>
        <v>4823.42399999998</v>
      </c>
      <c r="J656" s="16" t="n">
        <f aca="false">$B$80*$B$79*$D656*$D656*J$84*1000000/($B$77*$B$77)</f>
        <v>19293.6959999999</v>
      </c>
      <c r="K656" s="16" t="n">
        <f aca="false">$B$80*$B$79*$D656*$D656*K$84*1000000/($B$77*$B$77)</f>
        <v>77174.7839999997</v>
      </c>
      <c r="L656" s="17" t="n">
        <f aca="false">G656/E656</f>
        <v>0.277591160220993</v>
      </c>
      <c r="M656" s="16" t="n">
        <f aca="false">G656/A656</f>
        <v>7.93326315789471</v>
      </c>
      <c r="N656" s="16"/>
      <c r="O656" s="13" t="n">
        <f aca="false">$B$79*C656*C656*1000000/($B$77*$B$77)</f>
        <v>1514.6757216</v>
      </c>
      <c r="P656" s="16" t="n">
        <f aca="false">$B$79*$B$76*$C656*P$84*1000000/($B$77*$B$77)</f>
        <v>301.464</v>
      </c>
      <c r="Q656" s="16" t="n">
        <f aca="false">$B$79*$B$76*$C656*Q$84*1000000/($B$77*$B$77)</f>
        <v>1205.856</v>
      </c>
      <c r="R656" s="16" t="n">
        <f aca="false">$B$79*$B$76*$C656*R$84*1000000/($B$77*$B$77)</f>
        <v>4823.424</v>
      </c>
      <c r="S656" s="16" t="n">
        <f aca="false">$B$79*$B$76*$C656*S$84*1000000/($B$77*$B$77)</f>
        <v>19293.696</v>
      </c>
      <c r="T656" s="16" t="n">
        <f aca="false">$B$79*$B$76*$C656*T$84*1000000/($B$77*$B$77)</f>
        <v>77174.784</v>
      </c>
      <c r="U656" s="17" t="n">
        <f aca="false">P656/E656</f>
        <v>0.277591160220994</v>
      </c>
      <c r="X656" s="1" t="n">
        <v>38</v>
      </c>
      <c r="Y656" s="1" t="n">
        <v>14</v>
      </c>
      <c r="Z656" s="1" t="n">
        <v>50244</v>
      </c>
      <c r="AA656" s="14" t="n">
        <f aca="false">(SQRT($B$76))*(SQRT(AD656+AP656))</f>
        <v>22415.173432298</v>
      </c>
      <c r="AB656" s="1" t="n">
        <v>1045</v>
      </c>
      <c r="AC656" s="1" t="n">
        <v>26848</v>
      </c>
      <c r="AD656" s="1" t="n">
        <f aca="false">AC656</f>
        <v>26848</v>
      </c>
      <c r="AE656" s="1" t="n">
        <v>983</v>
      </c>
      <c r="AO656" s="1" t="n">
        <f aca="false">Z656-AC656</f>
        <v>23396</v>
      </c>
      <c r="AP656" s="1" t="n">
        <f aca="false">AO656</f>
        <v>23396</v>
      </c>
      <c r="AR656" s="1" t="n">
        <f aca="false">AQ656</f>
        <v>0</v>
      </c>
    </row>
    <row r="657" s="1" customFormat="true" ht="17" hidden="false" customHeight="false" outlineLevel="0" collapsed="false">
      <c r="A657" s="1" t="n">
        <v>38</v>
      </c>
      <c r="B657" s="1" t="n">
        <v>15</v>
      </c>
      <c r="C657" s="1" t="n">
        <f aca="false">Z657+AQ657</f>
        <v>50369</v>
      </c>
      <c r="D657" s="14" t="n">
        <f aca="false">AA657+AR657</f>
        <v>22443.0390099024</v>
      </c>
      <c r="E657" s="1" t="n">
        <v>1083</v>
      </c>
      <c r="F657" s="15" t="n">
        <f aca="false">$B$79*D657*D657*1000000/($B$77*$B$77)</f>
        <v>302.214000000001</v>
      </c>
      <c r="G657" s="16" t="n">
        <f aca="false">$B$80*$B$79*$D657*$D657*G$84*1000000/($B$77*$B$77)</f>
        <v>302.214000000001</v>
      </c>
      <c r="H657" s="16" t="n">
        <f aca="false">$B$80*$B$79*$D657*$D657*H$84*1000000/($B$77*$B$77)</f>
        <v>1208.856</v>
      </c>
      <c r="I657" s="16" t="n">
        <f aca="false">$B$80*$B$79*$D657*$D657*I$84*1000000/($B$77*$B$77)</f>
        <v>4835.42400000001</v>
      </c>
      <c r="J657" s="16" t="n">
        <f aca="false">$B$80*$B$79*$D657*$D657*J$84*1000000/($B$77*$B$77)</f>
        <v>19341.696</v>
      </c>
      <c r="K657" s="16" t="n">
        <f aca="false">$B$80*$B$79*$D657*$D657*K$84*1000000/($B$77*$B$77)</f>
        <v>77366.7840000002</v>
      </c>
      <c r="L657" s="17" t="n">
        <f aca="false">G657/E657</f>
        <v>0.279052631578948</v>
      </c>
      <c r="M657" s="16" t="n">
        <f aca="false">G657/A657</f>
        <v>7.95300000000002</v>
      </c>
      <c r="N657" s="16"/>
      <c r="O657" s="13" t="n">
        <f aca="false">$B$79*C657*C657*1000000/($B$77*$B$77)</f>
        <v>1522.2216966</v>
      </c>
      <c r="P657" s="16" t="n">
        <f aca="false">$B$79*$B$76*$C657*P$84*1000000/($B$77*$B$77)</f>
        <v>302.214</v>
      </c>
      <c r="Q657" s="16" t="n">
        <f aca="false">$B$79*$B$76*$C657*Q$84*1000000/($B$77*$B$77)</f>
        <v>1208.856</v>
      </c>
      <c r="R657" s="16" t="n">
        <f aca="false">$B$79*$B$76*$C657*R$84*1000000/($B$77*$B$77)</f>
        <v>4835.424</v>
      </c>
      <c r="S657" s="16" t="n">
        <f aca="false">$B$79*$B$76*$C657*S$84*1000000/($B$77*$B$77)</f>
        <v>19341.696</v>
      </c>
      <c r="T657" s="16" t="n">
        <f aca="false">$B$79*$B$76*$C657*T$84*1000000/($B$77*$B$77)</f>
        <v>77366.784</v>
      </c>
      <c r="U657" s="17" t="n">
        <f aca="false">P657/E657</f>
        <v>0.279052631578947</v>
      </c>
      <c r="X657" s="1" t="n">
        <v>38</v>
      </c>
      <c r="Y657" s="1" t="n">
        <v>15</v>
      </c>
      <c r="Z657" s="1" t="n">
        <v>50369</v>
      </c>
      <c r="AA657" s="14" t="n">
        <f aca="false">(SQRT($B$76))*(SQRT(AD657+AP657))</f>
        <v>22443.0390099024</v>
      </c>
      <c r="AB657" s="1" t="n">
        <v>1065</v>
      </c>
      <c r="AC657" s="1" t="n">
        <v>26848</v>
      </c>
      <c r="AD657" s="1" t="n">
        <f aca="false">AC657</f>
        <v>26848</v>
      </c>
      <c r="AE657" s="1" t="n">
        <v>1003</v>
      </c>
      <c r="AO657" s="1" t="n">
        <f aca="false">Z657-AC657</f>
        <v>23521</v>
      </c>
      <c r="AP657" s="1" t="n">
        <f aca="false">AO657</f>
        <v>23521</v>
      </c>
      <c r="AR657" s="1" t="n">
        <f aca="false">AQ657</f>
        <v>0</v>
      </c>
    </row>
    <row r="658" s="1" customFormat="true" ht="17" hidden="false" customHeight="false" outlineLevel="0" collapsed="false">
      <c r="A658" s="1" t="n">
        <v>38</v>
      </c>
      <c r="B658" s="1" t="n">
        <v>16</v>
      </c>
      <c r="C658" s="1" t="n">
        <f aca="false">Z658+AQ658</f>
        <v>50494</v>
      </c>
      <c r="D658" s="14" t="n">
        <f aca="false">AA658+AR658</f>
        <v>22470.8700321105</v>
      </c>
      <c r="E658" s="1" t="n">
        <v>1079</v>
      </c>
      <c r="F658" s="15" t="n">
        <f aca="false">$B$79*D658*D658*1000000/($B$77*$B$77)</f>
        <v>302.964000000001</v>
      </c>
      <c r="G658" s="16" t="n">
        <f aca="false">$B$80*$B$79*$D658*$D658*G$84*1000000/($B$77*$B$77)</f>
        <v>302.964000000001</v>
      </c>
      <c r="H658" s="16" t="n">
        <f aca="false">$B$80*$B$79*$D658*$D658*H$84*1000000/($B$77*$B$77)</f>
        <v>1211.856</v>
      </c>
      <c r="I658" s="16" t="n">
        <f aca="false">$B$80*$B$79*$D658*$D658*I$84*1000000/($B$77*$B$77)</f>
        <v>4847.42400000002</v>
      </c>
      <c r="J658" s="16" t="n">
        <f aca="false">$B$80*$B$79*$D658*$D658*J$84*1000000/($B$77*$B$77)</f>
        <v>19389.6960000001</v>
      </c>
      <c r="K658" s="16" t="n">
        <f aca="false">$B$80*$B$79*$D658*$D658*K$84*1000000/($B$77*$B$77)</f>
        <v>77558.7840000003</v>
      </c>
      <c r="L658" s="17" t="n">
        <f aca="false">G658/E658</f>
        <v>0.280782205746062</v>
      </c>
      <c r="M658" s="16" t="n">
        <f aca="false">G658/A658</f>
        <v>7.97273684210529</v>
      </c>
      <c r="N658" s="16"/>
      <c r="O658" s="13" t="n">
        <f aca="false">$B$79*C658*C658*1000000/($B$77*$B$77)</f>
        <v>1529.7864216</v>
      </c>
      <c r="P658" s="16" t="n">
        <f aca="false">$B$79*$B$76*$C658*P$84*1000000/($B$77*$B$77)</f>
        <v>302.964</v>
      </c>
      <c r="Q658" s="16" t="n">
        <f aca="false">$B$79*$B$76*$C658*Q$84*1000000/($B$77*$B$77)</f>
        <v>1211.856</v>
      </c>
      <c r="R658" s="16" t="n">
        <f aca="false">$B$79*$B$76*$C658*R$84*1000000/($B$77*$B$77)</f>
        <v>4847.424</v>
      </c>
      <c r="S658" s="16" t="n">
        <f aca="false">$B$79*$B$76*$C658*S$84*1000000/($B$77*$B$77)</f>
        <v>19389.696</v>
      </c>
      <c r="T658" s="16" t="n">
        <f aca="false">$B$79*$B$76*$C658*T$84*1000000/($B$77*$B$77)</f>
        <v>77558.784</v>
      </c>
      <c r="U658" s="17" t="n">
        <f aca="false">P658/E658</f>
        <v>0.280782205746061</v>
      </c>
      <c r="X658" s="1" t="n">
        <v>38</v>
      </c>
      <c r="Y658" s="1" t="n">
        <v>16</v>
      </c>
      <c r="Z658" s="1" t="n">
        <v>50494</v>
      </c>
      <c r="AA658" s="14" t="n">
        <f aca="false">(SQRT($B$76))*(SQRT(AD658+AP658))</f>
        <v>22470.8700321105</v>
      </c>
      <c r="AB658" s="1" t="n">
        <v>1058</v>
      </c>
      <c r="AC658" s="1" t="n">
        <v>26848</v>
      </c>
      <c r="AD658" s="1" t="n">
        <f aca="false">AC658</f>
        <v>26848</v>
      </c>
      <c r="AE658" s="1" t="n">
        <v>1009</v>
      </c>
      <c r="AO658" s="1" t="n">
        <f aca="false">Z658-AC658</f>
        <v>23646</v>
      </c>
      <c r="AP658" s="1" t="n">
        <f aca="false">AO658</f>
        <v>23646</v>
      </c>
      <c r="AR658" s="1" t="n">
        <f aca="false">AQ658</f>
        <v>0</v>
      </c>
    </row>
    <row r="659" s="1" customFormat="true" ht="17" hidden="false" customHeight="false" outlineLevel="0" collapsed="false">
      <c r="A659" s="1" t="n">
        <v>39</v>
      </c>
      <c r="B659" s="1" t="n">
        <v>2</v>
      </c>
      <c r="C659" s="1" t="n">
        <f aca="false">Z659+AQ659</f>
        <v>49801</v>
      </c>
      <c r="D659" s="14" t="n">
        <f aca="false">AA659+AR659</f>
        <v>22316.1376586541</v>
      </c>
      <c r="E659" s="1" t="n">
        <v>1066</v>
      </c>
      <c r="F659" s="15" t="n">
        <f aca="false">$B$79*D659*D659*1000000/($B$77*$B$77)</f>
        <v>298.806</v>
      </c>
      <c r="G659" s="16" t="n">
        <f aca="false">$B$80*$B$79*$D659*$D659*G$84*1000000/($B$77*$B$77)</f>
        <v>298.806</v>
      </c>
      <c r="H659" s="16" t="n">
        <f aca="false">$B$80*$B$79*$D659*$D659*H$84*1000000/($B$77*$B$77)</f>
        <v>1195.224</v>
      </c>
      <c r="I659" s="16" t="n">
        <f aca="false">$B$80*$B$79*$D659*$D659*I$84*1000000/($B$77*$B$77)</f>
        <v>4780.896</v>
      </c>
      <c r="J659" s="16" t="n">
        <f aca="false">$B$80*$B$79*$D659*$D659*J$84*1000000/($B$77*$B$77)</f>
        <v>19123.584</v>
      </c>
      <c r="K659" s="16" t="n">
        <f aca="false">$B$80*$B$79*$D659*$D659*K$84*1000000/($B$77*$B$77)</f>
        <v>76494.336</v>
      </c>
      <c r="L659" s="17" t="n">
        <f aca="false">G659/E659</f>
        <v>0.280305816135084</v>
      </c>
      <c r="M659" s="16" t="n">
        <f aca="false">G659/A659</f>
        <v>7.6616923076923</v>
      </c>
      <c r="N659" s="16"/>
      <c r="O659" s="13" t="n">
        <f aca="false">$B$79*C659*C659*1000000/($B$77*$B$77)</f>
        <v>1488.0837606</v>
      </c>
      <c r="P659" s="16" t="n">
        <f aca="false">$B$79*$B$76*$C659*P$84*1000000/($B$77*$B$77)</f>
        <v>298.806</v>
      </c>
      <c r="Q659" s="16" t="n">
        <f aca="false">$B$79*$B$76*$C659*Q$84*1000000/($B$77*$B$77)</f>
        <v>1195.224</v>
      </c>
      <c r="R659" s="16" t="n">
        <f aca="false">$B$79*$B$76*$C659*R$84*1000000/($B$77*$B$77)</f>
        <v>4780.896</v>
      </c>
      <c r="S659" s="16" t="n">
        <f aca="false">$B$79*$B$76*$C659*S$84*1000000/($B$77*$B$77)</f>
        <v>19123.584</v>
      </c>
      <c r="T659" s="16" t="n">
        <f aca="false">$B$79*$B$76*$C659*T$84*1000000/($B$77*$B$77)</f>
        <v>76494.336</v>
      </c>
      <c r="U659" s="17" t="n">
        <f aca="false">P659/E659</f>
        <v>0.280305816135084</v>
      </c>
      <c r="X659" s="1" t="n">
        <v>39</v>
      </c>
      <c r="Y659" s="1" t="n">
        <v>2</v>
      </c>
      <c r="Z659" s="1" t="n">
        <v>49801</v>
      </c>
      <c r="AA659" s="14" t="n">
        <f aca="false">(SQRT($B$76))*(SQRT(AD659+AP659))</f>
        <v>22316.1376586541</v>
      </c>
      <c r="AB659" s="1" t="n">
        <v>1041</v>
      </c>
      <c r="AC659" s="1" t="n">
        <v>27584</v>
      </c>
      <c r="AD659" s="1" t="n">
        <f aca="false">AC659</f>
        <v>27584</v>
      </c>
      <c r="AE659" s="1" t="n">
        <v>1001</v>
      </c>
      <c r="AO659" s="1" t="n">
        <f aca="false">Z659-AC659</f>
        <v>22217</v>
      </c>
      <c r="AP659" s="1" t="n">
        <f aca="false">AO659</f>
        <v>22217</v>
      </c>
      <c r="AR659" s="1" t="n">
        <f aca="false">AQ659</f>
        <v>0</v>
      </c>
    </row>
    <row r="660" s="1" customFormat="true" ht="17" hidden="false" customHeight="false" outlineLevel="0" collapsed="false">
      <c r="A660" s="1" t="n">
        <v>39</v>
      </c>
      <c r="B660" s="1" t="n">
        <v>3</v>
      </c>
      <c r="C660" s="1" t="n">
        <f aca="false">Z660+AQ660</f>
        <v>50023</v>
      </c>
      <c r="D660" s="14" t="n">
        <f aca="false">AA660+AR660</f>
        <v>22365.8221400422</v>
      </c>
      <c r="E660" s="1" t="n">
        <v>1073</v>
      </c>
      <c r="F660" s="15" t="n">
        <f aca="false">$B$79*D660*D660*1000000/($B$77*$B$77)</f>
        <v>300.138000000001</v>
      </c>
      <c r="G660" s="16" t="n">
        <f aca="false">$B$80*$B$79*$D660*$D660*G$84*1000000/($B$77*$B$77)</f>
        <v>300.138000000001</v>
      </c>
      <c r="H660" s="16" t="n">
        <f aca="false">$B$80*$B$79*$D660*$D660*H$84*1000000/($B$77*$B$77)</f>
        <v>1200.552</v>
      </c>
      <c r="I660" s="16" t="n">
        <f aca="false">$B$80*$B$79*$D660*$D660*I$84*1000000/($B$77*$B$77)</f>
        <v>4802.20800000002</v>
      </c>
      <c r="J660" s="16" t="n">
        <f aca="false">$B$80*$B$79*$D660*$D660*J$84*1000000/($B$77*$B$77)</f>
        <v>19208.8320000001</v>
      </c>
      <c r="K660" s="16" t="n">
        <f aca="false">$B$80*$B$79*$D660*$D660*K$84*1000000/($B$77*$B$77)</f>
        <v>76835.3280000003</v>
      </c>
      <c r="L660" s="17" t="n">
        <f aca="false">G660/E660</f>
        <v>0.27971854613234</v>
      </c>
      <c r="M660" s="16" t="n">
        <f aca="false">G660/A660</f>
        <v>7.69584615384618</v>
      </c>
      <c r="N660" s="16"/>
      <c r="O660" s="13" t="n">
        <f aca="false">$B$79*C660*C660*1000000/($B$77*$B$77)</f>
        <v>1501.3803174</v>
      </c>
      <c r="P660" s="16" t="n">
        <f aca="false">$B$79*$B$76*$C660*P$84*1000000/($B$77*$B$77)</f>
        <v>300.138</v>
      </c>
      <c r="Q660" s="16" t="n">
        <f aca="false">$B$79*$B$76*$C660*Q$84*1000000/($B$77*$B$77)</f>
        <v>1200.552</v>
      </c>
      <c r="R660" s="16" t="n">
        <f aca="false">$B$79*$B$76*$C660*R$84*1000000/($B$77*$B$77)</f>
        <v>4802.208</v>
      </c>
      <c r="S660" s="16" t="n">
        <f aca="false">$B$79*$B$76*$C660*S$84*1000000/($B$77*$B$77)</f>
        <v>19208.832</v>
      </c>
      <c r="T660" s="16" t="n">
        <f aca="false">$B$79*$B$76*$C660*T$84*1000000/($B$77*$B$77)</f>
        <v>76835.328</v>
      </c>
      <c r="U660" s="17" t="n">
        <f aca="false">P660/E660</f>
        <v>0.279718546132339</v>
      </c>
      <c r="X660" s="1" t="n">
        <v>39</v>
      </c>
      <c r="Y660" s="1" t="n">
        <v>3</v>
      </c>
      <c r="Z660" s="1" t="n">
        <v>50023</v>
      </c>
      <c r="AA660" s="14" t="n">
        <f aca="false">(SQRT($B$76))*(SQRT(AD660+AP660))</f>
        <v>22365.8221400422</v>
      </c>
      <c r="AB660" s="1" t="n">
        <v>1034</v>
      </c>
      <c r="AC660" s="1" t="n">
        <v>27584</v>
      </c>
      <c r="AD660" s="1" t="n">
        <f aca="false">AC660</f>
        <v>27584</v>
      </c>
      <c r="AE660" s="1" t="n">
        <v>1004</v>
      </c>
      <c r="AO660" s="1" t="n">
        <f aca="false">Z660-AC660</f>
        <v>22439</v>
      </c>
      <c r="AP660" s="1" t="n">
        <f aca="false">AO660</f>
        <v>22439</v>
      </c>
      <c r="AR660" s="1" t="n">
        <f aca="false">AQ660</f>
        <v>0</v>
      </c>
    </row>
    <row r="661" s="1" customFormat="true" ht="17" hidden="false" customHeight="false" outlineLevel="0" collapsed="false">
      <c r="A661" s="1" t="n">
        <v>39</v>
      </c>
      <c r="B661" s="1" t="n">
        <v>4</v>
      </c>
      <c r="C661" s="1" t="n">
        <f aca="false">Z661+AQ661</f>
        <v>50149</v>
      </c>
      <c r="D661" s="14" t="n">
        <f aca="false">AA661+AR661</f>
        <v>22393.9724033053</v>
      </c>
      <c r="E661" s="1" t="n">
        <v>1076</v>
      </c>
      <c r="F661" s="15" t="n">
        <f aca="false">$B$79*D661*D661*1000000/($B$77*$B$77)</f>
        <v>300.894</v>
      </c>
      <c r="G661" s="16" t="n">
        <f aca="false">$B$80*$B$79*$D661*$D661*G$84*1000000/($B$77*$B$77)</f>
        <v>300.894</v>
      </c>
      <c r="H661" s="16" t="n">
        <f aca="false">$B$80*$B$79*$D661*$D661*H$84*1000000/($B$77*$B$77)</f>
        <v>1203.576</v>
      </c>
      <c r="I661" s="16" t="n">
        <f aca="false">$B$80*$B$79*$D661*$D661*I$84*1000000/($B$77*$B$77)</f>
        <v>4814.30399999999</v>
      </c>
      <c r="J661" s="16" t="n">
        <f aca="false">$B$80*$B$79*$D661*$D661*J$84*1000000/($B$77*$B$77)</f>
        <v>19257.216</v>
      </c>
      <c r="K661" s="16" t="n">
        <f aca="false">$B$80*$B$79*$D661*$D661*K$84*1000000/($B$77*$B$77)</f>
        <v>77028.8639999999</v>
      </c>
      <c r="L661" s="17" t="n">
        <f aca="false">G661/E661</f>
        <v>0.27964126394052</v>
      </c>
      <c r="M661" s="16" t="n">
        <f aca="false">G661/A661</f>
        <v>7.71523076923076</v>
      </c>
      <c r="N661" s="16"/>
      <c r="O661" s="13" t="n">
        <f aca="false">$B$79*C661*C661*1000000/($B$77*$B$77)</f>
        <v>1508.9533206</v>
      </c>
      <c r="P661" s="16" t="n">
        <f aca="false">$B$79*$B$76*$C661*P$84*1000000/($B$77*$B$77)</f>
        <v>300.894</v>
      </c>
      <c r="Q661" s="16" t="n">
        <f aca="false">$B$79*$B$76*$C661*Q$84*1000000/($B$77*$B$77)</f>
        <v>1203.576</v>
      </c>
      <c r="R661" s="16" t="n">
        <f aca="false">$B$79*$B$76*$C661*R$84*1000000/($B$77*$B$77)</f>
        <v>4814.304</v>
      </c>
      <c r="S661" s="16" t="n">
        <f aca="false">$B$79*$B$76*$C661*S$84*1000000/($B$77*$B$77)</f>
        <v>19257.216</v>
      </c>
      <c r="T661" s="16" t="n">
        <f aca="false">$B$79*$B$76*$C661*T$84*1000000/($B$77*$B$77)</f>
        <v>77028.864</v>
      </c>
      <c r="U661" s="17" t="n">
        <f aca="false">P661/E661</f>
        <v>0.27964126394052</v>
      </c>
      <c r="X661" s="1" t="n">
        <v>39</v>
      </c>
      <c r="Y661" s="1" t="n">
        <v>4</v>
      </c>
      <c r="Z661" s="1" t="n">
        <v>50149</v>
      </c>
      <c r="AA661" s="14" t="n">
        <f aca="false">(SQRT($B$76))*(SQRT(AD661+AP661))</f>
        <v>22393.9724033053</v>
      </c>
      <c r="AB661" s="1" t="n">
        <v>1052</v>
      </c>
      <c r="AC661" s="1" t="n">
        <v>27584</v>
      </c>
      <c r="AD661" s="1" t="n">
        <f aca="false">AC661</f>
        <v>27584</v>
      </c>
      <c r="AE661" s="1" t="n">
        <v>1014</v>
      </c>
      <c r="AO661" s="1" t="n">
        <f aca="false">Z661-AC661</f>
        <v>22565</v>
      </c>
      <c r="AP661" s="1" t="n">
        <f aca="false">AO661</f>
        <v>22565</v>
      </c>
      <c r="AR661" s="1" t="n">
        <f aca="false">AQ661</f>
        <v>0</v>
      </c>
    </row>
    <row r="662" s="1" customFormat="true" ht="17" hidden="false" customHeight="false" outlineLevel="0" collapsed="false">
      <c r="A662" s="1" t="n">
        <v>39</v>
      </c>
      <c r="B662" s="1" t="n">
        <v>5</v>
      </c>
      <c r="C662" s="1" t="n">
        <f aca="false">Z662+AQ662</f>
        <v>50338</v>
      </c>
      <c r="D662" s="14" t="n">
        <f aca="false">AA662+AR662</f>
        <v>22436.1315738699</v>
      </c>
      <c r="E662" s="1" t="n">
        <v>1073</v>
      </c>
      <c r="F662" s="15" t="n">
        <f aca="false">$B$79*D662*D662*1000000/($B$77*$B$77)</f>
        <v>302.028000000001</v>
      </c>
      <c r="G662" s="16" t="n">
        <f aca="false">$B$80*$B$79*$D662*$D662*G$84*1000000/($B$77*$B$77)</f>
        <v>302.028000000001</v>
      </c>
      <c r="H662" s="16" t="n">
        <f aca="false">$B$80*$B$79*$D662*$D662*H$84*1000000/($B$77*$B$77)</f>
        <v>1208.112</v>
      </c>
      <c r="I662" s="16" t="n">
        <f aca="false">$B$80*$B$79*$D662*$D662*I$84*1000000/($B$77*$B$77)</f>
        <v>4832.44800000002</v>
      </c>
      <c r="J662" s="16" t="n">
        <f aca="false">$B$80*$B$79*$D662*$D662*J$84*1000000/($B$77*$B$77)</f>
        <v>19329.7920000001</v>
      </c>
      <c r="K662" s="16" t="n">
        <f aca="false">$B$80*$B$79*$D662*$D662*K$84*1000000/($B$77*$B$77)</f>
        <v>77319.1680000003</v>
      </c>
      <c r="L662" s="17" t="n">
        <f aca="false">G662/E662</f>
        <v>0.281479962721343</v>
      </c>
      <c r="M662" s="16" t="n">
        <f aca="false">G662/A662</f>
        <v>7.74430769230772</v>
      </c>
      <c r="N662" s="16"/>
      <c r="O662" s="13" t="n">
        <f aca="false">$B$79*C662*C662*1000000/($B$77*$B$77)</f>
        <v>1520.3485464</v>
      </c>
      <c r="P662" s="16" t="n">
        <f aca="false">$B$79*$B$76*$C662*P$84*1000000/($B$77*$B$77)</f>
        <v>302.028</v>
      </c>
      <c r="Q662" s="16" t="n">
        <f aca="false">$B$79*$B$76*$C662*Q$84*1000000/($B$77*$B$77)</f>
        <v>1208.112</v>
      </c>
      <c r="R662" s="16" t="n">
        <f aca="false">$B$79*$B$76*$C662*R$84*1000000/($B$77*$B$77)</f>
        <v>4832.448</v>
      </c>
      <c r="S662" s="16" t="n">
        <f aca="false">$B$79*$B$76*$C662*S$84*1000000/($B$77*$B$77)</f>
        <v>19329.792</v>
      </c>
      <c r="T662" s="16" t="n">
        <f aca="false">$B$79*$B$76*$C662*T$84*1000000/($B$77*$B$77)</f>
        <v>77319.168</v>
      </c>
      <c r="U662" s="17" t="n">
        <f aca="false">P662/E662</f>
        <v>0.281479962721342</v>
      </c>
      <c r="X662" s="1" t="n">
        <v>39</v>
      </c>
      <c r="Y662" s="1" t="n">
        <v>5</v>
      </c>
      <c r="Z662" s="1" t="n">
        <v>50338</v>
      </c>
      <c r="AA662" s="14" t="n">
        <f aca="false">(SQRT($B$76))*(SQRT(AD662+AP662))</f>
        <v>22436.1315738699</v>
      </c>
      <c r="AB662" s="1" t="n">
        <v>1054</v>
      </c>
      <c r="AC662" s="1" t="n">
        <v>27584</v>
      </c>
      <c r="AD662" s="1" t="n">
        <f aca="false">AC662</f>
        <v>27584</v>
      </c>
      <c r="AE662" s="1" t="n">
        <v>1016</v>
      </c>
      <c r="AO662" s="1" t="n">
        <f aca="false">Z662-AC662</f>
        <v>22754</v>
      </c>
      <c r="AP662" s="1" t="n">
        <f aca="false">AO662</f>
        <v>22754</v>
      </c>
      <c r="AR662" s="1" t="n">
        <f aca="false">AQ662</f>
        <v>0</v>
      </c>
    </row>
    <row r="663" s="1" customFormat="true" ht="17" hidden="false" customHeight="false" outlineLevel="0" collapsed="false">
      <c r="A663" s="1" t="n">
        <v>39</v>
      </c>
      <c r="B663" s="1" t="n">
        <v>6</v>
      </c>
      <c r="C663" s="1" t="n">
        <f aca="false">Z663+AQ663</f>
        <v>50463</v>
      </c>
      <c r="D663" s="14" t="n">
        <f aca="false">AA663+AR663</f>
        <v>22463.9711538276</v>
      </c>
      <c r="E663" s="1" t="n">
        <v>1079</v>
      </c>
      <c r="F663" s="15" t="n">
        <f aca="false">$B$79*D663*D663*1000000/($B$77*$B$77)</f>
        <v>302.777999999999</v>
      </c>
      <c r="G663" s="16" t="n">
        <f aca="false">$B$80*$B$79*$D663*$D663*G$84*1000000/($B$77*$B$77)</f>
        <v>302.777999999999</v>
      </c>
      <c r="H663" s="16" t="n">
        <f aca="false">$B$80*$B$79*$D663*$D663*H$84*1000000/($B$77*$B$77)</f>
        <v>1211.112</v>
      </c>
      <c r="I663" s="16" t="n">
        <f aca="false">$B$80*$B$79*$D663*$D663*I$84*1000000/($B$77*$B$77)</f>
        <v>4844.44799999999</v>
      </c>
      <c r="J663" s="16" t="n">
        <f aca="false">$B$80*$B$79*$D663*$D663*J$84*1000000/($B$77*$B$77)</f>
        <v>19377.7919999999</v>
      </c>
      <c r="K663" s="16" t="n">
        <f aca="false">$B$80*$B$79*$D663*$D663*K$84*1000000/($B$77*$B$77)</f>
        <v>77511.1679999998</v>
      </c>
      <c r="L663" s="17" t="n">
        <f aca="false">G663/E663</f>
        <v>0.280609823911028</v>
      </c>
      <c r="M663" s="16" t="n">
        <f aca="false">G663/A663</f>
        <v>7.76353846153844</v>
      </c>
      <c r="N663" s="16"/>
      <c r="O663" s="13" t="n">
        <f aca="false">$B$79*C663*C663*1000000/($B$77*$B$77)</f>
        <v>1527.9086214</v>
      </c>
      <c r="P663" s="16" t="n">
        <f aca="false">$B$79*$B$76*$C663*P$84*1000000/($B$77*$B$77)</f>
        <v>302.778</v>
      </c>
      <c r="Q663" s="16" t="n">
        <f aca="false">$B$79*$B$76*$C663*Q$84*1000000/($B$77*$B$77)</f>
        <v>1211.112</v>
      </c>
      <c r="R663" s="16" t="n">
        <f aca="false">$B$79*$B$76*$C663*R$84*1000000/($B$77*$B$77)</f>
        <v>4844.448</v>
      </c>
      <c r="S663" s="16" t="n">
        <f aca="false">$B$79*$B$76*$C663*S$84*1000000/($B$77*$B$77)</f>
        <v>19377.792</v>
      </c>
      <c r="T663" s="16" t="n">
        <f aca="false">$B$79*$B$76*$C663*T$84*1000000/($B$77*$B$77)</f>
        <v>77511.168</v>
      </c>
      <c r="U663" s="17" t="n">
        <f aca="false">P663/E663</f>
        <v>0.280609823911029</v>
      </c>
      <c r="X663" s="1" t="n">
        <v>39</v>
      </c>
      <c r="Y663" s="1" t="n">
        <v>6</v>
      </c>
      <c r="Z663" s="1" t="n">
        <v>50463</v>
      </c>
      <c r="AA663" s="14" t="n">
        <f aca="false">(SQRT($B$76))*(SQRT(AD663+AP663))</f>
        <v>22463.9711538276</v>
      </c>
      <c r="AB663" s="1" t="n">
        <v>1056</v>
      </c>
      <c r="AC663" s="1" t="n">
        <v>27584</v>
      </c>
      <c r="AD663" s="1" t="n">
        <f aca="false">AC663</f>
        <v>27584</v>
      </c>
      <c r="AE663" s="1" t="n">
        <v>1014</v>
      </c>
      <c r="AO663" s="1" t="n">
        <f aca="false">Z663-AC663</f>
        <v>22879</v>
      </c>
      <c r="AP663" s="1" t="n">
        <f aca="false">AO663</f>
        <v>22879</v>
      </c>
      <c r="AR663" s="1" t="n">
        <f aca="false">AQ663</f>
        <v>0</v>
      </c>
    </row>
    <row r="664" s="1" customFormat="true" ht="17" hidden="false" customHeight="false" outlineLevel="0" collapsed="false">
      <c r="A664" s="1" t="n">
        <v>39</v>
      </c>
      <c r="B664" s="1" t="n">
        <v>7</v>
      </c>
      <c r="C664" s="1" t="n">
        <f aca="false">Z664+AQ664</f>
        <v>50588</v>
      </c>
      <c r="D664" s="14" t="n">
        <f aca="false">AA664+AR664</f>
        <v>22491.7762748966</v>
      </c>
      <c r="E664" s="1" t="n">
        <v>1081</v>
      </c>
      <c r="F664" s="15" t="n">
        <f aca="false">$B$79*D664*D664*1000000/($B$77*$B$77)</f>
        <v>303.528000000001</v>
      </c>
      <c r="G664" s="16" t="n">
        <f aca="false">$B$80*$B$79*$D664*$D664*G$84*1000000/($B$77*$B$77)</f>
        <v>303.528000000001</v>
      </c>
      <c r="H664" s="16" t="n">
        <f aca="false">$B$80*$B$79*$D664*$D664*H$84*1000000/($B$77*$B$77)</f>
        <v>1214.112</v>
      </c>
      <c r="I664" s="16" t="n">
        <f aca="false">$B$80*$B$79*$D664*$D664*I$84*1000000/($B$77*$B$77)</f>
        <v>4856.44800000002</v>
      </c>
      <c r="J664" s="16" t="n">
        <f aca="false">$B$80*$B$79*$D664*$D664*J$84*1000000/($B$77*$B$77)</f>
        <v>19425.7920000001</v>
      </c>
      <c r="K664" s="16" t="n">
        <f aca="false">$B$80*$B$79*$D664*$D664*K$84*1000000/($B$77*$B$77)</f>
        <v>77703.1680000003</v>
      </c>
      <c r="L664" s="17" t="n">
        <f aca="false">G664/E664</f>
        <v>0.280784458834414</v>
      </c>
      <c r="M664" s="16" t="n">
        <f aca="false">G664/A664</f>
        <v>7.78276923076926</v>
      </c>
      <c r="N664" s="16"/>
      <c r="O664" s="13" t="n">
        <f aca="false">$B$79*C664*C664*1000000/($B$77*$B$77)</f>
        <v>1535.4874464</v>
      </c>
      <c r="P664" s="16" t="n">
        <f aca="false">$B$79*$B$76*$C664*P$84*1000000/($B$77*$B$77)</f>
        <v>303.528</v>
      </c>
      <c r="Q664" s="16" t="n">
        <f aca="false">$B$79*$B$76*$C664*Q$84*1000000/($B$77*$B$77)</f>
        <v>1214.112</v>
      </c>
      <c r="R664" s="16" t="n">
        <f aca="false">$B$79*$B$76*$C664*R$84*1000000/($B$77*$B$77)</f>
        <v>4856.448</v>
      </c>
      <c r="S664" s="16" t="n">
        <f aca="false">$B$79*$B$76*$C664*S$84*1000000/($B$77*$B$77)</f>
        <v>19425.792</v>
      </c>
      <c r="T664" s="16" t="n">
        <f aca="false">$B$79*$B$76*$C664*T$84*1000000/($B$77*$B$77)</f>
        <v>77703.168</v>
      </c>
      <c r="U664" s="17" t="n">
        <f aca="false">P664/E664</f>
        <v>0.280784458834413</v>
      </c>
      <c r="X664" s="1" t="n">
        <v>39</v>
      </c>
      <c r="Y664" s="1" t="n">
        <v>7</v>
      </c>
      <c r="Z664" s="1" t="n">
        <v>50588</v>
      </c>
      <c r="AA664" s="14" t="n">
        <f aca="false">(SQRT($B$76))*(SQRT(AD664+AP664))</f>
        <v>22491.7762748966</v>
      </c>
      <c r="AB664" s="1" t="n">
        <v>1051</v>
      </c>
      <c r="AC664" s="1" t="n">
        <v>27584</v>
      </c>
      <c r="AD664" s="1" t="n">
        <f aca="false">AC664</f>
        <v>27584</v>
      </c>
      <c r="AE664" s="1" t="n">
        <v>999</v>
      </c>
      <c r="AO664" s="1" t="n">
        <f aca="false">Z664-AC664</f>
        <v>23004</v>
      </c>
      <c r="AP664" s="1" t="n">
        <f aca="false">AO664</f>
        <v>23004</v>
      </c>
      <c r="AR664" s="1" t="n">
        <f aca="false">AQ664</f>
        <v>0</v>
      </c>
    </row>
    <row r="665" s="1" customFormat="true" ht="17" hidden="false" customHeight="false" outlineLevel="0" collapsed="false">
      <c r="A665" s="1" t="n">
        <v>39</v>
      </c>
      <c r="B665" s="1" t="n">
        <v>8</v>
      </c>
      <c r="C665" s="1" t="n">
        <f aca="false">Z665+AQ665</f>
        <v>50713</v>
      </c>
      <c r="D665" s="14" t="n">
        <f aca="false">AA665+AR665</f>
        <v>22519.5470647169</v>
      </c>
      <c r="E665" s="1" t="n">
        <v>1076</v>
      </c>
      <c r="F665" s="15" t="n">
        <f aca="false">$B$79*D665*D665*1000000/($B$77*$B$77)</f>
        <v>304.278</v>
      </c>
      <c r="G665" s="16" t="n">
        <f aca="false">$B$80*$B$79*$D665*$D665*G$84*1000000/($B$77*$B$77)</f>
        <v>304.278</v>
      </c>
      <c r="H665" s="16" t="n">
        <f aca="false">$B$80*$B$79*$D665*$D665*H$84*1000000/($B$77*$B$77)</f>
        <v>1217.112</v>
      </c>
      <c r="I665" s="16" t="n">
        <f aca="false">$B$80*$B$79*$D665*$D665*I$84*1000000/($B$77*$B$77)</f>
        <v>4868.448</v>
      </c>
      <c r="J665" s="16" t="n">
        <f aca="false">$B$80*$B$79*$D665*$D665*J$84*1000000/($B$77*$B$77)</f>
        <v>19473.792</v>
      </c>
      <c r="K665" s="16" t="n">
        <f aca="false">$B$80*$B$79*$D665*$D665*K$84*1000000/($B$77*$B$77)</f>
        <v>77895.1679999999</v>
      </c>
      <c r="L665" s="17" t="n">
        <f aca="false">G665/E665</f>
        <v>0.28278624535316</v>
      </c>
      <c r="M665" s="16" t="n">
        <f aca="false">G665/A665</f>
        <v>7.80199999999999</v>
      </c>
      <c r="N665" s="16"/>
      <c r="O665" s="13" t="n">
        <f aca="false">$B$79*C665*C665*1000000/($B$77*$B$77)</f>
        <v>1543.0850214</v>
      </c>
      <c r="P665" s="16" t="n">
        <f aca="false">$B$79*$B$76*$C665*P$84*1000000/($B$77*$B$77)</f>
        <v>304.278</v>
      </c>
      <c r="Q665" s="16" t="n">
        <f aca="false">$B$79*$B$76*$C665*Q$84*1000000/($B$77*$B$77)</f>
        <v>1217.112</v>
      </c>
      <c r="R665" s="16" t="n">
        <f aca="false">$B$79*$B$76*$C665*R$84*1000000/($B$77*$B$77)</f>
        <v>4868.448</v>
      </c>
      <c r="S665" s="16" t="n">
        <f aca="false">$B$79*$B$76*$C665*S$84*1000000/($B$77*$B$77)</f>
        <v>19473.792</v>
      </c>
      <c r="T665" s="16" t="n">
        <f aca="false">$B$79*$B$76*$C665*T$84*1000000/($B$77*$B$77)</f>
        <v>77895.168</v>
      </c>
      <c r="U665" s="17" t="n">
        <f aca="false">P665/E665</f>
        <v>0.28278624535316</v>
      </c>
      <c r="X665" s="1" t="n">
        <v>39</v>
      </c>
      <c r="Y665" s="1" t="n">
        <v>8</v>
      </c>
      <c r="Z665" s="1" t="n">
        <v>50713</v>
      </c>
      <c r="AA665" s="14" t="n">
        <f aca="false">(SQRT($B$76))*(SQRT(AD665+AP665))</f>
        <v>22519.5470647169</v>
      </c>
      <c r="AB665" s="1" t="n">
        <v>1045</v>
      </c>
      <c r="AC665" s="1" t="n">
        <v>27584</v>
      </c>
      <c r="AD665" s="1" t="n">
        <f aca="false">AC665</f>
        <v>27584</v>
      </c>
      <c r="AE665" s="1" t="n">
        <v>998</v>
      </c>
      <c r="AO665" s="1" t="n">
        <f aca="false">Z665-AC665</f>
        <v>23129</v>
      </c>
      <c r="AP665" s="1" t="n">
        <f aca="false">AO665</f>
        <v>23129</v>
      </c>
      <c r="AR665" s="1" t="n">
        <f aca="false">AQ665</f>
        <v>0</v>
      </c>
    </row>
    <row r="666" s="1" customFormat="true" ht="17" hidden="false" customHeight="false" outlineLevel="0" collapsed="false">
      <c r="A666" s="1" t="n">
        <v>39</v>
      </c>
      <c r="B666" s="1" t="n">
        <v>9</v>
      </c>
      <c r="C666" s="1" t="n">
        <f aca="false">Z666+AQ666</f>
        <v>50902</v>
      </c>
      <c r="D666" s="14" t="n">
        <f aca="false">AA666+AR666</f>
        <v>22561.4715832102</v>
      </c>
      <c r="E666" s="1" t="n">
        <v>1087</v>
      </c>
      <c r="F666" s="15" t="n">
        <f aca="false">$B$79*D666*D666*1000000/($B$77*$B$77)</f>
        <v>305.412000000001</v>
      </c>
      <c r="G666" s="16" t="n">
        <f aca="false">$B$80*$B$79*$D666*$D666*G$84*1000000/($B$77*$B$77)</f>
        <v>305.412000000001</v>
      </c>
      <c r="H666" s="16" t="n">
        <f aca="false">$B$80*$B$79*$D666*$D666*H$84*1000000/($B$77*$B$77)</f>
        <v>1221.648</v>
      </c>
      <c r="I666" s="16" t="n">
        <f aca="false">$B$80*$B$79*$D666*$D666*I$84*1000000/($B$77*$B$77)</f>
        <v>4886.59200000001</v>
      </c>
      <c r="J666" s="16" t="n">
        <f aca="false">$B$80*$B$79*$D666*$D666*J$84*1000000/($B$77*$B$77)</f>
        <v>19546.3680000001</v>
      </c>
      <c r="K666" s="16" t="n">
        <f aca="false">$B$80*$B$79*$D666*$D666*K$84*1000000/($B$77*$B$77)</f>
        <v>78185.4720000002</v>
      </c>
      <c r="L666" s="17" t="n">
        <f aca="false">G666/E666</f>
        <v>0.280967801287949</v>
      </c>
      <c r="M666" s="16" t="n">
        <f aca="false">G666/A666</f>
        <v>7.83107692307694</v>
      </c>
      <c r="N666" s="16"/>
      <c r="O666" s="13" t="n">
        <f aca="false">$B$79*C666*C666*1000000/($B$77*$B$77)</f>
        <v>1554.6081624</v>
      </c>
      <c r="P666" s="16" t="n">
        <f aca="false">$B$79*$B$76*$C666*P$84*1000000/($B$77*$B$77)</f>
        <v>305.412</v>
      </c>
      <c r="Q666" s="16" t="n">
        <f aca="false">$B$79*$B$76*$C666*Q$84*1000000/($B$77*$B$77)</f>
        <v>1221.648</v>
      </c>
      <c r="R666" s="16" t="n">
        <f aca="false">$B$79*$B$76*$C666*R$84*1000000/($B$77*$B$77)</f>
        <v>4886.592</v>
      </c>
      <c r="S666" s="16" t="n">
        <f aca="false">$B$79*$B$76*$C666*S$84*1000000/($B$77*$B$77)</f>
        <v>19546.368</v>
      </c>
      <c r="T666" s="16" t="n">
        <f aca="false">$B$79*$B$76*$C666*T$84*1000000/($B$77*$B$77)</f>
        <v>78185.472</v>
      </c>
      <c r="U666" s="17" t="n">
        <f aca="false">P666/E666</f>
        <v>0.280967801287948</v>
      </c>
      <c r="X666" s="1" t="n">
        <v>39</v>
      </c>
      <c r="Y666" s="1" t="n">
        <v>9</v>
      </c>
      <c r="Z666" s="1" t="n">
        <v>50902</v>
      </c>
      <c r="AA666" s="14" t="n">
        <f aca="false">(SQRT($B$76))*(SQRT(AD666+AP666))</f>
        <v>22561.4715832102</v>
      </c>
      <c r="AB666" s="1" t="n">
        <v>1072</v>
      </c>
      <c r="AC666" s="1" t="n">
        <v>27584</v>
      </c>
      <c r="AD666" s="1" t="n">
        <f aca="false">AC666</f>
        <v>27584</v>
      </c>
      <c r="AE666" s="1" t="n">
        <v>1018</v>
      </c>
      <c r="AO666" s="1" t="n">
        <f aca="false">Z666-AC666</f>
        <v>23318</v>
      </c>
      <c r="AP666" s="1" t="n">
        <f aca="false">AO666</f>
        <v>23318</v>
      </c>
      <c r="AR666" s="1" t="n">
        <f aca="false">AQ666</f>
        <v>0</v>
      </c>
    </row>
    <row r="667" s="1" customFormat="true" ht="17" hidden="false" customHeight="false" outlineLevel="0" collapsed="false">
      <c r="A667" s="1" t="n">
        <v>39</v>
      </c>
      <c r="B667" s="1" t="n">
        <v>10</v>
      </c>
      <c r="C667" s="1" t="n">
        <f aca="false">Z667+AQ667</f>
        <v>51027</v>
      </c>
      <c r="D667" s="14" t="n">
        <f aca="false">AA667+AR667</f>
        <v>22589.1566907665</v>
      </c>
      <c r="E667" s="1" t="n">
        <v>1091</v>
      </c>
      <c r="F667" s="15" t="n">
        <f aca="false">$B$79*D667*D667*1000000/($B$77*$B$77)</f>
        <v>306.162000000001</v>
      </c>
      <c r="G667" s="16" t="n">
        <f aca="false">$B$80*$B$79*$D667*$D667*G$84*1000000/($B$77*$B$77)</f>
        <v>306.162000000001</v>
      </c>
      <c r="H667" s="16" t="n">
        <f aca="false">$B$80*$B$79*$D667*$D667*H$84*1000000/($B$77*$B$77)</f>
        <v>1224.648</v>
      </c>
      <c r="I667" s="16" t="n">
        <f aca="false">$B$80*$B$79*$D667*$D667*I$84*1000000/($B$77*$B$77)</f>
        <v>4898.59200000001</v>
      </c>
      <c r="J667" s="16" t="n">
        <f aca="false">$B$80*$B$79*$D667*$D667*J$84*1000000/($B$77*$B$77)</f>
        <v>19594.368</v>
      </c>
      <c r="K667" s="16" t="n">
        <f aca="false">$B$80*$B$79*$D667*$D667*K$84*1000000/($B$77*$B$77)</f>
        <v>78377.4720000002</v>
      </c>
      <c r="L667" s="17" t="n">
        <f aca="false">G667/E667</f>
        <v>0.280625114573786</v>
      </c>
      <c r="M667" s="16" t="n">
        <f aca="false">G667/A667</f>
        <v>7.85030769230771</v>
      </c>
      <c r="N667" s="16"/>
      <c r="O667" s="13" t="n">
        <f aca="false">$B$79*C667*C667*1000000/($B$77*$B$77)</f>
        <v>1562.2528374</v>
      </c>
      <c r="P667" s="16" t="n">
        <f aca="false">$B$79*$B$76*$C667*P$84*1000000/($B$77*$B$77)</f>
        <v>306.162</v>
      </c>
      <c r="Q667" s="16" t="n">
        <f aca="false">$B$79*$B$76*$C667*Q$84*1000000/($B$77*$B$77)</f>
        <v>1224.648</v>
      </c>
      <c r="R667" s="16" t="n">
        <f aca="false">$B$79*$B$76*$C667*R$84*1000000/($B$77*$B$77)</f>
        <v>4898.592</v>
      </c>
      <c r="S667" s="16" t="n">
        <f aca="false">$B$79*$B$76*$C667*S$84*1000000/($B$77*$B$77)</f>
        <v>19594.368</v>
      </c>
      <c r="T667" s="16" t="n">
        <f aca="false">$B$79*$B$76*$C667*T$84*1000000/($B$77*$B$77)</f>
        <v>78377.472</v>
      </c>
      <c r="U667" s="17" t="n">
        <f aca="false">P667/E667</f>
        <v>0.280625114573786</v>
      </c>
      <c r="X667" s="1" t="n">
        <v>39</v>
      </c>
      <c r="Y667" s="1" t="n">
        <v>10</v>
      </c>
      <c r="Z667" s="1" t="n">
        <v>51027</v>
      </c>
      <c r="AA667" s="14" t="n">
        <f aca="false">(SQRT($B$76))*(SQRT(AD667+AP667))</f>
        <v>22589.1566907665</v>
      </c>
      <c r="AB667" s="1" t="n">
        <v>1083</v>
      </c>
      <c r="AC667" s="1" t="n">
        <v>27584</v>
      </c>
      <c r="AD667" s="1" t="n">
        <f aca="false">AC667</f>
        <v>27584</v>
      </c>
      <c r="AE667" s="1" t="n">
        <v>1023</v>
      </c>
      <c r="AO667" s="1" t="n">
        <f aca="false">Z667-AC667</f>
        <v>23443</v>
      </c>
      <c r="AP667" s="1" t="n">
        <f aca="false">AO667</f>
        <v>23443</v>
      </c>
      <c r="AR667" s="1" t="n">
        <f aca="false">AQ667</f>
        <v>0</v>
      </c>
    </row>
    <row r="668" s="1" customFormat="true" ht="17" hidden="false" customHeight="false" outlineLevel="0" collapsed="false">
      <c r="A668" s="1" t="n">
        <v>39</v>
      </c>
      <c r="B668" s="1" t="n">
        <v>11</v>
      </c>
      <c r="C668" s="1" t="n">
        <f aca="false">Z668+AQ668</f>
        <v>51152</v>
      </c>
      <c r="D668" s="14" t="n">
        <f aca="false">AA668+AR668</f>
        <v>22616.8079091635</v>
      </c>
      <c r="E668" s="1" t="n">
        <v>1089</v>
      </c>
      <c r="F668" s="15" t="n">
        <f aca="false">$B$79*D668*D668*1000000/($B$77*$B$77)</f>
        <v>306.912</v>
      </c>
      <c r="G668" s="16" t="n">
        <f aca="false">$B$80*$B$79*$D668*$D668*G$84*1000000/($B$77*$B$77)</f>
        <v>306.912</v>
      </c>
      <c r="H668" s="16" t="n">
        <f aca="false">$B$80*$B$79*$D668*$D668*H$84*1000000/($B$77*$B$77)</f>
        <v>1227.648</v>
      </c>
      <c r="I668" s="16" t="n">
        <f aca="false">$B$80*$B$79*$D668*$D668*I$84*1000000/($B$77*$B$77)</f>
        <v>4910.59200000001</v>
      </c>
      <c r="J668" s="16" t="n">
        <f aca="false">$B$80*$B$79*$D668*$D668*J$84*1000000/($B$77*$B$77)</f>
        <v>19642.368</v>
      </c>
      <c r="K668" s="16" t="n">
        <f aca="false">$B$80*$B$79*$D668*$D668*K$84*1000000/($B$77*$B$77)</f>
        <v>78569.4720000001</v>
      </c>
      <c r="L668" s="17" t="n">
        <f aca="false">G668/E668</f>
        <v>0.281829201101929</v>
      </c>
      <c r="M668" s="16" t="n">
        <f aca="false">G668/A668</f>
        <v>7.86953846153847</v>
      </c>
      <c r="N668" s="16"/>
      <c r="O668" s="13" t="n">
        <f aca="false">$B$79*C668*C668*1000000/($B$77*$B$77)</f>
        <v>1569.9162624</v>
      </c>
      <c r="P668" s="16" t="n">
        <f aca="false">$B$79*$B$76*$C668*P$84*1000000/($B$77*$B$77)</f>
        <v>306.912</v>
      </c>
      <c r="Q668" s="16" t="n">
        <f aca="false">$B$79*$B$76*$C668*Q$84*1000000/($B$77*$B$77)</f>
        <v>1227.648</v>
      </c>
      <c r="R668" s="16" t="n">
        <f aca="false">$B$79*$B$76*$C668*R$84*1000000/($B$77*$B$77)</f>
        <v>4910.592</v>
      </c>
      <c r="S668" s="16" t="n">
        <f aca="false">$B$79*$B$76*$C668*S$84*1000000/($B$77*$B$77)</f>
        <v>19642.368</v>
      </c>
      <c r="T668" s="16" t="n">
        <f aca="false">$B$79*$B$76*$C668*T$84*1000000/($B$77*$B$77)</f>
        <v>78569.472</v>
      </c>
      <c r="U668" s="17" t="n">
        <f aca="false">P668/E668</f>
        <v>0.281829201101928</v>
      </c>
      <c r="X668" s="1" t="n">
        <v>39</v>
      </c>
      <c r="Y668" s="1" t="n">
        <v>11</v>
      </c>
      <c r="Z668" s="1" t="n">
        <v>51152</v>
      </c>
      <c r="AA668" s="14" t="n">
        <f aca="false">(SQRT($B$76))*(SQRT(AD668+AP668))</f>
        <v>22616.8079091635</v>
      </c>
      <c r="AB668" s="1" t="n">
        <v>1051</v>
      </c>
      <c r="AC668" s="1" t="n">
        <v>27584</v>
      </c>
      <c r="AD668" s="1" t="n">
        <f aca="false">AC668</f>
        <v>27584</v>
      </c>
      <c r="AE668" s="1" t="n">
        <v>1010</v>
      </c>
      <c r="AO668" s="1" t="n">
        <f aca="false">Z668-AC668</f>
        <v>23568</v>
      </c>
      <c r="AP668" s="1" t="n">
        <f aca="false">AO668</f>
        <v>23568</v>
      </c>
      <c r="AR668" s="1" t="n">
        <f aca="false">AQ668</f>
        <v>0</v>
      </c>
    </row>
    <row r="669" s="1" customFormat="true" ht="17" hidden="false" customHeight="false" outlineLevel="0" collapsed="false">
      <c r="A669" s="1" t="n">
        <v>39</v>
      </c>
      <c r="B669" s="1" t="n">
        <v>12</v>
      </c>
      <c r="C669" s="1" t="n">
        <f aca="false">Z669+AQ669</f>
        <v>51277</v>
      </c>
      <c r="D669" s="14" t="n">
        <f aca="false">AA669+AR669</f>
        <v>22644.4253625478</v>
      </c>
      <c r="E669" s="1" t="n">
        <v>1097</v>
      </c>
      <c r="F669" s="15" t="n">
        <f aca="false">$B$79*D669*D669*1000000/($B$77*$B$77)</f>
        <v>307.661999999999</v>
      </c>
      <c r="G669" s="16" t="n">
        <f aca="false">$B$80*$B$79*$D669*$D669*G$84*1000000/($B$77*$B$77)</f>
        <v>307.661999999999</v>
      </c>
      <c r="H669" s="16" t="n">
        <f aca="false">$B$80*$B$79*$D669*$D669*H$84*1000000/($B$77*$B$77)</f>
        <v>1230.648</v>
      </c>
      <c r="I669" s="16" t="n">
        <f aca="false">$B$80*$B$79*$D669*$D669*I$84*1000000/($B$77*$B$77)</f>
        <v>4922.59199999998</v>
      </c>
      <c r="J669" s="16" t="n">
        <f aca="false">$B$80*$B$79*$D669*$D669*J$84*1000000/($B$77*$B$77)</f>
        <v>19690.3679999999</v>
      </c>
      <c r="K669" s="16" t="n">
        <f aca="false">$B$80*$B$79*$D669*$D669*K$84*1000000/($B$77*$B$77)</f>
        <v>78761.4719999997</v>
      </c>
      <c r="L669" s="17" t="n">
        <f aca="false">G669/E669</f>
        <v>0.280457611668185</v>
      </c>
      <c r="M669" s="16" t="n">
        <f aca="false">G669/A669</f>
        <v>7.8887692307692</v>
      </c>
      <c r="N669" s="16"/>
      <c r="O669" s="13" t="n">
        <f aca="false">$B$79*C669*C669*1000000/($B$77*$B$77)</f>
        <v>1577.5984374</v>
      </c>
      <c r="P669" s="16" t="n">
        <f aca="false">$B$79*$B$76*$C669*P$84*1000000/($B$77*$B$77)</f>
        <v>307.662</v>
      </c>
      <c r="Q669" s="16" t="n">
        <f aca="false">$B$79*$B$76*$C669*Q$84*1000000/($B$77*$B$77)</f>
        <v>1230.648</v>
      </c>
      <c r="R669" s="16" t="n">
        <f aca="false">$B$79*$B$76*$C669*R$84*1000000/($B$77*$B$77)</f>
        <v>4922.592</v>
      </c>
      <c r="S669" s="16" t="n">
        <f aca="false">$B$79*$B$76*$C669*S$84*1000000/($B$77*$B$77)</f>
        <v>19690.368</v>
      </c>
      <c r="T669" s="16" t="n">
        <f aca="false">$B$79*$B$76*$C669*T$84*1000000/($B$77*$B$77)</f>
        <v>78761.472</v>
      </c>
      <c r="U669" s="17" t="n">
        <f aca="false">P669/E669</f>
        <v>0.280457611668186</v>
      </c>
      <c r="X669" s="1" t="n">
        <v>39</v>
      </c>
      <c r="Y669" s="1" t="n">
        <v>12</v>
      </c>
      <c r="Z669" s="1" t="n">
        <v>51277</v>
      </c>
      <c r="AA669" s="14" t="n">
        <f aca="false">(SQRT($B$76))*(SQRT(AD669+AP669))</f>
        <v>22644.4253625478</v>
      </c>
      <c r="AB669" s="1" t="n">
        <v>1058</v>
      </c>
      <c r="AC669" s="1" t="n">
        <v>27584</v>
      </c>
      <c r="AD669" s="1" t="n">
        <f aca="false">AC669</f>
        <v>27584</v>
      </c>
      <c r="AE669" s="1" t="n">
        <v>1005</v>
      </c>
      <c r="AO669" s="1" t="n">
        <f aca="false">Z669-AC669</f>
        <v>23693</v>
      </c>
      <c r="AP669" s="1" t="n">
        <f aca="false">AO669</f>
        <v>23693</v>
      </c>
      <c r="AR669" s="1" t="n">
        <f aca="false">AQ669</f>
        <v>0</v>
      </c>
    </row>
    <row r="670" s="1" customFormat="true" ht="17" hidden="false" customHeight="false" outlineLevel="0" collapsed="false">
      <c r="A670" s="1" t="n">
        <v>39</v>
      </c>
      <c r="B670" s="1" t="n">
        <v>13</v>
      </c>
      <c r="C670" s="1" t="n">
        <f aca="false">Z670+AQ670</f>
        <v>51402</v>
      </c>
      <c r="D670" s="14" t="n">
        <f aca="false">AA670+AR670</f>
        <v>22672.0091743101</v>
      </c>
      <c r="E670" s="1" t="n">
        <v>1088</v>
      </c>
      <c r="F670" s="15" t="n">
        <f aca="false">$B$79*D670*D670*1000000/($B$77*$B$77)</f>
        <v>308.412000000001</v>
      </c>
      <c r="G670" s="16" t="n">
        <f aca="false">$B$80*$B$79*$D670*$D670*G$84*1000000/($B$77*$B$77)</f>
        <v>308.412000000001</v>
      </c>
      <c r="H670" s="16" t="n">
        <f aca="false">$B$80*$B$79*$D670*$D670*H$84*1000000/($B$77*$B$77)</f>
        <v>1233.648</v>
      </c>
      <c r="I670" s="16" t="n">
        <f aca="false">$B$80*$B$79*$D670*$D670*I$84*1000000/($B$77*$B$77)</f>
        <v>4934.59200000001</v>
      </c>
      <c r="J670" s="16" t="n">
        <f aca="false">$B$80*$B$79*$D670*$D670*J$84*1000000/($B$77*$B$77)</f>
        <v>19738.3680000001</v>
      </c>
      <c r="K670" s="16" t="n">
        <f aca="false">$B$80*$B$79*$D670*$D670*K$84*1000000/($B$77*$B$77)</f>
        <v>78953.4720000002</v>
      </c>
      <c r="L670" s="17" t="n">
        <f aca="false">G670/E670</f>
        <v>0.283466911764707</v>
      </c>
      <c r="M670" s="16" t="n">
        <f aca="false">G670/A670</f>
        <v>7.90800000000002</v>
      </c>
      <c r="N670" s="16"/>
      <c r="O670" s="13" t="n">
        <f aca="false">$B$79*C670*C670*1000000/($B$77*$B$77)</f>
        <v>1585.2993624</v>
      </c>
      <c r="P670" s="16" t="n">
        <f aca="false">$B$79*$B$76*$C670*P$84*1000000/($B$77*$B$77)</f>
        <v>308.412</v>
      </c>
      <c r="Q670" s="16" t="n">
        <f aca="false">$B$79*$B$76*$C670*Q$84*1000000/($B$77*$B$77)</f>
        <v>1233.648</v>
      </c>
      <c r="R670" s="16" t="n">
        <f aca="false">$B$79*$B$76*$C670*R$84*1000000/($B$77*$B$77)</f>
        <v>4934.592</v>
      </c>
      <c r="S670" s="16" t="n">
        <f aca="false">$B$79*$B$76*$C670*S$84*1000000/($B$77*$B$77)</f>
        <v>19738.368</v>
      </c>
      <c r="T670" s="16" t="n">
        <f aca="false">$B$79*$B$76*$C670*T$84*1000000/($B$77*$B$77)</f>
        <v>78953.472</v>
      </c>
      <c r="U670" s="17" t="n">
        <f aca="false">P670/E670</f>
        <v>0.283466911764706</v>
      </c>
      <c r="X670" s="1" t="n">
        <v>39</v>
      </c>
      <c r="Y670" s="1" t="n">
        <v>13</v>
      </c>
      <c r="Z670" s="1" t="n">
        <v>51402</v>
      </c>
      <c r="AA670" s="14" t="n">
        <f aca="false">(SQRT($B$76))*(SQRT(AD670+AP670))</f>
        <v>22672.0091743101</v>
      </c>
      <c r="AB670" s="1" t="n">
        <v>1063</v>
      </c>
      <c r="AC670" s="1" t="n">
        <v>27584</v>
      </c>
      <c r="AD670" s="1" t="n">
        <f aca="false">AC670</f>
        <v>27584</v>
      </c>
      <c r="AE670" s="1" t="n">
        <v>1004</v>
      </c>
      <c r="AO670" s="1" t="n">
        <f aca="false">Z670-AC670</f>
        <v>23818</v>
      </c>
      <c r="AP670" s="1" t="n">
        <f aca="false">AO670</f>
        <v>23818</v>
      </c>
      <c r="AR670" s="1" t="n">
        <f aca="false">AQ670</f>
        <v>0</v>
      </c>
    </row>
    <row r="671" s="1" customFormat="true" ht="17" hidden="false" customHeight="false" outlineLevel="0" collapsed="false">
      <c r="A671" s="1" t="n">
        <v>39</v>
      </c>
      <c r="B671" s="1" t="n">
        <v>14</v>
      </c>
      <c r="C671" s="1" t="n">
        <f aca="false">Z671+AQ671</f>
        <v>51527</v>
      </c>
      <c r="D671" s="14" t="n">
        <f aca="false">AA671+AR671</f>
        <v>22699.559467091</v>
      </c>
      <c r="E671" s="1" t="n">
        <v>1103</v>
      </c>
      <c r="F671" s="15" t="n">
        <f aca="false">$B$79*D671*D671*1000000/($B$77*$B$77)</f>
        <v>309.162</v>
      </c>
      <c r="G671" s="16" t="n">
        <f aca="false">$B$80*$B$79*$D671*$D671*G$84*1000000/($B$77*$B$77)</f>
        <v>309.162</v>
      </c>
      <c r="H671" s="16" t="n">
        <f aca="false">$B$80*$B$79*$D671*$D671*H$84*1000000/($B$77*$B$77)</f>
        <v>1236.648</v>
      </c>
      <c r="I671" s="16" t="n">
        <f aca="false">$B$80*$B$79*$D671*$D671*I$84*1000000/($B$77*$B$77)</f>
        <v>4946.59200000001</v>
      </c>
      <c r="J671" s="16" t="n">
        <f aca="false">$B$80*$B$79*$D671*$D671*J$84*1000000/($B$77*$B$77)</f>
        <v>19786.368</v>
      </c>
      <c r="K671" s="16" t="n">
        <f aca="false">$B$80*$B$79*$D671*$D671*K$84*1000000/($B$77*$B$77)</f>
        <v>79145.4720000001</v>
      </c>
      <c r="L671" s="17" t="n">
        <f aca="false">G671/E671</f>
        <v>0.280291931097009</v>
      </c>
      <c r="M671" s="16" t="n">
        <f aca="false">G671/A671</f>
        <v>7.92723076923078</v>
      </c>
      <c r="N671" s="16"/>
      <c r="O671" s="13" t="n">
        <f aca="false">$B$79*C671*C671*1000000/($B$77*$B$77)</f>
        <v>1593.0190374</v>
      </c>
      <c r="P671" s="16" t="n">
        <f aca="false">$B$79*$B$76*$C671*P$84*1000000/($B$77*$B$77)</f>
        <v>309.162</v>
      </c>
      <c r="Q671" s="16" t="n">
        <f aca="false">$B$79*$B$76*$C671*Q$84*1000000/($B$77*$B$77)</f>
        <v>1236.648</v>
      </c>
      <c r="R671" s="16" t="n">
        <f aca="false">$B$79*$B$76*$C671*R$84*1000000/($B$77*$B$77)</f>
        <v>4946.592</v>
      </c>
      <c r="S671" s="16" t="n">
        <f aca="false">$B$79*$B$76*$C671*S$84*1000000/($B$77*$B$77)</f>
        <v>19786.368</v>
      </c>
      <c r="T671" s="16" t="n">
        <f aca="false">$B$79*$B$76*$C671*T$84*1000000/($B$77*$B$77)</f>
        <v>79145.472</v>
      </c>
      <c r="U671" s="17" t="n">
        <f aca="false">P671/E671</f>
        <v>0.280291931097008</v>
      </c>
      <c r="X671" s="1" t="n">
        <v>39</v>
      </c>
      <c r="Y671" s="1" t="n">
        <v>14</v>
      </c>
      <c r="Z671" s="1" t="n">
        <v>51527</v>
      </c>
      <c r="AA671" s="14" t="n">
        <f aca="false">(SQRT($B$76))*(SQRT(AD671+AP671))</f>
        <v>22699.559467091</v>
      </c>
      <c r="AB671" s="1" t="n">
        <v>1065</v>
      </c>
      <c r="AC671" s="1" t="n">
        <v>27584</v>
      </c>
      <c r="AD671" s="1" t="n">
        <f aca="false">AC671</f>
        <v>27584</v>
      </c>
      <c r="AE671" s="1" t="n">
        <v>1008</v>
      </c>
      <c r="AO671" s="1" t="n">
        <f aca="false">Z671-AC671</f>
        <v>23943</v>
      </c>
      <c r="AP671" s="1" t="n">
        <f aca="false">AO671</f>
        <v>23943</v>
      </c>
      <c r="AR671" s="1" t="n">
        <f aca="false">AQ671</f>
        <v>0</v>
      </c>
    </row>
    <row r="672" s="1" customFormat="true" ht="17" hidden="false" customHeight="false" outlineLevel="0" collapsed="false">
      <c r="A672" s="1" t="n">
        <v>39</v>
      </c>
      <c r="B672" s="1" t="n">
        <v>15</v>
      </c>
      <c r="C672" s="1" t="n">
        <f aca="false">Z672+AQ672</f>
        <v>51652</v>
      </c>
      <c r="D672" s="14" t="n">
        <f aca="false">AA672+AR672</f>
        <v>22727.0763627881</v>
      </c>
      <c r="E672" s="1" t="n">
        <v>1095</v>
      </c>
      <c r="F672" s="15" t="n">
        <f aca="false">$B$79*D672*D672*1000000/($B$77*$B$77)</f>
        <v>309.912000000001</v>
      </c>
      <c r="G672" s="16" t="n">
        <f aca="false">$B$80*$B$79*$D672*$D672*G$84*1000000/($B$77*$B$77)</f>
        <v>309.912000000001</v>
      </c>
      <c r="H672" s="16" t="n">
        <f aca="false">$B$80*$B$79*$D672*$D672*H$84*1000000/($B$77*$B$77)</f>
        <v>1239.648</v>
      </c>
      <c r="I672" s="16" t="n">
        <f aca="false">$B$80*$B$79*$D672*$D672*I$84*1000000/($B$77*$B$77)</f>
        <v>4958.59200000001</v>
      </c>
      <c r="J672" s="16" t="n">
        <f aca="false">$B$80*$B$79*$D672*$D672*J$84*1000000/($B$77*$B$77)</f>
        <v>19834.3680000001</v>
      </c>
      <c r="K672" s="16" t="n">
        <f aca="false">$B$80*$B$79*$D672*$D672*K$84*1000000/($B$77*$B$77)</f>
        <v>79337.4720000002</v>
      </c>
      <c r="L672" s="17" t="n">
        <f aca="false">G672/E672</f>
        <v>0.283024657534247</v>
      </c>
      <c r="M672" s="16" t="n">
        <f aca="false">G672/A672</f>
        <v>7.94646153846156</v>
      </c>
      <c r="N672" s="16"/>
      <c r="O672" s="13" t="n">
        <f aca="false">$B$79*C672*C672*1000000/($B$77*$B$77)</f>
        <v>1600.7574624</v>
      </c>
      <c r="P672" s="16" t="n">
        <f aca="false">$B$79*$B$76*$C672*P$84*1000000/($B$77*$B$77)</f>
        <v>309.912</v>
      </c>
      <c r="Q672" s="16" t="n">
        <f aca="false">$B$79*$B$76*$C672*Q$84*1000000/($B$77*$B$77)</f>
        <v>1239.648</v>
      </c>
      <c r="R672" s="16" t="n">
        <f aca="false">$B$79*$B$76*$C672*R$84*1000000/($B$77*$B$77)</f>
        <v>4958.592</v>
      </c>
      <c r="S672" s="16" t="n">
        <f aca="false">$B$79*$B$76*$C672*S$84*1000000/($B$77*$B$77)</f>
        <v>19834.368</v>
      </c>
      <c r="T672" s="16" t="n">
        <f aca="false">$B$79*$B$76*$C672*T$84*1000000/($B$77*$B$77)</f>
        <v>79337.472</v>
      </c>
      <c r="U672" s="17" t="n">
        <f aca="false">P672/E672</f>
        <v>0.283024657534247</v>
      </c>
      <c r="X672" s="1" t="n">
        <v>39</v>
      </c>
      <c r="Y672" s="1" t="n">
        <v>15</v>
      </c>
      <c r="Z672" s="1" t="n">
        <v>51652</v>
      </c>
      <c r="AA672" s="14" t="n">
        <f aca="false">(SQRT($B$76))*(SQRT(AD672+AP672))</f>
        <v>22727.0763627881</v>
      </c>
      <c r="AB672" s="1" t="n">
        <v>1083</v>
      </c>
      <c r="AC672" s="1" t="n">
        <v>27584</v>
      </c>
      <c r="AD672" s="1" t="n">
        <f aca="false">AC672</f>
        <v>27584</v>
      </c>
      <c r="AE672" s="1" t="n">
        <v>1017</v>
      </c>
      <c r="AO672" s="1" t="n">
        <f aca="false">Z672-AC672</f>
        <v>24068</v>
      </c>
      <c r="AP672" s="1" t="n">
        <f aca="false">AO672</f>
        <v>24068</v>
      </c>
      <c r="AR672" s="1" t="n">
        <f aca="false">AQ672</f>
        <v>0</v>
      </c>
    </row>
    <row r="673" s="1" customFormat="true" ht="17" hidden="false" customHeight="false" outlineLevel="0" collapsed="false">
      <c r="A673" s="1" t="n">
        <v>39</v>
      </c>
      <c r="B673" s="1" t="n">
        <v>16</v>
      </c>
      <c r="C673" s="1" t="n">
        <f aca="false">Z673+AQ673</f>
        <v>51777</v>
      </c>
      <c r="D673" s="14" t="n">
        <f aca="false">AA673+AR673</f>
        <v>22754.5599825617</v>
      </c>
      <c r="E673" s="1" t="n">
        <v>1094</v>
      </c>
      <c r="F673" s="15" t="n">
        <f aca="false">$B$79*D673*D673*1000000/($B$77*$B$77)</f>
        <v>310.661999999999</v>
      </c>
      <c r="G673" s="16" t="n">
        <f aca="false">$B$80*$B$79*$D673*$D673*G$84*1000000/($B$77*$B$77)</f>
        <v>310.661999999999</v>
      </c>
      <c r="H673" s="16" t="n">
        <f aca="false">$B$80*$B$79*$D673*$D673*H$84*1000000/($B$77*$B$77)</f>
        <v>1242.648</v>
      </c>
      <c r="I673" s="16" t="n">
        <f aca="false">$B$80*$B$79*$D673*$D673*I$84*1000000/($B$77*$B$77)</f>
        <v>4970.59199999998</v>
      </c>
      <c r="J673" s="16" t="n">
        <f aca="false">$B$80*$B$79*$D673*$D673*J$84*1000000/($B$77*$B$77)</f>
        <v>19882.3679999999</v>
      </c>
      <c r="K673" s="16" t="n">
        <f aca="false">$B$80*$B$79*$D673*$D673*K$84*1000000/($B$77*$B$77)</f>
        <v>79529.4719999997</v>
      </c>
      <c r="L673" s="17" t="n">
        <f aca="false">G673/E673</f>
        <v>0.283968921389396</v>
      </c>
      <c r="M673" s="16" t="n">
        <f aca="false">G673/A673</f>
        <v>7.96569230769228</v>
      </c>
      <c r="N673" s="16"/>
      <c r="O673" s="13" t="n">
        <f aca="false">$B$79*C673*C673*1000000/($B$77*$B$77)</f>
        <v>1608.5146374</v>
      </c>
      <c r="P673" s="16" t="n">
        <f aca="false">$B$79*$B$76*$C673*P$84*1000000/($B$77*$B$77)</f>
        <v>310.662</v>
      </c>
      <c r="Q673" s="16" t="n">
        <f aca="false">$B$79*$B$76*$C673*Q$84*1000000/($B$77*$B$77)</f>
        <v>1242.648</v>
      </c>
      <c r="R673" s="16" t="n">
        <f aca="false">$B$79*$B$76*$C673*R$84*1000000/($B$77*$B$77)</f>
        <v>4970.592</v>
      </c>
      <c r="S673" s="16" t="n">
        <f aca="false">$B$79*$B$76*$C673*S$84*1000000/($B$77*$B$77)</f>
        <v>19882.368</v>
      </c>
      <c r="T673" s="16" t="n">
        <f aca="false">$B$79*$B$76*$C673*T$84*1000000/($B$77*$B$77)</f>
        <v>79529.472</v>
      </c>
      <c r="U673" s="17" t="n">
        <f aca="false">P673/E673</f>
        <v>0.283968921389397</v>
      </c>
      <c r="X673" s="1" t="n">
        <v>39</v>
      </c>
      <c r="Y673" s="1" t="n">
        <v>16</v>
      </c>
      <c r="Z673" s="1" t="n">
        <v>51777</v>
      </c>
      <c r="AA673" s="14" t="n">
        <f aca="false">(SQRT($B$76))*(SQRT(AD673+AP673))</f>
        <v>22754.5599825617</v>
      </c>
      <c r="AB673" s="1" t="n">
        <v>1058</v>
      </c>
      <c r="AC673" s="1" t="n">
        <v>27584</v>
      </c>
      <c r="AD673" s="1" t="n">
        <f aca="false">AC673</f>
        <v>27584</v>
      </c>
      <c r="AE673" s="1" t="n">
        <v>996</v>
      </c>
      <c r="AO673" s="1" t="n">
        <f aca="false">Z673-AC673</f>
        <v>24193</v>
      </c>
      <c r="AP673" s="1" t="n">
        <f aca="false">AO673</f>
        <v>24193</v>
      </c>
      <c r="AR673" s="1" t="n">
        <f aca="false">AQ673</f>
        <v>0</v>
      </c>
    </row>
    <row r="674" s="1" customFormat="true" ht="17" hidden="false" customHeight="false" outlineLevel="0" collapsed="false">
      <c r="A674" s="1" t="n">
        <v>40</v>
      </c>
      <c r="B674" s="1" t="n">
        <v>2</v>
      </c>
      <c r="C674" s="1" t="n">
        <f aca="false">Z674+AQ674</f>
        <v>50796</v>
      </c>
      <c r="D674" s="14" t="n">
        <f aca="false">AA674+AR674</f>
        <v>22537.9679651915</v>
      </c>
      <c r="E674" s="1" t="n">
        <v>1073</v>
      </c>
      <c r="F674" s="15" t="n">
        <f aca="false">$B$79*D674*D674*1000000/($B$77*$B$77)</f>
        <v>304.775999999999</v>
      </c>
      <c r="G674" s="16" t="n">
        <f aca="false">$B$80*$B$79*$D674*$D674*G$84*1000000/($B$77*$B$77)</f>
        <v>304.775999999999</v>
      </c>
      <c r="H674" s="16" t="n">
        <f aca="false">$B$80*$B$79*$D674*$D674*H$84*1000000/($B$77*$B$77)</f>
        <v>1219.104</v>
      </c>
      <c r="I674" s="16" t="n">
        <f aca="false">$B$80*$B$79*$D674*$D674*I$84*1000000/($B$77*$B$77)</f>
        <v>4876.41599999998</v>
      </c>
      <c r="J674" s="16" t="n">
        <f aca="false">$B$80*$B$79*$D674*$D674*J$84*1000000/($B$77*$B$77)</f>
        <v>19505.6639999999</v>
      </c>
      <c r="K674" s="16" t="n">
        <f aca="false">$B$80*$B$79*$D674*$D674*K$84*1000000/($B$77*$B$77)</f>
        <v>78022.6559999997</v>
      </c>
      <c r="L674" s="17" t="n">
        <f aca="false">G674/E674</f>
        <v>0.284041006523764</v>
      </c>
      <c r="M674" s="16" t="n">
        <f aca="false">G674/A674</f>
        <v>7.61939999999997</v>
      </c>
      <c r="N674" s="16"/>
      <c r="O674" s="13" t="n">
        <f aca="false">$B$79*C674*C674*1000000/($B$77*$B$77)</f>
        <v>1548.1401696</v>
      </c>
      <c r="P674" s="16" t="n">
        <f aca="false">$B$79*$B$76*$C674*P$84*1000000/($B$77*$B$77)</f>
        <v>304.776</v>
      </c>
      <c r="Q674" s="16" t="n">
        <f aca="false">$B$79*$B$76*$C674*Q$84*1000000/($B$77*$B$77)</f>
        <v>1219.104</v>
      </c>
      <c r="R674" s="16" t="n">
        <f aca="false">$B$79*$B$76*$C674*R$84*1000000/($B$77*$B$77)</f>
        <v>4876.416</v>
      </c>
      <c r="S674" s="16" t="n">
        <f aca="false">$B$79*$B$76*$C674*S$84*1000000/($B$77*$B$77)</f>
        <v>19505.664</v>
      </c>
      <c r="T674" s="16" t="n">
        <f aca="false">$B$79*$B$76*$C674*T$84*1000000/($B$77*$B$77)</f>
        <v>78022.656</v>
      </c>
      <c r="U674" s="17" t="n">
        <f aca="false">P674/E674</f>
        <v>0.284041006523765</v>
      </c>
      <c r="X674" s="1" t="n">
        <v>40</v>
      </c>
      <c r="Y674" s="1" t="n">
        <v>2</v>
      </c>
      <c r="Z674" s="1" t="n">
        <v>50796</v>
      </c>
      <c r="AA674" s="14" t="n">
        <f aca="false">(SQRT($B$76))*(SQRT(AD674+AP674))</f>
        <v>22537.9679651915</v>
      </c>
      <c r="AB674" s="1" t="n">
        <v>1047</v>
      </c>
      <c r="AC674" s="1" t="n">
        <v>28032</v>
      </c>
      <c r="AD674" s="1" t="n">
        <f aca="false">AC674</f>
        <v>28032</v>
      </c>
      <c r="AE674" s="1" t="n">
        <v>1010</v>
      </c>
      <c r="AO674" s="1" t="n">
        <f aca="false">Z674-AC674</f>
        <v>22764</v>
      </c>
      <c r="AP674" s="1" t="n">
        <f aca="false">AO674</f>
        <v>22764</v>
      </c>
      <c r="AR674" s="1" t="n">
        <f aca="false">AQ674</f>
        <v>0</v>
      </c>
    </row>
    <row r="675" s="1" customFormat="true" ht="17" hidden="false" customHeight="false" outlineLevel="0" collapsed="false">
      <c r="A675" s="1" t="n">
        <v>40</v>
      </c>
      <c r="B675" s="1" t="n">
        <v>3</v>
      </c>
      <c r="C675" s="1" t="n">
        <f aca="false">Z675+AQ675</f>
        <v>51018</v>
      </c>
      <c r="D675" s="14" t="n">
        <f aca="false">AA675+AR675</f>
        <v>22587.1644966782</v>
      </c>
      <c r="E675" s="1" t="n">
        <v>1086</v>
      </c>
      <c r="F675" s="15" t="n">
        <f aca="false">$B$79*D675*D675*1000000/($B$77*$B$77)</f>
        <v>306.108</v>
      </c>
      <c r="G675" s="16" t="n">
        <f aca="false">$B$80*$B$79*$D675*$D675*G$84*1000000/($B$77*$B$77)</f>
        <v>306.108</v>
      </c>
      <c r="H675" s="16" t="n">
        <f aca="false">$B$80*$B$79*$D675*$D675*H$84*1000000/($B$77*$B$77)</f>
        <v>1224.432</v>
      </c>
      <c r="I675" s="16" t="n">
        <f aca="false">$B$80*$B$79*$D675*$D675*I$84*1000000/($B$77*$B$77)</f>
        <v>4897.728</v>
      </c>
      <c r="J675" s="16" t="n">
        <f aca="false">$B$80*$B$79*$D675*$D675*J$84*1000000/($B$77*$B$77)</f>
        <v>19590.912</v>
      </c>
      <c r="K675" s="16" t="n">
        <f aca="false">$B$80*$B$79*$D675*$D675*K$84*1000000/($B$77*$B$77)</f>
        <v>78363.648</v>
      </c>
      <c r="L675" s="17" t="n">
        <f aca="false">G675/E675</f>
        <v>0.281867403314917</v>
      </c>
      <c r="M675" s="16" t="n">
        <f aca="false">G675/A675</f>
        <v>7.6527</v>
      </c>
      <c r="N675" s="16"/>
      <c r="O675" s="13" t="n">
        <f aca="false">$B$79*C675*C675*1000000/($B$77*$B$77)</f>
        <v>1561.7017944</v>
      </c>
      <c r="P675" s="16" t="n">
        <f aca="false">$B$79*$B$76*$C675*P$84*1000000/($B$77*$B$77)</f>
        <v>306.108</v>
      </c>
      <c r="Q675" s="16" t="n">
        <f aca="false">$B$79*$B$76*$C675*Q$84*1000000/($B$77*$B$77)</f>
        <v>1224.432</v>
      </c>
      <c r="R675" s="16" t="n">
        <f aca="false">$B$79*$B$76*$C675*R$84*1000000/($B$77*$B$77)</f>
        <v>4897.728</v>
      </c>
      <c r="S675" s="16" t="n">
        <f aca="false">$B$79*$B$76*$C675*S$84*1000000/($B$77*$B$77)</f>
        <v>19590.912</v>
      </c>
      <c r="T675" s="16" t="n">
        <f aca="false">$B$79*$B$76*$C675*T$84*1000000/($B$77*$B$77)</f>
        <v>78363.648</v>
      </c>
      <c r="U675" s="17" t="n">
        <f aca="false">P675/E675</f>
        <v>0.281867403314917</v>
      </c>
      <c r="X675" s="1" t="n">
        <v>40</v>
      </c>
      <c r="Y675" s="1" t="n">
        <v>3</v>
      </c>
      <c r="Z675" s="1" t="n">
        <v>51018</v>
      </c>
      <c r="AA675" s="14" t="n">
        <f aca="false">(SQRT($B$76))*(SQRT(AD675+AP675))</f>
        <v>22587.1644966782</v>
      </c>
      <c r="AB675" s="1" t="n">
        <v>1064</v>
      </c>
      <c r="AC675" s="1" t="n">
        <v>28032</v>
      </c>
      <c r="AD675" s="1" t="n">
        <f aca="false">AC675</f>
        <v>28032</v>
      </c>
      <c r="AE675" s="1" t="n">
        <v>1027</v>
      </c>
      <c r="AO675" s="1" t="n">
        <f aca="false">Z675-AC675</f>
        <v>22986</v>
      </c>
      <c r="AP675" s="1" t="n">
        <f aca="false">AO675</f>
        <v>22986</v>
      </c>
      <c r="AR675" s="1" t="n">
        <f aca="false">AQ675</f>
        <v>0</v>
      </c>
    </row>
    <row r="676" s="1" customFormat="true" ht="17" hidden="false" customHeight="false" outlineLevel="0" collapsed="false">
      <c r="A676" s="1" t="n">
        <v>40</v>
      </c>
      <c r="B676" s="1" t="n">
        <v>4</v>
      </c>
      <c r="C676" s="1" t="n">
        <f aca="false">Z676+AQ676</f>
        <v>51144</v>
      </c>
      <c r="D676" s="14" t="n">
        <f aca="false">AA676+AR676</f>
        <v>22615.0392438306</v>
      </c>
      <c r="E676" s="1" t="n">
        <v>1076</v>
      </c>
      <c r="F676" s="15" t="n">
        <f aca="false">$B$79*D676*D676*1000000/($B$77*$B$77)</f>
        <v>306.863999999999</v>
      </c>
      <c r="G676" s="16" t="n">
        <f aca="false">$B$80*$B$79*$D676*$D676*G$84*1000000/($B$77*$B$77)</f>
        <v>306.863999999999</v>
      </c>
      <c r="H676" s="16" t="n">
        <f aca="false">$B$80*$B$79*$D676*$D676*H$84*1000000/($B$77*$B$77)</f>
        <v>1227.456</v>
      </c>
      <c r="I676" s="16" t="n">
        <f aca="false">$B$80*$B$79*$D676*$D676*I$84*1000000/($B$77*$B$77)</f>
        <v>4909.82399999998</v>
      </c>
      <c r="J676" s="16" t="n">
        <f aca="false">$B$80*$B$79*$D676*$D676*J$84*1000000/($B$77*$B$77)</f>
        <v>19639.2959999999</v>
      </c>
      <c r="K676" s="16" t="n">
        <f aca="false">$B$80*$B$79*$D676*$D676*K$84*1000000/($B$77*$B$77)</f>
        <v>78557.1839999997</v>
      </c>
      <c r="L676" s="17" t="n">
        <f aca="false">G676/E676</f>
        <v>0.285189591078066</v>
      </c>
      <c r="M676" s="16" t="n">
        <f aca="false">G676/A676</f>
        <v>7.67159999999997</v>
      </c>
      <c r="N676" s="16"/>
      <c r="O676" s="13" t="n">
        <f aca="false">$B$79*C676*C676*1000000/($B$77*$B$77)</f>
        <v>1569.4252416</v>
      </c>
      <c r="P676" s="16" t="n">
        <f aca="false">$B$79*$B$76*$C676*P$84*1000000/($B$77*$B$77)</f>
        <v>306.864</v>
      </c>
      <c r="Q676" s="16" t="n">
        <f aca="false">$B$79*$B$76*$C676*Q$84*1000000/($B$77*$B$77)</f>
        <v>1227.456</v>
      </c>
      <c r="R676" s="16" t="n">
        <f aca="false">$B$79*$B$76*$C676*R$84*1000000/($B$77*$B$77)</f>
        <v>4909.824</v>
      </c>
      <c r="S676" s="16" t="n">
        <f aca="false">$B$79*$B$76*$C676*S$84*1000000/($B$77*$B$77)</f>
        <v>19639.296</v>
      </c>
      <c r="T676" s="16" t="n">
        <f aca="false">$B$79*$B$76*$C676*T$84*1000000/($B$77*$B$77)</f>
        <v>78557.184</v>
      </c>
      <c r="U676" s="17" t="n">
        <f aca="false">P676/E676</f>
        <v>0.285189591078067</v>
      </c>
      <c r="X676" s="1" t="n">
        <v>40</v>
      </c>
      <c r="Y676" s="1" t="n">
        <v>4</v>
      </c>
      <c r="Z676" s="1" t="n">
        <v>51144</v>
      </c>
      <c r="AA676" s="14" t="n">
        <f aca="false">(SQRT($B$76))*(SQRT(AD676+AP676))</f>
        <v>22615.0392438306</v>
      </c>
      <c r="AB676" s="1" t="n">
        <v>1059</v>
      </c>
      <c r="AC676" s="1" t="n">
        <v>28032</v>
      </c>
      <c r="AD676" s="1" t="n">
        <f aca="false">AC676</f>
        <v>28032</v>
      </c>
      <c r="AE676" s="1" t="n">
        <v>1019</v>
      </c>
      <c r="AO676" s="1" t="n">
        <f aca="false">Z676-AC676</f>
        <v>23112</v>
      </c>
      <c r="AP676" s="1" t="n">
        <f aca="false">AO676</f>
        <v>23112</v>
      </c>
      <c r="AR676" s="1" t="n">
        <f aca="false">AQ676</f>
        <v>0</v>
      </c>
    </row>
    <row r="677" s="1" customFormat="true" ht="17" hidden="false" customHeight="false" outlineLevel="0" collapsed="false">
      <c r="A677" s="1" t="n">
        <v>40</v>
      </c>
      <c r="B677" s="1" t="n">
        <v>5</v>
      </c>
      <c r="C677" s="1" t="n">
        <f aca="false">Z677+AQ677</f>
        <v>51333</v>
      </c>
      <c r="D677" s="14" t="n">
        <f aca="false">AA677+AR677</f>
        <v>22656.7870626</v>
      </c>
      <c r="E677" s="1" t="n">
        <v>1086</v>
      </c>
      <c r="F677" s="15" t="n">
        <f aca="false">$B$79*D677*D677*1000000/($B$77*$B$77)</f>
        <v>307.997999999999</v>
      </c>
      <c r="G677" s="16" t="n">
        <f aca="false">$B$80*$B$79*$D677*$D677*G$84*1000000/($B$77*$B$77)</f>
        <v>307.997999999999</v>
      </c>
      <c r="H677" s="16" t="n">
        <f aca="false">$B$80*$B$79*$D677*$D677*H$84*1000000/($B$77*$B$77)</f>
        <v>1231.992</v>
      </c>
      <c r="I677" s="16" t="n">
        <f aca="false">$B$80*$B$79*$D677*$D677*I$84*1000000/($B$77*$B$77)</f>
        <v>4927.96799999999</v>
      </c>
      <c r="J677" s="16" t="n">
        <f aca="false">$B$80*$B$79*$D677*$D677*J$84*1000000/($B$77*$B$77)</f>
        <v>19711.872</v>
      </c>
      <c r="K677" s="16" t="n">
        <f aca="false">$B$80*$B$79*$D677*$D677*K$84*1000000/($B$77*$B$77)</f>
        <v>78847.4879999998</v>
      </c>
      <c r="L677" s="17" t="n">
        <f aca="false">G677/E677</f>
        <v>0.283607734806629</v>
      </c>
      <c r="M677" s="16" t="n">
        <f aca="false">G677/A677</f>
        <v>7.69994999999998</v>
      </c>
      <c r="N677" s="16"/>
      <c r="O677" s="13" t="n">
        <f aca="false">$B$79*C677*C677*1000000/($B$77*$B$77)</f>
        <v>1581.0461334</v>
      </c>
      <c r="P677" s="16" t="n">
        <f aca="false">$B$79*$B$76*$C677*P$84*1000000/($B$77*$B$77)</f>
        <v>307.998</v>
      </c>
      <c r="Q677" s="16" t="n">
        <f aca="false">$B$79*$B$76*$C677*Q$84*1000000/($B$77*$B$77)</f>
        <v>1231.992</v>
      </c>
      <c r="R677" s="16" t="n">
        <f aca="false">$B$79*$B$76*$C677*R$84*1000000/($B$77*$B$77)</f>
        <v>4927.968</v>
      </c>
      <c r="S677" s="16" t="n">
        <f aca="false">$B$79*$B$76*$C677*S$84*1000000/($B$77*$B$77)</f>
        <v>19711.872</v>
      </c>
      <c r="T677" s="16" t="n">
        <f aca="false">$B$79*$B$76*$C677*T$84*1000000/($B$77*$B$77)</f>
        <v>78847.488</v>
      </c>
      <c r="U677" s="17" t="n">
        <f aca="false">P677/E677</f>
        <v>0.28360773480663</v>
      </c>
      <c r="X677" s="1" t="n">
        <v>40</v>
      </c>
      <c r="Y677" s="1" t="n">
        <v>5</v>
      </c>
      <c r="Z677" s="1" t="n">
        <v>51333</v>
      </c>
      <c r="AA677" s="14" t="n">
        <f aca="false">(SQRT($B$76))*(SQRT(AD677+AP677))</f>
        <v>22656.7870626</v>
      </c>
      <c r="AB677" s="1" t="n">
        <v>1046</v>
      </c>
      <c r="AC677" s="1" t="n">
        <v>28032</v>
      </c>
      <c r="AD677" s="1" t="n">
        <f aca="false">AC677</f>
        <v>28032</v>
      </c>
      <c r="AE677" s="1" t="n">
        <v>1010</v>
      </c>
      <c r="AO677" s="1" t="n">
        <f aca="false">Z677-AC677</f>
        <v>23301</v>
      </c>
      <c r="AP677" s="1" t="n">
        <f aca="false">AO677</f>
        <v>23301</v>
      </c>
      <c r="AR677" s="1" t="n">
        <f aca="false">AQ677</f>
        <v>0</v>
      </c>
    </row>
    <row r="678" s="1" customFormat="true" ht="17" hidden="false" customHeight="false" outlineLevel="0" collapsed="false">
      <c r="A678" s="1" t="n">
        <v>40</v>
      </c>
      <c r="B678" s="1" t="n">
        <v>6</v>
      </c>
      <c r="C678" s="1" t="n">
        <f aca="false">Z678+AQ678</f>
        <v>51458</v>
      </c>
      <c r="D678" s="14" t="n">
        <f aca="false">AA678+AR678</f>
        <v>22684.3558427388</v>
      </c>
      <c r="E678" s="1" t="n">
        <v>1084</v>
      </c>
      <c r="F678" s="15" t="n">
        <f aca="false">$B$79*D678*D678*1000000/($B$77*$B$77)</f>
        <v>308.747999999999</v>
      </c>
      <c r="G678" s="16" t="n">
        <f aca="false">$B$80*$B$79*$D678*$D678*G$84*1000000/($B$77*$B$77)</f>
        <v>308.747999999999</v>
      </c>
      <c r="H678" s="16" t="n">
        <f aca="false">$B$80*$B$79*$D678*$D678*H$84*1000000/($B$77*$B$77)</f>
        <v>1234.992</v>
      </c>
      <c r="I678" s="16" t="n">
        <f aca="false">$B$80*$B$79*$D678*$D678*I$84*1000000/($B$77*$B$77)</f>
        <v>4939.96799999998</v>
      </c>
      <c r="J678" s="16" t="n">
        <f aca="false">$B$80*$B$79*$D678*$D678*J$84*1000000/($B$77*$B$77)</f>
        <v>19759.8719999999</v>
      </c>
      <c r="K678" s="16" t="n">
        <f aca="false">$B$80*$B$79*$D678*$D678*K$84*1000000/($B$77*$B$77)</f>
        <v>79039.4879999997</v>
      </c>
      <c r="L678" s="17" t="n">
        <f aca="false">G678/E678</f>
        <v>0.284822878228781</v>
      </c>
      <c r="M678" s="16" t="n">
        <f aca="false">G678/A678</f>
        <v>7.71869999999997</v>
      </c>
      <c r="N678" s="16"/>
      <c r="O678" s="13" t="n">
        <f aca="false">$B$79*C678*C678*1000000/($B$77*$B$77)</f>
        <v>1588.7554584</v>
      </c>
      <c r="P678" s="16" t="n">
        <f aca="false">$B$79*$B$76*$C678*P$84*1000000/($B$77*$B$77)</f>
        <v>308.748</v>
      </c>
      <c r="Q678" s="16" t="n">
        <f aca="false">$B$79*$B$76*$C678*Q$84*1000000/($B$77*$B$77)</f>
        <v>1234.992</v>
      </c>
      <c r="R678" s="16" t="n">
        <f aca="false">$B$79*$B$76*$C678*R$84*1000000/($B$77*$B$77)</f>
        <v>4939.968</v>
      </c>
      <c r="S678" s="16" t="n">
        <f aca="false">$B$79*$B$76*$C678*S$84*1000000/($B$77*$B$77)</f>
        <v>19759.872</v>
      </c>
      <c r="T678" s="16" t="n">
        <f aca="false">$B$79*$B$76*$C678*T$84*1000000/($B$77*$B$77)</f>
        <v>79039.488</v>
      </c>
      <c r="U678" s="17" t="n">
        <f aca="false">P678/E678</f>
        <v>0.284822878228782</v>
      </c>
      <c r="X678" s="1" t="n">
        <v>40</v>
      </c>
      <c r="Y678" s="1" t="n">
        <v>6</v>
      </c>
      <c r="Z678" s="1" t="n">
        <v>51458</v>
      </c>
      <c r="AA678" s="14" t="n">
        <f aca="false">(SQRT($B$76))*(SQRT(AD678+AP678))</f>
        <v>22684.3558427388</v>
      </c>
      <c r="AB678" s="1" t="n">
        <v>1096</v>
      </c>
      <c r="AC678" s="1" t="n">
        <v>28032</v>
      </c>
      <c r="AD678" s="1" t="n">
        <f aca="false">AC678</f>
        <v>28032</v>
      </c>
      <c r="AE678" s="1" t="n">
        <v>1102</v>
      </c>
      <c r="AO678" s="1" t="n">
        <f aca="false">Z678-AC678</f>
        <v>23426</v>
      </c>
      <c r="AP678" s="1" t="n">
        <f aca="false">AO678</f>
        <v>23426</v>
      </c>
      <c r="AR678" s="1" t="n">
        <f aca="false">AQ678</f>
        <v>0</v>
      </c>
    </row>
    <row r="679" s="1" customFormat="true" ht="17" hidden="false" customHeight="false" outlineLevel="0" collapsed="false">
      <c r="A679" s="1" t="n">
        <v>40</v>
      </c>
      <c r="B679" s="1" t="n">
        <v>7</v>
      </c>
      <c r="C679" s="1" t="n">
        <f aca="false">Z679+AQ679</f>
        <v>51583</v>
      </c>
      <c r="D679" s="14" t="n">
        <f aca="false">AA679+AR679</f>
        <v>22711.891158598</v>
      </c>
      <c r="E679" s="1" t="n">
        <v>1083</v>
      </c>
      <c r="F679" s="15" t="n">
        <f aca="false">$B$79*D679*D679*1000000/($B$77*$B$77)</f>
        <v>309.498000000001</v>
      </c>
      <c r="G679" s="16" t="n">
        <f aca="false">$B$80*$B$79*$D679*$D679*G$84*1000000/($B$77*$B$77)</f>
        <v>309.498000000001</v>
      </c>
      <c r="H679" s="16" t="n">
        <f aca="false">$B$80*$B$79*$D679*$D679*H$84*1000000/($B$77*$B$77)</f>
        <v>1237.992</v>
      </c>
      <c r="I679" s="16" t="n">
        <f aca="false">$B$80*$B$79*$D679*$D679*I$84*1000000/($B$77*$B$77)</f>
        <v>4951.96800000002</v>
      </c>
      <c r="J679" s="16" t="n">
        <f aca="false">$B$80*$B$79*$D679*$D679*J$84*1000000/($B$77*$B$77)</f>
        <v>19807.8720000001</v>
      </c>
      <c r="K679" s="16" t="n">
        <f aca="false">$B$80*$B$79*$D679*$D679*K$84*1000000/($B$77*$B$77)</f>
        <v>79231.4880000003</v>
      </c>
      <c r="L679" s="17" t="n">
        <f aca="false">G679/E679</f>
        <v>0.285778393351802</v>
      </c>
      <c r="M679" s="16" t="n">
        <f aca="false">G679/A679</f>
        <v>7.73745000000003</v>
      </c>
      <c r="N679" s="16"/>
      <c r="O679" s="13" t="n">
        <f aca="false">$B$79*C679*C679*1000000/($B$77*$B$77)</f>
        <v>1596.4835334</v>
      </c>
      <c r="P679" s="16" t="n">
        <f aca="false">$B$79*$B$76*$C679*P$84*1000000/($B$77*$B$77)</f>
        <v>309.498</v>
      </c>
      <c r="Q679" s="16" t="n">
        <f aca="false">$B$79*$B$76*$C679*Q$84*1000000/($B$77*$B$77)</f>
        <v>1237.992</v>
      </c>
      <c r="R679" s="16" t="n">
        <f aca="false">$B$79*$B$76*$C679*R$84*1000000/($B$77*$B$77)</f>
        <v>4951.968</v>
      </c>
      <c r="S679" s="16" t="n">
        <f aca="false">$B$79*$B$76*$C679*S$84*1000000/($B$77*$B$77)</f>
        <v>19807.872</v>
      </c>
      <c r="T679" s="16" t="n">
        <f aca="false">$B$79*$B$76*$C679*T$84*1000000/($B$77*$B$77)</f>
        <v>79231.488</v>
      </c>
      <c r="U679" s="17" t="n">
        <f aca="false">P679/E679</f>
        <v>0.285778393351801</v>
      </c>
      <c r="X679" s="1" t="n">
        <v>40</v>
      </c>
      <c r="Y679" s="1" t="n">
        <v>7</v>
      </c>
      <c r="Z679" s="1" t="n">
        <v>51583</v>
      </c>
      <c r="AA679" s="14" t="n">
        <f aca="false">(SQRT($B$76))*(SQRT(AD679+AP679))</f>
        <v>22711.891158598</v>
      </c>
      <c r="AB679" s="1" t="n">
        <v>1059</v>
      </c>
      <c r="AC679" s="1" t="n">
        <v>28032</v>
      </c>
      <c r="AD679" s="1" t="n">
        <f aca="false">AC679</f>
        <v>28032</v>
      </c>
      <c r="AE679" s="1" t="n">
        <v>1023</v>
      </c>
      <c r="AO679" s="1" t="n">
        <f aca="false">Z679-AC679</f>
        <v>23551</v>
      </c>
      <c r="AP679" s="1" t="n">
        <f aca="false">AO679</f>
        <v>23551</v>
      </c>
      <c r="AR679" s="1" t="n">
        <f aca="false">AQ679</f>
        <v>0</v>
      </c>
    </row>
    <row r="680" s="1" customFormat="true" ht="17" hidden="false" customHeight="false" outlineLevel="0" collapsed="false">
      <c r="A680" s="1" t="n">
        <v>40</v>
      </c>
      <c r="B680" s="1" t="n">
        <v>8</v>
      </c>
      <c r="C680" s="1" t="n">
        <f aca="false">Z680+AQ680</f>
        <v>51708</v>
      </c>
      <c r="D680" s="14" t="n">
        <f aca="false">AA680+AR680</f>
        <v>22739.3931317439</v>
      </c>
      <c r="E680" s="1" t="n">
        <v>1090</v>
      </c>
      <c r="F680" s="15" t="n">
        <f aca="false">$B$79*D680*D680*1000000/($B$77*$B$77)</f>
        <v>310.248000000001</v>
      </c>
      <c r="G680" s="16" t="n">
        <f aca="false">$B$80*$B$79*$D680*$D680*G$84*1000000/($B$77*$B$77)</f>
        <v>310.248000000001</v>
      </c>
      <c r="H680" s="16" t="n">
        <f aca="false">$B$80*$B$79*$D680*$D680*H$84*1000000/($B$77*$B$77)</f>
        <v>1240.992</v>
      </c>
      <c r="I680" s="16" t="n">
        <f aca="false">$B$80*$B$79*$D680*$D680*I$84*1000000/($B$77*$B$77)</f>
        <v>4963.96800000002</v>
      </c>
      <c r="J680" s="16" t="n">
        <f aca="false">$B$80*$B$79*$D680*$D680*J$84*1000000/($B$77*$B$77)</f>
        <v>19855.8720000001</v>
      </c>
      <c r="K680" s="16" t="n">
        <f aca="false">$B$80*$B$79*$D680*$D680*K$84*1000000/($B$77*$B$77)</f>
        <v>79423.4880000002</v>
      </c>
      <c r="L680" s="17" t="n">
        <f aca="false">G680/E680</f>
        <v>0.284631192660551</v>
      </c>
      <c r="M680" s="16" t="n">
        <f aca="false">G680/A680</f>
        <v>7.75620000000002</v>
      </c>
      <c r="N680" s="16"/>
      <c r="O680" s="13" t="n">
        <f aca="false">$B$79*C680*C680*1000000/($B$77*$B$77)</f>
        <v>1604.2303584</v>
      </c>
      <c r="P680" s="16" t="n">
        <f aca="false">$B$79*$B$76*$C680*P$84*1000000/($B$77*$B$77)</f>
        <v>310.248</v>
      </c>
      <c r="Q680" s="16" t="n">
        <f aca="false">$B$79*$B$76*$C680*Q$84*1000000/($B$77*$B$77)</f>
        <v>1240.992</v>
      </c>
      <c r="R680" s="16" t="n">
        <f aca="false">$B$79*$B$76*$C680*R$84*1000000/($B$77*$B$77)</f>
        <v>4963.968</v>
      </c>
      <c r="S680" s="16" t="n">
        <f aca="false">$B$79*$B$76*$C680*S$84*1000000/($B$77*$B$77)</f>
        <v>19855.872</v>
      </c>
      <c r="T680" s="16" t="n">
        <f aca="false">$B$79*$B$76*$C680*T$84*1000000/($B$77*$B$77)</f>
        <v>79423.488</v>
      </c>
      <c r="U680" s="17" t="n">
        <f aca="false">P680/E680</f>
        <v>0.28463119266055</v>
      </c>
      <c r="X680" s="1" t="n">
        <v>40</v>
      </c>
      <c r="Y680" s="1" t="n">
        <v>8</v>
      </c>
      <c r="Z680" s="1" t="n">
        <v>51708</v>
      </c>
      <c r="AA680" s="14" t="n">
        <f aca="false">(SQRT($B$76))*(SQRT(AD680+AP680))</f>
        <v>22739.3931317439</v>
      </c>
      <c r="AB680" s="1" t="n">
        <v>1071</v>
      </c>
      <c r="AC680" s="1" t="n">
        <v>28032</v>
      </c>
      <c r="AD680" s="1" t="n">
        <f aca="false">AC680</f>
        <v>28032</v>
      </c>
      <c r="AE680" s="1" t="n">
        <v>1027</v>
      </c>
      <c r="AO680" s="1" t="n">
        <f aca="false">Z680-AC680</f>
        <v>23676</v>
      </c>
      <c r="AP680" s="1" t="n">
        <f aca="false">AO680</f>
        <v>23676</v>
      </c>
      <c r="AR680" s="1" t="n">
        <f aca="false">AQ680</f>
        <v>0</v>
      </c>
    </row>
    <row r="681" s="1" customFormat="true" ht="17" hidden="false" customHeight="false" outlineLevel="0" collapsed="false">
      <c r="A681" s="1" t="n">
        <v>40</v>
      </c>
      <c r="B681" s="1" t="n">
        <v>9</v>
      </c>
      <c r="C681" s="1" t="n">
        <f aca="false">Z681+AQ681</f>
        <v>51897</v>
      </c>
      <c r="D681" s="14" t="n">
        <f aca="false">AA681+AR681</f>
        <v>22780.913063352</v>
      </c>
      <c r="E681" s="1" t="n">
        <v>1097</v>
      </c>
      <c r="F681" s="15" t="n">
        <f aca="false">$B$79*D681*D681*1000000/($B$77*$B$77)</f>
        <v>311.382000000001</v>
      </c>
      <c r="G681" s="16" t="n">
        <f aca="false">$B$80*$B$79*$D681*$D681*G$84*1000000/($B$77*$B$77)</f>
        <v>311.382000000001</v>
      </c>
      <c r="H681" s="16" t="n">
        <f aca="false">$B$80*$B$79*$D681*$D681*H$84*1000000/($B$77*$B$77)</f>
        <v>1245.528</v>
      </c>
      <c r="I681" s="16" t="n">
        <f aca="false">$B$80*$B$79*$D681*$D681*I$84*1000000/($B$77*$B$77)</f>
        <v>4982.11200000002</v>
      </c>
      <c r="J681" s="16" t="n">
        <f aca="false">$B$80*$B$79*$D681*$D681*J$84*1000000/($B$77*$B$77)</f>
        <v>19928.4480000001</v>
      </c>
      <c r="K681" s="16" t="n">
        <f aca="false">$B$80*$B$79*$D681*$D681*K$84*1000000/($B$77*$B$77)</f>
        <v>79713.7920000003</v>
      </c>
      <c r="L681" s="17" t="n">
        <f aca="false">G681/E681</f>
        <v>0.28384867821331</v>
      </c>
      <c r="M681" s="16" t="n">
        <f aca="false">G681/A681</f>
        <v>7.78455000000003</v>
      </c>
      <c r="N681" s="16"/>
      <c r="O681" s="13" t="n">
        <f aca="false">$B$79*C681*C681*1000000/($B$77*$B$77)</f>
        <v>1615.9791654</v>
      </c>
      <c r="P681" s="16" t="n">
        <f aca="false">$B$79*$B$76*$C681*P$84*1000000/($B$77*$B$77)</f>
        <v>311.382</v>
      </c>
      <c r="Q681" s="16" t="n">
        <f aca="false">$B$79*$B$76*$C681*Q$84*1000000/($B$77*$B$77)</f>
        <v>1245.528</v>
      </c>
      <c r="R681" s="16" t="n">
        <f aca="false">$B$79*$B$76*$C681*R$84*1000000/($B$77*$B$77)</f>
        <v>4982.112</v>
      </c>
      <c r="S681" s="16" t="n">
        <f aca="false">$B$79*$B$76*$C681*S$84*1000000/($B$77*$B$77)</f>
        <v>19928.448</v>
      </c>
      <c r="T681" s="16" t="n">
        <f aca="false">$B$79*$B$76*$C681*T$84*1000000/($B$77*$B$77)</f>
        <v>79713.792</v>
      </c>
      <c r="U681" s="17" t="n">
        <f aca="false">P681/E681</f>
        <v>0.283848678213309</v>
      </c>
      <c r="X681" s="1" t="n">
        <v>40</v>
      </c>
      <c r="Y681" s="1" t="n">
        <v>9</v>
      </c>
      <c r="Z681" s="1" t="n">
        <v>51897</v>
      </c>
      <c r="AA681" s="14" t="n">
        <f aca="false">(SQRT($B$76))*(SQRT(AD681+AP681))</f>
        <v>22780.913063352</v>
      </c>
      <c r="AB681" s="1" t="n">
        <v>1078</v>
      </c>
      <c r="AC681" s="1" t="n">
        <v>28032</v>
      </c>
      <c r="AD681" s="1" t="n">
        <f aca="false">AC681</f>
        <v>28032</v>
      </c>
      <c r="AE681" s="1" t="n">
        <v>1027</v>
      </c>
      <c r="AO681" s="1" t="n">
        <f aca="false">Z681-AC681</f>
        <v>23865</v>
      </c>
      <c r="AP681" s="1" t="n">
        <f aca="false">AO681</f>
        <v>23865</v>
      </c>
      <c r="AR681" s="1" t="n">
        <f aca="false">AQ681</f>
        <v>0</v>
      </c>
    </row>
    <row r="682" s="1" customFormat="true" ht="17" hidden="false" customHeight="false" outlineLevel="0" collapsed="false">
      <c r="A682" s="1" t="n">
        <v>40</v>
      </c>
      <c r="B682" s="1" t="n">
        <v>10</v>
      </c>
      <c r="C682" s="1" t="n">
        <f aca="false">Z682+AQ682</f>
        <v>52022</v>
      </c>
      <c r="D682" s="14" t="n">
        <f aca="false">AA682+AR682</f>
        <v>22808.3318109852</v>
      </c>
      <c r="E682" s="1" t="n">
        <v>1102</v>
      </c>
      <c r="F682" s="15" t="n">
        <f aca="false">$B$79*D682*D682*1000000/($B$77*$B$77)</f>
        <v>312.132</v>
      </c>
      <c r="G682" s="16" t="n">
        <f aca="false">$B$80*$B$79*$D682*$D682*G$84*1000000/($B$77*$B$77)</f>
        <v>312.132</v>
      </c>
      <c r="H682" s="16" t="n">
        <f aca="false">$B$80*$B$79*$D682*$D682*H$84*1000000/($B$77*$B$77)</f>
        <v>1248.528</v>
      </c>
      <c r="I682" s="16" t="n">
        <f aca="false">$B$80*$B$79*$D682*$D682*I$84*1000000/($B$77*$B$77)</f>
        <v>4994.11199999999</v>
      </c>
      <c r="J682" s="16" t="n">
        <f aca="false">$B$80*$B$79*$D682*$D682*J$84*1000000/($B$77*$B$77)</f>
        <v>19976.448</v>
      </c>
      <c r="K682" s="16" t="n">
        <f aca="false">$B$80*$B$79*$D682*$D682*K$84*1000000/($B$77*$B$77)</f>
        <v>79905.7919999999</v>
      </c>
      <c r="L682" s="17" t="n">
        <f aca="false">G682/E682</f>
        <v>0.283241379310345</v>
      </c>
      <c r="M682" s="16" t="n">
        <f aca="false">G682/A682</f>
        <v>7.80329999999999</v>
      </c>
      <c r="N682" s="16"/>
      <c r="O682" s="13" t="n">
        <f aca="false">$B$79*C682*C682*1000000/($B$77*$B$77)</f>
        <v>1623.7730904</v>
      </c>
      <c r="P682" s="16" t="n">
        <f aca="false">$B$79*$B$76*$C682*P$84*1000000/($B$77*$B$77)</f>
        <v>312.132</v>
      </c>
      <c r="Q682" s="16" t="n">
        <f aca="false">$B$79*$B$76*$C682*Q$84*1000000/($B$77*$B$77)</f>
        <v>1248.528</v>
      </c>
      <c r="R682" s="16" t="n">
        <f aca="false">$B$79*$B$76*$C682*R$84*1000000/($B$77*$B$77)</f>
        <v>4994.112</v>
      </c>
      <c r="S682" s="16" t="n">
        <f aca="false">$B$79*$B$76*$C682*S$84*1000000/($B$77*$B$77)</f>
        <v>19976.448</v>
      </c>
      <c r="T682" s="16" t="n">
        <f aca="false">$B$79*$B$76*$C682*T$84*1000000/($B$77*$B$77)</f>
        <v>79905.792</v>
      </c>
      <c r="U682" s="17" t="n">
        <f aca="false">P682/E682</f>
        <v>0.283241379310345</v>
      </c>
      <c r="X682" s="1" t="n">
        <v>40</v>
      </c>
      <c r="Y682" s="1" t="n">
        <v>10</v>
      </c>
      <c r="Z682" s="1" t="n">
        <v>52022</v>
      </c>
      <c r="AA682" s="14" t="n">
        <f aca="false">(SQRT($B$76))*(SQRT(AD682+AP682))</f>
        <v>22808.3318109852</v>
      </c>
      <c r="AB682" s="1" t="n">
        <v>1088</v>
      </c>
      <c r="AC682" s="1" t="n">
        <v>28032</v>
      </c>
      <c r="AD682" s="1" t="n">
        <f aca="false">AC682</f>
        <v>28032</v>
      </c>
      <c r="AE682" s="1" t="n">
        <v>1038</v>
      </c>
      <c r="AO682" s="1" t="n">
        <f aca="false">Z682-AC682</f>
        <v>23990</v>
      </c>
      <c r="AP682" s="1" t="n">
        <f aca="false">AO682</f>
        <v>23990</v>
      </c>
      <c r="AR682" s="1" t="n">
        <f aca="false">AQ682</f>
        <v>0</v>
      </c>
    </row>
    <row r="683" s="1" customFormat="true" ht="17" hidden="false" customHeight="false" outlineLevel="0" collapsed="false">
      <c r="A683" s="1" t="n">
        <v>40</v>
      </c>
      <c r="B683" s="1" t="n">
        <v>11</v>
      </c>
      <c r="C683" s="1" t="n">
        <f aca="false">Z683+AQ683</f>
        <v>52147</v>
      </c>
      <c r="D683" s="14" t="n">
        <f aca="false">AA683+AR683</f>
        <v>22835.7176370702</v>
      </c>
      <c r="E683" s="1" t="n">
        <v>1097</v>
      </c>
      <c r="F683" s="15" t="n">
        <f aca="false">$B$79*D683*D683*1000000/($B$77*$B$77)</f>
        <v>312.881999999999</v>
      </c>
      <c r="G683" s="16" t="n">
        <f aca="false">$B$80*$B$79*$D683*$D683*G$84*1000000/($B$77*$B$77)</f>
        <v>312.881999999999</v>
      </c>
      <c r="H683" s="16" t="n">
        <f aca="false">$B$80*$B$79*$D683*$D683*H$84*1000000/($B$77*$B$77)</f>
        <v>1251.528</v>
      </c>
      <c r="I683" s="16" t="n">
        <f aca="false">$B$80*$B$79*$D683*$D683*I$84*1000000/($B$77*$B$77)</f>
        <v>5006.11199999999</v>
      </c>
      <c r="J683" s="16" t="n">
        <f aca="false">$B$80*$B$79*$D683*$D683*J$84*1000000/($B$77*$B$77)</f>
        <v>20024.448</v>
      </c>
      <c r="K683" s="16" t="n">
        <f aca="false">$B$80*$B$79*$D683*$D683*K$84*1000000/($B$77*$B$77)</f>
        <v>80097.7919999998</v>
      </c>
      <c r="L683" s="17" t="n">
        <f aca="false">G683/E683</f>
        <v>0.285216043755697</v>
      </c>
      <c r="M683" s="16" t="n">
        <f aca="false">G683/A683</f>
        <v>7.82204999999999</v>
      </c>
      <c r="N683" s="16"/>
      <c r="O683" s="13" t="n">
        <f aca="false">$B$79*C683*C683*1000000/($B$77*$B$77)</f>
        <v>1631.5857654</v>
      </c>
      <c r="P683" s="16" t="n">
        <f aca="false">$B$79*$B$76*$C683*P$84*1000000/($B$77*$B$77)</f>
        <v>312.882</v>
      </c>
      <c r="Q683" s="16" t="n">
        <f aca="false">$B$79*$B$76*$C683*Q$84*1000000/($B$77*$B$77)</f>
        <v>1251.528</v>
      </c>
      <c r="R683" s="16" t="n">
        <f aca="false">$B$79*$B$76*$C683*R$84*1000000/($B$77*$B$77)</f>
        <v>5006.112</v>
      </c>
      <c r="S683" s="16" t="n">
        <f aca="false">$B$79*$B$76*$C683*S$84*1000000/($B$77*$B$77)</f>
        <v>20024.448</v>
      </c>
      <c r="T683" s="16" t="n">
        <f aca="false">$B$79*$B$76*$C683*T$84*1000000/($B$77*$B$77)</f>
        <v>80097.792</v>
      </c>
      <c r="U683" s="17" t="n">
        <f aca="false">P683/E683</f>
        <v>0.285216043755697</v>
      </c>
      <c r="X683" s="1" t="n">
        <v>40</v>
      </c>
      <c r="Y683" s="1" t="n">
        <v>11</v>
      </c>
      <c r="Z683" s="1" t="n">
        <v>52147</v>
      </c>
      <c r="AA683" s="14" t="n">
        <f aca="false">(SQRT($B$76))*(SQRT(AD683+AP683))</f>
        <v>22835.7176370702</v>
      </c>
      <c r="AB683" s="1" t="n">
        <v>1074</v>
      </c>
      <c r="AC683" s="1" t="n">
        <v>28032</v>
      </c>
      <c r="AD683" s="1" t="n">
        <f aca="false">AC683</f>
        <v>28032</v>
      </c>
      <c r="AE683" s="1" t="n">
        <v>1016</v>
      </c>
      <c r="AO683" s="1" t="n">
        <f aca="false">Z683-AC683</f>
        <v>24115</v>
      </c>
      <c r="AP683" s="1" t="n">
        <f aca="false">AO683</f>
        <v>24115</v>
      </c>
      <c r="AR683" s="1" t="n">
        <f aca="false">AQ683</f>
        <v>0</v>
      </c>
    </row>
    <row r="684" s="1" customFormat="true" ht="17" hidden="false" customHeight="false" outlineLevel="0" collapsed="false">
      <c r="A684" s="1" t="n">
        <v>40</v>
      </c>
      <c r="B684" s="1" t="n">
        <v>12</v>
      </c>
      <c r="C684" s="1" t="n">
        <f aca="false">Z684+AQ684</f>
        <v>52272</v>
      </c>
      <c r="D684" s="14" t="n">
        <f aca="false">AA684+AR684</f>
        <v>22863.0706599092</v>
      </c>
      <c r="E684" s="1" t="n">
        <v>1108</v>
      </c>
      <c r="F684" s="15" t="n">
        <f aca="false">$B$79*D684*D684*1000000/($B$77*$B$77)</f>
        <v>313.632000000001</v>
      </c>
      <c r="G684" s="16" t="n">
        <f aca="false">$B$80*$B$79*$D684*$D684*G$84*1000000/($B$77*$B$77)</f>
        <v>313.632000000001</v>
      </c>
      <c r="H684" s="16" t="n">
        <f aca="false">$B$80*$B$79*$D684*$D684*H$84*1000000/($B$77*$B$77)</f>
        <v>1254.528</v>
      </c>
      <c r="I684" s="16" t="n">
        <f aca="false">$B$80*$B$79*$D684*$D684*I$84*1000000/($B$77*$B$77)</f>
        <v>5018.11200000001</v>
      </c>
      <c r="J684" s="16" t="n">
        <f aca="false">$B$80*$B$79*$D684*$D684*J$84*1000000/($B$77*$B$77)</f>
        <v>20072.448</v>
      </c>
      <c r="K684" s="16" t="n">
        <f aca="false">$B$80*$B$79*$D684*$D684*K$84*1000000/($B$77*$B$77)</f>
        <v>80289.7920000002</v>
      </c>
      <c r="L684" s="17" t="n">
        <f aca="false">G684/E684</f>
        <v>0.283061371841156</v>
      </c>
      <c r="M684" s="16" t="n">
        <f aca="false">G684/A684</f>
        <v>7.84080000000001</v>
      </c>
      <c r="N684" s="16"/>
      <c r="O684" s="13" t="n">
        <f aca="false">$B$79*C684*C684*1000000/($B$77*$B$77)</f>
        <v>1639.4171904</v>
      </c>
      <c r="P684" s="16" t="n">
        <f aca="false">$B$79*$B$76*$C684*P$84*1000000/($B$77*$B$77)</f>
        <v>313.632</v>
      </c>
      <c r="Q684" s="16" t="n">
        <f aca="false">$B$79*$B$76*$C684*Q$84*1000000/($B$77*$B$77)</f>
        <v>1254.528</v>
      </c>
      <c r="R684" s="16" t="n">
        <f aca="false">$B$79*$B$76*$C684*R$84*1000000/($B$77*$B$77)</f>
        <v>5018.112</v>
      </c>
      <c r="S684" s="16" t="n">
        <f aca="false">$B$79*$B$76*$C684*S$84*1000000/($B$77*$B$77)</f>
        <v>20072.448</v>
      </c>
      <c r="T684" s="16" t="n">
        <f aca="false">$B$79*$B$76*$C684*T$84*1000000/($B$77*$B$77)</f>
        <v>80289.792</v>
      </c>
      <c r="U684" s="17" t="n">
        <f aca="false">P684/E684</f>
        <v>0.283061371841155</v>
      </c>
      <c r="X684" s="1" t="n">
        <v>40</v>
      </c>
      <c r="Y684" s="1" t="n">
        <v>12</v>
      </c>
      <c r="Z684" s="1" t="n">
        <v>52272</v>
      </c>
      <c r="AA684" s="14" t="n">
        <f aca="false">(SQRT($B$76))*(SQRT(AD684+AP684))</f>
        <v>22863.0706599092</v>
      </c>
      <c r="AB684" s="1" t="n">
        <v>1086</v>
      </c>
      <c r="AC684" s="1" t="n">
        <v>28032</v>
      </c>
      <c r="AD684" s="1" t="n">
        <f aca="false">AC684</f>
        <v>28032</v>
      </c>
      <c r="AE684" s="1" t="n">
        <v>1022</v>
      </c>
      <c r="AO684" s="1" t="n">
        <f aca="false">Z684-AC684</f>
        <v>24240</v>
      </c>
      <c r="AP684" s="1" t="n">
        <f aca="false">AO684</f>
        <v>24240</v>
      </c>
      <c r="AR684" s="1" t="n">
        <f aca="false">AQ684</f>
        <v>0</v>
      </c>
    </row>
    <row r="685" s="1" customFormat="true" ht="17" hidden="false" customHeight="false" outlineLevel="0" collapsed="false">
      <c r="A685" s="1" t="n">
        <v>40</v>
      </c>
      <c r="B685" s="1" t="n">
        <v>13</v>
      </c>
      <c r="C685" s="1" t="n">
        <f aca="false">Z685+AQ685</f>
        <v>52397</v>
      </c>
      <c r="D685" s="14" t="n">
        <f aca="false">AA685+AR685</f>
        <v>22890.3909970975</v>
      </c>
      <c r="E685" s="1" t="n">
        <v>1099</v>
      </c>
      <c r="F685" s="15" t="n">
        <f aca="false">$B$79*D685*D685*1000000/($B$77*$B$77)</f>
        <v>314.382000000001</v>
      </c>
      <c r="G685" s="16" t="n">
        <f aca="false">$B$80*$B$79*$D685*$D685*G$84*1000000/($B$77*$B$77)</f>
        <v>314.382000000001</v>
      </c>
      <c r="H685" s="16" t="n">
        <f aca="false">$B$80*$B$79*$D685*$D685*H$84*1000000/($B$77*$B$77)</f>
        <v>1257.52800000001</v>
      </c>
      <c r="I685" s="16" t="n">
        <f aca="false">$B$80*$B$79*$D685*$D685*I$84*1000000/($B$77*$B$77)</f>
        <v>5030.11200000002</v>
      </c>
      <c r="J685" s="16" t="n">
        <f aca="false">$B$80*$B$79*$D685*$D685*J$84*1000000/($B$77*$B$77)</f>
        <v>20120.4480000001</v>
      </c>
      <c r="K685" s="16" t="n">
        <f aca="false">$B$80*$B$79*$D685*$D685*K$84*1000000/($B$77*$B$77)</f>
        <v>80481.7920000004</v>
      </c>
      <c r="L685" s="17" t="n">
        <f aca="false">G685/E685</f>
        <v>0.286061874431302</v>
      </c>
      <c r="M685" s="16" t="n">
        <f aca="false">G685/A685</f>
        <v>7.85955000000003</v>
      </c>
      <c r="N685" s="16"/>
      <c r="O685" s="13" t="n">
        <f aca="false">$B$79*C685*C685*1000000/($B$77*$B$77)</f>
        <v>1647.2673654</v>
      </c>
      <c r="P685" s="16" t="n">
        <f aca="false">$B$79*$B$76*$C685*P$84*1000000/($B$77*$B$77)</f>
        <v>314.382</v>
      </c>
      <c r="Q685" s="16" t="n">
        <f aca="false">$B$79*$B$76*$C685*Q$84*1000000/($B$77*$B$77)</f>
        <v>1257.528</v>
      </c>
      <c r="R685" s="16" t="n">
        <f aca="false">$B$79*$B$76*$C685*R$84*1000000/($B$77*$B$77)</f>
        <v>5030.112</v>
      </c>
      <c r="S685" s="16" t="n">
        <f aca="false">$B$79*$B$76*$C685*S$84*1000000/($B$77*$B$77)</f>
        <v>20120.448</v>
      </c>
      <c r="T685" s="16" t="n">
        <f aca="false">$B$79*$B$76*$C685*T$84*1000000/($B$77*$B$77)</f>
        <v>80481.792</v>
      </c>
      <c r="U685" s="17" t="n">
        <f aca="false">P685/E685</f>
        <v>0.286061874431301</v>
      </c>
      <c r="X685" s="1" t="n">
        <v>40</v>
      </c>
      <c r="Y685" s="1" t="n">
        <v>13</v>
      </c>
      <c r="Z685" s="1" t="n">
        <v>52397</v>
      </c>
      <c r="AA685" s="14" t="n">
        <f aca="false">(SQRT($B$76))*(SQRT(AD685+AP685))</f>
        <v>22890.3909970975</v>
      </c>
      <c r="AB685" s="1" t="n">
        <v>1071</v>
      </c>
      <c r="AC685" s="1" t="n">
        <v>28032</v>
      </c>
      <c r="AD685" s="1" t="n">
        <f aca="false">AC685</f>
        <v>28032</v>
      </c>
      <c r="AE685" s="1" t="n">
        <v>1008</v>
      </c>
      <c r="AO685" s="1" t="n">
        <f aca="false">Z685-AC685</f>
        <v>24365</v>
      </c>
      <c r="AP685" s="1" t="n">
        <f aca="false">AO685</f>
        <v>24365</v>
      </c>
      <c r="AR685" s="1" t="n">
        <f aca="false">AQ685</f>
        <v>0</v>
      </c>
    </row>
    <row r="686" s="1" customFormat="true" ht="17" hidden="false" customHeight="false" outlineLevel="0" collapsed="false">
      <c r="A686" s="1" t="n">
        <v>40</v>
      </c>
      <c r="B686" s="1" t="n">
        <v>14</v>
      </c>
      <c r="C686" s="1" t="n">
        <f aca="false">Z686+AQ686</f>
        <v>52522</v>
      </c>
      <c r="D686" s="14" t="n">
        <f aca="false">AA686+AR686</f>
        <v>22917.6787655295</v>
      </c>
      <c r="E686" s="1" t="n">
        <v>1116</v>
      </c>
      <c r="F686" s="15" t="n">
        <f aca="false">$B$79*D686*D686*1000000/($B$77*$B$77)</f>
        <v>315.132000000001</v>
      </c>
      <c r="G686" s="16" t="n">
        <f aca="false">$B$80*$B$79*$D686*$D686*G$84*1000000/($B$77*$B$77)</f>
        <v>315.132000000001</v>
      </c>
      <c r="H686" s="16" t="n">
        <f aca="false">$B$80*$B$79*$D686*$D686*H$84*1000000/($B$77*$B$77)</f>
        <v>1260.528</v>
      </c>
      <c r="I686" s="16" t="n">
        <f aca="false">$B$80*$B$79*$D686*$D686*I$84*1000000/($B$77*$B$77)</f>
        <v>5042.11200000002</v>
      </c>
      <c r="J686" s="16" t="n">
        <f aca="false">$B$80*$B$79*$D686*$D686*J$84*1000000/($B$77*$B$77)</f>
        <v>20168.4480000001</v>
      </c>
      <c r="K686" s="16" t="n">
        <f aca="false">$B$80*$B$79*$D686*$D686*K$84*1000000/($B$77*$B$77)</f>
        <v>80673.7920000003</v>
      </c>
      <c r="L686" s="17" t="n">
        <f aca="false">G686/E686</f>
        <v>0.282376344086022</v>
      </c>
      <c r="M686" s="16" t="n">
        <f aca="false">G686/A686</f>
        <v>7.87830000000003</v>
      </c>
      <c r="N686" s="16"/>
      <c r="O686" s="13" t="n">
        <f aca="false">$B$79*C686*C686*1000000/($B$77*$B$77)</f>
        <v>1655.1362904</v>
      </c>
      <c r="P686" s="16" t="n">
        <f aca="false">$B$79*$B$76*$C686*P$84*1000000/($B$77*$B$77)</f>
        <v>315.132</v>
      </c>
      <c r="Q686" s="16" t="n">
        <f aca="false">$B$79*$B$76*$C686*Q$84*1000000/($B$77*$B$77)</f>
        <v>1260.528</v>
      </c>
      <c r="R686" s="16" t="n">
        <f aca="false">$B$79*$B$76*$C686*R$84*1000000/($B$77*$B$77)</f>
        <v>5042.112</v>
      </c>
      <c r="S686" s="16" t="n">
        <f aca="false">$B$79*$B$76*$C686*S$84*1000000/($B$77*$B$77)</f>
        <v>20168.448</v>
      </c>
      <c r="T686" s="16" t="n">
        <f aca="false">$B$79*$B$76*$C686*T$84*1000000/($B$77*$B$77)</f>
        <v>80673.792</v>
      </c>
      <c r="U686" s="17" t="n">
        <f aca="false">P686/E686</f>
        <v>0.282376344086022</v>
      </c>
      <c r="X686" s="1" t="n">
        <v>40</v>
      </c>
      <c r="Y686" s="1" t="n">
        <v>14</v>
      </c>
      <c r="Z686" s="1" t="n">
        <v>52522</v>
      </c>
      <c r="AA686" s="14" t="n">
        <f aca="false">(SQRT($B$76))*(SQRT(AD686+AP686))</f>
        <v>22917.6787655295</v>
      </c>
      <c r="AB686" s="1" t="n">
        <v>1064</v>
      </c>
      <c r="AC686" s="1" t="n">
        <v>28032</v>
      </c>
      <c r="AD686" s="1" t="n">
        <f aca="false">AC686</f>
        <v>28032</v>
      </c>
      <c r="AE686" s="1" t="n">
        <v>1010</v>
      </c>
      <c r="AO686" s="1" t="n">
        <f aca="false">Z686-AC686</f>
        <v>24490</v>
      </c>
      <c r="AP686" s="1" t="n">
        <f aca="false">AO686</f>
        <v>24490</v>
      </c>
      <c r="AR686" s="1" t="n">
        <f aca="false">AQ686</f>
        <v>0</v>
      </c>
    </row>
    <row r="687" s="1" customFormat="true" ht="17" hidden="false" customHeight="false" outlineLevel="0" collapsed="false">
      <c r="A687" s="1" t="n">
        <v>40</v>
      </c>
      <c r="B687" s="1" t="n">
        <v>15</v>
      </c>
      <c r="C687" s="1" t="n">
        <f aca="false">Z687+AQ687</f>
        <v>52647</v>
      </c>
      <c r="D687" s="14" t="n">
        <f aca="false">AA687+AR687</f>
        <v>22944.9340814046</v>
      </c>
      <c r="E687" s="1" t="n">
        <v>1106</v>
      </c>
      <c r="F687" s="15" t="n">
        <f aca="false">$B$79*D687*D687*1000000/($B$77*$B$77)</f>
        <v>315.882000000001</v>
      </c>
      <c r="G687" s="16" t="n">
        <f aca="false">$B$80*$B$79*$D687*$D687*G$84*1000000/($B$77*$B$77)</f>
        <v>315.882000000001</v>
      </c>
      <c r="H687" s="16" t="n">
        <f aca="false">$B$80*$B$79*$D687*$D687*H$84*1000000/($B$77*$B$77)</f>
        <v>1263.52800000001</v>
      </c>
      <c r="I687" s="16" t="n">
        <f aca="false">$B$80*$B$79*$D687*$D687*I$84*1000000/($B$77*$B$77)</f>
        <v>5054.11200000002</v>
      </c>
      <c r="J687" s="16" t="n">
        <f aca="false">$B$80*$B$79*$D687*$D687*J$84*1000000/($B$77*$B$77)</f>
        <v>20216.4480000001</v>
      </c>
      <c r="K687" s="16" t="n">
        <f aca="false">$B$80*$B$79*$D687*$D687*K$84*1000000/($B$77*$B$77)</f>
        <v>80865.7920000004</v>
      </c>
      <c r="L687" s="17" t="n">
        <f aca="false">G687/E687</f>
        <v>0.28560759493671</v>
      </c>
      <c r="M687" s="16" t="n">
        <f aca="false">G687/A687</f>
        <v>7.89705000000004</v>
      </c>
      <c r="N687" s="16"/>
      <c r="O687" s="13" t="n">
        <f aca="false">$B$79*C687*C687*1000000/($B$77*$B$77)</f>
        <v>1663.0239654</v>
      </c>
      <c r="P687" s="16" t="n">
        <f aca="false">$B$79*$B$76*$C687*P$84*1000000/($B$77*$B$77)</f>
        <v>315.882</v>
      </c>
      <c r="Q687" s="16" t="n">
        <f aca="false">$B$79*$B$76*$C687*Q$84*1000000/($B$77*$B$77)</f>
        <v>1263.528</v>
      </c>
      <c r="R687" s="16" t="n">
        <f aca="false">$B$79*$B$76*$C687*R$84*1000000/($B$77*$B$77)</f>
        <v>5054.112</v>
      </c>
      <c r="S687" s="16" t="n">
        <f aca="false">$B$79*$B$76*$C687*S$84*1000000/($B$77*$B$77)</f>
        <v>20216.448</v>
      </c>
      <c r="T687" s="16" t="n">
        <f aca="false">$B$79*$B$76*$C687*T$84*1000000/($B$77*$B$77)</f>
        <v>80865.792</v>
      </c>
      <c r="U687" s="17" t="n">
        <f aca="false">P687/E687</f>
        <v>0.285607594936709</v>
      </c>
      <c r="X687" s="1" t="n">
        <v>40</v>
      </c>
      <c r="Y687" s="1" t="n">
        <v>15</v>
      </c>
      <c r="Z687" s="1" t="n">
        <v>52647</v>
      </c>
      <c r="AA687" s="14" t="n">
        <f aca="false">(SQRT($B$76))*(SQRT(AD687+AP687))</f>
        <v>22944.9340814046</v>
      </c>
      <c r="AB687" s="1" t="n">
        <v>1062</v>
      </c>
      <c r="AC687" s="1" t="n">
        <v>28032</v>
      </c>
      <c r="AD687" s="1" t="n">
        <f aca="false">AC687</f>
        <v>28032</v>
      </c>
      <c r="AE687" s="1" t="n">
        <v>1024</v>
      </c>
      <c r="AO687" s="1" t="n">
        <f aca="false">Z687-AC687</f>
        <v>24615</v>
      </c>
      <c r="AP687" s="1" t="n">
        <f aca="false">AO687</f>
        <v>24615</v>
      </c>
      <c r="AR687" s="1" t="n">
        <f aca="false">AQ687</f>
        <v>0</v>
      </c>
    </row>
    <row r="688" s="1" customFormat="true" ht="17" hidden="false" customHeight="false" outlineLevel="0" collapsed="false">
      <c r="A688" s="1" t="n">
        <v>40</v>
      </c>
      <c r="B688" s="1" t="n">
        <v>16</v>
      </c>
      <c r="C688" s="1" t="n">
        <f aca="false">Z688+AQ688</f>
        <v>52772</v>
      </c>
      <c r="D688" s="14" t="n">
        <f aca="false">AA688+AR688</f>
        <v>22972.1570602327</v>
      </c>
      <c r="E688" s="1" t="n">
        <v>1105</v>
      </c>
      <c r="F688" s="15" t="n">
        <f aca="false">$B$79*D688*D688*1000000/($B$77*$B$77)</f>
        <v>316.631999999999</v>
      </c>
      <c r="G688" s="16" t="n">
        <f aca="false">$B$80*$B$79*$D688*$D688*G$84*1000000/($B$77*$B$77)</f>
        <v>316.631999999999</v>
      </c>
      <c r="H688" s="16" t="n">
        <f aca="false">$B$80*$B$79*$D688*$D688*H$84*1000000/($B$77*$B$77)</f>
        <v>1266.528</v>
      </c>
      <c r="I688" s="16" t="n">
        <f aca="false">$B$80*$B$79*$D688*$D688*I$84*1000000/($B$77*$B$77)</f>
        <v>5066.11199999999</v>
      </c>
      <c r="J688" s="16" t="n">
        <f aca="false">$B$80*$B$79*$D688*$D688*J$84*1000000/($B$77*$B$77)</f>
        <v>20264.448</v>
      </c>
      <c r="K688" s="16" t="n">
        <f aca="false">$B$80*$B$79*$D688*$D688*K$84*1000000/($B$77*$B$77)</f>
        <v>81057.7919999999</v>
      </c>
      <c r="L688" s="17" t="n">
        <f aca="false">G688/E688</f>
        <v>0.28654479638009</v>
      </c>
      <c r="M688" s="16" t="n">
        <f aca="false">G688/A688</f>
        <v>7.91579999999999</v>
      </c>
      <c r="N688" s="16"/>
      <c r="O688" s="13" t="n">
        <f aca="false">$B$79*C688*C688*1000000/($B$77*$B$77)</f>
        <v>1670.9303904</v>
      </c>
      <c r="P688" s="16" t="n">
        <f aca="false">$B$79*$B$76*$C688*P$84*1000000/($B$77*$B$77)</f>
        <v>316.632</v>
      </c>
      <c r="Q688" s="16" t="n">
        <f aca="false">$B$79*$B$76*$C688*Q$84*1000000/($B$77*$B$77)</f>
        <v>1266.528</v>
      </c>
      <c r="R688" s="16" t="n">
        <f aca="false">$B$79*$B$76*$C688*R$84*1000000/($B$77*$B$77)</f>
        <v>5066.112</v>
      </c>
      <c r="S688" s="16" t="n">
        <f aca="false">$B$79*$B$76*$C688*S$84*1000000/($B$77*$B$77)</f>
        <v>20264.448</v>
      </c>
      <c r="T688" s="16" t="n">
        <f aca="false">$B$79*$B$76*$C688*T$84*1000000/($B$77*$B$77)</f>
        <v>81057.792</v>
      </c>
      <c r="U688" s="17" t="n">
        <f aca="false">P688/E688</f>
        <v>0.286544796380091</v>
      </c>
      <c r="X688" s="1" t="n">
        <v>40</v>
      </c>
      <c r="Y688" s="1" t="n">
        <v>16</v>
      </c>
      <c r="Z688" s="1" t="n">
        <v>52772</v>
      </c>
      <c r="AA688" s="14" t="n">
        <f aca="false">(SQRT($B$76))*(SQRT(AD688+AP688))</f>
        <v>22972.1570602327</v>
      </c>
      <c r="AB688" s="1" t="n">
        <v>1077</v>
      </c>
      <c r="AC688" s="1" t="n">
        <v>28032</v>
      </c>
      <c r="AD688" s="1" t="n">
        <f aca="false">AC688</f>
        <v>28032</v>
      </c>
      <c r="AE688" s="1" t="n">
        <v>1022</v>
      </c>
      <c r="AO688" s="1" t="n">
        <f aca="false">Z688-AC688</f>
        <v>24740</v>
      </c>
      <c r="AP688" s="1" t="n">
        <f aca="false">AO688</f>
        <v>24740</v>
      </c>
      <c r="AR688" s="1" t="n">
        <f aca="false">AQ688</f>
        <v>0</v>
      </c>
    </row>
    <row r="689" s="1" customFormat="true" ht="17" hidden="false" customHeight="false" outlineLevel="0" collapsed="false">
      <c r="A689" s="1" t="n">
        <v>41</v>
      </c>
      <c r="B689" s="1" t="n">
        <v>2</v>
      </c>
      <c r="C689" s="1" t="n">
        <f aca="false">Z689+AQ689</f>
        <v>52079</v>
      </c>
      <c r="D689" s="14" t="n">
        <f aca="false">AA689+AR689</f>
        <v>22820.8238238675</v>
      </c>
      <c r="E689" s="1" t="n">
        <v>1100</v>
      </c>
      <c r="F689" s="15" t="n">
        <f aca="false">$B$79*D689*D689*1000000/($B$77*$B$77)</f>
        <v>312.473999999999</v>
      </c>
      <c r="G689" s="16" t="n">
        <f aca="false">$B$80*$B$79*$D689*$D689*G$84*1000000/($B$77*$B$77)</f>
        <v>312.473999999999</v>
      </c>
      <c r="H689" s="16" t="n">
        <f aca="false">$B$80*$B$79*$D689*$D689*H$84*1000000/($B$77*$B$77)</f>
        <v>1249.896</v>
      </c>
      <c r="I689" s="16" t="n">
        <f aca="false">$B$80*$B$79*$D689*$D689*I$84*1000000/($B$77*$B$77)</f>
        <v>4999.58399999999</v>
      </c>
      <c r="J689" s="16" t="n">
        <f aca="false">$B$80*$B$79*$D689*$D689*J$84*1000000/($B$77*$B$77)</f>
        <v>19998.3359999999</v>
      </c>
      <c r="K689" s="16" t="n">
        <f aca="false">$B$80*$B$79*$D689*$D689*K$84*1000000/($B$77*$B$77)</f>
        <v>79993.3439999998</v>
      </c>
      <c r="L689" s="17" t="n">
        <f aca="false">G689/E689</f>
        <v>0.284067272727272</v>
      </c>
      <c r="M689" s="16" t="n">
        <f aca="false">G689/A689</f>
        <v>7.62131707317071</v>
      </c>
      <c r="N689" s="16"/>
      <c r="O689" s="13" t="n">
        <f aca="false">$B$79*C689*C689*1000000/($B$77*$B$77)</f>
        <v>1627.3333446</v>
      </c>
      <c r="P689" s="16" t="n">
        <f aca="false">$B$79*$B$76*$C689*P$84*1000000/($B$77*$B$77)</f>
        <v>312.474</v>
      </c>
      <c r="Q689" s="16" t="n">
        <f aca="false">$B$79*$B$76*$C689*Q$84*1000000/($B$77*$B$77)</f>
        <v>1249.896</v>
      </c>
      <c r="R689" s="16" t="n">
        <f aca="false">$B$79*$B$76*$C689*R$84*1000000/($B$77*$B$77)</f>
        <v>4999.584</v>
      </c>
      <c r="S689" s="16" t="n">
        <f aca="false">$B$79*$B$76*$C689*S$84*1000000/($B$77*$B$77)</f>
        <v>19998.336</v>
      </c>
      <c r="T689" s="16" t="n">
        <f aca="false">$B$79*$B$76*$C689*T$84*1000000/($B$77*$B$77)</f>
        <v>79993.344</v>
      </c>
      <c r="U689" s="17" t="n">
        <f aca="false">P689/E689</f>
        <v>0.284067272727273</v>
      </c>
      <c r="X689" s="1" t="n">
        <v>41</v>
      </c>
      <c r="Y689" s="1" t="n">
        <v>2</v>
      </c>
      <c r="Z689" s="1" t="n">
        <v>52079</v>
      </c>
      <c r="AA689" s="14" t="n">
        <f aca="false">(SQRT($B$76))*(SQRT(AD689+AP689))</f>
        <v>22820.8238238675</v>
      </c>
      <c r="AB689" s="1" t="n">
        <v>1062</v>
      </c>
      <c r="AC689" s="1" t="n">
        <v>28768</v>
      </c>
      <c r="AD689" s="1" t="n">
        <f aca="false">AC689</f>
        <v>28768</v>
      </c>
      <c r="AE689" s="1" t="n">
        <v>1038</v>
      </c>
      <c r="AO689" s="1" t="n">
        <f aca="false">Z689-AC689</f>
        <v>23311</v>
      </c>
      <c r="AP689" s="1" t="n">
        <f aca="false">AO689</f>
        <v>23311</v>
      </c>
      <c r="AR689" s="1" t="n">
        <f aca="false">AQ689</f>
        <v>0</v>
      </c>
    </row>
    <row r="690" s="1" customFormat="true" ht="17" hidden="false" customHeight="false" outlineLevel="0" collapsed="false">
      <c r="A690" s="1" t="n">
        <v>41</v>
      </c>
      <c r="B690" s="1" t="n">
        <v>3</v>
      </c>
      <c r="C690" s="1" t="n">
        <f aca="false">Z690+AQ690</f>
        <v>52301</v>
      </c>
      <c r="D690" s="14" t="n">
        <f aca="false">AA690+AR690</f>
        <v>22869.4118857482</v>
      </c>
      <c r="E690" s="1" t="n">
        <v>1103</v>
      </c>
      <c r="F690" s="15" t="n">
        <f aca="false">$B$79*D690*D690*1000000/($B$77*$B$77)</f>
        <v>313.806000000001</v>
      </c>
      <c r="G690" s="16" t="n">
        <f aca="false">$B$80*$B$79*$D690*$D690*G$84*1000000/($B$77*$B$77)</f>
        <v>313.806000000001</v>
      </c>
      <c r="H690" s="16" t="n">
        <f aca="false">$B$80*$B$79*$D690*$D690*H$84*1000000/($B$77*$B$77)</f>
        <v>1255.224</v>
      </c>
      <c r="I690" s="16" t="n">
        <f aca="false">$B$80*$B$79*$D690*$D690*I$84*1000000/($B$77*$B$77)</f>
        <v>5020.89600000001</v>
      </c>
      <c r="J690" s="16" t="n">
        <f aca="false">$B$80*$B$79*$D690*$D690*J$84*1000000/($B$77*$B$77)</f>
        <v>20083.584</v>
      </c>
      <c r="K690" s="16" t="n">
        <f aca="false">$B$80*$B$79*$D690*$D690*K$84*1000000/($B$77*$B$77)</f>
        <v>80334.3360000002</v>
      </c>
      <c r="L690" s="17" t="n">
        <f aca="false">G690/E690</f>
        <v>0.284502266545785</v>
      </c>
      <c r="M690" s="16" t="n">
        <f aca="false">G690/A690</f>
        <v>7.6538048780488</v>
      </c>
      <c r="N690" s="16"/>
      <c r="O690" s="13" t="n">
        <f aca="false">$B$79*C690*C690*1000000/($B$77*$B$77)</f>
        <v>1641.2367606</v>
      </c>
      <c r="P690" s="16" t="n">
        <f aca="false">$B$79*$B$76*$C690*P$84*1000000/($B$77*$B$77)</f>
        <v>313.806</v>
      </c>
      <c r="Q690" s="16" t="n">
        <f aca="false">$B$79*$B$76*$C690*Q$84*1000000/($B$77*$B$77)</f>
        <v>1255.224</v>
      </c>
      <c r="R690" s="16" t="n">
        <f aca="false">$B$79*$B$76*$C690*R$84*1000000/($B$77*$B$77)</f>
        <v>5020.896</v>
      </c>
      <c r="S690" s="16" t="n">
        <f aca="false">$B$79*$B$76*$C690*S$84*1000000/($B$77*$B$77)</f>
        <v>20083.584</v>
      </c>
      <c r="T690" s="16" t="n">
        <f aca="false">$B$79*$B$76*$C690*T$84*1000000/($B$77*$B$77)</f>
        <v>80334.336</v>
      </c>
      <c r="U690" s="17" t="n">
        <f aca="false">P690/E690</f>
        <v>0.284502266545784</v>
      </c>
      <c r="X690" s="1" t="n">
        <v>41</v>
      </c>
      <c r="Y690" s="1" t="n">
        <v>3</v>
      </c>
      <c r="Z690" s="1" t="n">
        <v>52301</v>
      </c>
      <c r="AA690" s="14" t="n">
        <f aca="false">(SQRT($B$76))*(SQRT(AD690+AP690))</f>
        <v>22869.4118857482</v>
      </c>
      <c r="AB690" s="1" t="n">
        <v>1059</v>
      </c>
      <c r="AC690" s="1" t="n">
        <v>28768</v>
      </c>
      <c r="AD690" s="1" t="n">
        <f aca="false">AC690</f>
        <v>28768</v>
      </c>
      <c r="AE690" s="1" t="n">
        <v>1032</v>
      </c>
      <c r="AO690" s="1" t="n">
        <f aca="false">Z690-AC690</f>
        <v>23533</v>
      </c>
      <c r="AP690" s="1" t="n">
        <f aca="false">AO690</f>
        <v>23533</v>
      </c>
      <c r="AR690" s="1" t="n">
        <f aca="false">AQ690</f>
        <v>0</v>
      </c>
    </row>
    <row r="691" s="1" customFormat="true" ht="17" hidden="false" customHeight="false" outlineLevel="0" collapsed="false">
      <c r="A691" s="1" t="n">
        <v>41</v>
      </c>
      <c r="B691" s="1" t="n">
        <v>4</v>
      </c>
      <c r="C691" s="1" t="n">
        <f aca="false">Z691+AQ691</f>
        <v>52427</v>
      </c>
      <c r="D691" s="14" t="n">
        <f aca="false">AA691+AR691</f>
        <v>22896.9430274</v>
      </c>
      <c r="E691" s="1" t="n">
        <v>1082</v>
      </c>
      <c r="F691" s="15" t="n">
        <f aca="false">$B$79*D691*D691*1000000/($B$77*$B$77)</f>
        <v>314.562000000001</v>
      </c>
      <c r="G691" s="16" t="n">
        <f aca="false">$B$80*$B$79*$D691*$D691*G$84*1000000/($B$77*$B$77)</f>
        <v>314.562000000001</v>
      </c>
      <c r="H691" s="16" t="n">
        <f aca="false">$B$80*$B$79*$D691*$D691*H$84*1000000/($B$77*$B$77)</f>
        <v>1258.248</v>
      </c>
      <c r="I691" s="16" t="n">
        <f aca="false">$B$80*$B$79*$D691*$D691*I$84*1000000/($B$77*$B$77)</f>
        <v>5032.99200000001</v>
      </c>
      <c r="J691" s="16" t="n">
        <f aca="false">$B$80*$B$79*$D691*$D691*J$84*1000000/($B$77*$B$77)</f>
        <v>20131.9680000001</v>
      </c>
      <c r="K691" s="16" t="n">
        <f aca="false">$B$80*$B$79*$D691*$D691*K$84*1000000/($B$77*$B$77)</f>
        <v>80527.8720000002</v>
      </c>
      <c r="L691" s="17" t="n">
        <f aca="false">G691/E691</f>
        <v>0.290722735674677</v>
      </c>
      <c r="M691" s="16" t="n">
        <f aca="false">G691/A691</f>
        <v>7.67224390243905</v>
      </c>
      <c r="N691" s="16"/>
      <c r="O691" s="13" t="n">
        <f aca="false">$B$79*C691*C691*1000000/($B$77*$B$77)</f>
        <v>1649.1541974</v>
      </c>
      <c r="P691" s="16" t="n">
        <f aca="false">$B$79*$B$76*$C691*P$84*1000000/($B$77*$B$77)</f>
        <v>314.562</v>
      </c>
      <c r="Q691" s="16" t="n">
        <f aca="false">$B$79*$B$76*$C691*Q$84*1000000/($B$77*$B$77)</f>
        <v>1258.248</v>
      </c>
      <c r="R691" s="16" t="n">
        <f aca="false">$B$79*$B$76*$C691*R$84*1000000/($B$77*$B$77)</f>
        <v>5032.992</v>
      </c>
      <c r="S691" s="16" t="n">
        <f aca="false">$B$79*$B$76*$C691*S$84*1000000/($B$77*$B$77)</f>
        <v>20131.968</v>
      </c>
      <c r="T691" s="16" t="n">
        <f aca="false">$B$79*$B$76*$C691*T$84*1000000/($B$77*$B$77)</f>
        <v>80527.872</v>
      </c>
      <c r="U691" s="17" t="n">
        <f aca="false">P691/E691</f>
        <v>0.290722735674677</v>
      </c>
      <c r="X691" s="1" t="n">
        <v>41</v>
      </c>
      <c r="Y691" s="1" t="n">
        <v>4</v>
      </c>
      <c r="Z691" s="1" t="n">
        <v>52427</v>
      </c>
      <c r="AA691" s="14" t="n">
        <f aca="false">(SQRT($B$76))*(SQRT(AD691+AP691))</f>
        <v>22896.9430274</v>
      </c>
      <c r="AB691" s="1" t="n">
        <v>1059</v>
      </c>
      <c r="AC691" s="1" t="n">
        <v>28768</v>
      </c>
      <c r="AD691" s="1" t="n">
        <f aca="false">AC691</f>
        <v>28768</v>
      </c>
      <c r="AE691" s="1" t="n">
        <v>1020</v>
      </c>
      <c r="AO691" s="1" t="n">
        <f aca="false">Z691-AC691</f>
        <v>23659</v>
      </c>
      <c r="AP691" s="1" t="n">
        <f aca="false">AO691</f>
        <v>23659</v>
      </c>
      <c r="AR691" s="1" t="n">
        <f aca="false">AQ691</f>
        <v>0</v>
      </c>
    </row>
    <row r="692" s="1" customFormat="true" ht="17" hidden="false" customHeight="false" outlineLevel="0" collapsed="false">
      <c r="A692" s="1" t="n">
        <v>41</v>
      </c>
      <c r="B692" s="1" t="n">
        <v>5</v>
      </c>
      <c r="C692" s="1" t="n">
        <f aca="false">Z692+AQ692</f>
        <v>52616</v>
      </c>
      <c r="D692" s="14" t="n">
        <f aca="false">AA692+AR692</f>
        <v>22938.1777829016</v>
      </c>
      <c r="E692" s="1" t="n">
        <v>1098</v>
      </c>
      <c r="F692" s="15" t="n">
        <f aca="false">$B$79*D692*D692*1000000/($B$77*$B$77)</f>
        <v>315.696</v>
      </c>
      <c r="G692" s="16" t="n">
        <f aca="false">$B$80*$B$79*$D692*$D692*G$84*1000000/($B$77*$B$77)</f>
        <v>315.696</v>
      </c>
      <c r="H692" s="16" t="n">
        <f aca="false">$B$80*$B$79*$D692*$D692*H$84*1000000/($B$77*$B$77)</f>
        <v>1262.784</v>
      </c>
      <c r="I692" s="16" t="n">
        <f aca="false">$B$80*$B$79*$D692*$D692*I$84*1000000/($B$77*$B$77)</f>
        <v>5051.13600000001</v>
      </c>
      <c r="J692" s="16" t="n">
        <f aca="false">$B$80*$B$79*$D692*$D692*J$84*1000000/($B$77*$B$77)</f>
        <v>20204.544</v>
      </c>
      <c r="K692" s="16" t="n">
        <f aca="false">$B$80*$B$79*$D692*$D692*K$84*1000000/($B$77*$B$77)</f>
        <v>80818.1760000001</v>
      </c>
      <c r="L692" s="17" t="n">
        <f aca="false">G692/E692</f>
        <v>0.28751912568306</v>
      </c>
      <c r="M692" s="16" t="n">
        <f aca="false">G692/A692</f>
        <v>7.6999024390244</v>
      </c>
      <c r="N692" s="16"/>
      <c r="O692" s="13" t="n">
        <f aca="false">$B$79*C692*C692*1000000/($B$77*$B$77)</f>
        <v>1661.0660736</v>
      </c>
      <c r="P692" s="16" t="n">
        <f aca="false">$B$79*$B$76*$C692*P$84*1000000/($B$77*$B$77)</f>
        <v>315.696</v>
      </c>
      <c r="Q692" s="16" t="n">
        <f aca="false">$B$79*$B$76*$C692*Q$84*1000000/($B$77*$B$77)</f>
        <v>1262.784</v>
      </c>
      <c r="R692" s="16" t="n">
        <f aca="false">$B$79*$B$76*$C692*R$84*1000000/($B$77*$B$77)</f>
        <v>5051.136</v>
      </c>
      <c r="S692" s="16" t="n">
        <f aca="false">$B$79*$B$76*$C692*S$84*1000000/($B$77*$B$77)</f>
        <v>20204.544</v>
      </c>
      <c r="T692" s="16" t="n">
        <f aca="false">$B$79*$B$76*$C692*T$84*1000000/($B$77*$B$77)</f>
        <v>80818.176</v>
      </c>
      <c r="U692" s="17" t="n">
        <f aca="false">P692/E692</f>
        <v>0.28751912568306</v>
      </c>
      <c r="X692" s="1" t="n">
        <v>41</v>
      </c>
      <c r="Y692" s="1" t="n">
        <v>5</v>
      </c>
      <c r="Z692" s="1" t="n">
        <v>52616</v>
      </c>
      <c r="AA692" s="14" t="n">
        <f aca="false">(SQRT($B$76))*(SQRT(AD692+AP692))</f>
        <v>22938.1777829016</v>
      </c>
      <c r="AB692" s="1" t="n">
        <v>1062</v>
      </c>
      <c r="AC692" s="1" t="n">
        <v>28768</v>
      </c>
      <c r="AD692" s="1" t="n">
        <f aca="false">AC692</f>
        <v>28768</v>
      </c>
      <c r="AE692" s="1" t="n">
        <v>1027</v>
      </c>
      <c r="AO692" s="1" t="n">
        <f aca="false">Z692-AC692</f>
        <v>23848</v>
      </c>
      <c r="AP692" s="1" t="n">
        <f aca="false">AO692</f>
        <v>23848</v>
      </c>
      <c r="AR692" s="1" t="n">
        <f aca="false">AQ692</f>
        <v>0</v>
      </c>
    </row>
    <row r="693" s="1" customFormat="true" ht="17" hidden="false" customHeight="false" outlineLevel="0" collapsed="false">
      <c r="A693" s="1" t="n">
        <v>41</v>
      </c>
      <c r="B693" s="1" t="n">
        <v>6</v>
      </c>
      <c r="C693" s="1" t="n">
        <f aca="false">Z693+AQ693</f>
        <v>52741</v>
      </c>
      <c r="D693" s="14" t="n">
        <f aca="false">AA693+AR693</f>
        <v>22965.4087705836</v>
      </c>
      <c r="E693" s="1" t="n">
        <v>1100</v>
      </c>
      <c r="F693" s="15" t="n">
        <f aca="false">$B$79*D693*D693*1000000/($B$77*$B$77)</f>
        <v>316.445999999999</v>
      </c>
      <c r="G693" s="16" t="n">
        <f aca="false">$B$80*$B$79*$D693*$D693*G$84*1000000/($B$77*$B$77)</f>
        <v>316.445999999999</v>
      </c>
      <c r="H693" s="16" t="n">
        <f aca="false">$B$80*$B$79*$D693*$D693*H$84*1000000/($B$77*$B$77)</f>
        <v>1265.784</v>
      </c>
      <c r="I693" s="16" t="n">
        <f aca="false">$B$80*$B$79*$D693*$D693*I$84*1000000/($B$77*$B$77)</f>
        <v>5063.13599999998</v>
      </c>
      <c r="J693" s="16" t="n">
        <f aca="false">$B$80*$B$79*$D693*$D693*J$84*1000000/($B$77*$B$77)</f>
        <v>20252.5439999999</v>
      </c>
      <c r="K693" s="16" t="n">
        <f aca="false">$B$80*$B$79*$D693*$D693*K$84*1000000/($B$77*$B$77)</f>
        <v>81010.1759999997</v>
      </c>
      <c r="L693" s="17" t="n">
        <f aca="false">G693/E693</f>
        <v>0.287678181818181</v>
      </c>
      <c r="M693" s="16" t="n">
        <f aca="false">G693/A693</f>
        <v>7.71819512195119</v>
      </c>
      <c r="N693" s="16"/>
      <c r="O693" s="13" t="n">
        <f aca="false">$B$79*C693*C693*1000000/($B$77*$B$77)</f>
        <v>1668.9678486</v>
      </c>
      <c r="P693" s="16" t="n">
        <f aca="false">$B$79*$B$76*$C693*P$84*1000000/($B$77*$B$77)</f>
        <v>316.446</v>
      </c>
      <c r="Q693" s="16" t="n">
        <f aca="false">$B$79*$B$76*$C693*Q$84*1000000/($B$77*$B$77)</f>
        <v>1265.784</v>
      </c>
      <c r="R693" s="16" t="n">
        <f aca="false">$B$79*$B$76*$C693*R$84*1000000/($B$77*$B$77)</f>
        <v>5063.136</v>
      </c>
      <c r="S693" s="16" t="n">
        <f aca="false">$B$79*$B$76*$C693*S$84*1000000/($B$77*$B$77)</f>
        <v>20252.544</v>
      </c>
      <c r="T693" s="16" t="n">
        <f aca="false">$B$79*$B$76*$C693*T$84*1000000/($B$77*$B$77)</f>
        <v>81010.176</v>
      </c>
      <c r="U693" s="17" t="n">
        <f aca="false">P693/E693</f>
        <v>0.287678181818182</v>
      </c>
      <c r="X693" s="1" t="n">
        <v>41</v>
      </c>
      <c r="Y693" s="1" t="n">
        <v>6</v>
      </c>
      <c r="Z693" s="1" t="n">
        <v>52741</v>
      </c>
      <c r="AA693" s="14" t="n">
        <f aca="false">(SQRT($B$76))*(SQRT(AD693+AP693))</f>
        <v>22965.4087705836</v>
      </c>
      <c r="AB693" s="1" t="n">
        <v>1079</v>
      </c>
      <c r="AC693" s="1" t="n">
        <v>28768</v>
      </c>
      <c r="AD693" s="1" t="n">
        <f aca="false">AC693</f>
        <v>28768</v>
      </c>
      <c r="AE693" s="1" t="n">
        <v>1034</v>
      </c>
      <c r="AO693" s="1" t="n">
        <f aca="false">Z693-AC693</f>
        <v>23973</v>
      </c>
      <c r="AP693" s="1" t="n">
        <f aca="false">AO693</f>
        <v>23973</v>
      </c>
      <c r="AR693" s="1" t="n">
        <f aca="false">AQ693</f>
        <v>0</v>
      </c>
    </row>
    <row r="694" s="1" customFormat="true" ht="17" hidden="false" customHeight="false" outlineLevel="0" collapsed="false">
      <c r="A694" s="1" t="n">
        <v>41</v>
      </c>
      <c r="B694" s="1" t="n">
        <v>7</v>
      </c>
      <c r="C694" s="1" t="n">
        <f aca="false">Z694+AQ694</f>
        <v>52866</v>
      </c>
      <c r="D694" s="14" t="n">
        <f aca="false">AA694+AR694</f>
        <v>22992.6075076317</v>
      </c>
      <c r="E694" s="1" t="n">
        <v>1104</v>
      </c>
      <c r="F694" s="15" t="n">
        <f aca="false">$B$79*D694*D694*1000000/($B$77*$B$77)</f>
        <v>317.196000000001</v>
      </c>
      <c r="G694" s="16" t="n">
        <f aca="false">$B$80*$B$79*$D694*$D694*G$84*1000000/($B$77*$B$77)</f>
        <v>317.196000000001</v>
      </c>
      <c r="H694" s="16" t="n">
        <f aca="false">$B$80*$B$79*$D694*$D694*H$84*1000000/($B$77*$B$77)</f>
        <v>1268.784</v>
      </c>
      <c r="I694" s="16" t="n">
        <f aca="false">$B$80*$B$79*$D694*$D694*I$84*1000000/($B$77*$B$77)</f>
        <v>5075.13600000002</v>
      </c>
      <c r="J694" s="16" t="n">
        <f aca="false">$B$80*$B$79*$D694*$D694*J$84*1000000/($B$77*$B$77)</f>
        <v>20300.5440000001</v>
      </c>
      <c r="K694" s="16" t="n">
        <f aca="false">$B$80*$B$79*$D694*$D694*K$84*1000000/($B$77*$B$77)</f>
        <v>81202.1760000002</v>
      </c>
      <c r="L694" s="17" t="n">
        <f aca="false">G694/E694</f>
        <v>0.287315217391305</v>
      </c>
      <c r="M694" s="16" t="n">
        <f aca="false">G694/A694</f>
        <v>7.73648780487807</v>
      </c>
      <c r="N694" s="16"/>
      <c r="O694" s="13" t="n">
        <f aca="false">$B$79*C694*C694*1000000/($B$77*$B$77)</f>
        <v>1676.8883736</v>
      </c>
      <c r="P694" s="16" t="n">
        <f aca="false">$B$79*$B$76*$C694*P$84*1000000/($B$77*$B$77)</f>
        <v>317.196</v>
      </c>
      <c r="Q694" s="16" t="n">
        <f aca="false">$B$79*$B$76*$C694*Q$84*1000000/($B$77*$B$77)</f>
        <v>1268.784</v>
      </c>
      <c r="R694" s="16" t="n">
        <f aca="false">$B$79*$B$76*$C694*R$84*1000000/($B$77*$B$77)</f>
        <v>5075.136</v>
      </c>
      <c r="S694" s="16" t="n">
        <f aca="false">$B$79*$B$76*$C694*S$84*1000000/($B$77*$B$77)</f>
        <v>20300.544</v>
      </c>
      <c r="T694" s="16" t="n">
        <f aca="false">$B$79*$B$76*$C694*T$84*1000000/($B$77*$B$77)</f>
        <v>81202.176</v>
      </c>
      <c r="U694" s="17" t="n">
        <f aca="false">P694/E694</f>
        <v>0.287315217391304</v>
      </c>
      <c r="X694" s="1" t="n">
        <v>41</v>
      </c>
      <c r="Y694" s="1" t="n">
        <v>7</v>
      </c>
      <c r="Z694" s="1" t="n">
        <v>52866</v>
      </c>
      <c r="AA694" s="14" t="n">
        <f aca="false">(SQRT($B$76))*(SQRT(AD694+AP694))</f>
        <v>22992.6075076317</v>
      </c>
      <c r="AB694" s="1" t="n">
        <v>1069</v>
      </c>
      <c r="AC694" s="1" t="n">
        <v>28768</v>
      </c>
      <c r="AD694" s="1" t="n">
        <f aca="false">AC694</f>
        <v>28768</v>
      </c>
      <c r="AE694" s="1" t="n">
        <v>1033</v>
      </c>
      <c r="AO694" s="1" t="n">
        <f aca="false">Z694-AC694</f>
        <v>24098</v>
      </c>
      <c r="AP694" s="1" t="n">
        <f aca="false">AO694</f>
        <v>24098</v>
      </c>
      <c r="AR694" s="1" t="n">
        <f aca="false">AQ694</f>
        <v>0</v>
      </c>
    </row>
    <row r="695" s="1" customFormat="true" ht="17" hidden="false" customHeight="false" outlineLevel="0" collapsed="false">
      <c r="A695" s="1" t="n">
        <v>41</v>
      </c>
      <c r="B695" s="1" t="n">
        <v>8</v>
      </c>
      <c r="C695" s="1" t="n">
        <f aca="false">Z695+AQ695</f>
        <v>52991</v>
      </c>
      <c r="D695" s="14" t="n">
        <f aca="false">AA695+AR695</f>
        <v>23019.7741083617</v>
      </c>
      <c r="E695" s="1" t="n">
        <v>1109</v>
      </c>
      <c r="F695" s="15" t="n">
        <f aca="false">$B$79*D695*D695*1000000/($B$77*$B$77)</f>
        <v>317.946</v>
      </c>
      <c r="G695" s="16" t="n">
        <f aca="false">$B$80*$B$79*$D695*$D695*G$84*1000000/($B$77*$B$77)</f>
        <v>317.946</v>
      </c>
      <c r="H695" s="16" t="n">
        <f aca="false">$B$80*$B$79*$D695*$D695*H$84*1000000/($B$77*$B$77)</f>
        <v>1271.784</v>
      </c>
      <c r="I695" s="16" t="n">
        <f aca="false">$B$80*$B$79*$D695*$D695*I$84*1000000/($B$77*$B$77)</f>
        <v>5087.136</v>
      </c>
      <c r="J695" s="16" t="n">
        <f aca="false">$B$80*$B$79*$D695*$D695*J$84*1000000/($B$77*$B$77)</f>
        <v>20348.544</v>
      </c>
      <c r="K695" s="16" t="n">
        <f aca="false">$B$80*$B$79*$D695*$D695*K$84*1000000/($B$77*$B$77)</f>
        <v>81394.176</v>
      </c>
      <c r="L695" s="17" t="n">
        <f aca="false">G695/E695</f>
        <v>0.286696122633003</v>
      </c>
      <c r="M695" s="16" t="n">
        <f aca="false">G695/A695</f>
        <v>7.75478048780487</v>
      </c>
      <c r="N695" s="16"/>
      <c r="O695" s="13" t="n">
        <f aca="false">$B$79*C695*C695*1000000/($B$77*$B$77)</f>
        <v>1684.8276486</v>
      </c>
      <c r="P695" s="16" t="n">
        <f aca="false">$B$79*$B$76*$C695*P$84*1000000/($B$77*$B$77)</f>
        <v>317.946</v>
      </c>
      <c r="Q695" s="16" t="n">
        <f aca="false">$B$79*$B$76*$C695*Q$84*1000000/($B$77*$B$77)</f>
        <v>1271.784</v>
      </c>
      <c r="R695" s="16" t="n">
        <f aca="false">$B$79*$B$76*$C695*R$84*1000000/($B$77*$B$77)</f>
        <v>5087.136</v>
      </c>
      <c r="S695" s="16" t="n">
        <f aca="false">$B$79*$B$76*$C695*S$84*1000000/($B$77*$B$77)</f>
        <v>20348.544</v>
      </c>
      <c r="T695" s="16" t="n">
        <f aca="false">$B$79*$B$76*$C695*T$84*1000000/($B$77*$B$77)</f>
        <v>81394.176</v>
      </c>
      <c r="U695" s="17" t="n">
        <f aca="false">P695/E695</f>
        <v>0.286696122633003</v>
      </c>
      <c r="X695" s="1" t="n">
        <v>41</v>
      </c>
      <c r="Y695" s="1" t="n">
        <v>8</v>
      </c>
      <c r="Z695" s="1" t="n">
        <v>52991</v>
      </c>
      <c r="AA695" s="14" t="n">
        <f aca="false">(SQRT($B$76))*(SQRT(AD695+AP695))</f>
        <v>23019.7741083617</v>
      </c>
      <c r="AB695" s="1" t="n">
        <v>1073</v>
      </c>
      <c r="AC695" s="1" t="n">
        <v>28768</v>
      </c>
      <c r="AD695" s="1" t="n">
        <f aca="false">AC695</f>
        <v>28768</v>
      </c>
      <c r="AE695" s="1" t="n">
        <v>1037</v>
      </c>
      <c r="AO695" s="1" t="n">
        <f aca="false">Z695-AC695</f>
        <v>24223</v>
      </c>
      <c r="AP695" s="1" t="n">
        <f aca="false">AO695</f>
        <v>24223</v>
      </c>
      <c r="AR695" s="1" t="n">
        <f aca="false">AQ695</f>
        <v>0</v>
      </c>
    </row>
    <row r="696" s="1" customFormat="true" ht="17" hidden="false" customHeight="false" outlineLevel="0" collapsed="false">
      <c r="A696" s="1" t="n">
        <v>41</v>
      </c>
      <c r="B696" s="1" t="n">
        <v>9</v>
      </c>
      <c r="C696" s="1" t="n">
        <f aca="false">Z696+AQ696</f>
        <v>53180</v>
      </c>
      <c r="D696" s="14" t="n">
        <f aca="false">AA696+AR696</f>
        <v>23060.7892319409</v>
      </c>
      <c r="E696" s="1" t="n">
        <v>1124</v>
      </c>
      <c r="F696" s="15" t="n">
        <f aca="false">$B$79*D696*D696*1000000/($B$77*$B$77)</f>
        <v>319.080000000001</v>
      </c>
      <c r="G696" s="16" t="n">
        <f aca="false">$B$80*$B$79*$D696*$D696*G$84*1000000/($B$77*$B$77)</f>
        <v>319.080000000001</v>
      </c>
      <c r="H696" s="16" t="n">
        <f aca="false">$B$80*$B$79*$D696*$D696*H$84*1000000/($B$77*$B$77)</f>
        <v>1276.32</v>
      </c>
      <c r="I696" s="16" t="n">
        <f aca="false">$B$80*$B$79*$D696*$D696*I$84*1000000/($B$77*$B$77)</f>
        <v>5105.28000000001</v>
      </c>
      <c r="J696" s="16" t="n">
        <f aca="false">$B$80*$B$79*$D696*$D696*J$84*1000000/($B$77*$B$77)</f>
        <v>20421.12</v>
      </c>
      <c r="K696" s="16" t="n">
        <f aca="false">$B$80*$B$79*$D696*$D696*K$84*1000000/($B$77*$B$77)</f>
        <v>81684.4800000002</v>
      </c>
      <c r="L696" s="17" t="n">
        <f aca="false">G696/E696</f>
        <v>0.28387900355872</v>
      </c>
      <c r="M696" s="16" t="n">
        <f aca="false">G696/A696</f>
        <v>7.78243902439026</v>
      </c>
      <c r="N696" s="16"/>
      <c r="O696" s="13" t="n">
        <f aca="false">$B$79*C696*C696*1000000/($B$77*$B$77)</f>
        <v>1696.86744</v>
      </c>
      <c r="P696" s="16" t="n">
        <f aca="false">$B$79*$B$76*$C696*P$84*1000000/($B$77*$B$77)</f>
        <v>319.08</v>
      </c>
      <c r="Q696" s="16" t="n">
        <f aca="false">$B$79*$B$76*$C696*Q$84*1000000/($B$77*$B$77)</f>
        <v>1276.32</v>
      </c>
      <c r="R696" s="16" t="n">
        <f aca="false">$B$79*$B$76*$C696*R$84*1000000/($B$77*$B$77)</f>
        <v>5105.28</v>
      </c>
      <c r="S696" s="16" t="n">
        <f aca="false">$B$79*$B$76*$C696*S$84*1000000/($B$77*$B$77)</f>
        <v>20421.12</v>
      </c>
      <c r="T696" s="16" t="n">
        <f aca="false">$B$79*$B$76*$C696*T$84*1000000/($B$77*$B$77)</f>
        <v>81684.48</v>
      </c>
      <c r="U696" s="17" t="n">
        <f aca="false">P696/E696</f>
        <v>0.283879003558719</v>
      </c>
      <c r="X696" s="1" t="n">
        <v>41</v>
      </c>
      <c r="Y696" s="1" t="n">
        <v>9</v>
      </c>
      <c r="Z696" s="1" t="n">
        <v>53180</v>
      </c>
      <c r="AA696" s="14" t="n">
        <f aca="false">(SQRT($B$76))*(SQRT(AD696+AP696))</f>
        <v>23060.7892319409</v>
      </c>
      <c r="AB696" s="1" t="n">
        <v>1087</v>
      </c>
      <c r="AC696" s="1" t="n">
        <v>28768</v>
      </c>
      <c r="AD696" s="1" t="n">
        <f aca="false">AC696</f>
        <v>28768</v>
      </c>
      <c r="AE696" s="1" t="n">
        <v>1037</v>
      </c>
      <c r="AO696" s="1" t="n">
        <f aca="false">Z696-AC696</f>
        <v>24412</v>
      </c>
      <c r="AP696" s="1" t="n">
        <f aca="false">AO696</f>
        <v>24412</v>
      </c>
      <c r="AR696" s="1" t="n">
        <f aca="false">AQ696</f>
        <v>0</v>
      </c>
    </row>
    <row r="697" s="1" customFormat="true" ht="17" hidden="false" customHeight="false" outlineLevel="0" collapsed="false">
      <c r="A697" s="1" t="n">
        <v>41</v>
      </c>
      <c r="B697" s="1" t="n">
        <v>10</v>
      </c>
      <c r="C697" s="1" t="n">
        <f aca="false">Z697+AQ697</f>
        <v>53305</v>
      </c>
      <c r="D697" s="14" t="n">
        <f aca="false">AA697+AR697</f>
        <v>23087.8756060405</v>
      </c>
      <c r="E697" s="1" t="n">
        <v>1127</v>
      </c>
      <c r="F697" s="15" t="n">
        <f aca="false">$B$79*D697*D697*1000000/($B$77*$B$77)</f>
        <v>319.83</v>
      </c>
      <c r="G697" s="16" t="n">
        <f aca="false">$B$80*$B$79*$D697*$D697*G$84*1000000/($B$77*$B$77)</f>
        <v>319.83</v>
      </c>
      <c r="H697" s="16" t="n">
        <f aca="false">$B$80*$B$79*$D697*$D697*H$84*1000000/($B$77*$B$77)</f>
        <v>1279.32</v>
      </c>
      <c r="I697" s="16" t="n">
        <f aca="false">$B$80*$B$79*$D697*$D697*I$84*1000000/($B$77*$B$77)</f>
        <v>5117.28</v>
      </c>
      <c r="J697" s="16" t="n">
        <f aca="false">$B$80*$B$79*$D697*$D697*J$84*1000000/($B$77*$B$77)</f>
        <v>20469.12</v>
      </c>
      <c r="K697" s="16" t="n">
        <f aca="false">$B$80*$B$79*$D697*$D697*K$84*1000000/($B$77*$B$77)</f>
        <v>81876.48</v>
      </c>
      <c r="L697" s="17" t="n">
        <f aca="false">G697/E697</f>
        <v>0.283788819875776</v>
      </c>
      <c r="M697" s="16" t="n">
        <f aca="false">G697/A697</f>
        <v>7.80073170731707</v>
      </c>
      <c r="N697" s="16"/>
      <c r="O697" s="13" t="n">
        <f aca="false">$B$79*C697*C697*1000000/($B$77*$B$77)</f>
        <v>1704.853815</v>
      </c>
      <c r="P697" s="16" t="n">
        <f aca="false">$B$79*$B$76*$C697*P$84*1000000/($B$77*$B$77)</f>
        <v>319.83</v>
      </c>
      <c r="Q697" s="16" t="n">
        <f aca="false">$B$79*$B$76*$C697*Q$84*1000000/($B$77*$B$77)</f>
        <v>1279.32</v>
      </c>
      <c r="R697" s="16" t="n">
        <f aca="false">$B$79*$B$76*$C697*R$84*1000000/($B$77*$B$77)</f>
        <v>5117.28</v>
      </c>
      <c r="S697" s="16" t="n">
        <f aca="false">$B$79*$B$76*$C697*S$84*1000000/($B$77*$B$77)</f>
        <v>20469.12</v>
      </c>
      <c r="T697" s="16" t="n">
        <f aca="false">$B$79*$B$76*$C697*T$84*1000000/($B$77*$B$77)</f>
        <v>81876.48</v>
      </c>
      <c r="U697" s="17" t="n">
        <f aca="false">P697/E697</f>
        <v>0.283788819875776</v>
      </c>
      <c r="X697" s="1" t="n">
        <v>41</v>
      </c>
      <c r="Y697" s="1" t="n">
        <v>10</v>
      </c>
      <c r="Z697" s="1" t="n">
        <v>53305</v>
      </c>
      <c r="AA697" s="14" t="n">
        <f aca="false">(SQRT($B$76))*(SQRT(AD697+AP697))</f>
        <v>23087.8756060405</v>
      </c>
      <c r="AB697" s="1" t="n">
        <v>1086</v>
      </c>
      <c r="AC697" s="1" t="n">
        <v>28768</v>
      </c>
      <c r="AD697" s="1" t="n">
        <f aca="false">AC697</f>
        <v>28768</v>
      </c>
      <c r="AE697" s="1" t="n">
        <v>1039</v>
      </c>
      <c r="AO697" s="1" t="n">
        <f aca="false">Z697-AC697</f>
        <v>24537</v>
      </c>
      <c r="AP697" s="1" t="n">
        <f aca="false">AO697</f>
        <v>24537</v>
      </c>
      <c r="AR697" s="1" t="n">
        <f aca="false">AQ697</f>
        <v>0</v>
      </c>
    </row>
    <row r="698" s="1" customFormat="true" ht="17" hidden="false" customHeight="false" outlineLevel="0" collapsed="false">
      <c r="A698" s="1" t="n">
        <v>41</v>
      </c>
      <c r="B698" s="1" t="n">
        <v>11</v>
      </c>
      <c r="C698" s="1" t="n">
        <f aca="false">Z698+AQ698</f>
        <v>53430</v>
      </c>
      <c r="D698" s="14" t="n">
        <f aca="false">AA698+AR698</f>
        <v>23114.9302399986</v>
      </c>
      <c r="E698" s="1" t="n">
        <v>1117</v>
      </c>
      <c r="F698" s="15" t="n">
        <f aca="false">$B$79*D698*D698*1000000/($B$77*$B$77)</f>
        <v>320.580000000001</v>
      </c>
      <c r="G698" s="16" t="n">
        <f aca="false">$B$80*$B$79*$D698*$D698*G$84*1000000/($B$77*$B$77)</f>
        <v>320.580000000001</v>
      </c>
      <c r="H698" s="16" t="n">
        <f aca="false">$B$80*$B$79*$D698*$D698*H$84*1000000/($B$77*$B$77)</f>
        <v>1282.32</v>
      </c>
      <c r="I698" s="16" t="n">
        <f aca="false">$B$80*$B$79*$D698*$D698*I$84*1000000/($B$77*$B$77)</f>
        <v>5129.28000000002</v>
      </c>
      <c r="J698" s="16" t="n">
        <f aca="false">$B$80*$B$79*$D698*$D698*J$84*1000000/($B$77*$B$77)</f>
        <v>20517.1200000001</v>
      </c>
      <c r="K698" s="16" t="n">
        <f aca="false">$B$80*$B$79*$D698*$D698*K$84*1000000/($B$77*$B$77)</f>
        <v>82068.4800000003</v>
      </c>
      <c r="L698" s="17" t="n">
        <f aca="false">G698/E698</f>
        <v>0.287000895255149</v>
      </c>
      <c r="M698" s="16" t="n">
        <f aca="false">G698/A698</f>
        <v>7.81902439024393</v>
      </c>
      <c r="N698" s="16"/>
      <c r="O698" s="13" t="n">
        <f aca="false">$B$79*C698*C698*1000000/($B$77*$B$77)</f>
        <v>1712.85894</v>
      </c>
      <c r="P698" s="16" t="n">
        <f aca="false">$B$79*$B$76*$C698*P$84*1000000/($B$77*$B$77)</f>
        <v>320.58</v>
      </c>
      <c r="Q698" s="16" t="n">
        <f aca="false">$B$79*$B$76*$C698*Q$84*1000000/($B$77*$B$77)</f>
        <v>1282.32</v>
      </c>
      <c r="R698" s="16" t="n">
        <f aca="false">$B$79*$B$76*$C698*R$84*1000000/($B$77*$B$77)</f>
        <v>5129.28</v>
      </c>
      <c r="S698" s="16" t="n">
        <f aca="false">$B$79*$B$76*$C698*S$84*1000000/($B$77*$B$77)</f>
        <v>20517.12</v>
      </c>
      <c r="T698" s="16" t="n">
        <f aca="false">$B$79*$B$76*$C698*T$84*1000000/($B$77*$B$77)</f>
        <v>82068.48</v>
      </c>
      <c r="U698" s="17" t="n">
        <f aca="false">P698/E698</f>
        <v>0.287000895255148</v>
      </c>
      <c r="X698" s="1" t="n">
        <v>41</v>
      </c>
      <c r="Y698" s="1" t="n">
        <v>11</v>
      </c>
      <c r="Z698" s="1" t="n">
        <v>53430</v>
      </c>
      <c r="AA698" s="14" t="n">
        <f aca="false">(SQRT($B$76))*(SQRT(AD698+AP698))</f>
        <v>23114.9302399986</v>
      </c>
      <c r="AB698" s="1" t="n">
        <v>1079</v>
      </c>
      <c r="AC698" s="1" t="n">
        <v>28768</v>
      </c>
      <c r="AD698" s="1" t="n">
        <f aca="false">AC698</f>
        <v>28768</v>
      </c>
      <c r="AE698" s="1" t="n">
        <v>1027</v>
      </c>
      <c r="AO698" s="1" t="n">
        <f aca="false">Z698-AC698</f>
        <v>24662</v>
      </c>
      <c r="AP698" s="1" t="n">
        <f aca="false">AO698</f>
        <v>24662</v>
      </c>
      <c r="AR698" s="1" t="n">
        <f aca="false">AQ698</f>
        <v>0</v>
      </c>
    </row>
    <row r="699" s="1" customFormat="true" ht="17" hidden="false" customHeight="false" outlineLevel="0" collapsed="false">
      <c r="A699" s="1" t="n">
        <v>41</v>
      </c>
      <c r="B699" s="1" t="n">
        <v>12</v>
      </c>
      <c r="C699" s="1" t="n">
        <f aca="false">Z699+AQ699</f>
        <v>53555</v>
      </c>
      <c r="D699" s="14" t="n">
        <f aca="false">AA699+AR699</f>
        <v>23141.9532451347</v>
      </c>
      <c r="E699" s="1" t="n">
        <v>1114</v>
      </c>
      <c r="F699" s="15" t="n">
        <f aca="false">$B$79*D699*D699*1000000/($B$77*$B$77)</f>
        <v>321.33</v>
      </c>
      <c r="G699" s="16" t="n">
        <f aca="false">$B$80*$B$79*$D699*$D699*G$84*1000000/($B$77*$B$77)</f>
        <v>321.33</v>
      </c>
      <c r="H699" s="16" t="n">
        <f aca="false">$B$80*$B$79*$D699*$D699*H$84*1000000/($B$77*$B$77)</f>
        <v>1285.32</v>
      </c>
      <c r="I699" s="16" t="n">
        <f aca="false">$B$80*$B$79*$D699*$D699*I$84*1000000/($B$77*$B$77)</f>
        <v>5141.28000000001</v>
      </c>
      <c r="J699" s="16" t="n">
        <f aca="false">$B$80*$B$79*$D699*$D699*J$84*1000000/($B$77*$B$77)</f>
        <v>20565.12</v>
      </c>
      <c r="K699" s="16" t="n">
        <f aca="false">$B$80*$B$79*$D699*$D699*K$84*1000000/($B$77*$B$77)</f>
        <v>82260.4800000001</v>
      </c>
      <c r="L699" s="17" t="n">
        <f aca="false">G699/E699</f>
        <v>0.288447037701975</v>
      </c>
      <c r="M699" s="16" t="n">
        <f aca="false">G699/A699</f>
        <v>7.83731707317074</v>
      </c>
      <c r="N699" s="16"/>
      <c r="O699" s="13" t="n">
        <f aca="false">$B$79*C699*C699*1000000/($B$77*$B$77)</f>
        <v>1720.882815</v>
      </c>
      <c r="P699" s="16" t="n">
        <f aca="false">$B$79*$B$76*$C699*P$84*1000000/($B$77*$B$77)</f>
        <v>321.33</v>
      </c>
      <c r="Q699" s="16" t="n">
        <f aca="false">$B$79*$B$76*$C699*Q$84*1000000/($B$77*$B$77)</f>
        <v>1285.32</v>
      </c>
      <c r="R699" s="16" t="n">
        <f aca="false">$B$79*$B$76*$C699*R$84*1000000/($B$77*$B$77)</f>
        <v>5141.28</v>
      </c>
      <c r="S699" s="16" t="n">
        <f aca="false">$B$79*$B$76*$C699*S$84*1000000/($B$77*$B$77)</f>
        <v>20565.12</v>
      </c>
      <c r="T699" s="16" t="n">
        <f aca="false">$B$79*$B$76*$C699*T$84*1000000/($B$77*$B$77)</f>
        <v>82260.48</v>
      </c>
      <c r="U699" s="17" t="n">
        <f aca="false">P699/E699</f>
        <v>0.288447037701975</v>
      </c>
      <c r="X699" s="1" t="n">
        <v>41</v>
      </c>
      <c r="Y699" s="1" t="n">
        <v>12</v>
      </c>
      <c r="Z699" s="1" t="n">
        <v>53555</v>
      </c>
      <c r="AA699" s="14" t="n">
        <f aca="false">(SQRT($B$76))*(SQRT(AD699+AP699))</f>
        <v>23141.9532451347</v>
      </c>
      <c r="AB699" s="1" t="n">
        <v>1083</v>
      </c>
      <c r="AC699" s="1" t="n">
        <v>28768</v>
      </c>
      <c r="AD699" s="1" t="n">
        <f aca="false">AC699</f>
        <v>28768</v>
      </c>
      <c r="AE699" s="1" t="n">
        <v>1102</v>
      </c>
      <c r="AO699" s="1" t="n">
        <f aca="false">Z699-AC699</f>
        <v>24787</v>
      </c>
      <c r="AP699" s="1" t="n">
        <f aca="false">AO699</f>
        <v>24787</v>
      </c>
      <c r="AR699" s="1" t="n">
        <f aca="false">AQ699</f>
        <v>0</v>
      </c>
    </row>
    <row r="700" s="1" customFormat="true" ht="17" hidden="false" customHeight="false" outlineLevel="0" collapsed="false">
      <c r="A700" s="1" t="n">
        <v>41</v>
      </c>
      <c r="B700" s="1" t="n">
        <v>13</v>
      </c>
      <c r="C700" s="1" t="n">
        <f aca="false">Z700+AQ700</f>
        <v>53680</v>
      </c>
      <c r="D700" s="14" t="n">
        <f aca="false">AA700+AR700</f>
        <v>23168.9447321193</v>
      </c>
      <c r="E700" s="1" t="n">
        <v>1119</v>
      </c>
      <c r="F700" s="15" t="n">
        <f aca="false">$B$79*D700*D700*1000000/($B$77*$B$77)</f>
        <v>322.079999999999</v>
      </c>
      <c r="G700" s="16" t="n">
        <f aca="false">$B$80*$B$79*$D700*$D700*G$84*1000000/($B$77*$B$77)</f>
        <v>322.079999999999</v>
      </c>
      <c r="H700" s="16" t="n">
        <f aca="false">$B$80*$B$79*$D700*$D700*H$84*1000000/($B$77*$B$77)</f>
        <v>1288.32</v>
      </c>
      <c r="I700" s="16" t="n">
        <f aca="false">$B$80*$B$79*$D700*$D700*I$84*1000000/($B$77*$B$77)</f>
        <v>5153.27999999999</v>
      </c>
      <c r="J700" s="16" t="n">
        <f aca="false">$B$80*$B$79*$D700*$D700*J$84*1000000/($B$77*$B$77)</f>
        <v>20613.1199999999</v>
      </c>
      <c r="K700" s="16" t="n">
        <f aca="false">$B$80*$B$79*$D700*$D700*K$84*1000000/($B$77*$B$77)</f>
        <v>82452.4799999998</v>
      </c>
      <c r="L700" s="17" t="n">
        <f aca="false">G700/E700</f>
        <v>0.287828418230562</v>
      </c>
      <c r="M700" s="16" t="n">
        <f aca="false">G700/A700</f>
        <v>7.85560975609754</v>
      </c>
      <c r="N700" s="16"/>
      <c r="O700" s="13" t="n">
        <f aca="false">$B$79*C700*C700*1000000/($B$77*$B$77)</f>
        <v>1728.92544</v>
      </c>
      <c r="P700" s="16" t="n">
        <f aca="false">$B$79*$B$76*$C700*P$84*1000000/($B$77*$B$77)</f>
        <v>322.08</v>
      </c>
      <c r="Q700" s="16" t="n">
        <f aca="false">$B$79*$B$76*$C700*Q$84*1000000/($B$77*$B$77)</f>
        <v>1288.32</v>
      </c>
      <c r="R700" s="16" t="n">
        <f aca="false">$B$79*$B$76*$C700*R$84*1000000/($B$77*$B$77)</f>
        <v>5153.28</v>
      </c>
      <c r="S700" s="16" t="n">
        <f aca="false">$B$79*$B$76*$C700*S$84*1000000/($B$77*$B$77)</f>
        <v>20613.12</v>
      </c>
      <c r="T700" s="16" t="n">
        <f aca="false">$B$79*$B$76*$C700*T$84*1000000/($B$77*$B$77)</f>
        <v>82452.48</v>
      </c>
      <c r="U700" s="17" t="n">
        <f aca="false">P700/E700</f>
        <v>0.287828418230563</v>
      </c>
      <c r="X700" s="1" t="n">
        <v>41</v>
      </c>
      <c r="Y700" s="1" t="n">
        <v>13</v>
      </c>
      <c r="Z700" s="1" t="n">
        <v>53680</v>
      </c>
      <c r="AA700" s="14" t="n">
        <f aca="false">(SQRT($B$76))*(SQRT(AD700+AP700))</f>
        <v>23168.9447321193</v>
      </c>
      <c r="AB700" s="1" t="n">
        <v>1091</v>
      </c>
      <c r="AC700" s="1" t="n">
        <v>28768</v>
      </c>
      <c r="AD700" s="1" t="n">
        <f aca="false">AC700</f>
        <v>28768</v>
      </c>
      <c r="AE700" s="1" t="n">
        <v>1033</v>
      </c>
      <c r="AO700" s="1" t="n">
        <f aca="false">Z700-AC700</f>
        <v>24912</v>
      </c>
      <c r="AP700" s="1" t="n">
        <f aca="false">AO700</f>
        <v>24912</v>
      </c>
      <c r="AR700" s="1" t="n">
        <f aca="false">AQ700</f>
        <v>0</v>
      </c>
    </row>
    <row r="701" s="1" customFormat="true" ht="17" hidden="false" customHeight="false" outlineLevel="0" collapsed="false">
      <c r="A701" s="1" t="n">
        <v>41</v>
      </c>
      <c r="B701" s="1" t="n">
        <v>14</v>
      </c>
      <c r="C701" s="1" t="n">
        <f aca="false">Z701+AQ701</f>
        <v>53805</v>
      </c>
      <c r="D701" s="14" t="n">
        <f aca="false">AA701+AR701</f>
        <v>23195.904810979</v>
      </c>
      <c r="E701" s="1" t="n">
        <v>1118</v>
      </c>
      <c r="F701" s="15" t="n">
        <f aca="false">$B$79*D701*D701*1000000/($B$77*$B$77)</f>
        <v>322.829999999999</v>
      </c>
      <c r="G701" s="16" t="n">
        <f aca="false">$B$80*$B$79*$D701*$D701*G$84*1000000/($B$77*$B$77)</f>
        <v>322.829999999999</v>
      </c>
      <c r="H701" s="16" t="n">
        <f aca="false">$B$80*$B$79*$D701*$D701*H$84*1000000/($B$77*$B$77)</f>
        <v>1291.32</v>
      </c>
      <c r="I701" s="16" t="n">
        <f aca="false">$B$80*$B$79*$D701*$D701*I$84*1000000/($B$77*$B$77)</f>
        <v>5165.27999999999</v>
      </c>
      <c r="J701" s="16" t="n">
        <f aca="false">$B$80*$B$79*$D701*$D701*J$84*1000000/($B$77*$B$77)</f>
        <v>20661.1199999999</v>
      </c>
      <c r="K701" s="16" t="n">
        <f aca="false">$B$80*$B$79*$D701*$D701*K$84*1000000/($B$77*$B$77)</f>
        <v>82644.4799999998</v>
      </c>
      <c r="L701" s="17" t="n">
        <f aca="false">G701/E701</f>
        <v>0.288756708407871</v>
      </c>
      <c r="M701" s="16" t="n">
        <f aca="false">G701/A701</f>
        <v>7.87390243902437</v>
      </c>
      <c r="N701" s="16"/>
      <c r="O701" s="13" t="n">
        <f aca="false">$B$79*C701*C701*1000000/($B$77*$B$77)</f>
        <v>1736.986815</v>
      </c>
      <c r="P701" s="16" t="n">
        <f aca="false">$B$79*$B$76*$C701*P$84*1000000/($B$77*$B$77)</f>
        <v>322.83</v>
      </c>
      <c r="Q701" s="16" t="n">
        <f aca="false">$B$79*$B$76*$C701*Q$84*1000000/($B$77*$B$77)</f>
        <v>1291.32</v>
      </c>
      <c r="R701" s="16" t="n">
        <f aca="false">$B$79*$B$76*$C701*R$84*1000000/($B$77*$B$77)</f>
        <v>5165.28</v>
      </c>
      <c r="S701" s="16" t="n">
        <f aca="false">$B$79*$B$76*$C701*S$84*1000000/($B$77*$B$77)</f>
        <v>20661.12</v>
      </c>
      <c r="T701" s="16" t="n">
        <f aca="false">$B$79*$B$76*$C701*T$84*1000000/($B$77*$B$77)</f>
        <v>82644.48</v>
      </c>
      <c r="U701" s="17" t="n">
        <f aca="false">P701/E701</f>
        <v>0.288756708407871</v>
      </c>
      <c r="X701" s="1" t="n">
        <v>41</v>
      </c>
      <c r="Y701" s="1" t="n">
        <v>14</v>
      </c>
      <c r="Z701" s="1" t="n">
        <v>53805</v>
      </c>
      <c r="AA701" s="14" t="n">
        <f aca="false">(SQRT($B$76))*(SQRT(AD701+AP701))</f>
        <v>23195.904810979</v>
      </c>
      <c r="AB701" s="1" t="n">
        <v>1085</v>
      </c>
      <c r="AC701" s="1" t="n">
        <v>28768</v>
      </c>
      <c r="AD701" s="1" t="n">
        <f aca="false">AC701</f>
        <v>28768</v>
      </c>
      <c r="AE701" s="1" t="n">
        <v>1036</v>
      </c>
      <c r="AO701" s="1" t="n">
        <f aca="false">Z701-AC701</f>
        <v>25037</v>
      </c>
      <c r="AP701" s="1" t="n">
        <f aca="false">AO701</f>
        <v>25037</v>
      </c>
      <c r="AR701" s="1" t="n">
        <f aca="false">AQ701</f>
        <v>0</v>
      </c>
    </row>
    <row r="702" s="1" customFormat="true" ht="17" hidden="false" customHeight="false" outlineLevel="0" collapsed="false">
      <c r="A702" s="1" t="n">
        <v>41</v>
      </c>
      <c r="B702" s="1" t="n">
        <v>15</v>
      </c>
      <c r="C702" s="1" t="n">
        <f aca="false">Z702+AQ702</f>
        <v>53930</v>
      </c>
      <c r="D702" s="14" t="n">
        <f aca="false">AA702+AR702</f>
        <v>23222.8335911017</v>
      </c>
      <c r="E702" s="1" t="n">
        <v>1112</v>
      </c>
      <c r="F702" s="15" t="n">
        <f aca="false">$B$79*D702*D702*1000000/($B$77*$B$77)</f>
        <v>323.580000000001</v>
      </c>
      <c r="G702" s="16" t="n">
        <f aca="false">$B$80*$B$79*$D702*$D702*G$84*1000000/($B$77*$B$77)</f>
        <v>323.580000000001</v>
      </c>
      <c r="H702" s="16" t="n">
        <f aca="false">$B$80*$B$79*$D702*$D702*H$84*1000000/($B$77*$B$77)</f>
        <v>1294.32</v>
      </c>
      <c r="I702" s="16" t="n">
        <f aca="false">$B$80*$B$79*$D702*$D702*I$84*1000000/($B$77*$B$77)</f>
        <v>5177.28000000001</v>
      </c>
      <c r="J702" s="16" t="n">
        <f aca="false">$B$80*$B$79*$D702*$D702*J$84*1000000/($B$77*$B$77)</f>
        <v>20709.1200000001</v>
      </c>
      <c r="K702" s="16" t="n">
        <f aca="false">$B$80*$B$79*$D702*$D702*K$84*1000000/($B$77*$B$77)</f>
        <v>82836.4800000002</v>
      </c>
      <c r="L702" s="17" t="n">
        <f aca="false">G702/E702</f>
        <v>0.290989208633094</v>
      </c>
      <c r="M702" s="16" t="n">
        <f aca="false">G702/A702</f>
        <v>7.89219512195124</v>
      </c>
      <c r="N702" s="16"/>
      <c r="O702" s="13" t="n">
        <f aca="false">$B$79*C702*C702*1000000/($B$77*$B$77)</f>
        <v>1745.06694</v>
      </c>
      <c r="P702" s="16" t="n">
        <f aca="false">$B$79*$B$76*$C702*P$84*1000000/($B$77*$B$77)</f>
        <v>323.58</v>
      </c>
      <c r="Q702" s="16" t="n">
        <f aca="false">$B$79*$B$76*$C702*Q$84*1000000/($B$77*$B$77)</f>
        <v>1294.32</v>
      </c>
      <c r="R702" s="16" t="n">
        <f aca="false">$B$79*$B$76*$C702*R$84*1000000/($B$77*$B$77)</f>
        <v>5177.28</v>
      </c>
      <c r="S702" s="16" t="n">
        <f aca="false">$B$79*$B$76*$C702*S$84*1000000/($B$77*$B$77)</f>
        <v>20709.12</v>
      </c>
      <c r="T702" s="16" t="n">
        <f aca="false">$B$79*$B$76*$C702*T$84*1000000/($B$77*$B$77)</f>
        <v>82836.48</v>
      </c>
      <c r="U702" s="17" t="n">
        <f aca="false">P702/E702</f>
        <v>0.290989208633094</v>
      </c>
      <c r="X702" s="1" t="n">
        <v>41</v>
      </c>
      <c r="Y702" s="1" t="n">
        <v>15</v>
      </c>
      <c r="Z702" s="1" t="n">
        <v>53930</v>
      </c>
      <c r="AA702" s="14" t="n">
        <f aca="false">(SQRT($B$76))*(SQRT(AD702+AP702))</f>
        <v>23222.8335911017</v>
      </c>
      <c r="AB702" s="1" t="n">
        <v>1096</v>
      </c>
      <c r="AC702" s="1" t="n">
        <v>28768</v>
      </c>
      <c r="AD702" s="1" t="n">
        <f aca="false">AC702</f>
        <v>28768</v>
      </c>
      <c r="AE702" s="1" t="n">
        <v>1041</v>
      </c>
      <c r="AO702" s="1" t="n">
        <f aca="false">Z702-AC702</f>
        <v>25162</v>
      </c>
      <c r="AP702" s="1" t="n">
        <f aca="false">AO702</f>
        <v>25162</v>
      </c>
      <c r="AR702" s="1" t="n">
        <f aca="false">AQ702</f>
        <v>0</v>
      </c>
    </row>
    <row r="703" s="1" customFormat="true" ht="17" hidden="false" customHeight="false" outlineLevel="0" collapsed="false">
      <c r="A703" s="1" t="n">
        <v>41</v>
      </c>
      <c r="B703" s="1" t="n">
        <v>16</v>
      </c>
      <c r="C703" s="1" t="n">
        <f aca="false">Z703+AQ703</f>
        <v>54055</v>
      </c>
      <c r="D703" s="14" t="n">
        <f aca="false">AA703+AR703</f>
        <v>23249.7311812416</v>
      </c>
      <c r="E703" s="1" t="n">
        <v>1115</v>
      </c>
      <c r="F703" s="15" t="n">
        <f aca="false">$B$79*D703*D703*1000000/($B$77*$B$77)</f>
        <v>324.329999999999</v>
      </c>
      <c r="G703" s="16" t="n">
        <f aca="false">$B$80*$B$79*$D703*$D703*G$84*1000000/($B$77*$B$77)</f>
        <v>324.329999999999</v>
      </c>
      <c r="H703" s="16" t="n">
        <f aca="false">$B$80*$B$79*$D703*$D703*H$84*1000000/($B$77*$B$77)</f>
        <v>1297.32</v>
      </c>
      <c r="I703" s="16" t="n">
        <f aca="false">$B$80*$B$79*$D703*$D703*I$84*1000000/($B$77*$B$77)</f>
        <v>5189.27999999998</v>
      </c>
      <c r="J703" s="16" t="n">
        <f aca="false">$B$80*$B$79*$D703*$D703*J$84*1000000/($B$77*$B$77)</f>
        <v>20757.1199999999</v>
      </c>
      <c r="K703" s="16" t="n">
        <f aca="false">$B$80*$B$79*$D703*$D703*K$84*1000000/($B$77*$B$77)</f>
        <v>83028.4799999997</v>
      </c>
      <c r="L703" s="17" t="n">
        <f aca="false">G703/E703</f>
        <v>0.290878923766815</v>
      </c>
      <c r="M703" s="16" t="n">
        <f aca="false">G703/A703</f>
        <v>7.91048780487802</v>
      </c>
      <c r="N703" s="16"/>
      <c r="O703" s="13" t="n">
        <f aca="false">$B$79*C703*C703*1000000/($B$77*$B$77)</f>
        <v>1753.165815</v>
      </c>
      <c r="P703" s="16" t="n">
        <f aca="false">$B$79*$B$76*$C703*P$84*1000000/($B$77*$B$77)</f>
        <v>324.33</v>
      </c>
      <c r="Q703" s="16" t="n">
        <f aca="false">$B$79*$B$76*$C703*Q$84*1000000/($B$77*$B$77)</f>
        <v>1297.32</v>
      </c>
      <c r="R703" s="16" t="n">
        <f aca="false">$B$79*$B$76*$C703*R$84*1000000/($B$77*$B$77)</f>
        <v>5189.28</v>
      </c>
      <c r="S703" s="16" t="n">
        <f aca="false">$B$79*$B$76*$C703*S$84*1000000/($B$77*$B$77)</f>
        <v>20757.12</v>
      </c>
      <c r="T703" s="16" t="n">
        <f aca="false">$B$79*$B$76*$C703*T$84*1000000/($B$77*$B$77)</f>
        <v>83028.48</v>
      </c>
      <c r="U703" s="17" t="n">
        <f aca="false">P703/E703</f>
        <v>0.290878923766816</v>
      </c>
      <c r="X703" s="1" t="n">
        <v>41</v>
      </c>
      <c r="Y703" s="1" t="n">
        <v>16</v>
      </c>
      <c r="Z703" s="1" t="n">
        <v>54055</v>
      </c>
      <c r="AA703" s="14" t="n">
        <f aca="false">(SQRT($B$76))*(SQRT(AD703+AP703))</f>
        <v>23249.7311812416</v>
      </c>
      <c r="AB703" s="1" t="n">
        <v>1080</v>
      </c>
      <c r="AC703" s="1" t="n">
        <v>28768</v>
      </c>
      <c r="AD703" s="1" t="n">
        <f aca="false">AC703</f>
        <v>28768</v>
      </c>
      <c r="AE703" s="1" t="n">
        <v>1021</v>
      </c>
      <c r="AO703" s="1" t="n">
        <f aca="false">Z703-AC703</f>
        <v>25287</v>
      </c>
      <c r="AP703" s="1" t="n">
        <f aca="false">AO703</f>
        <v>25287</v>
      </c>
      <c r="AR703" s="1" t="n">
        <f aca="false">AQ703</f>
        <v>0</v>
      </c>
    </row>
    <row r="704" s="1" customFormat="true" ht="17" hidden="false" customHeight="false" outlineLevel="0" collapsed="false">
      <c r="A704" s="1" t="n">
        <v>42</v>
      </c>
      <c r="B704" s="1" t="n">
        <v>2</v>
      </c>
      <c r="C704" s="1" t="n">
        <f aca="false">Z704+AQ704</f>
        <v>53202</v>
      </c>
      <c r="D704" s="14" t="n">
        <f aca="false">AA704+AR704</f>
        <v>23065.5587402517</v>
      </c>
      <c r="E704" s="1" t="n">
        <v>1113</v>
      </c>
      <c r="F704" s="15" t="n">
        <f aca="false">$B$79*D704*D704*1000000/($B$77*$B$77)</f>
        <v>319.212000000001</v>
      </c>
      <c r="G704" s="16" t="n">
        <f aca="false">$B$80*$B$79*$D704*$D704*G$84*1000000/($B$77*$B$77)</f>
        <v>319.212000000001</v>
      </c>
      <c r="H704" s="16" t="n">
        <f aca="false">$B$80*$B$79*$D704*$D704*H$84*1000000/($B$77*$B$77)</f>
        <v>1276.848</v>
      </c>
      <c r="I704" s="16" t="n">
        <f aca="false">$B$80*$B$79*$D704*$D704*I$84*1000000/($B$77*$B$77)</f>
        <v>5107.39200000002</v>
      </c>
      <c r="J704" s="16" t="n">
        <f aca="false">$B$80*$B$79*$D704*$D704*J$84*1000000/($B$77*$B$77)</f>
        <v>20429.5680000001</v>
      </c>
      <c r="K704" s="16" t="n">
        <f aca="false">$B$80*$B$79*$D704*$D704*K$84*1000000/($B$77*$B$77)</f>
        <v>81718.2720000002</v>
      </c>
      <c r="L704" s="17" t="n">
        <f aca="false">G704/E704</f>
        <v>0.286803234501349</v>
      </c>
      <c r="M704" s="16" t="n">
        <f aca="false">G704/A704</f>
        <v>7.60028571428574</v>
      </c>
      <c r="N704" s="16"/>
      <c r="O704" s="13" t="n">
        <f aca="false">$B$79*C704*C704*1000000/($B$77*$B$77)</f>
        <v>1698.2716824</v>
      </c>
      <c r="P704" s="16" t="n">
        <f aca="false">$B$79*$B$76*$C704*P$84*1000000/($B$77*$B$77)</f>
        <v>319.212</v>
      </c>
      <c r="Q704" s="16" t="n">
        <f aca="false">$B$79*$B$76*$C704*Q$84*1000000/($B$77*$B$77)</f>
        <v>1276.848</v>
      </c>
      <c r="R704" s="16" t="n">
        <f aca="false">$B$79*$B$76*$C704*R$84*1000000/($B$77*$B$77)</f>
        <v>5107.392</v>
      </c>
      <c r="S704" s="16" t="n">
        <f aca="false">$B$79*$B$76*$C704*S$84*1000000/($B$77*$B$77)</f>
        <v>20429.568</v>
      </c>
      <c r="T704" s="16" t="n">
        <f aca="false">$B$79*$B$76*$C704*T$84*1000000/($B$77*$B$77)</f>
        <v>81718.272</v>
      </c>
      <c r="U704" s="17" t="n">
        <f aca="false">P704/E704</f>
        <v>0.286803234501348</v>
      </c>
      <c r="X704" s="1" t="n">
        <v>42</v>
      </c>
      <c r="Y704" s="1" t="n">
        <v>2</v>
      </c>
      <c r="Z704" s="1" t="n">
        <v>53202</v>
      </c>
      <c r="AA704" s="14" t="n">
        <f aca="false">(SQRT($B$76))*(SQRT(AD704+AP704))</f>
        <v>23065.5587402517</v>
      </c>
      <c r="AB704" s="1" t="n">
        <v>1079</v>
      </c>
      <c r="AC704" s="1" t="n">
        <v>29344</v>
      </c>
      <c r="AD704" s="1" t="n">
        <f aca="false">AC704</f>
        <v>29344</v>
      </c>
      <c r="AE704" s="1" t="n">
        <v>1043</v>
      </c>
      <c r="AO704" s="1" t="n">
        <f aca="false">Z704-AC704</f>
        <v>23858</v>
      </c>
      <c r="AP704" s="1" t="n">
        <f aca="false">AO704</f>
        <v>23858</v>
      </c>
      <c r="AR704" s="1" t="n">
        <f aca="false">AQ704</f>
        <v>0</v>
      </c>
    </row>
    <row r="705" s="1" customFormat="true" ht="17" hidden="false" customHeight="false" outlineLevel="0" collapsed="false">
      <c r="A705" s="1" t="n">
        <v>42</v>
      </c>
      <c r="B705" s="1" t="n">
        <v>3</v>
      </c>
      <c r="C705" s="1" t="n">
        <f aca="false">Z705+AQ705</f>
        <v>53424</v>
      </c>
      <c r="D705" s="14" t="n">
        <f aca="false">AA705+AR705</f>
        <v>23113.6323411099</v>
      </c>
      <c r="E705" s="1" t="n">
        <v>1095</v>
      </c>
      <c r="F705" s="15" t="n">
        <f aca="false">$B$79*D705*D705*1000000/($B$77*$B$77)</f>
        <v>320.544000000001</v>
      </c>
      <c r="G705" s="16" t="n">
        <f aca="false">$B$80*$B$79*$D705*$D705*G$84*1000000/($B$77*$B$77)</f>
        <v>320.544000000001</v>
      </c>
      <c r="H705" s="16" t="n">
        <f aca="false">$B$80*$B$79*$D705*$D705*H$84*1000000/($B$77*$B$77)</f>
        <v>1282.176</v>
      </c>
      <c r="I705" s="16" t="n">
        <f aca="false">$B$80*$B$79*$D705*$D705*I$84*1000000/($B$77*$B$77)</f>
        <v>5128.70400000001</v>
      </c>
      <c r="J705" s="16" t="n">
        <f aca="false">$B$80*$B$79*$D705*$D705*J$84*1000000/($B$77*$B$77)</f>
        <v>20514.8160000001</v>
      </c>
      <c r="K705" s="16" t="n">
        <f aca="false">$B$80*$B$79*$D705*$D705*K$84*1000000/($B$77*$B$77)</f>
        <v>82059.2640000002</v>
      </c>
      <c r="L705" s="17" t="n">
        <f aca="false">G705/E705</f>
        <v>0.292734246575343</v>
      </c>
      <c r="M705" s="16" t="n">
        <f aca="false">G705/A705</f>
        <v>7.63200000000002</v>
      </c>
      <c r="N705" s="16"/>
      <c r="O705" s="13" t="n">
        <f aca="false">$B$79*C705*C705*1000000/($B$77*$B$77)</f>
        <v>1712.4742656</v>
      </c>
      <c r="P705" s="16" t="n">
        <f aca="false">$B$79*$B$76*$C705*P$84*1000000/($B$77*$B$77)</f>
        <v>320.544</v>
      </c>
      <c r="Q705" s="16" t="n">
        <f aca="false">$B$79*$B$76*$C705*Q$84*1000000/($B$77*$B$77)</f>
        <v>1282.176</v>
      </c>
      <c r="R705" s="16" t="n">
        <f aca="false">$B$79*$B$76*$C705*R$84*1000000/($B$77*$B$77)</f>
        <v>5128.704</v>
      </c>
      <c r="S705" s="16" t="n">
        <f aca="false">$B$79*$B$76*$C705*S$84*1000000/($B$77*$B$77)</f>
        <v>20514.816</v>
      </c>
      <c r="T705" s="16" t="n">
        <f aca="false">$B$79*$B$76*$C705*T$84*1000000/($B$77*$B$77)</f>
        <v>82059.264</v>
      </c>
      <c r="U705" s="17" t="n">
        <f aca="false">P705/E705</f>
        <v>0.292734246575342</v>
      </c>
      <c r="X705" s="1" t="n">
        <v>42</v>
      </c>
      <c r="Y705" s="1" t="n">
        <v>3</v>
      </c>
      <c r="Z705" s="1" t="n">
        <v>53424</v>
      </c>
      <c r="AA705" s="14" t="n">
        <f aca="false">(SQRT($B$76))*(SQRT(AD705+AP705))</f>
        <v>23113.6323411099</v>
      </c>
      <c r="AB705" s="1" t="n">
        <v>1078</v>
      </c>
      <c r="AC705" s="1" t="n">
        <v>29344</v>
      </c>
      <c r="AD705" s="1" t="n">
        <f aca="false">AC705</f>
        <v>29344</v>
      </c>
      <c r="AE705" s="1" t="n">
        <v>1040</v>
      </c>
      <c r="AO705" s="1" t="n">
        <f aca="false">Z705-AC705</f>
        <v>24080</v>
      </c>
      <c r="AP705" s="1" t="n">
        <f aca="false">AO705</f>
        <v>24080</v>
      </c>
      <c r="AR705" s="1" t="n">
        <f aca="false">AQ705</f>
        <v>0</v>
      </c>
    </row>
    <row r="706" s="1" customFormat="true" ht="17" hidden="false" customHeight="false" outlineLevel="0" collapsed="false">
      <c r="A706" s="1" t="n">
        <v>42</v>
      </c>
      <c r="B706" s="1" t="n">
        <v>4</v>
      </c>
      <c r="C706" s="1" t="n">
        <f aca="false">Z706+AQ706</f>
        <v>53550</v>
      </c>
      <c r="D706" s="14" t="n">
        <f aca="false">AA706+AR706</f>
        <v>23140.8729308123</v>
      </c>
      <c r="E706" s="1" t="n">
        <v>1095</v>
      </c>
      <c r="F706" s="15" t="n">
        <f aca="false">$B$79*D706*D706*1000000/($B$77*$B$77)</f>
        <v>321.300000000001</v>
      </c>
      <c r="G706" s="16" t="n">
        <f aca="false">$B$80*$B$79*$D706*$D706*G$84*1000000/($B$77*$B$77)</f>
        <v>321.300000000001</v>
      </c>
      <c r="H706" s="16" t="n">
        <f aca="false">$B$80*$B$79*$D706*$D706*H$84*1000000/($B$77*$B$77)</f>
        <v>1285.2</v>
      </c>
      <c r="I706" s="16" t="n">
        <f aca="false">$B$80*$B$79*$D706*$D706*I$84*1000000/($B$77*$B$77)</f>
        <v>5140.80000000001</v>
      </c>
      <c r="J706" s="16" t="n">
        <f aca="false">$B$80*$B$79*$D706*$D706*J$84*1000000/($B$77*$B$77)</f>
        <v>20563.2000000001</v>
      </c>
      <c r="K706" s="16" t="n">
        <f aca="false">$B$80*$B$79*$D706*$D706*K$84*1000000/($B$77*$B$77)</f>
        <v>82252.8000000002</v>
      </c>
      <c r="L706" s="17" t="n">
        <f aca="false">G706/E706</f>
        <v>0.293424657534247</v>
      </c>
      <c r="M706" s="16" t="n">
        <f aca="false">G706/A706</f>
        <v>7.65000000000002</v>
      </c>
      <c r="N706" s="16"/>
      <c r="O706" s="13" t="n">
        <f aca="false">$B$79*C706*C706*1000000/($B$77*$B$77)</f>
        <v>1720.5615</v>
      </c>
      <c r="P706" s="16" t="n">
        <f aca="false">$B$79*$B$76*$C706*P$84*1000000/($B$77*$B$77)</f>
        <v>321.3</v>
      </c>
      <c r="Q706" s="16" t="n">
        <f aca="false">$B$79*$B$76*$C706*Q$84*1000000/($B$77*$B$77)</f>
        <v>1285.2</v>
      </c>
      <c r="R706" s="16" t="n">
        <f aca="false">$B$79*$B$76*$C706*R$84*1000000/($B$77*$B$77)</f>
        <v>5140.8</v>
      </c>
      <c r="S706" s="16" t="n">
        <f aca="false">$B$79*$B$76*$C706*S$84*1000000/($B$77*$B$77)</f>
        <v>20563.2</v>
      </c>
      <c r="T706" s="16" t="n">
        <f aca="false">$B$79*$B$76*$C706*T$84*1000000/($B$77*$B$77)</f>
        <v>82252.8</v>
      </c>
      <c r="U706" s="17" t="n">
        <f aca="false">P706/E706</f>
        <v>0.293424657534247</v>
      </c>
      <c r="X706" s="1" t="n">
        <v>42</v>
      </c>
      <c r="Y706" s="1" t="n">
        <v>4</v>
      </c>
      <c r="Z706" s="1" t="n">
        <v>53550</v>
      </c>
      <c r="AA706" s="14" t="n">
        <f aca="false">(SQRT($B$76))*(SQRT(AD706+AP706))</f>
        <v>23140.8729308123</v>
      </c>
      <c r="AB706" s="1" t="n">
        <v>1087</v>
      </c>
      <c r="AC706" s="1" t="n">
        <v>29344</v>
      </c>
      <c r="AD706" s="1" t="n">
        <f aca="false">AC706</f>
        <v>29344</v>
      </c>
      <c r="AE706" s="1" t="n">
        <v>1054</v>
      </c>
      <c r="AO706" s="1" t="n">
        <f aca="false">Z706-AC706</f>
        <v>24206</v>
      </c>
      <c r="AP706" s="1" t="n">
        <f aca="false">AO706</f>
        <v>24206</v>
      </c>
      <c r="AR706" s="1" t="n">
        <f aca="false">AQ706</f>
        <v>0</v>
      </c>
    </row>
    <row r="707" s="1" customFormat="true" ht="17" hidden="false" customHeight="false" outlineLevel="0" collapsed="false">
      <c r="A707" s="1" t="n">
        <v>42</v>
      </c>
      <c r="B707" s="1" t="n">
        <v>5</v>
      </c>
      <c r="C707" s="1" t="n">
        <f aca="false">Z707+AQ707</f>
        <v>53739</v>
      </c>
      <c r="D707" s="14" t="n">
        <f aca="false">AA707+AR707</f>
        <v>23181.6737963418</v>
      </c>
      <c r="E707" s="1" t="n">
        <v>1107</v>
      </c>
      <c r="F707" s="15" t="n">
        <f aca="false">$B$79*D707*D707*1000000/($B$77*$B$77)</f>
        <v>322.434</v>
      </c>
      <c r="G707" s="16" t="n">
        <f aca="false">$B$80*$B$79*$D707*$D707*G$84*1000000/($B$77*$B$77)</f>
        <v>322.434</v>
      </c>
      <c r="H707" s="16" t="n">
        <f aca="false">$B$80*$B$79*$D707*$D707*H$84*1000000/($B$77*$B$77)</f>
        <v>1289.736</v>
      </c>
      <c r="I707" s="16" t="n">
        <f aca="false">$B$80*$B$79*$D707*$D707*I$84*1000000/($B$77*$B$77)</f>
        <v>5158.944</v>
      </c>
      <c r="J707" s="16" t="n">
        <f aca="false">$B$80*$B$79*$D707*$D707*J$84*1000000/($B$77*$B$77)</f>
        <v>20635.776</v>
      </c>
      <c r="K707" s="16" t="n">
        <f aca="false">$B$80*$B$79*$D707*$D707*K$84*1000000/($B$77*$B$77)</f>
        <v>82543.104</v>
      </c>
      <c r="L707" s="17" t="n">
        <f aca="false">G707/E707</f>
        <v>0.291268292682927</v>
      </c>
      <c r="M707" s="16" t="n">
        <f aca="false">G707/A707</f>
        <v>7.677</v>
      </c>
      <c r="N707" s="16"/>
      <c r="O707" s="13" t="n">
        <f aca="false">$B$79*C707*C707*1000000/($B$77*$B$77)</f>
        <v>1732.7280726</v>
      </c>
      <c r="P707" s="16" t="n">
        <f aca="false">$B$79*$B$76*$C707*P$84*1000000/($B$77*$B$77)</f>
        <v>322.434</v>
      </c>
      <c r="Q707" s="16" t="n">
        <f aca="false">$B$79*$B$76*$C707*Q$84*1000000/($B$77*$B$77)</f>
        <v>1289.736</v>
      </c>
      <c r="R707" s="16" t="n">
        <f aca="false">$B$79*$B$76*$C707*R$84*1000000/($B$77*$B$77)</f>
        <v>5158.944</v>
      </c>
      <c r="S707" s="16" t="n">
        <f aca="false">$B$79*$B$76*$C707*S$84*1000000/($B$77*$B$77)</f>
        <v>20635.776</v>
      </c>
      <c r="T707" s="16" t="n">
        <f aca="false">$B$79*$B$76*$C707*T$84*1000000/($B$77*$B$77)</f>
        <v>82543.104</v>
      </c>
      <c r="U707" s="17" t="n">
        <f aca="false">P707/E707</f>
        <v>0.291268292682927</v>
      </c>
      <c r="X707" s="1" t="n">
        <v>42</v>
      </c>
      <c r="Y707" s="1" t="n">
        <v>5</v>
      </c>
      <c r="Z707" s="1" t="n">
        <v>53739</v>
      </c>
      <c r="AA707" s="14" t="n">
        <f aca="false">(SQRT($B$76))*(SQRT(AD707+AP707))</f>
        <v>23181.6737963418</v>
      </c>
      <c r="AB707" s="1" t="n">
        <v>1083</v>
      </c>
      <c r="AC707" s="1" t="n">
        <v>29344</v>
      </c>
      <c r="AD707" s="1" t="n">
        <f aca="false">AC707</f>
        <v>29344</v>
      </c>
      <c r="AE707" s="1" t="n">
        <v>1036</v>
      </c>
      <c r="AO707" s="1" t="n">
        <f aca="false">Z707-AC707</f>
        <v>24395</v>
      </c>
      <c r="AP707" s="1" t="n">
        <f aca="false">AO707</f>
        <v>24395</v>
      </c>
      <c r="AR707" s="1" t="n">
        <f aca="false">AQ707</f>
        <v>0</v>
      </c>
    </row>
    <row r="708" s="1" customFormat="true" ht="17" hidden="false" customHeight="false" outlineLevel="0" collapsed="false">
      <c r="A708" s="1" t="n">
        <v>42</v>
      </c>
      <c r="B708" s="1" t="n">
        <v>6</v>
      </c>
      <c r="C708" s="1" t="n">
        <f aca="false">Z708+AQ708</f>
        <v>53864</v>
      </c>
      <c r="D708" s="14" t="n">
        <f aca="false">AA708+AR708</f>
        <v>23208.6190886059</v>
      </c>
      <c r="E708" s="1" t="n">
        <v>1105</v>
      </c>
      <c r="F708" s="15" t="n">
        <f aca="false">$B$79*D708*D708*1000000/($B$77*$B$77)</f>
        <v>323.184000000001</v>
      </c>
      <c r="G708" s="16" t="n">
        <f aca="false">$B$80*$B$79*$D708*$D708*G$84*1000000/($B$77*$B$77)</f>
        <v>323.184000000001</v>
      </c>
      <c r="H708" s="16" t="n">
        <f aca="false">$B$80*$B$79*$D708*$D708*H$84*1000000/($B$77*$B$77)</f>
        <v>1292.73600000001</v>
      </c>
      <c r="I708" s="16" t="n">
        <f aca="false">$B$80*$B$79*$D708*$D708*I$84*1000000/($B$77*$B$77)</f>
        <v>5170.94400000002</v>
      </c>
      <c r="J708" s="16" t="n">
        <f aca="false">$B$80*$B$79*$D708*$D708*J$84*1000000/($B$77*$B$77)</f>
        <v>20683.7760000001</v>
      </c>
      <c r="K708" s="16" t="n">
        <f aca="false">$B$80*$B$79*$D708*$D708*K$84*1000000/($B$77*$B$77)</f>
        <v>82735.1040000003</v>
      </c>
      <c r="L708" s="17" t="n">
        <f aca="false">G708/E708</f>
        <v>0.292474208144798</v>
      </c>
      <c r="M708" s="16" t="n">
        <f aca="false">G708/A708</f>
        <v>7.69485714285718</v>
      </c>
      <c r="N708" s="16"/>
      <c r="O708" s="13" t="n">
        <f aca="false">$B$79*C708*C708*1000000/($B$77*$B$77)</f>
        <v>1740.7982976</v>
      </c>
      <c r="P708" s="16" t="n">
        <f aca="false">$B$79*$B$76*$C708*P$84*1000000/($B$77*$B$77)</f>
        <v>323.184</v>
      </c>
      <c r="Q708" s="16" t="n">
        <f aca="false">$B$79*$B$76*$C708*Q$84*1000000/($B$77*$B$77)</f>
        <v>1292.736</v>
      </c>
      <c r="R708" s="16" t="n">
        <f aca="false">$B$79*$B$76*$C708*R$84*1000000/($B$77*$B$77)</f>
        <v>5170.944</v>
      </c>
      <c r="S708" s="16" t="n">
        <f aca="false">$B$79*$B$76*$C708*S$84*1000000/($B$77*$B$77)</f>
        <v>20683.776</v>
      </c>
      <c r="T708" s="16" t="n">
        <f aca="false">$B$79*$B$76*$C708*T$84*1000000/($B$77*$B$77)</f>
        <v>82735.104</v>
      </c>
      <c r="U708" s="17" t="n">
        <f aca="false">P708/E708</f>
        <v>0.292474208144796</v>
      </c>
      <c r="X708" s="1" t="n">
        <v>42</v>
      </c>
      <c r="Y708" s="1" t="n">
        <v>6</v>
      </c>
      <c r="Z708" s="1" t="n">
        <v>53864</v>
      </c>
      <c r="AA708" s="14" t="n">
        <f aca="false">(SQRT($B$76))*(SQRT(AD708+AP708))</f>
        <v>23208.6190886059</v>
      </c>
      <c r="AB708" s="1" t="n">
        <v>1093</v>
      </c>
      <c r="AC708" s="1" t="n">
        <v>29344</v>
      </c>
      <c r="AD708" s="1" t="n">
        <f aca="false">AC708</f>
        <v>29344</v>
      </c>
      <c r="AE708" s="1" t="n">
        <v>1047</v>
      </c>
      <c r="AO708" s="1" t="n">
        <f aca="false">Z708-AC708</f>
        <v>24520</v>
      </c>
      <c r="AP708" s="1" t="n">
        <f aca="false">AO708</f>
        <v>24520</v>
      </c>
      <c r="AR708" s="1" t="n">
        <f aca="false">AQ708</f>
        <v>0</v>
      </c>
    </row>
    <row r="709" s="1" customFormat="true" ht="17" hidden="false" customHeight="false" outlineLevel="0" collapsed="false">
      <c r="A709" s="1" t="n">
        <v>42</v>
      </c>
      <c r="B709" s="1" t="n">
        <v>7</v>
      </c>
      <c r="C709" s="1" t="n">
        <f aca="false">Z709+AQ709</f>
        <v>53989</v>
      </c>
      <c r="D709" s="14" t="n">
        <f aca="false">AA709+AR709</f>
        <v>23235.5331335435</v>
      </c>
      <c r="E709" s="1" t="n">
        <v>1108</v>
      </c>
      <c r="F709" s="15" t="n">
        <f aca="false">$B$79*D709*D709*1000000/($B$77*$B$77)</f>
        <v>323.933999999999</v>
      </c>
      <c r="G709" s="16" t="n">
        <f aca="false">$B$80*$B$79*$D709*$D709*G$84*1000000/($B$77*$B$77)</f>
        <v>323.933999999999</v>
      </c>
      <c r="H709" s="16" t="n">
        <f aca="false">$B$80*$B$79*$D709*$D709*H$84*1000000/($B$77*$B$77)</f>
        <v>1295.73599999999</v>
      </c>
      <c r="I709" s="16" t="n">
        <f aca="false">$B$80*$B$79*$D709*$D709*I$84*1000000/($B$77*$B$77)</f>
        <v>5182.94399999998</v>
      </c>
      <c r="J709" s="16" t="n">
        <f aca="false">$B$80*$B$79*$D709*$D709*J$84*1000000/($B$77*$B$77)</f>
        <v>20731.7759999999</v>
      </c>
      <c r="K709" s="16" t="n">
        <f aca="false">$B$80*$B$79*$D709*$D709*K$84*1000000/($B$77*$B$77)</f>
        <v>82927.1039999997</v>
      </c>
      <c r="L709" s="17" t="n">
        <f aca="false">G709/E709</f>
        <v>0.292359205776172</v>
      </c>
      <c r="M709" s="16" t="n">
        <f aca="false">G709/A709</f>
        <v>7.71271428571425</v>
      </c>
      <c r="N709" s="16"/>
      <c r="O709" s="13" t="n">
        <f aca="false">$B$79*C709*C709*1000000/($B$77*$B$77)</f>
        <v>1748.8872726</v>
      </c>
      <c r="P709" s="16" t="n">
        <f aca="false">$B$79*$B$76*$C709*P$84*1000000/($B$77*$B$77)</f>
        <v>323.934</v>
      </c>
      <c r="Q709" s="16" t="n">
        <f aca="false">$B$79*$B$76*$C709*Q$84*1000000/($B$77*$B$77)</f>
        <v>1295.736</v>
      </c>
      <c r="R709" s="16" t="n">
        <f aca="false">$B$79*$B$76*$C709*R$84*1000000/($B$77*$B$77)</f>
        <v>5182.944</v>
      </c>
      <c r="S709" s="16" t="n">
        <f aca="false">$B$79*$B$76*$C709*S$84*1000000/($B$77*$B$77)</f>
        <v>20731.776</v>
      </c>
      <c r="T709" s="16" t="n">
        <f aca="false">$B$79*$B$76*$C709*T$84*1000000/($B$77*$B$77)</f>
        <v>82927.104</v>
      </c>
      <c r="U709" s="17" t="n">
        <f aca="false">P709/E709</f>
        <v>0.292359205776173</v>
      </c>
      <c r="X709" s="1" t="n">
        <v>42</v>
      </c>
      <c r="Y709" s="1" t="n">
        <v>7</v>
      </c>
      <c r="Z709" s="1" t="n">
        <v>53989</v>
      </c>
      <c r="AA709" s="14" t="n">
        <f aca="false">(SQRT($B$76))*(SQRT(AD709+AP709))</f>
        <v>23235.5331335435</v>
      </c>
      <c r="AB709" s="1" t="n">
        <v>1088</v>
      </c>
      <c r="AC709" s="1" t="n">
        <v>29344</v>
      </c>
      <c r="AD709" s="1" t="n">
        <f aca="false">AC709</f>
        <v>29344</v>
      </c>
      <c r="AE709" s="1" t="n">
        <v>1034</v>
      </c>
      <c r="AO709" s="1" t="n">
        <f aca="false">Z709-AC709</f>
        <v>24645</v>
      </c>
      <c r="AP709" s="1" t="n">
        <f aca="false">AO709</f>
        <v>24645</v>
      </c>
      <c r="AR709" s="1" t="n">
        <f aca="false">AQ709</f>
        <v>0</v>
      </c>
    </row>
    <row r="710" s="1" customFormat="true" ht="17" hidden="false" customHeight="false" outlineLevel="0" collapsed="false">
      <c r="A710" s="1" t="n">
        <v>42</v>
      </c>
      <c r="B710" s="1" t="n">
        <v>8</v>
      </c>
      <c r="C710" s="1" t="n">
        <f aca="false">Z710+AQ710</f>
        <v>54114</v>
      </c>
      <c r="D710" s="14" t="n">
        <f aca="false">AA710+AR710</f>
        <v>23262.4160396121</v>
      </c>
      <c r="E710" s="1" t="n">
        <v>1114</v>
      </c>
      <c r="F710" s="15" t="n">
        <f aca="false">$B$79*D710*D710*1000000/($B$77*$B$77)</f>
        <v>324.684000000001</v>
      </c>
      <c r="G710" s="16" t="n">
        <f aca="false">$B$80*$B$79*$D710*$D710*G$84*1000000/($B$77*$B$77)</f>
        <v>324.684000000001</v>
      </c>
      <c r="H710" s="16" t="n">
        <f aca="false">$B$80*$B$79*$D710*$D710*H$84*1000000/($B$77*$B$77)</f>
        <v>1298.73600000001</v>
      </c>
      <c r="I710" s="16" t="n">
        <f aca="false">$B$80*$B$79*$D710*$D710*I$84*1000000/($B$77*$B$77)</f>
        <v>5194.94400000002</v>
      </c>
      <c r="J710" s="16" t="n">
        <f aca="false">$B$80*$B$79*$D710*$D710*J$84*1000000/($B$77*$B$77)</f>
        <v>20779.7760000001</v>
      </c>
      <c r="K710" s="16" t="n">
        <f aca="false">$B$80*$B$79*$D710*$D710*K$84*1000000/($B$77*$B$77)</f>
        <v>83119.1040000004</v>
      </c>
      <c r="L710" s="17" t="n">
        <f aca="false">G710/E710</f>
        <v>0.291457809694795</v>
      </c>
      <c r="M710" s="16" t="n">
        <f aca="false">G710/A710</f>
        <v>7.73057142857146</v>
      </c>
      <c r="N710" s="16"/>
      <c r="O710" s="13" t="n">
        <f aca="false">$B$79*C710*C710*1000000/($B$77*$B$77)</f>
        <v>1756.9949976</v>
      </c>
      <c r="P710" s="16" t="n">
        <f aca="false">$B$79*$B$76*$C710*P$84*1000000/($B$77*$B$77)</f>
        <v>324.684</v>
      </c>
      <c r="Q710" s="16" t="n">
        <f aca="false">$B$79*$B$76*$C710*Q$84*1000000/($B$77*$B$77)</f>
        <v>1298.736</v>
      </c>
      <c r="R710" s="16" t="n">
        <f aca="false">$B$79*$B$76*$C710*R$84*1000000/($B$77*$B$77)</f>
        <v>5194.944</v>
      </c>
      <c r="S710" s="16" t="n">
        <f aca="false">$B$79*$B$76*$C710*S$84*1000000/($B$77*$B$77)</f>
        <v>20779.776</v>
      </c>
      <c r="T710" s="16" t="n">
        <f aca="false">$B$79*$B$76*$C710*T$84*1000000/($B$77*$B$77)</f>
        <v>83119.104</v>
      </c>
      <c r="U710" s="17" t="n">
        <f aca="false">P710/E710</f>
        <v>0.291457809694794</v>
      </c>
      <c r="X710" s="1" t="n">
        <v>42</v>
      </c>
      <c r="Y710" s="1" t="n">
        <v>8</v>
      </c>
      <c r="Z710" s="1" t="n">
        <v>54114</v>
      </c>
      <c r="AA710" s="14" t="n">
        <f aca="false">(SQRT($B$76))*(SQRT(AD710+AP710))</f>
        <v>23262.4160396121</v>
      </c>
      <c r="AB710" s="1" t="n">
        <v>1097</v>
      </c>
      <c r="AC710" s="1" t="n">
        <v>29344</v>
      </c>
      <c r="AD710" s="1" t="n">
        <f aca="false">AC710</f>
        <v>29344</v>
      </c>
      <c r="AE710" s="1" t="n">
        <v>1059</v>
      </c>
      <c r="AO710" s="1" t="n">
        <f aca="false">Z710-AC710</f>
        <v>24770</v>
      </c>
      <c r="AP710" s="1" t="n">
        <f aca="false">AO710</f>
        <v>24770</v>
      </c>
      <c r="AR710" s="1" t="n">
        <f aca="false">AQ710</f>
        <v>0</v>
      </c>
    </row>
    <row r="711" s="1" customFormat="true" ht="17" hidden="false" customHeight="false" outlineLevel="0" collapsed="false">
      <c r="A711" s="1" t="n">
        <v>42</v>
      </c>
      <c r="B711" s="1" t="n">
        <v>9</v>
      </c>
      <c r="C711" s="1" t="n">
        <f aca="false">Z711+AQ711</f>
        <v>54303</v>
      </c>
      <c r="D711" s="14" t="n">
        <f aca="false">AA711+AR711</f>
        <v>23303.0040981844</v>
      </c>
      <c r="E711" s="1" t="n">
        <v>1125</v>
      </c>
      <c r="F711" s="15" t="n">
        <f aca="false">$B$79*D711*D711*1000000/($B$77*$B$77)</f>
        <v>325.817999999999</v>
      </c>
      <c r="G711" s="16" t="n">
        <f aca="false">$B$80*$B$79*$D711*$D711*G$84*1000000/($B$77*$B$77)</f>
        <v>325.817999999999</v>
      </c>
      <c r="H711" s="16" t="n">
        <f aca="false">$B$80*$B$79*$D711*$D711*H$84*1000000/($B$77*$B$77)</f>
        <v>1303.272</v>
      </c>
      <c r="I711" s="16" t="n">
        <f aca="false">$B$80*$B$79*$D711*$D711*I$84*1000000/($B$77*$B$77)</f>
        <v>5213.08799999999</v>
      </c>
      <c r="J711" s="16" t="n">
        <f aca="false">$B$80*$B$79*$D711*$D711*J$84*1000000/($B$77*$B$77)</f>
        <v>20852.352</v>
      </c>
      <c r="K711" s="16" t="n">
        <f aca="false">$B$80*$B$79*$D711*$D711*K$84*1000000/($B$77*$B$77)</f>
        <v>83409.4079999998</v>
      </c>
      <c r="L711" s="17" t="n">
        <f aca="false">G711/E711</f>
        <v>0.289615999999999</v>
      </c>
      <c r="M711" s="16" t="n">
        <f aca="false">G711/A711</f>
        <v>7.75757142857141</v>
      </c>
      <c r="N711" s="16"/>
      <c r="O711" s="13" t="n">
        <f aca="false">$B$79*C711*C711*1000000/($B$77*$B$77)</f>
        <v>1769.2894854</v>
      </c>
      <c r="P711" s="16" t="n">
        <f aca="false">$B$79*$B$76*$C711*P$84*1000000/($B$77*$B$77)</f>
        <v>325.818</v>
      </c>
      <c r="Q711" s="16" t="n">
        <f aca="false">$B$79*$B$76*$C711*Q$84*1000000/($B$77*$B$77)</f>
        <v>1303.272</v>
      </c>
      <c r="R711" s="16" t="n">
        <f aca="false">$B$79*$B$76*$C711*R$84*1000000/($B$77*$B$77)</f>
        <v>5213.088</v>
      </c>
      <c r="S711" s="16" t="n">
        <f aca="false">$B$79*$B$76*$C711*S$84*1000000/($B$77*$B$77)</f>
        <v>20852.352</v>
      </c>
      <c r="T711" s="16" t="n">
        <f aca="false">$B$79*$B$76*$C711*T$84*1000000/($B$77*$B$77)</f>
        <v>83409.408</v>
      </c>
      <c r="U711" s="17" t="n">
        <f aca="false">P711/E711</f>
        <v>0.289616</v>
      </c>
      <c r="X711" s="1" t="n">
        <v>42</v>
      </c>
      <c r="Y711" s="1" t="n">
        <v>9</v>
      </c>
      <c r="Z711" s="1" t="n">
        <v>54303</v>
      </c>
      <c r="AA711" s="14" t="n">
        <f aca="false">(SQRT($B$76))*(SQRT(AD711+AP711))</f>
        <v>23303.0040981844</v>
      </c>
      <c r="AB711" s="1" t="n">
        <v>1099</v>
      </c>
      <c r="AC711" s="1" t="n">
        <v>29344</v>
      </c>
      <c r="AD711" s="1" t="n">
        <f aca="false">AC711</f>
        <v>29344</v>
      </c>
      <c r="AE711" s="1" t="n">
        <v>1042</v>
      </c>
      <c r="AO711" s="1" t="n">
        <f aca="false">Z711-AC711</f>
        <v>24959</v>
      </c>
      <c r="AP711" s="1" t="n">
        <f aca="false">AO711</f>
        <v>24959</v>
      </c>
      <c r="AR711" s="1" t="n">
        <f aca="false">AQ711</f>
        <v>0</v>
      </c>
    </row>
    <row r="712" s="1" customFormat="true" ht="17" hidden="false" customHeight="false" outlineLevel="0" collapsed="false">
      <c r="A712" s="1" t="n">
        <v>42</v>
      </c>
      <c r="B712" s="1" t="n">
        <v>10</v>
      </c>
      <c r="C712" s="1" t="n">
        <f aca="false">Z712+AQ712</f>
        <v>54428</v>
      </c>
      <c r="D712" s="14" t="n">
        <f aca="false">AA712+AR712</f>
        <v>23329.8092576858</v>
      </c>
      <c r="E712" s="1" t="n">
        <v>1122</v>
      </c>
      <c r="F712" s="15" t="n">
        <f aca="false">$B$79*D712*D712*1000000/($B$77*$B$77)</f>
        <v>326.568000000001</v>
      </c>
      <c r="G712" s="16" t="n">
        <f aca="false">$B$80*$B$79*$D712*$D712*G$84*1000000/($B$77*$B$77)</f>
        <v>326.568000000001</v>
      </c>
      <c r="H712" s="16" t="n">
        <f aca="false">$B$80*$B$79*$D712*$D712*H$84*1000000/($B$77*$B$77)</f>
        <v>1306.272</v>
      </c>
      <c r="I712" s="16" t="n">
        <f aca="false">$B$80*$B$79*$D712*$D712*I$84*1000000/($B$77*$B$77)</f>
        <v>5225.08800000002</v>
      </c>
      <c r="J712" s="16" t="n">
        <f aca="false">$B$80*$B$79*$D712*$D712*J$84*1000000/($B$77*$B$77)</f>
        <v>20900.3520000001</v>
      </c>
      <c r="K712" s="16" t="n">
        <f aca="false">$B$80*$B$79*$D712*$D712*K$84*1000000/($B$77*$B$77)</f>
        <v>83601.4080000003</v>
      </c>
      <c r="L712" s="17" t="n">
        <f aca="false">G712/E712</f>
        <v>0.291058823529413</v>
      </c>
      <c r="M712" s="16" t="n">
        <f aca="false">G712/A712</f>
        <v>7.7754285714286</v>
      </c>
      <c r="N712" s="16"/>
      <c r="O712" s="13" t="n">
        <f aca="false">$B$79*C712*C712*1000000/($B$77*$B$77)</f>
        <v>1777.4443104</v>
      </c>
      <c r="P712" s="16" t="n">
        <f aca="false">$B$79*$B$76*$C712*P$84*1000000/($B$77*$B$77)</f>
        <v>326.568</v>
      </c>
      <c r="Q712" s="16" t="n">
        <f aca="false">$B$79*$B$76*$C712*Q$84*1000000/($B$77*$B$77)</f>
        <v>1306.272</v>
      </c>
      <c r="R712" s="16" t="n">
        <f aca="false">$B$79*$B$76*$C712*R$84*1000000/($B$77*$B$77)</f>
        <v>5225.088</v>
      </c>
      <c r="S712" s="16" t="n">
        <f aca="false">$B$79*$B$76*$C712*S$84*1000000/($B$77*$B$77)</f>
        <v>20900.352</v>
      </c>
      <c r="T712" s="16" t="n">
        <f aca="false">$B$79*$B$76*$C712*T$84*1000000/($B$77*$B$77)</f>
        <v>83601.408</v>
      </c>
      <c r="U712" s="17" t="n">
        <f aca="false">P712/E712</f>
        <v>0.291058823529412</v>
      </c>
      <c r="X712" s="1" t="n">
        <v>42</v>
      </c>
      <c r="Y712" s="1" t="n">
        <v>10</v>
      </c>
      <c r="Z712" s="1" t="n">
        <v>54428</v>
      </c>
      <c r="AA712" s="14" t="n">
        <f aca="false">(SQRT($B$76))*(SQRT(AD712+AP712))</f>
        <v>23329.8092576858</v>
      </c>
      <c r="AB712" s="1" t="n">
        <v>1102</v>
      </c>
      <c r="AC712" s="1" t="n">
        <v>29344</v>
      </c>
      <c r="AD712" s="1" t="n">
        <f aca="false">AC712</f>
        <v>29344</v>
      </c>
      <c r="AE712" s="1" t="n">
        <v>1050</v>
      </c>
      <c r="AO712" s="1" t="n">
        <f aca="false">Z712-AC712</f>
        <v>25084</v>
      </c>
      <c r="AP712" s="1" t="n">
        <f aca="false">AO712</f>
        <v>25084</v>
      </c>
      <c r="AR712" s="1" t="n">
        <f aca="false">AQ712</f>
        <v>0</v>
      </c>
    </row>
    <row r="713" s="1" customFormat="true" ht="17" hidden="false" customHeight="false" outlineLevel="0" collapsed="false">
      <c r="A713" s="1" t="n">
        <v>42</v>
      </c>
      <c r="B713" s="1" t="n">
        <v>11</v>
      </c>
      <c r="C713" s="1" t="n">
        <f aca="false">Z713+AQ713</f>
        <v>54553</v>
      </c>
      <c r="D713" s="14" t="n">
        <f aca="false">AA713+AR713</f>
        <v>23356.5836542933</v>
      </c>
      <c r="E713" s="1" t="n">
        <v>1124</v>
      </c>
      <c r="F713" s="15" t="n">
        <f aca="false">$B$79*D713*D713*1000000/($B$77*$B$77)</f>
        <v>327.318000000001</v>
      </c>
      <c r="G713" s="16" t="n">
        <f aca="false">$B$80*$B$79*$D713*$D713*G$84*1000000/($B$77*$B$77)</f>
        <v>327.318000000001</v>
      </c>
      <c r="H713" s="16" t="n">
        <f aca="false">$B$80*$B$79*$D713*$D713*H$84*1000000/($B$77*$B$77)</f>
        <v>1309.272</v>
      </c>
      <c r="I713" s="16" t="n">
        <f aca="false">$B$80*$B$79*$D713*$D713*I$84*1000000/($B$77*$B$77)</f>
        <v>5237.08800000001</v>
      </c>
      <c r="J713" s="16" t="n">
        <f aca="false">$B$80*$B$79*$D713*$D713*J$84*1000000/($B$77*$B$77)</f>
        <v>20948.352</v>
      </c>
      <c r="K713" s="16" t="n">
        <f aca="false">$B$80*$B$79*$D713*$D713*K$84*1000000/($B$77*$B$77)</f>
        <v>83793.4080000001</v>
      </c>
      <c r="L713" s="17" t="n">
        <f aca="false">G713/E713</f>
        <v>0.291208185053381</v>
      </c>
      <c r="M713" s="16" t="n">
        <f aca="false">G713/A713</f>
        <v>7.79328571428573</v>
      </c>
      <c r="N713" s="16"/>
      <c r="O713" s="13" t="n">
        <f aca="false">$B$79*C713*C713*1000000/($B$77*$B$77)</f>
        <v>1785.6178854</v>
      </c>
      <c r="P713" s="16" t="n">
        <f aca="false">$B$79*$B$76*$C713*P$84*1000000/($B$77*$B$77)</f>
        <v>327.318</v>
      </c>
      <c r="Q713" s="16" t="n">
        <f aca="false">$B$79*$B$76*$C713*Q$84*1000000/($B$77*$B$77)</f>
        <v>1309.272</v>
      </c>
      <c r="R713" s="16" t="n">
        <f aca="false">$B$79*$B$76*$C713*R$84*1000000/($B$77*$B$77)</f>
        <v>5237.088</v>
      </c>
      <c r="S713" s="16" t="n">
        <f aca="false">$B$79*$B$76*$C713*S$84*1000000/($B$77*$B$77)</f>
        <v>20948.352</v>
      </c>
      <c r="T713" s="16" t="n">
        <f aca="false">$B$79*$B$76*$C713*T$84*1000000/($B$77*$B$77)</f>
        <v>83793.408</v>
      </c>
      <c r="U713" s="17" t="n">
        <f aca="false">P713/E713</f>
        <v>0.291208185053381</v>
      </c>
      <c r="X713" s="1" t="n">
        <v>42</v>
      </c>
      <c r="Y713" s="1" t="n">
        <v>11</v>
      </c>
      <c r="Z713" s="1" t="n">
        <v>54553</v>
      </c>
      <c r="AA713" s="14" t="n">
        <f aca="false">(SQRT($B$76))*(SQRT(AD713+AP713))</f>
        <v>23356.5836542933</v>
      </c>
      <c r="AB713" s="1" t="n">
        <v>1097</v>
      </c>
      <c r="AC713" s="1" t="n">
        <v>29344</v>
      </c>
      <c r="AD713" s="1" t="n">
        <f aca="false">AC713</f>
        <v>29344</v>
      </c>
      <c r="AE713" s="1" t="n">
        <v>1041</v>
      </c>
      <c r="AO713" s="1" t="n">
        <f aca="false">Z713-AC713</f>
        <v>25209</v>
      </c>
      <c r="AP713" s="1" t="n">
        <f aca="false">AO713</f>
        <v>25209</v>
      </c>
      <c r="AR713" s="1" t="n">
        <f aca="false">AQ713</f>
        <v>0</v>
      </c>
    </row>
    <row r="714" s="1" customFormat="true" ht="17" hidden="false" customHeight="false" outlineLevel="0" collapsed="false">
      <c r="A714" s="1" t="n">
        <v>42</v>
      </c>
      <c r="B714" s="1" t="n">
        <v>12</v>
      </c>
      <c r="C714" s="1" t="n">
        <f aca="false">Z714+AQ714</f>
        <v>54678</v>
      </c>
      <c r="D714" s="14" t="n">
        <f aca="false">AA714+AR714</f>
        <v>23383.3273936795</v>
      </c>
      <c r="E714" s="1" t="n">
        <v>1113</v>
      </c>
      <c r="F714" s="15" t="n">
        <f aca="false">$B$79*D714*D714*1000000/($B$77*$B$77)</f>
        <v>328.068000000001</v>
      </c>
      <c r="G714" s="16" t="n">
        <f aca="false">$B$80*$B$79*$D714*$D714*G$84*1000000/($B$77*$B$77)</f>
        <v>328.068000000001</v>
      </c>
      <c r="H714" s="16" t="n">
        <f aca="false">$B$80*$B$79*$D714*$D714*H$84*1000000/($B$77*$B$77)</f>
        <v>1312.27200000001</v>
      </c>
      <c r="I714" s="16" t="n">
        <f aca="false">$B$80*$B$79*$D714*$D714*I$84*1000000/($B$77*$B$77)</f>
        <v>5249.08800000002</v>
      </c>
      <c r="J714" s="16" t="n">
        <f aca="false">$B$80*$B$79*$D714*$D714*J$84*1000000/($B$77*$B$77)</f>
        <v>20996.3520000001</v>
      </c>
      <c r="K714" s="16" t="n">
        <f aca="false">$B$80*$B$79*$D714*$D714*K$84*1000000/($B$77*$B$77)</f>
        <v>83985.4080000003</v>
      </c>
      <c r="L714" s="17" t="n">
        <f aca="false">G714/E714</f>
        <v>0.294760107816713</v>
      </c>
      <c r="M714" s="16" t="n">
        <f aca="false">G714/A714</f>
        <v>7.81114285714289</v>
      </c>
      <c r="N714" s="16"/>
      <c r="O714" s="13" t="n">
        <f aca="false">$B$79*C714*C714*1000000/($B$77*$B$77)</f>
        <v>1793.8102104</v>
      </c>
      <c r="P714" s="16" t="n">
        <f aca="false">$B$79*$B$76*$C714*P$84*1000000/($B$77*$B$77)</f>
        <v>328.068</v>
      </c>
      <c r="Q714" s="16" t="n">
        <f aca="false">$B$79*$B$76*$C714*Q$84*1000000/($B$77*$B$77)</f>
        <v>1312.272</v>
      </c>
      <c r="R714" s="16" t="n">
        <f aca="false">$B$79*$B$76*$C714*R$84*1000000/($B$77*$B$77)</f>
        <v>5249.088</v>
      </c>
      <c r="S714" s="16" t="n">
        <f aca="false">$B$79*$B$76*$C714*S$84*1000000/($B$77*$B$77)</f>
        <v>20996.352</v>
      </c>
      <c r="T714" s="16" t="n">
        <f aca="false">$B$79*$B$76*$C714*T$84*1000000/($B$77*$B$77)</f>
        <v>83985.408</v>
      </c>
      <c r="U714" s="17" t="n">
        <f aca="false">P714/E714</f>
        <v>0.294760107816712</v>
      </c>
      <c r="X714" s="1" t="n">
        <v>42</v>
      </c>
      <c r="Y714" s="1" t="n">
        <v>12</v>
      </c>
      <c r="Z714" s="1" t="n">
        <v>54678</v>
      </c>
      <c r="AA714" s="14" t="n">
        <f aca="false">(SQRT($B$76))*(SQRT(AD714+AP714))</f>
        <v>23383.3273936795</v>
      </c>
      <c r="AB714" s="1" t="n">
        <v>1109</v>
      </c>
      <c r="AC714" s="1" t="n">
        <v>29344</v>
      </c>
      <c r="AD714" s="1" t="n">
        <f aca="false">AC714</f>
        <v>29344</v>
      </c>
      <c r="AE714" s="1" t="n">
        <v>1052</v>
      </c>
      <c r="AO714" s="1" t="n">
        <f aca="false">Z714-AC714</f>
        <v>25334</v>
      </c>
      <c r="AP714" s="1" t="n">
        <f aca="false">AO714</f>
        <v>25334</v>
      </c>
      <c r="AR714" s="1" t="n">
        <f aca="false">AQ714</f>
        <v>0</v>
      </c>
    </row>
    <row r="715" s="1" customFormat="true" ht="17" hidden="false" customHeight="false" outlineLevel="0" collapsed="false">
      <c r="A715" s="1" t="n">
        <v>42</v>
      </c>
      <c r="B715" s="1" t="n">
        <v>13</v>
      </c>
      <c r="C715" s="1" t="n">
        <f aca="false">Z715+AQ715</f>
        <v>54803</v>
      </c>
      <c r="D715" s="14" t="n">
        <f aca="false">AA715+AR715</f>
        <v>23410.0405809131</v>
      </c>
      <c r="E715" s="1" t="n">
        <v>1120</v>
      </c>
      <c r="F715" s="15" t="n">
        <f aca="false">$B$79*D715*D715*1000000/($B$77*$B$77)</f>
        <v>328.817999999999</v>
      </c>
      <c r="G715" s="16" t="n">
        <f aca="false">$B$80*$B$79*$D715*$D715*G$84*1000000/($B$77*$B$77)</f>
        <v>328.817999999999</v>
      </c>
      <c r="H715" s="16" t="n">
        <f aca="false">$B$80*$B$79*$D715*$D715*H$84*1000000/($B$77*$B$77)</f>
        <v>1315.272</v>
      </c>
      <c r="I715" s="16" t="n">
        <f aca="false">$B$80*$B$79*$D715*$D715*I$84*1000000/($B$77*$B$77)</f>
        <v>5261.08799999998</v>
      </c>
      <c r="J715" s="16" t="n">
        <f aca="false">$B$80*$B$79*$D715*$D715*J$84*1000000/($B$77*$B$77)</f>
        <v>21044.3519999999</v>
      </c>
      <c r="K715" s="16" t="n">
        <f aca="false">$B$80*$B$79*$D715*$D715*K$84*1000000/($B$77*$B$77)</f>
        <v>84177.4079999997</v>
      </c>
      <c r="L715" s="17" t="n">
        <f aca="false">G715/E715</f>
        <v>0.293587499999999</v>
      </c>
      <c r="M715" s="16" t="n">
        <f aca="false">G715/A715</f>
        <v>7.82899999999998</v>
      </c>
      <c r="N715" s="16"/>
      <c r="O715" s="13" t="n">
        <f aca="false">$B$79*C715*C715*1000000/($B$77*$B$77)</f>
        <v>1802.0212854</v>
      </c>
      <c r="P715" s="16" t="n">
        <f aca="false">$B$79*$B$76*$C715*P$84*1000000/($B$77*$B$77)</f>
        <v>328.818</v>
      </c>
      <c r="Q715" s="16" t="n">
        <f aca="false">$B$79*$B$76*$C715*Q$84*1000000/($B$77*$B$77)</f>
        <v>1315.272</v>
      </c>
      <c r="R715" s="16" t="n">
        <f aca="false">$B$79*$B$76*$C715*R$84*1000000/($B$77*$B$77)</f>
        <v>5261.088</v>
      </c>
      <c r="S715" s="16" t="n">
        <f aca="false">$B$79*$B$76*$C715*S$84*1000000/($B$77*$B$77)</f>
        <v>21044.352</v>
      </c>
      <c r="T715" s="16" t="n">
        <f aca="false">$B$79*$B$76*$C715*T$84*1000000/($B$77*$B$77)</f>
        <v>84177.408</v>
      </c>
      <c r="U715" s="17" t="n">
        <f aca="false">P715/E715</f>
        <v>0.2935875</v>
      </c>
      <c r="X715" s="1" t="n">
        <v>42</v>
      </c>
      <c r="Y715" s="1" t="n">
        <v>13</v>
      </c>
      <c r="Z715" s="1" t="n">
        <v>54803</v>
      </c>
      <c r="AA715" s="14" t="n">
        <f aca="false">(SQRT($B$76))*(SQRT(AD715+AP715))</f>
        <v>23410.0405809131</v>
      </c>
      <c r="AB715" s="1" t="n">
        <v>1096</v>
      </c>
      <c r="AC715" s="1" t="n">
        <v>29344</v>
      </c>
      <c r="AD715" s="1" t="n">
        <f aca="false">AC715</f>
        <v>29344</v>
      </c>
      <c r="AE715" s="1" t="n">
        <v>1034</v>
      </c>
      <c r="AO715" s="1" t="n">
        <f aca="false">Z715-AC715</f>
        <v>25459</v>
      </c>
      <c r="AP715" s="1" t="n">
        <f aca="false">AO715</f>
        <v>25459</v>
      </c>
      <c r="AR715" s="1" t="n">
        <f aca="false">AQ715</f>
        <v>0</v>
      </c>
    </row>
    <row r="716" s="1" customFormat="true" ht="17" hidden="false" customHeight="false" outlineLevel="0" collapsed="false">
      <c r="A716" s="1" t="n">
        <v>42</v>
      </c>
      <c r="B716" s="1" t="n">
        <v>14</v>
      </c>
      <c r="C716" s="1" t="n">
        <f aca="false">Z716+AQ716</f>
        <v>54928</v>
      </c>
      <c r="D716" s="14" t="n">
        <f aca="false">AA716+AR716</f>
        <v>23436.7233204644</v>
      </c>
      <c r="E716" s="1" t="n">
        <v>1117</v>
      </c>
      <c r="F716" s="15" t="n">
        <f aca="false">$B$79*D716*D716*1000000/($B$77*$B$77)</f>
        <v>329.568</v>
      </c>
      <c r="G716" s="16" t="n">
        <f aca="false">$B$80*$B$79*$D716*$D716*G$84*1000000/($B$77*$B$77)</f>
        <v>329.568</v>
      </c>
      <c r="H716" s="16" t="n">
        <f aca="false">$B$80*$B$79*$D716*$D716*H$84*1000000/($B$77*$B$77)</f>
        <v>1318.272</v>
      </c>
      <c r="I716" s="16" t="n">
        <f aca="false">$B$80*$B$79*$D716*$D716*I$84*1000000/($B$77*$B$77)</f>
        <v>5273.088</v>
      </c>
      <c r="J716" s="16" t="n">
        <f aca="false">$B$80*$B$79*$D716*$D716*J$84*1000000/($B$77*$B$77)</f>
        <v>21092.352</v>
      </c>
      <c r="K716" s="16" t="n">
        <f aca="false">$B$80*$B$79*$D716*$D716*K$84*1000000/($B$77*$B$77)</f>
        <v>84369.408</v>
      </c>
      <c r="L716" s="17" t="n">
        <f aca="false">G716/E716</f>
        <v>0.295047448522829</v>
      </c>
      <c r="M716" s="16" t="n">
        <f aca="false">G716/A716</f>
        <v>7.84685714285714</v>
      </c>
      <c r="N716" s="16"/>
      <c r="O716" s="13" t="n">
        <f aca="false">$B$79*C716*C716*1000000/($B$77*$B$77)</f>
        <v>1810.2511104</v>
      </c>
      <c r="P716" s="16" t="n">
        <f aca="false">$B$79*$B$76*$C716*P$84*1000000/($B$77*$B$77)</f>
        <v>329.568</v>
      </c>
      <c r="Q716" s="16" t="n">
        <f aca="false">$B$79*$B$76*$C716*Q$84*1000000/($B$77*$B$77)</f>
        <v>1318.272</v>
      </c>
      <c r="R716" s="16" t="n">
        <f aca="false">$B$79*$B$76*$C716*R$84*1000000/($B$77*$B$77)</f>
        <v>5273.088</v>
      </c>
      <c r="S716" s="16" t="n">
        <f aca="false">$B$79*$B$76*$C716*S$84*1000000/($B$77*$B$77)</f>
        <v>21092.352</v>
      </c>
      <c r="T716" s="16" t="n">
        <f aca="false">$B$79*$B$76*$C716*T$84*1000000/($B$77*$B$77)</f>
        <v>84369.408</v>
      </c>
      <c r="U716" s="17" t="n">
        <f aca="false">P716/E716</f>
        <v>0.295047448522829</v>
      </c>
      <c r="X716" s="1" t="n">
        <v>42</v>
      </c>
      <c r="Y716" s="1" t="n">
        <v>14</v>
      </c>
      <c r="Z716" s="1" t="n">
        <v>54928</v>
      </c>
      <c r="AA716" s="14" t="n">
        <f aca="false">(SQRT($B$76))*(SQRT(AD716+AP716))</f>
        <v>23436.7233204644</v>
      </c>
      <c r="AB716" s="1" t="n">
        <v>1087</v>
      </c>
      <c r="AC716" s="1" t="n">
        <v>29344</v>
      </c>
      <c r="AD716" s="1" t="n">
        <f aca="false">AC716</f>
        <v>29344</v>
      </c>
      <c r="AE716" s="1" t="n">
        <v>1045</v>
      </c>
      <c r="AO716" s="1" t="n">
        <f aca="false">Z716-AC716</f>
        <v>25584</v>
      </c>
      <c r="AP716" s="1" t="n">
        <f aca="false">AO716</f>
        <v>25584</v>
      </c>
      <c r="AR716" s="1" t="n">
        <f aca="false">AQ716</f>
        <v>0</v>
      </c>
    </row>
    <row r="717" s="1" customFormat="true" ht="17" hidden="false" customHeight="false" outlineLevel="0" collapsed="false">
      <c r="A717" s="1" t="n">
        <v>42</v>
      </c>
      <c r="B717" s="1" t="n">
        <v>15</v>
      </c>
      <c r="C717" s="1" t="n">
        <f aca="false">Z717+AQ717</f>
        <v>55053</v>
      </c>
      <c r="D717" s="14" t="n">
        <f aca="false">AA717+AR717</f>
        <v>23463.3757162093</v>
      </c>
      <c r="E717" s="1" t="n">
        <v>1110</v>
      </c>
      <c r="F717" s="15" t="n">
        <f aca="false">$B$79*D717*D717*1000000/($B$77*$B$77)</f>
        <v>330.318</v>
      </c>
      <c r="G717" s="16" t="n">
        <f aca="false">$B$80*$B$79*$D717*$D717*G$84*1000000/($B$77*$B$77)</f>
        <v>330.318</v>
      </c>
      <c r="H717" s="16" t="n">
        <f aca="false">$B$80*$B$79*$D717*$D717*H$84*1000000/($B$77*$B$77)</f>
        <v>1321.272</v>
      </c>
      <c r="I717" s="16" t="n">
        <f aca="false">$B$80*$B$79*$D717*$D717*I$84*1000000/($B$77*$B$77)</f>
        <v>5285.088</v>
      </c>
      <c r="J717" s="16" t="n">
        <f aca="false">$B$80*$B$79*$D717*$D717*J$84*1000000/($B$77*$B$77)</f>
        <v>21140.352</v>
      </c>
      <c r="K717" s="16" t="n">
        <f aca="false">$B$80*$B$79*$D717*$D717*K$84*1000000/($B$77*$B$77)</f>
        <v>84561.408</v>
      </c>
      <c r="L717" s="17" t="n">
        <f aca="false">G717/E717</f>
        <v>0.297583783783784</v>
      </c>
      <c r="M717" s="16" t="n">
        <f aca="false">G717/A717</f>
        <v>7.86471428571429</v>
      </c>
      <c r="N717" s="16"/>
      <c r="O717" s="13" t="n">
        <f aca="false">$B$79*C717*C717*1000000/($B$77*$B$77)</f>
        <v>1818.4996854</v>
      </c>
      <c r="P717" s="16" t="n">
        <f aca="false">$B$79*$B$76*$C717*P$84*1000000/($B$77*$B$77)</f>
        <v>330.318</v>
      </c>
      <c r="Q717" s="16" t="n">
        <f aca="false">$B$79*$B$76*$C717*Q$84*1000000/($B$77*$B$77)</f>
        <v>1321.272</v>
      </c>
      <c r="R717" s="16" t="n">
        <f aca="false">$B$79*$B$76*$C717*R$84*1000000/($B$77*$B$77)</f>
        <v>5285.088</v>
      </c>
      <c r="S717" s="16" t="n">
        <f aca="false">$B$79*$B$76*$C717*S$84*1000000/($B$77*$B$77)</f>
        <v>21140.352</v>
      </c>
      <c r="T717" s="16" t="n">
        <f aca="false">$B$79*$B$76*$C717*T$84*1000000/($B$77*$B$77)</f>
        <v>84561.408</v>
      </c>
      <c r="U717" s="17" t="n">
        <f aca="false">P717/E717</f>
        <v>0.297583783783784</v>
      </c>
      <c r="X717" s="1" t="n">
        <v>42</v>
      </c>
      <c r="Y717" s="1" t="n">
        <v>15</v>
      </c>
      <c r="Z717" s="1" t="n">
        <v>55053</v>
      </c>
      <c r="AA717" s="14" t="n">
        <f aca="false">(SQRT($B$76))*(SQRT(AD717+AP717))</f>
        <v>23463.3757162093</v>
      </c>
      <c r="AB717" s="1" t="n">
        <v>1188</v>
      </c>
      <c r="AC717" s="1" t="n">
        <v>29344</v>
      </c>
      <c r="AD717" s="1" t="n">
        <f aca="false">AC717</f>
        <v>29344</v>
      </c>
      <c r="AE717" s="1" t="n">
        <v>1046</v>
      </c>
      <c r="AO717" s="1" t="n">
        <f aca="false">Z717-AC717</f>
        <v>25709</v>
      </c>
      <c r="AP717" s="1" t="n">
        <f aca="false">AO717</f>
        <v>25709</v>
      </c>
      <c r="AR717" s="1" t="n">
        <f aca="false">AQ717</f>
        <v>0</v>
      </c>
    </row>
    <row r="718" s="1" customFormat="true" ht="17" hidden="false" customHeight="false" outlineLevel="0" collapsed="false">
      <c r="A718" s="1" t="n">
        <v>42</v>
      </c>
      <c r="B718" s="1" t="n">
        <v>16</v>
      </c>
      <c r="C718" s="1" t="n">
        <f aca="false">Z718+AQ718</f>
        <v>55178</v>
      </c>
      <c r="D718" s="14" t="n">
        <f aca="false">AA718+AR718</f>
        <v>23489.9978714346</v>
      </c>
      <c r="E718" s="1" t="n">
        <v>1118</v>
      </c>
      <c r="F718" s="15" t="n">
        <f aca="false">$B$79*D718*D718*1000000/($B$77*$B$77)</f>
        <v>331.068000000001</v>
      </c>
      <c r="G718" s="16" t="n">
        <f aca="false">$B$80*$B$79*$D718*$D718*G$84*1000000/($B$77*$B$77)</f>
        <v>331.068000000001</v>
      </c>
      <c r="H718" s="16" t="n">
        <f aca="false">$B$80*$B$79*$D718*$D718*H$84*1000000/($B$77*$B$77)</f>
        <v>1324.272</v>
      </c>
      <c r="I718" s="16" t="n">
        <f aca="false">$B$80*$B$79*$D718*$D718*I$84*1000000/($B$77*$B$77)</f>
        <v>5297.08800000002</v>
      </c>
      <c r="J718" s="16" t="n">
        <f aca="false">$B$80*$B$79*$D718*$D718*J$84*1000000/($B$77*$B$77)</f>
        <v>21188.3520000001</v>
      </c>
      <c r="K718" s="16" t="n">
        <f aca="false">$B$80*$B$79*$D718*$D718*K$84*1000000/($B$77*$B$77)</f>
        <v>84753.4080000003</v>
      </c>
      <c r="L718" s="17" t="n">
        <f aca="false">G718/E718</f>
        <v>0.296125223613597</v>
      </c>
      <c r="M718" s="16" t="n">
        <f aca="false">G718/A718</f>
        <v>7.88257142857146</v>
      </c>
      <c r="N718" s="16"/>
      <c r="O718" s="13" t="n">
        <f aca="false">$B$79*C718*C718*1000000/($B$77*$B$77)</f>
        <v>1826.7670104</v>
      </c>
      <c r="P718" s="16" t="n">
        <f aca="false">$B$79*$B$76*$C718*P$84*1000000/($B$77*$B$77)</f>
        <v>331.068</v>
      </c>
      <c r="Q718" s="16" t="n">
        <f aca="false">$B$79*$B$76*$C718*Q$84*1000000/($B$77*$B$77)</f>
        <v>1324.272</v>
      </c>
      <c r="R718" s="16" t="n">
        <f aca="false">$B$79*$B$76*$C718*R$84*1000000/($B$77*$B$77)</f>
        <v>5297.088</v>
      </c>
      <c r="S718" s="16" t="n">
        <f aca="false">$B$79*$B$76*$C718*S$84*1000000/($B$77*$B$77)</f>
        <v>21188.352</v>
      </c>
      <c r="T718" s="16" t="n">
        <f aca="false">$B$79*$B$76*$C718*T$84*1000000/($B$77*$B$77)</f>
        <v>84753.408</v>
      </c>
      <c r="U718" s="17" t="n">
        <f aca="false">P718/E718</f>
        <v>0.296125223613596</v>
      </c>
      <c r="X718" s="1" t="n">
        <v>42</v>
      </c>
      <c r="Y718" s="1" t="n">
        <v>16</v>
      </c>
      <c r="Z718" s="1" t="n">
        <v>55178</v>
      </c>
      <c r="AA718" s="14" t="n">
        <f aca="false">(SQRT($B$76))*(SQRT(AD718+AP718))</f>
        <v>23489.9978714346</v>
      </c>
      <c r="AB718" s="1" t="n">
        <v>1106</v>
      </c>
      <c r="AC718" s="1" t="n">
        <v>29344</v>
      </c>
      <c r="AD718" s="1" t="n">
        <f aca="false">AC718</f>
        <v>29344</v>
      </c>
      <c r="AE718" s="1" t="n">
        <v>1044</v>
      </c>
      <c r="AO718" s="1" t="n">
        <f aca="false">Z718-AC718</f>
        <v>25834</v>
      </c>
      <c r="AP718" s="1" t="n">
        <f aca="false">AO718</f>
        <v>25834</v>
      </c>
      <c r="AR718" s="1" t="n">
        <f aca="false">AQ718</f>
        <v>0</v>
      </c>
    </row>
    <row r="719" s="1" customFormat="true" ht="17" hidden="false" customHeight="false" outlineLevel="0" collapsed="false">
      <c r="A719" s="1" t="n">
        <v>43</v>
      </c>
      <c r="B719" s="1" t="n">
        <v>2</v>
      </c>
      <c r="C719" s="1" t="n">
        <f aca="false">Z719+AQ719</f>
        <v>53813</v>
      </c>
      <c r="D719" s="14" t="n">
        <f aca="false">AA719+AR719</f>
        <v>23197.6291892081</v>
      </c>
      <c r="E719" s="1" t="n">
        <v>1284</v>
      </c>
      <c r="F719" s="15" t="n">
        <f aca="false">$B$79*D719*D719*1000000/($B$77*$B$77)</f>
        <v>322.878</v>
      </c>
      <c r="G719" s="16" t="n">
        <f aca="false">$B$80*$B$79*$D719*$D719*G$84*1000000/($B$77*$B$77)</f>
        <v>322.878</v>
      </c>
      <c r="H719" s="16" t="n">
        <f aca="false">$B$80*$B$79*$D719*$D719*H$84*1000000/($B$77*$B$77)</f>
        <v>1291.512</v>
      </c>
      <c r="I719" s="16" t="n">
        <f aca="false">$B$80*$B$79*$D719*$D719*I$84*1000000/($B$77*$B$77)</f>
        <v>5166.048</v>
      </c>
      <c r="J719" s="16" t="n">
        <f aca="false">$B$80*$B$79*$D719*$D719*J$84*1000000/($B$77*$B$77)</f>
        <v>20664.192</v>
      </c>
      <c r="K719" s="16" t="n">
        <f aca="false">$B$80*$B$79*$D719*$D719*K$84*1000000/($B$77*$B$77)</f>
        <v>82656.7679999999</v>
      </c>
      <c r="L719" s="17" t="n">
        <f aca="false">G719/E719</f>
        <v>0.25146261682243</v>
      </c>
      <c r="M719" s="16" t="n">
        <f aca="false">G719/A719</f>
        <v>7.50879069767441</v>
      </c>
      <c r="N719" s="16"/>
      <c r="O719" s="13" t="n">
        <f aca="false">$B$79*C719*C719*1000000/($B$77*$B$77)</f>
        <v>1737.5033814</v>
      </c>
      <c r="P719" s="16" t="n">
        <f aca="false">$B$79*$B$76*$C719*P$84*1000000/($B$77*$B$77)</f>
        <v>322.878</v>
      </c>
      <c r="Q719" s="16" t="n">
        <f aca="false">$B$79*$B$76*$C719*Q$84*1000000/($B$77*$B$77)</f>
        <v>1291.512</v>
      </c>
      <c r="R719" s="16" t="n">
        <f aca="false">$B$79*$B$76*$C719*R$84*1000000/($B$77*$B$77)</f>
        <v>5166.048</v>
      </c>
      <c r="S719" s="16" t="n">
        <f aca="false">$B$79*$B$76*$C719*S$84*1000000/($B$77*$B$77)</f>
        <v>20664.192</v>
      </c>
      <c r="T719" s="16" t="n">
        <f aca="false">$B$79*$B$76*$C719*T$84*1000000/($B$77*$B$77)</f>
        <v>82656.768</v>
      </c>
      <c r="U719" s="17" t="n">
        <f aca="false">P719/E719</f>
        <v>0.25146261682243</v>
      </c>
      <c r="X719" s="1" t="n">
        <v>43</v>
      </c>
      <c r="Y719" s="1" t="n">
        <v>2</v>
      </c>
      <c r="Z719" s="1" t="n">
        <v>53813</v>
      </c>
      <c r="AA719" s="14" t="n">
        <f aca="false">(SQRT($B$76))*(SQRT(AD719+AP719))</f>
        <v>23197.6291892081</v>
      </c>
      <c r="AB719" s="1" t="n">
        <v>1265</v>
      </c>
      <c r="AC719" s="1" t="n">
        <v>29408</v>
      </c>
      <c r="AD719" s="1" t="n">
        <f aca="false">AC719</f>
        <v>29408</v>
      </c>
      <c r="AE719" s="1" t="n">
        <v>1239</v>
      </c>
      <c r="AO719" s="1" t="n">
        <f aca="false">Z719-AC719</f>
        <v>24405</v>
      </c>
      <c r="AP719" s="1" t="n">
        <f aca="false">AO719</f>
        <v>24405</v>
      </c>
      <c r="AR719" s="1" t="n">
        <f aca="false">AQ719</f>
        <v>0</v>
      </c>
    </row>
    <row r="720" s="1" customFormat="true" ht="17" hidden="false" customHeight="false" outlineLevel="0" collapsed="false">
      <c r="A720" s="1" t="n">
        <v>43</v>
      </c>
      <c r="B720" s="1" t="n">
        <v>3</v>
      </c>
      <c r="C720" s="1" t="n">
        <f aca="false">Z720+AQ720</f>
        <v>54035</v>
      </c>
      <c r="D720" s="14" t="n">
        <f aca="false">AA720+AR720</f>
        <v>23245.4296583221</v>
      </c>
      <c r="E720" s="1" t="n">
        <v>1290</v>
      </c>
      <c r="F720" s="15" t="n">
        <f aca="false">$B$79*D720*D720*1000000/($B$77*$B$77)</f>
        <v>324.21</v>
      </c>
      <c r="G720" s="16" t="n">
        <f aca="false">$B$80*$B$79*$D720*$D720*G$84*1000000/($B$77*$B$77)</f>
        <v>324.21</v>
      </c>
      <c r="H720" s="16" t="n">
        <f aca="false">$B$80*$B$79*$D720*$D720*H$84*1000000/($B$77*$B$77)</f>
        <v>1296.84</v>
      </c>
      <c r="I720" s="16" t="n">
        <f aca="false">$B$80*$B$79*$D720*$D720*I$84*1000000/($B$77*$B$77)</f>
        <v>5187.36000000001</v>
      </c>
      <c r="J720" s="16" t="n">
        <f aca="false">$B$80*$B$79*$D720*$D720*J$84*1000000/($B$77*$B$77)</f>
        <v>20749.44</v>
      </c>
      <c r="K720" s="16" t="n">
        <f aca="false">$B$80*$B$79*$D720*$D720*K$84*1000000/($B$77*$B$77)</f>
        <v>82997.7600000001</v>
      </c>
      <c r="L720" s="17" t="n">
        <f aca="false">G720/E720</f>
        <v>0.251325581395349</v>
      </c>
      <c r="M720" s="16" t="n">
        <f aca="false">G720/A720</f>
        <v>7.53976744186048</v>
      </c>
      <c r="N720" s="16"/>
      <c r="O720" s="13" t="n">
        <f aca="false">$B$79*C720*C720*1000000/($B$77*$B$77)</f>
        <v>1751.868735</v>
      </c>
      <c r="P720" s="16" t="n">
        <f aca="false">$B$79*$B$76*$C720*P$84*1000000/($B$77*$B$77)</f>
        <v>324.21</v>
      </c>
      <c r="Q720" s="16" t="n">
        <f aca="false">$B$79*$B$76*$C720*Q$84*1000000/($B$77*$B$77)</f>
        <v>1296.84</v>
      </c>
      <c r="R720" s="16" t="n">
        <f aca="false">$B$79*$B$76*$C720*R$84*1000000/($B$77*$B$77)</f>
        <v>5187.36</v>
      </c>
      <c r="S720" s="16" t="n">
        <f aca="false">$B$79*$B$76*$C720*S$84*1000000/($B$77*$B$77)</f>
        <v>20749.44</v>
      </c>
      <c r="T720" s="16" t="n">
        <f aca="false">$B$79*$B$76*$C720*T$84*1000000/($B$77*$B$77)</f>
        <v>82997.76</v>
      </c>
      <c r="U720" s="17" t="n">
        <f aca="false">P720/E720</f>
        <v>0.251325581395349</v>
      </c>
      <c r="X720" s="1" t="n">
        <v>43</v>
      </c>
      <c r="Y720" s="1" t="n">
        <v>3</v>
      </c>
      <c r="Z720" s="1" t="n">
        <v>54035</v>
      </c>
      <c r="AA720" s="14" t="n">
        <f aca="false">(SQRT($B$76))*(SQRT(AD720+AP720))</f>
        <v>23245.4296583221</v>
      </c>
      <c r="AB720" s="1" t="n">
        <v>1272</v>
      </c>
      <c r="AC720" s="1" t="n">
        <v>29408</v>
      </c>
      <c r="AD720" s="1" t="n">
        <f aca="false">AC720</f>
        <v>29408</v>
      </c>
      <c r="AE720" s="1" t="n">
        <v>1238</v>
      </c>
      <c r="AO720" s="1" t="n">
        <f aca="false">Z720-AC720</f>
        <v>24627</v>
      </c>
      <c r="AP720" s="1" t="n">
        <f aca="false">AO720</f>
        <v>24627</v>
      </c>
      <c r="AR720" s="1" t="n">
        <f aca="false">AQ720</f>
        <v>0</v>
      </c>
    </row>
    <row r="721" s="1" customFormat="true" ht="17" hidden="false" customHeight="false" outlineLevel="0" collapsed="false">
      <c r="A721" s="1" t="n">
        <v>43</v>
      </c>
      <c r="B721" s="1" t="n">
        <v>4</v>
      </c>
      <c r="C721" s="1" t="n">
        <f aca="false">Z721+AQ721</f>
        <v>54161</v>
      </c>
      <c r="D721" s="14" t="n">
        <f aca="false">AA721+AR721</f>
        <v>23272.5159791545</v>
      </c>
      <c r="E721" s="1" t="n">
        <v>1293</v>
      </c>
      <c r="F721" s="15" t="n">
        <f aca="false">$B$79*D721*D721*1000000/($B$77*$B$77)</f>
        <v>324.966000000001</v>
      </c>
      <c r="G721" s="16" t="n">
        <f aca="false">$B$80*$B$79*$D721*$D721*G$84*1000000/($B$77*$B$77)</f>
        <v>324.966000000001</v>
      </c>
      <c r="H721" s="16" t="n">
        <f aca="false">$B$80*$B$79*$D721*$D721*H$84*1000000/($B$77*$B$77)</f>
        <v>1299.864</v>
      </c>
      <c r="I721" s="16" t="n">
        <f aca="false">$B$80*$B$79*$D721*$D721*I$84*1000000/($B$77*$B$77)</f>
        <v>5199.45600000002</v>
      </c>
      <c r="J721" s="16" t="n">
        <f aca="false">$B$80*$B$79*$D721*$D721*J$84*1000000/($B$77*$B$77)</f>
        <v>20797.8240000001</v>
      </c>
      <c r="K721" s="16" t="n">
        <f aca="false">$B$80*$B$79*$D721*$D721*K$84*1000000/($B$77*$B$77)</f>
        <v>83191.2960000002</v>
      </c>
      <c r="L721" s="17" t="n">
        <f aca="false">G721/E721</f>
        <v>0.251327146171694</v>
      </c>
      <c r="M721" s="16" t="n">
        <f aca="false">G721/A721</f>
        <v>7.55734883720932</v>
      </c>
      <c r="N721" s="16"/>
      <c r="O721" s="13" t="n">
        <f aca="false">$B$79*C721*C721*1000000/($B$77*$B$77)</f>
        <v>1760.0483526</v>
      </c>
      <c r="P721" s="16" t="n">
        <f aca="false">$B$79*$B$76*$C721*P$84*1000000/($B$77*$B$77)</f>
        <v>324.966</v>
      </c>
      <c r="Q721" s="16" t="n">
        <f aca="false">$B$79*$B$76*$C721*Q$84*1000000/($B$77*$B$77)</f>
        <v>1299.864</v>
      </c>
      <c r="R721" s="16" t="n">
        <f aca="false">$B$79*$B$76*$C721*R$84*1000000/($B$77*$B$77)</f>
        <v>5199.456</v>
      </c>
      <c r="S721" s="16" t="n">
        <f aca="false">$B$79*$B$76*$C721*S$84*1000000/($B$77*$B$77)</f>
        <v>20797.824</v>
      </c>
      <c r="T721" s="16" t="n">
        <f aca="false">$B$79*$B$76*$C721*T$84*1000000/($B$77*$B$77)</f>
        <v>83191.296</v>
      </c>
      <c r="U721" s="17" t="n">
        <f aca="false">P721/E721</f>
        <v>0.251327146171694</v>
      </c>
      <c r="X721" s="1" t="n">
        <v>43</v>
      </c>
      <c r="Y721" s="1" t="n">
        <v>4</v>
      </c>
      <c r="Z721" s="1" t="n">
        <v>54161</v>
      </c>
      <c r="AA721" s="14" t="n">
        <f aca="false">(SQRT($B$76))*(SQRT(AD721+AP721))</f>
        <v>23272.5159791545</v>
      </c>
      <c r="AB721" s="1" t="n">
        <v>1267</v>
      </c>
      <c r="AC721" s="1" t="n">
        <v>29408</v>
      </c>
      <c r="AD721" s="1" t="n">
        <f aca="false">AC721</f>
        <v>29408</v>
      </c>
      <c r="AE721" s="1" t="n">
        <v>1234</v>
      </c>
      <c r="AO721" s="1" t="n">
        <f aca="false">Z721-AC721</f>
        <v>24753</v>
      </c>
      <c r="AP721" s="1" t="n">
        <f aca="false">AO721</f>
        <v>24753</v>
      </c>
      <c r="AR721" s="1" t="n">
        <f aca="false">AQ721</f>
        <v>0</v>
      </c>
    </row>
    <row r="722" s="1" customFormat="true" ht="17" hidden="false" customHeight="false" outlineLevel="0" collapsed="false">
      <c r="A722" s="1" t="n">
        <v>43</v>
      </c>
      <c r="B722" s="1" t="n">
        <v>5</v>
      </c>
      <c r="C722" s="1" t="n">
        <f aca="false">Z722+AQ722</f>
        <v>54350</v>
      </c>
      <c r="D722" s="14" t="n">
        <f aca="false">AA722+AR722</f>
        <v>23313.0864537495</v>
      </c>
      <c r="E722" s="1" t="n">
        <v>1295</v>
      </c>
      <c r="F722" s="15" t="n">
        <f aca="false">$B$79*D722*D722*1000000/($B$77*$B$77)</f>
        <v>326.099999999999</v>
      </c>
      <c r="G722" s="16" t="n">
        <f aca="false">$B$80*$B$79*$D722*$D722*G$84*1000000/($B$77*$B$77)</f>
        <v>326.099999999999</v>
      </c>
      <c r="H722" s="16" t="n">
        <f aca="false">$B$80*$B$79*$D722*$D722*H$84*1000000/($B$77*$B$77)</f>
        <v>1304.4</v>
      </c>
      <c r="I722" s="16" t="n">
        <f aca="false">$B$80*$B$79*$D722*$D722*I$84*1000000/($B$77*$B$77)</f>
        <v>5217.59999999999</v>
      </c>
      <c r="J722" s="16" t="n">
        <f aca="false">$B$80*$B$79*$D722*$D722*J$84*1000000/($B$77*$B$77)</f>
        <v>20870.3999999999</v>
      </c>
      <c r="K722" s="16" t="n">
        <f aca="false">$B$80*$B$79*$D722*$D722*K$84*1000000/($B$77*$B$77)</f>
        <v>83481.5999999998</v>
      </c>
      <c r="L722" s="17" t="n">
        <f aca="false">G722/E722</f>
        <v>0.251814671814671</v>
      </c>
      <c r="M722" s="16" t="n">
        <f aca="false">G722/A722</f>
        <v>7.58372093023254</v>
      </c>
      <c r="N722" s="16"/>
      <c r="O722" s="13" t="n">
        <f aca="false">$B$79*C722*C722*1000000/($B$77*$B$77)</f>
        <v>1772.3535</v>
      </c>
      <c r="P722" s="16" t="n">
        <f aca="false">$B$79*$B$76*$C722*P$84*1000000/($B$77*$B$77)</f>
        <v>326.1</v>
      </c>
      <c r="Q722" s="16" t="n">
        <f aca="false">$B$79*$B$76*$C722*Q$84*1000000/($B$77*$B$77)</f>
        <v>1304.4</v>
      </c>
      <c r="R722" s="16" t="n">
        <f aca="false">$B$79*$B$76*$C722*R$84*1000000/($B$77*$B$77)</f>
        <v>5217.6</v>
      </c>
      <c r="S722" s="16" t="n">
        <f aca="false">$B$79*$B$76*$C722*S$84*1000000/($B$77*$B$77)</f>
        <v>20870.4</v>
      </c>
      <c r="T722" s="16" t="n">
        <f aca="false">$B$79*$B$76*$C722*T$84*1000000/($B$77*$B$77)</f>
        <v>83481.6</v>
      </c>
      <c r="U722" s="17" t="n">
        <f aca="false">P722/E722</f>
        <v>0.251814671814672</v>
      </c>
      <c r="X722" s="1" t="n">
        <v>43</v>
      </c>
      <c r="Y722" s="1" t="n">
        <v>5</v>
      </c>
      <c r="Z722" s="1" t="n">
        <v>54350</v>
      </c>
      <c r="AA722" s="14" t="n">
        <f aca="false">(SQRT($B$76))*(SQRT(AD722+AP722))</f>
        <v>23313.0864537495</v>
      </c>
      <c r="AB722" s="1" t="n">
        <v>1291</v>
      </c>
      <c r="AC722" s="1" t="n">
        <v>29408</v>
      </c>
      <c r="AD722" s="1" t="n">
        <f aca="false">AC722</f>
        <v>29408</v>
      </c>
      <c r="AE722" s="1" t="n">
        <v>1223</v>
      </c>
      <c r="AO722" s="1" t="n">
        <f aca="false">Z722-AC722</f>
        <v>24942</v>
      </c>
      <c r="AP722" s="1" t="n">
        <f aca="false">AO722</f>
        <v>24942</v>
      </c>
      <c r="AR722" s="1" t="n">
        <f aca="false">AQ722</f>
        <v>0</v>
      </c>
    </row>
    <row r="723" s="1" customFormat="true" ht="17" hidden="false" customHeight="false" outlineLevel="0" collapsed="false">
      <c r="A723" s="1" t="n">
        <v>43</v>
      </c>
      <c r="B723" s="1" t="n">
        <v>6</v>
      </c>
      <c r="C723" s="1" t="n">
        <f aca="false">Z723+AQ723</f>
        <v>54475</v>
      </c>
      <c r="D723" s="14" t="n">
        <f aca="false">AA723+AR723</f>
        <v>23339.8800339676</v>
      </c>
      <c r="E723" s="1" t="n">
        <v>1290</v>
      </c>
      <c r="F723" s="15" t="n">
        <f aca="false">$B$79*D723*D723*1000000/($B$77*$B$77)</f>
        <v>326.85</v>
      </c>
      <c r="G723" s="16" t="n">
        <f aca="false">$B$80*$B$79*$D723*$D723*G$84*1000000/($B$77*$B$77)</f>
        <v>326.85</v>
      </c>
      <c r="H723" s="16" t="n">
        <f aca="false">$B$80*$B$79*$D723*$D723*H$84*1000000/($B$77*$B$77)</f>
        <v>1307.4</v>
      </c>
      <c r="I723" s="16" t="n">
        <f aca="false">$B$80*$B$79*$D723*$D723*I$84*1000000/($B$77*$B$77)</f>
        <v>5229.6</v>
      </c>
      <c r="J723" s="16" t="n">
        <f aca="false">$B$80*$B$79*$D723*$D723*J$84*1000000/($B$77*$B$77)</f>
        <v>20918.4</v>
      </c>
      <c r="K723" s="16" t="n">
        <f aca="false">$B$80*$B$79*$D723*$D723*K$84*1000000/($B$77*$B$77)</f>
        <v>83673.5999999999</v>
      </c>
      <c r="L723" s="17" t="n">
        <f aca="false">G723/E723</f>
        <v>0.253372093023256</v>
      </c>
      <c r="M723" s="16" t="n">
        <f aca="false">G723/A723</f>
        <v>7.60116279069767</v>
      </c>
      <c r="N723" s="16"/>
      <c r="O723" s="13" t="n">
        <f aca="false">$B$79*C723*C723*1000000/($B$77*$B$77)</f>
        <v>1780.515375</v>
      </c>
      <c r="P723" s="16" t="n">
        <f aca="false">$B$79*$B$76*$C723*P$84*1000000/($B$77*$B$77)</f>
        <v>326.85</v>
      </c>
      <c r="Q723" s="16" t="n">
        <f aca="false">$B$79*$B$76*$C723*Q$84*1000000/($B$77*$B$77)</f>
        <v>1307.4</v>
      </c>
      <c r="R723" s="16" t="n">
        <f aca="false">$B$79*$B$76*$C723*R$84*1000000/($B$77*$B$77)</f>
        <v>5229.6</v>
      </c>
      <c r="S723" s="16" t="n">
        <f aca="false">$B$79*$B$76*$C723*S$84*1000000/($B$77*$B$77)</f>
        <v>20918.4</v>
      </c>
      <c r="T723" s="16" t="n">
        <f aca="false">$B$79*$B$76*$C723*T$84*1000000/($B$77*$B$77)</f>
        <v>83673.6</v>
      </c>
      <c r="U723" s="17" t="n">
        <f aca="false">P723/E723</f>
        <v>0.253372093023256</v>
      </c>
      <c r="X723" s="1" t="n">
        <v>43</v>
      </c>
      <c r="Y723" s="1" t="n">
        <v>6</v>
      </c>
      <c r="Z723" s="1" t="n">
        <v>54475</v>
      </c>
      <c r="AA723" s="14" t="n">
        <f aca="false">(SQRT($B$76))*(SQRT(AD723+AP723))</f>
        <v>23339.8800339676</v>
      </c>
      <c r="AB723" s="1" t="n">
        <v>1275</v>
      </c>
      <c r="AC723" s="1" t="n">
        <v>29408</v>
      </c>
      <c r="AD723" s="1" t="n">
        <f aca="false">AC723</f>
        <v>29408</v>
      </c>
      <c r="AE723" s="1" t="n">
        <v>1224</v>
      </c>
      <c r="AO723" s="1" t="n">
        <f aca="false">Z723-AC723</f>
        <v>25067</v>
      </c>
      <c r="AP723" s="1" t="n">
        <f aca="false">AO723</f>
        <v>25067</v>
      </c>
      <c r="AR723" s="1" t="n">
        <f aca="false">AQ723</f>
        <v>0</v>
      </c>
    </row>
    <row r="724" s="1" customFormat="true" ht="17" hidden="false" customHeight="false" outlineLevel="0" collapsed="false">
      <c r="A724" s="1" t="n">
        <v>43</v>
      </c>
      <c r="B724" s="1" t="n">
        <v>7</v>
      </c>
      <c r="C724" s="1" t="n">
        <f aca="false">Z724+AQ724</f>
        <v>54600</v>
      </c>
      <c r="D724" s="14" t="n">
        <f aca="false">AA724+AR724</f>
        <v>23366.6428910958</v>
      </c>
      <c r="E724" s="1" t="n">
        <v>1304</v>
      </c>
      <c r="F724" s="15" t="n">
        <f aca="false">$B$79*D724*D724*1000000/($B$77*$B$77)</f>
        <v>327.599999999999</v>
      </c>
      <c r="G724" s="16" t="n">
        <f aca="false">$B$80*$B$79*$D724*$D724*G$84*1000000/($B$77*$B$77)</f>
        <v>327.599999999999</v>
      </c>
      <c r="H724" s="16" t="n">
        <f aca="false">$B$80*$B$79*$D724*$D724*H$84*1000000/($B$77*$B$77)</f>
        <v>1310.39999999999</v>
      </c>
      <c r="I724" s="16" t="n">
        <f aca="false">$B$80*$B$79*$D724*$D724*I$84*1000000/($B$77*$B$77)</f>
        <v>5241.59999999998</v>
      </c>
      <c r="J724" s="16" t="n">
        <f aca="false">$B$80*$B$79*$D724*$D724*J$84*1000000/($B$77*$B$77)</f>
        <v>20966.3999999999</v>
      </c>
      <c r="K724" s="16" t="n">
        <f aca="false">$B$80*$B$79*$D724*$D724*K$84*1000000/($B$77*$B$77)</f>
        <v>83865.5999999997</v>
      </c>
      <c r="L724" s="17" t="n">
        <f aca="false">G724/E724</f>
        <v>0.25122699386503</v>
      </c>
      <c r="M724" s="16" t="n">
        <f aca="false">G724/A724</f>
        <v>7.61860465116276</v>
      </c>
      <c r="N724" s="16"/>
      <c r="O724" s="13" t="n">
        <f aca="false">$B$79*C724*C724*1000000/($B$77*$B$77)</f>
        <v>1788.696</v>
      </c>
      <c r="P724" s="16" t="n">
        <f aca="false">$B$79*$B$76*$C724*P$84*1000000/($B$77*$B$77)</f>
        <v>327.6</v>
      </c>
      <c r="Q724" s="16" t="n">
        <f aca="false">$B$79*$B$76*$C724*Q$84*1000000/($B$77*$B$77)</f>
        <v>1310.4</v>
      </c>
      <c r="R724" s="16" t="n">
        <f aca="false">$B$79*$B$76*$C724*R$84*1000000/($B$77*$B$77)</f>
        <v>5241.6</v>
      </c>
      <c r="S724" s="16" t="n">
        <f aca="false">$B$79*$B$76*$C724*S$84*1000000/($B$77*$B$77)</f>
        <v>20966.4</v>
      </c>
      <c r="T724" s="16" t="n">
        <f aca="false">$B$79*$B$76*$C724*T$84*1000000/($B$77*$B$77)</f>
        <v>83865.6</v>
      </c>
      <c r="U724" s="17" t="n">
        <f aca="false">P724/E724</f>
        <v>0.251226993865031</v>
      </c>
      <c r="X724" s="1" t="n">
        <v>43</v>
      </c>
      <c r="Y724" s="1" t="n">
        <v>7</v>
      </c>
      <c r="Z724" s="1" t="n">
        <v>54600</v>
      </c>
      <c r="AA724" s="14" t="n">
        <f aca="false">(SQRT($B$76))*(SQRT(AD724+AP724))</f>
        <v>23366.6428910958</v>
      </c>
      <c r="AB724" s="1" t="n">
        <v>1273</v>
      </c>
      <c r="AC724" s="1" t="n">
        <v>29408</v>
      </c>
      <c r="AD724" s="1" t="n">
        <f aca="false">AC724</f>
        <v>29408</v>
      </c>
      <c r="AE724" s="1" t="n">
        <v>1239</v>
      </c>
      <c r="AO724" s="1" t="n">
        <f aca="false">Z724-AC724</f>
        <v>25192</v>
      </c>
      <c r="AP724" s="1" t="n">
        <f aca="false">AO724</f>
        <v>25192</v>
      </c>
      <c r="AR724" s="1" t="n">
        <f aca="false">AQ724</f>
        <v>0</v>
      </c>
    </row>
    <row r="725" s="1" customFormat="true" ht="17" hidden="false" customHeight="false" outlineLevel="0" collapsed="false">
      <c r="A725" s="1" t="n">
        <v>43</v>
      </c>
      <c r="B725" s="1" t="n">
        <v>8</v>
      </c>
      <c r="C725" s="1" t="n">
        <f aca="false">Z725+AQ725</f>
        <v>54725</v>
      </c>
      <c r="D725" s="14" t="n">
        <f aca="false">AA725+AR725</f>
        <v>23393.3751305792</v>
      </c>
      <c r="E725" s="1" t="n">
        <v>1296</v>
      </c>
      <c r="F725" s="15" t="n">
        <f aca="false">$B$79*D725*D725*1000000/($B$77*$B$77)</f>
        <v>328.350000000001</v>
      </c>
      <c r="G725" s="16" t="n">
        <f aca="false">$B$80*$B$79*$D725*$D725*G$84*1000000/($B$77*$B$77)</f>
        <v>328.350000000001</v>
      </c>
      <c r="H725" s="16" t="n">
        <f aca="false">$B$80*$B$79*$D725*$D725*H$84*1000000/($B$77*$B$77)</f>
        <v>1313.4</v>
      </c>
      <c r="I725" s="16" t="n">
        <f aca="false">$B$80*$B$79*$D725*$D725*I$84*1000000/($B$77*$B$77)</f>
        <v>5253.60000000001</v>
      </c>
      <c r="J725" s="16" t="n">
        <f aca="false">$B$80*$B$79*$D725*$D725*J$84*1000000/($B$77*$B$77)</f>
        <v>21014.4000000001</v>
      </c>
      <c r="K725" s="16" t="n">
        <f aca="false">$B$80*$B$79*$D725*$D725*K$84*1000000/($B$77*$B$77)</f>
        <v>84057.6000000002</v>
      </c>
      <c r="L725" s="17" t="n">
        <f aca="false">G725/E725</f>
        <v>0.253356481481482</v>
      </c>
      <c r="M725" s="16" t="n">
        <f aca="false">G725/A725</f>
        <v>7.63604651162792</v>
      </c>
      <c r="N725" s="16"/>
      <c r="O725" s="13" t="n">
        <f aca="false">$B$79*C725*C725*1000000/($B$77*$B$77)</f>
        <v>1796.895375</v>
      </c>
      <c r="P725" s="16" t="n">
        <f aca="false">$B$79*$B$76*$C725*P$84*1000000/($B$77*$B$77)</f>
        <v>328.35</v>
      </c>
      <c r="Q725" s="16" t="n">
        <f aca="false">$B$79*$B$76*$C725*Q$84*1000000/($B$77*$B$77)</f>
        <v>1313.4</v>
      </c>
      <c r="R725" s="16" t="n">
        <f aca="false">$B$79*$B$76*$C725*R$84*1000000/($B$77*$B$77)</f>
        <v>5253.6</v>
      </c>
      <c r="S725" s="16" t="n">
        <f aca="false">$B$79*$B$76*$C725*S$84*1000000/($B$77*$B$77)</f>
        <v>21014.4</v>
      </c>
      <c r="T725" s="16" t="n">
        <f aca="false">$B$79*$B$76*$C725*T$84*1000000/($B$77*$B$77)</f>
        <v>84057.6</v>
      </c>
      <c r="U725" s="17" t="n">
        <f aca="false">P725/E725</f>
        <v>0.253356481481482</v>
      </c>
      <c r="X725" s="1" t="n">
        <v>43</v>
      </c>
      <c r="Y725" s="1" t="n">
        <v>8</v>
      </c>
      <c r="Z725" s="1" t="n">
        <v>54725</v>
      </c>
      <c r="AA725" s="14" t="n">
        <f aca="false">(SQRT($B$76))*(SQRT(AD725+AP725))</f>
        <v>23393.3751305792</v>
      </c>
      <c r="AB725" s="1" t="n">
        <v>1350</v>
      </c>
      <c r="AC725" s="1" t="n">
        <v>29408</v>
      </c>
      <c r="AD725" s="1" t="n">
        <f aca="false">AC725</f>
        <v>29408</v>
      </c>
      <c r="AE725" s="1" t="n">
        <v>1241</v>
      </c>
      <c r="AO725" s="1" t="n">
        <f aca="false">Z725-AC725</f>
        <v>25317</v>
      </c>
      <c r="AP725" s="1" t="n">
        <f aca="false">AO725</f>
        <v>25317</v>
      </c>
      <c r="AR725" s="1" t="n">
        <f aca="false">AQ725</f>
        <v>0</v>
      </c>
    </row>
    <row r="726" s="1" customFormat="true" ht="17" hidden="false" customHeight="false" outlineLevel="0" collapsed="false">
      <c r="A726" s="1" t="n">
        <v>43</v>
      </c>
      <c r="B726" s="1" t="n">
        <v>9</v>
      </c>
      <c r="C726" s="1" t="n">
        <f aca="false">Z726+AQ726</f>
        <v>54914</v>
      </c>
      <c r="D726" s="14" t="n">
        <f aca="false">AA726+AR726</f>
        <v>23433.736364481</v>
      </c>
      <c r="E726" s="1" t="n">
        <v>1313</v>
      </c>
      <c r="F726" s="15" t="n">
        <f aca="false">$B$79*D726*D726*1000000/($B$77*$B$77)</f>
        <v>329.483999999999</v>
      </c>
      <c r="G726" s="16" t="n">
        <f aca="false">$B$80*$B$79*$D726*$D726*G$84*1000000/($B$77*$B$77)</f>
        <v>329.483999999999</v>
      </c>
      <c r="H726" s="16" t="n">
        <f aca="false">$B$80*$B$79*$D726*$D726*H$84*1000000/($B$77*$B$77)</f>
        <v>1317.936</v>
      </c>
      <c r="I726" s="16" t="n">
        <f aca="false">$B$80*$B$79*$D726*$D726*I$84*1000000/($B$77*$B$77)</f>
        <v>5271.74399999999</v>
      </c>
      <c r="J726" s="16" t="n">
        <f aca="false">$B$80*$B$79*$D726*$D726*J$84*1000000/($B$77*$B$77)</f>
        <v>21086.976</v>
      </c>
      <c r="K726" s="16" t="n">
        <f aca="false">$B$80*$B$79*$D726*$D726*K$84*1000000/($B$77*$B$77)</f>
        <v>84347.9039999999</v>
      </c>
      <c r="L726" s="17" t="n">
        <f aca="false">G726/E726</f>
        <v>0.250939832444783</v>
      </c>
      <c r="M726" s="16" t="n">
        <f aca="false">G726/A726</f>
        <v>7.66241860465115</v>
      </c>
      <c r="N726" s="16"/>
      <c r="O726" s="13" t="n">
        <f aca="false">$B$79*C726*C726*1000000/($B$77*$B$77)</f>
        <v>1809.3284376</v>
      </c>
      <c r="P726" s="16" t="n">
        <f aca="false">$B$79*$B$76*$C726*P$84*1000000/($B$77*$B$77)</f>
        <v>329.484</v>
      </c>
      <c r="Q726" s="16" t="n">
        <f aca="false">$B$79*$B$76*$C726*Q$84*1000000/($B$77*$B$77)</f>
        <v>1317.936</v>
      </c>
      <c r="R726" s="16" t="n">
        <f aca="false">$B$79*$B$76*$C726*R$84*1000000/($B$77*$B$77)</f>
        <v>5271.744</v>
      </c>
      <c r="S726" s="16" t="n">
        <f aca="false">$B$79*$B$76*$C726*S$84*1000000/($B$77*$B$77)</f>
        <v>21086.976</v>
      </c>
      <c r="T726" s="16" t="n">
        <f aca="false">$B$79*$B$76*$C726*T$84*1000000/($B$77*$B$77)</f>
        <v>84347.904</v>
      </c>
      <c r="U726" s="17" t="n">
        <f aca="false">P726/E726</f>
        <v>0.250939832444783</v>
      </c>
      <c r="X726" s="1" t="n">
        <v>43</v>
      </c>
      <c r="Y726" s="1" t="n">
        <v>9</v>
      </c>
      <c r="Z726" s="1" t="n">
        <v>54914</v>
      </c>
      <c r="AA726" s="14" t="n">
        <f aca="false">(SQRT($B$76))*(SQRT(AD726+AP726))</f>
        <v>23433.736364481</v>
      </c>
      <c r="AB726" s="1" t="n">
        <v>1275</v>
      </c>
      <c r="AC726" s="1" t="n">
        <v>29408</v>
      </c>
      <c r="AD726" s="1" t="n">
        <f aca="false">AC726</f>
        <v>29408</v>
      </c>
      <c r="AE726" s="1" t="n">
        <v>1221</v>
      </c>
      <c r="AO726" s="1" t="n">
        <f aca="false">Z726-AC726</f>
        <v>25506</v>
      </c>
      <c r="AP726" s="1" t="n">
        <f aca="false">AO726</f>
        <v>25506</v>
      </c>
      <c r="AR726" s="1" t="n">
        <f aca="false">AQ726</f>
        <v>0</v>
      </c>
    </row>
    <row r="727" s="1" customFormat="true" ht="17" hidden="false" customHeight="false" outlineLevel="0" collapsed="false">
      <c r="A727" s="1" t="n">
        <v>43</v>
      </c>
      <c r="B727" s="1" t="n">
        <v>10</v>
      </c>
      <c r="C727" s="1" t="n">
        <f aca="false">Z727+AQ727</f>
        <v>55039</v>
      </c>
      <c r="D727" s="14" t="n">
        <f aca="false">AA727+AR727</f>
        <v>23460.3921535852</v>
      </c>
      <c r="E727" s="1" t="n">
        <v>1316</v>
      </c>
      <c r="F727" s="15" t="n">
        <f aca="false">$B$79*D727*D727*1000000/($B$77*$B$77)</f>
        <v>330.234000000001</v>
      </c>
      <c r="G727" s="16" t="n">
        <f aca="false">$B$80*$B$79*$D727*$D727*G$84*1000000/($B$77*$B$77)</f>
        <v>330.234000000001</v>
      </c>
      <c r="H727" s="16" t="n">
        <f aca="false">$B$80*$B$79*$D727*$D727*H$84*1000000/($B$77*$B$77)</f>
        <v>1320.936</v>
      </c>
      <c r="I727" s="16" t="n">
        <f aca="false">$B$80*$B$79*$D727*$D727*I$84*1000000/($B$77*$B$77)</f>
        <v>5283.74400000002</v>
      </c>
      <c r="J727" s="16" t="n">
        <f aca="false">$B$80*$B$79*$D727*$D727*J$84*1000000/($B$77*$B$77)</f>
        <v>21134.9760000001</v>
      </c>
      <c r="K727" s="16" t="n">
        <f aca="false">$B$80*$B$79*$D727*$D727*K$84*1000000/($B$77*$B$77)</f>
        <v>84539.9040000003</v>
      </c>
      <c r="L727" s="17" t="n">
        <f aca="false">G727/E727</f>
        <v>0.250937689969606</v>
      </c>
      <c r="M727" s="16" t="n">
        <f aca="false">G727/A727</f>
        <v>7.67986046511631</v>
      </c>
      <c r="N727" s="16"/>
      <c r="O727" s="13" t="n">
        <f aca="false">$B$79*C727*C727*1000000/($B$77*$B$77)</f>
        <v>1817.5749126</v>
      </c>
      <c r="P727" s="16" t="n">
        <f aca="false">$B$79*$B$76*$C727*P$84*1000000/($B$77*$B$77)</f>
        <v>330.234</v>
      </c>
      <c r="Q727" s="16" t="n">
        <f aca="false">$B$79*$B$76*$C727*Q$84*1000000/($B$77*$B$77)</f>
        <v>1320.936</v>
      </c>
      <c r="R727" s="16" t="n">
        <f aca="false">$B$79*$B$76*$C727*R$84*1000000/($B$77*$B$77)</f>
        <v>5283.744</v>
      </c>
      <c r="S727" s="16" t="n">
        <f aca="false">$B$79*$B$76*$C727*S$84*1000000/($B$77*$B$77)</f>
        <v>21134.976</v>
      </c>
      <c r="T727" s="16" t="n">
        <f aca="false">$B$79*$B$76*$C727*T$84*1000000/($B$77*$B$77)</f>
        <v>84539.904</v>
      </c>
      <c r="U727" s="17" t="n">
        <f aca="false">P727/E727</f>
        <v>0.250937689969605</v>
      </c>
      <c r="X727" s="1" t="n">
        <v>43</v>
      </c>
      <c r="Y727" s="1" t="n">
        <v>10</v>
      </c>
      <c r="Z727" s="1" t="n">
        <v>55039</v>
      </c>
      <c r="AA727" s="14" t="n">
        <f aca="false">(SQRT($B$76))*(SQRT(AD727+AP727))</f>
        <v>23460.3921535852</v>
      </c>
      <c r="AB727" s="1" t="n">
        <v>1293</v>
      </c>
      <c r="AC727" s="1" t="n">
        <v>29408</v>
      </c>
      <c r="AD727" s="1" t="n">
        <f aca="false">AC727</f>
        <v>29408</v>
      </c>
      <c r="AE727" s="1" t="n">
        <v>1224</v>
      </c>
      <c r="AO727" s="1" t="n">
        <f aca="false">Z727-AC727</f>
        <v>25631</v>
      </c>
      <c r="AP727" s="1" t="n">
        <f aca="false">AO727</f>
        <v>25631</v>
      </c>
      <c r="AR727" s="1" t="n">
        <f aca="false">AQ727</f>
        <v>0</v>
      </c>
    </row>
    <row r="728" s="1" customFormat="true" ht="17" hidden="false" customHeight="false" outlineLevel="0" collapsed="false">
      <c r="A728" s="1" t="n">
        <v>43</v>
      </c>
      <c r="B728" s="1" t="n">
        <v>11</v>
      </c>
      <c r="C728" s="1" t="n">
        <f aca="false">Z728+AQ728</f>
        <v>55164</v>
      </c>
      <c r="D728" s="14" t="n">
        <f aca="false">AA728+AR728</f>
        <v>23487.0176906307</v>
      </c>
      <c r="E728" s="1" t="n">
        <v>1303</v>
      </c>
      <c r="F728" s="15" t="n">
        <f aca="false">$B$79*D728*D728*1000000/($B$77*$B$77)</f>
        <v>330.984</v>
      </c>
      <c r="G728" s="16" t="n">
        <f aca="false">$B$80*$B$79*$D728*$D728*G$84*1000000/($B$77*$B$77)</f>
        <v>330.984</v>
      </c>
      <c r="H728" s="16" t="n">
        <f aca="false">$B$80*$B$79*$D728*$D728*H$84*1000000/($B$77*$B$77)</f>
        <v>1323.936</v>
      </c>
      <c r="I728" s="16" t="n">
        <f aca="false">$B$80*$B$79*$D728*$D728*I$84*1000000/($B$77*$B$77)</f>
        <v>5295.74399999999</v>
      </c>
      <c r="J728" s="16" t="n">
        <f aca="false">$B$80*$B$79*$D728*$D728*J$84*1000000/($B$77*$B$77)</f>
        <v>21182.976</v>
      </c>
      <c r="K728" s="16" t="n">
        <f aca="false">$B$80*$B$79*$D728*$D728*K$84*1000000/($B$77*$B$77)</f>
        <v>84731.9039999999</v>
      </c>
      <c r="L728" s="17" t="n">
        <f aca="false">G728/E728</f>
        <v>0.254016884113584</v>
      </c>
      <c r="M728" s="16" t="n">
        <f aca="false">G728/A728</f>
        <v>7.69730232558139</v>
      </c>
      <c r="N728" s="16"/>
      <c r="O728" s="13" t="n">
        <f aca="false">$B$79*C728*C728*1000000/($B$77*$B$77)</f>
        <v>1825.8401376</v>
      </c>
      <c r="P728" s="16" t="n">
        <f aca="false">$B$79*$B$76*$C728*P$84*1000000/($B$77*$B$77)</f>
        <v>330.984</v>
      </c>
      <c r="Q728" s="16" t="n">
        <f aca="false">$B$79*$B$76*$C728*Q$84*1000000/($B$77*$B$77)</f>
        <v>1323.936</v>
      </c>
      <c r="R728" s="16" t="n">
        <f aca="false">$B$79*$B$76*$C728*R$84*1000000/($B$77*$B$77)</f>
        <v>5295.744</v>
      </c>
      <c r="S728" s="16" t="n">
        <f aca="false">$B$79*$B$76*$C728*S$84*1000000/($B$77*$B$77)</f>
        <v>21182.976</v>
      </c>
      <c r="T728" s="16" t="n">
        <f aca="false">$B$79*$B$76*$C728*T$84*1000000/($B$77*$B$77)</f>
        <v>84731.904</v>
      </c>
      <c r="U728" s="17" t="n">
        <f aca="false">P728/E728</f>
        <v>0.254016884113584</v>
      </c>
      <c r="X728" s="1" t="n">
        <v>43</v>
      </c>
      <c r="Y728" s="1" t="n">
        <v>11</v>
      </c>
      <c r="Z728" s="1" t="n">
        <v>55164</v>
      </c>
      <c r="AA728" s="14" t="n">
        <f aca="false">(SQRT($B$76))*(SQRT(AD728+AP728))</f>
        <v>23487.0176906307</v>
      </c>
      <c r="AB728" s="1" t="n">
        <v>1294</v>
      </c>
      <c r="AC728" s="1" t="n">
        <v>29408</v>
      </c>
      <c r="AD728" s="1" t="n">
        <f aca="false">AC728</f>
        <v>29408</v>
      </c>
      <c r="AE728" s="1" t="n">
        <v>1232</v>
      </c>
      <c r="AO728" s="1" t="n">
        <f aca="false">Z728-AC728</f>
        <v>25756</v>
      </c>
      <c r="AP728" s="1" t="n">
        <f aca="false">AO728</f>
        <v>25756</v>
      </c>
      <c r="AR728" s="1" t="n">
        <f aca="false">AQ728</f>
        <v>0</v>
      </c>
    </row>
    <row r="729" s="1" customFormat="true" ht="17" hidden="false" customHeight="false" outlineLevel="0" collapsed="false">
      <c r="A729" s="1" t="n">
        <v>43</v>
      </c>
      <c r="B729" s="1" t="n">
        <v>12</v>
      </c>
      <c r="C729" s="1" t="n">
        <f aca="false">Z729+AQ729</f>
        <v>55289</v>
      </c>
      <c r="D729" s="14" t="n">
        <f aca="false">AA729+AR729</f>
        <v>23513.613078385</v>
      </c>
      <c r="E729" s="1" t="n">
        <v>1306</v>
      </c>
      <c r="F729" s="15" t="n">
        <f aca="false">$B$79*D729*D729*1000000/($B$77*$B$77)</f>
        <v>331.733999999999</v>
      </c>
      <c r="G729" s="16" t="n">
        <f aca="false">$B$80*$B$79*$D729*$D729*G$84*1000000/($B$77*$B$77)</f>
        <v>331.733999999999</v>
      </c>
      <c r="H729" s="16" t="n">
        <f aca="false">$B$80*$B$79*$D729*$D729*H$84*1000000/($B$77*$B$77)</f>
        <v>1326.936</v>
      </c>
      <c r="I729" s="16" t="n">
        <f aca="false">$B$80*$B$79*$D729*$D729*I$84*1000000/($B$77*$B$77)</f>
        <v>5307.74399999998</v>
      </c>
      <c r="J729" s="16" t="n">
        <f aca="false">$B$80*$B$79*$D729*$D729*J$84*1000000/($B$77*$B$77)</f>
        <v>21230.9759999999</v>
      </c>
      <c r="K729" s="16" t="n">
        <f aca="false">$B$80*$B$79*$D729*$D729*K$84*1000000/($B$77*$B$77)</f>
        <v>84923.9039999997</v>
      </c>
      <c r="L729" s="17" t="n">
        <f aca="false">G729/E729</f>
        <v>0.25400765696784</v>
      </c>
      <c r="M729" s="16" t="n">
        <f aca="false">G729/A729</f>
        <v>7.71474418604648</v>
      </c>
      <c r="N729" s="16"/>
      <c r="O729" s="13" t="n">
        <f aca="false">$B$79*C729*C729*1000000/($B$77*$B$77)</f>
        <v>1834.1241126</v>
      </c>
      <c r="P729" s="16" t="n">
        <f aca="false">$B$79*$B$76*$C729*P$84*1000000/($B$77*$B$77)</f>
        <v>331.734</v>
      </c>
      <c r="Q729" s="16" t="n">
        <f aca="false">$B$79*$B$76*$C729*Q$84*1000000/($B$77*$B$77)</f>
        <v>1326.936</v>
      </c>
      <c r="R729" s="16" t="n">
        <f aca="false">$B$79*$B$76*$C729*R$84*1000000/($B$77*$B$77)</f>
        <v>5307.744</v>
      </c>
      <c r="S729" s="16" t="n">
        <f aca="false">$B$79*$B$76*$C729*S$84*1000000/($B$77*$B$77)</f>
        <v>21230.976</v>
      </c>
      <c r="T729" s="16" t="n">
        <f aca="false">$B$79*$B$76*$C729*T$84*1000000/($B$77*$B$77)</f>
        <v>84923.904</v>
      </c>
      <c r="U729" s="17" t="n">
        <f aca="false">P729/E729</f>
        <v>0.254007656967841</v>
      </c>
      <c r="X729" s="1" t="n">
        <v>43</v>
      </c>
      <c r="Y729" s="1" t="n">
        <v>12</v>
      </c>
      <c r="Z729" s="1" t="n">
        <v>55289</v>
      </c>
      <c r="AA729" s="14" t="n">
        <f aca="false">(SQRT($B$76))*(SQRT(AD729+AP729))</f>
        <v>23513.613078385</v>
      </c>
      <c r="AB729" s="1" t="n">
        <v>1274</v>
      </c>
      <c r="AC729" s="1" t="n">
        <v>29408</v>
      </c>
      <c r="AD729" s="1" t="n">
        <f aca="false">AC729</f>
        <v>29408</v>
      </c>
      <c r="AE729" s="1" t="n">
        <v>1223</v>
      </c>
      <c r="AO729" s="1" t="n">
        <f aca="false">Z729-AC729</f>
        <v>25881</v>
      </c>
      <c r="AP729" s="1" t="n">
        <f aca="false">AO729</f>
        <v>25881</v>
      </c>
      <c r="AR729" s="1" t="n">
        <f aca="false">AQ729</f>
        <v>0</v>
      </c>
    </row>
    <row r="730" s="1" customFormat="true" ht="17" hidden="false" customHeight="false" outlineLevel="0" collapsed="false">
      <c r="A730" s="1" t="n">
        <v>43</v>
      </c>
      <c r="B730" s="1" t="n">
        <v>13</v>
      </c>
      <c r="C730" s="1" t="n">
        <f aca="false">Z730+AQ730</f>
        <v>55414</v>
      </c>
      <c r="D730" s="14" t="n">
        <f aca="false">AA730+AR730</f>
        <v>23540.178419035</v>
      </c>
      <c r="E730" s="1" t="n">
        <v>1310</v>
      </c>
      <c r="F730" s="15" t="n">
        <f aca="false">$B$79*D730*D730*1000000/($B$77*$B$77)</f>
        <v>332.484000000001</v>
      </c>
      <c r="G730" s="16" t="n">
        <f aca="false">$B$80*$B$79*$D730*$D730*G$84*1000000/($B$77*$B$77)</f>
        <v>332.484000000001</v>
      </c>
      <c r="H730" s="16" t="n">
        <f aca="false">$B$80*$B$79*$D730*$D730*H$84*1000000/($B$77*$B$77)</f>
        <v>1329.936</v>
      </c>
      <c r="I730" s="16" t="n">
        <f aca="false">$B$80*$B$79*$D730*$D730*I$84*1000000/($B$77*$B$77)</f>
        <v>5319.74400000001</v>
      </c>
      <c r="J730" s="16" t="n">
        <f aca="false">$B$80*$B$79*$D730*$D730*J$84*1000000/($B$77*$B$77)</f>
        <v>21278.976</v>
      </c>
      <c r="K730" s="16" t="n">
        <f aca="false">$B$80*$B$79*$D730*$D730*K$84*1000000/($B$77*$B$77)</f>
        <v>85115.9040000002</v>
      </c>
      <c r="L730" s="17" t="n">
        <f aca="false">G730/E730</f>
        <v>0.253804580152672</v>
      </c>
      <c r="M730" s="16" t="n">
        <f aca="false">G730/A730</f>
        <v>7.73218604651164</v>
      </c>
      <c r="N730" s="16"/>
      <c r="O730" s="13" t="n">
        <f aca="false">$B$79*C730*C730*1000000/($B$77*$B$77)</f>
        <v>1842.4268376</v>
      </c>
      <c r="P730" s="16" t="n">
        <f aca="false">$B$79*$B$76*$C730*P$84*1000000/($B$77*$B$77)</f>
        <v>332.484</v>
      </c>
      <c r="Q730" s="16" t="n">
        <f aca="false">$B$79*$B$76*$C730*Q$84*1000000/($B$77*$B$77)</f>
        <v>1329.936</v>
      </c>
      <c r="R730" s="16" t="n">
        <f aca="false">$B$79*$B$76*$C730*R$84*1000000/($B$77*$B$77)</f>
        <v>5319.744</v>
      </c>
      <c r="S730" s="16" t="n">
        <f aca="false">$B$79*$B$76*$C730*S$84*1000000/($B$77*$B$77)</f>
        <v>21278.976</v>
      </c>
      <c r="T730" s="16" t="n">
        <f aca="false">$B$79*$B$76*$C730*T$84*1000000/($B$77*$B$77)</f>
        <v>85115.904</v>
      </c>
      <c r="U730" s="17" t="n">
        <f aca="false">P730/E730</f>
        <v>0.253804580152672</v>
      </c>
      <c r="X730" s="1" t="n">
        <v>43</v>
      </c>
      <c r="Y730" s="1" t="n">
        <v>13</v>
      </c>
      <c r="Z730" s="1" t="n">
        <v>55414</v>
      </c>
      <c r="AA730" s="14" t="n">
        <f aca="false">(SQRT($B$76))*(SQRT(AD730+AP730))</f>
        <v>23540.178419035</v>
      </c>
      <c r="AB730" s="1" t="n">
        <v>1266</v>
      </c>
      <c r="AC730" s="1" t="n">
        <v>29408</v>
      </c>
      <c r="AD730" s="1" t="n">
        <f aca="false">AC730</f>
        <v>29408</v>
      </c>
      <c r="AE730" s="1" t="n">
        <v>1215</v>
      </c>
      <c r="AO730" s="1" t="n">
        <f aca="false">Z730-AC730</f>
        <v>26006</v>
      </c>
      <c r="AP730" s="1" t="n">
        <f aca="false">AO730</f>
        <v>26006</v>
      </c>
      <c r="AR730" s="1" t="n">
        <f aca="false">AQ730</f>
        <v>0</v>
      </c>
    </row>
    <row r="731" s="1" customFormat="true" ht="17" hidden="false" customHeight="false" outlineLevel="0" collapsed="false">
      <c r="A731" s="1" t="n">
        <v>43</v>
      </c>
      <c r="B731" s="1" t="n">
        <v>14</v>
      </c>
      <c r="C731" s="1" t="n">
        <f aca="false">Z731+AQ731</f>
        <v>55539</v>
      </c>
      <c r="D731" s="14" t="n">
        <f aca="false">AA731+AR731</f>
        <v>23566.7138141914</v>
      </c>
      <c r="E731" s="1" t="n">
        <v>1314</v>
      </c>
      <c r="F731" s="15" t="n">
        <f aca="false">$B$79*D731*D731*1000000/($B$77*$B$77)</f>
        <v>333.234</v>
      </c>
      <c r="G731" s="16" t="n">
        <f aca="false">$B$80*$B$79*$D731*$D731*G$84*1000000/($B$77*$B$77)</f>
        <v>333.234</v>
      </c>
      <c r="H731" s="16" t="n">
        <f aca="false">$B$80*$B$79*$D731*$D731*H$84*1000000/($B$77*$B$77)</f>
        <v>1332.936</v>
      </c>
      <c r="I731" s="16" t="n">
        <f aca="false">$B$80*$B$79*$D731*$D731*I$84*1000000/($B$77*$B$77)</f>
        <v>5331.744</v>
      </c>
      <c r="J731" s="16" t="n">
        <f aca="false">$B$80*$B$79*$D731*$D731*J$84*1000000/($B$77*$B$77)</f>
        <v>21326.976</v>
      </c>
      <c r="K731" s="16" t="n">
        <f aca="false">$B$80*$B$79*$D731*$D731*K$84*1000000/($B$77*$B$77)</f>
        <v>85307.904</v>
      </c>
      <c r="L731" s="17" t="n">
        <f aca="false">G731/E731</f>
        <v>0.253602739726027</v>
      </c>
      <c r="M731" s="16" t="n">
        <f aca="false">G731/A731</f>
        <v>7.74962790697674</v>
      </c>
      <c r="N731" s="16"/>
      <c r="O731" s="13" t="n">
        <f aca="false">$B$79*C731*C731*1000000/($B$77*$B$77)</f>
        <v>1850.7483126</v>
      </c>
      <c r="P731" s="16" t="n">
        <f aca="false">$B$79*$B$76*$C731*P$84*1000000/($B$77*$B$77)</f>
        <v>333.234</v>
      </c>
      <c r="Q731" s="16" t="n">
        <f aca="false">$B$79*$B$76*$C731*Q$84*1000000/($B$77*$B$77)</f>
        <v>1332.936</v>
      </c>
      <c r="R731" s="16" t="n">
        <f aca="false">$B$79*$B$76*$C731*R$84*1000000/($B$77*$B$77)</f>
        <v>5331.744</v>
      </c>
      <c r="S731" s="16" t="n">
        <f aca="false">$B$79*$B$76*$C731*S$84*1000000/($B$77*$B$77)</f>
        <v>21326.976</v>
      </c>
      <c r="T731" s="16" t="n">
        <f aca="false">$B$79*$B$76*$C731*T$84*1000000/($B$77*$B$77)</f>
        <v>85307.904</v>
      </c>
      <c r="U731" s="17" t="n">
        <f aca="false">P731/E731</f>
        <v>0.253602739726027</v>
      </c>
      <c r="X731" s="1" t="n">
        <v>43</v>
      </c>
      <c r="Y731" s="1" t="n">
        <v>14</v>
      </c>
      <c r="Z731" s="1" t="n">
        <v>55539</v>
      </c>
      <c r="AA731" s="14" t="n">
        <f aca="false">(SQRT($B$76))*(SQRT(AD731+AP731))</f>
        <v>23566.7138141914</v>
      </c>
      <c r="AB731" s="1" t="n">
        <v>1287</v>
      </c>
      <c r="AC731" s="1" t="n">
        <v>29408</v>
      </c>
      <c r="AD731" s="1" t="n">
        <f aca="false">AC731</f>
        <v>29408</v>
      </c>
      <c r="AE731" s="1" t="n">
        <v>1226</v>
      </c>
      <c r="AO731" s="1" t="n">
        <f aca="false">Z731-AC731</f>
        <v>26131</v>
      </c>
      <c r="AP731" s="1" t="n">
        <f aca="false">AO731</f>
        <v>26131</v>
      </c>
      <c r="AR731" s="1" t="n">
        <f aca="false">AQ731</f>
        <v>0</v>
      </c>
    </row>
    <row r="732" s="1" customFormat="true" ht="17" hidden="false" customHeight="false" outlineLevel="0" collapsed="false">
      <c r="A732" s="1" t="n">
        <v>43</v>
      </c>
      <c r="B732" s="1" t="n">
        <v>15</v>
      </c>
      <c r="C732" s="1" t="n">
        <f aca="false">Z732+AQ732</f>
        <v>55664</v>
      </c>
      <c r="D732" s="14" t="n">
        <f aca="false">AA732+AR732</f>
        <v>23593.2193648938</v>
      </c>
      <c r="E732" s="1" t="n">
        <v>1312</v>
      </c>
      <c r="F732" s="15" t="n">
        <f aca="false">$B$79*D732*D732*1000000/($B$77*$B$77)</f>
        <v>333.984</v>
      </c>
      <c r="G732" s="16" t="n">
        <f aca="false">$B$80*$B$79*$D732*$D732*G$84*1000000/($B$77*$B$77)</f>
        <v>333.984</v>
      </c>
      <c r="H732" s="16" t="n">
        <f aca="false">$B$80*$B$79*$D732*$D732*H$84*1000000/($B$77*$B$77)</f>
        <v>1335.936</v>
      </c>
      <c r="I732" s="16" t="n">
        <f aca="false">$B$80*$B$79*$D732*$D732*I$84*1000000/($B$77*$B$77)</f>
        <v>5343.744</v>
      </c>
      <c r="J732" s="16" t="n">
        <f aca="false">$B$80*$B$79*$D732*$D732*J$84*1000000/($B$77*$B$77)</f>
        <v>21374.976</v>
      </c>
      <c r="K732" s="16" t="n">
        <f aca="false">$B$80*$B$79*$D732*$D732*K$84*1000000/($B$77*$B$77)</f>
        <v>85499.904</v>
      </c>
      <c r="L732" s="17" t="n">
        <f aca="false">G732/E732</f>
        <v>0.254560975609756</v>
      </c>
      <c r="M732" s="16" t="n">
        <f aca="false">G732/A732</f>
        <v>7.76706976744186</v>
      </c>
      <c r="N732" s="16"/>
      <c r="O732" s="13" t="n">
        <f aca="false">$B$79*C732*C732*1000000/($B$77*$B$77)</f>
        <v>1859.0885376</v>
      </c>
      <c r="P732" s="16" t="n">
        <f aca="false">$B$79*$B$76*$C732*P$84*1000000/($B$77*$B$77)</f>
        <v>333.984</v>
      </c>
      <c r="Q732" s="16" t="n">
        <f aca="false">$B$79*$B$76*$C732*Q$84*1000000/($B$77*$B$77)</f>
        <v>1335.936</v>
      </c>
      <c r="R732" s="16" t="n">
        <f aca="false">$B$79*$B$76*$C732*R$84*1000000/($B$77*$B$77)</f>
        <v>5343.744</v>
      </c>
      <c r="S732" s="16" t="n">
        <f aca="false">$B$79*$B$76*$C732*S$84*1000000/($B$77*$B$77)</f>
        <v>21374.976</v>
      </c>
      <c r="T732" s="16" t="n">
        <f aca="false">$B$79*$B$76*$C732*T$84*1000000/($B$77*$B$77)</f>
        <v>85499.904</v>
      </c>
      <c r="U732" s="17" t="n">
        <f aca="false">P732/E732</f>
        <v>0.254560975609756</v>
      </c>
      <c r="X732" s="1" t="n">
        <v>43</v>
      </c>
      <c r="Y732" s="1" t="n">
        <v>15</v>
      </c>
      <c r="Z732" s="1" t="n">
        <v>55664</v>
      </c>
      <c r="AA732" s="14" t="n">
        <f aca="false">(SQRT($B$76))*(SQRT(AD732+AP732))</f>
        <v>23593.2193648938</v>
      </c>
      <c r="AB732" s="1" t="n">
        <v>1279</v>
      </c>
      <c r="AC732" s="1" t="n">
        <v>29408</v>
      </c>
      <c r="AD732" s="1" t="n">
        <f aca="false">AC732</f>
        <v>29408</v>
      </c>
      <c r="AE732" s="1" t="n">
        <v>1214</v>
      </c>
      <c r="AO732" s="1" t="n">
        <f aca="false">Z732-AC732</f>
        <v>26256</v>
      </c>
      <c r="AP732" s="1" t="n">
        <f aca="false">AO732</f>
        <v>26256</v>
      </c>
      <c r="AR732" s="1" t="n">
        <f aca="false">AQ732</f>
        <v>0</v>
      </c>
    </row>
    <row r="733" s="1" customFormat="true" ht="17" hidden="false" customHeight="false" outlineLevel="0" collapsed="false">
      <c r="A733" s="1" t="n">
        <v>43</v>
      </c>
      <c r="B733" s="1" t="n">
        <v>16</v>
      </c>
      <c r="C733" s="1" t="n">
        <f aca="false">Z733+AQ733</f>
        <v>55789</v>
      </c>
      <c r="D733" s="14" t="n">
        <f aca="false">AA733+AR733</f>
        <v>23619.6951716147</v>
      </c>
      <c r="E733" s="1" t="n">
        <v>1319</v>
      </c>
      <c r="F733" s="15" t="n">
        <f aca="false">$B$79*D733*D733*1000000/($B$77*$B$77)</f>
        <v>334.733999999999</v>
      </c>
      <c r="G733" s="16" t="n">
        <f aca="false">$B$80*$B$79*$D733*$D733*G$84*1000000/($B$77*$B$77)</f>
        <v>334.733999999999</v>
      </c>
      <c r="H733" s="16" t="n">
        <f aca="false">$B$80*$B$79*$D733*$D733*H$84*1000000/($B$77*$B$77)</f>
        <v>1338.936</v>
      </c>
      <c r="I733" s="16" t="n">
        <f aca="false">$B$80*$B$79*$D733*$D733*I$84*1000000/($B$77*$B$77)</f>
        <v>5355.74399999999</v>
      </c>
      <c r="J733" s="16" t="n">
        <f aca="false">$B$80*$B$79*$D733*$D733*J$84*1000000/($B$77*$B$77)</f>
        <v>21422.976</v>
      </c>
      <c r="K733" s="16" t="n">
        <f aca="false">$B$80*$B$79*$D733*$D733*K$84*1000000/($B$77*$B$77)</f>
        <v>85691.9039999998</v>
      </c>
      <c r="L733" s="17" t="n">
        <f aca="false">G733/E733</f>
        <v>0.253778620166793</v>
      </c>
      <c r="M733" s="16" t="n">
        <f aca="false">G733/A733</f>
        <v>7.78451162790696</v>
      </c>
      <c r="N733" s="16"/>
      <c r="O733" s="13" t="n">
        <f aca="false">$B$79*C733*C733*1000000/($B$77*$B$77)</f>
        <v>1867.4475126</v>
      </c>
      <c r="P733" s="16" t="n">
        <f aca="false">$B$79*$B$76*$C733*P$84*1000000/($B$77*$B$77)</f>
        <v>334.734</v>
      </c>
      <c r="Q733" s="16" t="n">
        <f aca="false">$B$79*$B$76*$C733*Q$84*1000000/($B$77*$B$77)</f>
        <v>1338.936</v>
      </c>
      <c r="R733" s="16" t="n">
        <f aca="false">$B$79*$B$76*$C733*R$84*1000000/($B$77*$B$77)</f>
        <v>5355.744</v>
      </c>
      <c r="S733" s="16" t="n">
        <f aca="false">$B$79*$B$76*$C733*S$84*1000000/($B$77*$B$77)</f>
        <v>21422.976</v>
      </c>
      <c r="T733" s="16" t="n">
        <f aca="false">$B$79*$B$76*$C733*T$84*1000000/($B$77*$B$77)</f>
        <v>85691.904</v>
      </c>
      <c r="U733" s="17" t="n">
        <f aca="false">P733/E733</f>
        <v>0.253778620166793</v>
      </c>
      <c r="X733" s="1" t="n">
        <v>43</v>
      </c>
      <c r="Y733" s="1" t="n">
        <v>16</v>
      </c>
      <c r="Z733" s="1" t="n">
        <v>55789</v>
      </c>
      <c r="AA733" s="14" t="n">
        <f aca="false">(SQRT($B$76))*(SQRT(AD733+AP733))</f>
        <v>23619.6951716147</v>
      </c>
      <c r="AB733" s="1" t="n">
        <v>1282</v>
      </c>
      <c r="AC733" s="1" t="n">
        <v>29408</v>
      </c>
      <c r="AD733" s="1" t="n">
        <f aca="false">AC733</f>
        <v>29408</v>
      </c>
      <c r="AE733" s="1" t="n">
        <v>1228</v>
      </c>
      <c r="AO733" s="1" t="n">
        <f aca="false">Z733-AC733</f>
        <v>26381</v>
      </c>
      <c r="AP733" s="1" t="n">
        <f aca="false">AO733</f>
        <v>26381</v>
      </c>
      <c r="AR733" s="1" t="n">
        <f aca="false">AQ733</f>
        <v>0</v>
      </c>
    </row>
    <row r="734" s="1" customFormat="true" ht="17" hidden="false" customHeight="false" outlineLevel="0" collapsed="false">
      <c r="A734" s="1" t="n">
        <v>44</v>
      </c>
      <c r="B734" s="1" t="n">
        <v>2</v>
      </c>
      <c r="C734" s="1" t="n">
        <f aca="false">Z734+AQ734</f>
        <v>54936</v>
      </c>
      <c r="D734" s="14" t="n">
        <f aca="false">AA734+AR734</f>
        <v>23438.4299815495</v>
      </c>
      <c r="E734" s="1" t="n">
        <v>1298</v>
      </c>
      <c r="F734" s="15" t="n">
        <f aca="false">$B$79*D734*D734*1000000/($B$77*$B$77)</f>
        <v>329.615999999999</v>
      </c>
      <c r="G734" s="16" t="n">
        <f aca="false">$B$80*$B$79*$D734*$D734*G$84*1000000/($B$77*$B$77)</f>
        <v>329.615999999999</v>
      </c>
      <c r="H734" s="16" t="n">
        <f aca="false">$B$80*$B$79*$D734*$D734*H$84*1000000/($B$77*$B$77)</f>
        <v>1318.464</v>
      </c>
      <c r="I734" s="16" t="n">
        <f aca="false">$B$80*$B$79*$D734*$D734*I$84*1000000/($B$77*$B$77)</f>
        <v>5273.85599999999</v>
      </c>
      <c r="J734" s="16" t="n">
        <f aca="false">$B$80*$B$79*$D734*$D734*J$84*1000000/($B$77*$B$77)</f>
        <v>21095.4239999999</v>
      </c>
      <c r="K734" s="16" t="n">
        <f aca="false">$B$80*$B$79*$D734*$D734*K$84*1000000/($B$77*$B$77)</f>
        <v>84381.6959999998</v>
      </c>
      <c r="L734" s="17" t="n">
        <f aca="false">G734/E734</f>
        <v>0.253941448382126</v>
      </c>
      <c r="M734" s="16" t="n">
        <f aca="false">G734/A734</f>
        <v>7.49127272727271</v>
      </c>
      <c r="N734" s="16"/>
      <c r="O734" s="13" t="n">
        <f aca="false">$B$79*C734*C734*1000000/($B$77*$B$77)</f>
        <v>1810.7784576</v>
      </c>
      <c r="P734" s="16" t="n">
        <f aca="false">$B$79*$B$76*$C734*P$84*1000000/($B$77*$B$77)</f>
        <v>329.616</v>
      </c>
      <c r="Q734" s="16" t="n">
        <f aca="false">$B$79*$B$76*$C734*Q$84*1000000/($B$77*$B$77)</f>
        <v>1318.464</v>
      </c>
      <c r="R734" s="16" t="n">
        <f aca="false">$B$79*$B$76*$C734*R$84*1000000/($B$77*$B$77)</f>
        <v>5273.856</v>
      </c>
      <c r="S734" s="16" t="n">
        <f aca="false">$B$79*$B$76*$C734*S$84*1000000/($B$77*$B$77)</f>
        <v>21095.424</v>
      </c>
      <c r="T734" s="16" t="n">
        <f aca="false">$B$79*$B$76*$C734*T$84*1000000/($B$77*$B$77)</f>
        <v>84381.696</v>
      </c>
      <c r="U734" s="17" t="n">
        <f aca="false">P734/E734</f>
        <v>0.253941448382126</v>
      </c>
      <c r="X734" s="1" t="n">
        <v>44</v>
      </c>
      <c r="Y734" s="1" t="n">
        <v>2</v>
      </c>
      <c r="Z734" s="1" t="n">
        <v>54936</v>
      </c>
      <c r="AA734" s="14" t="n">
        <f aca="false">(SQRT($B$76))*(SQRT(AD734+AP734))</f>
        <v>23438.4299815495</v>
      </c>
      <c r="AB734" s="1" t="n">
        <v>1261</v>
      </c>
      <c r="AC734" s="1" t="n">
        <v>29984</v>
      </c>
      <c r="AD734" s="1" t="n">
        <f aca="false">AC734</f>
        <v>29984</v>
      </c>
      <c r="AE734" s="1" t="n">
        <v>1231</v>
      </c>
      <c r="AO734" s="1" t="n">
        <f aca="false">Z734-AC734</f>
        <v>24952</v>
      </c>
      <c r="AP734" s="1" t="n">
        <f aca="false">AO734</f>
        <v>24952</v>
      </c>
      <c r="AR734" s="1" t="n">
        <f aca="false">AQ734</f>
        <v>0</v>
      </c>
    </row>
    <row r="735" s="1" customFormat="true" ht="17" hidden="false" customHeight="false" outlineLevel="0" collapsed="false">
      <c r="A735" s="1" t="n">
        <v>44</v>
      </c>
      <c r="B735" s="1" t="n">
        <v>3</v>
      </c>
      <c r="C735" s="1" t="n">
        <f aca="false">Z735+AQ735</f>
        <v>55158</v>
      </c>
      <c r="D735" s="14" t="n">
        <f aca="false">AA735+AR735</f>
        <v>23485.7403545215</v>
      </c>
      <c r="E735" s="1" t="n">
        <v>1291</v>
      </c>
      <c r="F735" s="15" t="n">
        <f aca="false">$B$79*D735*D735*1000000/($B$77*$B$77)</f>
        <v>330.948</v>
      </c>
      <c r="G735" s="16" t="n">
        <f aca="false">$B$80*$B$79*$D735*$D735*G$84*1000000/($B$77*$B$77)</f>
        <v>330.948</v>
      </c>
      <c r="H735" s="16" t="n">
        <f aca="false">$B$80*$B$79*$D735*$D735*H$84*1000000/($B$77*$B$77)</f>
        <v>1323.792</v>
      </c>
      <c r="I735" s="16" t="n">
        <f aca="false">$B$80*$B$79*$D735*$D735*I$84*1000000/($B$77*$B$77)</f>
        <v>5295.168</v>
      </c>
      <c r="J735" s="16" t="n">
        <f aca="false">$B$80*$B$79*$D735*$D735*J$84*1000000/($B$77*$B$77)</f>
        <v>21180.672</v>
      </c>
      <c r="K735" s="16" t="n">
        <f aca="false">$B$80*$B$79*$D735*$D735*K$84*1000000/($B$77*$B$77)</f>
        <v>84722.6879999999</v>
      </c>
      <c r="L735" s="17" t="n">
        <f aca="false">G735/E735</f>
        <v>0.256350116189001</v>
      </c>
      <c r="M735" s="16" t="n">
        <f aca="false">G735/A735</f>
        <v>7.52154545454545</v>
      </c>
      <c r="N735" s="16"/>
      <c r="O735" s="13" t="n">
        <f aca="false">$B$79*C735*C735*1000000/($B$77*$B$77)</f>
        <v>1825.4429784</v>
      </c>
      <c r="P735" s="16" t="n">
        <f aca="false">$B$79*$B$76*$C735*P$84*1000000/($B$77*$B$77)</f>
        <v>330.948</v>
      </c>
      <c r="Q735" s="16" t="n">
        <f aca="false">$B$79*$B$76*$C735*Q$84*1000000/($B$77*$B$77)</f>
        <v>1323.792</v>
      </c>
      <c r="R735" s="16" t="n">
        <f aca="false">$B$79*$B$76*$C735*R$84*1000000/($B$77*$B$77)</f>
        <v>5295.168</v>
      </c>
      <c r="S735" s="16" t="n">
        <f aca="false">$B$79*$B$76*$C735*S$84*1000000/($B$77*$B$77)</f>
        <v>21180.672</v>
      </c>
      <c r="T735" s="16" t="n">
        <f aca="false">$B$79*$B$76*$C735*T$84*1000000/($B$77*$B$77)</f>
        <v>84722.688</v>
      </c>
      <c r="U735" s="17" t="n">
        <f aca="false">P735/E735</f>
        <v>0.256350116189001</v>
      </c>
      <c r="X735" s="1" t="n">
        <v>44</v>
      </c>
      <c r="Y735" s="1" t="n">
        <v>3</v>
      </c>
      <c r="Z735" s="1" t="n">
        <v>55158</v>
      </c>
      <c r="AA735" s="14" t="n">
        <f aca="false">(SQRT($B$76))*(SQRT(AD735+AP735))</f>
        <v>23485.7403545215</v>
      </c>
      <c r="AB735" s="1" t="n">
        <v>1272</v>
      </c>
      <c r="AC735" s="1" t="n">
        <v>29984</v>
      </c>
      <c r="AD735" s="1" t="n">
        <f aca="false">AC735</f>
        <v>29984</v>
      </c>
      <c r="AE735" s="1" t="n">
        <v>1237</v>
      </c>
      <c r="AO735" s="1" t="n">
        <f aca="false">Z735-AC735</f>
        <v>25174</v>
      </c>
      <c r="AP735" s="1" t="n">
        <f aca="false">AO735</f>
        <v>25174</v>
      </c>
      <c r="AR735" s="1" t="n">
        <f aca="false">AQ735</f>
        <v>0</v>
      </c>
    </row>
    <row r="736" s="1" customFormat="true" ht="17" hidden="false" customHeight="false" outlineLevel="0" collapsed="false">
      <c r="A736" s="1" t="n">
        <v>44</v>
      </c>
      <c r="B736" s="1" t="n">
        <v>4</v>
      </c>
      <c r="C736" s="1" t="n">
        <f aca="false">Z736+AQ736</f>
        <v>55284</v>
      </c>
      <c r="D736" s="14" t="n">
        <f aca="false">AA736+AR736</f>
        <v>23512.5498404575</v>
      </c>
      <c r="E736" s="1" t="n">
        <v>1293</v>
      </c>
      <c r="F736" s="15" t="n">
        <f aca="false">$B$79*D736*D736*1000000/($B$77*$B$77)</f>
        <v>331.703999999999</v>
      </c>
      <c r="G736" s="16" t="n">
        <f aca="false">$B$80*$B$79*$D736*$D736*G$84*1000000/($B$77*$B$77)</f>
        <v>331.703999999999</v>
      </c>
      <c r="H736" s="16" t="n">
        <f aca="false">$B$80*$B$79*$D736*$D736*H$84*1000000/($B$77*$B$77)</f>
        <v>1326.816</v>
      </c>
      <c r="I736" s="16" t="n">
        <f aca="false">$B$80*$B$79*$D736*$D736*I$84*1000000/($B$77*$B$77)</f>
        <v>5307.26399999998</v>
      </c>
      <c r="J736" s="16" t="n">
        <f aca="false">$B$80*$B$79*$D736*$D736*J$84*1000000/($B$77*$B$77)</f>
        <v>21229.0559999999</v>
      </c>
      <c r="K736" s="16" t="n">
        <f aca="false">$B$80*$B$79*$D736*$D736*K$84*1000000/($B$77*$B$77)</f>
        <v>84916.2239999997</v>
      </c>
      <c r="L736" s="17" t="n">
        <f aca="false">G736/E736</f>
        <v>0.256538283062644</v>
      </c>
      <c r="M736" s="16" t="n">
        <f aca="false">G736/A736</f>
        <v>7.53872727272725</v>
      </c>
      <c r="N736" s="16"/>
      <c r="O736" s="13" t="n">
        <f aca="false">$B$79*C736*C736*1000000/($B$77*$B$77)</f>
        <v>1833.7923936</v>
      </c>
      <c r="P736" s="16" t="n">
        <f aca="false">$B$79*$B$76*$C736*P$84*1000000/($B$77*$B$77)</f>
        <v>331.704</v>
      </c>
      <c r="Q736" s="16" t="n">
        <f aca="false">$B$79*$B$76*$C736*Q$84*1000000/($B$77*$B$77)</f>
        <v>1326.816</v>
      </c>
      <c r="R736" s="16" t="n">
        <f aca="false">$B$79*$B$76*$C736*R$84*1000000/($B$77*$B$77)</f>
        <v>5307.264</v>
      </c>
      <c r="S736" s="16" t="n">
        <f aca="false">$B$79*$B$76*$C736*S$84*1000000/($B$77*$B$77)</f>
        <v>21229.056</v>
      </c>
      <c r="T736" s="16" t="n">
        <f aca="false">$B$79*$B$76*$C736*T$84*1000000/($B$77*$B$77)</f>
        <v>84916.224</v>
      </c>
      <c r="U736" s="17" t="n">
        <f aca="false">P736/E736</f>
        <v>0.256538283062645</v>
      </c>
      <c r="X736" s="1" t="n">
        <v>44</v>
      </c>
      <c r="Y736" s="1" t="n">
        <v>4</v>
      </c>
      <c r="Z736" s="1" t="n">
        <v>55284</v>
      </c>
      <c r="AA736" s="14" t="n">
        <f aca="false">(SQRT($B$76))*(SQRT(AD736+AP736))</f>
        <v>23512.5498404575</v>
      </c>
      <c r="AB736" s="1" t="n">
        <v>1273</v>
      </c>
      <c r="AC736" s="1" t="n">
        <v>29984</v>
      </c>
      <c r="AD736" s="1" t="n">
        <f aca="false">AC736</f>
        <v>29984</v>
      </c>
      <c r="AE736" s="1" t="n">
        <v>1232</v>
      </c>
      <c r="AO736" s="1" t="n">
        <f aca="false">Z736-AC736</f>
        <v>25300</v>
      </c>
      <c r="AP736" s="1" t="n">
        <f aca="false">AO736</f>
        <v>25300</v>
      </c>
      <c r="AR736" s="1" t="n">
        <f aca="false">AQ736</f>
        <v>0</v>
      </c>
    </row>
    <row r="737" s="1" customFormat="true" ht="17" hidden="false" customHeight="false" outlineLevel="0" collapsed="false">
      <c r="A737" s="1" t="n">
        <v>44</v>
      </c>
      <c r="B737" s="1" t="n">
        <v>5</v>
      </c>
      <c r="C737" s="1" t="n">
        <f aca="false">Z737+AQ737</f>
        <v>55473</v>
      </c>
      <c r="D737" s="14" t="n">
        <f aca="false">AA737+AR737</f>
        <v>23552.7068508059</v>
      </c>
      <c r="E737" s="1" t="n">
        <v>1305</v>
      </c>
      <c r="F737" s="15" t="n">
        <f aca="false">$B$79*D737*D737*1000000/($B$77*$B$77)</f>
        <v>332.837999999999</v>
      </c>
      <c r="G737" s="16" t="n">
        <f aca="false">$B$80*$B$79*$D737*$D737*G$84*1000000/($B$77*$B$77)</f>
        <v>332.837999999999</v>
      </c>
      <c r="H737" s="16" t="n">
        <f aca="false">$B$80*$B$79*$D737*$D737*H$84*1000000/($B$77*$B$77)</f>
        <v>1331.352</v>
      </c>
      <c r="I737" s="16" t="n">
        <f aca="false">$B$80*$B$79*$D737*$D737*I$84*1000000/($B$77*$B$77)</f>
        <v>5325.40799999999</v>
      </c>
      <c r="J737" s="16" t="n">
        <f aca="false">$B$80*$B$79*$D737*$D737*J$84*1000000/($B$77*$B$77)</f>
        <v>21301.632</v>
      </c>
      <c r="K737" s="16" t="n">
        <f aca="false">$B$80*$B$79*$D737*$D737*K$84*1000000/($B$77*$B$77)</f>
        <v>85206.5279999999</v>
      </c>
      <c r="L737" s="17" t="n">
        <f aca="false">G737/E737</f>
        <v>0.255048275862069</v>
      </c>
      <c r="M737" s="16" t="n">
        <f aca="false">G737/A737</f>
        <v>7.56449999999999</v>
      </c>
      <c r="N737" s="16"/>
      <c r="O737" s="13" t="n">
        <f aca="false">$B$79*C737*C737*1000000/($B$77*$B$77)</f>
        <v>1846.3522374</v>
      </c>
      <c r="P737" s="16" t="n">
        <f aca="false">$B$79*$B$76*$C737*P$84*1000000/($B$77*$B$77)</f>
        <v>332.838</v>
      </c>
      <c r="Q737" s="16" t="n">
        <f aca="false">$B$79*$B$76*$C737*Q$84*1000000/($B$77*$B$77)</f>
        <v>1331.352</v>
      </c>
      <c r="R737" s="16" t="n">
        <f aca="false">$B$79*$B$76*$C737*R$84*1000000/($B$77*$B$77)</f>
        <v>5325.408</v>
      </c>
      <c r="S737" s="16" t="n">
        <f aca="false">$B$79*$B$76*$C737*S$84*1000000/($B$77*$B$77)</f>
        <v>21301.632</v>
      </c>
      <c r="T737" s="16" t="n">
        <f aca="false">$B$79*$B$76*$C737*T$84*1000000/($B$77*$B$77)</f>
        <v>85206.528</v>
      </c>
      <c r="U737" s="17" t="n">
        <f aca="false">P737/E737</f>
        <v>0.255048275862069</v>
      </c>
      <c r="X737" s="1" t="n">
        <v>44</v>
      </c>
      <c r="Y737" s="1" t="n">
        <v>5</v>
      </c>
      <c r="Z737" s="1" t="n">
        <v>55473</v>
      </c>
      <c r="AA737" s="14" t="n">
        <f aca="false">(SQRT($B$76))*(SQRT(AD737+AP737))</f>
        <v>23552.7068508059</v>
      </c>
      <c r="AB737" s="1" t="n">
        <v>1268</v>
      </c>
      <c r="AC737" s="1" t="n">
        <v>29984</v>
      </c>
      <c r="AD737" s="1" t="n">
        <f aca="false">AC737</f>
        <v>29984</v>
      </c>
      <c r="AE737" s="1" t="n">
        <v>1329</v>
      </c>
      <c r="AO737" s="1" t="n">
        <f aca="false">Z737-AC737</f>
        <v>25489</v>
      </c>
      <c r="AP737" s="1" t="n">
        <f aca="false">AO737</f>
        <v>25489</v>
      </c>
      <c r="AR737" s="1" t="n">
        <f aca="false">AQ737</f>
        <v>0</v>
      </c>
    </row>
    <row r="738" s="1" customFormat="true" ht="17" hidden="false" customHeight="false" outlineLevel="0" collapsed="false">
      <c r="A738" s="1" t="n">
        <v>44</v>
      </c>
      <c r="B738" s="1" t="n">
        <v>6</v>
      </c>
      <c r="C738" s="1" t="n">
        <f aca="false">Z738+AQ738</f>
        <v>55598</v>
      </c>
      <c r="D738" s="14" t="n">
        <f aca="false">AA738+AR738</f>
        <v>23579.2281468245</v>
      </c>
      <c r="E738" s="1" t="n">
        <v>1304</v>
      </c>
      <c r="F738" s="15" t="n">
        <f aca="false">$B$79*D738*D738*1000000/($B$77*$B$77)</f>
        <v>333.588</v>
      </c>
      <c r="G738" s="16" t="n">
        <f aca="false">$B$80*$B$79*$D738*$D738*G$84*1000000/($B$77*$B$77)</f>
        <v>333.588</v>
      </c>
      <c r="H738" s="16" t="n">
        <f aca="false">$B$80*$B$79*$D738*$D738*H$84*1000000/($B$77*$B$77)</f>
        <v>1334.352</v>
      </c>
      <c r="I738" s="16" t="n">
        <f aca="false">$B$80*$B$79*$D738*$D738*I$84*1000000/($B$77*$B$77)</f>
        <v>5337.40800000001</v>
      </c>
      <c r="J738" s="16" t="n">
        <f aca="false">$B$80*$B$79*$D738*$D738*J$84*1000000/($B$77*$B$77)</f>
        <v>21349.632</v>
      </c>
      <c r="K738" s="16" t="n">
        <f aca="false">$B$80*$B$79*$D738*$D738*K$84*1000000/($B$77*$B$77)</f>
        <v>85398.5280000001</v>
      </c>
      <c r="L738" s="17" t="n">
        <f aca="false">G738/E738</f>
        <v>0.255819018404908</v>
      </c>
      <c r="M738" s="16" t="n">
        <f aca="false">G738/A738</f>
        <v>7.58154545454546</v>
      </c>
      <c r="N738" s="16"/>
      <c r="O738" s="13" t="n">
        <f aca="false">$B$79*C738*C738*1000000/($B$77*$B$77)</f>
        <v>1854.6825624</v>
      </c>
      <c r="P738" s="16" t="n">
        <f aca="false">$B$79*$B$76*$C738*P$84*1000000/($B$77*$B$77)</f>
        <v>333.588</v>
      </c>
      <c r="Q738" s="16" t="n">
        <f aca="false">$B$79*$B$76*$C738*Q$84*1000000/($B$77*$B$77)</f>
        <v>1334.352</v>
      </c>
      <c r="R738" s="16" t="n">
        <f aca="false">$B$79*$B$76*$C738*R$84*1000000/($B$77*$B$77)</f>
        <v>5337.408</v>
      </c>
      <c r="S738" s="16" t="n">
        <f aca="false">$B$79*$B$76*$C738*S$84*1000000/($B$77*$B$77)</f>
        <v>21349.632</v>
      </c>
      <c r="T738" s="16" t="n">
        <f aca="false">$B$79*$B$76*$C738*T$84*1000000/($B$77*$B$77)</f>
        <v>85398.528</v>
      </c>
      <c r="U738" s="17" t="n">
        <f aca="false">P738/E738</f>
        <v>0.255819018404908</v>
      </c>
      <c r="X738" s="1" t="n">
        <v>44</v>
      </c>
      <c r="Y738" s="1" t="n">
        <v>6</v>
      </c>
      <c r="Z738" s="1" t="n">
        <v>55598</v>
      </c>
      <c r="AA738" s="14" t="n">
        <f aca="false">(SQRT($B$76))*(SQRT(AD738+AP738))</f>
        <v>23579.2281468245</v>
      </c>
      <c r="AB738" s="1" t="n">
        <v>1284</v>
      </c>
      <c r="AC738" s="1" t="n">
        <v>29984</v>
      </c>
      <c r="AD738" s="1" t="n">
        <f aca="false">AC738</f>
        <v>29984</v>
      </c>
      <c r="AE738" s="1" t="n">
        <v>1240</v>
      </c>
      <c r="AO738" s="1" t="n">
        <f aca="false">Z738-AC738</f>
        <v>25614</v>
      </c>
      <c r="AP738" s="1" t="n">
        <f aca="false">AO738</f>
        <v>25614</v>
      </c>
      <c r="AR738" s="1" t="n">
        <f aca="false">AQ738</f>
        <v>0</v>
      </c>
    </row>
    <row r="739" s="1" customFormat="true" ht="17" hidden="false" customHeight="false" outlineLevel="0" collapsed="false">
      <c r="A739" s="1" t="n">
        <v>44</v>
      </c>
      <c r="B739" s="1" t="n">
        <v>7</v>
      </c>
      <c r="C739" s="1" t="n">
        <f aca="false">Z739+AQ739</f>
        <v>55723</v>
      </c>
      <c r="D739" s="14" t="n">
        <f aca="false">AA739+AR739</f>
        <v>23605.7196458824</v>
      </c>
      <c r="E739" s="1" t="n">
        <v>1310</v>
      </c>
      <c r="F739" s="15" t="n">
        <f aca="false">$B$79*D739*D739*1000000/($B$77*$B$77)</f>
        <v>334.337999999999</v>
      </c>
      <c r="G739" s="16" t="n">
        <f aca="false">$B$80*$B$79*$D739*$D739*G$84*1000000/($B$77*$B$77)</f>
        <v>334.337999999999</v>
      </c>
      <c r="H739" s="16" t="n">
        <f aca="false">$B$80*$B$79*$D739*$D739*H$84*1000000/($B$77*$B$77)</f>
        <v>1337.352</v>
      </c>
      <c r="I739" s="16" t="n">
        <f aca="false">$B$80*$B$79*$D739*$D739*I$84*1000000/($B$77*$B$77)</f>
        <v>5349.40799999998</v>
      </c>
      <c r="J739" s="16" t="n">
        <f aca="false">$B$80*$B$79*$D739*$D739*J$84*1000000/($B$77*$B$77)</f>
        <v>21397.6319999999</v>
      </c>
      <c r="K739" s="16" t="n">
        <f aca="false">$B$80*$B$79*$D739*$D739*K$84*1000000/($B$77*$B$77)</f>
        <v>85590.5279999997</v>
      </c>
      <c r="L739" s="17" t="n">
        <f aca="false">G739/E739</f>
        <v>0.255219847328244</v>
      </c>
      <c r="M739" s="16" t="n">
        <f aca="false">G739/A739</f>
        <v>7.59859090909089</v>
      </c>
      <c r="N739" s="16"/>
      <c r="O739" s="13" t="n">
        <f aca="false">$B$79*C739*C739*1000000/($B$77*$B$77)</f>
        <v>1863.0316374</v>
      </c>
      <c r="P739" s="16" t="n">
        <f aca="false">$B$79*$B$76*$C739*P$84*1000000/($B$77*$B$77)</f>
        <v>334.338</v>
      </c>
      <c r="Q739" s="16" t="n">
        <f aca="false">$B$79*$B$76*$C739*Q$84*1000000/($B$77*$B$77)</f>
        <v>1337.352</v>
      </c>
      <c r="R739" s="16" t="n">
        <f aca="false">$B$79*$B$76*$C739*R$84*1000000/($B$77*$B$77)</f>
        <v>5349.408</v>
      </c>
      <c r="S739" s="16" t="n">
        <f aca="false">$B$79*$B$76*$C739*S$84*1000000/($B$77*$B$77)</f>
        <v>21397.632</v>
      </c>
      <c r="T739" s="16" t="n">
        <f aca="false">$B$79*$B$76*$C739*T$84*1000000/($B$77*$B$77)</f>
        <v>85590.528</v>
      </c>
      <c r="U739" s="17" t="n">
        <f aca="false">P739/E739</f>
        <v>0.255219847328244</v>
      </c>
      <c r="X739" s="1" t="n">
        <v>44</v>
      </c>
      <c r="Y739" s="1" t="n">
        <v>7</v>
      </c>
      <c r="Z739" s="1" t="n">
        <v>55723</v>
      </c>
      <c r="AA739" s="14" t="n">
        <f aca="false">(SQRT($B$76))*(SQRT(AD739+AP739))</f>
        <v>23605.7196458824</v>
      </c>
      <c r="AB739" s="1" t="n">
        <v>1282</v>
      </c>
      <c r="AC739" s="1" t="n">
        <v>29984</v>
      </c>
      <c r="AD739" s="1" t="n">
        <f aca="false">AC739</f>
        <v>29984</v>
      </c>
      <c r="AE739" s="1" t="n">
        <v>1243</v>
      </c>
      <c r="AO739" s="1" t="n">
        <f aca="false">Z739-AC739</f>
        <v>25739</v>
      </c>
      <c r="AP739" s="1" t="n">
        <f aca="false">AO739</f>
        <v>25739</v>
      </c>
      <c r="AR739" s="1" t="n">
        <f aca="false">AQ739</f>
        <v>0</v>
      </c>
    </row>
    <row r="740" s="1" customFormat="true" ht="17" hidden="false" customHeight="false" outlineLevel="0" collapsed="false">
      <c r="A740" s="1" t="n">
        <v>44</v>
      </c>
      <c r="B740" s="1" t="n">
        <v>8</v>
      </c>
      <c r="C740" s="1" t="n">
        <f aca="false">Z740+AQ740</f>
        <v>55848</v>
      </c>
      <c r="D740" s="14" t="n">
        <f aca="false">AA740+AR740</f>
        <v>23632.1814481863</v>
      </c>
      <c r="E740" s="1" t="n">
        <v>1281</v>
      </c>
      <c r="F740" s="15" t="n">
        <f aca="false">$B$79*D740*D740*1000000/($B$77*$B$77)</f>
        <v>335.088</v>
      </c>
      <c r="G740" s="16" t="n">
        <f aca="false">$B$80*$B$79*$D740*$D740*G$84*1000000/($B$77*$B$77)</f>
        <v>335.088</v>
      </c>
      <c r="H740" s="16" t="n">
        <f aca="false">$B$80*$B$79*$D740*$D740*H$84*1000000/($B$77*$B$77)</f>
        <v>1340.352</v>
      </c>
      <c r="I740" s="16" t="n">
        <f aca="false">$B$80*$B$79*$D740*$D740*I$84*1000000/($B$77*$B$77)</f>
        <v>5361.40800000001</v>
      </c>
      <c r="J740" s="16" t="n">
        <f aca="false">$B$80*$B$79*$D740*$D740*J$84*1000000/($B$77*$B$77)</f>
        <v>21445.632</v>
      </c>
      <c r="K740" s="16" t="n">
        <f aca="false">$B$80*$B$79*$D740*$D740*K$84*1000000/($B$77*$B$77)</f>
        <v>85782.5280000001</v>
      </c>
      <c r="L740" s="17" t="n">
        <f aca="false">G740/E740</f>
        <v>0.261583138173302</v>
      </c>
      <c r="M740" s="16" t="n">
        <f aca="false">G740/A740</f>
        <v>7.61563636363637</v>
      </c>
      <c r="N740" s="16"/>
      <c r="O740" s="13" t="n">
        <f aca="false">$B$79*C740*C740*1000000/($B$77*$B$77)</f>
        <v>1871.3994624</v>
      </c>
      <c r="P740" s="16" t="n">
        <f aca="false">$B$79*$B$76*$C740*P$84*1000000/($B$77*$B$77)</f>
        <v>335.088</v>
      </c>
      <c r="Q740" s="16" t="n">
        <f aca="false">$B$79*$B$76*$C740*Q$84*1000000/($B$77*$B$77)</f>
        <v>1340.352</v>
      </c>
      <c r="R740" s="16" t="n">
        <f aca="false">$B$79*$B$76*$C740*R$84*1000000/($B$77*$B$77)</f>
        <v>5361.408</v>
      </c>
      <c r="S740" s="16" t="n">
        <f aca="false">$B$79*$B$76*$C740*S$84*1000000/($B$77*$B$77)</f>
        <v>21445.632</v>
      </c>
      <c r="T740" s="16" t="n">
        <f aca="false">$B$79*$B$76*$C740*T$84*1000000/($B$77*$B$77)</f>
        <v>85782.528</v>
      </c>
      <c r="U740" s="17" t="n">
        <f aca="false">P740/E740</f>
        <v>0.261583138173302</v>
      </c>
      <c r="X740" s="1" t="n">
        <v>44</v>
      </c>
      <c r="Y740" s="1" t="n">
        <v>8</v>
      </c>
      <c r="Z740" s="1" t="n">
        <v>55848</v>
      </c>
      <c r="AA740" s="14" t="n">
        <f aca="false">(SQRT($B$76))*(SQRT(AD740+AP740))</f>
        <v>23632.1814481863</v>
      </c>
      <c r="AB740" s="1" t="n">
        <v>1283</v>
      </c>
      <c r="AC740" s="1" t="n">
        <v>29984</v>
      </c>
      <c r="AD740" s="1" t="n">
        <f aca="false">AC740</f>
        <v>29984</v>
      </c>
      <c r="AE740" s="1" t="n">
        <v>1242</v>
      </c>
      <c r="AO740" s="1" t="n">
        <f aca="false">Z740-AC740</f>
        <v>25864</v>
      </c>
      <c r="AP740" s="1" t="n">
        <f aca="false">AO740</f>
        <v>25864</v>
      </c>
      <c r="AR740" s="1" t="n">
        <f aca="false">AQ740</f>
        <v>0</v>
      </c>
    </row>
    <row r="741" s="1" customFormat="true" ht="17" hidden="false" customHeight="false" outlineLevel="0" collapsed="false">
      <c r="A741" s="1" t="n">
        <v>44</v>
      </c>
      <c r="B741" s="1" t="n">
        <v>9</v>
      </c>
      <c r="C741" s="1" t="n">
        <f aca="false">Z741+AQ741</f>
        <v>56037</v>
      </c>
      <c r="D741" s="14" t="n">
        <f aca="false">AA741+AR741</f>
        <v>23672.1355183684</v>
      </c>
      <c r="E741" s="1" t="n">
        <v>1313</v>
      </c>
      <c r="F741" s="15" t="n">
        <f aca="false">$B$79*D741*D741*1000000/($B$77*$B$77)</f>
        <v>336.221999999999</v>
      </c>
      <c r="G741" s="16" t="n">
        <f aca="false">$B$80*$B$79*$D741*$D741*G$84*1000000/($B$77*$B$77)</f>
        <v>336.221999999999</v>
      </c>
      <c r="H741" s="16" t="n">
        <f aca="false">$B$80*$B$79*$D741*$D741*H$84*1000000/($B$77*$B$77)</f>
        <v>1344.888</v>
      </c>
      <c r="I741" s="16" t="n">
        <f aca="false">$B$80*$B$79*$D741*$D741*I$84*1000000/($B$77*$B$77)</f>
        <v>5379.55199999999</v>
      </c>
      <c r="J741" s="16" t="n">
        <f aca="false">$B$80*$B$79*$D741*$D741*J$84*1000000/($B$77*$B$77)</f>
        <v>21518.208</v>
      </c>
      <c r="K741" s="16" t="n">
        <f aca="false">$B$80*$B$79*$D741*$D741*K$84*1000000/($B$77*$B$77)</f>
        <v>86072.8319999998</v>
      </c>
      <c r="L741" s="17" t="n">
        <f aca="false">G741/E741</f>
        <v>0.256071591774562</v>
      </c>
      <c r="M741" s="16" t="n">
        <f aca="false">G741/A741</f>
        <v>7.64140909090907</v>
      </c>
      <c r="N741" s="16"/>
      <c r="O741" s="13" t="n">
        <f aca="false">$B$79*C741*C741*1000000/($B$77*$B$77)</f>
        <v>1884.0872214</v>
      </c>
      <c r="P741" s="16" t="n">
        <f aca="false">$B$79*$B$76*$C741*P$84*1000000/($B$77*$B$77)</f>
        <v>336.222</v>
      </c>
      <c r="Q741" s="16" t="n">
        <f aca="false">$B$79*$B$76*$C741*Q$84*1000000/($B$77*$B$77)</f>
        <v>1344.888</v>
      </c>
      <c r="R741" s="16" t="n">
        <f aca="false">$B$79*$B$76*$C741*R$84*1000000/($B$77*$B$77)</f>
        <v>5379.552</v>
      </c>
      <c r="S741" s="16" t="n">
        <f aca="false">$B$79*$B$76*$C741*S$84*1000000/($B$77*$B$77)</f>
        <v>21518.208</v>
      </c>
      <c r="T741" s="16" t="n">
        <f aca="false">$B$79*$B$76*$C741*T$84*1000000/($B$77*$B$77)</f>
        <v>86072.832</v>
      </c>
      <c r="U741" s="17" t="n">
        <f aca="false">P741/E741</f>
        <v>0.256071591774562</v>
      </c>
      <c r="X741" s="1" t="n">
        <v>44</v>
      </c>
      <c r="Y741" s="1" t="n">
        <v>9</v>
      </c>
      <c r="Z741" s="1" t="n">
        <v>56037</v>
      </c>
      <c r="AA741" s="14" t="n">
        <f aca="false">(SQRT($B$76))*(SQRT(AD741+AP741))</f>
        <v>23672.1355183684</v>
      </c>
      <c r="AB741" s="1" t="n">
        <v>1298</v>
      </c>
      <c r="AC741" s="1" t="n">
        <v>29984</v>
      </c>
      <c r="AD741" s="1" t="n">
        <f aca="false">AC741</f>
        <v>29984</v>
      </c>
      <c r="AE741" s="1" t="n">
        <v>1241</v>
      </c>
      <c r="AO741" s="1" t="n">
        <f aca="false">Z741-AC741</f>
        <v>26053</v>
      </c>
      <c r="AP741" s="1" t="n">
        <f aca="false">AO741</f>
        <v>26053</v>
      </c>
      <c r="AR741" s="1" t="n">
        <f aca="false">AQ741</f>
        <v>0</v>
      </c>
    </row>
    <row r="742" s="1" customFormat="true" ht="17" hidden="false" customHeight="false" outlineLevel="0" collapsed="false">
      <c r="A742" s="1" t="n">
        <v>44</v>
      </c>
      <c r="B742" s="1" t="n">
        <v>10</v>
      </c>
      <c r="C742" s="1" t="n">
        <f aca="false">Z742+AQ742</f>
        <v>56162</v>
      </c>
      <c r="D742" s="14" t="n">
        <f aca="false">AA742+AR742</f>
        <v>23698.5231607373</v>
      </c>
      <c r="E742" s="1" t="n">
        <v>1312</v>
      </c>
      <c r="F742" s="15" t="n">
        <f aca="false">$B$79*D742*D742*1000000/($B$77*$B$77)</f>
        <v>336.972000000001</v>
      </c>
      <c r="G742" s="16" t="n">
        <f aca="false">$B$80*$B$79*$D742*$D742*G$84*1000000/($B$77*$B$77)</f>
        <v>336.972000000001</v>
      </c>
      <c r="H742" s="16" t="n">
        <f aca="false">$B$80*$B$79*$D742*$D742*H$84*1000000/($B$77*$B$77)</f>
        <v>1347.88800000001</v>
      </c>
      <c r="I742" s="16" t="n">
        <f aca="false">$B$80*$B$79*$D742*$D742*I$84*1000000/($B$77*$B$77)</f>
        <v>5391.55200000002</v>
      </c>
      <c r="J742" s="16" t="n">
        <f aca="false">$B$80*$B$79*$D742*$D742*J$84*1000000/($B$77*$B$77)</f>
        <v>21566.2080000001</v>
      </c>
      <c r="K742" s="16" t="n">
        <f aca="false">$B$80*$B$79*$D742*$D742*K$84*1000000/($B$77*$B$77)</f>
        <v>86264.8320000003</v>
      </c>
      <c r="L742" s="17" t="n">
        <f aca="false">G742/E742</f>
        <v>0.256838414634147</v>
      </c>
      <c r="M742" s="16" t="n">
        <f aca="false">G742/A742</f>
        <v>7.65845454545458</v>
      </c>
      <c r="N742" s="16"/>
      <c r="O742" s="13" t="n">
        <f aca="false">$B$79*C742*C742*1000000/($B$77*$B$77)</f>
        <v>1892.5021464</v>
      </c>
      <c r="P742" s="16" t="n">
        <f aca="false">$B$79*$B$76*$C742*P$84*1000000/($B$77*$B$77)</f>
        <v>336.972</v>
      </c>
      <c r="Q742" s="16" t="n">
        <f aca="false">$B$79*$B$76*$C742*Q$84*1000000/($B$77*$B$77)</f>
        <v>1347.888</v>
      </c>
      <c r="R742" s="16" t="n">
        <f aca="false">$B$79*$B$76*$C742*R$84*1000000/($B$77*$B$77)</f>
        <v>5391.552</v>
      </c>
      <c r="S742" s="16" t="n">
        <f aca="false">$B$79*$B$76*$C742*S$84*1000000/($B$77*$B$77)</f>
        <v>21566.208</v>
      </c>
      <c r="T742" s="16" t="n">
        <f aca="false">$B$79*$B$76*$C742*T$84*1000000/($B$77*$B$77)</f>
        <v>86264.832</v>
      </c>
      <c r="U742" s="17" t="n">
        <f aca="false">P742/E742</f>
        <v>0.256838414634146</v>
      </c>
      <c r="X742" s="1" t="n">
        <v>44</v>
      </c>
      <c r="Y742" s="1" t="n">
        <v>10</v>
      </c>
      <c r="Z742" s="1" t="n">
        <v>56162</v>
      </c>
      <c r="AA742" s="14" t="n">
        <f aca="false">(SQRT($B$76))*(SQRT(AD742+AP742))</f>
        <v>23698.5231607373</v>
      </c>
      <c r="AB742" s="1" t="n">
        <v>1287</v>
      </c>
      <c r="AC742" s="1" t="n">
        <v>29984</v>
      </c>
      <c r="AD742" s="1" t="n">
        <f aca="false">AC742</f>
        <v>29984</v>
      </c>
      <c r="AE742" s="1" t="n">
        <v>1240</v>
      </c>
      <c r="AO742" s="1" t="n">
        <f aca="false">Z742-AC742</f>
        <v>26178</v>
      </c>
      <c r="AP742" s="1" t="n">
        <f aca="false">AO742</f>
        <v>26178</v>
      </c>
      <c r="AR742" s="1" t="n">
        <f aca="false">AQ742</f>
        <v>0</v>
      </c>
    </row>
    <row r="743" s="1" customFormat="true" ht="17" hidden="false" customHeight="false" outlineLevel="0" collapsed="false">
      <c r="A743" s="1" t="n">
        <v>44</v>
      </c>
      <c r="B743" s="1" t="n">
        <v>11</v>
      </c>
      <c r="C743" s="1" t="n">
        <f aca="false">Z743+AQ743</f>
        <v>56287</v>
      </c>
      <c r="D743" s="14" t="n">
        <f aca="false">AA743+AR743</f>
        <v>23724.8814538661</v>
      </c>
      <c r="E743" s="1" t="n">
        <v>1308</v>
      </c>
      <c r="F743" s="15" t="n">
        <f aca="false">$B$79*D743*D743*1000000/($B$77*$B$77)</f>
        <v>337.722</v>
      </c>
      <c r="G743" s="16" t="n">
        <f aca="false">$B$80*$B$79*$D743*$D743*G$84*1000000/($B$77*$B$77)</f>
        <v>337.722</v>
      </c>
      <c r="H743" s="16" t="n">
        <f aca="false">$B$80*$B$79*$D743*$D743*H$84*1000000/($B$77*$B$77)</f>
        <v>1350.888</v>
      </c>
      <c r="I743" s="16" t="n">
        <f aca="false">$B$80*$B$79*$D743*$D743*I$84*1000000/($B$77*$B$77)</f>
        <v>5403.552</v>
      </c>
      <c r="J743" s="16" t="n">
        <f aca="false">$B$80*$B$79*$D743*$D743*J$84*1000000/($B$77*$B$77)</f>
        <v>21614.208</v>
      </c>
      <c r="K743" s="16" t="n">
        <f aca="false">$B$80*$B$79*$D743*$D743*K$84*1000000/($B$77*$B$77)</f>
        <v>86456.8319999999</v>
      </c>
      <c r="L743" s="17" t="n">
        <f aca="false">G743/E743</f>
        <v>0.258197247706422</v>
      </c>
      <c r="M743" s="16" t="n">
        <f aca="false">G743/A743</f>
        <v>7.67549999999999</v>
      </c>
      <c r="N743" s="16"/>
      <c r="O743" s="13" t="n">
        <f aca="false">$B$79*C743*C743*1000000/($B$77*$B$77)</f>
        <v>1900.9358214</v>
      </c>
      <c r="P743" s="16" t="n">
        <f aca="false">$B$79*$B$76*$C743*P$84*1000000/($B$77*$B$77)</f>
        <v>337.722</v>
      </c>
      <c r="Q743" s="16" t="n">
        <f aca="false">$B$79*$B$76*$C743*Q$84*1000000/($B$77*$B$77)</f>
        <v>1350.888</v>
      </c>
      <c r="R743" s="16" t="n">
        <f aca="false">$B$79*$B$76*$C743*R$84*1000000/($B$77*$B$77)</f>
        <v>5403.552</v>
      </c>
      <c r="S743" s="16" t="n">
        <f aca="false">$B$79*$B$76*$C743*S$84*1000000/($B$77*$B$77)</f>
        <v>21614.208</v>
      </c>
      <c r="T743" s="16" t="n">
        <f aca="false">$B$79*$B$76*$C743*T$84*1000000/($B$77*$B$77)</f>
        <v>86456.832</v>
      </c>
      <c r="U743" s="17" t="n">
        <f aca="false">P743/E743</f>
        <v>0.258197247706422</v>
      </c>
      <c r="X743" s="1" t="n">
        <v>44</v>
      </c>
      <c r="Y743" s="1" t="n">
        <v>11</v>
      </c>
      <c r="Z743" s="1" t="n">
        <v>56287</v>
      </c>
      <c r="AA743" s="14" t="n">
        <f aca="false">(SQRT($B$76))*(SQRT(AD743+AP743))</f>
        <v>23724.8814538661</v>
      </c>
      <c r="AB743" s="1" t="n">
        <v>1368</v>
      </c>
      <c r="AC743" s="1" t="n">
        <v>29984</v>
      </c>
      <c r="AD743" s="1" t="n">
        <f aca="false">AC743</f>
        <v>29984</v>
      </c>
      <c r="AE743" s="1" t="n">
        <v>1272</v>
      </c>
      <c r="AO743" s="1" t="n">
        <f aca="false">Z743-AC743</f>
        <v>26303</v>
      </c>
      <c r="AP743" s="1" t="n">
        <f aca="false">AO743</f>
        <v>26303</v>
      </c>
      <c r="AR743" s="1" t="n">
        <f aca="false">AQ743</f>
        <v>0</v>
      </c>
    </row>
    <row r="744" s="1" customFormat="true" ht="17" hidden="false" customHeight="false" outlineLevel="0" collapsed="false">
      <c r="A744" s="1" t="n">
        <v>44</v>
      </c>
      <c r="B744" s="1" t="n">
        <v>12</v>
      </c>
      <c r="C744" s="1" t="n">
        <f aca="false">Z744+AQ744</f>
        <v>56412</v>
      </c>
      <c r="D744" s="14" t="n">
        <f aca="false">AA744+AR744</f>
        <v>23751.2104954674</v>
      </c>
      <c r="E744" s="1" t="n">
        <v>1312</v>
      </c>
      <c r="F744" s="15" t="n">
        <f aca="false">$B$79*D744*D744*1000000/($B$77*$B$77)</f>
        <v>338.472000000001</v>
      </c>
      <c r="G744" s="16" t="n">
        <f aca="false">$B$80*$B$79*$D744*$D744*G$84*1000000/($B$77*$B$77)</f>
        <v>338.472000000001</v>
      </c>
      <c r="H744" s="16" t="n">
        <f aca="false">$B$80*$B$79*$D744*$D744*H$84*1000000/($B$77*$B$77)</f>
        <v>1353.888</v>
      </c>
      <c r="I744" s="16" t="n">
        <f aca="false">$B$80*$B$79*$D744*$D744*I$84*1000000/($B$77*$B$77)</f>
        <v>5415.55200000001</v>
      </c>
      <c r="J744" s="16" t="n">
        <f aca="false">$B$80*$B$79*$D744*$D744*J$84*1000000/($B$77*$B$77)</f>
        <v>21662.208</v>
      </c>
      <c r="K744" s="16" t="n">
        <f aca="false">$B$80*$B$79*$D744*$D744*K$84*1000000/($B$77*$B$77)</f>
        <v>86648.8320000001</v>
      </c>
      <c r="L744" s="17" t="n">
        <f aca="false">G744/E744</f>
        <v>0.257981707317074</v>
      </c>
      <c r="M744" s="16" t="n">
        <f aca="false">G744/A744</f>
        <v>7.69254545454547</v>
      </c>
      <c r="N744" s="16"/>
      <c r="O744" s="13" t="n">
        <f aca="false">$B$79*C744*C744*1000000/($B$77*$B$77)</f>
        <v>1909.3882464</v>
      </c>
      <c r="P744" s="16" t="n">
        <f aca="false">$B$79*$B$76*$C744*P$84*1000000/($B$77*$B$77)</f>
        <v>338.472</v>
      </c>
      <c r="Q744" s="16" t="n">
        <f aca="false">$B$79*$B$76*$C744*Q$84*1000000/($B$77*$B$77)</f>
        <v>1353.888</v>
      </c>
      <c r="R744" s="16" t="n">
        <f aca="false">$B$79*$B$76*$C744*R$84*1000000/($B$77*$B$77)</f>
        <v>5415.552</v>
      </c>
      <c r="S744" s="16" t="n">
        <f aca="false">$B$79*$B$76*$C744*S$84*1000000/($B$77*$B$77)</f>
        <v>21662.208</v>
      </c>
      <c r="T744" s="16" t="n">
        <f aca="false">$B$79*$B$76*$C744*T$84*1000000/($B$77*$B$77)</f>
        <v>86648.832</v>
      </c>
      <c r="U744" s="17" t="n">
        <f aca="false">P744/E744</f>
        <v>0.257981707317073</v>
      </c>
      <c r="X744" s="1" t="n">
        <v>44</v>
      </c>
      <c r="Y744" s="1" t="n">
        <v>12</v>
      </c>
      <c r="Z744" s="1" t="n">
        <v>56412</v>
      </c>
      <c r="AA744" s="14" t="n">
        <f aca="false">(SQRT($B$76))*(SQRT(AD744+AP744))</f>
        <v>23751.2104954674</v>
      </c>
      <c r="AB744" s="1" t="n">
        <v>1298</v>
      </c>
      <c r="AC744" s="1" t="n">
        <v>29984</v>
      </c>
      <c r="AD744" s="1" t="n">
        <f aca="false">AC744</f>
        <v>29984</v>
      </c>
      <c r="AE744" s="1" t="n">
        <v>1241</v>
      </c>
      <c r="AO744" s="1" t="n">
        <f aca="false">Z744-AC744</f>
        <v>26428</v>
      </c>
      <c r="AP744" s="1" t="n">
        <f aca="false">AO744</f>
        <v>26428</v>
      </c>
      <c r="AR744" s="1" t="n">
        <f aca="false">AQ744</f>
        <v>0</v>
      </c>
    </row>
    <row r="745" s="1" customFormat="true" ht="17" hidden="false" customHeight="false" outlineLevel="0" collapsed="false">
      <c r="A745" s="1" t="n">
        <v>44</v>
      </c>
      <c r="B745" s="1" t="n">
        <v>13</v>
      </c>
      <c r="C745" s="1" t="n">
        <f aca="false">Z745+AQ745</f>
        <v>56537</v>
      </c>
      <c r="D745" s="14" t="n">
        <f aca="false">AA745+AR745</f>
        <v>23777.5103827125</v>
      </c>
      <c r="E745" s="1" t="n">
        <v>1319</v>
      </c>
      <c r="F745" s="15" t="n">
        <f aca="false">$B$79*D745*D745*1000000/($B$77*$B$77)</f>
        <v>339.222</v>
      </c>
      <c r="G745" s="16" t="n">
        <f aca="false">$B$80*$B$79*$D745*$D745*G$84*1000000/($B$77*$B$77)</f>
        <v>339.222</v>
      </c>
      <c r="H745" s="16" t="n">
        <f aca="false">$B$80*$B$79*$D745*$D745*H$84*1000000/($B$77*$B$77)</f>
        <v>1356.888</v>
      </c>
      <c r="I745" s="16" t="n">
        <f aca="false">$B$80*$B$79*$D745*$D745*I$84*1000000/($B$77*$B$77)</f>
        <v>5427.55200000001</v>
      </c>
      <c r="J745" s="16" t="n">
        <f aca="false">$B$80*$B$79*$D745*$D745*J$84*1000000/($B$77*$B$77)</f>
        <v>21710.208</v>
      </c>
      <c r="K745" s="16" t="n">
        <f aca="false">$B$80*$B$79*$D745*$D745*K$84*1000000/($B$77*$B$77)</f>
        <v>86840.8320000001</v>
      </c>
      <c r="L745" s="17" t="n">
        <f aca="false">G745/E745</f>
        <v>0.25718119787718</v>
      </c>
      <c r="M745" s="16" t="n">
        <f aca="false">G745/A745</f>
        <v>7.70959090909092</v>
      </c>
      <c r="N745" s="16"/>
      <c r="O745" s="13" t="n">
        <f aca="false">$B$79*C745*C745*1000000/($B$77*$B$77)</f>
        <v>1917.8594214</v>
      </c>
      <c r="P745" s="16" t="n">
        <f aca="false">$B$79*$B$76*$C745*P$84*1000000/($B$77*$B$77)</f>
        <v>339.222</v>
      </c>
      <c r="Q745" s="16" t="n">
        <f aca="false">$B$79*$B$76*$C745*Q$84*1000000/($B$77*$B$77)</f>
        <v>1356.888</v>
      </c>
      <c r="R745" s="16" t="n">
        <f aca="false">$B$79*$B$76*$C745*R$84*1000000/($B$77*$B$77)</f>
        <v>5427.552</v>
      </c>
      <c r="S745" s="16" t="n">
        <f aca="false">$B$79*$B$76*$C745*S$84*1000000/($B$77*$B$77)</f>
        <v>21710.208</v>
      </c>
      <c r="T745" s="16" t="n">
        <f aca="false">$B$79*$B$76*$C745*T$84*1000000/($B$77*$B$77)</f>
        <v>86840.832</v>
      </c>
      <c r="U745" s="17" t="n">
        <f aca="false">P745/E745</f>
        <v>0.25718119787718</v>
      </c>
      <c r="X745" s="1" t="n">
        <v>44</v>
      </c>
      <c r="Y745" s="1" t="n">
        <v>13</v>
      </c>
      <c r="Z745" s="1" t="n">
        <v>56537</v>
      </c>
      <c r="AA745" s="14" t="n">
        <f aca="false">(SQRT($B$76))*(SQRT(AD745+AP745))</f>
        <v>23777.5103827125</v>
      </c>
      <c r="AB745" s="1" t="n">
        <v>1297</v>
      </c>
      <c r="AC745" s="1" t="n">
        <v>29984</v>
      </c>
      <c r="AD745" s="1" t="n">
        <f aca="false">AC745</f>
        <v>29984</v>
      </c>
      <c r="AE745" s="1" t="n">
        <v>1303</v>
      </c>
      <c r="AO745" s="1" t="n">
        <f aca="false">Z745-AC745</f>
        <v>26553</v>
      </c>
      <c r="AP745" s="1" t="n">
        <f aca="false">AO745</f>
        <v>26553</v>
      </c>
      <c r="AR745" s="1" t="n">
        <f aca="false">AQ745</f>
        <v>0</v>
      </c>
    </row>
    <row r="746" s="1" customFormat="true" ht="17" hidden="false" customHeight="false" outlineLevel="0" collapsed="false">
      <c r="A746" s="1" t="n">
        <v>44</v>
      </c>
      <c r="B746" s="1" t="n">
        <v>14</v>
      </c>
      <c r="C746" s="1" t="n">
        <f aca="false">Z746+AQ746</f>
        <v>56662</v>
      </c>
      <c r="D746" s="14" t="n">
        <f aca="false">AA746+AR746</f>
        <v>23803.781212236</v>
      </c>
      <c r="E746" s="1" t="n">
        <v>1319</v>
      </c>
      <c r="F746" s="15" t="n">
        <f aca="false">$B$79*D746*D746*1000000/($B$77*$B$77)</f>
        <v>339.972</v>
      </c>
      <c r="G746" s="16" t="n">
        <f aca="false">$B$80*$B$79*$D746*$D746*G$84*1000000/($B$77*$B$77)</f>
        <v>339.972</v>
      </c>
      <c r="H746" s="16" t="n">
        <f aca="false">$B$80*$B$79*$D746*$D746*H$84*1000000/($B$77*$B$77)</f>
        <v>1359.888</v>
      </c>
      <c r="I746" s="16" t="n">
        <f aca="false">$B$80*$B$79*$D746*$D746*I$84*1000000/($B$77*$B$77)</f>
        <v>5439.552</v>
      </c>
      <c r="J746" s="16" t="n">
        <f aca="false">$B$80*$B$79*$D746*$D746*J$84*1000000/($B$77*$B$77)</f>
        <v>21758.208</v>
      </c>
      <c r="K746" s="16" t="n">
        <f aca="false">$B$80*$B$79*$D746*$D746*K$84*1000000/($B$77*$B$77)</f>
        <v>87032.8319999999</v>
      </c>
      <c r="L746" s="17" t="n">
        <f aca="false">G746/E746</f>
        <v>0.257749810462471</v>
      </c>
      <c r="M746" s="16" t="n">
        <f aca="false">G746/A746</f>
        <v>7.72663636363636</v>
      </c>
      <c r="N746" s="16"/>
      <c r="O746" s="13" t="n">
        <f aca="false">$B$79*C746*C746*1000000/($B$77*$B$77)</f>
        <v>1926.3493464</v>
      </c>
      <c r="P746" s="16" t="n">
        <f aca="false">$B$79*$B$76*$C746*P$84*1000000/($B$77*$B$77)</f>
        <v>339.972</v>
      </c>
      <c r="Q746" s="16" t="n">
        <f aca="false">$B$79*$B$76*$C746*Q$84*1000000/($B$77*$B$77)</f>
        <v>1359.888</v>
      </c>
      <c r="R746" s="16" t="n">
        <f aca="false">$B$79*$B$76*$C746*R$84*1000000/($B$77*$B$77)</f>
        <v>5439.552</v>
      </c>
      <c r="S746" s="16" t="n">
        <f aca="false">$B$79*$B$76*$C746*S$84*1000000/($B$77*$B$77)</f>
        <v>21758.208</v>
      </c>
      <c r="T746" s="16" t="n">
        <f aca="false">$B$79*$B$76*$C746*T$84*1000000/($B$77*$B$77)</f>
        <v>87032.832</v>
      </c>
      <c r="U746" s="17" t="n">
        <f aca="false">P746/E746</f>
        <v>0.257749810462472</v>
      </c>
      <c r="X746" s="1" t="n">
        <v>44</v>
      </c>
      <c r="Y746" s="1" t="n">
        <v>14</v>
      </c>
      <c r="Z746" s="1" t="n">
        <v>56662</v>
      </c>
      <c r="AA746" s="14" t="n">
        <f aca="false">(SQRT($B$76))*(SQRT(AD746+AP746))</f>
        <v>23803.781212236</v>
      </c>
      <c r="AB746" s="1" t="n">
        <v>1302</v>
      </c>
      <c r="AC746" s="1" t="n">
        <v>29984</v>
      </c>
      <c r="AD746" s="1" t="n">
        <f aca="false">AC746</f>
        <v>29984</v>
      </c>
      <c r="AE746" s="1" t="n">
        <v>1248</v>
      </c>
      <c r="AO746" s="1" t="n">
        <f aca="false">Z746-AC746</f>
        <v>26678</v>
      </c>
      <c r="AP746" s="1" t="n">
        <f aca="false">AO746</f>
        <v>26678</v>
      </c>
      <c r="AR746" s="1" t="n">
        <f aca="false">AQ746</f>
        <v>0</v>
      </c>
    </row>
    <row r="747" s="1" customFormat="true" ht="17" hidden="false" customHeight="false" outlineLevel="0" collapsed="false">
      <c r="A747" s="1" t="n">
        <v>44</v>
      </c>
      <c r="B747" s="1" t="n">
        <v>15</v>
      </c>
      <c r="C747" s="1" t="n">
        <f aca="false">Z747+AQ747</f>
        <v>56787</v>
      </c>
      <c r="D747" s="14" t="n">
        <f aca="false">AA747+AR747</f>
        <v>23830.0230801399</v>
      </c>
      <c r="E747" s="1" t="n">
        <v>1318</v>
      </c>
      <c r="F747" s="15" t="n">
        <f aca="false">$B$79*D747*D747*1000000/($B$77*$B$77)</f>
        <v>340.722</v>
      </c>
      <c r="G747" s="16" t="n">
        <f aca="false">$B$80*$B$79*$D747*$D747*G$84*1000000/($B$77*$B$77)</f>
        <v>340.722</v>
      </c>
      <c r="H747" s="16" t="n">
        <f aca="false">$B$80*$B$79*$D747*$D747*H$84*1000000/($B$77*$B$77)</f>
        <v>1362.888</v>
      </c>
      <c r="I747" s="16" t="n">
        <f aca="false">$B$80*$B$79*$D747*$D747*I$84*1000000/($B$77*$B$77)</f>
        <v>5451.552</v>
      </c>
      <c r="J747" s="16" t="n">
        <f aca="false">$B$80*$B$79*$D747*$D747*J$84*1000000/($B$77*$B$77)</f>
        <v>21806.208</v>
      </c>
      <c r="K747" s="16" t="n">
        <f aca="false">$B$80*$B$79*$D747*$D747*K$84*1000000/($B$77*$B$77)</f>
        <v>87224.8320000001</v>
      </c>
      <c r="L747" s="17" t="n">
        <f aca="false">G747/E747</f>
        <v>0.258514415781487</v>
      </c>
      <c r="M747" s="16" t="n">
        <f aca="false">G747/A747</f>
        <v>7.74368181818182</v>
      </c>
      <c r="N747" s="16"/>
      <c r="O747" s="13" t="n">
        <f aca="false">$B$79*C747*C747*1000000/($B$77*$B$77)</f>
        <v>1934.8580214</v>
      </c>
      <c r="P747" s="16" t="n">
        <f aca="false">$B$79*$B$76*$C747*P$84*1000000/($B$77*$B$77)</f>
        <v>340.722</v>
      </c>
      <c r="Q747" s="16" t="n">
        <f aca="false">$B$79*$B$76*$C747*Q$84*1000000/($B$77*$B$77)</f>
        <v>1362.888</v>
      </c>
      <c r="R747" s="16" t="n">
        <f aca="false">$B$79*$B$76*$C747*R$84*1000000/($B$77*$B$77)</f>
        <v>5451.552</v>
      </c>
      <c r="S747" s="16" t="n">
        <f aca="false">$B$79*$B$76*$C747*S$84*1000000/($B$77*$B$77)</f>
        <v>21806.208</v>
      </c>
      <c r="T747" s="16" t="n">
        <f aca="false">$B$79*$B$76*$C747*T$84*1000000/($B$77*$B$77)</f>
        <v>87224.832</v>
      </c>
      <c r="U747" s="17" t="n">
        <f aca="false">P747/E747</f>
        <v>0.258514415781487</v>
      </c>
      <c r="X747" s="1" t="n">
        <v>44</v>
      </c>
      <c r="Y747" s="1" t="n">
        <v>15</v>
      </c>
      <c r="Z747" s="1" t="n">
        <v>56787</v>
      </c>
      <c r="AA747" s="14" t="n">
        <f aca="false">(SQRT($B$76))*(SQRT(AD747+AP747))</f>
        <v>23830.0230801399</v>
      </c>
      <c r="AB747" s="1" t="n">
        <v>1302</v>
      </c>
      <c r="AC747" s="1" t="n">
        <v>29984</v>
      </c>
      <c r="AD747" s="1" t="n">
        <f aca="false">AC747</f>
        <v>29984</v>
      </c>
      <c r="AE747" s="1" t="n">
        <v>1246</v>
      </c>
      <c r="AO747" s="1" t="n">
        <f aca="false">Z747-AC747</f>
        <v>26803</v>
      </c>
      <c r="AP747" s="1" t="n">
        <f aca="false">AO747</f>
        <v>26803</v>
      </c>
      <c r="AR747" s="1" t="n">
        <f aca="false">AQ747</f>
        <v>0</v>
      </c>
    </row>
    <row r="748" s="1" customFormat="true" ht="17" hidden="false" customHeight="false" outlineLevel="0" collapsed="false">
      <c r="A748" s="1" t="n">
        <v>44</v>
      </c>
      <c r="B748" s="1" t="n">
        <v>16</v>
      </c>
      <c r="C748" s="1" t="n">
        <f aca="false">Z748+AQ748</f>
        <v>56912</v>
      </c>
      <c r="D748" s="14" t="n">
        <f aca="false">AA748+AR748</f>
        <v>23856.2360819975</v>
      </c>
      <c r="E748" s="1" t="n">
        <v>1317</v>
      </c>
      <c r="F748" s="15" t="n">
        <f aca="false">$B$79*D748*D748*1000000/($B$77*$B$77)</f>
        <v>341.472</v>
      </c>
      <c r="G748" s="16" t="n">
        <f aca="false">$B$80*$B$79*$D748*$D748*G$84*1000000/($B$77*$B$77)</f>
        <v>341.472</v>
      </c>
      <c r="H748" s="16" t="n">
        <f aca="false">$B$80*$B$79*$D748*$D748*H$84*1000000/($B$77*$B$77)</f>
        <v>1365.888</v>
      </c>
      <c r="I748" s="16" t="n">
        <f aca="false">$B$80*$B$79*$D748*$D748*I$84*1000000/($B$77*$B$77)</f>
        <v>5463.55199999999</v>
      </c>
      <c r="J748" s="16" t="n">
        <f aca="false">$B$80*$B$79*$D748*$D748*J$84*1000000/($B$77*$B$77)</f>
        <v>21854.208</v>
      </c>
      <c r="K748" s="16" t="n">
        <f aca="false">$B$80*$B$79*$D748*$D748*K$84*1000000/($B$77*$B$77)</f>
        <v>87416.8319999999</v>
      </c>
      <c r="L748" s="17" t="n">
        <f aca="false">G748/E748</f>
        <v>0.259280182232346</v>
      </c>
      <c r="M748" s="16" t="n">
        <f aca="false">G748/A748</f>
        <v>7.76072727272727</v>
      </c>
      <c r="N748" s="16"/>
      <c r="O748" s="13" t="n">
        <f aca="false">$B$79*C748*C748*1000000/($B$77*$B$77)</f>
        <v>1943.3854464</v>
      </c>
      <c r="P748" s="16" t="n">
        <f aca="false">$B$79*$B$76*$C748*P$84*1000000/($B$77*$B$77)</f>
        <v>341.472</v>
      </c>
      <c r="Q748" s="16" t="n">
        <f aca="false">$B$79*$B$76*$C748*Q$84*1000000/($B$77*$B$77)</f>
        <v>1365.888</v>
      </c>
      <c r="R748" s="16" t="n">
        <f aca="false">$B$79*$B$76*$C748*R$84*1000000/($B$77*$B$77)</f>
        <v>5463.552</v>
      </c>
      <c r="S748" s="16" t="n">
        <f aca="false">$B$79*$B$76*$C748*S$84*1000000/($B$77*$B$77)</f>
        <v>21854.208</v>
      </c>
      <c r="T748" s="16" t="n">
        <f aca="false">$B$79*$B$76*$C748*T$84*1000000/($B$77*$B$77)</f>
        <v>87416.832</v>
      </c>
      <c r="U748" s="17" t="n">
        <f aca="false">P748/E748</f>
        <v>0.259280182232346</v>
      </c>
      <c r="X748" s="1" t="n">
        <v>44</v>
      </c>
      <c r="Y748" s="1" t="n">
        <v>16</v>
      </c>
      <c r="Z748" s="1" t="n">
        <v>56912</v>
      </c>
      <c r="AA748" s="14" t="n">
        <f aca="false">(SQRT($B$76))*(SQRT(AD748+AP748))</f>
        <v>23856.2360819975</v>
      </c>
      <c r="AB748" s="1" t="n">
        <v>1293</v>
      </c>
      <c r="AC748" s="1" t="n">
        <v>29984</v>
      </c>
      <c r="AD748" s="1" t="n">
        <f aca="false">AC748</f>
        <v>29984</v>
      </c>
      <c r="AE748" s="1" t="n">
        <v>1221</v>
      </c>
      <c r="AO748" s="1" t="n">
        <f aca="false">Z748-AC748</f>
        <v>26928</v>
      </c>
      <c r="AP748" s="1" t="n">
        <f aca="false">AO748</f>
        <v>26928</v>
      </c>
      <c r="AR748" s="1" t="n">
        <f aca="false">AQ748</f>
        <v>0</v>
      </c>
    </row>
    <row r="749" s="1" customFormat="true" ht="17" hidden="false" customHeight="false" outlineLevel="0" collapsed="false">
      <c r="A749" s="1" t="n">
        <v>45</v>
      </c>
      <c r="B749" s="1" t="n">
        <v>2</v>
      </c>
      <c r="C749" s="1" t="n">
        <f aca="false">Z749+AQ749</f>
        <v>56059</v>
      </c>
      <c r="D749" s="14" t="n">
        <f aca="false">AA749+AR749</f>
        <v>23676.7818759222</v>
      </c>
      <c r="E749" s="1" t="n">
        <v>1292</v>
      </c>
      <c r="F749" s="15" t="n">
        <f aca="false">$B$79*D749*D749*1000000/($B$77*$B$77)</f>
        <v>336.353999999999</v>
      </c>
      <c r="G749" s="16" t="n">
        <f aca="false">$B$80*$B$79*$D749*$D749*G$84*1000000/($B$77*$B$77)</f>
        <v>336.353999999999</v>
      </c>
      <c r="H749" s="16" t="n">
        <f aca="false">$B$80*$B$79*$D749*$D749*H$84*1000000/($B$77*$B$77)</f>
        <v>1345.416</v>
      </c>
      <c r="I749" s="16" t="n">
        <f aca="false">$B$80*$B$79*$D749*$D749*I$84*1000000/($B$77*$B$77)</f>
        <v>5381.66399999998</v>
      </c>
      <c r="J749" s="16" t="n">
        <f aca="false">$B$80*$B$79*$D749*$D749*J$84*1000000/($B$77*$B$77)</f>
        <v>21526.6559999999</v>
      </c>
      <c r="K749" s="16" t="n">
        <f aca="false">$B$80*$B$79*$D749*$D749*K$84*1000000/($B$77*$B$77)</f>
        <v>86106.6239999997</v>
      </c>
      <c r="L749" s="17" t="n">
        <f aca="false">G749/E749</f>
        <v>0.260335913312693</v>
      </c>
      <c r="M749" s="16" t="n">
        <f aca="false">G749/A749</f>
        <v>7.47453333333331</v>
      </c>
      <c r="N749" s="16"/>
      <c r="O749" s="13" t="n">
        <f aca="false">$B$79*C749*C749*1000000/($B$77*$B$77)</f>
        <v>1885.5668886</v>
      </c>
      <c r="P749" s="16" t="n">
        <f aca="false">$B$79*$B$76*$C749*P$84*1000000/($B$77*$B$77)</f>
        <v>336.354</v>
      </c>
      <c r="Q749" s="16" t="n">
        <f aca="false">$B$79*$B$76*$C749*Q$84*1000000/($B$77*$B$77)</f>
        <v>1345.416</v>
      </c>
      <c r="R749" s="16" t="n">
        <f aca="false">$B$79*$B$76*$C749*R$84*1000000/($B$77*$B$77)</f>
        <v>5381.664</v>
      </c>
      <c r="S749" s="16" t="n">
        <f aca="false">$B$79*$B$76*$C749*S$84*1000000/($B$77*$B$77)</f>
        <v>21526.656</v>
      </c>
      <c r="T749" s="16" t="n">
        <f aca="false">$B$79*$B$76*$C749*T$84*1000000/($B$77*$B$77)</f>
        <v>86106.624</v>
      </c>
      <c r="U749" s="17" t="n">
        <f aca="false">P749/E749</f>
        <v>0.260335913312694</v>
      </c>
      <c r="X749" s="1" t="n">
        <v>45</v>
      </c>
      <c r="Y749" s="1" t="n">
        <v>2</v>
      </c>
      <c r="Z749" s="1" t="n">
        <v>56059</v>
      </c>
      <c r="AA749" s="14" t="n">
        <f aca="false">(SQRT($B$76))*(SQRT(AD749+AP749))</f>
        <v>23676.7818759222</v>
      </c>
      <c r="AB749" s="1" t="n">
        <v>1256</v>
      </c>
      <c r="AC749" s="1" t="n">
        <v>30560</v>
      </c>
      <c r="AD749" s="1" t="n">
        <f aca="false">AC749</f>
        <v>30560</v>
      </c>
      <c r="AE749" s="1" t="n">
        <v>1233</v>
      </c>
      <c r="AO749" s="1" t="n">
        <f aca="false">Z749-AC749</f>
        <v>25499</v>
      </c>
      <c r="AP749" s="1" t="n">
        <f aca="false">AO749</f>
        <v>25499</v>
      </c>
      <c r="AR749" s="1" t="n">
        <f aca="false">AQ749</f>
        <v>0</v>
      </c>
    </row>
    <row r="750" s="1" customFormat="true" ht="17" hidden="false" customHeight="false" outlineLevel="0" collapsed="false">
      <c r="A750" s="1" t="n">
        <v>45</v>
      </c>
      <c r="B750" s="1" t="n">
        <v>3</v>
      </c>
      <c r="C750" s="1" t="n">
        <f aca="false">Z750+AQ750</f>
        <v>56281</v>
      </c>
      <c r="D750" s="14" t="n">
        <f aca="false">AA750+AR750</f>
        <v>23723.6169249126</v>
      </c>
      <c r="E750" s="1" t="n">
        <v>1294</v>
      </c>
      <c r="F750" s="15" t="n">
        <f aca="false">$B$79*D750*D750*1000000/($B$77*$B$77)</f>
        <v>337.686</v>
      </c>
      <c r="G750" s="16" t="n">
        <f aca="false">$B$80*$B$79*$D750*$D750*G$84*1000000/($B$77*$B$77)</f>
        <v>337.686</v>
      </c>
      <c r="H750" s="16" t="n">
        <f aca="false">$B$80*$B$79*$D750*$D750*H$84*1000000/($B$77*$B$77)</f>
        <v>1350.744</v>
      </c>
      <c r="I750" s="16" t="n">
        <f aca="false">$B$80*$B$79*$D750*$D750*I$84*1000000/($B$77*$B$77)</f>
        <v>5402.976</v>
      </c>
      <c r="J750" s="16" t="n">
        <f aca="false">$B$80*$B$79*$D750*$D750*J$84*1000000/($B$77*$B$77)</f>
        <v>21611.904</v>
      </c>
      <c r="K750" s="16" t="n">
        <f aca="false">$B$80*$B$79*$D750*$D750*K$84*1000000/($B$77*$B$77)</f>
        <v>86447.6159999999</v>
      </c>
      <c r="L750" s="17" t="n">
        <f aca="false">G750/E750</f>
        <v>0.260962905718702</v>
      </c>
      <c r="M750" s="16" t="n">
        <f aca="false">G750/A750</f>
        <v>7.50413333333333</v>
      </c>
      <c r="N750" s="16"/>
      <c r="O750" s="13" t="n">
        <f aca="false">$B$79*C750*C750*1000000/($B$77*$B$77)</f>
        <v>1900.5305766</v>
      </c>
      <c r="P750" s="16" t="n">
        <f aca="false">$B$79*$B$76*$C750*P$84*1000000/($B$77*$B$77)</f>
        <v>337.686</v>
      </c>
      <c r="Q750" s="16" t="n">
        <f aca="false">$B$79*$B$76*$C750*Q$84*1000000/($B$77*$B$77)</f>
        <v>1350.744</v>
      </c>
      <c r="R750" s="16" t="n">
        <f aca="false">$B$79*$B$76*$C750*R$84*1000000/($B$77*$B$77)</f>
        <v>5402.976</v>
      </c>
      <c r="S750" s="16" t="n">
        <f aca="false">$B$79*$B$76*$C750*S$84*1000000/($B$77*$B$77)</f>
        <v>21611.904</v>
      </c>
      <c r="T750" s="16" t="n">
        <f aca="false">$B$79*$B$76*$C750*T$84*1000000/($B$77*$B$77)</f>
        <v>86447.616</v>
      </c>
      <c r="U750" s="17" t="n">
        <f aca="false">P750/E750</f>
        <v>0.260962905718702</v>
      </c>
      <c r="X750" s="1" t="n">
        <v>45</v>
      </c>
      <c r="Y750" s="1" t="n">
        <v>3</v>
      </c>
      <c r="Z750" s="1" t="n">
        <v>56281</v>
      </c>
      <c r="AA750" s="14" t="n">
        <f aca="false">(SQRT($B$76))*(SQRT(AD750+AP750))</f>
        <v>23723.6169249126</v>
      </c>
      <c r="AB750" s="1" t="n">
        <v>1278</v>
      </c>
      <c r="AC750" s="1" t="n">
        <v>30560</v>
      </c>
      <c r="AD750" s="1" t="n">
        <f aca="false">AC750</f>
        <v>30560</v>
      </c>
      <c r="AE750" s="1" t="n">
        <v>1240</v>
      </c>
      <c r="AO750" s="1" t="n">
        <f aca="false">Z750-AC750</f>
        <v>25721</v>
      </c>
      <c r="AP750" s="1" t="n">
        <f aca="false">AO750</f>
        <v>25721</v>
      </c>
      <c r="AR750" s="1" t="n">
        <f aca="false">AQ750</f>
        <v>0</v>
      </c>
    </row>
    <row r="751" s="1" customFormat="true" ht="17" hidden="false" customHeight="false" outlineLevel="0" collapsed="false">
      <c r="A751" s="1" t="n">
        <v>45</v>
      </c>
      <c r="B751" s="1" t="n">
        <v>4</v>
      </c>
      <c r="C751" s="1" t="n">
        <f aca="false">Z751+AQ751</f>
        <v>56407</v>
      </c>
      <c r="D751" s="14" t="n">
        <f aca="false">AA751+AR751</f>
        <v>23750.157894212</v>
      </c>
      <c r="E751" s="1" t="n">
        <v>1302</v>
      </c>
      <c r="F751" s="15" t="n">
        <f aca="false">$B$79*D751*D751*1000000/($B$77*$B$77)</f>
        <v>338.442</v>
      </c>
      <c r="G751" s="16" t="n">
        <f aca="false">$B$80*$B$79*$D751*$D751*G$84*1000000/($B$77*$B$77)</f>
        <v>338.442</v>
      </c>
      <c r="H751" s="16" t="n">
        <f aca="false">$B$80*$B$79*$D751*$D751*H$84*1000000/($B$77*$B$77)</f>
        <v>1353.768</v>
      </c>
      <c r="I751" s="16" t="n">
        <f aca="false">$B$80*$B$79*$D751*$D751*I$84*1000000/($B$77*$B$77)</f>
        <v>5415.07200000001</v>
      </c>
      <c r="J751" s="16" t="n">
        <f aca="false">$B$80*$B$79*$D751*$D751*J$84*1000000/($B$77*$B$77)</f>
        <v>21660.288</v>
      </c>
      <c r="K751" s="16" t="n">
        <f aca="false">$B$80*$B$79*$D751*$D751*K$84*1000000/($B$77*$B$77)</f>
        <v>86641.1520000001</v>
      </c>
      <c r="L751" s="17" t="n">
        <f aca="false">G751/E751</f>
        <v>0.259940092165899</v>
      </c>
      <c r="M751" s="16" t="n">
        <f aca="false">G751/A751</f>
        <v>7.52093333333334</v>
      </c>
      <c r="N751" s="16"/>
      <c r="O751" s="13" t="n">
        <f aca="false">$B$79*C751*C751*1000000/($B$77*$B$77)</f>
        <v>1909.0497894</v>
      </c>
      <c r="P751" s="16" t="n">
        <f aca="false">$B$79*$B$76*$C751*P$84*1000000/($B$77*$B$77)</f>
        <v>338.442</v>
      </c>
      <c r="Q751" s="16" t="n">
        <f aca="false">$B$79*$B$76*$C751*Q$84*1000000/($B$77*$B$77)</f>
        <v>1353.768</v>
      </c>
      <c r="R751" s="16" t="n">
        <f aca="false">$B$79*$B$76*$C751*R$84*1000000/($B$77*$B$77)</f>
        <v>5415.072</v>
      </c>
      <c r="S751" s="16" t="n">
        <f aca="false">$B$79*$B$76*$C751*S$84*1000000/($B$77*$B$77)</f>
        <v>21660.288</v>
      </c>
      <c r="T751" s="16" t="n">
        <f aca="false">$B$79*$B$76*$C751*T$84*1000000/($B$77*$B$77)</f>
        <v>86641.152</v>
      </c>
      <c r="U751" s="17" t="n">
        <f aca="false">P751/E751</f>
        <v>0.259940092165899</v>
      </c>
      <c r="X751" s="1" t="n">
        <v>45</v>
      </c>
      <c r="Y751" s="1" t="n">
        <v>4</v>
      </c>
      <c r="Z751" s="1" t="n">
        <v>56407</v>
      </c>
      <c r="AA751" s="14" t="n">
        <f aca="false">(SQRT($B$76))*(SQRT(AD751+AP751))</f>
        <v>23750.157894212</v>
      </c>
      <c r="AB751" s="1" t="n">
        <v>1280</v>
      </c>
      <c r="AC751" s="1" t="n">
        <v>30560</v>
      </c>
      <c r="AD751" s="1" t="n">
        <f aca="false">AC751</f>
        <v>30560</v>
      </c>
      <c r="AE751" s="1" t="n">
        <v>1246</v>
      </c>
      <c r="AO751" s="1" t="n">
        <f aca="false">Z751-AC751</f>
        <v>25847</v>
      </c>
      <c r="AP751" s="1" t="n">
        <f aca="false">AO751</f>
        <v>25847</v>
      </c>
      <c r="AR751" s="1" t="n">
        <f aca="false">AQ751</f>
        <v>0</v>
      </c>
    </row>
    <row r="752" s="1" customFormat="true" ht="17" hidden="false" customHeight="false" outlineLevel="0" collapsed="false">
      <c r="A752" s="1" t="n">
        <v>45</v>
      </c>
      <c r="B752" s="1" t="n">
        <v>5</v>
      </c>
      <c r="C752" s="1" t="n">
        <f aca="false">Z752+AQ752</f>
        <v>56596</v>
      </c>
      <c r="D752" s="14" t="n">
        <f aca="false">AA752+AR752</f>
        <v>23789.913829184</v>
      </c>
      <c r="E752" s="1" t="n">
        <v>1315</v>
      </c>
      <c r="F752" s="15" t="n">
        <f aca="false">$B$79*D752*D752*1000000/($B$77*$B$77)</f>
        <v>339.576</v>
      </c>
      <c r="G752" s="16" t="n">
        <f aca="false">$B$80*$B$79*$D752*$D752*G$84*1000000/($B$77*$B$77)</f>
        <v>339.576</v>
      </c>
      <c r="H752" s="16" t="n">
        <f aca="false">$B$80*$B$79*$D752*$D752*H$84*1000000/($B$77*$B$77)</f>
        <v>1358.304</v>
      </c>
      <c r="I752" s="16" t="n">
        <f aca="false">$B$80*$B$79*$D752*$D752*I$84*1000000/($B$77*$B$77)</f>
        <v>5433.216</v>
      </c>
      <c r="J752" s="16" t="n">
        <f aca="false">$B$80*$B$79*$D752*$D752*J$84*1000000/($B$77*$B$77)</f>
        <v>21732.864</v>
      </c>
      <c r="K752" s="16" t="n">
        <f aca="false">$B$80*$B$79*$D752*$D752*K$84*1000000/($B$77*$B$77)</f>
        <v>86931.456</v>
      </c>
      <c r="L752" s="17" t="n">
        <f aca="false">G752/E752</f>
        <v>0.258232699619772</v>
      </c>
      <c r="M752" s="16" t="n">
        <f aca="false">G752/A752</f>
        <v>7.54613333333333</v>
      </c>
      <c r="N752" s="16"/>
      <c r="O752" s="13" t="n">
        <f aca="false">$B$79*C752*C752*1000000/($B$77*$B$77)</f>
        <v>1921.8643296</v>
      </c>
      <c r="P752" s="16" t="n">
        <f aca="false">$B$79*$B$76*$C752*P$84*1000000/($B$77*$B$77)</f>
        <v>339.576</v>
      </c>
      <c r="Q752" s="16" t="n">
        <f aca="false">$B$79*$B$76*$C752*Q$84*1000000/($B$77*$B$77)</f>
        <v>1358.304</v>
      </c>
      <c r="R752" s="16" t="n">
        <f aca="false">$B$79*$B$76*$C752*R$84*1000000/($B$77*$B$77)</f>
        <v>5433.216</v>
      </c>
      <c r="S752" s="16" t="n">
        <f aca="false">$B$79*$B$76*$C752*S$84*1000000/($B$77*$B$77)</f>
        <v>21732.864</v>
      </c>
      <c r="T752" s="16" t="n">
        <f aca="false">$B$79*$B$76*$C752*T$84*1000000/($B$77*$B$77)</f>
        <v>86931.456</v>
      </c>
      <c r="U752" s="17" t="n">
        <f aca="false">P752/E752</f>
        <v>0.258232699619772</v>
      </c>
      <c r="X752" s="1" t="n">
        <v>45</v>
      </c>
      <c r="Y752" s="1" t="n">
        <v>5</v>
      </c>
      <c r="Z752" s="1" t="n">
        <v>56596</v>
      </c>
      <c r="AA752" s="14" t="n">
        <f aca="false">(SQRT($B$76))*(SQRT(AD752+AP752))</f>
        <v>23789.913829184</v>
      </c>
      <c r="AB752" s="1" t="n">
        <v>1287</v>
      </c>
      <c r="AC752" s="1" t="n">
        <v>30560</v>
      </c>
      <c r="AD752" s="1" t="n">
        <f aca="false">AC752</f>
        <v>30560</v>
      </c>
      <c r="AE752" s="1" t="n">
        <v>1240</v>
      </c>
      <c r="AO752" s="1" t="n">
        <f aca="false">Z752-AC752</f>
        <v>26036</v>
      </c>
      <c r="AP752" s="1" t="n">
        <f aca="false">AO752</f>
        <v>26036</v>
      </c>
      <c r="AR752" s="1" t="n">
        <f aca="false">AQ752</f>
        <v>0</v>
      </c>
    </row>
    <row r="753" s="1" customFormat="true" ht="17" hidden="false" customHeight="false" outlineLevel="0" collapsed="false">
      <c r="A753" s="1" t="n">
        <v>45</v>
      </c>
      <c r="B753" s="1" t="n">
        <v>6</v>
      </c>
      <c r="C753" s="1" t="n">
        <f aca="false">Z753+AQ753</f>
        <v>56721</v>
      </c>
      <c r="D753" s="14" t="n">
        <f aca="false">AA753+AR753</f>
        <v>23816.1709768804</v>
      </c>
      <c r="E753" s="1" t="n">
        <v>1313</v>
      </c>
      <c r="F753" s="15" t="n">
        <f aca="false">$B$79*D753*D753*1000000/($B$77*$B$77)</f>
        <v>340.326</v>
      </c>
      <c r="G753" s="16" t="n">
        <f aca="false">$B$80*$B$79*$D753*$D753*G$84*1000000/($B$77*$B$77)</f>
        <v>340.326</v>
      </c>
      <c r="H753" s="16" t="n">
        <f aca="false">$B$80*$B$79*$D753*$D753*H$84*1000000/($B$77*$B$77)</f>
        <v>1361.304</v>
      </c>
      <c r="I753" s="16" t="n">
        <f aca="false">$B$80*$B$79*$D753*$D753*I$84*1000000/($B$77*$B$77)</f>
        <v>5445.216</v>
      </c>
      <c r="J753" s="16" t="n">
        <f aca="false">$B$80*$B$79*$D753*$D753*J$84*1000000/($B$77*$B$77)</f>
        <v>21780.864</v>
      </c>
      <c r="K753" s="16" t="n">
        <f aca="false">$B$80*$B$79*$D753*$D753*K$84*1000000/($B$77*$B$77)</f>
        <v>87123.4560000001</v>
      </c>
      <c r="L753" s="17" t="n">
        <f aca="false">G753/E753</f>
        <v>0.259197258187357</v>
      </c>
      <c r="M753" s="16" t="n">
        <f aca="false">G753/A753</f>
        <v>7.56280000000001</v>
      </c>
      <c r="N753" s="16"/>
      <c r="O753" s="13" t="n">
        <f aca="false">$B$79*C753*C753*1000000/($B$77*$B$77)</f>
        <v>1930.3631046</v>
      </c>
      <c r="P753" s="16" t="n">
        <f aca="false">$B$79*$B$76*$C753*P$84*1000000/($B$77*$B$77)</f>
        <v>340.326</v>
      </c>
      <c r="Q753" s="16" t="n">
        <f aca="false">$B$79*$B$76*$C753*Q$84*1000000/($B$77*$B$77)</f>
        <v>1361.304</v>
      </c>
      <c r="R753" s="16" t="n">
        <f aca="false">$B$79*$B$76*$C753*R$84*1000000/($B$77*$B$77)</f>
        <v>5445.216</v>
      </c>
      <c r="S753" s="16" t="n">
        <f aca="false">$B$79*$B$76*$C753*S$84*1000000/($B$77*$B$77)</f>
        <v>21780.864</v>
      </c>
      <c r="T753" s="16" t="n">
        <f aca="false">$B$79*$B$76*$C753*T$84*1000000/($B$77*$B$77)</f>
        <v>87123.456</v>
      </c>
      <c r="U753" s="17" t="n">
        <f aca="false">P753/E753</f>
        <v>0.259197258187357</v>
      </c>
      <c r="X753" s="1" t="n">
        <v>45</v>
      </c>
      <c r="Y753" s="1" t="n">
        <v>6</v>
      </c>
      <c r="Z753" s="1" t="n">
        <v>56721</v>
      </c>
      <c r="AA753" s="14" t="n">
        <f aca="false">(SQRT($B$76))*(SQRT(AD753+AP753))</f>
        <v>23816.1709768804</v>
      </c>
      <c r="AB753" s="1" t="n">
        <v>1296</v>
      </c>
      <c r="AC753" s="1" t="n">
        <v>30560</v>
      </c>
      <c r="AD753" s="1" t="n">
        <f aca="false">AC753</f>
        <v>30560</v>
      </c>
      <c r="AE753" s="1" t="n">
        <v>1249</v>
      </c>
      <c r="AO753" s="1" t="n">
        <f aca="false">Z753-AC753</f>
        <v>26161</v>
      </c>
      <c r="AP753" s="1" t="n">
        <f aca="false">AO753</f>
        <v>26161</v>
      </c>
      <c r="AR753" s="1" t="n">
        <f aca="false">AQ753</f>
        <v>0</v>
      </c>
    </row>
    <row r="754" s="1" customFormat="true" ht="17" hidden="false" customHeight="false" outlineLevel="0" collapsed="false">
      <c r="A754" s="1" t="n">
        <v>45</v>
      </c>
      <c r="B754" s="1" t="n">
        <v>7</v>
      </c>
      <c r="C754" s="1" t="n">
        <f aca="false">Z754+AQ754</f>
        <v>56846</v>
      </c>
      <c r="D754" s="14" t="n">
        <f aca="false">AA754+AR754</f>
        <v>23842.3992081334</v>
      </c>
      <c r="E754" s="1" t="n">
        <v>1302</v>
      </c>
      <c r="F754" s="15" t="n">
        <f aca="false">$B$79*D754*D754*1000000/($B$77*$B$77)</f>
        <v>341.076</v>
      </c>
      <c r="G754" s="16" t="n">
        <f aca="false">$B$80*$B$79*$D754*$D754*G$84*1000000/($B$77*$B$77)</f>
        <v>341.076</v>
      </c>
      <c r="H754" s="16" t="n">
        <f aca="false">$B$80*$B$79*$D754*$D754*H$84*1000000/($B$77*$B$77)</f>
        <v>1364.304</v>
      </c>
      <c r="I754" s="16" t="n">
        <f aca="false">$B$80*$B$79*$D754*$D754*I$84*1000000/($B$77*$B$77)</f>
        <v>5457.216</v>
      </c>
      <c r="J754" s="16" t="n">
        <f aca="false">$B$80*$B$79*$D754*$D754*J$84*1000000/($B$77*$B$77)</f>
        <v>21828.864</v>
      </c>
      <c r="K754" s="16" t="n">
        <f aca="false">$B$80*$B$79*$D754*$D754*K$84*1000000/($B$77*$B$77)</f>
        <v>87315.456</v>
      </c>
      <c r="L754" s="17" t="n">
        <f aca="false">G754/E754</f>
        <v>0.261963133640553</v>
      </c>
      <c r="M754" s="16" t="n">
        <f aca="false">G754/A754</f>
        <v>7.57946666666667</v>
      </c>
      <c r="N754" s="16"/>
      <c r="O754" s="13" t="n">
        <f aca="false">$B$79*C754*C754*1000000/($B$77*$B$77)</f>
        <v>1938.8806296</v>
      </c>
      <c r="P754" s="16" t="n">
        <f aca="false">$B$79*$B$76*$C754*P$84*1000000/($B$77*$B$77)</f>
        <v>341.076</v>
      </c>
      <c r="Q754" s="16" t="n">
        <f aca="false">$B$79*$B$76*$C754*Q$84*1000000/($B$77*$B$77)</f>
        <v>1364.304</v>
      </c>
      <c r="R754" s="16" t="n">
        <f aca="false">$B$79*$B$76*$C754*R$84*1000000/($B$77*$B$77)</f>
        <v>5457.216</v>
      </c>
      <c r="S754" s="16" t="n">
        <f aca="false">$B$79*$B$76*$C754*S$84*1000000/($B$77*$B$77)</f>
        <v>21828.864</v>
      </c>
      <c r="T754" s="16" t="n">
        <f aca="false">$B$79*$B$76*$C754*T$84*1000000/($B$77*$B$77)</f>
        <v>87315.456</v>
      </c>
      <c r="U754" s="17" t="n">
        <f aca="false">P754/E754</f>
        <v>0.261963133640553</v>
      </c>
      <c r="X754" s="1" t="n">
        <v>45</v>
      </c>
      <c r="Y754" s="1" t="n">
        <v>7</v>
      </c>
      <c r="Z754" s="1" t="n">
        <v>56846</v>
      </c>
      <c r="AA754" s="14" t="n">
        <f aca="false">(SQRT($B$76))*(SQRT(AD754+AP754))</f>
        <v>23842.3992081334</v>
      </c>
      <c r="AB754" s="1" t="n">
        <v>1285</v>
      </c>
      <c r="AC754" s="1" t="n">
        <v>30560</v>
      </c>
      <c r="AD754" s="1" t="n">
        <f aca="false">AC754</f>
        <v>30560</v>
      </c>
      <c r="AE754" s="1" t="n">
        <v>1241</v>
      </c>
      <c r="AO754" s="1" t="n">
        <f aca="false">Z754-AC754</f>
        <v>26286</v>
      </c>
      <c r="AP754" s="1" t="n">
        <f aca="false">AO754</f>
        <v>26286</v>
      </c>
      <c r="AR754" s="1" t="n">
        <f aca="false">AQ754</f>
        <v>0</v>
      </c>
    </row>
    <row r="755" s="1" customFormat="true" ht="17" hidden="false" customHeight="false" outlineLevel="0" collapsed="false">
      <c r="A755" s="1" t="n">
        <v>45</v>
      </c>
      <c r="B755" s="1" t="n">
        <v>8</v>
      </c>
      <c r="C755" s="1" t="n">
        <f aca="false">Z755+AQ755</f>
        <v>56971</v>
      </c>
      <c r="D755" s="14" t="n">
        <f aca="false">AA755+AR755</f>
        <v>23868.5986182683</v>
      </c>
      <c r="E755" s="1" t="n">
        <v>1308</v>
      </c>
      <c r="F755" s="15" t="n">
        <f aca="false">$B$79*D755*D755*1000000/($B$77*$B$77)</f>
        <v>341.826</v>
      </c>
      <c r="G755" s="16" t="n">
        <f aca="false">$B$80*$B$79*$D755*$D755*G$84*1000000/($B$77*$B$77)</f>
        <v>341.826</v>
      </c>
      <c r="H755" s="16" t="n">
        <f aca="false">$B$80*$B$79*$D755*$D755*H$84*1000000/($B$77*$B$77)</f>
        <v>1367.304</v>
      </c>
      <c r="I755" s="16" t="n">
        <f aca="false">$B$80*$B$79*$D755*$D755*I$84*1000000/($B$77*$B$77)</f>
        <v>5469.21599999999</v>
      </c>
      <c r="J755" s="16" t="n">
        <f aca="false">$B$80*$B$79*$D755*$D755*J$84*1000000/($B$77*$B$77)</f>
        <v>21876.864</v>
      </c>
      <c r="K755" s="16" t="n">
        <f aca="false">$B$80*$B$79*$D755*$D755*K$84*1000000/($B$77*$B$77)</f>
        <v>87507.4559999999</v>
      </c>
      <c r="L755" s="17" t="n">
        <f aca="false">G755/E755</f>
        <v>0.261334862385321</v>
      </c>
      <c r="M755" s="16" t="n">
        <f aca="false">G755/A755</f>
        <v>7.59613333333333</v>
      </c>
      <c r="N755" s="16"/>
      <c r="O755" s="13" t="n">
        <f aca="false">$B$79*C755*C755*1000000/($B$77*$B$77)</f>
        <v>1947.4169046</v>
      </c>
      <c r="P755" s="16" t="n">
        <f aca="false">$B$79*$B$76*$C755*P$84*1000000/($B$77*$B$77)</f>
        <v>341.826</v>
      </c>
      <c r="Q755" s="16" t="n">
        <f aca="false">$B$79*$B$76*$C755*Q$84*1000000/($B$77*$B$77)</f>
        <v>1367.304</v>
      </c>
      <c r="R755" s="16" t="n">
        <f aca="false">$B$79*$B$76*$C755*R$84*1000000/($B$77*$B$77)</f>
        <v>5469.216</v>
      </c>
      <c r="S755" s="16" t="n">
        <f aca="false">$B$79*$B$76*$C755*S$84*1000000/($B$77*$B$77)</f>
        <v>21876.864</v>
      </c>
      <c r="T755" s="16" t="n">
        <f aca="false">$B$79*$B$76*$C755*T$84*1000000/($B$77*$B$77)</f>
        <v>87507.456</v>
      </c>
      <c r="U755" s="17" t="n">
        <f aca="false">P755/E755</f>
        <v>0.261334862385321</v>
      </c>
      <c r="X755" s="1" t="n">
        <v>45</v>
      </c>
      <c r="Y755" s="1" t="n">
        <v>8</v>
      </c>
      <c r="Z755" s="1" t="n">
        <v>56971</v>
      </c>
      <c r="AA755" s="14" t="n">
        <f aca="false">(SQRT($B$76))*(SQRT(AD755+AP755))</f>
        <v>23868.5986182683</v>
      </c>
      <c r="AB755" s="1" t="n">
        <v>1288</v>
      </c>
      <c r="AC755" s="1" t="n">
        <v>30560</v>
      </c>
      <c r="AD755" s="1" t="n">
        <f aca="false">AC755</f>
        <v>30560</v>
      </c>
      <c r="AE755" s="1" t="n">
        <v>1248</v>
      </c>
      <c r="AO755" s="1" t="n">
        <f aca="false">Z755-AC755</f>
        <v>26411</v>
      </c>
      <c r="AP755" s="1" t="n">
        <f aca="false">AO755</f>
        <v>26411</v>
      </c>
      <c r="AR755" s="1" t="n">
        <f aca="false">AQ755</f>
        <v>0</v>
      </c>
    </row>
    <row r="756" s="1" customFormat="true" ht="17" hidden="false" customHeight="false" outlineLevel="0" collapsed="false">
      <c r="A756" s="1" t="n">
        <v>45</v>
      </c>
      <c r="B756" s="1" t="n">
        <v>9</v>
      </c>
      <c r="C756" s="1" t="n">
        <f aca="false">Z756+AQ756</f>
        <v>57160</v>
      </c>
      <c r="D756" s="14" t="n">
        <f aca="false">AA756+AR756</f>
        <v>23908.1576036298</v>
      </c>
      <c r="E756" s="1" t="n">
        <v>1319</v>
      </c>
      <c r="F756" s="15" t="n">
        <f aca="false">$B$79*D756*D756*1000000/($B$77*$B$77)</f>
        <v>342.960000000001</v>
      </c>
      <c r="G756" s="16" t="n">
        <f aca="false">$B$80*$B$79*$D756*$D756*G$84*1000000/($B$77*$B$77)</f>
        <v>342.960000000001</v>
      </c>
      <c r="H756" s="16" t="n">
        <f aca="false">$B$80*$B$79*$D756*$D756*H$84*1000000/($B$77*$B$77)</f>
        <v>1371.84</v>
      </c>
      <c r="I756" s="16" t="n">
        <f aca="false">$B$80*$B$79*$D756*$D756*I$84*1000000/($B$77*$B$77)</f>
        <v>5487.36000000001</v>
      </c>
      <c r="J756" s="16" t="n">
        <f aca="false">$B$80*$B$79*$D756*$D756*J$84*1000000/($B$77*$B$77)</f>
        <v>21949.4400000001</v>
      </c>
      <c r="K756" s="16" t="n">
        <f aca="false">$B$80*$B$79*$D756*$D756*K$84*1000000/($B$77*$B$77)</f>
        <v>87797.7600000002</v>
      </c>
      <c r="L756" s="17" t="n">
        <f aca="false">G756/E756</f>
        <v>0.260015163002275</v>
      </c>
      <c r="M756" s="16" t="n">
        <f aca="false">G756/A756</f>
        <v>7.62133333333335</v>
      </c>
      <c r="N756" s="16"/>
      <c r="O756" s="13" t="n">
        <f aca="false">$B$79*C756*C756*1000000/($B$77*$B$77)</f>
        <v>1960.35936</v>
      </c>
      <c r="P756" s="16" t="n">
        <f aca="false">$B$79*$B$76*$C756*P$84*1000000/($B$77*$B$77)</f>
        <v>342.96</v>
      </c>
      <c r="Q756" s="16" t="n">
        <f aca="false">$B$79*$B$76*$C756*Q$84*1000000/($B$77*$B$77)</f>
        <v>1371.84</v>
      </c>
      <c r="R756" s="16" t="n">
        <f aca="false">$B$79*$B$76*$C756*R$84*1000000/($B$77*$B$77)</f>
        <v>5487.36</v>
      </c>
      <c r="S756" s="16" t="n">
        <f aca="false">$B$79*$B$76*$C756*S$84*1000000/($B$77*$B$77)</f>
        <v>21949.44</v>
      </c>
      <c r="T756" s="16" t="n">
        <f aca="false">$B$79*$B$76*$C756*T$84*1000000/($B$77*$B$77)</f>
        <v>87797.76</v>
      </c>
      <c r="U756" s="17" t="n">
        <f aca="false">P756/E756</f>
        <v>0.260015163002274</v>
      </c>
      <c r="X756" s="1" t="n">
        <v>45</v>
      </c>
      <c r="Y756" s="1" t="n">
        <v>9</v>
      </c>
      <c r="Z756" s="1" t="n">
        <v>57160</v>
      </c>
      <c r="AA756" s="14" t="n">
        <f aca="false">(SQRT($B$76))*(SQRT(AD756+AP756))</f>
        <v>23908.1576036298</v>
      </c>
      <c r="AB756" s="1" t="n">
        <v>1304</v>
      </c>
      <c r="AC756" s="1" t="n">
        <v>30560</v>
      </c>
      <c r="AD756" s="1" t="n">
        <f aca="false">AC756</f>
        <v>30560</v>
      </c>
      <c r="AE756" s="1" t="n">
        <v>1246</v>
      </c>
      <c r="AO756" s="1" t="n">
        <f aca="false">Z756-AC756</f>
        <v>26600</v>
      </c>
      <c r="AP756" s="1" t="n">
        <f aca="false">AO756</f>
        <v>26600</v>
      </c>
      <c r="AR756" s="1" t="n">
        <f aca="false">AQ756</f>
        <v>0</v>
      </c>
    </row>
    <row r="757" s="1" customFormat="true" ht="17" hidden="false" customHeight="false" outlineLevel="0" collapsed="false">
      <c r="A757" s="1" t="n">
        <v>45</v>
      </c>
      <c r="B757" s="1" t="n">
        <v>10</v>
      </c>
      <c r="C757" s="1" t="n">
        <f aca="false">Z757+AQ757</f>
        <v>57285</v>
      </c>
      <c r="D757" s="14" t="n">
        <f aca="false">AA757+AR757</f>
        <v>23934.2850321458</v>
      </c>
      <c r="E757" s="1" t="n">
        <v>1320</v>
      </c>
      <c r="F757" s="15" t="n">
        <f aca="false">$B$79*D757*D757*1000000/($B$77*$B$77)</f>
        <v>343.709999999999</v>
      </c>
      <c r="G757" s="16" t="n">
        <f aca="false">$B$80*$B$79*$D757*$D757*G$84*1000000/($B$77*$B$77)</f>
        <v>343.709999999999</v>
      </c>
      <c r="H757" s="16" t="n">
        <f aca="false">$B$80*$B$79*$D757*$D757*H$84*1000000/($B$77*$B$77)</f>
        <v>1374.84</v>
      </c>
      <c r="I757" s="16" t="n">
        <f aca="false">$B$80*$B$79*$D757*$D757*I$84*1000000/($B$77*$B$77)</f>
        <v>5499.35999999999</v>
      </c>
      <c r="J757" s="16" t="n">
        <f aca="false">$B$80*$B$79*$D757*$D757*J$84*1000000/($B$77*$B$77)</f>
        <v>21997.4399999999</v>
      </c>
      <c r="K757" s="16" t="n">
        <f aca="false">$B$80*$B$79*$D757*$D757*K$84*1000000/($B$77*$B$77)</f>
        <v>87989.7599999998</v>
      </c>
      <c r="L757" s="17" t="n">
        <f aca="false">G757/E757</f>
        <v>0.260386363636363</v>
      </c>
      <c r="M757" s="16" t="n">
        <f aca="false">G757/A757</f>
        <v>7.63799999999998</v>
      </c>
      <c r="N757" s="16"/>
      <c r="O757" s="13" t="n">
        <f aca="false">$B$79*C757*C757*1000000/($B$77*$B$77)</f>
        <v>1968.942735</v>
      </c>
      <c r="P757" s="16" t="n">
        <f aca="false">$B$79*$B$76*$C757*P$84*1000000/($B$77*$B$77)</f>
        <v>343.71</v>
      </c>
      <c r="Q757" s="16" t="n">
        <f aca="false">$B$79*$B$76*$C757*Q$84*1000000/($B$77*$B$77)</f>
        <v>1374.84</v>
      </c>
      <c r="R757" s="16" t="n">
        <f aca="false">$B$79*$B$76*$C757*R$84*1000000/($B$77*$B$77)</f>
        <v>5499.36</v>
      </c>
      <c r="S757" s="16" t="n">
        <f aca="false">$B$79*$B$76*$C757*S$84*1000000/($B$77*$B$77)</f>
        <v>21997.44</v>
      </c>
      <c r="T757" s="16" t="n">
        <f aca="false">$B$79*$B$76*$C757*T$84*1000000/($B$77*$B$77)</f>
        <v>87989.76</v>
      </c>
      <c r="U757" s="17" t="n">
        <f aca="false">P757/E757</f>
        <v>0.260386363636364</v>
      </c>
      <c r="X757" s="1" t="n">
        <v>45</v>
      </c>
      <c r="Y757" s="1" t="n">
        <v>10</v>
      </c>
      <c r="Z757" s="1" t="n">
        <v>57285</v>
      </c>
      <c r="AA757" s="14" t="n">
        <f aca="false">(SQRT($B$76))*(SQRT(AD757+AP757))</f>
        <v>23934.2850321458</v>
      </c>
      <c r="AB757" s="1" t="n">
        <v>1300</v>
      </c>
      <c r="AC757" s="1" t="n">
        <v>30560</v>
      </c>
      <c r="AD757" s="1" t="n">
        <f aca="false">AC757</f>
        <v>30560</v>
      </c>
      <c r="AE757" s="1" t="n">
        <v>1235</v>
      </c>
      <c r="AO757" s="1" t="n">
        <f aca="false">Z757-AC757</f>
        <v>26725</v>
      </c>
      <c r="AP757" s="1" t="n">
        <f aca="false">AO757</f>
        <v>26725</v>
      </c>
      <c r="AR757" s="1" t="n">
        <f aca="false">AQ757</f>
        <v>0</v>
      </c>
    </row>
    <row r="758" s="1" customFormat="true" ht="17" hidden="false" customHeight="false" outlineLevel="0" collapsed="false">
      <c r="A758" s="1" t="n">
        <v>45</v>
      </c>
      <c r="B758" s="1" t="n">
        <v>11</v>
      </c>
      <c r="C758" s="1" t="n">
        <f aca="false">Z758+AQ758</f>
        <v>57410</v>
      </c>
      <c r="D758" s="14" t="n">
        <f aca="false">AA758+AR758</f>
        <v>23960.3839702122</v>
      </c>
      <c r="E758" s="1" t="n">
        <v>1322</v>
      </c>
      <c r="F758" s="15" t="n">
        <f aca="false">$B$79*D758*D758*1000000/($B$77*$B$77)</f>
        <v>344.460000000001</v>
      </c>
      <c r="G758" s="16" t="n">
        <f aca="false">$B$80*$B$79*$D758*$D758*G$84*1000000/($B$77*$B$77)</f>
        <v>344.460000000001</v>
      </c>
      <c r="H758" s="16" t="n">
        <f aca="false">$B$80*$B$79*$D758*$D758*H$84*1000000/($B$77*$B$77)</f>
        <v>1377.84</v>
      </c>
      <c r="I758" s="16" t="n">
        <f aca="false">$B$80*$B$79*$D758*$D758*I$84*1000000/($B$77*$B$77)</f>
        <v>5511.36000000002</v>
      </c>
      <c r="J758" s="16" t="n">
        <f aca="false">$B$80*$B$79*$D758*$D758*J$84*1000000/($B$77*$B$77)</f>
        <v>22045.4400000001</v>
      </c>
      <c r="K758" s="16" t="n">
        <f aca="false">$B$80*$B$79*$D758*$D758*K$84*1000000/($B$77*$B$77)</f>
        <v>88181.7600000002</v>
      </c>
      <c r="L758" s="17" t="n">
        <f aca="false">G758/E758</f>
        <v>0.260559757942512</v>
      </c>
      <c r="M758" s="16" t="n">
        <f aca="false">G758/A758</f>
        <v>7.65466666666669</v>
      </c>
      <c r="N758" s="16"/>
      <c r="O758" s="13" t="n">
        <f aca="false">$B$79*C758*C758*1000000/($B$77*$B$77)</f>
        <v>1977.54486</v>
      </c>
      <c r="P758" s="16" t="n">
        <f aca="false">$B$79*$B$76*$C758*P$84*1000000/($B$77*$B$77)</f>
        <v>344.46</v>
      </c>
      <c r="Q758" s="16" t="n">
        <f aca="false">$B$79*$B$76*$C758*Q$84*1000000/($B$77*$B$77)</f>
        <v>1377.84</v>
      </c>
      <c r="R758" s="16" t="n">
        <f aca="false">$B$79*$B$76*$C758*R$84*1000000/($B$77*$B$77)</f>
        <v>5511.36</v>
      </c>
      <c r="S758" s="16" t="n">
        <f aca="false">$B$79*$B$76*$C758*S$84*1000000/($B$77*$B$77)</f>
        <v>22045.44</v>
      </c>
      <c r="T758" s="16" t="n">
        <f aca="false">$B$79*$B$76*$C758*T$84*1000000/($B$77*$B$77)</f>
        <v>88181.76</v>
      </c>
      <c r="U758" s="17" t="n">
        <f aca="false">P758/E758</f>
        <v>0.260559757942511</v>
      </c>
      <c r="X758" s="1" t="n">
        <v>45</v>
      </c>
      <c r="Y758" s="1" t="n">
        <v>11</v>
      </c>
      <c r="Z758" s="1" t="n">
        <v>57410</v>
      </c>
      <c r="AA758" s="14" t="n">
        <f aca="false">(SQRT($B$76))*(SQRT(AD758+AP758))</f>
        <v>23960.3839702122</v>
      </c>
      <c r="AB758" s="1" t="n">
        <v>1300</v>
      </c>
      <c r="AC758" s="1" t="n">
        <v>30560</v>
      </c>
      <c r="AD758" s="1" t="n">
        <f aca="false">AC758</f>
        <v>30560</v>
      </c>
      <c r="AE758" s="1" t="n">
        <v>1254</v>
      </c>
      <c r="AO758" s="1" t="n">
        <f aca="false">Z758-AC758</f>
        <v>26850</v>
      </c>
      <c r="AP758" s="1" t="n">
        <f aca="false">AO758</f>
        <v>26850</v>
      </c>
      <c r="AR758" s="1" t="n">
        <f aca="false">AQ758</f>
        <v>0</v>
      </c>
    </row>
    <row r="759" s="1" customFormat="true" ht="17" hidden="false" customHeight="false" outlineLevel="0" collapsed="false">
      <c r="A759" s="1" t="n">
        <v>45</v>
      </c>
      <c r="B759" s="1" t="n">
        <v>12</v>
      </c>
      <c r="C759" s="1" t="n">
        <f aca="false">Z759+AQ759</f>
        <v>57535</v>
      </c>
      <c r="D759" s="14" t="n">
        <f aca="false">AA759+AR759</f>
        <v>23986.4545108276</v>
      </c>
      <c r="E759" s="1" t="n">
        <v>1323</v>
      </c>
      <c r="F759" s="15" t="n">
        <f aca="false">$B$79*D759*D759*1000000/($B$77*$B$77)</f>
        <v>345.210000000001</v>
      </c>
      <c r="G759" s="16" t="n">
        <f aca="false">$B$80*$B$79*$D759*$D759*G$84*1000000/($B$77*$B$77)</f>
        <v>345.210000000001</v>
      </c>
      <c r="H759" s="16" t="n">
        <f aca="false">$B$80*$B$79*$D759*$D759*H$84*1000000/($B$77*$B$77)</f>
        <v>1380.84</v>
      </c>
      <c r="I759" s="16" t="n">
        <f aca="false">$B$80*$B$79*$D759*$D759*I$84*1000000/($B$77*$B$77)</f>
        <v>5523.36000000002</v>
      </c>
      <c r="J759" s="16" t="n">
        <f aca="false">$B$80*$B$79*$D759*$D759*J$84*1000000/($B$77*$B$77)</f>
        <v>22093.4400000001</v>
      </c>
      <c r="K759" s="16" t="n">
        <f aca="false">$B$80*$B$79*$D759*$D759*K$84*1000000/($B$77*$B$77)</f>
        <v>88373.7600000003</v>
      </c>
      <c r="L759" s="17" t="n">
        <f aca="false">G759/E759</f>
        <v>0.26092970521542</v>
      </c>
      <c r="M759" s="16" t="n">
        <f aca="false">G759/A759</f>
        <v>7.67133333333336</v>
      </c>
      <c r="N759" s="16"/>
      <c r="O759" s="13" t="n">
        <f aca="false">$B$79*C759*C759*1000000/($B$77*$B$77)</f>
        <v>1986.165735</v>
      </c>
      <c r="P759" s="16" t="n">
        <f aca="false">$B$79*$B$76*$C759*P$84*1000000/($B$77*$B$77)</f>
        <v>345.21</v>
      </c>
      <c r="Q759" s="16" t="n">
        <f aca="false">$B$79*$B$76*$C759*Q$84*1000000/($B$77*$B$77)</f>
        <v>1380.84</v>
      </c>
      <c r="R759" s="16" t="n">
        <f aca="false">$B$79*$B$76*$C759*R$84*1000000/($B$77*$B$77)</f>
        <v>5523.36</v>
      </c>
      <c r="S759" s="16" t="n">
        <f aca="false">$B$79*$B$76*$C759*S$84*1000000/($B$77*$B$77)</f>
        <v>22093.44</v>
      </c>
      <c r="T759" s="16" t="n">
        <f aca="false">$B$79*$B$76*$C759*T$84*1000000/($B$77*$B$77)</f>
        <v>88373.76</v>
      </c>
      <c r="U759" s="17" t="n">
        <f aca="false">P759/E759</f>
        <v>0.260929705215419</v>
      </c>
      <c r="X759" s="1" t="n">
        <v>45</v>
      </c>
      <c r="Y759" s="1" t="n">
        <v>12</v>
      </c>
      <c r="Z759" s="1" t="n">
        <v>57535</v>
      </c>
      <c r="AA759" s="14" t="n">
        <f aca="false">(SQRT($B$76))*(SQRT(AD759+AP759))</f>
        <v>23986.4545108276</v>
      </c>
      <c r="AB759" s="1" t="n">
        <v>1309</v>
      </c>
      <c r="AC759" s="1" t="n">
        <v>30560</v>
      </c>
      <c r="AD759" s="1" t="n">
        <f aca="false">AC759</f>
        <v>30560</v>
      </c>
      <c r="AE759" s="1" t="n">
        <v>1253</v>
      </c>
      <c r="AO759" s="1" t="n">
        <f aca="false">Z759-AC759</f>
        <v>26975</v>
      </c>
      <c r="AP759" s="1" t="n">
        <f aca="false">AO759</f>
        <v>26975</v>
      </c>
      <c r="AR759" s="1" t="n">
        <f aca="false">AQ759</f>
        <v>0</v>
      </c>
    </row>
    <row r="760" s="1" customFormat="true" ht="17" hidden="false" customHeight="false" outlineLevel="0" collapsed="false">
      <c r="A760" s="1" t="n">
        <v>45</v>
      </c>
      <c r="B760" s="1" t="n">
        <v>13</v>
      </c>
      <c r="C760" s="1" t="n">
        <f aca="false">Z760+AQ760</f>
        <v>57660</v>
      </c>
      <c r="D760" s="14" t="n">
        <f aca="false">AA760+AR760</f>
        <v>24012.496746486</v>
      </c>
      <c r="E760" s="1" t="n">
        <v>1308</v>
      </c>
      <c r="F760" s="15" t="n">
        <f aca="false">$B$79*D760*D760*1000000/($B$77*$B$77)</f>
        <v>345.96</v>
      </c>
      <c r="G760" s="16" t="n">
        <f aca="false">$B$80*$B$79*$D760*$D760*G$84*1000000/($B$77*$B$77)</f>
        <v>345.96</v>
      </c>
      <c r="H760" s="16" t="n">
        <f aca="false">$B$80*$B$79*$D760*$D760*H$84*1000000/($B$77*$B$77)</f>
        <v>1383.84</v>
      </c>
      <c r="I760" s="16" t="n">
        <f aca="false">$B$80*$B$79*$D760*$D760*I$84*1000000/($B$77*$B$77)</f>
        <v>5535.36000000001</v>
      </c>
      <c r="J760" s="16" t="n">
        <f aca="false">$B$80*$B$79*$D760*$D760*J$84*1000000/($B$77*$B$77)</f>
        <v>22141.44</v>
      </c>
      <c r="K760" s="16" t="n">
        <f aca="false">$B$80*$B$79*$D760*$D760*K$84*1000000/($B$77*$B$77)</f>
        <v>88565.7600000001</v>
      </c>
      <c r="L760" s="17" t="n">
        <f aca="false">G760/E760</f>
        <v>0.264495412844037</v>
      </c>
      <c r="M760" s="16" t="n">
        <f aca="false">G760/A760</f>
        <v>7.68800000000001</v>
      </c>
      <c r="N760" s="16"/>
      <c r="O760" s="13" t="n">
        <f aca="false">$B$79*C760*C760*1000000/($B$77*$B$77)</f>
        <v>1994.80536</v>
      </c>
      <c r="P760" s="16" t="n">
        <f aca="false">$B$79*$B$76*$C760*P$84*1000000/($B$77*$B$77)</f>
        <v>345.96</v>
      </c>
      <c r="Q760" s="16" t="n">
        <f aca="false">$B$79*$B$76*$C760*Q$84*1000000/($B$77*$B$77)</f>
        <v>1383.84</v>
      </c>
      <c r="R760" s="16" t="n">
        <f aca="false">$B$79*$B$76*$C760*R$84*1000000/($B$77*$B$77)</f>
        <v>5535.36</v>
      </c>
      <c r="S760" s="16" t="n">
        <f aca="false">$B$79*$B$76*$C760*S$84*1000000/($B$77*$B$77)</f>
        <v>22141.44</v>
      </c>
      <c r="T760" s="16" t="n">
        <f aca="false">$B$79*$B$76*$C760*T$84*1000000/($B$77*$B$77)</f>
        <v>88565.76</v>
      </c>
      <c r="U760" s="17" t="n">
        <f aca="false">P760/E760</f>
        <v>0.264495412844037</v>
      </c>
      <c r="X760" s="1" t="n">
        <v>45</v>
      </c>
      <c r="Y760" s="1" t="n">
        <v>13</v>
      </c>
      <c r="Z760" s="1" t="n">
        <v>57660</v>
      </c>
      <c r="AA760" s="14" t="n">
        <f aca="false">(SQRT($B$76))*(SQRT(AD760+AP760))</f>
        <v>24012.496746486</v>
      </c>
      <c r="AB760" s="1" t="n">
        <v>1300</v>
      </c>
      <c r="AC760" s="1" t="n">
        <v>30560</v>
      </c>
      <c r="AD760" s="1" t="n">
        <f aca="false">AC760</f>
        <v>30560</v>
      </c>
      <c r="AE760" s="1" t="n">
        <v>1231</v>
      </c>
      <c r="AO760" s="1" t="n">
        <f aca="false">Z760-AC760</f>
        <v>27100</v>
      </c>
      <c r="AP760" s="1" t="n">
        <f aca="false">AO760</f>
        <v>27100</v>
      </c>
      <c r="AR760" s="1" t="n">
        <f aca="false">AQ760</f>
        <v>0</v>
      </c>
    </row>
    <row r="761" s="1" customFormat="true" ht="17" hidden="false" customHeight="false" outlineLevel="0" collapsed="false">
      <c r="A761" s="1" t="n">
        <v>45</v>
      </c>
      <c r="B761" s="1" t="n">
        <v>14</v>
      </c>
      <c r="C761" s="1" t="n">
        <f aca="false">Z761+AQ761</f>
        <v>57785</v>
      </c>
      <c r="D761" s="14" t="n">
        <f aca="false">AA761+AR761</f>
        <v>24038.5107691804</v>
      </c>
      <c r="E761" s="1" t="n">
        <v>1333</v>
      </c>
      <c r="F761" s="15" t="n">
        <f aca="false">$B$79*D761*D761*1000000/($B$77*$B$77)</f>
        <v>346.710000000001</v>
      </c>
      <c r="G761" s="16" t="n">
        <f aca="false">$B$80*$B$79*$D761*$D761*G$84*1000000/($B$77*$B$77)</f>
        <v>346.710000000001</v>
      </c>
      <c r="H761" s="16" t="n">
        <f aca="false">$B$80*$B$79*$D761*$D761*H$84*1000000/($B$77*$B$77)</f>
        <v>1386.84000000001</v>
      </c>
      <c r="I761" s="16" t="n">
        <f aca="false">$B$80*$B$79*$D761*$D761*I$84*1000000/($B$77*$B$77)</f>
        <v>5547.36000000002</v>
      </c>
      <c r="J761" s="16" t="n">
        <f aca="false">$B$80*$B$79*$D761*$D761*J$84*1000000/($B$77*$B$77)</f>
        <v>22189.4400000001</v>
      </c>
      <c r="K761" s="16" t="n">
        <f aca="false">$B$80*$B$79*$D761*$D761*K$84*1000000/($B$77*$B$77)</f>
        <v>88757.7600000003</v>
      </c>
      <c r="L761" s="17" t="n">
        <f aca="false">G761/E761</f>
        <v>0.260097524381096</v>
      </c>
      <c r="M761" s="16" t="n">
        <f aca="false">G761/A761</f>
        <v>7.70466666666669</v>
      </c>
      <c r="N761" s="16"/>
      <c r="O761" s="13" t="n">
        <f aca="false">$B$79*C761*C761*1000000/($B$77*$B$77)</f>
        <v>2003.463735</v>
      </c>
      <c r="P761" s="16" t="n">
        <f aca="false">$B$79*$B$76*$C761*P$84*1000000/($B$77*$B$77)</f>
        <v>346.71</v>
      </c>
      <c r="Q761" s="16" t="n">
        <f aca="false">$B$79*$B$76*$C761*Q$84*1000000/($B$77*$B$77)</f>
        <v>1386.84</v>
      </c>
      <c r="R761" s="16" t="n">
        <f aca="false">$B$79*$B$76*$C761*R$84*1000000/($B$77*$B$77)</f>
        <v>5547.36</v>
      </c>
      <c r="S761" s="16" t="n">
        <f aca="false">$B$79*$B$76*$C761*S$84*1000000/($B$77*$B$77)</f>
        <v>22189.44</v>
      </c>
      <c r="T761" s="16" t="n">
        <f aca="false">$B$79*$B$76*$C761*T$84*1000000/($B$77*$B$77)</f>
        <v>88757.76</v>
      </c>
      <c r="U761" s="17" t="n">
        <f aca="false">P761/E761</f>
        <v>0.260097524381095</v>
      </c>
      <c r="X761" s="1" t="n">
        <v>45</v>
      </c>
      <c r="Y761" s="1" t="n">
        <v>14</v>
      </c>
      <c r="Z761" s="1" t="n">
        <v>57785</v>
      </c>
      <c r="AA761" s="14" t="n">
        <f aca="false">(SQRT($B$76))*(SQRT(AD761+AP761))</f>
        <v>24038.5107691804</v>
      </c>
      <c r="AB761" s="1" t="n">
        <v>1308</v>
      </c>
      <c r="AC761" s="1" t="n">
        <v>30560</v>
      </c>
      <c r="AD761" s="1" t="n">
        <f aca="false">AC761</f>
        <v>30560</v>
      </c>
      <c r="AE761" s="1" t="n">
        <v>1251</v>
      </c>
      <c r="AO761" s="1" t="n">
        <f aca="false">Z761-AC761</f>
        <v>27225</v>
      </c>
      <c r="AP761" s="1" t="n">
        <f aca="false">AO761</f>
        <v>27225</v>
      </c>
      <c r="AR761" s="1" t="n">
        <f aca="false">AQ761</f>
        <v>0</v>
      </c>
    </row>
    <row r="762" s="1" customFormat="true" ht="17" hidden="false" customHeight="false" outlineLevel="0" collapsed="false">
      <c r="A762" s="1" t="n">
        <v>45</v>
      </c>
      <c r="B762" s="1" t="n">
        <v>15</v>
      </c>
      <c r="C762" s="1" t="n">
        <f aca="false">Z762+AQ762</f>
        <v>57910</v>
      </c>
      <c r="D762" s="14" t="n">
        <f aca="false">AA762+AR762</f>
        <v>24064.4966704064</v>
      </c>
      <c r="E762" s="1" t="n">
        <v>1321</v>
      </c>
      <c r="F762" s="15" t="n">
        <f aca="false">$B$79*D762*D762*1000000/($B$77*$B$77)</f>
        <v>347.46</v>
      </c>
      <c r="G762" s="16" t="n">
        <f aca="false">$B$80*$B$79*$D762*$D762*G$84*1000000/($B$77*$B$77)</f>
        <v>347.46</v>
      </c>
      <c r="H762" s="16" t="n">
        <f aca="false">$B$80*$B$79*$D762*$D762*H$84*1000000/($B$77*$B$77)</f>
        <v>1389.84</v>
      </c>
      <c r="I762" s="16" t="n">
        <f aca="false">$B$80*$B$79*$D762*$D762*I$84*1000000/($B$77*$B$77)</f>
        <v>5559.36000000001</v>
      </c>
      <c r="J762" s="16" t="n">
        <f aca="false">$B$80*$B$79*$D762*$D762*J$84*1000000/($B$77*$B$77)</f>
        <v>22237.44</v>
      </c>
      <c r="K762" s="16" t="n">
        <f aca="false">$B$80*$B$79*$D762*$D762*K$84*1000000/($B$77*$B$77)</f>
        <v>88949.7600000001</v>
      </c>
      <c r="L762" s="17" t="n">
        <f aca="false">G762/E762</f>
        <v>0.263028009084028</v>
      </c>
      <c r="M762" s="16" t="n">
        <f aca="false">G762/A762</f>
        <v>7.72133333333334</v>
      </c>
      <c r="N762" s="16"/>
      <c r="O762" s="13" t="n">
        <f aca="false">$B$79*C762*C762*1000000/($B$77*$B$77)</f>
        <v>2012.14086</v>
      </c>
      <c r="P762" s="16" t="n">
        <f aca="false">$B$79*$B$76*$C762*P$84*1000000/($B$77*$B$77)</f>
        <v>347.46</v>
      </c>
      <c r="Q762" s="16" t="n">
        <f aca="false">$B$79*$B$76*$C762*Q$84*1000000/($B$77*$B$77)</f>
        <v>1389.84</v>
      </c>
      <c r="R762" s="16" t="n">
        <f aca="false">$B$79*$B$76*$C762*R$84*1000000/($B$77*$B$77)</f>
        <v>5559.36</v>
      </c>
      <c r="S762" s="16" t="n">
        <f aca="false">$B$79*$B$76*$C762*S$84*1000000/($B$77*$B$77)</f>
        <v>22237.44</v>
      </c>
      <c r="T762" s="16" t="n">
        <f aca="false">$B$79*$B$76*$C762*T$84*1000000/($B$77*$B$77)</f>
        <v>88949.76</v>
      </c>
      <c r="U762" s="17" t="n">
        <f aca="false">P762/E762</f>
        <v>0.263028009084027</v>
      </c>
      <c r="X762" s="1" t="n">
        <v>45</v>
      </c>
      <c r="Y762" s="1" t="n">
        <v>15</v>
      </c>
      <c r="Z762" s="1" t="n">
        <v>57910</v>
      </c>
      <c r="AA762" s="14" t="n">
        <f aca="false">(SQRT($B$76))*(SQRT(AD762+AP762))</f>
        <v>24064.4966704064</v>
      </c>
      <c r="AB762" s="1" t="n">
        <v>1304</v>
      </c>
      <c r="AC762" s="1" t="n">
        <v>30560</v>
      </c>
      <c r="AD762" s="1" t="n">
        <f aca="false">AC762</f>
        <v>30560</v>
      </c>
      <c r="AE762" s="1" t="n">
        <v>1262</v>
      </c>
      <c r="AO762" s="1" t="n">
        <f aca="false">Z762-AC762</f>
        <v>27350</v>
      </c>
      <c r="AP762" s="1" t="n">
        <f aca="false">AO762</f>
        <v>27350</v>
      </c>
      <c r="AR762" s="1" t="n">
        <f aca="false">AQ762</f>
        <v>0</v>
      </c>
    </row>
    <row r="763" s="1" customFormat="true" ht="17" hidden="false" customHeight="false" outlineLevel="0" collapsed="false">
      <c r="A763" s="1" t="n">
        <v>45</v>
      </c>
      <c r="B763" s="1" t="n">
        <v>16</v>
      </c>
      <c r="C763" s="1" t="n">
        <f aca="false">Z763+AQ763</f>
        <v>58035</v>
      </c>
      <c r="D763" s="14" t="n">
        <f aca="false">AA763+AR763</f>
        <v>24090.4545411663</v>
      </c>
      <c r="E763" s="1" t="n">
        <v>1316</v>
      </c>
      <c r="F763" s="15" t="n">
        <f aca="false">$B$79*D763*D763*1000000/($B$77*$B$77)</f>
        <v>348.21</v>
      </c>
      <c r="G763" s="16" t="n">
        <f aca="false">$B$80*$B$79*$D763*$D763*G$84*1000000/($B$77*$B$77)</f>
        <v>348.21</v>
      </c>
      <c r="H763" s="16" t="n">
        <f aca="false">$B$80*$B$79*$D763*$D763*H$84*1000000/($B$77*$B$77)</f>
        <v>1392.84</v>
      </c>
      <c r="I763" s="16" t="n">
        <f aca="false">$B$80*$B$79*$D763*$D763*I$84*1000000/($B$77*$B$77)</f>
        <v>5571.36</v>
      </c>
      <c r="J763" s="16" t="n">
        <f aca="false">$B$80*$B$79*$D763*$D763*J$84*1000000/($B$77*$B$77)</f>
        <v>22285.44</v>
      </c>
      <c r="K763" s="16" t="n">
        <f aca="false">$B$80*$B$79*$D763*$D763*K$84*1000000/($B$77*$B$77)</f>
        <v>89141.76</v>
      </c>
      <c r="L763" s="17" t="n">
        <f aca="false">G763/E763</f>
        <v>0.26459726443769</v>
      </c>
      <c r="M763" s="16" t="n">
        <f aca="false">G763/A763</f>
        <v>7.738</v>
      </c>
      <c r="N763" s="16"/>
      <c r="O763" s="13" t="n">
        <f aca="false">$B$79*C763*C763*1000000/($B$77*$B$77)</f>
        <v>2020.836735</v>
      </c>
      <c r="P763" s="16" t="n">
        <f aca="false">$B$79*$B$76*$C763*P$84*1000000/($B$77*$B$77)</f>
        <v>348.21</v>
      </c>
      <c r="Q763" s="16" t="n">
        <f aca="false">$B$79*$B$76*$C763*Q$84*1000000/($B$77*$B$77)</f>
        <v>1392.84</v>
      </c>
      <c r="R763" s="16" t="n">
        <f aca="false">$B$79*$B$76*$C763*R$84*1000000/($B$77*$B$77)</f>
        <v>5571.36</v>
      </c>
      <c r="S763" s="16" t="n">
        <f aca="false">$B$79*$B$76*$C763*S$84*1000000/($B$77*$B$77)</f>
        <v>22285.44</v>
      </c>
      <c r="T763" s="16" t="n">
        <f aca="false">$B$79*$B$76*$C763*T$84*1000000/($B$77*$B$77)</f>
        <v>89141.76</v>
      </c>
      <c r="U763" s="17" t="n">
        <f aca="false">P763/E763</f>
        <v>0.26459726443769</v>
      </c>
      <c r="X763" s="1" t="n">
        <v>45</v>
      </c>
      <c r="Y763" s="1" t="n">
        <v>16</v>
      </c>
      <c r="Z763" s="1" t="n">
        <v>58035</v>
      </c>
      <c r="AA763" s="14" t="n">
        <f aca="false">(SQRT($B$76))*(SQRT(AD763+AP763))</f>
        <v>24090.4545411663</v>
      </c>
      <c r="AB763" s="1" t="n">
        <v>1281</v>
      </c>
      <c r="AC763" s="1" t="n">
        <v>30560</v>
      </c>
      <c r="AD763" s="1" t="n">
        <f aca="false">AC763</f>
        <v>30560</v>
      </c>
      <c r="AE763" s="1" t="n">
        <v>1236</v>
      </c>
      <c r="AO763" s="1" t="n">
        <f aca="false">Z763-AC763</f>
        <v>27475</v>
      </c>
      <c r="AP763" s="1" t="n">
        <f aca="false">AO763</f>
        <v>27475</v>
      </c>
      <c r="AR763" s="1" t="n">
        <f aca="false">AQ763</f>
        <v>0</v>
      </c>
    </row>
    <row r="764" s="1" customFormat="true" ht="17" hidden="false" customHeight="false" outlineLevel="0" collapsed="false">
      <c r="A764" s="1" t="n">
        <v>46</v>
      </c>
      <c r="B764" s="1" t="n">
        <v>2</v>
      </c>
      <c r="C764" s="1" t="n">
        <f aca="false">Z764+AQ764</f>
        <v>57182</v>
      </c>
      <c r="D764" s="14" t="n">
        <f aca="false">AA764+AR764</f>
        <v>23912.758101064</v>
      </c>
      <c r="E764" s="1" t="n">
        <v>1225</v>
      </c>
      <c r="F764" s="15" t="n">
        <f aca="false">$B$79*D764*D764*1000000/($B$77*$B$77)</f>
        <v>343.092000000001</v>
      </c>
      <c r="G764" s="16" t="n">
        <f aca="false">$B$80*$B$79*$D764*$D764*G$84*1000000/($B$77*$B$77)</f>
        <v>343.092000000001</v>
      </c>
      <c r="H764" s="16" t="n">
        <f aca="false">$B$80*$B$79*$D764*$D764*H$84*1000000/($B$77*$B$77)</f>
        <v>1372.368</v>
      </c>
      <c r="I764" s="16" t="n">
        <f aca="false">$B$80*$B$79*$D764*$D764*I$84*1000000/($B$77*$B$77)</f>
        <v>5489.47200000002</v>
      </c>
      <c r="J764" s="16" t="n">
        <f aca="false">$B$80*$B$79*$D764*$D764*J$84*1000000/($B$77*$B$77)</f>
        <v>21957.8880000001</v>
      </c>
      <c r="K764" s="16" t="n">
        <f aca="false">$B$80*$B$79*$D764*$D764*K$84*1000000/($B$77*$B$77)</f>
        <v>87831.5520000003</v>
      </c>
      <c r="L764" s="17" t="n">
        <f aca="false">G764/E764</f>
        <v>0.280075102040817</v>
      </c>
      <c r="M764" s="16" t="n">
        <f aca="false">G764/A764</f>
        <v>7.45852173913046</v>
      </c>
      <c r="N764" s="16"/>
      <c r="O764" s="13" t="n">
        <f aca="false">$B$79*C764*C764*1000000/($B$77*$B$77)</f>
        <v>1961.8686744</v>
      </c>
      <c r="P764" s="16" t="n">
        <f aca="false">$B$79*$B$76*$C764*P$84*1000000/($B$77*$B$77)</f>
        <v>343.092</v>
      </c>
      <c r="Q764" s="16" t="n">
        <f aca="false">$B$79*$B$76*$C764*Q$84*1000000/($B$77*$B$77)</f>
        <v>1372.368</v>
      </c>
      <c r="R764" s="16" t="n">
        <f aca="false">$B$79*$B$76*$C764*R$84*1000000/($B$77*$B$77)</f>
        <v>5489.472</v>
      </c>
      <c r="S764" s="16" t="n">
        <f aca="false">$B$79*$B$76*$C764*S$84*1000000/($B$77*$B$77)</f>
        <v>21957.888</v>
      </c>
      <c r="T764" s="16" t="n">
        <f aca="false">$B$79*$B$76*$C764*T$84*1000000/($B$77*$B$77)</f>
        <v>87831.552</v>
      </c>
      <c r="U764" s="17" t="n">
        <f aca="false">P764/E764</f>
        <v>0.280075102040816</v>
      </c>
      <c r="X764" s="1" t="n">
        <v>46</v>
      </c>
      <c r="Y764" s="1" t="n">
        <v>2</v>
      </c>
      <c r="Z764" s="1" t="n">
        <v>57182</v>
      </c>
      <c r="AA764" s="14" t="n">
        <f aca="false">(SQRT($B$76))*(SQRT(AD764+AP764))</f>
        <v>23912.758101064</v>
      </c>
      <c r="AB764" s="1" t="n">
        <v>1289</v>
      </c>
      <c r="AC764" s="1" t="n">
        <v>31136</v>
      </c>
      <c r="AD764" s="1" t="n">
        <f aca="false">AC764</f>
        <v>31136</v>
      </c>
      <c r="AE764" s="1" t="n">
        <v>1260</v>
      </c>
      <c r="AO764" s="1" t="n">
        <f aca="false">Z764-AC764</f>
        <v>26046</v>
      </c>
      <c r="AP764" s="1" t="n">
        <f aca="false">AO764</f>
        <v>26046</v>
      </c>
      <c r="AR764" s="1" t="n">
        <f aca="false">AQ764</f>
        <v>0</v>
      </c>
    </row>
    <row r="765" s="1" customFormat="true" ht="17" hidden="false" customHeight="false" outlineLevel="0" collapsed="false">
      <c r="A765" s="1" t="n">
        <v>46</v>
      </c>
      <c r="B765" s="1" t="n">
        <v>3</v>
      </c>
      <c r="C765" s="1" t="n">
        <f aca="false">Z765+AQ765</f>
        <v>57404</v>
      </c>
      <c r="D765" s="14" t="n">
        <f aca="false">AA765+AR765</f>
        <v>23959.1318707502</v>
      </c>
      <c r="E765" s="1" t="n">
        <v>1314</v>
      </c>
      <c r="F765" s="15" t="n">
        <f aca="false">$B$79*D765*D765*1000000/($B$77*$B$77)</f>
        <v>344.423999999999</v>
      </c>
      <c r="G765" s="16" t="n">
        <f aca="false">$B$80*$B$79*$D765*$D765*G$84*1000000/($B$77*$B$77)</f>
        <v>344.423999999999</v>
      </c>
      <c r="H765" s="16" t="n">
        <f aca="false">$B$80*$B$79*$D765*$D765*H$84*1000000/($B$77*$B$77)</f>
        <v>1377.696</v>
      </c>
      <c r="I765" s="16" t="n">
        <f aca="false">$B$80*$B$79*$D765*$D765*I$84*1000000/($B$77*$B$77)</f>
        <v>5510.78399999998</v>
      </c>
      <c r="J765" s="16" t="n">
        <f aca="false">$B$80*$B$79*$D765*$D765*J$84*1000000/($B$77*$B$77)</f>
        <v>22043.1359999999</v>
      </c>
      <c r="K765" s="16" t="n">
        <f aca="false">$B$80*$B$79*$D765*$D765*K$84*1000000/($B$77*$B$77)</f>
        <v>88172.5439999997</v>
      </c>
      <c r="L765" s="17" t="n">
        <f aca="false">G765/E765</f>
        <v>0.262118721461186</v>
      </c>
      <c r="M765" s="16" t="n">
        <f aca="false">G765/A765</f>
        <v>7.48747826086954</v>
      </c>
      <c r="N765" s="16"/>
      <c r="O765" s="13" t="n">
        <f aca="false">$B$79*C765*C765*1000000/($B$77*$B$77)</f>
        <v>1977.1315296</v>
      </c>
      <c r="P765" s="16" t="n">
        <f aca="false">$B$79*$B$76*$C765*P$84*1000000/($B$77*$B$77)</f>
        <v>344.424</v>
      </c>
      <c r="Q765" s="16" t="n">
        <f aca="false">$B$79*$B$76*$C765*Q$84*1000000/($B$77*$B$77)</f>
        <v>1377.696</v>
      </c>
      <c r="R765" s="16" t="n">
        <f aca="false">$B$79*$B$76*$C765*R$84*1000000/($B$77*$B$77)</f>
        <v>5510.784</v>
      </c>
      <c r="S765" s="16" t="n">
        <f aca="false">$B$79*$B$76*$C765*S$84*1000000/($B$77*$B$77)</f>
        <v>22043.136</v>
      </c>
      <c r="T765" s="16" t="n">
        <f aca="false">$B$79*$B$76*$C765*T$84*1000000/($B$77*$B$77)</f>
        <v>88172.544</v>
      </c>
      <c r="U765" s="17" t="n">
        <f aca="false">P765/E765</f>
        <v>0.262118721461187</v>
      </c>
      <c r="X765" s="1" t="n">
        <v>46</v>
      </c>
      <c r="Y765" s="1" t="n">
        <v>3</v>
      </c>
      <c r="Z765" s="1" t="n">
        <v>57404</v>
      </c>
      <c r="AA765" s="14" t="n">
        <f aca="false">(SQRT($B$76))*(SQRT(AD765+AP765))</f>
        <v>23959.1318707502</v>
      </c>
      <c r="AB765" s="1" t="n">
        <v>1292</v>
      </c>
      <c r="AC765" s="1" t="n">
        <v>31136</v>
      </c>
      <c r="AD765" s="1" t="n">
        <f aca="false">AC765</f>
        <v>31136</v>
      </c>
      <c r="AE765" s="1" t="n">
        <v>1243</v>
      </c>
      <c r="AO765" s="1" t="n">
        <f aca="false">Z765-AC765</f>
        <v>26268</v>
      </c>
      <c r="AP765" s="1" t="n">
        <f aca="false">AO765</f>
        <v>26268</v>
      </c>
      <c r="AR765" s="1" t="n">
        <f aca="false">AQ765</f>
        <v>0</v>
      </c>
    </row>
    <row r="766" s="1" customFormat="true" ht="17" hidden="false" customHeight="false" outlineLevel="0" collapsed="false">
      <c r="A766" s="1" t="n">
        <v>46</v>
      </c>
      <c r="B766" s="1" t="n">
        <v>4</v>
      </c>
      <c r="C766" s="1" t="n">
        <f aca="false">Z766+AQ766</f>
        <v>57530</v>
      </c>
      <c r="D766" s="14" t="n">
        <f aca="false">AA766+AR766</f>
        <v>23985.4122332721</v>
      </c>
      <c r="E766" s="1" t="n">
        <v>1303</v>
      </c>
      <c r="F766" s="15" t="n">
        <f aca="false">$B$79*D766*D766*1000000/($B$77*$B$77)</f>
        <v>345.179999999999</v>
      </c>
      <c r="G766" s="16" t="n">
        <f aca="false">$B$80*$B$79*$D766*$D766*G$84*1000000/($B$77*$B$77)</f>
        <v>345.179999999999</v>
      </c>
      <c r="H766" s="16" t="n">
        <f aca="false">$B$80*$B$79*$D766*$D766*H$84*1000000/($B$77*$B$77)</f>
        <v>1380.72</v>
      </c>
      <c r="I766" s="16" t="n">
        <f aca="false">$B$80*$B$79*$D766*$D766*I$84*1000000/($B$77*$B$77)</f>
        <v>5522.87999999999</v>
      </c>
      <c r="J766" s="16" t="n">
        <f aca="false">$B$80*$B$79*$D766*$D766*J$84*1000000/($B$77*$B$77)</f>
        <v>22091.52</v>
      </c>
      <c r="K766" s="16" t="n">
        <f aca="false">$B$80*$B$79*$D766*$D766*K$84*1000000/($B$77*$B$77)</f>
        <v>88366.0799999998</v>
      </c>
      <c r="L766" s="17" t="n">
        <f aca="false">G766/E766</f>
        <v>0.264911742133538</v>
      </c>
      <c r="M766" s="16" t="n">
        <f aca="false">G766/A766</f>
        <v>7.50391304347825</v>
      </c>
      <c r="N766" s="16"/>
      <c r="O766" s="13" t="n">
        <f aca="false">$B$79*C766*C766*1000000/($B$77*$B$77)</f>
        <v>1985.82054</v>
      </c>
      <c r="P766" s="16" t="n">
        <f aca="false">$B$79*$B$76*$C766*P$84*1000000/($B$77*$B$77)</f>
        <v>345.18</v>
      </c>
      <c r="Q766" s="16" t="n">
        <f aca="false">$B$79*$B$76*$C766*Q$84*1000000/($B$77*$B$77)</f>
        <v>1380.72</v>
      </c>
      <c r="R766" s="16" t="n">
        <f aca="false">$B$79*$B$76*$C766*R$84*1000000/($B$77*$B$77)</f>
        <v>5522.88</v>
      </c>
      <c r="S766" s="16" t="n">
        <f aca="false">$B$79*$B$76*$C766*S$84*1000000/($B$77*$B$77)</f>
        <v>22091.52</v>
      </c>
      <c r="T766" s="16" t="n">
        <f aca="false">$B$79*$B$76*$C766*T$84*1000000/($B$77*$B$77)</f>
        <v>88366.08</v>
      </c>
      <c r="U766" s="17" t="n">
        <f aca="false">P766/E766</f>
        <v>0.264911742133538</v>
      </c>
      <c r="X766" s="1" t="n">
        <v>46</v>
      </c>
      <c r="Y766" s="1" t="n">
        <v>4</v>
      </c>
      <c r="Z766" s="1" t="n">
        <v>57530</v>
      </c>
      <c r="AA766" s="14" t="n">
        <f aca="false">(SQRT($B$76))*(SQRT(AD766+AP766))</f>
        <v>23985.4122332721</v>
      </c>
      <c r="AB766" s="1" t="n">
        <v>1297</v>
      </c>
      <c r="AC766" s="1" t="n">
        <v>31136</v>
      </c>
      <c r="AD766" s="1" t="n">
        <f aca="false">AC766</f>
        <v>31136</v>
      </c>
      <c r="AE766" s="1" t="n">
        <v>1262</v>
      </c>
      <c r="AO766" s="1" t="n">
        <f aca="false">Z766-AC766</f>
        <v>26394</v>
      </c>
      <c r="AP766" s="1" t="n">
        <f aca="false">AO766</f>
        <v>26394</v>
      </c>
      <c r="AR766" s="1" t="n">
        <f aca="false">AQ766</f>
        <v>0</v>
      </c>
    </row>
    <row r="767" s="1" customFormat="true" ht="17" hidden="false" customHeight="false" outlineLevel="0" collapsed="false">
      <c r="A767" s="1" t="n">
        <v>46</v>
      </c>
      <c r="B767" s="1" t="n">
        <v>5</v>
      </c>
      <c r="C767" s="1" t="n">
        <f aca="false">Z767+AQ767</f>
        <v>57719</v>
      </c>
      <c r="D767" s="14" t="n">
        <f aca="false">AA767+AR767</f>
        <v>24024.778875153</v>
      </c>
      <c r="E767" s="1" t="n">
        <v>1298</v>
      </c>
      <c r="F767" s="15" t="n">
        <f aca="false">$B$79*D767*D767*1000000/($B$77*$B$77)</f>
        <v>346.313999999999</v>
      </c>
      <c r="G767" s="16" t="n">
        <f aca="false">$B$80*$B$79*$D767*$D767*G$84*1000000/($B$77*$B$77)</f>
        <v>346.313999999999</v>
      </c>
      <c r="H767" s="16" t="n">
        <f aca="false">$B$80*$B$79*$D767*$D767*H$84*1000000/($B$77*$B$77)</f>
        <v>1385.25599999999</v>
      </c>
      <c r="I767" s="16" t="n">
        <f aca="false">$B$80*$B$79*$D767*$D767*I$84*1000000/($B$77*$B$77)</f>
        <v>5541.02399999998</v>
      </c>
      <c r="J767" s="16" t="n">
        <f aca="false">$B$80*$B$79*$D767*$D767*J$84*1000000/($B$77*$B$77)</f>
        <v>22164.0959999999</v>
      </c>
      <c r="K767" s="16" t="n">
        <f aca="false">$B$80*$B$79*$D767*$D767*K$84*1000000/($B$77*$B$77)</f>
        <v>88656.3839999996</v>
      </c>
      <c r="L767" s="17" t="n">
        <f aca="false">G767/E767</f>
        <v>0.266805855161786</v>
      </c>
      <c r="M767" s="16" t="n">
        <f aca="false">G767/A767</f>
        <v>7.52856521739127</v>
      </c>
      <c r="N767" s="16"/>
      <c r="O767" s="13" t="n">
        <f aca="false">$B$79*C767*C767*1000000/($B$77*$B$77)</f>
        <v>1998.8897766</v>
      </c>
      <c r="P767" s="16" t="n">
        <f aca="false">$B$79*$B$76*$C767*P$84*1000000/($B$77*$B$77)</f>
        <v>346.314</v>
      </c>
      <c r="Q767" s="16" t="n">
        <f aca="false">$B$79*$B$76*$C767*Q$84*1000000/($B$77*$B$77)</f>
        <v>1385.256</v>
      </c>
      <c r="R767" s="16" t="n">
        <f aca="false">$B$79*$B$76*$C767*R$84*1000000/($B$77*$B$77)</f>
        <v>5541.024</v>
      </c>
      <c r="S767" s="16" t="n">
        <f aca="false">$B$79*$B$76*$C767*S$84*1000000/($B$77*$B$77)</f>
        <v>22164.096</v>
      </c>
      <c r="T767" s="16" t="n">
        <f aca="false">$B$79*$B$76*$C767*T$84*1000000/($B$77*$B$77)</f>
        <v>88656.384</v>
      </c>
      <c r="U767" s="17" t="n">
        <f aca="false">P767/E767</f>
        <v>0.266805855161787</v>
      </c>
      <c r="X767" s="1" t="n">
        <v>46</v>
      </c>
      <c r="Y767" s="1" t="n">
        <v>5</v>
      </c>
      <c r="Z767" s="1" t="n">
        <v>57719</v>
      </c>
      <c r="AA767" s="14" t="n">
        <f aca="false">(SQRT($B$76))*(SQRT(AD767+AP767))</f>
        <v>24024.778875153</v>
      </c>
      <c r="AB767" s="1" t="n">
        <v>1305</v>
      </c>
      <c r="AC767" s="1" t="n">
        <v>31136</v>
      </c>
      <c r="AD767" s="1" t="n">
        <f aca="false">AC767</f>
        <v>31136</v>
      </c>
      <c r="AE767" s="1" t="n">
        <v>1251</v>
      </c>
      <c r="AO767" s="1" t="n">
        <f aca="false">Z767-AC767</f>
        <v>26583</v>
      </c>
      <c r="AP767" s="1" t="n">
        <f aca="false">AO767</f>
        <v>26583</v>
      </c>
      <c r="AR767" s="1" t="n">
        <f aca="false">AQ767</f>
        <v>0</v>
      </c>
    </row>
    <row r="768" s="1" customFormat="true" ht="17" hidden="false" customHeight="false" outlineLevel="0" collapsed="false">
      <c r="A768" s="1" t="n">
        <v>46</v>
      </c>
      <c r="B768" s="1" t="n">
        <v>6</v>
      </c>
      <c r="C768" s="1" t="n">
        <f aca="false">Z768+AQ768</f>
        <v>57844</v>
      </c>
      <c r="D768" s="14" t="n">
        <f aca="false">AA768+AR768</f>
        <v>24050.7796131435</v>
      </c>
      <c r="E768" s="1" t="n">
        <v>1325</v>
      </c>
      <c r="F768" s="15" t="n">
        <f aca="false">$B$79*D768*D768*1000000/($B$77*$B$77)</f>
        <v>347.063999999999</v>
      </c>
      <c r="G768" s="16" t="n">
        <f aca="false">$B$80*$B$79*$D768*$D768*G$84*1000000/($B$77*$B$77)</f>
        <v>347.063999999999</v>
      </c>
      <c r="H768" s="16" t="n">
        <f aca="false">$B$80*$B$79*$D768*$D768*H$84*1000000/($B$77*$B$77)</f>
        <v>1388.256</v>
      </c>
      <c r="I768" s="16" t="n">
        <f aca="false">$B$80*$B$79*$D768*$D768*I$84*1000000/($B$77*$B$77)</f>
        <v>5553.02399999999</v>
      </c>
      <c r="J768" s="16" t="n">
        <f aca="false">$B$80*$B$79*$D768*$D768*J$84*1000000/($B$77*$B$77)</f>
        <v>22212.096</v>
      </c>
      <c r="K768" s="16" t="n">
        <f aca="false">$B$80*$B$79*$D768*$D768*K$84*1000000/($B$77*$B$77)</f>
        <v>88848.3839999999</v>
      </c>
      <c r="L768" s="17" t="n">
        <f aca="false">G768/E768</f>
        <v>0.261935094339622</v>
      </c>
      <c r="M768" s="16" t="n">
        <f aca="false">G768/A768</f>
        <v>7.54486956521738</v>
      </c>
      <c r="N768" s="16"/>
      <c r="O768" s="13" t="n">
        <f aca="false">$B$79*C768*C768*1000000/($B$77*$B$77)</f>
        <v>2007.5570016</v>
      </c>
      <c r="P768" s="16" t="n">
        <f aca="false">$B$79*$B$76*$C768*P$84*1000000/($B$77*$B$77)</f>
        <v>347.064</v>
      </c>
      <c r="Q768" s="16" t="n">
        <f aca="false">$B$79*$B$76*$C768*Q$84*1000000/($B$77*$B$77)</f>
        <v>1388.256</v>
      </c>
      <c r="R768" s="16" t="n">
        <f aca="false">$B$79*$B$76*$C768*R$84*1000000/($B$77*$B$77)</f>
        <v>5553.024</v>
      </c>
      <c r="S768" s="16" t="n">
        <f aca="false">$B$79*$B$76*$C768*S$84*1000000/($B$77*$B$77)</f>
        <v>22212.096</v>
      </c>
      <c r="T768" s="16" t="n">
        <f aca="false">$B$79*$B$76*$C768*T$84*1000000/($B$77*$B$77)</f>
        <v>88848.384</v>
      </c>
      <c r="U768" s="17" t="n">
        <f aca="false">P768/E768</f>
        <v>0.261935094339623</v>
      </c>
      <c r="X768" s="1" t="n">
        <v>46</v>
      </c>
      <c r="Y768" s="1" t="n">
        <v>6</v>
      </c>
      <c r="Z768" s="1" t="n">
        <v>57844</v>
      </c>
      <c r="AA768" s="14" t="n">
        <f aca="false">(SQRT($B$76))*(SQRT(AD768+AP768))</f>
        <v>24050.7796131435</v>
      </c>
      <c r="AB768" s="1" t="n">
        <v>1286</v>
      </c>
      <c r="AC768" s="1" t="n">
        <v>31136</v>
      </c>
      <c r="AD768" s="1" t="n">
        <f aca="false">AC768</f>
        <v>31136</v>
      </c>
      <c r="AE768" s="1" t="n">
        <v>1237</v>
      </c>
      <c r="AO768" s="1" t="n">
        <f aca="false">Z768-AC768</f>
        <v>26708</v>
      </c>
      <c r="AP768" s="1" t="n">
        <f aca="false">AO768</f>
        <v>26708</v>
      </c>
      <c r="AR768" s="1" t="n">
        <f aca="false">AQ768</f>
        <v>0</v>
      </c>
    </row>
    <row r="769" s="1" customFormat="true" ht="17" hidden="false" customHeight="false" outlineLevel="0" collapsed="false">
      <c r="A769" s="1" t="n">
        <v>46</v>
      </c>
      <c r="B769" s="1" t="n">
        <v>7</v>
      </c>
      <c r="C769" s="1" t="n">
        <f aca="false">Z769+AQ769</f>
        <v>57969</v>
      </c>
      <c r="D769" s="14" t="n">
        <f aca="false">AA769+AR769</f>
        <v>24076.75227268</v>
      </c>
      <c r="E769" s="1" t="n">
        <v>1326</v>
      </c>
      <c r="F769" s="15" t="n">
        <f aca="false">$B$79*D769*D769*1000000/($B$77*$B$77)</f>
        <v>347.814000000001</v>
      </c>
      <c r="G769" s="16" t="n">
        <f aca="false">$B$80*$B$79*$D769*$D769*G$84*1000000/($B$77*$B$77)</f>
        <v>347.814000000001</v>
      </c>
      <c r="H769" s="16" t="n">
        <f aca="false">$B$80*$B$79*$D769*$D769*H$84*1000000/($B$77*$B$77)</f>
        <v>1391.256</v>
      </c>
      <c r="I769" s="16" t="n">
        <f aca="false">$B$80*$B$79*$D769*$D769*I$84*1000000/($B$77*$B$77)</f>
        <v>5565.02400000002</v>
      </c>
      <c r="J769" s="16" t="n">
        <f aca="false">$B$80*$B$79*$D769*$D769*J$84*1000000/($B$77*$B$77)</f>
        <v>22260.0960000001</v>
      </c>
      <c r="K769" s="16" t="n">
        <f aca="false">$B$80*$B$79*$D769*$D769*K$84*1000000/($B$77*$B$77)</f>
        <v>89040.3840000002</v>
      </c>
      <c r="L769" s="17" t="n">
        <f aca="false">G769/E769</f>
        <v>0.262303167420815</v>
      </c>
      <c r="M769" s="16" t="n">
        <f aca="false">G769/A769</f>
        <v>7.5611739130435</v>
      </c>
      <c r="N769" s="16"/>
      <c r="O769" s="13" t="n">
        <f aca="false">$B$79*C769*C769*1000000/($B$77*$B$77)</f>
        <v>2016.2429766</v>
      </c>
      <c r="P769" s="16" t="n">
        <f aca="false">$B$79*$B$76*$C769*P$84*1000000/($B$77*$B$77)</f>
        <v>347.814</v>
      </c>
      <c r="Q769" s="16" t="n">
        <f aca="false">$B$79*$B$76*$C769*Q$84*1000000/($B$77*$B$77)</f>
        <v>1391.256</v>
      </c>
      <c r="R769" s="16" t="n">
        <f aca="false">$B$79*$B$76*$C769*R$84*1000000/($B$77*$B$77)</f>
        <v>5565.024</v>
      </c>
      <c r="S769" s="16" t="n">
        <f aca="false">$B$79*$B$76*$C769*S$84*1000000/($B$77*$B$77)</f>
        <v>22260.096</v>
      </c>
      <c r="T769" s="16" t="n">
        <f aca="false">$B$79*$B$76*$C769*T$84*1000000/($B$77*$B$77)</f>
        <v>89040.384</v>
      </c>
      <c r="U769" s="17" t="n">
        <f aca="false">P769/E769</f>
        <v>0.262303167420815</v>
      </c>
      <c r="X769" s="1" t="n">
        <v>46</v>
      </c>
      <c r="Y769" s="1" t="n">
        <v>7</v>
      </c>
      <c r="Z769" s="1" t="n">
        <v>57969</v>
      </c>
      <c r="AA769" s="14" t="n">
        <f aca="false">(SQRT($B$76))*(SQRT(AD769+AP769))</f>
        <v>24076.75227268</v>
      </c>
      <c r="AB769" s="1" t="n">
        <v>1300</v>
      </c>
      <c r="AC769" s="1" t="n">
        <v>31136</v>
      </c>
      <c r="AD769" s="1" t="n">
        <f aca="false">AC769</f>
        <v>31136</v>
      </c>
      <c r="AE769" s="1" t="n">
        <v>1249</v>
      </c>
      <c r="AO769" s="1" t="n">
        <f aca="false">Z769-AC769</f>
        <v>26833</v>
      </c>
      <c r="AP769" s="1" t="n">
        <f aca="false">AO769</f>
        <v>26833</v>
      </c>
      <c r="AR769" s="1" t="n">
        <f aca="false">AQ769</f>
        <v>0</v>
      </c>
    </row>
    <row r="770" s="1" customFormat="true" ht="17" hidden="false" customHeight="false" outlineLevel="0" collapsed="false">
      <c r="A770" s="1" t="n">
        <v>46</v>
      </c>
      <c r="B770" s="1" t="n">
        <v>8</v>
      </c>
      <c r="C770" s="1" t="n">
        <f aca="false">Z770+AQ770</f>
        <v>58094</v>
      </c>
      <c r="D770" s="14" t="n">
        <f aca="false">AA770+AR770</f>
        <v>24102.696944533</v>
      </c>
      <c r="E770" s="1" t="n">
        <v>1317</v>
      </c>
      <c r="F770" s="15" t="n">
        <f aca="false">$B$79*D770*D770*1000000/($B$77*$B$77)</f>
        <v>348.564</v>
      </c>
      <c r="G770" s="16" t="n">
        <f aca="false">$B$80*$B$79*$D770*$D770*G$84*1000000/($B$77*$B$77)</f>
        <v>348.564</v>
      </c>
      <c r="H770" s="16" t="n">
        <f aca="false">$B$80*$B$79*$D770*$D770*H$84*1000000/($B$77*$B$77)</f>
        <v>1394.256</v>
      </c>
      <c r="I770" s="16" t="n">
        <f aca="false">$B$80*$B$79*$D770*$D770*I$84*1000000/($B$77*$B$77)</f>
        <v>5577.024</v>
      </c>
      <c r="J770" s="16" t="n">
        <f aca="false">$B$80*$B$79*$D770*$D770*J$84*1000000/($B$77*$B$77)</f>
        <v>22308.096</v>
      </c>
      <c r="K770" s="16" t="n">
        <f aca="false">$B$80*$B$79*$D770*$D770*K$84*1000000/($B$77*$B$77)</f>
        <v>89232.3840000001</v>
      </c>
      <c r="L770" s="17" t="n">
        <f aca="false">G770/E770</f>
        <v>0.264665148063782</v>
      </c>
      <c r="M770" s="16" t="n">
        <f aca="false">G770/A770</f>
        <v>7.57747826086957</v>
      </c>
      <c r="N770" s="16"/>
      <c r="O770" s="13" t="n">
        <f aca="false">$B$79*C770*C770*1000000/($B$77*$B$77)</f>
        <v>2024.9477016</v>
      </c>
      <c r="P770" s="16" t="n">
        <f aca="false">$B$79*$B$76*$C770*P$84*1000000/($B$77*$B$77)</f>
        <v>348.564</v>
      </c>
      <c r="Q770" s="16" t="n">
        <f aca="false">$B$79*$B$76*$C770*Q$84*1000000/($B$77*$B$77)</f>
        <v>1394.256</v>
      </c>
      <c r="R770" s="16" t="n">
        <f aca="false">$B$79*$B$76*$C770*R$84*1000000/($B$77*$B$77)</f>
        <v>5577.024</v>
      </c>
      <c r="S770" s="16" t="n">
        <f aca="false">$B$79*$B$76*$C770*S$84*1000000/($B$77*$B$77)</f>
        <v>22308.096</v>
      </c>
      <c r="T770" s="16" t="n">
        <f aca="false">$B$79*$B$76*$C770*T$84*1000000/($B$77*$B$77)</f>
        <v>89232.384</v>
      </c>
      <c r="U770" s="17" t="n">
        <f aca="false">P770/E770</f>
        <v>0.264665148063781</v>
      </c>
      <c r="X770" s="1" t="n">
        <v>46</v>
      </c>
      <c r="Y770" s="1" t="n">
        <v>8</v>
      </c>
      <c r="Z770" s="1" t="n">
        <v>58094</v>
      </c>
      <c r="AA770" s="14" t="n">
        <f aca="false">(SQRT($B$76))*(SQRT(AD770+AP770))</f>
        <v>24102.696944533</v>
      </c>
      <c r="AB770" s="1" t="n">
        <v>1305</v>
      </c>
      <c r="AC770" s="1" t="n">
        <v>31136</v>
      </c>
      <c r="AD770" s="1" t="n">
        <f aca="false">AC770</f>
        <v>31136</v>
      </c>
      <c r="AE770" s="1" t="n">
        <v>1260</v>
      </c>
      <c r="AO770" s="1" t="n">
        <f aca="false">Z770-AC770</f>
        <v>26958</v>
      </c>
      <c r="AP770" s="1" t="n">
        <f aca="false">AO770</f>
        <v>26958</v>
      </c>
      <c r="AR770" s="1" t="n">
        <f aca="false">AQ770</f>
        <v>0</v>
      </c>
    </row>
    <row r="771" s="1" customFormat="true" ht="17" hidden="false" customHeight="false" outlineLevel="0" collapsed="false">
      <c r="A771" s="1" t="n">
        <v>46</v>
      </c>
      <c r="B771" s="1" t="n">
        <v>9</v>
      </c>
      <c r="C771" s="1" t="n">
        <f aca="false">Z771+AQ771</f>
        <v>58283</v>
      </c>
      <c r="D771" s="14" t="n">
        <f aca="false">AA771+AR771</f>
        <v>24141.8723383254</v>
      </c>
      <c r="E771" s="1" t="n">
        <v>1326</v>
      </c>
      <c r="F771" s="15" t="n">
        <f aca="false">$B$79*D771*D771*1000000/($B$77*$B$77)</f>
        <v>349.698000000001</v>
      </c>
      <c r="G771" s="16" t="n">
        <f aca="false">$B$80*$B$79*$D771*$D771*G$84*1000000/($B$77*$B$77)</f>
        <v>349.698000000001</v>
      </c>
      <c r="H771" s="16" t="n">
        <f aca="false">$B$80*$B$79*$D771*$D771*H$84*1000000/($B$77*$B$77)</f>
        <v>1398.792</v>
      </c>
      <c r="I771" s="16" t="n">
        <f aca="false">$B$80*$B$79*$D771*$D771*I$84*1000000/($B$77*$B$77)</f>
        <v>5595.16800000001</v>
      </c>
      <c r="J771" s="16" t="n">
        <f aca="false">$B$80*$B$79*$D771*$D771*J$84*1000000/($B$77*$B$77)</f>
        <v>22380.672</v>
      </c>
      <c r="K771" s="16" t="n">
        <f aca="false">$B$80*$B$79*$D771*$D771*K$84*1000000/($B$77*$B$77)</f>
        <v>89522.6880000002</v>
      </c>
      <c r="L771" s="17" t="n">
        <f aca="false">G771/E771</f>
        <v>0.263723981900453</v>
      </c>
      <c r="M771" s="16" t="n">
        <f aca="false">G771/A771</f>
        <v>7.60213043478262</v>
      </c>
      <c r="N771" s="16"/>
      <c r="O771" s="13" t="n">
        <f aca="false">$B$79*C771*C771*1000000/($B$77*$B$77)</f>
        <v>2038.1448534</v>
      </c>
      <c r="P771" s="16" t="n">
        <f aca="false">$B$79*$B$76*$C771*P$84*1000000/($B$77*$B$77)</f>
        <v>349.698</v>
      </c>
      <c r="Q771" s="16" t="n">
        <f aca="false">$B$79*$B$76*$C771*Q$84*1000000/($B$77*$B$77)</f>
        <v>1398.792</v>
      </c>
      <c r="R771" s="16" t="n">
        <f aca="false">$B$79*$B$76*$C771*R$84*1000000/($B$77*$B$77)</f>
        <v>5595.168</v>
      </c>
      <c r="S771" s="16" t="n">
        <f aca="false">$B$79*$B$76*$C771*S$84*1000000/($B$77*$B$77)</f>
        <v>22380.672</v>
      </c>
      <c r="T771" s="16" t="n">
        <f aca="false">$B$79*$B$76*$C771*T$84*1000000/($B$77*$B$77)</f>
        <v>89522.688</v>
      </c>
      <c r="U771" s="17" t="n">
        <f aca="false">P771/E771</f>
        <v>0.263723981900453</v>
      </c>
      <c r="X771" s="1" t="n">
        <v>46</v>
      </c>
      <c r="Y771" s="1" t="n">
        <v>9</v>
      </c>
      <c r="Z771" s="1" t="n">
        <v>58283</v>
      </c>
      <c r="AA771" s="14" t="n">
        <f aca="false">(SQRT($B$76))*(SQRT(AD771+AP771))</f>
        <v>24141.8723383254</v>
      </c>
      <c r="AB771" s="1" t="n">
        <v>1316</v>
      </c>
      <c r="AC771" s="1" t="n">
        <v>31136</v>
      </c>
      <c r="AD771" s="1" t="n">
        <f aca="false">AC771</f>
        <v>31136</v>
      </c>
      <c r="AE771" s="1" t="n">
        <v>1259</v>
      </c>
      <c r="AO771" s="1" t="n">
        <f aca="false">Z771-AC771</f>
        <v>27147</v>
      </c>
      <c r="AP771" s="1" t="n">
        <f aca="false">AO771</f>
        <v>27147</v>
      </c>
      <c r="AR771" s="1" t="n">
        <f aca="false">AQ771</f>
        <v>0</v>
      </c>
    </row>
    <row r="772" s="1" customFormat="true" ht="17" hidden="false" customHeight="false" outlineLevel="0" collapsed="false">
      <c r="A772" s="1" t="n">
        <v>46</v>
      </c>
      <c r="B772" s="1" t="n">
        <v>10</v>
      </c>
      <c r="C772" s="1" t="n">
        <f aca="false">Z772+AQ772</f>
        <v>58408</v>
      </c>
      <c r="D772" s="14" t="n">
        <f aca="false">AA772+AR772</f>
        <v>24167.7471022849</v>
      </c>
      <c r="E772" s="1" t="n">
        <v>1315</v>
      </c>
      <c r="F772" s="15" t="n">
        <f aca="false">$B$79*D772*D772*1000000/($B$77*$B$77)</f>
        <v>350.448</v>
      </c>
      <c r="G772" s="16" t="n">
        <f aca="false">$B$80*$B$79*$D772*$D772*G$84*1000000/($B$77*$B$77)</f>
        <v>350.448</v>
      </c>
      <c r="H772" s="16" t="n">
        <f aca="false">$B$80*$B$79*$D772*$D772*H$84*1000000/($B$77*$B$77)</f>
        <v>1401.792</v>
      </c>
      <c r="I772" s="16" t="n">
        <f aca="false">$B$80*$B$79*$D772*$D772*I$84*1000000/($B$77*$B$77)</f>
        <v>5607.168</v>
      </c>
      <c r="J772" s="16" t="n">
        <f aca="false">$B$80*$B$79*$D772*$D772*J$84*1000000/($B$77*$B$77)</f>
        <v>22428.672</v>
      </c>
      <c r="K772" s="16" t="n">
        <f aca="false">$B$80*$B$79*$D772*$D772*K$84*1000000/($B$77*$B$77)</f>
        <v>89714.688</v>
      </c>
      <c r="L772" s="17" t="n">
        <f aca="false">G772/E772</f>
        <v>0.266500380228137</v>
      </c>
      <c r="M772" s="16" t="n">
        <f aca="false">G772/A772</f>
        <v>7.6184347826087</v>
      </c>
      <c r="N772" s="16"/>
      <c r="O772" s="13" t="n">
        <f aca="false">$B$79*C772*C772*1000000/($B$77*$B$77)</f>
        <v>2046.8966784</v>
      </c>
      <c r="P772" s="16" t="n">
        <f aca="false">$B$79*$B$76*$C772*P$84*1000000/($B$77*$B$77)</f>
        <v>350.448</v>
      </c>
      <c r="Q772" s="16" t="n">
        <f aca="false">$B$79*$B$76*$C772*Q$84*1000000/($B$77*$B$77)</f>
        <v>1401.792</v>
      </c>
      <c r="R772" s="16" t="n">
        <f aca="false">$B$79*$B$76*$C772*R$84*1000000/($B$77*$B$77)</f>
        <v>5607.168</v>
      </c>
      <c r="S772" s="16" t="n">
        <f aca="false">$B$79*$B$76*$C772*S$84*1000000/($B$77*$B$77)</f>
        <v>22428.672</v>
      </c>
      <c r="T772" s="16" t="n">
        <f aca="false">$B$79*$B$76*$C772*T$84*1000000/($B$77*$B$77)</f>
        <v>89714.688</v>
      </c>
      <c r="U772" s="17" t="n">
        <f aca="false">P772/E772</f>
        <v>0.266500380228137</v>
      </c>
      <c r="X772" s="1" t="n">
        <v>46</v>
      </c>
      <c r="Y772" s="1" t="n">
        <v>10</v>
      </c>
      <c r="Z772" s="1" t="n">
        <v>58408</v>
      </c>
      <c r="AA772" s="14" t="n">
        <f aca="false">(SQRT($B$76))*(SQRT(AD772+AP772))</f>
        <v>24167.7471022849</v>
      </c>
      <c r="AB772" s="1" t="n">
        <v>1317</v>
      </c>
      <c r="AC772" s="1" t="n">
        <v>31136</v>
      </c>
      <c r="AD772" s="1" t="n">
        <f aca="false">AC772</f>
        <v>31136</v>
      </c>
      <c r="AE772" s="1" t="n">
        <v>1253</v>
      </c>
      <c r="AO772" s="1" t="n">
        <f aca="false">Z772-AC772</f>
        <v>27272</v>
      </c>
      <c r="AP772" s="1" t="n">
        <f aca="false">AO772</f>
        <v>27272</v>
      </c>
      <c r="AR772" s="1" t="n">
        <f aca="false">AQ772</f>
        <v>0</v>
      </c>
    </row>
    <row r="773" s="1" customFormat="true" ht="17" hidden="false" customHeight="false" outlineLevel="0" collapsed="false">
      <c r="A773" s="1" t="n">
        <v>46</v>
      </c>
      <c r="B773" s="1" t="n">
        <v>11</v>
      </c>
      <c r="C773" s="1" t="n">
        <f aca="false">Z773+AQ773</f>
        <v>58533</v>
      </c>
      <c r="D773" s="14" t="n">
        <f aca="false">AA773+AR773</f>
        <v>24193.594193505</v>
      </c>
      <c r="E773" s="1" t="n">
        <v>1333</v>
      </c>
      <c r="F773" s="15" t="n">
        <f aca="false">$B$79*D773*D773*1000000/($B$77*$B$77)</f>
        <v>351.197999999999</v>
      </c>
      <c r="G773" s="16" t="n">
        <f aca="false">$B$80*$B$79*$D773*$D773*G$84*1000000/($B$77*$B$77)</f>
        <v>351.197999999999</v>
      </c>
      <c r="H773" s="16" t="n">
        <f aca="false">$B$80*$B$79*$D773*$D773*H$84*1000000/($B$77*$B$77)</f>
        <v>1404.792</v>
      </c>
      <c r="I773" s="16" t="n">
        <f aca="false">$B$80*$B$79*$D773*$D773*I$84*1000000/($B$77*$B$77)</f>
        <v>5619.16799999999</v>
      </c>
      <c r="J773" s="16" t="n">
        <f aca="false">$B$80*$B$79*$D773*$D773*J$84*1000000/($B$77*$B$77)</f>
        <v>22476.672</v>
      </c>
      <c r="K773" s="16" t="n">
        <f aca="false">$B$80*$B$79*$D773*$D773*K$84*1000000/($B$77*$B$77)</f>
        <v>89906.6879999998</v>
      </c>
      <c r="L773" s="17" t="n">
        <f aca="false">G773/E773</f>
        <v>0.263464366091522</v>
      </c>
      <c r="M773" s="16" t="n">
        <f aca="false">G773/A773</f>
        <v>7.63473913043477</v>
      </c>
      <c r="N773" s="16"/>
      <c r="O773" s="13" t="n">
        <f aca="false">$B$79*C773*C773*1000000/($B$77*$B$77)</f>
        <v>2055.6672534</v>
      </c>
      <c r="P773" s="16" t="n">
        <f aca="false">$B$79*$B$76*$C773*P$84*1000000/($B$77*$B$77)</f>
        <v>351.198</v>
      </c>
      <c r="Q773" s="16" t="n">
        <f aca="false">$B$79*$B$76*$C773*Q$84*1000000/($B$77*$B$77)</f>
        <v>1404.792</v>
      </c>
      <c r="R773" s="16" t="n">
        <f aca="false">$B$79*$B$76*$C773*R$84*1000000/($B$77*$B$77)</f>
        <v>5619.168</v>
      </c>
      <c r="S773" s="16" t="n">
        <f aca="false">$B$79*$B$76*$C773*S$84*1000000/($B$77*$B$77)</f>
        <v>22476.672</v>
      </c>
      <c r="T773" s="16" t="n">
        <f aca="false">$B$79*$B$76*$C773*T$84*1000000/($B$77*$B$77)</f>
        <v>89906.688</v>
      </c>
      <c r="U773" s="17" t="n">
        <f aca="false">P773/E773</f>
        <v>0.263464366091523</v>
      </c>
      <c r="X773" s="1" t="n">
        <v>46</v>
      </c>
      <c r="Y773" s="1" t="n">
        <v>11</v>
      </c>
      <c r="Z773" s="1" t="n">
        <v>58533</v>
      </c>
      <c r="AA773" s="14" t="n">
        <f aca="false">(SQRT($B$76))*(SQRT(AD773+AP773))</f>
        <v>24193.594193505</v>
      </c>
      <c r="AB773" s="1" t="n">
        <v>1315</v>
      </c>
      <c r="AC773" s="1" t="n">
        <v>31136</v>
      </c>
      <c r="AD773" s="1" t="n">
        <f aca="false">AC773</f>
        <v>31136</v>
      </c>
      <c r="AE773" s="1" t="n">
        <v>1263</v>
      </c>
      <c r="AO773" s="1" t="n">
        <f aca="false">Z773-AC773</f>
        <v>27397</v>
      </c>
      <c r="AP773" s="1" t="n">
        <f aca="false">AO773</f>
        <v>27397</v>
      </c>
      <c r="AR773" s="1" t="n">
        <f aca="false">AQ773</f>
        <v>0</v>
      </c>
    </row>
    <row r="774" s="1" customFormat="true" ht="17" hidden="false" customHeight="false" outlineLevel="0" collapsed="false">
      <c r="A774" s="1" t="n">
        <v>46</v>
      </c>
      <c r="B774" s="1" t="n">
        <v>12</v>
      </c>
      <c r="C774" s="1" t="n">
        <f aca="false">Z774+AQ774</f>
        <v>58658</v>
      </c>
      <c r="D774" s="14" t="n">
        <f aca="false">AA774+AR774</f>
        <v>24219.4137005833</v>
      </c>
      <c r="E774" s="1" t="n">
        <v>1339</v>
      </c>
      <c r="F774" s="15" t="n">
        <f aca="false">$B$79*D774*D774*1000000/($B$77*$B$77)</f>
        <v>351.948000000001</v>
      </c>
      <c r="G774" s="16" t="n">
        <f aca="false">$B$80*$B$79*$D774*$D774*G$84*1000000/($B$77*$B$77)</f>
        <v>351.948000000001</v>
      </c>
      <c r="H774" s="16" t="n">
        <f aca="false">$B$80*$B$79*$D774*$D774*H$84*1000000/($B$77*$B$77)</f>
        <v>1407.79200000001</v>
      </c>
      <c r="I774" s="16" t="n">
        <f aca="false">$B$80*$B$79*$D774*$D774*I$84*1000000/($B$77*$B$77)</f>
        <v>5631.16800000002</v>
      </c>
      <c r="J774" s="16" t="n">
        <f aca="false">$B$80*$B$79*$D774*$D774*J$84*1000000/($B$77*$B$77)</f>
        <v>22524.6720000001</v>
      </c>
      <c r="K774" s="16" t="n">
        <f aca="false">$B$80*$B$79*$D774*$D774*K$84*1000000/($B$77*$B$77)</f>
        <v>90098.6880000003</v>
      </c>
      <c r="L774" s="17" t="n">
        <f aca="false">G774/E774</f>
        <v>0.262843913368186</v>
      </c>
      <c r="M774" s="16" t="n">
        <f aca="false">G774/A774</f>
        <v>7.6510434782609</v>
      </c>
      <c r="N774" s="16"/>
      <c r="O774" s="13" t="n">
        <f aca="false">$B$79*C774*C774*1000000/($B$77*$B$77)</f>
        <v>2064.4565784</v>
      </c>
      <c r="P774" s="16" t="n">
        <f aca="false">$B$79*$B$76*$C774*P$84*1000000/($B$77*$B$77)</f>
        <v>351.948</v>
      </c>
      <c r="Q774" s="16" t="n">
        <f aca="false">$B$79*$B$76*$C774*Q$84*1000000/($B$77*$B$77)</f>
        <v>1407.792</v>
      </c>
      <c r="R774" s="16" t="n">
        <f aca="false">$B$79*$B$76*$C774*R$84*1000000/($B$77*$B$77)</f>
        <v>5631.168</v>
      </c>
      <c r="S774" s="16" t="n">
        <f aca="false">$B$79*$B$76*$C774*S$84*1000000/($B$77*$B$77)</f>
        <v>22524.672</v>
      </c>
      <c r="T774" s="16" t="n">
        <f aca="false">$B$79*$B$76*$C774*T$84*1000000/($B$77*$B$77)</f>
        <v>90098.688</v>
      </c>
      <c r="U774" s="17" t="n">
        <f aca="false">P774/E774</f>
        <v>0.262843913368185</v>
      </c>
      <c r="X774" s="1" t="n">
        <v>46</v>
      </c>
      <c r="Y774" s="1" t="n">
        <v>12</v>
      </c>
      <c r="Z774" s="1" t="n">
        <v>58658</v>
      </c>
      <c r="AA774" s="14" t="n">
        <f aca="false">(SQRT($B$76))*(SQRT(AD774+AP774))</f>
        <v>24219.4137005833</v>
      </c>
      <c r="AB774" s="1" t="n">
        <v>1334</v>
      </c>
      <c r="AC774" s="1" t="n">
        <v>31136</v>
      </c>
      <c r="AD774" s="1" t="n">
        <f aca="false">AC774</f>
        <v>31136</v>
      </c>
      <c r="AE774" s="1" t="n">
        <v>1278</v>
      </c>
      <c r="AO774" s="1" t="n">
        <f aca="false">Z774-AC774</f>
        <v>27522</v>
      </c>
      <c r="AP774" s="1" t="n">
        <f aca="false">AO774</f>
        <v>27522</v>
      </c>
      <c r="AR774" s="1" t="n">
        <f aca="false">AQ774</f>
        <v>0</v>
      </c>
    </row>
    <row r="775" s="1" customFormat="true" ht="17" hidden="false" customHeight="false" outlineLevel="0" collapsed="false">
      <c r="A775" s="1" t="n">
        <v>46</v>
      </c>
      <c r="B775" s="1" t="n">
        <v>13</v>
      </c>
      <c r="C775" s="1" t="n">
        <f aca="false">Z775+AQ775</f>
        <v>58783</v>
      </c>
      <c r="D775" s="14" t="n">
        <f aca="false">AA775+AR775</f>
        <v>24245.2057116453</v>
      </c>
      <c r="E775" s="1" t="n">
        <v>1328</v>
      </c>
      <c r="F775" s="15" t="n">
        <f aca="false">$B$79*D775*D775*1000000/($B$77*$B$77)</f>
        <v>352.697999999999</v>
      </c>
      <c r="G775" s="16" t="n">
        <f aca="false">$B$80*$B$79*$D775*$D775*G$84*1000000/($B$77*$B$77)</f>
        <v>352.697999999999</v>
      </c>
      <c r="H775" s="16" t="n">
        <f aca="false">$B$80*$B$79*$D775*$D775*H$84*1000000/($B$77*$B$77)</f>
        <v>1410.792</v>
      </c>
      <c r="I775" s="16" t="n">
        <f aca="false">$B$80*$B$79*$D775*$D775*I$84*1000000/($B$77*$B$77)</f>
        <v>5643.16799999998</v>
      </c>
      <c r="J775" s="16" t="n">
        <f aca="false">$B$80*$B$79*$D775*$D775*J$84*1000000/($B$77*$B$77)</f>
        <v>22572.6719999999</v>
      </c>
      <c r="K775" s="16" t="n">
        <f aca="false">$B$80*$B$79*$D775*$D775*K$84*1000000/($B$77*$B$77)</f>
        <v>90290.6879999997</v>
      </c>
      <c r="L775" s="17" t="n">
        <f aca="false">G775/E775</f>
        <v>0.265585843373493</v>
      </c>
      <c r="M775" s="16" t="n">
        <f aca="false">G775/A775</f>
        <v>7.66734782608693</v>
      </c>
      <c r="N775" s="16"/>
      <c r="O775" s="13" t="n">
        <f aca="false">$B$79*C775*C775*1000000/($B$77*$B$77)</f>
        <v>2073.2646534</v>
      </c>
      <c r="P775" s="16" t="n">
        <f aca="false">$B$79*$B$76*$C775*P$84*1000000/($B$77*$B$77)</f>
        <v>352.698</v>
      </c>
      <c r="Q775" s="16" t="n">
        <f aca="false">$B$79*$B$76*$C775*Q$84*1000000/($B$77*$B$77)</f>
        <v>1410.792</v>
      </c>
      <c r="R775" s="16" t="n">
        <f aca="false">$B$79*$B$76*$C775*R$84*1000000/($B$77*$B$77)</f>
        <v>5643.168</v>
      </c>
      <c r="S775" s="16" t="n">
        <f aca="false">$B$79*$B$76*$C775*S$84*1000000/($B$77*$B$77)</f>
        <v>22572.672</v>
      </c>
      <c r="T775" s="16" t="n">
        <f aca="false">$B$79*$B$76*$C775*T$84*1000000/($B$77*$B$77)</f>
        <v>90290.688</v>
      </c>
      <c r="U775" s="17" t="n">
        <f aca="false">P775/E775</f>
        <v>0.265585843373494</v>
      </c>
      <c r="X775" s="1" t="n">
        <v>46</v>
      </c>
      <c r="Y775" s="1" t="n">
        <v>13</v>
      </c>
      <c r="Z775" s="1" t="n">
        <v>58783</v>
      </c>
      <c r="AA775" s="14" t="n">
        <f aca="false">(SQRT($B$76))*(SQRT(AD775+AP775))</f>
        <v>24245.2057116453</v>
      </c>
      <c r="AB775" s="1" t="n">
        <v>1315</v>
      </c>
      <c r="AC775" s="1" t="n">
        <v>31136</v>
      </c>
      <c r="AD775" s="1" t="n">
        <f aca="false">AC775</f>
        <v>31136</v>
      </c>
      <c r="AE775" s="1" t="n">
        <v>1256</v>
      </c>
      <c r="AO775" s="1" t="n">
        <f aca="false">Z775-AC775</f>
        <v>27647</v>
      </c>
      <c r="AP775" s="1" t="n">
        <f aca="false">AO775</f>
        <v>27647</v>
      </c>
      <c r="AR775" s="1" t="n">
        <f aca="false">AQ775</f>
        <v>0</v>
      </c>
    </row>
    <row r="776" s="1" customFormat="true" ht="17" hidden="false" customHeight="false" outlineLevel="0" collapsed="false">
      <c r="A776" s="1" t="n">
        <v>46</v>
      </c>
      <c r="B776" s="1" t="n">
        <v>14</v>
      </c>
      <c r="C776" s="1" t="n">
        <f aca="false">Z776+AQ776</f>
        <v>58908</v>
      </c>
      <c r="D776" s="14" t="n">
        <f aca="false">AA776+AR776</f>
        <v>24270.9703143488</v>
      </c>
      <c r="E776" s="1" t="n">
        <v>1337</v>
      </c>
      <c r="F776" s="15" t="n">
        <f aca="false">$B$79*D776*D776*1000000/($B$77*$B$77)</f>
        <v>353.448</v>
      </c>
      <c r="G776" s="16" t="n">
        <f aca="false">$B$80*$B$79*$D776*$D776*G$84*1000000/($B$77*$B$77)</f>
        <v>353.448</v>
      </c>
      <c r="H776" s="16" t="n">
        <f aca="false">$B$80*$B$79*$D776*$D776*H$84*1000000/($B$77*$B$77)</f>
        <v>1413.792</v>
      </c>
      <c r="I776" s="16" t="n">
        <f aca="false">$B$80*$B$79*$D776*$D776*I$84*1000000/($B$77*$B$77)</f>
        <v>5655.16800000001</v>
      </c>
      <c r="J776" s="16" t="n">
        <f aca="false">$B$80*$B$79*$D776*$D776*J$84*1000000/($B$77*$B$77)</f>
        <v>22620.672</v>
      </c>
      <c r="K776" s="16" t="n">
        <f aca="false">$B$80*$B$79*$D776*$D776*K$84*1000000/($B$77*$B$77)</f>
        <v>90482.6880000001</v>
      </c>
      <c r="L776" s="17" t="n">
        <f aca="false">G776/E776</f>
        <v>0.264359012715034</v>
      </c>
      <c r="M776" s="16" t="n">
        <f aca="false">G776/A776</f>
        <v>7.68365217391305</v>
      </c>
      <c r="N776" s="16"/>
      <c r="O776" s="13" t="n">
        <f aca="false">$B$79*C776*C776*1000000/($B$77*$B$77)</f>
        <v>2082.0914784</v>
      </c>
      <c r="P776" s="16" t="n">
        <f aca="false">$B$79*$B$76*$C776*P$84*1000000/($B$77*$B$77)</f>
        <v>353.448</v>
      </c>
      <c r="Q776" s="16" t="n">
        <f aca="false">$B$79*$B$76*$C776*Q$84*1000000/($B$77*$B$77)</f>
        <v>1413.792</v>
      </c>
      <c r="R776" s="16" t="n">
        <f aca="false">$B$79*$B$76*$C776*R$84*1000000/($B$77*$B$77)</f>
        <v>5655.168</v>
      </c>
      <c r="S776" s="16" t="n">
        <f aca="false">$B$79*$B$76*$C776*S$84*1000000/($B$77*$B$77)</f>
        <v>22620.672</v>
      </c>
      <c r="T776" s="16" t="n">
        <f aca="false">$B$79*$B$76*$C776*T$84*1000000/($B$77*$B$77)</f>
        <v>90482.688</v>
      </c>
      <c r="U776" s="17" t="n">
        <f aca="false">P776/E776</f>
        <v>0.264359012715034</v>
      </c>
      <c r="X776" s="1" t="n">
        <v>46</v>
      </c>
      <c r="Y776" s="1" t="n">
        <v>14</v>
      </c>
      <c r="Z776" s="1" t="n">
        <v>58908</v>
      </c>
      <c r="AA776" s="14" t="n">
        <f aca="false">(SQRT($B$76))*(SQRT(AD776+AP776))</f>
        <v>24270.9703143488</v>
      </c>
      <c r="AB776" s="1" t="n">
        <v>1304</v>
      </c>
      <c r="AC776" s="1" t="n">
        <v>31136</v>
      </c>
      <c r="AD776" s="1" t="n">
        <f aca="false">AC776</f>
        <v>31136</v>
      </c>
      <c r="AE776" s="1" t="n">
        <v>1252</v>
      </c>
      <c r="AO776" s="1" t="n">
        <f aca="false">Z776-AC776</f>
        <v>27772</v>
      </c>
      <c r="AP776" s="1" t="n">
        <f aca="false">AO776</f>
        <v>27772</v>
      </c>
      <c r="AR776" s="1" t="n">
        <f aca="false">AQ776</f>
        <v>0</v>
      </c>
    </row>
    <row r="777" s="1" customFormat="true" ht="17" hidden="false" customHeight="false" outlineLevel="0" collapsed="false">
      <c r="A777" s="1" t="n">
        <v>46</v>
      </c>
      <c r="B777" s="1" t="n">
        <v>15</v>
      </c>
      <c r="C777" s="1" t="n">
        <f aca="false">Z777+AQ777</f>
        <v>59033</v>
      </c>
      <c r="D777" s="14" t="n">
        <f aca="false">AA777+AR777</f>
        <v>24296.7075958863</v>
      </c>
      <c r="E777" s="1" t="n">
        <v>1337</v>
      </c>
      <c r="F777" s="15" t="n">
        <f aca="false">$B$79*D777*D777*1000000/($B$77*$B$77)</f>
        <v>354.197999999999</v>
      </c>
      <c r="G777" s="16" t="n">
        <f aca="false">$B$80*$B$79*$D777*$D777*G$84*1000000/($B$77*$B$77)</f>
        <v>354.197999999999</v>
      </c>
      <c r="H777" s="16" t="n">
        <f aca="false">$B$80*$B$79*$D777*$D777*H$84*1000000/($B$77*$B$77)</f>
        <v>1416.792</v>
      </c>
      <c r="I777" s="16" t="n">
        <f aca="false">$B$80*$B$79*$D777*$D777*I$84*1000000/($B$77*$B$77)</f>
        <v>5667.16799999999</v>
      </c>
      <c r="J777" s="16" t="n">
        <f aca="false">$B$80*$B$79*$D777*$D777*J$84*1000000/($B$77*$B$77)</f>
        <v>22668.672</v>
      </c>
      <c r="K777" s="16" t="n">
        <f aca="false">$B$80*$B$79*$D777*$D777*K$84*1000000/($B$77*$B$77)</f>
        <v>90674.6879999998</v>
      </c>
      <c r="L777" s="17" t="n">
        <f aca="false">G777/E777</f>
        <v>0.264919970082273</v>
      </c>
      <c r="M777" s="16" t="n">
        <f aca="false">G777/A777</f>
        <v>7.69995652173912</v>
      </c>
      <c r="N777" s="16"/>
      <c r="O777" s="13" t="n">
        <f aca="false">$B$79*C777*C777*1000000/($B$77*$B$77)</f>
        <v>2090.9370534</v>
      </c>
      <c r="P777" s="16" t="n">
        <f aca="false">$B$79*$B$76*$C777*P$84*1000000/($B$77*$B$77)</f>
        <v>354.198</v>
      </c>
      <c r="Q777" s="16" t="n">
        <f aca="false">$B$79*$B$76*$C777*Q$84*1000000/($B$77*$B$77)</f>
        <v>1416.792</v>
      </c>
      <c r="R777" s="16" t="n">
        <f aca="false">$B$79*$B$76*$C777*R$84*1000000/($B$77*$B$77)</f>
        <v>5667.168</v>
      </c>
      <c r="S777" s="16" t="n">
        <f aca="false">$B$79*$B$76*$C777*S$84*1000000/($B$77*$B$77)</f>
        <v>22668.672</v>
      </c>
      <c r="T777" s="16" t="n">
        <f aca="false">$B$79*$B$76*$C777*T$84*1000000/($B$77*$B$77)</f>
        <v>90674.688</v>
      </c>
      <c r="U777" s="17" t="n">
        <f aca="false">P777/E777</f>
        <v>0.264919970082274</v>
      </c>
      <c r="X777" s="1" t="n">
        <v>46</v>
      </c>
      <c r="Y777" s="1" t="n">
        <v>15</v>
      </c>
      <c r="Z777" s="1" t="n">
        <v>59033</v>
      </c>
      <c r="AA777" s="14" t="n">
        <f aca="false">(SQRT($B$76))*(SQRT(AD777+AP777))</f>
        <v>24296.7075958863</v>
      </c>
      <c r="AB777" s="1" t="n">
        <v>1324</v>
      </c>
      <c r="AC777" s="1" t="n">
        <v>31136</v>
      </c>
      <c r="AD777" s="1" t="n">
        <f aca="false">AC777</f>
        <v>31136</v>
      </c>
      <c r="AE777" s="1" t="n">
        <v>1260</v>
      </c>
      <c r="AO777" s="1" t="n">
        <f aca="false">Z777-AC777</f>
        <v>27897</v>
      </c>
      <c r="AP777" s="1" t="n">
        <f aca="false">AO777</f>
        <v>27897</v>
      </c>
      <c r="AR777" s="1" t="n">
        <f aca="false">AQ777</f>
        <v>0</v>
      </c>
    </row>
    <row r="778" s="1" customFormat="true" ht="17" hidden="false" customHeight="false" outlineLevel="0" collapsed="false">
      <c r="A778" s="1" t="n">
        <v>46</v>
      </c>
      <c r="B778" s="1" t="n">
        <v>16</v>
      </c>
      <c r="C778" s="1" t="n">
        <f aca="false">Z778+AQ778</f>
        <v>59158</v>
      </c>
      <c r="D778" s="14" t="n">
        <f aca="false">AA778+AR778</f>
        <v>24322.4176429894</v>
      </c>
      <c r="E778" s="1" t="n">
        <v>1327</v>
      </c>
      <c r="F778" s="15" t="n">
        <f aca="false">$B$79*D778*D778*1000000/($B$77*$B$77)</f>
        <v>354.948000000001</v>
      </c>
      <c r="G778" s="16" t="n">
        <f aca="false">$B$80*$B$79*$D778*$D778*G$84*1000000/($B$77*$B$77)</f>
        <v>354.948000000001</v>
      </c>
      <c r="H778" s="16" t="n">
        <f aca="false">$B$80*$B$79*$D778*$D778*H$84*1000000/($B$77*$B$77)</f>
        <v>1419.792</v>
      </c>
      <c r="I778" s="16" t="n">
        <f aca="false">$B$80*$B$79*$D778*$D778*I$84*1000000/($B$77*$B$77)</f>
        <v>5679.16800000002</v>
      </c>
      <c r="J778" s="16" t="n">
        <f aca="false">$B$80*$B$79*$D778*$D778*J$84*1000000/($B$77*$B$77)</f>
        <v>22716.6720000001</v>
      </c>
      <c r="K778" s="16" t="n">
        <f aca="false">$B$80*$B$79*$D778*$D778*K$84*1000000/($B$77*$B$77)</f>
        <v>90866.6880000003</v>
      </c>
      <c r="L778" s="17" t="n">
        <f aca="false">G778/E778</f>
        <v>0.267481537302186</v>
      </c>
      <c r="M778" s="16" t="n">
        <f aca="false">G778/A778</f>
        <v>7.71626086956524</v>
      </c>
      <c r="N778" s="16"/>
      <c r="O778" s="13" t="n">
        <f aca="false">$B$79*C778*C778*1000000/($B$77*$B$77)</f>
        <v>2099.8013784</v>
      </c>
      <c r="P778" s="16" t="n">
        <f aca="false">$B$79*$B$76*$C778*P$84*1000000/($B$77*$B$77)</f>
        <v>354.948</v>
      </c>
      <c r="Q778" s="16" t="n">
        <f aca="false">$B$79*$B$76*$C778*Q$84*1000000/($B$77*$B$77)</f>
        <v>1419.792</v>
      </c>
      <c r="R778" s="16" t="n">
        <f aca="false">$B$79*$B$76*$C778*R$84*1000000/($B$77*$B$77)</f>
        <v>5679.168</v>
      </c>
      <c r="S778" s="16" t="n">
        <f aca="false">$B$79*$B$76*$C778*S$84*1000000/($B$77*$B$77)</f>
        <v>22716.672</v>
      </c>
      <c r="T778" s="16" t="n">
        <f aca="false">$B$79*$B$76*$C778*T$84*1000000/($B$77*$B$77)</f>
        <v>90866.688</v>
      </c>
      <c r="U778" s="17" t="n">
        <f aca="false">P778/E778</f>
        <v>0.267481537302185</v>
      </c>
      <c r="X778" s="1" t="n">
        <v>46</v>
      </c>
      <c r="Y778" s="1" t="n">
        <v>16</v>
      </c>
      <c r="Z778" s="1" t="n">
        <v>59158</v>
      </c>
      <c r="AA778" s="14" t="n">
        <f aca="false">(SQRT($B$76))*(SQRT(AD778+AP778))</f>
        <v>24322.4176429894</v>
      </c>
      <c r="AB778" s="1" t="n">
        <v>1320</v>
      </c>
      <c r="AC778" s="1" t="n">
        <v>31136</v>
      </c>
      <c r="AD778" s="1" t="n">
        <f aca="false">AC778</f>
        <v>31136</v>
      </c>
      <c r="AE778" s="1" t="n">
        <v>1261</v>
      </c>
      <c r="AO778" s="1" t="n">
        <f aca="false">Z778-AC778</f>
        <v>28022</v>
      </c>
      <c r="AP778" s="1" t="n">
        <f aca="false">AO778</f>
        <v>28022</v>
      </c>
      <c r="AR778" s="1" t="n">
        <f aca="false">AQ778</f>
        <v>0</v>
      </c>
    </row>
    <row r="779" s="1" customFormat="true" ht="17" hidden="false" customHeight="false" outlineLevel="0" collapsed="false">
      <c r="A779" s="1" t="n">
        <v>47</v>
      </c>
      <c r="B779" s="1" t="n">
        <v>2</v>
      </c>
      <c r="C779" s="1" t="n">
        <f aca="false">Z779+AQ779</f>
        <v>58465</v>
      </c>
      <c r="D779" s="14" t="n">
        <f aca="false">AA779+AR779</f>
        <v>24179.5368028422</v>
      </c>
      <c r="E779" s="1" t="n">
        <v>1309</v>
      </c>
      <c r="F779" s="15" t="n">
        <f aca="false">$B$79*D779*D779*1000000/($B$77*$B$77)</f>
        <v>350.79</v>
      </c>
      <c r="G779" s="16" t="n">
        <f aca="false">$B$80*$B$79*$D779*$D779*G$84*1000000/($B$77*$B$77)</f>
        <v>350.79</v>
      </c>
      <c r="H779" s="16" t="n">
        <f aca="false">$B$80*$B$79*$D779*$D779*H$84*1000000/($B$77*$B$77)</f>
        <v>1403.16</v>
      </c>
      <c r="I779" s="16" t="n">
        <f aca="false">$B$80*$B$79*$D779*$D779*I$84*1000000/($B$77*$B$77)</f>
        <v>5612.64000000001</v>
      </c>
      <c r="J779" s="16" t="n">
        <f aca="false">$B$80*$B$79*$D779*$D779*J$84*1000000/($B$77*$B$77)</f>
        <v>22450.56</v>
      </c>
      <c r="K779" s="16" t="n">
        <f aca="false">$B$80*$B$79*$D779*$D779*K$84*1000000/($B$77*$B$77)</f>
        <v>89802.2400000001</v>
      </c>
      <c r="L779" s="17" t="n">
        <f aca="false">G779/E779</f>
        <v>0.267983193277311</v>
      </c>
      <c r="M779" s="16" t="n">
        <f aca="false">G779/A779</f>
        <v>7.4636170212766</v>
      </c>
      <c r="N779" s="16"/>
      <c r="O779" s="13" t="n">
        <f aca="false">$B$79*C779*C779*1000000/($B$77*$B$77)</f>
        <v>2050.893735</v>
      </c>
      <c r="P779" s="16" t="n">
        <f aca="false">$B$79*$B$76*$C779*P$84*1000000/($B$77*$B$77)</f>
        <v>350.79</v>
      </c>
      <c r="Q779" s="16" t="n">
        <f aca="false">$B$79*$B$76*$C779*Q$84*1000000/($B$77*$B$77)</f>
        <v>1403.16</v>
      </c>
      <c r="R779" s="16" t="n">
        <f aca="false">$B$79*$B$76*$C779*R$84*1000000/($B$77*$B$77)</f>
        <v>5612.64</v>
      </c>
      <c r="S779" s="16" t="n">
        <f aca="false">$B$79*$B$76*$C779*S$84*1000000/($B$77*$B$77)</f>
        <v>22450.56</v>
      </c>
      <c r="T779" s="16" t="n">
        <f aca="false">$B$79*$B$76*$C779*T$84*1000000/($B$77*$B$77)</f>
        <v>89802.24</v>
      </c>
      <c r="U779" s="17" t="n">
        <f aca="false">P779/E779</f>
        <v>0.267983193277311</v>
      </c>
      <c r="X779" s="1" t="n">
        <v>47</v>
      </c>
      <c r="Y779" s="1" t="n">
        <v>2</v>
      </c>
      <c r="Z779" s="1" t="n">
        <v>58465</v>
      </c>
      <c r="AA779" s="14" t="n">
        <f aca="false">(SQRT($B$76))*(SQRT(AD779+AP779))</f>
        <v>24179.5368028422</v>
      </c>
      <c r="AB779" s="1" t="n">
        <v>1299</v>
      </c>
      <c r="AC779" s="1" t="n">
        <v>31872</v>
      </c>
      <c r="AD779" s="1" t="n">
        <f aca="false">AC779</f>
        <v>31872</v>
      </c>
      <c r="AE779" s="1" t="n">
        <v>1264</v>
      </c>
      <c r="AO779" s="1" t="n">
        <f aca="false">Z779-AC779</f>
        <v>26593</v>
      </c>
      <c r="AP779" s="1" t="n">
        <f aca="false">AO779</f>
        <v>26593</v>
      </c>
      <c r="AR779" s="1" t="n">
        <f aca="false">AQ779</f>
        <v>0</v>
      </c>
    </row>
    <row r="780" s="1" customFormat="true" ht="17" hidden="false" customHeight="false" outlineLevel="0" collapsed="false">
      <c r="A780" s="1" t="n">
        <v>47</v>
      </c>
      <c r="B780" s="1" t="n">
        <v>3</v>
      </c>
      <c r="C780" s="1" t="n">
        <f aca="false">Z780+AQ780</f>
        <v>58687</v>
      </c>
      <c r="D780" s="14" t="n">
        <f aca="false">AA780+AR780</f>
        <v>24225.3998935002</v>
      </c>
      <c r="E780" s="1" t="n">
        <v>1302</v>
      </c>
      <c r="F780" s="15" t="n">
        <f aca="false">$B$79*D780*D780*1000000/($B$77*$B$77)</f>
        <v>352.122</v>
      </c>
      <c r="G780" s="16" t="n">
        <f aca="false">$B$80*$B$79*$D780*$D780*G$84*1000000/($B$77*$B$77)</f>
        <v>352.122</v>
      </c>
      <c r="H780" s="16" t="n">
        <f aca="false">$B$80*$B$79*$D780*$D780*H$84*1000000/($B$77*$B$77)</f>
        <v>1408.488</v>
      </c>
      <c r="I780" s="16" t="n">
        <f aca="false">$B$80*$B$79*$D780*$D780*I$84*1000000/($B$77*$B$77)</f>
        <v>5633.95199999999</v>
      </c>
      <c r="J780" s="16" t="n">
        <f aca="false">$B$80*$B$79*$D780*$D780*J$84*1000000/($B$77*$B$77)</f>
        <v>22535.808</v>
      </c>
      <c r="K780" s="16" t="n">
        <f aca="false">$B$80*$B$79*$D780*$D780*K$84*1000000/($B$77*$B$77)</f>
        <v>90143.2319999999</v>
      </c>
      <c r="L780" s="17" t="n">
        <f aca="false">G780/E780</f>
        <v>0.270447004608295</v>
      </c>
      <c r="M780" s="16" t="n">
        <f aca="false">G780/A780</f>
        <v>7.4919574468085</v>
      </c>
      <c r="N780" s="16"/>
      <c r="O780" s="13" t="n">
        <f aca="false">$B$79*C780*C780*1000000/($B$77*$B$77)</f>
        <v>2066.4983814</v>
      </c>
      <c r="P780" s="16" t="n">
        <f aca="false">$B$79*$B$76*$C780*P$84*1000000/($B$77*$B$77)</f>
        <v>352.122</v>
      </c>
      <c r="Q780" s="16" t="n">
        <f aca="false">$B$79*$B$76*$C780*Q$84*1000000/($B$77*$B$77)</f>
        <v>1408.488</v>
      </c>
      <c r="R780" s="16" t="n">
        <f aca="false">$B$79*$B$76*$C780*R$84*1000000/($B$77*$B$77)</f>
        <v>5633.952</v>
      </c>
      <c r="S780" s="16" t="n">
        <f aca="false">$B$79*$B$76*$C780*S$84*1000000/($B$77*$B$77)</f>
        <v>22535.808</v>
      </c>
      <c r="T780" s="16" t="n">
        <f aca="false">$B$79*$B$76*$C780*T$84*1000000/($B$77*$B$77)</f>
        <v>90143.232</v>
      </c>
      <c r="U780" s="17" t="n">
        <f aca="false">P780/E780</f>
        <v>0.270447004608295</v>
      </c>
      <c r="X780" s="1" t="n">
        <v>47</v>
      </c>
      <c r="Y780" s="1" t="n">
        <v>3</v>
      </c>
      <c r="Z780" s="1" t="n">
        <v>58687</v>
      </c>
      <c r="AA780" s="14" t="n">
        <f aca="false">(SQRT($B$76))*(SQRT(AD780+AP780))</f>
        <v>24225.3998935002</v>
      </c>
      <c r="AB780" s="1" t="n">
        <v>1303</v>
      </c>
      <c r="AC780" s="1" t="n">
        <v>31872</v>
      </c>
      <c r="AD780" s="1" t="n">
        <f aca="false">AC780</f>
        <v>31872</v>
      </c>
      <c r="AE780" s="1" t="n">
        <v>1262</v>
      </c>
      <c r="AO780" s="1" t="n">
        <f aca="false">Z780-AC780</f>
        <v>26815</v>
      </c>
      <c r="AP780" s="1" t="n">
        <f aca="false">AO780</f>
        <v>26815</v>
      </c>
      <c r="AR780" s="1" t="n">
        <f aca="false">AQ780</f>
        <v>0</v>
      </c>
    </row>
    <row r="781" s="1" customFormat="true" ht="17" hidden="false" customHeight="false" outlineLevel="0" collapsed="false">
      <c r="A781" s="1" t="n">
        <v>47</v>
      </c>
      <c r="B781" s="1" t="n">
        <v>4</v>
      </c>
      <c r="C781" s="1" t="n">
        <f aca="false">Z781+AQ781</f>
        <v>58813</v>
      </c>
      <c r="D781" s="14" t="n">
        <f aca="false">AA781+AR781</f>
        <v>24251.391712642</v>
      </c>
      <c r="E781" s="1" t="n">
        <v>1328</v>
      </c>
      <c r="F781" s="15" t="n">
        <f aca="false">$B$79*D781*D781*1000000/($B$77*$B$77)</f>
        <v>352.878000000001</v>
      </c>
      <c r="G781" s="16" t="n">
        <f aca="false">$B$80*$B$79*$D781*$D781*G$84*1000000/($B$77*$B$77)</f>
        <v>352.878000000001</v>
      </c>
      <c r="H781" s="16" t="n">
        <f aca="false">$B$80*$B$79*$D781*$D781*H$84*1000000/($B$77*$B$77)</f>
        <v>1411.512</v>
      </c>
      <c r="I781" s="16" t="n">
        <f aca="false">$B$80*$B$79*$D781*$D781*I$84*1000000/($B$77*$B$77)</f>
        <v>5646.04800000001</v>
      </c>
      <c r="J781" s="16" t="n">
        <f aca="false">$B$80*$B$79*$D781*$D781*J$84*1000000/($B$77*$B$77)</f>
        <v>22584.192</v>
      </c>
      <c r="K781" s="16" t="n">
        <f aca="false">$B$80*$B$79*$D781*$D781*K$84*1000000/($B$77*$B$77)</f>
        <v>90336.7680000002</v>
      </c>
      <c r="L781" s="17" t="n">
        <f aca="false">G781/E781</f>
        <v>0.265721385542169</v>
      </c>
      <c r="M781" s="16" t="n">
        <f aca="false">G781/A781</f>
        <v>7.5080425531915</v>
      </c>
      <c r="N781" s="16"/>
      <c r="O781" s="13" t="n">
        <f aca="false">$B$79*C781*C781*1000000/($B$77*$B$77)</f>
        <v>2075.3813814</v>
      </c>
      <c r="P781" s="16" t="n">
        <f aca="false">$B$79*$B$76*$C781*P$84*1000000/($B$77*$B$77)</f>
        <v>352.878</v>
      </c>
      <c r="Q781" s="16" t="n">
        <f aca="false">$B$79*$B$76*$C781*Q$84*1000000/($B$77*$B$77)</f>
        <v>1411.512</v>
      </c>
      <c r="R781" s="16" t="n">
        <f aca="false">$B$79*$B$76*$C781*R$84*1000000/($B$77*$B$77)</f>
        <v>5646.048</v>
      </c>
      <c r="S781" s="16" t="n">
        <f aca="false">$B$79*$B$76*$C781*S$84*1000000/($B$77*$B$77)</f>
        <v>22584.192</v>
      </c>
      <c r="T781" s="16" t="n">
        <f aca="false">$B$79*$B$76*$C781*T$84*1000000/($B$77*$B$77)</f>
        <v>90336.768</v>
      </c>
      <c r="U781" s="17" t="n">
        <f aca="false">P781/E781</f>
        <v>0.265721385542169</v>
      </c>
      <c r="X781" s="1" t="n">
        <v>47</v>
      </c>
      <c r="Y781" s="1" t="n">
        <v>4</v>
      </c>
      <c r="Z781" s="1" t="n">
        <v>58813</v>
      </c>
      <c r="AA781" s="14" t="n">
        <f aca="false">(SQRT($B$76))*(SQRT(AD781+AP781))</f>
        <v>24251.391712642</v>
      </c>
      <c r="AB781" s="1" t="n">
        <v>1298</v>
      </c>
      <c r="AC781" s="1" t="n">
        <v>31872</v>
      </c>
      <c r="AD781" s="1" t="n">
        <f aca="false">AC781</f>
        <v>31872</v>
      </c>
      <c r="AE781" s="1" t="n">
        <v>1271</v>
      </c>
      <c r="AO781" s="1" t="n">
        <f aca="false">Z781-AC781</f>
        <v>26941</v>
      </c>
      <c r="AP781" s="1" t="n">
        <f aca="false">AO781</f>
        <v>26941</v>
      </c>
      <c r="AR781" s="1" t="n">
        <f aca="false">AQ781</f>
        <v>0</v>
      </c>
    </row>
    <row r="782" s="1" customFormat="true" ht="17" hidden="false" customHeight="false" outlineLevel="0" collapsed="false">
      <c r="A782" s="1" t="n">
        <v>47</v>
      </c>
      <c r="B782" s="1" t="n">
        <v>5</v>
      </c>
      <c r="C782" s="1" t="n">
        <f aca="false">Z782+AQ782</f>
        <v>59002</v>
      </c>
      <c r="D782" s="14" t="n">
        <f aca="false">AA782+AR782</f>
        <v>24290.3272929782</v>
      </c>
      <c r="E782" s="1" t="n">
        <v>1310</v>
      </c>
      <c r="F782" s="15" t="n">
        <f aca="false">$B$79*D782*D782*1000000/($B$77*$B$77)</f>
        <v>354.012000000001</v>
      </c>
      <c r="G782" s="16" t="n">
        <f aca="false">$B$80*$B$79*$D782*$D782*G$84*1000000/($B$77*$B$77)</f>
        <v>354.012000000001</v>
      </c>
      <c r="H782" s="16" t="n">
        <f aca="false">$B$80*$B$79*$D782*$D782*H$84*1000000/($B$77*$B$77)</f>
        <v>1416.048</v>
      </c>
      <c r="I782" s="16" t="n">
        <f aca="false">$B$80*$B$79*$D782*$D782*I$84*1000000/($B$77*$B$77)</f>
        <v>5664.19200000002</v>
      </c>
      <c r="J782" s="16" t="n">
        <f aca="false">$B$80*$B$79*$D782*$D782*J$84*1000000/($B$77*$B$77)</f>
        <v>22656.7680000001</v>
      </c>
      <c r="K782" s="16" t="n">
        <f aca="false">$B$80*$B$79*$D782*$D782*K$84*1000000/($B$77*$B$77)</f>
        <v>90627.0720000002</v>
      </c>
      <c r="L782" s="17" t="n">
        <f aca="false">G782/E782</f>
        <v>0.270238167938932</v>
      </c>
      <c r="M782" s="16" t="n">
        <f aca="false">G782/A782</f>
        <v>7.53217021276598</v>
      </c>
      <c r="N782" s="16"/>
      <c r="O782" s="13" t="n">
        <f aca="false">$B$79*C782*C782*1000000/($B$77*$B$77)</f>
        <v>2088.7416024</v>
      </c>
      <c r="P782" s="16" t="n">
        <f aca="false">$B$79*$B$76*$C782*P$84*1000000/($B$77*$B$77)</f>
        <v>354.012</v>
      </c>
      <c r="Q782" s="16" t="n">
        <f aca="false">$B$79*$B$76*$C782*Q$84*1000000/($B$77*$B$77)</f>
        <v>1416.048</v>
      </c>
      <c r="R782" s="16" t="n">
        <f aca="false">$B$79*$B$76*$C782*R$84*1000000/($B$77*$B$77)</f>
        <v>5664.192</v>
      </c>
      <c r="S782" s="16" t="n">
        <f aca="false">$B$79*$B$76*$C782*S$84*1000000/($B$77*$B$77)</f>
        <v>22656.768</v>
      </c>
      <c r="T782" s="16" t="n">
        <f aca="false">$B$79*$B$76*$C782*T$84*1000000/($B$77*$B$77)</f>
        <v>90627.072</v>
      </c>
      <c r="U782" s="17" t="n">
        <f aca="false">P782/E782</f>
        <v>0.270238167938931</v>
      </c>
      <c r="X782" s="1" t="n">
        <v>47</v>
      </c>
      <c r="Y782" s="1" t="n">
        <v>5</v>
      </c>
      <c r="Z782" s="1" t="n">
        <v>59002</v>
      </c>
      <c r="AA782" s="14" t="n">
        <f aca="false">(SQRT($B$76))*(SQRT(AD782+AP782))</f>
        <v>24290.3272929782</v>
      </c>
      <c r="AB782" s="1" t="n">
        <v>1314</v>
      </c>
      <c r="AC782" s="1" t="n">
        <v>31872</v>
      </c>
      <c r="AD782" s="1" t="n">
        <f aca="false">AC782</f>
        <v>31872</v>
      </c>
      <c r="AE782" s="1" t="n">
        <v>1267</v>
      </c>
      <c r="AO782" s="1" t="n">
        <f aca="false">Z782-AC782</f>
        <v>27130</v>
      </c>
      <c r="AP782" s="1" t="n">
        <f aca="false">AO782</f>
        <v>27130</v>
      </c>
      <c r="AR782" s="1" t="n">
        <f aca="false">AQ782</f>
        <v>0</v>
      </c>
    </row>
    <row r="783" s="1" customFormat="true" ht="17" hidden="false" customHeight="false" outlineLevel="0" collapsed="false">
      <c r="A783" s="1" t="n">
        <v>47</v>
      </c>
      <c r="B783" s="1" t="n">
        <v>6</v>
      </c>
      <c r="C783" s="1" t="n">
        <f aca="false">Z783+AQ783</f>
        <v>59127</v>
      </c>
      <c r="D783" s="14" t="n">
        <f aca="false">AA783+AR783</f>
        <v>24316.0440861584</v>
      </c>
      <c r="E783" s="1" t="n">
        <v>1322</v>
      </c>
      <c r="F783" s="15" t="n">
        <f aca="false">$B$79*D783*D783*1000000/($B$77*$B$77)</f>
        <v>354.761999999999</v>
      </c>
      <c r="G783" s="16" t="n">
        <f aca="false">$B$80*$B$79*$D783*$D783*G$84*1000000/($B$77*$B$77)</f>
        <v>354.761999999999</v>
      </c>
      <c r="H783" s="16" t="n">
        <f aca="false">$B$80*$B$79*$D783*$D783*H$84*1000000/($B$77*$B$77)</f>
        <v>1419.048</v>
      </c>
      <c r="I783" s="16" t="n">
        <f aca="false">$B$80*$B$79*$D783*$D783*I$84*1000000/($B$77*$B$77)</f>
        <v>5676.19199999999</v>
      </c>
      <c r="J783" s="16" t="n">
        <f aca="false">$B$80*$B$79*$D783*$D783*J$84*1000000/($B$77*$B$77)</f>
        <v>22704.768</v>
      </c>
      <c r="K783" s="16" t="n">
        <f aca="false">$B$80*$B$79*$D783*$D783*K$84*1000000/($B$77*$B$77)</f>
        <v>90819.0719999998</v>
      </c>
      <c r="L783" s="17" t="n">
        <f aca="false">G783/E783</f>
        <v>0.268352496217851</v>
      </c>
      <c r="M783" s="16" t="n">
        <f aca="false">G783/A783</f>
        <v>7.54812765957446</v>
      </c>
      <c r="N783" s="16"/>
      <c r="O783" s="13" t="n">
        <f aca="false">$B$79*C783*C783*1000000/($B$77*$B$77)</f>
        <v>2097.6012774</v>
      </c>
      <c r="P783" s="16" t="n">
        <f aca="false">$B$79*$B$76*$C783*P$84*1000000/($B$77*$B$77)</f>
        <v>354.762</v>
      </c>
      <c r="Q783" s="16" t="n">
        <f aca="false">$B$79*$B$76*$C783*Q$84*1000000/($B$77*$B$77)</f>
        <v>1419.048</v>
      </c>
      <c r="R783" s="16" t="n">
        <f aca="false">$B$79*$B$76*$C783*R$84*1000000/($B$77*$B$77)</f>
        <v>5676.192</v>
      </c>
      <c r="S783" s="16" t="n">
        <f aca="false">$B$79*$B$76*$C783*S$84*1000000/($B$77*$B$77)</f>
        <v>22704.768</v>
      </c>
      <c r="T783" s="16" t="n">
        <f aca="false">$B$79*$B$76*$C783*T$84*1000000/($B$77*$B$77)</f>
        <v>90819.072</v>
      </c>
      <c r="U783" s="17" t="n">
        <f aca="false">P783/E783</f>
        <v>0.268352496217852</v>
      </c>
      <c r="X783" s="1" t="n">
        <v>47</v>
      </c>
      <c r="Y783" s="1" t="n">
        <v>6</v>
      </c>
      <c r="Z783" s="1" t="n">
        <v>59127</v>
      </c>
      <c r="AA783" s="14" t="n">
        <f aca="false">(SQRT($B$76))*(SQRT(AD783+AP783))</f>
        <v>24316.0440861584</v>
      </c>
      <c r="AB783" s="1" t="n">
        <v>1307</v>
      </c>
      <c r="AC783" s="1" t="n">
        <v>31872</v>
      </c>
      <c r="AD783" s="1" t="n">
        <f aca="false">AC783</f>
        <v>31872</v>
      </c>
      <c r="AE783" s="1" t="n">
        <v>1272</v>
      </c>
      <c r="AO783" s="1" t="n">
        <f aca="false">Z783-AC783</f>
        <v>27255</v>
      </c>
      <c r="AP783" s="1" t="n">
        <f aca="false">AO783</f>
        <v>27255</v>
      </c>
      <c r="AR783" s="1" t="n">
        <f aca="false">AQ783</f>
        <v>0</v>
      </c>
    </row>
    <row r="784" s="1" customFormat="true" ht="17" hidden="false" customHeight="false" outlineLevel="0" collapsed="false">
      <c r="A784" s="1" t="n">
        <v>47</v>
      </c>
      <c r="B784" s="1" t="n">
        <v>7</v>
      </c>
      <c r="C784" s="1" t="n">
        <f aca="false">Z784+AQ784</f>
        <v>59252</v>
      </c>
      <c r="D784" s="14" t="n">
        <f aca="false">AA784+AR784</f>
        <v>24341.7337098244</v>
      </c>
      <c r="E784" s="1" t="n">
        <v>1326</v>
      </c>
      <c r="F784" s="15" t="n">
        <f aca="false">$B$79*D784*D784*1000000/($B$77*$B$77)</f>
        <v>355.512000000001</v>
      </c>
      <c r="G784" s="16" t="n">
        <f aca="false">$B$80*$B$79*$D784*$D784*G$84*1000000/($B$77*$B$77)</f>
        <v>355.512000000001</v>
      </c>
      <c r="H784" s="16" t="n">
        <f aca="false">$B$80*$B$79*$D784*$D784*H$84*1000000/($B$77*$B$77)</f>
        <v>1422.048</v>
      </c>
      <c r="I784" s="16" t="n">
        <f aca="false">$B$80*$B$79*$D784*$D784*I$84*1000000/($B$77*$B$77)</f>
        <v>5688.19200000001</v>
      </c>
      <c r="J784" s="16" t="n">
        <f aca="false">$B$80*$B$79*$D784*$D784*J$84*1000000/($B$77*$B$77)</f>
        <v>22752.7680000001</v>
      </c>
      <c r="K784" s="16" t="n">
        <f aca="false">$B$80*$B$79*$D784*$D784*K$84*1000000/($B$77*$B$77)</f>
        <v>91011.0720000002</v>
      </c>
      <c r="L784" s="17" t="n">
        <f aca="false">G784/E784</f>
        <v>0.268108597285069</v>
      </c>
      <c r="M784" s="16" t="n">
        <f aca="false">G784/A784</f>
        <v>7.564085106383</v>
      </c>
      <c r="N784" s="16"/>
      <c r="O784" s="13" t="n">
        <f aca="false">$B$79*C784*C784*1000000/($B$77*$B$77)</f>
        <v>2106.4797024</v>
      </c>
      <c r="P784" s="16" t="n">
        <f aca="false">$B$79*$B$76*$C784*P$84*1000000/($B$77*$B$77)</f>
        <v>355.512</v>
      </c>
      <c r="Q784" s="16" t="n">
        <f aca="false">$B$79*$B$76*$C784*Q$84*1000000/($B$77*$B$77)</f>
        <v>1422.048</v>
      </c>
      <c r="R784" s="16" t="n">
        <f aca="false">$B$79*$B$76*$C784*R$84*1000000/($B$77*$B$77)</f>
        <v>5688.192</v>
      </c>
      <c r="S784" s="16" t="n">
        <f aca="false">$B$79*$B$76*$C784*S$84*1000000/($B$77*$B$77)</f>
        <v>22752.768</v>
      </c>
      <c r="T784" s="16" t="n">
        <f aca="false">$B$79*$B$76*$C784*T$84*1000000/($B$77*$B$77)</f>
        <v>91011.072</v>
      </c>
      <c r="U784" s="17" t="n">
        <f aca="false">P784/E784</f>
        <v>0.268108597285068</v>
      </c>
      <c r="X784" s="1" t="n">
        <v>47</v>
      </c>
      <c r="Y784" s="1" t="n">
        <v>7</v>
      </c>
      <c r="Z784" s="1" t="n">
        <v>59252</v>
      </c>
      <c r="AA784" s="14" t="n">
        <f aca="false">(SQRT($B$76))*(SQRT(AD784+AP784))</f>
        <v>24341.7337098244</v>
      </c>
      <c r="AB784" s="1" t="n">
        <v>1335</v>
      </c>
      <c r="AC784" s="1" t="n">
        <v>31872</v>
      </c>
      <c r="AD784" s="1" t="n">
        <f aca="false">AC784</f>
        <v>31872</v>
      </c>
      <c r="AE784" s="1" t="n">
        <v>1278</v>
      </c>
      <c r="AO784" s="1" t="n">
        <f aca="false">Z784-AC784</f>
        <v>27380</v>
      </c>
      <c r="AP784" s="1" t="n">
        <f aca="false">AO784</f>
        <v>27380</v>
      </c>
      <c r="AR784" s="1" t="n">
        <f aca="false">AQ784</f>
        <v>0</v>
      </c>
    </row>
    <row r="785" s="1" customFormat="true" ht="17" hidden="false" customHeight="false" outlineLevel="0" collapsed="false">
      <c r="A785" s="1" t="n">
        <v>47</v>
      </c>
      <c r="B785" s="1" t="n">
        <v>8</v>
      </c>
      <c r="C785" s="1" t="n">
        <f aca="false">Z785+AQ785</f>
        <v>59377</v>
      </c>
      <c r="D785" s="14" t="n">
        <f aca="false">AA785+AR785</f>
        <v>24367.3962499074</v>
      </c>
      <c r="E785" s="1" t="n">
        <v>1320</v>
      </c>
      <c r="F785" s="15" t="n">
        <f aca="false">$B$79*D785*D785*1000000/($B$77*$B$77)</f>
        <v>356.262000000001</v>
      </c>
      <c r="G785" s="16" t="n">
        <f aca="false">$B$80*$B$79*$D785*$D785*G$84*1000000/($B$77*$B$77)</f>
        <v>356.262000000001</v>
      </c>
      <c r="H785" s="16" t="n">
        <f aca="false">$B$80*$B$79*$D785*$D785*H$84*1000000/($B$77*$B$77)</f>
        <v>1425.048</v>
      </c>
      <c r="I785" s="16" t="n">
        <f aca="false">$B$80*$B$79*$D785*$D785*I$84*1000000/($B$77*$B$77)</f>
        <v>5700.19200000001</v>
      </c>
      <c r="J785" s="16" t="n">
        <f aca="false">$B$80*$B$79*$D785*$D785*J$84*1000000/($B$77*$B$77)</f>
        <v>22800.768</v>
      </c>
      <c r="K785" s="16" t="n">
        <f aca="false">$B$80*$B$79*$D785*$D785*K$84*1000000/($B$77*$B$77)</f>
        <v>91203.0720000002</v>
      </c>
      <c r="L785" s="17" t="n">
        <f aca="false">G785/E785</f>
        <v>0.269895454545455</v>
      </c>
      <c r="M785" s="16" t="n">
        <f aca="false">G785/A785</f>
        <v>7.5800425531915</v>
      </c>
      <c r="N785" s="16"/>
      <c r="O785" s="13" t="n">
        <f aca="false">$B$79*C785*C785*1000000/($B$77*$B$77)</f>
        <v>2115.3768774</v>
      </c>
      <c r="P785" s="16" t="n">
        <f aca="false">$B$79*$B$76*$C785*P$84*1000000/($B$77*$B$77)</f>
        <v>356.262</v>
      </c>
      <c r="Q785" s="16" t="n">
        <f aca="false">$B$79*$B$76*$C785*Q$84*1000000/($B$77*$B$77)</f>
        <v>1425.048</v>
      </c>
      <c r="R785" s="16" t="n">
        <f aca="false">$B$79*$B$76*$C785*R$84*1000000/($B$77*$B$77)</f>
        <v>5700.192</v>
      </c>
      <c r="S785" s="16" t="n">
        <f aca="false">$B$79*$B$76*$C785*S$84*1000000/($B$77*$B$77)</f>
        <v>22800.768</v>
      </c>
      <c r="T785" s="16" t="n">
        <f aca="false">$B$79*$B$76*$C785*T$84*1000000/($B$77*$B$77)</f>
        <v>91203.072</v>
      </c>
      <c r="U785" s="17" t="n">
        <f aca="false">P785/E785</f>
        <v>0.269895454545455</v>
      </c>
      <c r="X785" s="1" t="n">
        <v>47</v>
      </c>
      <c r="Y785" s="1" t="n">
        <v>8</v>
      </c>
      <c r="Z785" s="1" t="n">
        <v>59377</v>
      </c>
      <c r="AA785" s="14" t="n">
        <f aca="false">(SQRT($B$76))*(SQRT(AD785+AP785))</f>
        <v>24367.3962499074</v>
      </c>
      <c r="AB785" s="1" t="n">
        <v>1314</v>
      </c>
      <c r="AC785" s="1" t="n">
        <v>31872</v>
      </c>
      <c r="AD785" s="1" t="n">
        <f aca="false">AC785</f>
        <v>31872</v>
      </c>
      <c r="AE785" s="1" t="n">
        <v>1274</v>
      </c>
      <c r="AO785" s="1" t="n">
        <f aca="false">Z785-AC785</f>
        <v>27505</v>
      </c>
      <c r="AP785" s="1" t="n">
        <f aca="false">AO785</f>
        <v>27505</v>
      </c>
      <c r="AR785" s="1" t="n">
        <f aca="false">AQ785</f>
        <v>0</v>
      </c>
    </row>
    <row r="786" s="1" customFormat="true" ht="17" hidden="false" customHeight="false" outlineLevel="0" collapsed="false">
      <c r="A786" s="1" t="n">
        <v>47</v>
      </c>
      <c r="B786" s="1" t="n">
        <v>9</v>
      </c>
      <c r="C786" s="1" t="n">
        <f aca="false">Z786+AQ786</f>
        <v>59566</v>
      </c>
      <c r="D786" s="14" t="n">
        <f aca="false">AA786+AR786</f>
        <v>24406.1467667471</v>
      </c>
      <c r="E786" s="1" t="n">
        <v>1348</v>
      </c>
      <c r="F786" s="15" t="n">
        <f aca="false">$B$79*D786*D786*1000000/($B$77*$B$77)</f>
        <v>357.396</v>
      </c>
      <c r="G786" s="16" t="n">
        <f aca="false">$B$80*$B$79*$D786*$D786*G$84*1000000/($B$77*$B$77)</f>
        <v>357.396</v>
      </c>
      <c r="H786" s="16" t="n">
        <f aca="false">$B$80*$B$79*$D786*$D786*H$84*1000000/($B$77*$B$77)</f>
        <v>1429.584</v>
      </c>
      <c r="I786" s="16" t="n">
        <f aca="false">$B$80*$B$79*$D786*$D786*I$84*1000000/($B$77*$B$77)</f>
        <v>5718.336</v>
      </c>
      <c r="J786" s="16" t="n">
        <f aca="false">$B$80*$B$79*$D786*$D786*J$84*1000000/($B$77*$B$77)</f>
        <v>22873.344</v>
      </c>
      <c r="K786" s="16" t="n">
        <f aca="false">$B$80*$B$79*$D786*$D786*K$84*1000000/($B$77*$B$77)</f>
        <v>91493.376</v>
      </c>
      <c r="L786" s="17" t="n">
        <f aca="false">G786/E786</f>
        <v>0.26513056379822</v>
      </c>
      <c r="M786" s="16" t="n">
        <f aca="false">G786/A786</f>
        <v>7.60417021276596</v>
      </c>
      <c r="N786" s="16"/>
      <c r="O786" s="13" t="n">
        <f aca="false">$B$79*C786*C786*1000000/($B$77*$B$77)</f>
        <v>2128.8650136</v>
      </c>
      <c r="P786" s="16" t="n">
        <f aca="false">$B$79*$B$76*$C786*P$84*1000000/($B$77*$B$77)</f>
        <v>357.396</v>
      </c>
      <c r="Q786" s="16" t="n">
        <f aca="false">$B$79*$B$76*$C786*Q$84*1000000/($B$77*$B$77)</f>
        <v>1429.584</v>
      </c>
      <c r="R786" s="16" t="n">
        <f aca="false">$B$79*$B$76*$C786*R$84*1000000/($B$77*$B$77)</f>
        <v>5718.336</v>
      </c>
      <c r="S786" s="16" t="n">
        <f aca="false">$B$79*$B$76*$C786*S$84*1000000/($B$77*$B$77)</f>
        <v>22873.344</v>
      </c>
      <c r="T786" s="16" t="n">
        <f aca="false">$B$79*$B$76*$C786*T$84*1000000/($B$77*$B$77)</f>
        <v>91493.376</v>
      </c>
      <c r="U786" s="17" t="n">
        <f aca="false">P786/E786</f>
        <v>0.26513056379822</v>
      </c>
      <c r="X786" s="1" t="n">
        <v>47</v>
      </c>
      <c r="Y786" s="1" t="n">
        <v>9</v>
      </c>
      <c r="Z786" s="1" t="n">
        <v>59566</v>
      </c>
      <c r="AA786" s="14" t="n">
        <f aca="false">(SQRT($B$76))*(SQRT(AD786+AP786))</f>
        <v>24406.1467667471</v>
      </c>
      <c r="AB786" s="1" t="n">
        <v>1323</v>
      </c>
      <c r="AC786" s="1" t="n">
        <v>31872</v>
      </c>
      <c r="AD786" s="1" t="n">
        <f aca="false">AC786</f>
        <v>31872</v>
      </c>
      <c r="AE786" s="1" t="n">
        <v>1260</v>
      </c>
      <c r="AO786" s="1" t="n">
        <f aca="false">Z786-AC786</f>
        <v>27694</v>
      </c>
      <c r="AP786" s="1" t="n">
        <f aca="false">AO786</f>
        <v>27694</v>
      </c>
      <c r="AR786" s="1" t="n">
        <f aca="false">AQ786</f>
        <v>0</v>
      </c>
    </row>
    <row r="787" s="1" customFormat="true" ht="17" hidden="false" customHeight="false" outlineLevel="0" collapsed="false">
      <c r="A787" s="1" t="n">
        <v>47</v>
      </c>
      <c r="B787" s="1" t="n">
        <v>10</v>
      </c>
      <c r="C787" s="1" t="n">
        <f aca="false">Z787+AQ787</f>
        <v>59691</v>
      </c>
      <c r="D787" s="14" t="n">
        <f aca="false">AA787+AR787</f>
        <v>24431.7416489288</v>
      </c>
      <c r="E787" s="1" t="n">
        <v>1350</v>
      </c>
      <c r="F787" s="15" t="n">
        <f aca="false">$B$79*D787*D787*1000000/($B$77*$B$77)</f>
        <v>358.146000000001</v>
      </c>
      <c r="G787" s="16" t="n">
        <f aca="false">$B$80*$B$79*$D787*$D787*G$84*1000000/($B$77*$B$77)</f>
        <v>358.146000000001</v>
      </c>
      <c r="H787" s="16" t="n">
        <f aca="false">$B$80*$B$79*$D787*$D787*H$84*1000000/($B$77*$B$77)</f>
        <v>1432.58400000001</v>
      </c>
      <c r="I787" s="16" t="n">
        <f aca="false">$B$80*$B$79*$D787*$D787*I$84*1000000/($B$77*$B$77)</f>
        <v>5730.33600000002</v>
      </c>
      <c r="J787" s="16" t="n">
        <f aca="false">$B$80*$B$79*$D787*$D787*J$84*1000000/($B$77*$B$77)</f>
        <v>22921.3440000001</v>
      </c>
      <c r="K787" s="16" t="n">
        <f aca="false">$B$80*$B$79*$D787*$D787*K$84*1000000/($B$77*$B$77)</f>
        <v>91685.3760000003</v>
      </c>
      <c r="L787" s="17" t="n">
        <f aca="false">G787/E787</f>
        <v>0.265293333333334</v>
      </c>
      <c r="M787" s="16" t="n">
        <f aca="false">G787/A787</f>
        <v>7.6201276595745</v>
      </c>
      <c r="N787" s="16"/>
      <c r="O787" s="13" t="n">
        <f aca="false">$B$79*C787*C787*1000000/($B$77*$B$77)</f>
        <v>2137.8092886</v>
      </c>
      <c r="P787" s="16" t="n">
        <f aca="false">$B$79*$B$76*$C787*P$84*1000000/($B$77*$B$77)</f>
        <v>358.146</v>
      </c>
      <c r="Q787" s="16" t="n">
        <f aca="false">$B$79*$B$76*$C787*Q$84*1000000/($B$77*$B$77)</f>
        <v>1432.584</v>
      </c>
      <c r="R787" s="16" t="n">
        <f aca="false">$B$79*$B$76*$C787*R$84*1000000/($B$77*$B$77)</f>
        <v>5730.336</v>
      </c>
      <c r="S787" s="16" t="n">
        <f aca="false">$B$79*$B$76*$C787*S$84*1000000/($B$77*$B$77)</f>
        <v>22921.344</v>
      </c>
      <c r="T787" s="16" t="n">
        <f aca="false">$B$79*$B$76*$C787*T$84*1000000/($B$77*$B$77)</f>
        <v>91685.376</v>
      </c>
      <c r="U787" s="17" t="n">
        <f aca="false">P787/E787</f>
        <v>0.265293333333333</v>
      </c>
      <c r="X787" s="1" t="n">
        <v>47</v>
      </c>
      <c r="Y787" s="1" t="n">
        <v>10</v>
      </c>
      <c r="Z787" s="1" t="n">
        <v>59691</v>
      </c>
      <c r="AA787" s="14" t="n">
        <f aca="false">(SQRT($B$76))*(SQRT(AD787+AP787))</f>
        <v>24431.7416489288</v>
      </c>
      <c r="AB787" s="1" t="n">
        <v>1327</v>
      </c>
      <c r="AC787" s="1" t="n">
        <v>31872</v>
      </c>
      <c r="AD787" s="1" t="n">
        <f aca="false">AC787</f>
        <v>31872</v>
      </c>
      <c r="AE787" s="1" t="n">
        <v>1263</v>
      </c>
      <c r="AO787" s="1" t="n">
        <f aca="false">Z787-AC787</f>
        <v>27819</v>
      </c>
      <c r="AP787" s="1" t="n">
        <f aca="false">AO787</f>
        <v>27819</v>
      </c>
      <c r="AR787" s="1" t="n">
        <f aca="false">AQ787</f>
        <v>0</v>
      </c>
    </row>
    <row r="788" s="1" customFormat="true" ht="17" hidden="false" customHeight="false" outlineLevel="0" collapsed="false">
      <c r="A788" s="1" t="n">
        <v>47</v>
      </c>
      <c r="B788" s="1" t="n">
        <v>11</v>
      </c>
      <c r="C788" s="1" t="n">
        <f aca="false">Z788+AQ788</f>
        <v>59816</v>
      </c>
      <c r="D788" s="14" t="n">
        <f aca="false">AA788+AR788</f>
        <v>24457.309745759</v>
      </c>
      <c r="E788" s="1" t="n">
        <v>1334</v>
      </c>
      <c r="F788" s="15" t="n">
        <f aca="false">$B$79*D788*D788*1000000/($B$77*$B$77)</f>
        <v>358.895999999999</v>
      </c>
      <c r="G788" s="16" t="n">
        <f aca="false">$B$80*$B$79*$D788*$D788*G$84*1000000/($B$77*$B$77)</f>
        <v>358.895999999999</v>
      </c>
      <c r="H788" s="16" t="n">
        <f aca="false">$B$80*$B$79*$D788*$D788*H$84*1000000/($B$77*$B$77)</f>
        <v>1435.584</v>
      </c>
      <c r="I788" s="16" t="n">
        <f aca="false">$B$80*$B$79*$D788*$D788*I$84*1000000/($B$77*$B$77)</f>
        <v>5742.33599999998</v>
      </c>
      <c r="J788" s="16" t="n">
        <f aca="false">$B$80*$B$79*$D788*$D788*J$84*1000000/($B$77*$B$77)</f>
        <v>22969.3439999999</v>
      </c>
      <c r="K788" s="16" t="n">
        <f aca="false">$B$80*$B$79*$D788*$D788*K$84*1000000/($B$77*$B$77)</f>
        <v>91877.3759999997</v>
      </c>
      <c r="L788" s="17" t="n">
        <f aca="false">G788/E788</f>
        <v>0.26903748125937</v>
      </c>
      <c r="M788" s="16" t="n">
        <f aca="false">G788/A788</f>
        <v>7.63608510638296</v>
      </c>
      <c r="N788" s="16"/>
      <c r="O788" s="13" t="n">
        <f aca="false">$B$79*C788*C788*1000000/($B$77*$B$77)</f>
        <v>2146.7723136</v>
      </c>
      <c r="P788" s="16" t="n">
        <f aca="false">$B$79*$B$76*$C788*P$84*1000000/($B$77*$B$77)</f>
        <v>358.896</v>
      </c>
      <c r="Q788" s="16" t="n">
        <f aca="false">$B$79*$B$76*$C788*Q$84*1000000/($B$77*$B$77)</f>
        <v>1435.584</v>
      </c>
      <c r="R788" s="16" t="n">
        <f aca="false">$B$79*$B$76*$C788*R$84*1000000/($B$77*$B$77)</f>
        <v>5742.336</v>
      </c>
      <c r="S788" s="16" t="n">
        <f aca="false">$B$79*$B$76*$C788*S$84*1000000/($B$77*$B$77)</f>
        <v>22969.344</v>
      </c>
      <c r="T788" s="16" t="n">
        <f aca="false">$B$79*$B$76*$C788*T$84*1000000/($B$77*$B$77)</f>
        <v>91877.376</v>
      </c>
      <c r="U788" s="17" t="n">
        <f aca="false">P788/E788</f>
        <v>0.26903748125937</v>
      </c>
      <c r="X788" s="1" t="n">
        <v>47</v>
      </c>
      <c r="Y788" s="1" t="n">
        <v>11</v>
      </c>
      <c r="Z788" s="1" t="n">
        <v>59816</v>
      </c>
      <c r="AA788" s="14" t="n">
        <f aca="false">(SQRT($B$76))*(SQRT(AD788+AP788))</f>
        <v>24457.309745759</v>
      </c>
      <c r="AB788" s="1" t="n">
        <v>1326</v>
      </c>
      <c r="AC788" s="1" t="n">
        <v>31872</v>
      </c>
      <c r="AD788" s="1" t="n">
        <f aca="false">AC788</f>
        <v>31872</v>
      </c>
      <c r="AE788" s="1" t="n">
        <v>1265</v>
      </c>
      <c r="AO788" s="1" t="n">
        <f aca="false">Z788-AC788</f>
        <v>27944</v>
      </c>
      <c r="AP788" s="1" t="n">
        <f aca="false">AO788</f>
        <v>27944</v>
      </c>
      <c r="AR788" s="1" t="n">
        <f aca="false">AQ788</f>
        <v>0</v>
      </c>
    </row>
    <row r="789" s="1" customFormat="true" ht="17" hidden="false" customHeight="false" outlineLevel="0" collapsed="false">
      <c r="A789" s="1" t="n">
        <v>47</v>
      </c>
      <c r="B789" s="1" t="n">
        <v>12</v>
      </c>
      <c r="C789" s="1" t="n">
        <f aca="false">Z789+AQ789</f>
        <v>59941</v>
      </c>
      <c r="D789" s="14" t="n">
        <f aca="false">AA789+AR789</f>
        <v>24482.8511411559</v>
      </c>
      <c r="E789" s="1" t="n">
        <v>1335</v>
      </c>
      <c r="F789" s="15" t="n">
        <f aca="false">$B$79*D789*D789*1000000/($B$77*$B$77)</f>
        <v>359.645999999999</v>
      </c>
      <c r="G789" s="16" t="n">
        <f aca="false">$B$80*$B$79*$D789*$D789*G$84*1000000/($B$77*$B$77)</f>
        <v>359.645999999999</v>
      </c>
      <c r="H789" s="16" t="n">
        <f aca="false">$B$80*$B$79*$D789*$D789*H$84*1000000/($B$77*$B$77)</f>
        <v>1438.584</v>
      </c>
      <c r="I789" s="16" t="n">
        <f aca="false">$B$80*$B$79*$D789*$D789*I$84*1000000/($B$77*$B$77)</f>
        <v>5754.33599999999</v>
      </c>
      <c r="J789" s="16" t="n">
        <f aca="false">$B$80*$B$79*$D789*$D789*J$84*1000000/($B$77*$B$77)</f>
        <v>23017.344</v>
      </c>
      <c r="K789" s="16" t="n">
        <f aca="false">$B$80*$B$79*$D789*$D789*K$84*1000000/($B$77*$B$77)</f>
        <v>92069.3759999998</v>
      </c>
      <c r="L789" s="17" t="n">
        <f aca="false">G789/E789</f>
        <v>0.269397752808988</v>
      </c>
      <c r="M789" s="16" t="n">
        <f aca="false">G789/A789</f>
        <v>7.65204255319148</v>
      </c>
      <c r="N789" s="16"/>
      <c r="O789" s="13" t="n">
        <f aca="false">$B$79*C789*C789*1000000/($B$77*$B$77)</f>
        <v>2155.7540886</v>
      </c>
      <c r="P789" s="16" t="n">
        <f aca="false">$B$79*$B$76*$C789*P$84*1000000/($B$77*$B$77)</f>
        <v>359.646</v>
      </c>
      <c r="Q789" s="16" t="n">
        <f aca="false">$B$79*$B$76*$C789*Q$84*1000000/($B$77*$B$77)</f>
        <v>1438.584</v>
      </c>
      <c r="R789" s="16" t="n">
        <f aca="false">$B$79*$B$76*$C789*R$84*1000000/($B$77*$B$77)</f>
        <v>5754.336</v>
      </c>
      <c r="S789" s="16" t="n">
        <f aca="false">$B$79*$B$76*$C789*S$84*1000000/($B$77*$B$77)</f>
        <v>23017.344</v>
      </c>
      <c r="T789" s="16" t="n">
        <f aca="false">$B$79*$B$76*$C789*T$84*1000000/($B$77*$B$77)</f>
        <v>92069.376</v>
      </c>
      <c r="U789" s="17" t="n">
        <f aca="false">P789/E789</f>
        <v>0.269397752808989</v>
      </c>
      <c r="X789" s="1" t="n">
        <v>47</v>
      </c>
      <c r="Y789" s="1" t="n">
        <v>12</v>
      </c>
      <c r="Z789" s="1" t="n">
        <v>59941</v>
      </c>
      <c r="AA789" s="14" t="n">
        <f aca="false">(SQRT($B$76))*(SQRT(AD789+AP789))</f>
        <v>24482.8511411559</v>
      </c>
      <c r="AB789" s="1" t="n">
        <v>1316</v>
      </c>
      <c r="AC789" s="1" t="n">
        <v>31872</v>
      </c>
      <c r="AD789" s="1" t="n">
        <f aca="false">AC789</f>
        <v>31872</v>
      </c>
      <c r="AE789" s="1" t="n">
        <v>1258</v>
      </c>
      <c r="AO789" s="1" t="n">
        <f aca="false">Z789-AC789</f>
        <v>28069</v>
      </c>
      <c r="AP789" s="1" t="n">
        <f aca="false">AO789</f>
        <v>28069</v>
      </c>
      <c r="AR789" s="1" t="n">
        <f aca="false">AQ789</f>
        <v>0</v>
      </c>
    </row>
    <row r="790" s="1" customFormat="true" ht="17" hidden="false" customHeight="false" outlineLevel="0" collapsed="false">
      <c r="A790" s="1" t="n">
        <v>47</v>
      </c>
      <c r="B790" s="1" t="n">
        <v>13</v>
      </c>
      <c r="C790" s="1" t="n">
        <f aca="false">Z790+AQ790</f>
        <v>60066</v>
      </c>
      <c r="D790" s="14" t="n">
        <f aca="false">AA790+AR790</f>
        <v>24508.3659186001</v>
      </c>
      <c r="E790" s="1" t="n">
        <v>1312</v>
      </c>
      <c r="F790" s="15" t="n">
        <f aca="false">$B$79*D790*D790*1000000/($B$77*$B$77)</f>
        <v>360.395999999999</v>
      </c>
      <c r="G790" s="16" t="n">
        <f aca="false">$B$80*$B$79*$D790*$D790*G$84*1000000/($B$77*$B$77)</f>
        <v>360.395999999999</v>
      </c>
      <c r="H790" s="16" t="n">
        <f aca="false">$B$80*$B$79*$D790*$D790*H$84*1000000/($B$77*$B$77)</f>
        <v>1441.584</v>
      </c>
      <c r="I790" s="16" t="n">
        <f aca="false">$B$80*$B$79*$D790*$D790*I$84*1000000/($B$77*$B$77)</f>
        <v>5766.33599999999</v>
      </c>
      <c r="J790" s="16" t="n">
        <f aca="false">$B$80*$B$79*$D790*$D790*J$84*1000000/($B$77*$B$77)</f>
        <v>23065.344</v>
      </c>
      <c r="K790" s="16" t="n">
        <f aca="false">$B$80*$B$79*$D790*$D790*K$84*1000000/($B$77*$B$77)</f>
        <v>92261.3759999998</v>
      </c>
      <c r="L790" s="17" t="n">
        <f aca="false">G790/E790</f>
        <v>0.274692073170731</v>
      </c>
      <c r="M790" s="16" t="n">
        <f aca="false">G790/A790</f>
        <v>7.66799999999999</v>
      </c>
      <c r="N790" s="16"/>
      <c r="O790" s="13" t="n">
        <f aca="false">$B$79*C790*C790*1000000/($B$77*$B$77)</f>
        <v>2164.7546136</v>
      </c>
      <c r="P790" s="16" t="n">
        <f aca="false">$B$79*$B$76*$C790*P$84*1000000/($B$77*$B$77)</f>
        <v>360.396</v>
      </c>
      <c r="Q790" s="16" t="n">
        <f aca="false">$B$79*$B$76*$C790*Q$84*1000000/($B$77*$B$77)</f>
        <v>1441.584</v>
      </c>
      <c r="R790" s="16" t="n">
        <f aca="false">$B$79*$B$76*$C790*R$84*1000000/($B$77*$B$77)</f>
        <v>5766.336</v>
      </c>
      <c r="S790" s="16" t="n">
        <f aca="false">$B$79*$B$76*$C790*S$84*1000000/($B$77*$B$77)</f>
        <v>23065.344</v>
      </c>
      <c r="T790" s="16" t="n">
        <f aca="false">$B$79*$B$76*$C790*T$84*1000000/($B$77*$B$77)</f>
        <v>92261.376</v>
      </c>
      <c r="U790" s="17" t="n">
        <f aca="false">P790/E790</f>
        <v>0.274692073170732</v>
      </c>
      <c r="X790" s="1" t="n">
        <v>47</v>
      </c>
      <c r="Y790" s="1" t="n">
        <v>13</v>
      </c>
      <c r="Z790" s="1" t="n">
        <v>60066</v>
      </c>
      <c r="AA790" s="14" t="n">
        <f aca="false">(SQRT($B$76))*(SQRT(AD790+AP790))</f>
        <v>24508.3659186001</v>
      </c>
      <c r="AB790" s="1" t="n">
        <v>1318</v>
      </c>
      <c r="AC790" s="1" t="n">
        <v>31872</v>
      </c>
      <c r="AD790" s="1" t="n">
        <f aca="false">AC790</f>
        <v>31872</v>
      </c>
      <c r="AE790" s="1" t="n">
        <v>1273</v>
      </c>
      <c r="AO790" s="1" t="n">
        <f aca="false">Z790-AC790</f>
        <v>28194</v>
      </c>
      <c r="AP790" s="1" t="n">
        <f aca="false">AO790</f>
        <v>28194</v>
      </c>
      <c r="AR790" s="1" t="n">
        <f aca="false">AQ790</f>
        <v>0</v>
      </c>
    </row>
    <row r="791" s="1" customFormat="true" ht="17" hidden="false" customHeight="false" outlineLevel="0" collapsed="false">
      <c r="A791" s="1" t="n">
        <v>47</v>
      </c>
      <c r="B791" s="1" t="n">
        <v>14</v>
      </c>
      <c r="C791" s="1" t="n">
        <f aca="false">Z791+AQ791</f>
        <v>60191</v>
      </c>
      <c r="D791" s="14" t="n">
        <f aca="false">AA791+AR791</f>
        <v>24533.8541611382</v>
      </c>
      <c r="E791" s="1" t="n">
        <v>1349</v>
      </c>
      <c r="F791" s="15" t="n">
        <f aca="false">$B$79*D791*D791*1000000/($B$77*$B$77)</f>
        <v>361.145999999999</v>
      </c>
      <c r="G791" s="16" t="n">
        <f aca="false">$B$80*$B$79*$D791*$D791*G$84*1000000/($B$77*$B$77)</f>
        <v>361.145999999999</v>
      </c>
      <c r="H791" s="16" t="n">
        <f aca="false">$B$80*$B$79*$D791*$D791*H$84*1000000/($B$77*$B$77)</f>
        <v>1444.584</v>
      </c>
      <c r="I791" s="16" t="n">
        <f aca="false">$B$80*$B$79*$D791*$D791*I$84*1000000/($B$77*$B$77)</f>
        <v>5778.33599999998</v>
      </c>
      <c r="J791" s="16" t="n">
        <f aca="false">$B$80*$B$79*$D791*$D791*J$84*1000000/($B$77*$B$77)</f>
        <v>23113.3439999999</v>
      </c>
      <c r="K791" s="16" t="n">
        <f aca="false">$B$80*$B$79*$D791*$D791*K$84*1000000/($B$77*$B$77)</f>
        <v>92453.3759999997</v>
      </c>
      <c r="L791" s="17" t="n">
        <f aca="false">G791/E791</f>
        <v>0.267713862120088</v>
      </c>
      <c r="M791" s="16" t="n">
        <f aca="false">G791/A791</f>
        <v>7.68395744680849</v>
      </c>
      <c r="N791" s="16"/>
      <c r="O791" s="13" t="n">
        <f aca="false">$B$79*C791*C791*1000000/($B$77*$B$77)</f>
        <v>2173.7738886</v>
      </c>
      <c r="P791" s="16" t="n">
        <f aca="false">$B$79*$B$76*$C791*P$84*1000000/($B$77*$B$77)</f>
        <v>361.146</v>
      </c>
      <c r="Q791" s="16" t="n">
        <f aca="false">$B$79*$B$76*$C791*Q$84*1000000/($B$77*$B$77)</f>
        <v>1444.584</v>
      </c>
      <c r="R791" s="16" t="n">
        <f aca="false">$B$79*$B$76*$C791*R$84*1000000/($B$77*$B$77)</f>
        <v>5778.336</v>
      </c>
      <c r="S791" s="16" t="n">
        <f aca="false">$B$79*$B$76*$C791*S$84*1000000/($B$77*$B$77)</f>
        <v>23113.344</v>
      </c>
      <c r="T791" s="16" t="n">
        <f aca="false">$B$79*$B$76*$C791*T$84*1000000/($B$77*$B$77)</f>
        <v>92453.376</v>
      </c>
      <c r="U791" s="17" t="n">
        <f aca="false">P791/E791</f>
        <v>0.267713862120089</v>
      </c>
      <c r="X791" s="1" t="n">
        <v>47</v>
      </c>
      <c r="Y791" s="1" t="n">
        <v>14</v>
      </c>
      <c r="Z791" s="1" t="n">
        <v>60191</v>
      </c>
      <c r="AA791" s="14" t="n">
        <f aca="false">(SQRT($B$76))*(SQRT(AD791+AP791))</f>
        <v>24533.8541611382</v>
      </c>
      <c r="AB791" s="1" t="n">
        <v>1321</v>
      </c>
      <c r="AC791" s="1" t="n">
        <v>31872</v>
      </c>
      <c r="AD791" s="1" t="n">
        <f aca="false">AC791</f>
        <v>31872</v>
      </c>
      <c r="AE791" s="1" t="n">
        <v>1345</v>
      </c>
      <c r="AO791" s="1" t="n">
        <f aca="false">Z791-AC791</f>
        <v>28319</v>
      </c>
      <c r="AP791" s="1" t="n">
        <f aca="false">AO791</f>
        <v>28319</v>
      </c>
      <c r="AR791" s="1" t="n">
        <f aca="false">AQ791</f>
        <v>0</v>
      </c>
    </row>
    <row r="792" s="1" customFormat="true" ht="17" hidden="false" customHeight="false" outlineLevel="0" collapsed="false">
      <c r="A792" s="1" t="n">
        <v>47</v>
      </c>
      <c r="B792" s="1" t="n">
        <v>15</v>
      </c>
      <c r="C792" s="1" t="n">
        <f aca="false">Z792+AQ792</f>
        <v>60316</v>
      </c>
      <c r="D792" s="14" t="n">
        <f aca="false">AA792+AR792</f>
        <v>24559.3159513859</v>
      </c>
      <c r="E792" s="1" t="n">
        <v>1341</v>
      </c>
      <c r="F792" s="15" t="n">
        <f aca="false">$B$79*D792*D792*1000000/($B$77*$B$77)</f>
        <v>361.895999999999</v>
      </c>
      <c r="G792" s="16" t="n">
        <f aca="false">$B$80*$B$79*$D792*$D792*G$84*1000000/($B$77*$B$77)</f>
        <v>361.895999999999</v>
      </c>
      <c r="H792" s="16" t="n">
        <f aca="false">$B$80*$B$79*$D792*$D792*H$84*1000000/($B$77*$B$77)</f>
        <v>1447.58399999999</v>
      </c>
      <c r="I792" s="16" t="n">
        <f aca="false">$B$80*$B$79*$D792*$D792*I$84*1000000/($B$77*$B$77)</f>
        <v>5790.33599999998</v>
      </c>
      <c r="J792" s="16" t="n">
        <f aca="false">$B$80*$B$79*$D792*$D792*J$84*1000000/($B$77*$B$77)</f>
        <v>23161.3439999999</v>
      </c>
      <c r="K792" s="16" t="n">
        <f aca="false">$B$80*$B$79*$D792*$D792*K$84*1000000/($B$77*$B$77)</f>
        <v>92645.3759999997</v>
      </c>
      <c r="L792" s="17" t="n">
        <f aca="false">G792/E792</f>
        <v>0.26987024608501</v>
      </c>
      <c r="M792" s="16" t="n">
        <f aca="false">G792/A792</f>
        <v>7.69991489361699</v>
      </c>
      <c r="N792" s="16"/>
      <c r="O792" s="13" t="n">
        <f aca="false">$B$79*C792*C792*1000000/($B$77*$B$77)</f>
        <v>2182.8119136</v>
      </c>
      <c r="P792" s="16" t="n">
        <f aca="false">$B$79*$B$76*$C792*P$84*1000000/($B$77*$B$77)</f>
        <v>361.896</v>
      </c>
      <c r="Q792" s="16" t="n">
        <f aca="false">$B$79*$B$76*$C792*Q$84*1000000/($B$77*$B$77)</f>
        <v>1447.584</v>
      </c>
      <c r="R792" s="16" t="n">
        <f aca="false">$B$79*$B$76*$C792*R$84*1000000/($B$77*$B$77)</f>
        <v>5790.336</v>
      </c>
      <c r="S792" s="16" t="n">
        <f aca="false">$B$79*$B$76*$C792*S$84*1000000/($B$77*$B$77)</f>
        <v>23161.344</v>
      </c>
      <c r="T792" s="16" t="n">
        <f aca="false">$B$79*$B$76*$C792*T$84*1000000/($B$77*$B$77)</f>
        <v>92645.376</v>
      </c>
      <c r="U792" s="17" t="n">
        <f aca="false">P792/E792</f>
        <v>0.269870246085011</v>
      </c>
      <c r="X792" s="1" t="n">
        <v>47</v>
      </c>
      <c r="Y792" s="1" t="n">
        <v>15</v>
      </c>
      <c r="Z792" s="1" t="n">
        <v>60316</v>
      </c>
      <c r="AA792" s="14" t="n">
        <f aca="false">(SQRT($B$76))*(SQRT(AD792+AP792))</f>
        <v>24559.3159513859</v>
      </c>
      <c r="AB792" s="1" t="n">
        <v>1336</v>
      </c>
      <c r="AC792" s="1" t="n">
        <v>31872</v>
      </c>
      <c r="AD792" s="1" t="n">
        <f aca="false">AC792</f>
        <v>31872</v>
      </c>
      <c r="AE792" s="1" t="n">
        <v>1275</v>
      </c>
      <c r="AO792" s="1" t="n">
        <f aca="false">Z792-AC792</f>
        <v>28444</v>
      </c>
      <c r="AP792" s="1" t="n">
        <f aca="false">AO792</f>
        <v>28444</v>
      </c>
      <c r="AR792" s="1" t="n">
        <f aca="false">AQ792</f>
        <v>0</v>
      </c>
    </row>
    <row r="793" s="1" customFormat="true" ht="17" hidden="false" customHeight="false" outlineLevel="0" collapsed="false">
      <c r="A793" s="1" t="n">
        <v>47</v>
      </c>
      <c r="B793" s="1" t="n">
        <v>16</v>
      </c>
      <c r="C793" s="1" t="n">
        <f aca="false">Z793+AQ793</f>
        <v>60441</v>
      </c>
      <c r="D793" s="14" t="n">
        <f aca="false">AA793+AR793</f>
        <v>24584.7513715311</v>
      </c>
      <c r="E793" s="1" t="n">
        <v>1339</v>
      </c>
      <c r="F793" s="15" t="n">
        <f aca="false">$B$79*D793*D793*1000000/($B$77*$B$77)</f>
        <v>362.646</v>
      </c>
      <c r="G793" s="16" t="n">
        <f aca="false">$B$80*$B$79*$D793*$D793*G$84*1000000/($B$77*$B$77)</f>
        <v>362.646</v>
      </c>
      <c r="H793" s="16" t="n">
        <f aca="false">$B$80*$B$79*$D793*$D793*H$84*1000000/($B$77*$B$77)</f>
        <v>1450.584</v>
      </c>
      <c r="I793" s="16" t="n">
        <f aca="false">$B$80*$B$79*$D793*$D793*I$84*1000000/($B$77*$B$77)</f>
        <v>5802.336</v>
      </c>
      <c r="J793" s="16" t="n">
        <f aca="false">$B$80*$B$79*$D793*$D793*J$84*1000000/($B$77*$B$77)</f>
        <v>23209.344</v>
      </c>
      <c r="K793" s="16" t="n">
        <f aca="false">$B$80*$B$79*$D793*$D793*K$84*1000000/($B$77*$B$77)</f>
        <v>92837.3760000001</v>
      </c>
      <c r="L793" s="17" t="n">
        <f aca="false">G793/E793</f>
        <v>0.270833457804332</v>
      </c>
      <c r="M793" s="16" t="n">
        <f aca="false">G793/A793</f>
        <v>7.71587234042554</v>
      </c>
      <c r="N793" s="16"/>
      <c r="O793" s="13" t="n">
        <f aca="false">$B$79*C793*C793*1000000/($B$77*$B$77)</f>
        <v>2191.8686886</v>
      </c>
      <c r="P793" s="16" t="n">
        <f aca="false">$B$79*$B$76*$C793*P$84*1000000/($B$77*$B$77)</f>
        <v>362.646</v>
      </c>
      <c r="Q793" s="16" t="n">
        <f aca="false">$B$79*$B$76*$C793*Q$84*1000000/($B$77*$B$77)</f>
        <v>1450.584</v>
      </c>
      <c r="R793" s="16" t="n">
        <f aca="false">$B$79*$B$76*$C793*R$84*1000000/($B$77*$B$77)</f>
        <v>5802.336</v>
      </c>
      <c r="S793" s="16" t="n">
        <f aca="false">$B$79*$B$76*$C793*S$84*1000000/($B$77*$B$77)</f>
        <v>23209.344</v>
      </c>
      <c r="T793" s="16" t="n">
        <f aca="false">$B$79*$B$76*$C793*T$84*1000000/($B$77*$B$77)</f>
        <v>92837.376</v>
      </c>
      <c r="U793" s="17" t="n">
        <f aca="false">P793/E793</f>
        <v>0.270833457804332</v>
      </c>
      <c r="X793" s="1" t="n">
        <v>47</v>
      </c>
      <c r="Y793" s="1" t="n">
        <v>16</v>
      </c>
      <c r="Z793" s="1" t="n">
        <v>60441</v>
      </c>
      <c r="AA793" s="14" t="n">
        <f aca="false">(SQRT($B$76))*(SQRT(AD793+AP793))</f>
        <v>24584.7513715311</v>
      </c>
      <c r="AB793" s="1" t="n">
        <v>1322</v>
      </c>
      <c r="AC793" s="1" t="n">
        <v>31872</v>
      </c>
      <c r="AD793" s="1" t="n">
        <f aca="false">AC793</f>
        <v>31872</v>
      </c>
      <c r="AE793" s="1" t="n">
        <v>1261</v>
      </c>
      <c r="AO793" s="1" t="n">
        <f aca="false">Z793-AC793</f>
        <v>28569</v>
      </c>
      <c r="AP793" s="1" t="n">
        <f aca="false">AO793</f>
        <v>28569</v>
      </c>
      <c r="AR793" s="1" t="n">
        <f aca="false">AQ793</f>
        <v>0</v>
      </c>
    </row>
    <row r="794" s="1" customFormat="true" ht="17" hidden="false" customHeight="false" outlineLevel="0" collapsed="false">
      <c r="A794" s="1" t="n">
        <v>48</v>
      </c>
      <c r="B794" s="1" t="n">
        <v>2</v>
      </c>
      <c r="C794" s="1" t="n">
        <f aca="false">Z794+AQ794</f>
        <v>59460</v>
      </c>
      <c r="D794" s="14" t="n">
        <f aca="false">AA794+AR794</f>
        <v>24384.4212562037</v>
      </c>
      <c r="E794" s="1" t="n">
        <v>1328</v>
      </c>
      <c r="F794" s="15" t="n">
        <f aca="false">$B$79*D794*D794*1000000/($B$77*$B$77)</f>
        <v>356.759999999999</v>
      </c>
      <c r="G794" s="16" t="n">
        <f aca="false">$B$80*$B$79*$D794*$D794*G$84*1000000/($B$77*$B$77)</f>
        <v>356.759999999999</v>
      </c>
      <c r="H794" s="16" t="n">
        <f aca="false">$B$80*$B$79*$D794*$D794*H$84*1000000/($B$77*$B$77)</f>
        <v>1427.04</v>
      </c>
      <c r="I794" s="16" t="n">
        <f aca="false">$B$80*$B$79*$D794*$D794*I$84*1000000/($B$77*$B$77)</f>
        <v>5708.15999999999</v>
      </c>
      <c r="J794" s="16" t="n">
        <f aca="false">$B$80*$B$79*$D794*$D794*J$84*1000000/($B$77*$B$77)</f>
        <v>22832.64</v>
      </c>
      <c r="K794" s="16" t="n">
        <f aca="false">$B$80*$B$79*$D794*$D794*K$84*1000000/($B$77*$B$77)</f>
        <v>91330.5599999998</v>
      </c>
      <c r="L794" s="17" t="n">
        <f aca="false">G794/E794</f>
        <v>0.268644578313253</v>
      </c>
      <c r="M794" s="16" t="n">
        <f aca="false">G794/A794</f>
        <v>7.43249999999999</v>
      </c>
      <c r="N794" s="16"/>
      <c r="O794" s="13" t="n">
        <f aca="false">$B$79*C794*C794*1000000/($B$77*$B$77)</f>
        <v>2121.29496</v>
      </c>
      <c r="P794" s="16" t="n">
        <f aca="false">$B$79*$B$76*$C794*P$84*1000000/($B$77*$B$77)</f>
        <v>356.76</v>
      </c>
      <c r="Q794" s="16" t="n">
        <f aca="false">$B$79*$B$76*$C794*Q$84*1000000/($B$77*$B$77)</f>
        <v>1427.04</v>
      </c>
      <c r="R794" s="16" t="n">
        <f aca="false">$B$79*$B$76*$C794*R$84*1000000/($B$77*$B$77)</f>
        <v>5708.16</v>
      </c>
      <c r="S794" s="16" t="n">
        <f aca="false">$B$79*$B$76*$C794*S$84*1000000/($B$77*$B$77)</f>
        <v>22832.64</v>
      </c>
      <c r="T794" s="16" t="n">
        <f aca="false">$B$79*$B$76*$C794*T$84*1000000/($B$77*$B$77)</f>
        <v>91330.56</v>
      </c>
      <c r="U794" s="17" t="n">
        <f aca="false">P794/E794</f>
        <v>0.268644578313253</v>
      </c>
      <c r="X794" s="1" t="n">
        <v>48</v>
      </c>
      <c r="Y794" s="1" t="n">
        <v>2</v>
      </c>
      <c r="Z794" s="1" t="n">
        <v>59460</v>
      </c>
      <c r="AA794" s="14" t="n">
        <f aca="false">(SQRT($B$76))*(SQRT(AD794+AP794))</f>
        <v>24384.4212562037</v>
      </c>
      <c r="AB794" s="1" t="n">
        <v>1300</v>
      </c>
      <c r="AC794" s="1" t="n">
        <v>32320</v>
      </c>
      <c r="AD794" s="1" t="n">
        <f aca="false">AC794</f>
        <v>32320</v>
      </c>
      <c r="AE794" s="1" t="n">
        <v>1260</v>
      </c>
      <c r="AO794" s="1" t="n">
        <f aca="false">Z794-AC794</f>
        <v>27140</v>
      </c>
      <c r="AP794" s="1" t="n">
        <f aca="false">AO794</f>
        <v>27140</v>
      </c>
      <c r="AR794" s="1" t="n">
        <f aca="false">AQ794</f>
        <v>0</v>
      </c>
    </row>
    <row r="795" s="1" customFormat="true" ht="17" hidden="false" customHeight="false" outlineLevel="0" collapsed="false">
      <c r="A795" s="1" t="n">
        <v>48</v>
      </c>
      <c r="B795" s="1" t="n">
        <v>3</v>
      </c>
      <c r="C795" s="1" t="n">
        <f aca="false">Z795+AQ795</f>
        <v>59682</v>
      </c>
      <c r="D795" s="14" t="n">
        <f aca="false">AA795+AR795</f>
        <v>24429.8997132612</v>
      </c>
      <c r="E795" s="1" t="n">
        <v>1325</v>
      </c>
      <c r="F795" s="15" t="n">
        <f aca="false">$B$79*D795*D795*1000000/($B$77*$B$77)</f>
        <v>358.092</v>
      </c>
      <c r="G795" s="16" t="n">
        <f aca="false">$B$80*$B$79*$D795*$D795*G$84*1000000/($B$77*$B$77)</f>
        <v>358.092</v>
      </c>
      <c r="H795" s="16" t="n">
        <f aca="false">$B$80*$B$79*$D795*$D795*H$84*1000000/($B$77*$B$77)</f>
        <v>1432.368</v>
      </c>
      <c r="I795" s="16" t="n">
        <f aca="false">$B$80*$B$79*$D795*$D795*I$84*1000000/($B$77*$B$77)</f>
        <v>5729.472</v>
      </c>
      <c r="J795" s="16" t="n">
        <f aca="false">$B$80*$B$79*$D795*$D795*J$84*1000000/($B$77*$B$77)</f>
        <v>22917.888</v>
      </c>
      <c r="K795" s="16" t="n">
        <f aca="false">$B$80*$B$79*$D795*$D795*K$84*1000000/($B$77*$B$77)</f>
        <v>91671.5519999999</v>
      </c>
      <c r="L795" s="17" t="n">
        <f aca="false">G795/E795</f>
        <v>0.270258113207547</v>
      </c>
      <c r="M795" s="16" t="n">
        <f aca="false">G795/A795</f>
        <v>7.46025</v>
      </c>
      <c r="N795" s="16"/>
      <c r="O795" s="13" t="n">
        <f aca="false">$B$79*C795*C795*1000000/($B$77*$B$77)</f>
        <v>2137.1646744</v>
      </c>
      <c r="P795" s="16" t="n">
        <f aca="false">$B$79*$B$76*$C795*P$84*1000000/($B$77*$B$77)</f>
        <v>358.092</v>
      </c>
      <c r="Q795" s="16" t="n">
        <f aca="false">$B$79*$B$76*$C795*Q$84*1000000/($B$77*$B$77)</f>
        <v>1432.368</v>
      </c>
      <c r="R795" s="16" t="n">
        <f aca="false">$B$79*$B$76*$C795*R$84*1000000/($B$77*$B$77)</f>
        <v>5729.472</v>
      </c>
      <c r="S795" s="16" t="n">
        <f aca="false">$B$79*$B$76*$C795*S$84*1000000/($B$77*$B$77)</f>
        <v>22917.888</v>
      </c>
      <c r="T795" s="16" t="n">
        <f aca="false">$B$79*$B$76*$C795*T$84*1000000/($B$77*$B$77)</f>
        <v>91671.552</v>
      </c>
      <c r="U795" s="17" t="n">
        <f aca="false">P795/E795</f>
        <v>0.270258113207547</v>
      </c>
      <c r="X795" s="1" t="n">
        <v>48</v>
      </c>
      <c r="Y795" s="1" t="n">
        <v>3</v>
      </c>
      <c r="Z795" s="1" t="n">
        <v>59682</v>
      </c>
      <c r="AA795" s="14" t="n">
        <f aca="false">(SQRT($B$76))*(SQRT(AD795+AP795))</f>
        <v>24429.8997132612</v>
      </c>
      <c r="AB795" s="1" t="n">
        <v>1298</v>
      </c>
      <c r="AC795" s="1" t="n">
        <v>32320</v>
      </c>
      <c r="AD795" s="1" t="n">
        <f aca="false">AC795</f>
        <v>32320</v>
      </c>
      <c r="AE795" s="1" t="n">
        <v>1249</v>
      </c>
      <c r="AO795" s="1" t="n">
        <f aca="false">Z795-AC795</f>
        <v>27362</v>
      </c>
      <c r="AP795" s="1" t="n">
        <f aca="false">AO795</f>
        <v>27362</v>
      </c>
      <c r="AR795" s="1" t="n">
        <f aca="false">AQ795</f>
        <v>0</v>
      </c>
    </row>
    <row r="796" s="1" customFormat="true" ht="17" hidden="false" customHeight="false" outlineLevel="0" collapsed="false">
      <c r="A796" s="1" t="n">
        <v>48</v>
      </c>
      <c r="B796" s="1" t="n">
        <v>4</v>
      </c>
      <c r="C796" s="1" t="n">
        <f aca="false">Z796+AQ796</f>
        <v>59808</v>
      </c>
      <c r="D796" s="14" t="n">
        <f aca="false">AA796+AR796</f>
        <v>24455.6741882124</v>
      </c>
      <c r="E796" s="1" t="n">
        <v>1323</v>
      </c>
      <c r="F796" s="15" t="n">
        <f aca="false">$B$79*D796*D796*1000000/($B$77*$B$77)</f>
        <v>358.847999999999</v>
      </c>
      <c r="G796" s="16" t="n">
        <f aca="false">$B$80*$B$79*$D796*$D796*G$84*1000000/($B$77*$B$77)</f>
        <v>358.847999999999</v>
      </c>
      <c r="H796" s="16" t="n">
        <f aca="false">$B$80*$B$79*$D796*$D796*H$84*1000000/($B$77*$B$77)</f>
        <v>1435.392</v>
      </c>
      <c r="I796" s="16" t="n">
        <f aca="false">$B$80*$B$79*$D796*$D796*I$84*1000000/($B$77*$B$77)</f>
        <v>5741.56799999998</v>
      </c>
      <c r="J796" s="16" t="n">
        <f aca="false">$B$80*$B$79*$D796*$D796*J$84*1000000/($B$77*$B$77)</f>
        <v>22966.2719999999</v>
      </c>
      <c r="K796" s="16" t="n">
        <f aca="false">$B$80*$B$79*$D796*$D796*K$84*1000000/($B$77*$B$77)</f>
        <v>91865.0879999997</v>
      </c>
      <c r="L796" s="17" t="n">
        <f aca="false">G796/E796</f>
        <v>0.271238095238094</v>
      </c>
      <c r="M796" s="16" t="n">
        <f aca="false">G796/A796</f>
        <v>7.47599999999998</v>
      </c>
      <c r="N796" s="16"/>
      <c r="O796" s="13" t="n">
        <f aca="false">$B$79*C796*C796*1000000/($B$77*$B$77)</f>
        <v>2146.1981184</v>
      </c>
      <c r="P796" s="16" t="n">
        <f aca="false">$B$79*$B$76*$C796*P$84*1000000/($B$77*$B$77)</f>
        <v>358.848</v>
      </c>
      <c r="Q796" s="16" t="n">
        <f aca="false">$B$79*$B$76*$C796*Q$84*1000000/($B$77*$B$77)</f>
        <v>1435.392</v>
      </c>
      <c r="R796" s="16" t="n">
        <f aca="false">$B$79*$B$76*$C796*R$84*1000000/($B$77*$B$77)</f>
        <v>5741.568</v>
      </c>
      <c r="S796" s="16" t="n">
        <f aca="false">$B$79*$B$76*$C796*S$84*1000000/($B$77*$B$77)</f>
        <v>22966.272</v>
      </c>
      <c r="T796" s="16" t="n">
        <f aca="false">$B$79*$B$76*$C796*T$84*1000000/($B$77*$B$77)</f>
        <v>91865.088</v>
      </c>
      <c r="U796" s="17" t="n">
        <f aca="false">P796/E796</f>
        <v>0.271238095238095</v>
      </c>
      <c r="X796" s="1" t="n">
        <v>48</v>
      </c>
      <c r="Y796" s="1" t="n">
        <v>4</v>
      </c>
      <c r="Z796" s="1" t="n">
        <v>59808</v>
      </c>
      <c r="AA796" s="14" t="n">
        <f aca="false">(SQRT($B$76))*(SQRT(AD796+AP796))</f>
        <v>24455.6741882124</v>
      </c>
      <c r="AB796" s="1" t="n">
        <v>1289</v>
      </c>
      <c r="AC796" s="1" t="n">
        <v>32320</v>
      </c>
      <c r="AD796" s="1" t="n">
        <f aca="false">AC796</f>
        <v>32320</v>
      </c>
      <c r="AE796" s="1" t="n">
        <v>1273</v>
      </c>
      <c r="AO796" s="1" t="n">
        <f aca="false">Z796-AC796</f>
        <v>27488</v>
      </c>
      <c r="AP796" s="1" t="n">
        <f aca="false">AO796</f>
        <v>27488</v>
      </c>
      <c r="AR796" s="1" t="n">
        <f aca="false">AQ796</f>
        <v>0</v>
      </c>
    </row>
    <row r="797" s="1" customFormat="true" ht="17" hidden="false" customHeight="false" outlineLevel="0" collapsed="false">
      <c r="A797" s="1" t="n">
        <v>48</v>
      </c>
      <c r="B797" s="1" t="n">
        <v>5</v>
      </c>
      <c r="C797" s="1" t="n">
        <f aca="false">Z797+AQ797</f>
        <v>59997</v>
      </c>
      <c r="D797" s="14" t="n">
        <f aca="false">AA797+AR797</f>
        <v>24494.2850477412</v>
      </c>
      <c r="E797" s="1" t="n">
        <v>1342</v>
      </c>
      <c r="F797" s="15" t="n">
        <f aca="false">$B$79*D797*D797*1000000/($B$77*$B$77)</f>
        <v>359.981999999999</v>
      </c>
      <c r="G797" s="16" t="n">
        <f aca="false">$B$80*$B$79*$D797*$D797*G$84*1000000/($B$77*$B$77)</f>
        <v>359.981999999999</v>
      </c>
      <c r="H797" s="16" t="n">
        <f aca="false">$B$80*$B$79*$D797*$D797*H$84*1000000/($B$77*$B$77)</f>
        <v>1439.928</v>
      </c>
      <c r="I797" s="16" t="n">
        <f aca="false">$B$80*$B$79*$D797*$D797*I$84*1000000/($B$77*$B$77)</f>
        <v>5759.71199999998</v>
      </c>
      <c r="J797" s="16" t="n">
        <f aca="false">$B$80*$B$79*$D797*$D797*J$84*1000000/($B$77*$B$77)</f>
        <v>23038.8479999999</v>
      </c>
      <c r="K797" s="16" t="n">
        <f aca="false">$B$80*$B$79*$D797*$D797*K$84*1000000/($B$77*$B$77)</f>
        <v>92155.3919999997</v>
      </c>
      <c r="L797" s="17" t="n">
        <f aca="false">G797/E797</f>
        <v>0.268242921013412</v>
      </c>
      <c r="M797" s="16" t="n">
        <f aca="false">G797/A797</f>
        <v>7.49962499999998</v>
      </c>
      <c r="N797" s="16"/>
      <c r="O797" s="13" t="n">
        <f aca="false">$B$79*C797*C797*1000000/($B$77*$B$77)</f>
        <v>2159.7840054</v>
      </c>
      <c r="P797" s="16" t="n">
        <f aca="false">$B$79*$B$76*$C797*P$84*1000000/($B$77*$B$77)</f>
        <v>359.982</v>
      </c>
      <c r="Q797" s="16" t="n">
        <f aca="false">$B$79*$B$76*$C797*Q$84*1000000/($B$77*$B$77)</f>
        <v>1439.928</v>
      </c>
      <c r="R797" s="16" t="n">
        <f aca="false">$B$79*$B$76*$C797*R$84*1000000/($B$77*$B$77)</f>
        <v>5759.712</v>
      </c>
      <c r="S797" s="16" t="n">
        <f aca="false">$B$79*$B$76*$C797*S$84*1000000/($B$77*$B$77)</f>
        <v>23038.848</v>
      </c>
      <c r="T797" s="16" t="n">
        <f aca="false">$B$79*$B$76*$C797*T$84*1000000/($B$77*$B$77)</f>
        <v>92155.392</v>
      </c>
      <c r="U797" s="17" t="n">
        <f aca="false">P797/E797</f>
        <v>0.268242921013413</v>
      </c>
      <c r="X797" s="1" t="n">
        <v>48</v>
      </c>
      <c r="Y797" s="1" t="n">
        <v>5</v>
      </c>
      <c r="Z797" s="1" t="n">
        <v>59997</v>
      </c>
      <c r="AA797" s="14" t="n">
        <f aca="false">(SQRT($B$76))*(SQRT(AD797+AP797))</f>
        <v>24494.2850477412</v>
      </c>
      <c r="AB797" s="1" t="n">
        <v>1314</v>
      </c>
      <c r="AC797" s="1" t="n">
        <v>32320</v>
      </c>
      <c r="AD797" s="1" t="n">
        <f aca="false">AC797</f>
        <v>32320</v>
      </c>
      <c r="AE797" s="1" t="n">
        <v>1270</v>
      </c>
      <c r="AO797" s="1" t="n">
        <f aca="false">Z797-AC797</f>
        <v>27677</v>
      </c>
      <c r="AP797" s="1" t="n">
        <f aca="false">AO797</f>
        <v>27677</v>
      </c>
      <c r="AR797" s="1" t="n">
        <f aca="false">AQ797</f>
        <v>0</v>
      </c>
    </row>
    <row r="798" s="1" customFormat="true" ht="17" hidden="false" customHeight="false" outlineLevel="0" collapsed="false">
      <c r="A798" s="1" t="n">
        <v>48</v>
      </c>
      <c r="B798" s="1" t="n">
        <v>6</v>
      </c>
      <c r="C798" s="1" t="n">
        <f aca="false">Z798+AQ798</f>
        <v>60122</v>
      </c>
      <c r="D798" s="14" t="n">
        <f aca="false">AA798+AR798</f>
        <v>24519.7879273048</v>
      </c>
      <c r="E798" s="1" t="n">
        <v>1331</v>
      </c>
      <c r="F798" s="15" t="n">
        <f aca="false">$B$79*D798*D798*1000000/($B$77*$B$77)</f>
        <v>360.732000000001</v>
      </c>
      <c r="G798" s="16" t="n">
        <f aca="false">$B$80*$B$79*$D798*$D798*G$84*1000000/($B$77*$B$77)</f>
        <v>360.732000000001</v>
      </c>
      <c r="H798" s="16" t="n">
        <f aca="false">$B$80*$B$79*$D798*$D798*H$84*1000000/($B$77*$B$77)</f>
        <v>1442.92800000001</v>
      </c>
      <c r="I798" s="16" t="n">
        <f aca="false">$B$80*$B$79*$D798*$D798*I$84*1000000/($B$77*$B$77)</f>
        <v>5771.71200000002</v>
      </c>
      <c r="J798" s="16" t="n">
        <f aca="false">$B$80*$B$79*$D798*$D798*J$84*1000000/($B$77*$B$77)</f>
        <v>23086.8480000001</v>
      </c>
      <c r="K798" s="16" t="n">
        <f aca="false">$B$80*$B$79*$D798*$D798*K$84*1000000/($B$77*$B$77)</f>
        <v>92347.3920000003</v>
      </c>
      <c r="L798" s="17" t="n">
        <f aca="false">G798/E798</f>
        <v>0.271023290758829</v>
      </c>
      <c r="M798" s="16" t="n">
        <f aca="false">G798/A798</f>
        <v>7.51525000000003</v>
      </c>
      <c r="N798" s="16"/>
      <c r="O798" s="13" t="n">
        <f aca="false">$B$79*C798*C798*1000000/($B$77*$B$77)</f>
        <v>2168.7929304</v>
      </c>
      <c r="P798" s="16" t="n">
        <f aca="false">$B$79*$B$76*$C798*P$84*1000000/($B$77*$B$77)</f>
        <v>360.732</v>
      </c>
      <c r="Q798" s="16" t="n">
        <f aca="false">$B$79*$B$76*$C798*Q$84*1000000/($B$77*$B$77)</f>
        <v>1442.928</v>
      </c>
      <c r="R798" s="16" t="n">
        <f aca="false">$B$79*$B$76*$C798*R$84*1000000/($B$77*$B$77)</f>
        <v>5771.712</v>
      </c>
      <c r="S798" s="16" t="n">
        <f aca="false">$B$79*$B$76*$C798*S$84*1000000/($B$77*$B$77)</f>
        <v>23086.848</v>
      </c>
      <c r="T798" s="16" t="n">
        <f aca="false">$B$79*$B$76*$C798*T$84*1000000/($B$77*$B$77)</f>
        <v>92347.392</v>
      </c>
      <c r="U798" s="17" t="n">
        <f aca="false">P798/E798</f>
        <v>0.271023290758828</v>
      </c>
      <c r="X798" s="1" t="n">
        <v>48</v>
      </c>
      <c r="Y798" s="1" t="n">
        <v>6</v>
      </c>
      <c r="Z798" s="1" t="n">
        <v>60122</v>
      </c>
      <c r="AA798" s="14" t="n">
        <f aca="false">(SQRT($B$76))*(SQRT(AD798+AP798))</f>
        <v>24519.7879273048</v>
      </c>
      <c r="AB798" s="1" t="n">
        <v>1310</v>
      </c>
      <c r="AC798" s="1" t="n">
        <v>32320</v>
      </c>
      <c r="AD798" s="1" t="n">
        <f aca="false">AC798</f>
        <v>32320</v>
      </c>
      <c r="AE798" s="1" t="n">
        <v>1264</v>
      </c>
      <c r="AO798" s="1" t="n">
        <f aca="false">Z798-AC798</f>
        <v>27802</v>
      </c>
      <c r="AP798" s="1" t="n">
        <f aca="false">AO798</f>
        <v>27802</v>
      </c>
      <c r="AR798" s="1" t="n">
        <f aca="false">AQ798</f>
        <v>0</v>
      </c>
    </row>
    <row r="799" s="1" customFormat="true" ht="17" hidden="false" customHeight="false" outlineLevel="0" collapsed="false">
      <c r="A799" s="1" t="n">
        <v>48</v>
      </c>
      <c r="B799" s="1" t="n">
        <v>7</v>
      </c>
      <c r="C799" s="1" t="n">
        <f aca="false">Z799+AQ799</f>
        <v>60247</v>
      </c>
      <c r="D799" s="14" t="n">
        <f aca="false">AA799+AR799</f>
        <v>24545.2643090271</v>
      </c>
      <c r="E799" s="1" t="n">
        <v>1347</v>
      </c>
      <c r="F799" s="15" t="n">
        <f aca="false">$B$79*D799*D799*1000000/($B$77*$B$77)</f>
        <v>361.482</v>
      </c>
      <c r="G799" s="16" t="n">
        <f aca="false">$B$80*$B$79*$D799*$D799*G$84*1000000/($B$77*$B$77)</f>
        <v>361.482</v>
      </c>
      <c r="H799" s="16" t="n">
        <f aca="false">$B$80*$B$79*$D799*$D799*H$84*1000000/($B$77*$B$77)</f>
        <v>1445.928</v>
      </c>
      <c r="I799" s="16" t="n">
        <f aca="false">$B$80*$B$79*$D799*$D799*I$84*1000000/($B$77*$B$77)</f>
        <v>5783.712</v>
      </c>
      <c r="J799" s="16" t="n">
        <f aca="false">$B$80*$B$79*$D799*$D799*J$84*1000000/($B$77*$B$77)</f>
        <v>23134.848</v>
      </c>
      <c r="K799" s="16" t="n">
        <f aca="false">$B$80*$B$79*$D799*$D799*K$84*1000000/($B$77*$B$77)</f>
        <v>92539.3919999999</v>
      </c>
      <c r="L799" s="17" t="n">
        <f aca="false">G799/E799</f>
        <v>0.268360801781737</v>
      </c>
      <c r="M799" s="16" t="n">
        <f aca="false">G799/A799</f>
        <v>7.530875</v>
      </c>
      <c r="N799" s="16"/>
      <c r="O799" s="13" t="n">
        <f aca="false">$B$79*C799*C799*1000000/($B$77*$B$77)</f>
        <v>2177.8206054</v>
      </c>
      <c r="P799" s="16" t="n">
        <f aca="false">$B$79*$B$76*$C799*P$84*1000000/($B$77*$B$77)</f>
        <v>361.482</v>
      </c>
      <c r="Q799" s="16" t="n">
        <f aca="false">$B$79*$B$76*$C799*Q$84*1000000/($B$77*$B$77)</f>
        <v>1445.928</v>
      </c>
      <c r="R799" s="16" t="n">
        <f aca="false">$B$79*$B$76*$C799*R$84*1000000/($B$77*$B$77)</f>
        <v>5783.712</v>
      </c>
      <c r="S799" s="16" t="n">
        <f aca="false">$B$79*$B$76*$C799*S$84*1000000/($B$77*$B$77)</f>
        <v>23134.848</v>
      </c>
      <c r="T799" s="16" t="n">
        <f aca="false">$B$79*$B$76*$C799*T$84*1000000/($B$77*$B$77)</f>
        <v>92539.392</v>
      </c>
      <c r="U799" s="17" t="n">
        <f aca="false">P799/E799</f>
        <v>0.268360801781737</v>
      </c>
      <c r="X799" s="1" t="n">
        <v>48</v>
      </c>
      <c r="Y799" s="1" t="n">
        <v>7</v>
      </c>
      <c r="Z799" s="1" t="n">
        <v>60247</v>
      </c>
      <c r="AA799" s="14" t="n">
        <f aca="false">(SQRT($B$76))*(SQRT(AD799+AP799))</f>
        <v>24545.2643090271</v>
      </c>
      <c r="AB799" s="1" t="n">
        <v>1313</v>
      </c>
      <c r="AC799" s="1" t="n">
        <v>32320</v>
      </c>
      <c r="AD799" s="1" t="n">
        <f aca="false">AC799</f>
        <v>32320</v>
      </c>
      <c r="AE799" s="1" t="n">
        <v>1261</v>
      </c>
      <c r="AO799" s="1" t="n">
        <f aca="false">Z799-AC799</f>
        <v>27927</v>
      </c>
      <c r="AP799" s="1" t="n">
        <f aca="false">AO799</f>
        <v>27927</v>
      </c>
      <c r="AR799" s="1" t="n">
        <f aca="false">AQ799</f>
        <v>0</v>
      </c>
    </row>
    <row r="800" s="1" customFormat="true" ht="17" hidden="false" customHeight="false" outlineLevel="0" collapsed="false">
      <c r="A800" s="1" t="n">
        <v>48</v>
      </c>
      <c r="B800" s="1" t="n">
        <v>8</v>
      </c>
      <c r="C800" s="1" t="n">
        <f aca="false">Z800+AQ800</f>
        <v>60372</v>
      </c>
      <c r="D800" s="14" t="n">
        <f aca="false">AA800+AR800</f>
        <v>24570.7142753319</v>
      </c>
      <c r="E800" s="1" t="n">
        <v>1334</v>
      </c>
      <c r="F800" s="15" t="n">
        <f aca="false">$B$79*D800*D800*1000000/($B$77*$B$77)</f>
        <v>362.231999999999</v>
      </c>
      <c r="G800" s="16" t="n">
        <f aca="false">$B$80*$B$79*$D800*$D800*G$84*1000000/($B$77*$B$77)</f>
        <v>362.231999999999</v>
      </c>
      <c r="H800" s="16" t="n">
        <f aca="false">$B$80*$B$79*$D800*$D800*H$84*1000000/($B$77*$B$77)</f>
        <v>1448.928</v>
      </c>
      <c r="I800" s="16" t="n">
        <f aca="false">$B$80*$B$79*$D800*$D800*I$84*1000000/($B$77*$B$77)</f>
        <v>5795.71199999999</v>
      </c>
      <c r="J800" s="16" t="n">
        <f aca="false">$B$80*$B$79*$D800*$D800*J$84*1000000/($B$77*$B$77)</f>
        <v>23182.848</v>
      </c>
      <c r="K800" s="16" t="n">
        <f aca="false">$B$80*$B$79*$D800*$D800*K$84*1000000/($B$77*$B$77)</f>
        <v>92731.3919999998</v>
      </c>
      <c r="L800" s="17" t="n">
        <f aca="false">G800/E800</f>
        <v>0.271538230884557</v>
      </c>
      <c r="M800" s="16" t="n">
        <f aca="false">G800/A800</f>
        <v>7.54649999999999</v>
      </c>
      <c r="N800" s="16"/>
      <c r="O800" s="13" t="n">
        <f aca="false">$B$79*C800*C800*1000000/($B$77*$B$77)</f>
        <v>2186.8670304</v>
      </c>
      <c r="P800" s="16" t="n">
        <f aca="false">$B$79*$B$76*$C800*P$84*1000000/($B$77*$B$77)</f>
        <v>362.232</v>
      </c>
      <c r="Q800" s="16" t="n">
        <f aca="false">$B$79*$B$76*$C800*Q$84*1000000/($B$77*$B$77)</f>
        <v>1448.928</v>
      </c>
      <c r="R800" s="16" t="n">
        <f aca="false">$B$79*$B$76*$C800*R$84*1000000/($B$77*$B$77)</f>
        <v>5795.712</v>
      </c>
      <c r="S800" s="16" t="n">
        <f aca="false">$B$79*$B$76*$C800*S$84*1000000/($B$77*$B$77)</f>
        <v>23182.848</v>
      </c>
      <c r="T800" s="16" t="n">
        <f aca="false">$B$79*$B$76*$C800*T$84*1000000/($B$77*$B$77)</f>
        <v>92731.392</v>
      </c>
      <c r="U800" s="17" t="n">
        <f aca="false">P800/E800</f>
        <v>0.271538230884558</v>
      </c>
      <c r="X800" s="1" t="n">
        <v>48</v>
      </c>
      <c r="Y800" s="1" t="n">
        <v>8</v>
      </c>
      <c r="Z800" s="1" t="n">
        <v>60372</v>
      </c>
      <c r="AA800" s="14" t="n">
        <f aca="false">(SQRT($B$76))*(SQRT(AD800+AP800))</f>
        <v>24570.7142753319</v>
      </c>
      <c r="AB800" s="1" t="n">
        <v>1318</v>
      </c>
      <c r="AC800" s="1" t="n">
        <v>32320</v>
      </c>
      <c r="AD800" s="1" t="n">
        <f aca="false">AC800</f>
        <v>32320</v>
      </c>
      <c r="AE800" s="1" t="n">
        <v>1272</v>
      </c>
      <c r="AO800" s="1" t="n">
        <f aca="false">Z800-AC800</f>
        <v>28052</v>
      </c>
      <c r="AP800" s="1" t="n">
        <f aca="false">AO800</f>
        <v>28052</v>
      </c>
      <c r="AR800" s="1" t="n">
        <f aca="false">AQ800</f>
        <v>0</v>
      </c>
    </row>
    <row r="801" s="1" customFormat="true" ht="17" hidden="false" customHeight="false" outlineLevel="0" collapsed="false">
      <c r="A801" s="1" t="n">
        <v>48</v>
      </c>
      <c r="B801" s="1" t="n">
        <v>9</v>
      </c>
      <c r="C801" s="1" t="n">
        <f aca="false">Z801+AQ801</f>
        <v>60561</v>
      </c>
      <c r="D801" s="14" t="n">
        <f aca="false">AA801+AR801</f>
        <v>24609.144641779</v>
      </c>
      <c r="E801" s="1" t="n">
        <v>1335</v>
      </c>
      <c r="F801" s="15" t="n">
        <f aca="false">$B$79*D801*D801*1000000/($B$77*$B$77)</f>
        <v>363.366</v>
      </c>
      <c r="G801" s="16" t="n">
        <f aca="false">$B$80*$B$79*$D801*$D801*G$84*1000000/($B$77*$B$77)</f>
        <v>363.366</v>
      </c>
      <c r="H801" s="16" t="n">
        <f aca="false">$B$80*$B$79*$D801*$D801*H$84*1000000/($B$77*$B$77)</f>
        <v>1453.464</v>
      </c>
      <c r="I801" s="16" t="n">
        <f aca="false">$B$80*$B$79*$D801*$D801*I$84*1000000/($B$77*$B$77)</f>
        <v>5813.856</v>
      </c>
      <c r="J801" s="16" t="n">
        <f aca="false">$B$80*$B$79*$D801*$D801*J$84*1000000/($B$77*$B$77)</f>
        <v>23255.424</v>
      </c>
      <c r="K801" s="16" t="n">
        <f aca="false">$B$80*$B$79*$D801*$D801*K$84*1000000/($B$77*$B$77)</f>
        <v>93021.696</v>
      </c>
      <c r="L801" s="17" t="n">
        <f aca="false">G801/E801</f>
        <v>0.272184269662921</v>
      </c>
      <c r="M801" s="16" t="n">
        <f aca="false">G801/A801</f>
        <v>7.570125</v>
      </c>
      <c r="N801" s="16"/>
      <c r="O801" s="13" t="n">
        <f aca="false">$B$79*C801*C801*1000000/($B$77*$B$77)</f>
        <v>2200.5808326</v>
      </c>
      <c r="P801" s="16" t="n">
        <f aca="false">$B$79*$B$76*$C801*P$84*1000000/($B$77*$B$77)</f>
        <v>363.366</v>
      </c>
      <c r="Q801" s="16" t="n">
        <f aca="false">$B$79*$B$76*$C801*Q$84*1000000/($B$77*$B$77)</f>
        <v>1453.464</v>
      </c>
      <c r="R801" s="16" t="n">
        <f aca="false">$B$79*$B$76*$C801*R$84*1000000/($B$77*$B$77)</f>
        <v>5813.856</v>
      </c>
      <c r="S801" s="16" t="n">
        <f aca="false">$B$79*$B$76*$C801*S$84*1000000/($B$77*$B$77)</f>
        <v>23255.424</v>
      </c>
      <c r="T801" s="16" t="n">
        <f aca="false">$B$79*$B$76*$C801*T$84*1000000/($B$77*$B$77)</f>
        <v>93021.696</v>
      </c>
      <c r="U801" s="17" t="n">
        <f aca="false">P801/E801</f>
        <v>0.272184269662921</v>
      </c>
      <c r="X801" s="1" t="n">
        <v>48</v>
      </c>
      <c r="Y801" s="1" t="n">
        <v>9</v>
      </c>
      <c r="Z801" s="1" t="n">
        <v>60561</v>
      </c>
      <c r="AA801" s="14" t="n">
        <f aca="false">(SQRT($B$76))*(SQRT(AD801+AP801))</f>
        <v>24609.144641779</v>
      </c>
      <c r="AB801" s="1" t="n">
        <v>1325</v>
      </c>
      <c r="AC801" s="1" t="n">
        <v>32320</v>
      </c>
      <c r="AD801" s="1" t="n">
        <f aca="false">AC801</f>
        <v>32320</v>
      </c>
      <c r="AE801" s="1" t="n">
        <v>1261</v>
      </c>
      <c r="AO801" s="1" t="n">
        <f aca="false">Z801-AC801</f>
        <v>28241</v>
      </c>
      <c r="AP801" s="1" t="n">
        <f aca="false">AO801</f>
        <v>28241</v>
      </c>
      <c r="AR801" s="1" t="n">
        <f aca="false">AQ801</f>
        <v>0</v>
      </c>
    </row>
    <row r="802" s="1" customFormat="true" ht="17" hidden="false" customHeight="false" outlineLevel="0" collapsed="false">
      <c r="A802" s="1" t="n">
        <v>48</v>
      </c>
      <c r="B802" s="1" t="n">
        <v>10</v>
      </c>
      <c r="C802" s="1" t="n">
        <f aca="false">Z802+AQ802</f>
        <v>60686</v>
      </c>
      <c r="D802" s="14" t="n">
        <f aca="false">AA802+AR802</f>
        <v>24634.5286133102</v>
      </c>
      <c r="E802" s="1" t="n">
        <v>1362</v>
      </c>
      <c r="F802" s="15" t="n">
        <f aca="false">$B$79*D802*D802*1000000/($B$77*$B$77)</f>
        <v>364.115999999999</v>
      </c>
      <c r="G802" s="16" t="n">
        <f aca="false">$B$80*$B$79*$D802*$D802*G$84*1000000/($B$77*$B$77)</f>
        <v>364.115999999999</v>
      </c>
      <c r="H802" s="16" t="n">
        <f aca="false">$B$80*$B$79*$D802*$D802*H$84*1000000/($B$77*$B$77)</f>
        <v>1456.464</v>
      </c>
      <c r="I802" s="16" t="n">
        <f aca="false">$B$80*$B$79*$D802*$D802*I$84*1000000/($B$77*$B$77)</f>
        <v>5825.85599999999</v>
      </c>
      <c r="J802" s="16" t="n">
        <f aca="false">$B$80*$B$79*$D802*$D802*J$84*1000000/($B$77*$B$77)</f>
        <v>23303.424</v>
      </c>
      <c r="K802" s="16" t="n">
        <f aca="false">$B$80*$B$79*$D802*$D802*K$84*1000000/($B$77*$B$77)</f>
        <v>93213.6959999998</v>
      </c>
      <c r="L802" s="17" t="n">
        <f aca="false">G802/E802</f>
        <v>0.267339207048458</v>
      </c>
      <c r="M802" s="16" t="n">
        <f aca="false">G802/A802</f>
        <v>7.58574999999999</v>
      </c>
      <c r="N802" s="16"/>
      <c r="O802" s="13" t="n">
        <f aca="false">$B$79*C802*C802*1000000/($B$77*$B$77)</f>
        <v>2209.6743576</v>
      </c>
      <c r="P802" s="16" t="n">
        <f aca="false">$B$79*$B$76*$C802*P$84*1000000/($B$77*$B$77)</f>
        <v>364.116</v>
      </c>
      <c r="Q802" s="16" t="n">
        <f aca="false">$B$79*$B$76*$C802*Q$84*1000000/($B$77*$B$77)</f>
        <v>1456.464</v>
      </c>
      <c r="R802" s="16" t="n">
        <f aca="false">$B$79*$B$76*$C802*R$84*1000000/($B$77*$B$77)</f>
        <v>5825.856</v>
      </c>
      <c r="S802" s="16" t="n">
        <f aca="false">$B$79*$B$76*$C802*S$84*1000000/($B$77*$B$77)</f>
        <v>23303.424</v>
      </c>
      <c r="T802" s="16" t="n">
        <f aca="false">$B$79*$B$76*$C802*T$84*1000000/($B$77*$B$77)</f>
        <v>93213.696</v>
      </c>
      <c r="U802" s="17" t="n">
        <f aca="false">P802/E802</f>
        <v>0.267339207048458</v>
      </c>
      <c r="X802" s="1" t="n">
        <v>48</v>
      </c>
      <c r="Y802" s="1" t="n">
        <v>10</v>
      </c>
      <c r="Z802" s="1" t="n">
        <v>60686</v>
      </c>
      <c r="AA802" s="14" t="n">
        <f aca="false">(SQRT($B$76))*(SQRT(AD802+AP802))</f>
        <v>24634.5286133102</v>
      </c>
      <c r="AB802" s="1" t="n">
        <v>1335</v>
      </c>
      <c r="AC802" s="1" t="n">
        <v>32320</v>
      </c>
      <c r="AD802" s="1" t="n">
        <f aca="false">AC802</f>
        <v>32320</v>
      </c>
      <c r="AE802" s="1" t="n">
        <v>1277</v>
      </c>
      <c r="AO802" s="1" t="n">
        <f aca="false">Z802-AC802</f>
        <v>28366</v>
      </c>
      <c r="AP802" s="1" t="n">
        <f aca="false">AO802</f>
        <v>28366</v>
      </c>
      <c r="AR802" s="1" t="n">
        <f aca="false">AQ802</f>
        <v>0</v>
      </c>
    </row>
    <row r="803" s="1" customFormat="true" ht="17" hidden="false" customHeight="false" outlineLevel="0" collapsed="false">
      <c r="A803" s="1" t="n">
        <v>48</v>
      </c>
      <c r="B803" s="1" t="n">
        <v>11</v>
      </c>
      <c r="C803" s="1" t="n">
        <f aca="false">Z803+AQ803</f>
        <v>60811</v>
      </c>
      <c r="D803" s="14" t="n">
        <f aca="false">AA803+AR803</f>
        <v>24659.8864555375</v>
      </c>
      <c r="E803" s="1" t="n">
        <v>1356</v>
      </c>
      <c r="F803" s="15" t="n">
        <f aca="false">$B$79*D803*D803*1000000/($B$77*$B$77)</f>
        <v>364.866000000001</v>
      </c>
      <c r="G803" s="16" t="n">
        <f aca="false">$B$80*$B$79*$D803*$D803*G$84*1000000/($B$77*$B$77)</f>
        <v>364.866000000001</v>
      </c>
      <c r="H803" s="16" t="n">
        <f aca="false">$B$80*$B$79*$D803*$D803*H$84*1000000/($B$77*$B$77)</f>
        <v>1459.464</v>
      </c>
      <c r="I803" s="16" t="n">
        <f aca="false">$B$80*$B$79*$D803*$D803*I$84*1000000/($B$77*$B$77)</f>
        <v>5837.85600000002</v>
      </c>
      <c r="J803" s="16" t="n">
        <f aca="false">$B$80*$B$79*$D803*$D803*J$84*1000000/($B$77*$B$77)</f>
        <v>23351.4240000001</v>
      </c>
      <c r="K803" s="16" t="n">
        <f aca="false">$B$80*$B$79*$D803*$D803*K$84*1000000/($B$77*$B$77)</f>
        <v>93405.6960000003</v>
      </c>
      <c r="L803" s="17" t="n">
        <f aca="false">G803/E803</f>
        <v>0.269075221238939</v>
      </c>
      <c r="M803" s="16" t="n">
        <f aca="false">G803/A803</f>
        <v>7.60137500000002</v>
      </c>
      <c r="N803" s="16"/>
      <c r="O803" s="13" t="n">
        <f aca="false">$B$79*C803*C803*1000000/($B$77*$B$77)</f>
        <v>2218.7866326</v>
      </c>
      <c r="P803" s="16" t="n">
        <f aca="false">$B$79*$B$76*$C803*P$84*1000000/($B$77*$B$77)</f>
        <v>364.866</v>
      </c>
      <c r="Q803" s="16" t="n">
        <f aca="false">$B$79*$B$76*$C803*Q$84*1000000/($B$77*$B$77)</f>
        <v>1459.464</v>
      </c>
      <c r="R803" s="16" t="n">
        <f aca="false">$B$79*$B$76*$C803*R$84*1000000/($B$77*$B$77)</f>
        <v>5837.856</v>
      </c>
      <c r="S803" s="16" t="n">
        <f aca="false">$B$79*$B$76*$C803*S$84*1000000/($B$77*$B$77)</f>
        <v>23351.424</v>
      </c>
      <c r="T803" s="16" t="n">
        <f aca="false">$B$79*$B$76*$C803*T$84*1000000/($B$77*$B$77)</f>
        <v>93405.696</v>
      </c>
      <c r="U803" s="17" t="n">
        <f aca="false">P803/E803</f>
        <v>0.269075221238938</v>
      </c>
      <c r="X803" s="1" t="n">
        <v>48</v>
      </c>
      <c r="Y803" s="1" t="n">
        <v>11</v>
      </c>
      <c r="Z803" s="1" t="n">
        <v>60811</v>
      </c>
      <c r="AA803" s="14" t="n">
        <f aca="false">(SQRT($B$76))*(SQRT(AD803+AP803))</f>
        <v>24659.8864555375</v>
      </c>
      <c r="AB803" s="1" t="n">
        <v>1356</v>
      </c>
      <c r="AC803" s="1" t="n">
        <v>32320</v>
      </c>
      <c r="AD803" s="1" t="n">
        <f aca="false">AC803</f>
        <v>32320</v>
      </c>
      <c r="AE803" s="1" t="n">
        <v>1285</v>
      </c>
      <c r="AO803" s="1" t="n">
        <f aca="false">Z803-AC803</f>
        <v>28491</v>
      </c>
      <c r="AP803" s="1" t="n">
        <f aca="false">AO803</f>
        <v>28491</v>
      </c>
      <c r="AR803" s="1" t="n">
        <f aca="false">AQ803</f>
        <v>0</v>
      </c>
    </row>
    <row r="804" s="1" customFormat="true" ht="17" hidden="false" customHeight="false" outlineLevel="0" collapsed="false">
      <c r="A804" s="1" t="n">
        <v>48</v>
      </c>
      <c r="B804" s="1" t="n">
        <v>12</v>
      </c>
      <c r="C804" s="1" t="n">
        <f aca="false">Z804+AQ804</f>
        <v>60936</v>
      </c>
      <c r="D804" s="14" t="n">
        <f aca="false">AA804+AR804</f>
        <v>24685.2182489846</v>
      </c>
      <c r="E804" s="1" t="n">
        <v>1357</v>
      </c>
      <c r="F804" s="15" t="n">
        <f aca="false">$B$79*D804*D804*1000000/($B$77*$B$77)</f>
        <v>365.616000000001</v>
      </c>
      <c r="G804" s="16" t="n">
        <f aca="false">$B$80*$B$79*$D804*$D804*G$84*1000000/($B$77*$B$77)</f>
        <v>365.616000000001</v>
      </c>
      <c r="H804" s="16" t="n">
        <f aca="false">$B$80*$B$79*$D804*$D804*H$84*1000000/($B$77*$B$77)</f>
        <v>1462.46400000001</v>
      </c>
      <c r="I804" s="16" t="n">
        <f aca="false">$B$80*$B$79*$D804*$D804*I$84*1000000/($B$77*$B$77)</f>
        <v>5849.85600000002</v>
      </c>
      <c r="J804" s="16" t="n">
        <f aca="false">$B$80*$B$79*$D804*$D804*J$84*1000000/($B$77*$B$77)</f>
        <v>23399.4240000001</v>
      </c>
      <c r="K804" s="16" t="n">
        <f aca="false">$B$80*$B$79*$D804*$D804*K$84*1000000/($B$77*$B$77)</f>
        <v>93597.6960000004</v>
      </c>
      <c r="L804" s="17" t="n">
        <f aca="false">G804/E804</f>
        <v>0.269429624170966</v>
      </c>
      <c r="M804" s="16" t="n">
        <f aca="false">G804/A804</f>
        <v>7.61700000000003</v>
      </c>
      <c r="N804" s="16"/>
      <c r="O804" s="13" t="n">
        <f aca="false">$B$79*C804*C804*1000000/($B$77*$B$77)</f>
        <v>2227.9176576</v>
      </c>
      <c r="P804" s="16" t="n">
        <f aca="false">$B$79*$B$76*$C804*P$84*1000000/($B$77*$B$77)</f>
        <v>365.616</v>
      </c>
      <c r="Q804" s="16" t="n">
        <f aca="false">$B$79*$B$76*$C804*Q$84*1000000/($B$77*$B$77)</f>
        <v>1462.464</v>
      </c>
      <c r="R804" s="16" t="n">
        <f aca="false">$B$79*$B$76*$C804*R$84*1000000/($B$77*$B$77)</f>
        <v>5849.856</v>
      </c>
      <c r="S804" s="16" t="n">
        <f aca="false">$B$79*$B$76*$C804*S$84*1000000/($B$77*$B$77)</f>
        <v>23399.424</v>
      </c>
      <c r="T804" s="16" t="n">
        <f aca="false">$B$79*$B$76*$C804*T$84*1000000/($B$77*$B$77)</f>
        <v>93597.696</v>
      </c>
      <c r="U804" s="17" t="n">
        <f aca="false">P804/E804</f>
        <v>0.269429624170965</v>
      </c>
      <c r="X804" s="1" t="n">
        <v>48</v>
      </c>
      <c r="Y804" s="1" t="n">
        <v>12</v>
      </c>
      <c r="Z804" s="1" t="n">
        <v>60936</v>
      </c>
      <c r="AA804" s="14" t="n">
        <f aca="false">(SQRT($B$76))*(SQRT(AD804+AP804))</f>
        <v>24685.2182489846</v>
      </c>
      <c r="AB804" s="1" t="n">
        <v>1314</v>
      </c>
      <c r="AC804" s="1" t="n">
        <v>32320</v>
      </c>
      <c r="AD804" s="1" t="n">
        <f aca="false">AC804</f>
        <v>32320</v>
      </c>
      <c r="AE804" s="1" t="n">
        <v>1253</v>
      </c>
      <c r="AO804" s="1" t="n">
        <f aca="false">Z804-AC804</f>
        <v>28616</v>
      </c>
      <c r="AP804" s="1" t="n">
        <f aca="false">AO804</f>
        <v>28616</v>
      </c>
      <c r="AR804" s="1" t="n">
        <f aca="false">AQ804</f>
        <v>0</v>
      </c>
    </row>
    <row r="805" s="1" customFormat="true" ht="17" hidden="false" customHeight="false" outlineLevel="0" collapsed="false">
      <c r="A805" s="1" t="n">
        <v>48</v>
      </c>
      <c r="B805" s="1" t="n">
        <v>13</v>
      </c>
      <c r="C805" s="1" t="n">
        <f aca="false">Z805+AQ805</f>
        <v>61061</v>
      </c>
      <c r="D805" s="14" t="n">
        <f aca="false">AA805+AR805</f>
        <v>24710.5240737626</v>
      </c>
      <c r="E805" s="1" t="n">
        <v>1344</v>
      </c>
      <c r="F805" s="15" t="n">
        <f aca="false">$B$79*D805*D805*1000000/($B$77*$B$77)</f>
        <v>366.366000000001</v>
      </c>
      <c r="G805" s="16" t="n">
        <f aca="false">$B$80*$B$79*$D805*$D805*G$84*1000000/($B$77*$B$77)</f>
        <v>366.366000000001</v>
      </c>
      <c r="H805" s="16" t="n">
        <f aca="false">$B$80*$B$79*$D805*$D805*H$84*1000000/($B$77*$B$77)</f>
        <v>1465.464</v>
      </c>
      <c r="I805" s="16" t="n">
        <f aca="false">$B$80*$B$79*$D805*$D805*I$84*1000000/($B$77*$B$77)</f>
        <v>5861.85600000001</v>
      </c>
      <c r="J805" s="16" t="n">
        <f aca="false">$B$80*$B$79*$D805*$D805*J$84*1000000/($B$77*$B$77)</f>
        <v>23447.424</v>
      </c>
      <c r="K805" s="16" t="n">
        <f aca="false">$B$80*$B$79*$D805*$D805*K$84*1000000/($B$77*$B$77)</f>
        <v>93789.6960000002</v>
      </c>
      <c r="L805" s="17" t="n">
        <f aca="false">G805/E805</f>
        <v>0.27259375</v>
      </c>
      <c r="M805" s="16" t="n">
        <f aca="false">G805/A805</f>
        <v>7.63262500000001</v>
      </c>
      <c r="N805" s="16"/>
      <c r="O805" s="13" t="n">
        <f aca="false">$B$79*C805*C805*1000000/($B$77*$B$77)</f>
        <v>2237.0674326</v>
      </c>
      <c r="P805" s="16" t="n">
        <f aca="false">$B$79*$B$76*$C805*P$84*1000000/($B$77*$B$77)</f>
        <v>366.366</v>
      </c>
      <c r="Q805" s="16" t="n">
        <f aca="false">$B$79*$B$76*$C805*Q$84*1000000/($B$77*$B$77)</f>
        <v>1465.464</v>
      </c>
      <c r="R805" s="16" t="n">
        <f aca="false">$B$79*$B$76*$C805*R$84*1000000/($B$77*$B$77)</f>
        <v>5861.856</v>
      </c>
      <c r="S805" s="16" t="n">
        <f aca="false">$B$79*$B$76*$C805*S$84*1000000/($B$77*$B$77)</f>
        <v>23447.424</v>
      </c>
      <c r="T805" s="16" t="n">
        <f aca="false">$B$79*$B$76*$C805*T$84*1000000/($B$77*$B$77)</f>
        <v>93789.696</v>
      </c>
      <c r="U805" s="17" t="n">
        <f aca="false">P805/E805</f>
        <v>0.27259375</v>
      </c>
      <c r="X805" s="1" t="n">
        <v>48</v>
      </c>
      <c r="Y805" s="1" t="n">
        <v>13</v>
      </c>
      <c r="Z805" s="1" t="n">
        <v>61061</v>
      </c>
      <c r="AA805" s="14" t="n">
        <f aca="false">(SQRT($B$76))*(SQRT(AD805+AP805))</f>
        <v>24710.5240737626</v>
      </c>
      <c r="AB805" s="1" t="n">
        <v>1335</v>
      </c>
      <c r="AC805" s="1" t="n">
        <v>32320</v>
      </c>
      <c r="AD805" s="1" t="n">
        <f aca="false">AC805</f>
        <v>32320</v>
      </c>
      <c r="AE805" s="1" t="n">
        <v>1272</v>
      </c>
      <c r="AO805" s="1" t="n">
        <f aca="false">Z805-AC805</f>
        <v>28741</v>
      </c>
      <c r="AP805" s="1" t="n">
        <f aca="false">AO805</f>
        <v>28741</v>
      </c>
      <c r="AR805" s="1" t="n">
        <f aca="false">AQ805</f>
        <v>0</v>
      </c>
    </row>
    <row r="806" s="1" customFormat="true" ht="17" hidden="false" customHeight="false" outlineLevel="0" collapsed="false">
      <c r="A806" s="1" t="n">
        <v>48</v>
      </c>
      <c r="B806" s="1" t="n">
        <v>14</v>
      </c>
      <c r="C806" s="1" t="n">
        <f aca="false">Z806+AQ806</f>
        <v>61186</v>
      </c>
      <c r="D806" s="14" t="n">
        <f aca="false">AA806+AR806</f>
        <v>24735.8040095728</v>
      </c>
      <c r="E806" s="1" t="n">
        <v>1357</v>
      </c>
      <c r="F806" s="15" t="n">
        <f aca="false">$B$79*D806*D806*1000000/($B$77*$B$77)</f>
        <v>367.115999999999</v>
      </c>
      <c r="G806" s="16" t="n">
        <f aca="false">$B$80*$B$79*$D806*$D806*G$84*1000000/($B$77*$B$77)</f>
        <v>367.115999999999</v>
      </c>
      <c r="H806" s="16" t="n">
        <f aca="false">$B$80*$B$79*$D806*$D806*H$84*1000000/($B$77*$B$77)</f>
        <v>1468.46399999999</v>
      </c>
      <c r="I806" s="16" t="n">
        <f aca="false">$B$80*$B$79*$D806*$D806*I$84*1000000/($B$77*$B$77)</f>
        <v>5873.85599999998</v>
      </c>
      <c r="J806" s="16" t="n">
        <f aca="false">$B$80*$B$79*$D806*$D806*J$84*1000000/($B$77*$B$77)</f>
        <v>23495.4239999999</v>
      </c>
      <c r="K806" s="16" t="n">
        <f aca="false">$B$80*$B$79*$D806*$D806*K$84*1000000/($B$77*$B$77)</f>
        <v>93981.6959999997</v>
      </c>
      <c r="L806" s="17" t="n">
        <f aca="false">G806/E806</f>
        <v>0.270535003684597</v>
      </c>
      <c r="M806" s="16" t="n">
        <f aca="false">G806/A806</f>
        <v>7.64824999999997</v>
      </c>
      <c r="N806" s="16"/>
      <c r="O806" s="13" t="n">
        <f aca="false">$B$79*C806*C806*1000000/($B$77*$B$77)</f>
        <v>2246.2359576</v>
      </c>
      <c r="P806" s="16" t="n">
        <f aca="false">$B$79*$B$76*$C806*P$84*1000000/($B$77*$B$77)</f>
        <v>367.116</v>
      </c>
      <c r="Q806" s="16" t="n">
        <f aca="false">$B$79*$B$76*$C806*Q$84*1000000/($B$77*$B$77)</f>
        <v>1468.464</v>
      </c>
      <c r="R806" s="16" t="n">
        <f aca="false">$B$79*$B$76*$C806*R$84*1000000/($B$77*$B$77)</f>
        <v>5873.856</v>
      </c>
      <c r="S806" s="16" t="n">
        <f aca="false">$B$79*$B$76*$C806*S$84*1000000/($B$77*$B$77)</f>
        <v>23495.424</v>
      </c>
      <c r="T806" s="16" t="n">
        <f aca="false">$B$79*$B$76*$C806*T$84*1000000/($B$77*$B$77)</f>
        <v>93981.696</v>
      </c>
      <c r="U806" s="17" t="n">
        <f aca="false">P806/E806</f>
        <v>0.270535003684598</v>
      </c>
      <c r="X806" s="1" t="n">
        <v>48</v>
      </c>
      <c r="Y806" s="1" t="n">
        <v>14</v>
      </c>
      <c r="Z806" s="1" t="n">
        <v>61186</v>
      </c>
      <c r="AA806" s="14" t="n">
        <f aca="false">(SQRT($B$76))*(SQRT(AD806+AP806))</f>
        <v>24735.8040095728</v>
      </c>
      <c r="AB806" s="1" t="n">
        <v>1342</v>
      </c>
      <c r="AC806" s="1" t="n">
        <v>32320</v>
      </c>
      <c r="AD806" s="1" t="n">
        <f aca="false">AC806</f>
        <v>32320</v>
      </c>
      <c r="AE806" s="1" t="n">
        <v>1296</v>
      </c>
      <c r="AO806" s="1" t="n">
        <f aca="false">Z806-AC806</f>
        <v>28866</v>
      </c>
      <c r="AP806" s="1" t="n">
        <f aca="false">AO806</f>
        <v>28866</v>
      </c>
      <c r="AR806" s="1" t="n">
        <f aca="false">AQ806</f>
        <v>0</v>
      </c>
    </row>
    <row r="807" s="1" customFormat="true" ht="17" hidden="false" customHeight="false" outlineLevel="0" collapsed="false">
      <c r="A807" s="1" t="n">
        <v>48</v>
      </c>
      <c r="B807" s="1" t="n">
        <v>15</v>
      </c>
      <c r="C807" s="1" t="n">
        <f aca="false">Z807+AQ807</f>
        <v>61311</v>
      </c>
      <c r="D807" s="14" t="n">
        <f aca="false">AA807+AR807</f>
        <v>24761.0581357098</v>
      </c>
      <c r="E807" s="1" t="n">
        <v>1358</v>
      </c>
      <c r="F807" s="15" t="n">
        <f aca="false">$B$79*D807*D807*1000000/($B$77*$B$77)</f>
        <v>367.866</v>
      </c>
      <c r="G807" s="16" t="n">
        <f aca="false">$B$80*$B$79*$D807*$D807*G$84*1000000/($B$77*$B$77)</f>
        <v>367.866</v>
      </c>
      <c r="H807" s="16" t="n">
        <f aca="false">$B$80*$B$79*$D807*$D807*H$84*1000000/($B$77*$B$77)</f>
        <v>1471.464</v>
      </c>
      <c r="I807" s="16" t="n">
        <f aca="false">$B$80*$B$79*$D807*$D807*I$84*1000000/($B$77*$B$77)</f>
        <v>5885.85600000001</v>
      </c>
      <c r="J807" s="16" t="n">
        <f aca="false">$B$80*$B$79*$D807*$D807*J$84*1000000/($B$77*$B$77)</f>
        <v>23543.424</v>
      </c>
      <c r="K807" s="16" t="n">
        <f aca="false">$B$80*$B$79*$D807*$D807*K$84*1000000/($B$77*$B$77)</f>
        <v>94173.6960000001</v>
      </c>
      <c r="L807" s="17" t="n">
        <f aca="false">G807/E807</f>
        <v>0.270888070692195</v>
      </c>
      <c r="M807" s="16" t="n">
        <f aca="false">G807/A807</f>
        <v>7.66387500000001</v>
      </c>
      <c r="N807" s="16"/>
      <c r="O807" s="13" t="n">
        <f aca="false">$B$79*C807*C807*1000000/($B$77*$B$77)</f>
        <v>2255.4232326</v>
      </c>
      <c r="P807" s="16" t="n">
        <f aca="false">$B$79*$B$76*$C807*P$84*1000000/($B$77*$B$77)</f>
        <v>367.866</v>
      </c>
      <c r="Q807" s="16" t="n">
        <f aca="false">$B$79*$B$76*$C807*Q$84*1000000/($B$77*$B$77)</f>
        <v>1471.464</v>
      </c>
      <c r="R807" s="16" t="n">
        <f aca="false">$B$79*$B$76*$C807*R$84*1000000/($B$77*$B$77)</f>
        <v>5885.856</v>
      </c>
      <c r="S807" s="16" t="n">
        <f aca="false">$B$79*$B$76*$C807*S$84*1000000/($B$77*$B$77)</f>
        <v>23543.424</v>
      </c>
      <c r="T807" s="16" t="n">
        <f aca="false">$B$79*$B$76*$C807*T$84*1000000/($B$77*$B$77)</f>
        <v>94173.696</v>
      </c>
      <c r="U807" s="17" t="n">
        <f aca="false">P807/E807</f>
        <v>0.270888070692194</v>
      </c>
      <c r="X807" s="1" t="n">
        <v>48</v>
      </c>
      <c r="Y807" s="1" t="n">
        <v>15</v>
      </c>
      <c r="Z807" s="1" t="n">
        <v>61311</v>
      </c>
      <c r="AA807" s="14" t="n">
        <f aca="false">(SQRT($B$76))*(SQRT(AD807+AP807))</f>
        <v>24761.0581357098</v>
      </c>
      <c r="AB807" s="1" t="n">
        <v>1331</v>
      </c>
      <c r="AC807" s="1" t="n">
        <v>32320</v>
      </c>
      <c r="AD807" s="1" t="n">
        <f aca="false">AC807</f>
        <v>32320</v>
      </c>
      <c r="AE807" s="1" t="n">
        <v>1277</v>
      </c>
      <c r="AO807" s="1" t="n">
        <f aca="false">Z807-AC807</f>
        <v>28991</v>
      </c>
      <c r="AP807" s="1" t="n">
        <f aca="false">AO807</f>
        <v>28991</v>
      </c>
      <c r="AR807" s="1" t="n">
        <f aca="false">AQ807</f>
        <v>0</v>
      </c>
    </row>
    <row r="808" s="1" customFormat="true" ht="17" hidden="false" customHeight="false" outlineLevel="0" collapsed="false">
      <c r="A808" s="1" t="n">
        <v>48</v>
      </c>
      <c r="B808" s="1" t="n">
        <v>16</v>
      </c>
      <c r="C808" s="1" t="n">
        <f aca="false">Z808+AQ808</f>
        <v>61436</v>
      </c>
      <c r="D808" s="14" t="n">
        <f aca="false">AA808+AR808</f>
        <v>24786.2865310639</v>
      </c>
      <c r="E808" s="1" t="n">
        <v>1282</v>
      </c>
      <c r="F808" s="15" t="n">
        <f aca="false">$B$79*D808*D808*1000000/($B$77*$B$77)</f>
        <v>368.616</v>
      </c>
      <c r="G808" s="16" t="n">
        <f aca="false">$B$80*$B$79*$D808*$D808*G$84*1000000/($B$77*$B$77)</f>
        <v>368.616</v>
      </c>
      <c r="H808" s="16" t="n">
        <f aca="false">$B$80*$B$79*$D808*$D808*H$84*1000000/($B$77*$B$77)</f>
        <v>1474.464</v>
      </c>
      <c r="I808" s="16" t="n">
        <f aca="false">$B$80*$B$79*$D808*$D808*I$84*1000000/($B$77*$B$77)</f>
        <v>5897.856</v>
      </c>
      <c r="J808" s="16" t="n">
        <f aca="false">$B$80*$B$79*$D808*$D808*J$84*1000000/($B$77*$B$77)</f>
        <v>23591.424</v>
      </c>
      <c r="K808" s="16" t="n">
        <f aca="false">$B$80*$B$79*$D808*$D808*K$84*1000000/($B$77*$B$77)</f>
        <v>94365.6959999999</v>
      </c>
      <c r="L808" s="17" t="n">
        <f aca="false">G808/E808</f>
        <v>0.287531981279251</v>
      </c>
      <c r="M808" s="16" t="n">
        <f aca="false">G808/A808</f>
        <v>7.6795</v>
      </c>
      <c r="N808" s="16"/>
      <c r="O808" s="13" t="n">
        <f aca="false">$B$79*C808*C808*1000000/($B$77*$B$77)</f>
        <v>2264.6292576</v>
      </c>
      <c r="P808" s="16" t="n">
        <f aca="false">$B$79*$B$76*$C808*P$84*1000000/($B$77*$B$77)</f>
        <v>368.616</v>
      </c>
      <c r="Q808" s="16" t="n">
        <f aca="false">$B$79*$B$76*$C808*Q$84*1000000/($B$77*$B$77)</f>
        <v>1474.464</v>
      </c>
      <c r="R808" s="16" t="n">
        <f aca="false">$B$79*$B$76*$C808*R$84*1000000/($B$77*$B$77)</f>
        <v>5897.856</v>
      </c>
      <c r="S808" s="16" t="n">
        <f aca="false">$B$79*$B$76*$C808*S$84*1000000/($B$77*$B$77)</f>
        <v>23591.424</v>
      </c>
      <c r="T808" s="16" t="n">
        <f aca="false">$B$79*$B$76*$C808*T$84*1000000/($B$77*$B$77)</f>
        <v>94365.696</v>
      </c>
      <c r="U808" s="17" t="n">
        <f aca="false">P808/E808</f>
        <v>0.287531981279251</v>
      </c>
      <c r="X808" s="1" t="n">
        <v>48</v>
      </c>
      <c r="Y808" s="1" t="n">
        <v>16</v>
      </c>
      <c r="Z808" s="1" t="n">
        <v>61436</v>
      </c>
      <c r="AA808" s="14" t="n">
        <f aca="false">(SQRT($B$76))*(SQRT(AD808+AP808))</f>
        <v>24786.2865310639</v>
      </c>
      <c r="AB808" s="1" t="n">
        <v>1335</v>
      </c>
      <c r="AC808" s="1" t="n">
        <v>32320</v>
      </c>
      <c r="AD808" s="1" t="n">
        <f aca="false">AC808</f>
        <v>32320</v>
      </c>
      <c r="AE808" s="1" t="n">
        <v>1274</v>
      </c>
      <c r="AO808" s="1" t="n">
        <f aca="false">Z808-AC808</f>
        <v>29116</v>
      </c>
      <c r="AP808" s="1" t="n">
        <f aca="false">AO808</f>
        <v>29116</v>
      </c>
      <c r="AR808" s="1" t="n">
        <f aca="false">AQ808</f>
        <v>0</v>
      </c>
    </row>
    <row r="809" s="1" customFormat="true" ht="17" hidden="false" customHeight="false" outlineLevel="0" collapsed="false">
      <c r="A809" s="1" t="n">
        <v>49</v>
      </c>
      <c r="B809" s="1" t="n">
        <v>2</v>
      </c>
      <c r="C809" s="1" t="n">
        <f aca="false">Z809+AQ809</f>
        <v>60743</v>
      </c>
      <c r="D809" s="14" t="n">
        <f aca="false">AA809+AR809</f>
        <v>24646.0950253788</v>
      </c>
      <c r="E809" s="1" t="n">
        <v>1329</v>
      </c>
      <c r="F809" s="15" t="n">
        <f aca="false">$B$79*D809*D809*1000000/($B$77*$B$77)</f>
        <v>364.458000000001</v>
      </c>
      <c r="G809" s="16" t="n">
        <f aca="false">$B$80*$B$79*$D809*$D809*G$84*1000000/($B$77*$B$77)</f>
        <v>364.458000000001</v>
      </c>
      <c r="H809" s="16" t="n">
        <f aca="false">$B$80*$B$79*$D809*$D809*H$84*1000000/($B$77*$B$77)</f>
        <v>1457.832</v>
      </c>
      <c r="I809" s="16" t="n">
        <f aca="false">$B$80*$B$79*$D809*$D809*I$84*1000000/($B$77*$B$77)</f>
        <v>5831.32800000002</v>
      </c>
      <c r="J809" s="16" t="n">
        <f aca="false">$B$80*$B$79*$D809*$D809*J$84*1000000/($B$77*$B$77)</f>
        <v>23325.3120000001</v>
      </c>
      <c r="K809" s="16" t="n">
        <f aca="false">$B$80*$B$79*$D809*$D809*K$84*1000000/($B$77*$B$77)</f>
        <v>93301.2480000002</v>
      </c>
      <c r="L809" s="17" t="n">
        <f aca="false">G809/E809</f>
        <v>0.274234762979685</v>
      </c>
      <c r="M809" s="16" t="n">
        <f aca="false">G809/A809</f>
        <v>7.43791836734696</v>
      </c>
      <c r="N809" s="16"/>
      <c r="O809" s="13" t="n">
        <f aca="false">$B$79*C809*C809*1000000/($B$77*$B$77)</f>
        <v>2213.8272294</v>
      </c>
      <c r="P809" s="16" t="n">
        <f aca="false">$B$79*$B$76*$C809*P$84*1000000/($B$77*$B$77)</f>
        <v>364.458</v>
      </c>
      <c r="Q809" s="16" t="n">
        <f aca="false">$B$79*$B$76*$C809*Q$84*1000000/($B$77*$B$77)</f>
        <v>1457.832</v>
      </c>
      <c r="R809" s="16" t="n">
        <f aca="false">$B$79*$B$76*$C809*R$84*1000000/($B$77*$B$77)</f>
        <v>5831.328</v>
      </c>
      <c r="S809" s="16" t="n">
        <f aca="false">$B$79*$B$76*$C809*S$84*1000000/($B$77*$B$77)</f>
        <v>23325.312</v>
      </c>
      <c r="T809" s="16" t="n">
        <f aca="false">$B$79*$B$76*$C809*T$84*1000000/($B$77*$B$77)</f>
        <v>93301.248</v>
      </c>
      <c r="U809" s="17" t="n">
        <f aca="false">P809/E809</f>
        <v>0.274234762979684</v>
      </c>
      <c r="X809" s="1" t="n">
        <v>49</v>
      </c>
      <c r="Y809" s="1" t="n">
        <v>2</v>
      </c>
      <c r="Z809" s="1" t="n">
        <v>60743</v>
      </c>
      <c r="AA809" s="14" t="n">
        <f aca="false">(SQRT($B$76))*(SQRT(AD809+AP809))</f>
        <v>24646.0950253788</v>
      </c>
      <c r="AB809" s="1" t="n">
        <v>1320</v>
      </c>
      <c r="AC809" s="1" t="n">
        <v>33056</v>
      </c>
      <c r="AD809" s="1" t="n">
        <f aca="false">AC809</f>
        <v>33056</v>
      </c>
      <c r="AE809" s="1" t="n">
        <v>1282</v>
      </c>
      <c r="AO809" s="1" t="n">
        <f aca="false">Z809-AC809</f>
        <v>27687</v>
      </c>
      <c r="AP809" s="1" t="n">
        <f aca="false">AO809</f>
        <v>27687</v>
      </c>
      <c r="AR809" s="1" t="n">
        <f aca="false">AQ809</f>
        <v>0</v>
      </c>
    </row>
    <row r="810" s="1" customFormat="true" ht="17" hidden="false" customHeight="false" outlineLevel="0" collapsed="false">
      <c r="A810" s="1" t="n">
        <v>49</v>
      </c>
      <c r="B810" s="1" t="n">
        <v>3</v>
      </c>
      <c r="C810" s="1" t="n">
        <f aca="false">Z810+AQ810</f>
        <v>60965</v>
      </c>
      <c r="D810" s="14" t="n">
        <f aca="false">AA810+AR810</f>
        <v>24691.0915109073</v>
      </c>
      <c r="E810" s="1" t="n">
        <v>1334</v>
      </c>
      <c r="F810" s="15" t="n">
        <f aca="false">$B$79*D810*D810*1000000/($B$77*$B$77)</f>
        <v>365.789999999999</v>
      </c>
      <c r="G810" s="16" t="n">
        <f aca="false">$B$80*$B$79*$D810*$D810*G$84*1000000/($B$77*$B$77)</f>
        <v>365.789999999999</v>
      </c>
      <c r="H810" s="16" t="n">
        <f aca="false">$B$80*$B$79*$D810*$D810*H$84*1000000/($B$77*$B$77)</f>
        <v>1463.16</v>
      </c>
      <c r="I810" s="16" t="n">
        <f aca="false">$B$80*$B$79*$D810*$D810*I$84*1000000/($B$77*$B$77)</f>
        <v>5852.63999999999</v>
      </c>
      <c r="J810" s="16" t="n">
        <f aca="false">$B$80*$B$79*$D810*$D810*J$84*1000000/($B$77*$B$77)</f>
        <v>23410.5599999999</v>
      </c>
      <c r="K810" s="16" t="n">
        <f aca="false">$B$80*$B$79*$D810*$D810*K$84*1000000/($B$77*$B$77)</f>
        <v>93642.2399999998</v>
      </c>
      <c r="L810" s="17" t="n">
        <f aca="false">G810/E810</f>
        <v>0.274205397301349</v>
      </c>
      <c r="M810" s="16" t="n">
        <f aca="false">G810/A810</f>
        <v>7.46510204081631</v>
      </c>
      <c r="N810" s="16"/>
      <c r="O810" s="13" t="n">
        <f aca="false">$B$79*C810*C810*1000000/($B$77*$B$77)</f>
        <v>2230.038735</v>
      </c>
      <c r="P810" s="16" t="n">
        <f aca="false">$B$79*$B$76*$C810*P$84*1000000/($B$77*$B$77)</f>
        <v>365.79</v>
      </c>
      <c r="Q810" s="16" t="n">
        <f aca="false">$B$79*$B$76*$C810*Q$84*1000000/($B$77*$B$77)</f>
        <v>1463.16</v>
      </c>
      <c r="R810" s="16" t="n">
        <f aca="false">$B$79*$B$76*$C810*R$84*1000000/($B$77*$B$77)</f>
        <v>5852.64</v>
      </c>
      <c r="S810" s="16" t="n">
        <f aca="false">$B$79*$B$76*$C810*S$84*1000000/($B$77*$B$77)</f>
        <v>23410.56</v>
      </c>
      <c r="T810" s="16" t="n">
        <f aca="false">$B$79*$B$76*$C810*T$84*1000000/($B$77*$B$77)</f>
        <v>93642.24</v>
      </c>
      <c r="U810" s="17" t="n">
        <f aca="false">P810/E810</f>
        <v>0.274205397301349</v>
      </c>
      <c r="X810" s="1" t="n">
        <v>49</v>
      </c>
      <c r="Y810" s="1" t="n">
        <v>3</v>
      </c>
      <c r="Z810" s="1" t="n">
        <v>60965</v>
      </c>
      <c r="AA810" s="14" t="n">
        <f aca="false">(SQRT($B$76))*(SQRT(AD810+AP810))</f>
        <v>24691.0915109073</v>
      </c>
      <c r="AB810" s="1" t="n">
        <v>1308</v>
      </c>
      <c r="AC810" s="1" t="n">
        <v>33056</v>
      </c>
      <c r="AD810" s="1" t="n">
        <f aca="false">AC810</f>
        <v>33056</v>
      </c>
      <c r="AE810" s="1" t="n">
        <v>1278</v>
      </c>
      <c r="AO810" s="1" t="n">
        <f aca="false">Z810-AC810</f>
        <v>27909</v>
      </c>
      <c r="AP810" s="1" t="n">
        <f aca="false">AO810</f>
        <v>27909</v>
      </c>
      <c r="AR810" s="1" t="n">
        <f aca="false">AQ810</f>
        <v>0</v>
      </c>
    </row>
    <row r="811" s="1" customFormat="true" ht="17" hidden="false" customHeight="false" outlineLevel="0" collapsed="false">
      <c r="A811" s="1" t="n">
        <v>49</v>
      </c>
      <c r="B811" s="1" t="n">
        <v>4</v>
      </c>
      <c r="C811" s="1" t="n">
        <f aca="false">Z811+AQ811</f>
        <v>61091</v>
      </c>
      <c r="D811" s="14" t="n">
        <f aca="false">AA811+AR811</f>
        <v>24716.5936164351</v>
      </c>
      <c r="E811" s="1" t="n">
        <v>1335</v>
      </c>
      <c r="F811" s="15" t="n">
        <f aca="false">$B$79*D811*D811*1000000/($B$77*$B$77)</f>
        <v>366.546</v>
      </c>
      <c r="G811" s="16" t="n">
        <f aca="false">$B$80*$B$79*$D811*$D811*G$84*1000000/($B$77*$B$77)</f>
        <v>366.546</v>
      </c>
      <c r="H811" s="16" t="n">
        <f aca="false">$B$80*$B$79*$D811*$D811*H$84*1000000/($B$77*$B$77)</f>
        <v>1466.184</v>
      </c>
      <c r="I811" s="16" t="n">
        <f aca="false">$B$80*$B$79*$D811*$D811*I$84*1000000/($B$77*$B$77)</f>
        <v>5864.736</v>
      </c>
      <c r="J811" s="16" t="n">
        <f aca="false">$B$80*$B$79*$D811*$D811*J$84*1000000/($B$77*$B$77)</f>
        <v>23458.944</v>
      </c>
      <c r="K811" s="16" t="n">
        <f aca="false">$B$80*$B$79*$D811*$D811*K$84*1000000/($B$77*$B$77)</f>
        <v>93835.776</v>
      </c>
      <c r="L811" s="17" t="n">
        <f aca="false">G811/E811</f>
        <v>0.274566292134832</v>
      </c>
      <c r="M811" s="16" t="n">
        <f aca="false">G811/A811</f>
        <v>7.4805306122449</v>
      </c>
      <c r="N811" s="16"/>
      <c r="O811" s="13" t="n">
        <f aca="false">$B$79*C811*C811*1000000/($B$77*$B$77)</f>
        <v>2239.2661686</v>
      </c>
      <c r="P811" s="16" t="n">
        <f aca="false">$B$79*$B$76*$C811*P$84*1000000/($B$77*$B$77)</f>
        <v>366.546</v>
      </c>
      <c r="Q811" s="16" t="n">
        <f aca="false">$B$79*$B$76*$C811*Q$84*1000000/($B$77*$B$77)</f>
        <v>1466.184</v>
      </c>
      <c r="R811" s="16" t="n">
        <f aca="false">$B$79*$B$76*$C811*R$84*1000000/($B$77*$B$77)</f>
        <v>5864.736</v>
      </c>
      <c r="S811" s="16" t="n">
        <f aca="false">$B$79*$B$76*$C811*S$84*1000000/($B$77*$B$77)</f>
        <v>23458.944</v>
      </c>
      <c r="T811" s="16" t="n">
        <f aca="false">$B$79*$B$76*$C811*T$84*1000000/($B$77*$B$77)</f>
        <v>93835.776</v>
      </c>
      <c r="U811" s="17" t="n">
        <f aca="false">P811/E811</f>
        <v>0.274566292134831</v>
      </c>
      <c r="X811" s="1" t="n">
        <v>49</v>
      </c>
      <c r="Y811" s="1" t="n">
        <v>4</v>
      </c>
      <c r="Z811" s="1" t="n">
        <v>61091</v>
      </c>
      <c r="AA811" s="14" t="n">
        <f aca="false">(SQRT($B$76))*(SQRT(AD811+AP811))</f>
        <v>24716.5936164351</v>
      </c>
      <c r="AB811" s="1" t="n">
        <v>1318</v>
      </c>
      <c r="AC811" s="1" t="n">
        <v>33056</v>
      </c>
      <c r="AD811" s="1" t="n">
        <f aca="false">AC811</f>
        <v>33056</v>
      </c>
      <c r="AE811" s="1" t="n">
        <v>1279</v>
      </c>
      <c r="AO811" s="1" t="n">
        <f aca="false">Z811-AC811</f>
        <v>28035</v>
      </c>
      <c r="AP811" s="1" t="n">
        <f aca="false">AO811</f>
        <v>28035</v>
      </c>
      <c r="AR811" s="1" t="n">
        <f aca="false">AQ811</f>
        <v>0</v>
      </c>
    </row>
    <row r="812" s="1" customFormat="true" ht="17" hidden="false" customHeight="false" outlineLevel="0" collapsed="false">
      <c r="A812" s="1" t="n">
        <v>49</v>
      </c>
      <c r="B812" s="1" t="n">
        <v>5</v>
      </c>
      <c r="C812" s="1" t="n">
        <f aca="false">Z812+AQ812</f>
        <v>61280</v>
      </c>
      <c r="D812" s="14" t="n">
        <f aca="false">AA812+AR812</f>
        <v>24754.7975148253</v>
      </c>
      <c r="E812" s="1" t="n">
        <v>1352</v>
      </c>
      <c r="F812" s="15" t="n">
        <f aca="false">$B$79*D812*D812*1000000/($B$77*$B$77)</f>
        <v>367.680000000001</v>
      </c>
      <c r="G812" s="16" t="n">
        <f aca="false">$B$80*$B$79*$D812*$D812*G$84*1000000/($B$77*$B$77)</f>
        <v>367.680000000001</v>
      </c>
      <c r="H812" s="16" t="n">
        <f aca="false">$B$80*$B$79*$D812*$D812*H$84*1000000/($B$77*$B$77)</f>
        <v>1470.72</v>
      </c>
      <c r="I812" s="16" t="n">
        <f aca="false">$B$80*$B$79*$D812*$D812*I$84*1000000/($B$77*$B$77)</f>
        <v>5882.88000000001</v>
      </c>
      <c r="J812" s="16" t="n">
        <f aca="false">$B$80*$B$79*$D812*$D812*J$84*1000000/($B$77*$B$77)</f>
        <v>23531.52</v>
      </c>
      <c r="K812" s="16" t="n">
        <f aca="false">$B$80*$B$79*$D812*$D812*K$84*1000000/($B$77*$B$77)</f>
        <v>94126.0800000001</v>
      </c>
      <c r="L812" s="17" t="n">
        <f aca="false">G812/E812</f>
        <v>0.271952662721894</v>
      </c>
      <c r="M812" s="16" t="n">
        <f aca="false">G812/A812</f>
        <v>7.50367346938777</v>
      </c>
      <c r="N812" s="16"/>
      <c r="O812" s="13" t="n">
        <f aca="false">$B$79*C812*C812*1000000/($B$77*$B$77)</f>
        <v>2253.14304</v>
      </c>
      <c r="P812" s="16" t="n">
        <f aca="false">$B$79*$B$76*$C812*P$84*1000000/($B$77*$B$77)</f>
        <v>367.68</v>
      </c>
      <c r="Q812" s="16" t="n">
        <f aca="false">$B$79*$B$76*$C812*Q$84*1000000/($B$77*$B$77)</f>
        <v>1470.72</v>
      </c>
      <c r="R812" s="16" t="n">
        <f aca="false">$B$79*$B$76*$C812*R$84*1000000/($B$77*$B$77)</f>
        <v>5882.88</v>
      </c>
      <c r="S812" s="16" t="n">
        <f aca="false">$B$79*$B$76*$C812*S$84*1000000/($B$77*$B$77)</f>
        <v>23531.52</v>
      </c>
      <c r="T812" s="16" t="n">
        <f aca="false">$B$79*$B$76*$C812*T$84*1000000/($B$77*$B$77)</f>
        <v>94126.08</v>
      </c>
      <c r="U812" s="17" t="n">
        <f aca="false">P812/E812</f>
        <v>0.271952662721894</v>
      </c>
      <c r="X812" s="1" t="n">
        <v>49</v>
      </c>
      <c r="Y812" s="1" t="n">
        <v>5</v>
      </c>
      <c r="Z812" s="1" t="n">
        <v>61280</v>
      </c>
      <c r="AA812" s="14" t="n">
        <f aca="false">(SQRT($B$76))*(SQRT(AD812+AP812))</f>
        <v>24754.7975148253</v>
      </c>
      <c r="AB812" s="1" t="n">
        <v>1325</v>
      </c>
      <c r="AC812" s="1" t="n">
        <v>33056</v>
      </c>
      <c r="AD812" s="1" t="n">
        <f aca="false">AC812</f>
        <v>33056</v>
      </c>
      <c r="AE812" s="1" t="n">
        <v>1276</v>
      </c>
      <c r="AO812" s="1" t="n">
        <f aca="false">Z812-AC812</f>
        <v>28224</v>
      </c>
      <c r="AP812" s="1" t="n">
        <f aca="false">AO812</f>
        <v>28224</v>
      </c>
      <c r="AR812" s="1" t="n">
        <f aca="false">AQ812</f>
        <v>0</v>
      </c>
    </row>
    <row r="813" s="1" customFormat="true" ht="17" hidden="false" customHeight="false" outlineLevel="0" collapsed="false">
      <c r="A813" s="1" t="n">
        <v>49</v>
      </c>
      <c r="B813" s="1" t="n">
        <v>6</v>
      </c>
      <c r="C813" s="1" t="n">
        <f aca="false">Z813+AQ813</f>
        <v>61405</v>
      </c>
      <c r="D813" s="14" t="n">
        <f aca="false">AA813+AR813</f>
        <v>24780.0322840791</v>
      </c>
      <c r="E813" s="1" t="n">
        <v>1332</v>
      </c>
      <c r="F813" s="15" t="n">
        <f aca="false">$B$79*D813*D813*1000000/($B$77*$B$77)</f>
        <v>368.430000000002</v>
      </c>
      <c r="G813" s="16" t="n">
        <f aca="false">$B$80*$B$79*$D813*$D813*G$84*1000000/($B$77*$B$77)</f>
        <v>368.430000000002</v>
      </c>
      <c r="H813" s="16" t="n">
        <f aca="false">$B$80*$B$79*$D813*$D813*H$84*1000000/($B$77*$B$77)</f>
        <v>1473.72000000001</v>
      </c>
      <c r="I813" s="16" t="n">
        <f aca="false">$B$80*$B$79*$D813*$D813*I$84*1000000/($B$77*$B$77)</f>
        <v>5894.88000000002</v>
      </c>
      <c r="J813" s="16" t="n">
        <f aca="false">$B$80*$B$79*$D813*$D813*J$84*1000000/($B$77*$B$77)</f>
        <v>23579.5200000001</v>
      </c>
      <c r="K813" s="16" t="n">
        <f aca="false">$B$80*$B$79*$D813*$D813*K$84*1000000/($B$77*$B$77)</f>
        <v>94318.0800000004</v>
      </c>
      <c r="L813" s="17" t="n">
        <f aca="false">G813/E813</f>
        <v>0.2765990990991</v>
      </c>
      <c r="M813" s="16" t="n">
        <f aca="false">G813/A813</f>
        <v>7.51897959183677</v>
      </c>
      <c r="N813" s="16"/>
      <c r="O813" s="13" t="n">
        <f aca="false">$B$79*C813*C813*1000000/($B$77*$B$77)</f>
        <v>2262.344415</v>
      </c>
      <c r="P813" s="16" t="n">
        <f aca="false">$B$79*$B$76*$C813*P$84*1000000/($B$77*$B$77)</f>
        <v>368.43</v>
      </c>
      <c r="Q813" s="16" t="n">
        <f aca="false">$B$79*$B$76*$C813*Q$84*1000000/($B$77*$B$77)</f>
        <v>1473.72</v>
      </c>
      <c r="R813" s="16" t="n">
        <f aca="false">$B$79*$B$76*$C813*R$84*1000000/($B$77*$B$77)</f>
        <v>5894.88</v>
      </c>
      <c r="S813" s="16" t="n">
        <f aca="false">$B$79*$B$76*$C813*S$84*1000000/($B$77*$B$77)</f>
        <v>23579.52</v>
      </c>
      <c r="T813" s="16" t="n">
        <f aca="false">$B$79*$B$76*$C813*T$84*1000000/($B$77*$B$77)</f>
        <v>94318.08</v>
      </c>
      <c r="U813" s="17" t="n">
        <f aca="false">P813/E813</f>
        <v>0.276599099099099</v>
      </c>
      <c r="X813" s="1" t="n">
        <v>49</v>
      </c>
      <c r="Y813" s="1" t="n">
        <v>6</v>
      </c>
      <c r="Z813" s="1" t="n">
        <v>61405</v>
      </c>
      <c r="AA813" s="14" t="n">
        <f aca="false">(SQRT($B$76))*(SQRT(AD813+AP813))</f>
        <v>24780.0322840791</v>
      </c>
      <c r="AB813" s="1" t="n">
        <v>1322</v>
      </c>
      <c r="AC813" s="1" t="n">
        <v>33056</v>
      </c>
      <c r="AD813" s="1" t="n">
        <f aca="false">AC813</f>
        <v>33056</v>
      </c>
      <c r="AE813" s="1" t="n">
        <v>1267</v>
      </c>
      <c r="AO813" s="1" t="n">
        <f aca="false">Z813-AC813</f>
        <v>28349</v>
      </c>
      <c r="AP813" s="1" t="n">
        <f aca="false">AO813</f>
        <v>28349</v>
      </c>
      <c r="AR813" s="1" t="n">
        <f aca="false">AQ813</f>
        <v>0</v>
      </c>
    </row>
    <row r="814" s="1" customFormat="true" ht="17" hidden="false" customHeight="false" outlineLevel="0" collapsed="false">
      <c r="A814" s="1" t="n">
        <v>49</v>
      </c>
      <c r="B814" s="1" t="n">
        <v>7</v>
      </c>
      <c r="C814" s="1" t="n">
        <f aca="false">Z814+AQ814</f>
        <v>61530</v>
      </c>
      <c r="D814" s="14" t="n">
        <f aca="false">AA814+AR814</f>
        <v>24805.2413816113</v>
      </c>
      <c r="E814" s="1" t="n">
        <v>1346</v>
      </c>
      <c r="F814" s="15" t="n">
        <f aca="false">$B$79*D814*D814*1000000/($B$77*$B$77)</f>
        <v>369.180000000001</v>
      </c>
      <c r="G814" s="16" t="n">
        <f aca="false">$B$80*$B$79*$D814*$D814*G$84*1000000/($B$77*$B$77)</f>
        <v>369.180000000001</v>
      </c>
      <c r="H814" s="16" t="n">
        <f aca="false">$B$80*$B$79*$D814*$D814*H$84*1000000/($B$77*$B$77)</f>
        <v>1476.72</v>
      </c>
      <c r="I814" s="16" t="n">
        <f aca="false">$B$80*$B$79*$D814*$D814*I$84*1000000/($B$77*$B$77)</f>
        <v>5906.88000000002</v>
      </c>
      <c r="J814" s="16" t="n">
        <f aca="false">$B$80*$B$79*$D814*$D814*J$84*1000000/($B$77*$B$77)</f>
        <v>23627.5200000001</v>
      </c>
      <c r="K814" s="16" t="n">
        <f aca="false">$B$80*$B$79*$D814*$D814*K$84*1000000/($B$77*$B$77)</f>
        <v>94510.0800000002</v>
      </c>
      <c r="L814" s="17" t="n">
        <f aca="false">G814/E814</f>
        <v>0.274279346210996</v>
      </c>
      <c r="M814" s="16" t="n">
        <f aca="false">G814/A814</f>
        <v>7.53428571428573</v>
      </c>
      <c r="N814" s="16"/>
      <c r="O814" s="13" t="n">
        <f aca="false">$B$79*C814*C814*1000000/($B$77*$B$77)</f>
        <v>2271.56454</v>
      </c>
      <c r="P814" s="16" t="n">
        <f aca="false">$B$79*$B$76*$C814*P$84*1000000/($B$77*$B$77)</f>
        <v>369.18</v>
      </c>
      <c r="Q814" s="16" t="n">
        <f aca="false">$B$79*$B$76*$C814*Q$84*1000000/($B$77*$B$77)</f>
        <v>1476.72</v>
      </c>
      <c r="R814" s="16" t="n">
        <f aca="false">$B$79*$B$76*$C814*R$84*1000000/($B$77*$B$77)</f>
        <v>5906.88</v>
      </c>
      <c r="S814" s="16" t="n">
        <f aca="false">$B$79*$B$76*$C814*S$84*1000000/($B$77*$B$77)</f>
        <v>23627.52</v>
      </c>
      <c r="T814" s="16" t="n">
        <f aca="false">$B$79*$B$76*$C814*T$84*1000000/($B$77*$B$77)</f>
        <v>94510.08</v>
      </c>
      <c r="U814" s="17" t="n">
        <f aca="false">P814/E814</f>
        <v>0.274279346210996</v>
      </c>
      <c r="X814" s="1" t="n">
        <v>49</v>
      </c>
      <c r="Y814" s="1" t="n">
        <v>7</v>
      </c>
      <c r="Z814" s="1" t="n">
        <v>61530</v>
      </c>
      <c r="AA814" s="14" t="n">
        <f aca="false">(SQRT($B$76))*(SQRT(AD814+AP814))</f>
        <v>24805.2413816113</v>
      </c>
      <c r="AB814" s="1" t="n">
        <v>1317</v>
      </c>
      <c r="AC814" s="1" t="n">
        <v>33056</v>
      </c>
      <c r="AD814" s="1" t="n">
        <f aca="false">AC814</f>
        <v>33056</v>
      </c>
      <c r="AE814" s="1" t="n">
        <v>1268</v>
      </c>
      <c r="AO814" s="1" t="n">
        <f aca="false">Z814-AC814</f>
        <v>28474</v>
      </c>
      <c r="AP814" s="1" t="n">
        <f aca="false">AO814</f>
        <v>28474</v>
      </c>
      <c r="AR814" s="1" t="n">
        <f aca="false">AQ814</f>
        <v>0</v>
      </c>
    </row>
    <row r="815" s="1" customFormat="true" ht="17" hidden="false" customHeight="false" outlineLevel="0" collapsed="false">
      <c r="A815" s="1" t="n">
        <v>49</v>
      </c>
      <c r="B815" s="1" t="n">
        <v>8</v>
      </c>
      <c r="C815" s="1" t="n">
        <f aca="false">Z815+AQ815</f>
        <v>61655</v>
      </c>
      <c r="D815" s="14" t="n">
        <f aca="false">AA815+AR815</f>
        <v>24830.4248856116</v>
      </c>
      <c r="E815" s="1" t="n">
        <v>1328</v>
      </c>
      <c r="F815" s="15" t="n">
        <f aca="false">$B$79*D815*D815*1000000/($B$77*$B$77)</f>
        <v>369.93</v>
      </c>
      <c r="G815" s="16" t="n">
        <f aca="false">$B$80*$B$79*$D815*$D815*G$84*1000000/($B$77*$B$77)</f>
        <v>369.93</v>
      </c>
      <c r="H815" s="16" t="n">
        <f aca="false">$B$80*$B$79*$D815*$D815*H$84*1000000/($B$77*$B$77)</f>
        <v>1479.72</v>
      </c>
      <c r="I815" s="16" t="n">
        <f aca="false">$B$80*$B$79*$D815*$D815*I$84*1000000/($B$77*$B$77)</f>
        <v>5918.88</v>
      </c>
      <c r="J815" s="16" t="n">
        <f aca="false">$B$80*$B$79*$D815*$D815*J$84*1000000/($B$77*$B$77)</f>
        <v>23675.52</v>
      </c>
      <c r="K815" s="16" t="n">
        <f aca="false">$B$80*$B$79*$D815*$D815*K$84*1000000/($B$77*$B$77)</f>
        <v>94702.08</v>
      </c>
      <c r="L815" s="17" t="n">
        <f aca="false">G815/E815</f>
        <v>0.278561746987952</v>
      </c>
      <c r="M815" s="16" t="n">
        <f aca="false">G815/A815</f>
        <v>7.54959183673469</v>
      </c>
      <c r="N815" s="16"/>
      <c r="O815" s="13" t="n">
        <f aca="false">$B$79*C815*C815*1000000/($B$77*$B$77)</f>
        <v>2280.803415</v>
      </c>
      <c r="P815" s="16" t="n">
        <f aca="false">$B$79*$B$76*$C815*P$84*1000000/($B$77*$B$77)</f>
        <v>369.93</v>
      </c>
      <c r="Q815" s="16" t="n">
        <f aca="false">$B$79*$B$76*$C815*Q$84*1000000/($B$77*$B$77)</f>
        <v>1479.72</v>
      </c>
      <c r="R815" s="16" t="n">
        <f aca="false">$B$79*$B$76*$C815*R$84*1000000/($B$77*$B$77)</f>
        <v>5918.88</v>
      </c>
      <c r="S815" s="16" t="n">
        <f aca="false">$B$79*$B$76*$C815*S$84*1000000/($B$77*$B$77)</f>
        <v>23675.52</v>
      </c>
      <c r="T815" s="16" t="n">
        <f aca="false">$B$79*$B$76*$C815*T$84*1000000/($B$77*$B$77)</f>
        <v>94702.08</v>
      </c>
      <c r="U815" s="17" t="n">
        <f aca="false">P815/E815</f>
        <v>0.278561746987952</v>
      </c>
      <c r="X815" s="1" t="n">
        <v>49</v>
      </c>
      <c r="Y815" s="1" t="n">
        <v>8</v>
      </c>
      <c r="Z815" s="1" t="n">
        <v>61655</v>
      </c>
      <c r="AA815" s="14" t="n">
        <f aca="false">(SQRT($B$76))*(SQRT(AD815+AP815))</f>
        <v>24830.4248856116</v>
      </c>
      <c r="AB815" s="1" t="n">
        <v>1388</v>
      </c>
      <c r="AC815" s="1" t="n">
        <v>33056</v>
      </c>
      <c r="AD815" s="1" t="n">
        <f aca="false">AC815</f>
        <v>33056</v>
      </c>
      <c r="AE815" s="1" t="n">
        <v>1290</v>
      </c>
      <c r="AO815" s="1" t="n">
        <f aca="false">Z815-AC815</f>
        <v>28599</v>
      </c>
      <c r="AP815" s="1" t="n">
        <f aca="false">AO815</f>
        <v>28599</v>
      </c>
      <c r="AR815" s="1" t="n">
        <f aca="false">AQ815</f>
        <v>0</v>
      </c>
    </row>
    <row r="816" s="1" customFormat="true" ht="17" hidden="false" customHeight="false" outlineLevel="0" collapsed="false">
      <c r="A816" s="1" t="n">
        <v>49</v>
      </c>
      <c r="B816" s="1" t="n">
        <v>9</v>
      </c>
      <c r="C816" s="1" t="n">
        <f aca="false">Z816+AQ816</f>
        <v>61844</v>
      </c>
      <c r="D816" s="14" t="n">
        <f aca="false">AA816+AR816</f>
        <v>24868.4539125375</v>
      </c>
      <c r="E816" s="1" t="n">
        <v>1345</v>
      </c>
      <c r="F816" s="15" t="n">
        <f aca="false">$B$79*D816*D816*1000000/($B$77*$B$77)</f>
        <v>371.064000000001</v>
      </c>
      <c r="G816" s="16" t="n">
        <f aca="false">$B$80*$B$79*$D816*$D816*G$84*1000000/($B$77*$B$77)</f>
        <v>371.064000000001</v>
      </c>
      <c r="H816" s="16" t="n">
        <f aca="false">$B$80*$B$79*$D816*$D816*H$84*1000000/($B$77*$B$77)</f>
        <v>1484.256</v>
      </c>
      <c r="I816" s="16" t="n">
        <f aca="false">$B$80*$B$79*$D816*$D816*I$84*1000000/($B$77*$B$77)</f>
        <v>5937.02400000002</v>
      </c>
      <c r="J816" s="16" t="n">
        <f aca="false">$B$80*$B$79*$D816*$D816*J$84*1000000/($B$77*$B$77)</f>
        <v>23748.0960000001</v>
      </c>
      <c r="K816" s="16" t="n">
        <f aca="false">$B$80*$B$79*$D816*$D816*K$84*1000000/($B$77*$B$77)</f>
        <v>94992.3840000003</v>
      </c>
      <c r="L816" s="17" t="n">
        <f aca="false">G816/E816</f>
        <v>0.275884014869889</v>
      </c>
      <c r="M816" s="16" t="n">
        <f aca="false">G816/A816</f>
        <v>7.57273469387757</v>
      </c>
      <c r="N816" s="16"/>
      <c r="O816" s="13" t="n">
        <f aca="false">$B$79*C816*C816*1000000/($B$77*$B$77)</f>
        <v>2294.8082016</v>
      </c>
      <c r="P816" s="16" t="n">
        <f aca="false">$B$79*$B$76*$C816*P$84*1000000/($B$77*$B$77)</f>
        <v>371.064</v>
      </c>
      <c r="Q816" s="16" t="n">
        <f aca="false">$B$79*$B$76*$C816*Q$84*1000000/($B$77*$B$77)</f>
        <v>1484.256</v>
      </c>
      <c r="R816" s="16" t="n">
        <f aca="false">$B$79*$B$76*$C816*R$84*1000000/($B$77*$B$77)</f>
        <v>5937.024</v>
      </c>
      <c r="S816" s="16" t="n">
        <f aca="false">$B$79*$B$76*$C816*S$84*1000000/($B$77*$B$77)</f>
        <v>23748.096</v>
      </c>
      <c r="T816" s="16" t="n">
        <f aca="false">$B$79*$B$76*$C816*T$84*1000000/($B$77*$B$77)</f>
        <v>94992.384</v>
      </c>
      <c r="U816" s="17" t="n">
        <f aca="false">P816/E816</f>
        <v>0.275884014869889</v>
      </c>
      <c r="X816" s="1" t="n">
        <v>49</v>
      </c>
      <c r="Y816" s="1" t="n">
        <v>9</v>
      </c>
      <c r="Z816" s="1" t="n">
        <v>61844</v>
      </c>
      <c r="AA816" s="14" t="n">
        <f aca="false">(SQRT($B$76))*(SQRT(AD816+AP816))</f>
        <v>24868.4539125375</v>
      </c>
      <c r="AB816" s="1" t="n">
        <v>1344</v>
      </c>
      <c r="AC816" s="1" t="n">
        <v>33056</v>
      </c>
      <c r="AD816" s="1" t="n">
        <f aca="false">AC816</f>
        <v>33056</v>
      </c>
      <c r="AE816" s="1" t="n">
        <v>1279</v>
      </c>
      <c r="AO816" s="1" t="n">
        <f aca="false">Z816-AC816</f>
        <v>28788</v>
      </c>
      <c r="AP816" s="1" t="n">
        <f aca="false">AO816</f>
        <v>28788</v>
      </c>
      <c r="AR816" s="1" t="n">
        <f aca="false">AQ816</f>
        <v>0</v>
      </c>
    </row>
    <row r="817" s="1" customFormat="true" ht="17" hidden="false" customHeight="false" outlineLevel="0" collapsed="false">
      <c r="A817" s="1" t="n">
        <v>49</v>
      </c>
      <c r="B817" s="1" t="n">
        <v>10</v>
      </c>
      <c r="C817" s="1" t="n">
        <f aca="false">Z817+AQ817</f>
        <v>61969</v>
      </c>
      <c r="D817" s="14" t="n">
        <f aca="false">AA817+AR817</f>
        <v>24893.5734678652</v>
      </c>
      <c r="E817" s="1" t="n">
        <v>1362</v>
      </c>
      <c r="F817" s="15" t="n">
        <f aca="false">$B$79*D817*D817*1000000/($B$77*$B$77)</f>
        <v>371.814000000001</v>
      </c>
      <c r="G817" s="16" t="n">
        <f aca="false">$B$80*$B$79*$D817*$D817*G$84*1000000/($B$77*$B$77)</f>
        <v>371.814000000001</v>
      </c>
      <c r="H817" s="16" t="n">
        <f aca="false">$B$80*$B$79*$D817*$D817*H$84*1000000/($B$77*$B$77)</f>
        <v>1487.25600000001</v>
      </c>
      <c r="I817" s="16" t="n">
        <f aca="false">$B$80*$B$79*$D817*$D817*I$84*1000000/($B$77*$B$77)</f>
        <v>5949.02400000002</v>
      </c>
      <c r="J817" s="16" t="n">
        <f aca="false">$B$80*$B$79*$D817*$D817*J$84*1000000/($B$77*$B$77)</f>
        <v>23796.0960000001</v>
      </c>
      <c r="K817" s="16" t="n">
        <f aca="false">$B$80*$B$79*$D817*$D817*K$84*1000000/($B$77*$B$77)</f>
        <v>95184.3840000003</v>
      </c>
      <c r="L817" s="17" t="n">
        <f aca="false">G817/E817</f>
        <v>0.272991189427314</v>
      </c>
      <c r="M817" s="16" t="n">
        <f aca="false">G817/A817</f>
        <v>7.58804081632656</v>
      </c>
      <c r="N817" s="16"/>
      <c r="O817" s="13" t="n">
        <f aca="false">$B$79*C817*C817*1000000/($B$77*$B$77)</f>
        <v>2304.0941766</v>
      </c>
      <c r="P817" s="16" t="n">
        <f aca="false">$B$79*$B$76*$C817*P$84*1000000/($B$77*$B$77)</f>
        <v>371.814</v>
      </c>
      <c r="Q817" s="16" t="n">
        <f aca="false">$B$79*$B$76*$C817*Q$84*1000000/($B$77*$B$77)</f>
        <v>1487.256</v>
      </c>
      <c r="R817" s="16" t="n">
        <f aca="false">$B$79*$B$76*$C817*R$84*1000000/($B$77*$B$77)</f>
        <v>5949.024</v>
      </c>
      <c r="S817" s="16" t="n">
        <f aca="false">$B$79*$B$76*$C817*S$84*1000000/($B$77*$B$77)</f>
        <v>23796.096</v>
      </c>
      <c r="T817" s="16" t="n">
        <f aca="false">$B$79*$B$76*$C817*T$84*1000000/($B$77*$B$77)</f>
        <v>95184.384</v>
      </c>
      <c r="U817" s="17" t="n">
        <f aca="false">P817/E817</f>
        <v>0.272991189427313</v>
      </c>
      <c r="X817" s="1" t="n">
        <v>49</v>
      </c>
      <c r="Y817" s="1" t="n">
        <v>10</v>
      </c>
      <c r="Z817" s="1" t="n">
        <v>61969</v>
      </c>
      <c r="AA817" s="14" t="n">
        <f aca="false">(SQRT($B$76))*(SQRT(AD817+AP817))</f>
        <v>24893.5734678652</v>
      </c>
      <c r="AB817" s="1" t="n">
        <v>1353</v>
      </c>
      <c r="AC817" s="1" t="n">
        <v>33056</v>
      </c>
      <c r="AD817" s="1" t="n">
        <f aca="false">AC817</f>
        <v>33056</v>
      </c>
      <c r="AE817" s="1" t="n">
        <v>1287</v>
      </c>
      <c r="AO817" s="1" t="n">
        <f aca="false">Z817-AC817</f>
        <v>28913</v>
      </c>
      <c r="AP817" s="1" t="n">
        <f aca="false">AO817</f>
        <v>28913</v>
      </c>
      <c r="AR817" s="1" t="n">
        <f aca="false">AQ817</f>
        <v>0</v>
      </c>
    </row>
    <row r="818" s="1" customFormat="true" ht="17" hidden="false" customHeight="false" outlineLevel="0" collapsed="false">
      <c r="A818" s="1" t="n">
        <v>49</v>
      </c>
      <c r="B818" s="1" t="n">
        <v>11</v>
      </c>
      <c r="C818" s="1" t="n">
        <f aca="false">Z818+AQ818</f>
        <v>62094</v>
      </c>
      <c r="D818" s="14" t="n">
        <f aca="false">AA818+AR818</f>
        <v>24918.6677011433</v>
      </c>
      <c r="E818" s="1" t="n">
        <v>1343</v>
      </c>
      <c r="F818" s="15" t="n">
        <f aca="false">$B$79*D818*D818*1000000/($B$77*$B$77)</f>
        <v>372.564000000001</v>
      </c>
      <c r="G818" s="16" t="n">
        <f aca="false">$B$80*$B$79*$D818*$D818*G$84*1000000/($B$77*$B$77)</f>
        <v>372.564000000001</v>
      </c>
      <c r="H818" s="16" t="n">
        <f aca="false">$B$80*$B$79*$D818*$D818*H$84*1000000/($B$77*$B$77)</f>
        <v>1490.25600000001</v>
      </c>
      <c r="I818" s="16" t="n">
        <f aca="false">$B$80*$B$79*$D818*$D818*I$84*1000000/($B$77*$B$77)</f>
        <v>5961.02400000002</v>
      </c>
      <c r="J818" s="16" t="n">
        <f aca="false">$B$80*$B$79*$D818*$D818*J$84*1000000/($B$77*$B$77)</f>
        <v>23844.0960000001</v>
      </c>
      <c r="K818" s="16" t="n">
        <f aca="false">$B$80*$B$79*$D818*$D818*K$84*1000000/($B$77*$B$77)</f>
        <v>95376.3840000003</v>
      </c>
      <c r="L818" s="17" t="n">
        <f aca="false">G818/E818</f>
        <v>0.277411764705883</v>
      </c>
      <c r="M818" s="16" t="n">
        <f aca="false">G818/A818</f>
        <v>7.60334693877554</v>
      </c>
      <c r="N818" s="16"/>
      <c r="O818" s="13" t="n">
        <f aca="false">$B$79*C818*C818*1000000/($B$77*$B$77)</f>
        <v>2313.3989016</v>
      </c>
      <c r="P818" s="16" t="n">
        <f aca="false">$B$79*$B$76*$C818*P$84*1000000/($B$77*$B$77)</f>
        <v>372.564</v>
      </c>
      <c r="Q818" s="16" t="n">
        <f aca="false">$B$79*$B$76*$C818*Q$84*1000000/($B$77*$B$77)</f>
        <v>1490.256</v>
      </c>
      <c r="R818" s="16" t="n">
        <f aca="false">$B$79*$B$76*$C818*R$84*1000000/($B$77*$B$77)</f>
        <v>5961.024</v>
      </c>
      <c r="S818" s="16" t="n">
        <f aca="false">$B$79*$B$76*$C818*S$84*1000000/($B$77*$B$77)</f>
        <v>23844.096</v>
      </c>
      <c r="T818" s="16" t="n">
        <f aca="false">$B$79*$B$76*$C818*T$84*1000000/($B$77*$B$77)</f>
        <v>95376.384</v>
      </c>
      <c r="U818" s="17" t="n">
        <f aca="false">P818/E818</f>
        <v>0.277411764705882</v>
      </c>
      <c r="X818" s="1" t="n">
        <v>49</v>
      </c>
      <c r="Y818" s="1" t="n">
        <v>11</v>
      </c>
      <c r="Z818" s="1" t="n">
        <v>62094</v>
      </c>
      <c r="AA818" s="14" t="n">
        <f aca="false">(SQRT($B$76))*(SQRT(AD818+AP818))</f>
        <v>24918.6677011433</v>
      </c>
      <c r="AB818" s="1" t="n">
        <v>1336</v>
      </c>
      <c r="AC818" s="1" t="n">
        <v>33056</v>
      </c>
      <c r="AD818" s="1" t="n">
        <f aca="false">AC818</f>
        <v>33056</v>
      </c>
      <c r="AE818" s="1" t="n">
        <v>1267</v>
      </c>
      <c r="AO818" s="1" t="n">
        <f aca="false">Z818-AC818</f>
        <v>29038</v>
      </c>
      <c r="AP818" s="1" t="n">
        <f aca="false">AO818</f>
        <v>29038</v>
      </c>
      <c r="AR818" s="1" t="n">
        <f aca="false">AQ818</f>
        <v>0</v>
      </c>
    </row>
    <row r="819" s="1" customFormat="true" ht="17" hidden="false" customHeight="false" outlineLevel="0" collapsed="false">
      <c r="A819" s="1" t="n">
        <v>49</v>
      </c>
      <c r="B819" s="1" t="n">
        <v>12</v>
      </c>
      <c r="C819" s="1" t="n">
        <f aca="false">Z819+AQ819</f>
        <v>62219</v>
      </c>
      <c r="D819" s="14" t="n">
        <f aca="false">AA819+AR819</f>
        <v>24943.7366887962</v>
      </c>
      <c r="E819" s="1" t="n">
        <v>1355</v>
      </c>
      <c r="F819" s="15" t="n">
        <f aca="false">$B$79*D819*D819*1000000/($B$77*$B$77)</f>
        <v>373.313999999999</v>
      </c>
      <c r="G819" s="16" t="n">
        <f aca="false">$B$80*$B$79*$D819*$D819*G$84*1000000/($B$77*$B$77)</f>
        <v>373.313999999999</v>
      </c>
      <c r="H819" s="16" t="n">
        <f aca="false">$B$80*$B$79*$D819*$D819*H$84*1000000/($B$77*$B$77)</f>
        <v>1493.25599999999</v>
      </c>
      <c r="I819" s="16" t="n">
        <f aca="false">$B$80*$B$79*$D819*$D819*I$84*1000000/($B$77*$B$77)</f>
        <v>5973.02399999998</v>
      </c>
      <c r="J819" s="16" t="n">
        <f aca="false">$B$80*$B$79*$D819*$D819*J$84*1000000/($B$77*$B$77)</f>
        <v>23892.0959999999</v>
      </c>
      <c r="K819" s="16" t="n">
        <f aca="false">$B$80*$B$79*$D819*$D819*K$84*1000000/($B$77*$B$77)</f>
        <v>95568.3839999996</v>
      </c>
      <c r="L819" s="17" t="n">
        <f aca="false">G819/E819</f>
        <v>0.27550848708487</v>
      </c>
      <c r="M819" s="16" t="n">
        <f aca="false">G819/A819</f>
        <v>7.61865306122446</v>
      </c>
      <c r="N819" s="16"/>
      <c r="O819" s="13" t="n">
        <f aca="false">$B$79*C819*C819*1000000/($B$77*$B$77)</f>
        <v>2322.7223766</v>
      </c>
      <c r="P819" s="16" t="n">
        <f aca="false">$B$79*$B$76*$C819*P$84*1000000/($B$77*$B$77)</f>
        <v>373.314</v>
      </c>
      <c r="Q819" s="16" t="n">
        <f aca="false">$B$79*$B$76*$C819*Q$84*1000000/($B$77*$B$77)</f>
        <v>1493.256</v>
      </c>
      <c r="R819" s="16" t="n">
        <f aca="false">$B$79*$B$76*$C819*R$84*1000000/($B$77*$B$77)</f>
        <v>5973.024</v>
      </c>
      <c r="S819" s="16" t="n">
        <f aca="false">$B$79*$B$76*$C819*S$84*1000000/($B$77*$B$77)</f>
        <v>23892.096</v>
      </c>
      <c r="T819" s="16" t="n">
        <f aca="false">$B$79*$B$76*$C819*T$84*1000000/($B$77*$B$77)</f>
        <v>95568.384</v>
      </c>
      <c r="U819" s="17" t="n">
        <f aca="false">P819/E819</f>
        <v>0.275508487084871</v>
      </c>
      <c r="X819" s="1" t="n">
        <v>49</v>
      </c>
      <c r="Y819" s="1" t="n">
        <v>12</v>
      </c>
      <c r="Z819" s="1" t="n">
        <v>62219</v>
      </c>
      <c r="AA819" s="14" t="n">
        <f aca="false">(SQRT($B$76))*(SQRT(AD819+AP819))</f>
        <v>24943.7366887962</v>
      </c>
      <c r="AB819" s="1" t="n">
        <v>1338</v>
      </c>
      <c r="AC819" s="1" t="n">
        <v>33056</v>
      </c>
      <c r="AD819" s="1" t="n">
        <f aca="false">AC819</f>
        <v>33056</v>
      </c>
      <c r="AE819" s="1" t="n">
        <v>1275</v>
      </c>
      <c r="AO819" s="1" t="n">
        <f aca="false">Z819-AC819</f>
        <v>29163</v>
      </c>
      <c r="AP819" s="1" t="n">
        <f aca="false">AO819</f>
        <v>29163</v>
      </c>
      <c r="AR819" s="1" t="n">
        <f aca="false">AQ819</f>
        <v>0</v>
      </c>
    </row>
    <row r="820" s="1" customFormat="true" ht="17" hidden="false" customHeight="false" outlineLevel="0" collapsed="false">
      <c r="A820" s="1" t="n">
        <v>49</v>
      </c>
      <c r="B820" s="1" t="n">
        <v>13</v>
      </c>
      <c r="C820" s="1" t="n">
        <f aca="false">Z820+AQ820</f>
        <v>62344</v>
      </c>
      <c r="D820" s="14" t="n">
        <f aca="false">AA820+AR820</f>
        <v>24968.780506865</v>
      </c>
      <c r="E820" s="1" t="n">
        <v>1358</v>
      </c>
      <c r="F820" s="15" t="n">
        <f aca="false">$B$79*D820*D820*1000000/($B$77*$B$77)</f>
        <v>374.064000000001</v>
      </c>
      <c r="G820" s="16" t="n">
        <f aca="false">$B$80*$B$79*$D820*$D820*G$84*1000000/($B$77*$B$77)</f>
        <v>374.064000000001</v>
      </c>
      <c r="H820" s="16" t="n">
        <f aca="false">$B$80*$B$79*$D820*$D820*H$84*1000000/($B$77*$B$77)</f>
        <v>1496.256</v>
      </c>
      <c r="I820" s="16" t="n">
        <f aca="false">$B$80*$B$79*$D820*$D820*I$84*1000000/($B$77*$B$77)</f>
        <v>5985.02400000002</v>
      </c>
      <c r="J820" s="16" t="n">
        <f aca="false">$B$80*$B$79*$D820*$D820*J$84*1000000/($B$77*$B$77)</f>
        <v>23940.0960000001</v>
      </c>
      <c r="K820" s="16" t="n">
        <f aca="false">$B$80*$B$79*$D820*$D820*K$84*1000000/($B$77*$B$77)</f>
        <v>95760.3840000002</v>
      </c>
      <c r="L820" s="17" t="n">
        <f aca="false">G820/E820</f>
        <v>0.275452135493373</v>
      </c>
      <c r="M820" s="16" t="n">
        <f aca="false">G820/A820</f>
        <v>7.63395918367349</v>
      </c>
      <c r="N820" s="16"/>
      <c r="O820" s="13" t="n">
        <f aca="false">$B$79*C820*C820*1000000/($B$77*$B$77)</f>
        <v>2332.0646016</v>
      </c>
      <c r="P820" s="16" t="n">
        <f aca="false">$B$79*$B$76*$C820*P$84*1000000/($B$77*$B$77)</f>
        <v>374.064</v>
      </c>
      <c r="Q820" s="16" t="n">
        <f aca="false">$B$79*$B$76*$C820*Q$84*1000000/($B$77*$B$77)</f>
        <v>1496.256</v>
      </c>
      <c r="R820" s="16" t="n">
        <f aca="false">$B$79*$B$76*$C820*R$84*1000000/($B$77*$B$77)</f>
        <v>5985.024</v>
      </c>
      <c r="S820" s="16" t="n">
        <f aca="false">$B$79*$B$76*$C820*S$84*1000000/($B$77*$B$77)</f>
        <v>23940.096</v>
      </c>
      <c r="T820" s="16" t="n">
        <f aca="false">$B$79*$B$76*$C820*T$84*1000000/($B$77*$B$77)</f>
        <v>95760.384</v>
      </c>
      <c r="U820" s="17" t="n">
        <f aca="false">P820/E820</f>
        <v>0.275452135493373</v>
      </c>
      <c r="X820" s="1" t="n">
        <v>49</v>
      </c>
      <c r="Y820" s="1" t="n">
        <v>13</v>
      </c>
      <c r="Z820" s="1" t="n">
        <v>62344</v>
      </c>
      <c r="AA820" s="14" t="n">
        <f aca="false">(SQRT($B$76))*(SQRT(AD820+AP820))</f>
        <v>24968.780506865</v>
      </c>
      <c r="AB820" s="1" t="n">
        <v>1346</v>
      </c>
      <c r="AC820" s="1" t="n">
        <v>33056</v>
      </c>
      <c r="AD820" s="1" t="n">
        <f aca="false">AC820</f>
        <v>33056</v>
      </c>
      <c r="AE820" s="1" t="n">
        <v>1289</v>
      </c>
      <c r="AO820" s="1" t="n">
        <f aca="false">Z820-AC820</f>
        <v>29288</v>
      </c>
      <c r="AP820" s="1" t="n">
        <f aca="false">AO820</f>
        <v>29288</v>
      </c>
      <c r="AR820" s="1" t="n">
        <f aca="false">AQ820</f>
        <v>0</v>
      </c>
    </row>
    <row r="821" s="1" customFormat="true" ht="17" hidden="false" customHeight="false" outlineLevel="0" collapsed="false">
      <c r="A821" s="1" t="n">
        <v>49</v>
      </c>
      <c r="B821" s="1" t="n">
        <v>14</v>
      </c>
      <c r="C821" s="1" t="n">
        <f aca="false">Z821+AQ821</f>
        <v>62469</v>
      </c>
      <c r="D821" s="14" t="n">
        <f aca="false">AA821+AR821</f>
        <v>24993.7992310093</v>
      </c>
      <c r="E821" s="1" t="n">
        <v>1353</v>
      </c>
      <c r="F821" s="15" t="n">
        <f aca="false">$B$79*D821*D821*1000000/($B$77*$B$77)</f>
        <v>374.814000000001</v>
      </c>
      <c r="G821" s="16" t="n">
        <f aca="false">$B$80*$B$79*$D821*$D821*G$84*1000000/($B$77*$B$77)</f>
        <v>374.814000000001</v>
      </c>
      <c r="H821" s="16" t="n">
        <f aca="false">$B$80*$B$79*$D821*$D821*H$84*1000000/($B$77*$B$77)</f>
        <v>1499.256</v>
      </c>
      <c r="I821" s="16" t="n">
        <f aca="false">$B$80*$B$79*$D821*$D821*I$84*1000000/($B$77*$B$77)</f>
        <v>5997.02400000001</v>
      </c>
      <c r="J821" s="16" t="n">
        <f aca="false">$B$80*$B$79*$D821*$D821*J$84*1000000/($B$77*$B$77)</f>
        <v>23988.096</v>
      </c>
      <c r="K821" s="16" t="n">
        <f aca="false">$B$80*$B$79*$D821*$D821*K$84*1000000/($B$77*$B$77)</f>
        <v>95952.3840000002</v>
      </c>
      <c r="L821" s="17" t="n">
        <f aca="false">G821/E821</f>
        <v>0.277024390243903</v>
      </c>
      <c r="M821" s="16" t="n">
        <f aca="false">G821/A821</f>
        <v>7.64926530612246</v>
      </c>
      <c r="N821" s="16"/>
      <c r="O821" s="13" t="n">
        <f aca="false">$B$79*C821*C821*1000000/($B$77*$B$77)</f>
        <v>2341.4255766</v>
      </c>
      <c r="P821" s="16" t="n">
        <f aca="false">$B$79*$B$76*$C821*P$84*1000000/($B$77*$B$77)</f>
        <v>374.814</v>
      </c>
      <c r="Q821" s="16" t="n">
        <f aca="false">$B$79*$B$76*$C821*Q$84*1000000/($B$77*$B$77)</f>
        <v>1499.256</v>
      </c>
      <c r="R821" s="16" t="n">
        <f aca="false">$B$79*$B$76*$C821*R$84*1000000/($B$77*$B$77)</f>
        <v>5997.024</v>
      </c>
      <c r="S821" s="16" t="n">
        <f aca="false">$B$79*$B$76*$C821*S$84*1000000/($B$77*$B$77)</f>
        <v>23988.096</v>
      </c>
      <c r="T821" s="16" t="n">
        <f aca="false">$B$79*$B$76*$C821*T$84*1000000/($B$77*$B$77)</f>
        <v>95952.384</v>
      </c>
      <c r="U821" s="17" t="n">
        <f aca="false">P821/E821</f>
        <v>0.277024390243902</v>
      </c>
      <c r="X821" s="1" t="n">
        <v>49</v>
      </c>
      <c r="Y821" s="1" t="n">
        <v>14</v>
      </c>
      <c r="Z821" s="1" t="n">
        <v>62469</v>
      </c>
      <c r="AA821" s="14" t="n">
        <f aca="false">(SQRT($B$76))*(SQRT(AD821+AP821))</f>
        <v>24993.7992310093</v>
      </c>
      <c r="AB821" s="1" t="n">
        <v>1339</v>
      </c>
      <c r="AC821" s="1" t="n">
        <v>33056</v>
      </c>
      <c r="AD821" s="1" t="n">
        <f aca="false">AC821</f>
        <v>33056</v>
      </c>
      <c r="AE821" s="1" t="n">
        <v>1277</v>
      </c>
      <c r="AO821" s="1" t="n">
        <f aca="false">Z821-AC821</f>
        <v>29413</v>
      </c>
      <c r="AP821" s="1" t="n">
        <f aca="false">AO821</f>
        <v>29413</v>
      </c>
      <c r="AR821" s="1" t="n">
        <f aca="false">AQ821</f>
        <v>0</v>
      </c>
    </row>
    <row r="822" s="1" customFormat="true" ht="17" hidden="false" customHeight="false" outlineLevel="0" collapsed="false">
      <c r="A822" s="1" t="n">
        <v>49</v>
      </c>
      <c r="B822" s="1" t="n">
        <v>15</v>
      </c>
      <c r="C822" s="1" t="n">
        <f aca="false">Z822+AQ822</f>
        <v>62594</v>
      </c>
      <c r="D822" s="14" t="n">
        <f aca="false">AA822+AR822</f>
        <v>25018.7929365107</v>
      </c>
      <c r="E822" s="1" t="n">
        <v>1356</v>
      </c>
      <c r="F822" s="15" t="n">
        <f aca="false">$B$79*D822*D822*1000000/($B$77*$B$77)</f>
        <v>375.563999999999</v>
      </c>
      <c r="G822" s="16" t="n">
        <f aca="false">$B$80*$B$79*$D822*$D822*G$84*1000000/($B$77*$B$77)</f>
        <v>375.563999999999</v>
      </c>
      <c r="H822" s="16" t="n">
        <f aca="false">$B$80*$B$79*$D822*$D822*H$84*1000000/($B$77*$B$77)</f>
        <v>1502.25599999999</v>
      </c>
      <c r="I822" s="16" t="n">
        <f aca="false">$B$80*$B$79*$D822*$D822*I$84*1000000/($B$77*$B$77)</f>
        <v>6009.02399999998</v>
      </c>
      <c r="J822" s="16" t="n">
        <f aca="false">$B$80*$B$79*$D822*$D822*J$84*1000000/($B$77*$B$77)</f>
        <v>24036.0959999999</v>
      </c>
      <c r="K822" s="16" t="n">
        <f aca="false">$B$80*$B$79*$D822*$D822*K$84*1000000/($B$77*$B$77)</f>
        <v>96144.3839999996</v>
      </c>
      <c r="L822" s="17" t="n">
        <f aca="false">G822/E822</f>
        <v>0.27696460176991</v>
      </c>
      <c r="M822" s="16" t="n">
        <f aca="false">G822/A822</f>
        <v>7.6645714285714</v>
      </c>
      <c r="N822" s="16"/>
      <c r="O822" s="13" t="n">
        <f aca="false">$B$79*C822*C822*1000000/($B$77*$B$77)</f>
        <v>2350.8053016</v>
      </c>
      <c r="P822" s="16" t="n">
        <f aca="false">$B$79*$B$76*$C822*P$84*1000000/($B$77*$B$77)</f>
        <v>375.564</v>
      </c>
      <c r="Q822" s="16" t="n">
        <f aca="false">$B$79*$B$76*$C822*Q$84*1000000/($B$77*$B$77)</f>
        <v>1502.256</v>
      </c>
      <c r="R822" s="16" t="n">
        <f aca="false">$B$79*$B$76*$C822*R$84*1000000/($B$77*$B$77)</f>
        <v>6009.024</v>
      </c>
      <c r="S822" s="16" t="n">
        <f aca="false">$B$79*$B$76*$C822*S$84*1000000/($B$77*$B$77)</f>
        <v>24036.096</v>
      </c>
      <c r="T822" s="16" t="n">
        <f aca="false">$B$79*$B$76*$C822*T$84*1000000/($B$77*$B$77)</f>
        <v>96144.384</v>
      </c>
      <c r="U822" s="17" t="n">
        <f aca="false">P822/E822</f>
        <v>0.276964601769912</v>
      </c>
      <c r="X822" s="1" t="n">
        <v>49</v>
      </c>
      <c r="Y822" s="1" t="n">
        <v>15</v>
      </c>
      <c r="Z822" s="1" t="n">
        <v>62594</v>
      </c>
      <c r="AA822" s="14" t="n">
        <f aca="false">(SQRT($B$76))*(SQRT(AD822+AP822))</f>
        <v>25018.7929365107</v>
      </c>
      <c r="AB822" s="1" t="n">
        <v>1340</v>
      </c>
      <c r="AC822" s="1" t="n">
        <v>33056</v>
      </c>
      <c r="AD822" s="1" t="n">
        <f aca="false">AC822</f>
        <v>33056</v>
      </c>
      <c r="AE822" s="1" t="n">
        <v>1274</v>
      </c>
      <c r="AO822" s="1" t="n">
        <f aca="false">Z822-AC822</f>
        <v>29538</v>
      </c>
      <c r="AP822" s="1" t="n">
        <f aca="false">AO822</f>
        <v>29538</v>
      </c>
      <c r="AR822" s="1" t="n">
        <f aca="false">AQ822</f>
        <v>0</v>
      </c>
    </row>
    <row r="823" s="1" customFormat="true" ht="17" hidden="false" customHeight="false" outlineLevel="0" collapsed="false">
      <c r="A823" s="1" t="n">
        <v>49</v>
      </c>
      <c r="B823" s="1" t="n">
        <v>16</v>
      </c>
      <c r="C823" s="1" t="n">
        <f aca="false">Z823+AQ823</f>
        <v>62719</v>
      </c>
      <c r="D823" s="14" t="n">
        <f aca="false">AA823+AR823</f>
        <v>25043.7616982753</v>
      </c>
      <c r="E823" s="1" t="n">
        <v>1355</v>
      </c>
      <c r="F823" s="15" t="n">
        <f aca="false">$B$79*D823*D823*1000000/($B$77*$B$77)</f>
        <v>376.314000000001</v>
      </c>
      <c r="G823" s="16" t="n">
        <f aca="false">$B$80*$B$79*$D823*$D823*G$84*1000000/($B$77*$B$77)</f>
        <v>376.314000000001</v>
      </c>
      <c r="H823" s="16" t="n">
        <f aca="false">$B$80*$B$79*$D823*$D823*H$84*1000000/($B$77*$B$77)</f>
        <v>1505.256</v>
      </c>
      <c r="I823" s="16" t="n">
        <f aca="false">$B$80*$B$79*$D823*$D823*I$84*1000000/($B$77*$B$77)</f>
        <v>6021.02400000001</v>
      </c>
      <c r="J823" s="16" t="n">
        <f aca="false">$B$80*$B$79*$D823*$D823*J$84*1000000/($B$77*$B$77)</f>
        <v>24084.096</v>
      </c>
      <c r="K823" s="16" t="n">
        <f aca="false">$B$80*$B$79*$D823*$D823*K$84*1000000/($B$77*$B$77)</f>
        <v>96336.3840000001</v>
      </c>
      <c r="L823" s="17" t="n">
        <f aca="false">G823/E823</f>
        <v>0.277722509225093</v>
      </c>
      <c r="M823" s="16" t="n">
        <f aca="false">G823/A823</f>
        <v>7.67987755102042</v>
      </c>
      <c r="N823" s="16"/>
      <c r="O823" s="13" t="n">
        <f aca="false">$B$79*C823*C823*1000000/($B$77*$B$77)</f>
        <v>2360.2037766</v>
      </c>
      <c r="P823" s="16" t="n">
        <f aca="false">$B$79*$B$76*$C823*P$84*1000000/($B$77*$B$77)</f>
        <v>376.314</v>
      </c>
      <c r="Q823" s="16" t="n">
        <f aca="false">$B$79*$B$76*$C823*Q$84*1000000/($B$77*$B$77)</f>
        <v>1505.256</v>
      </c>
      <c r="R823" s="16" t="n">
        <f aca="false">$B$79*$B$76*$C823*R$84*1000000/($B$77*$B$77)</f>
        <v>6021.024</v>
      </c>
      <c r="S823" s="16" t="n">
        <f aca="false">$B$79*$B$76*$C823*S$84*1000000/($B$77*$B$77)</f>
        <v>24084.096</v>
      </c>
      <c r="T823" s="16" t="n">
        <f aca="false">$B$79*$B$76*$C823*T$84*1000000/($B$77*$B$77)</f>
        <v>96336.384</v>
      </c>
      <c r="U823" s="17" t="n">
        <f aca="false">P823/E823</f>
        <v>0.277722509225092</v>
      </c>
      <c r="X823" s="1" t="n">
        <v>49</v>
      </c>
      <c r="Y823" s="1" t="n">
        <v>16</v>
      </c>
      <c r="Z823" s="1" t="n">
        <v>62719</v>
      </c>
      <c r="AA823" s="14" t="n">
        <f aca="false">(SQRT($B$76))*(SQRT(AD823+AP823))</f>
        <v>25043.7616982753</v>
      </c>
      <c r="AB823" s="1" t="n">
        <v>1342</v>
      </c>
      <c r="AC823" s="1" t="n">
        <v>33056</v>
      </c>
      <c r="AD823" s="1" t="n">
        <f aca="false">AC823</f>
        <v>33056</v>
      </c>
      <c r="AE823" s="1" t="n">
        <v>1293</v>
      </c>
      <c r="AO823" s="1" t="n">
        <f aca="false">Z823-AC823</f>
        <v>29663</v>
      </c>
      <c r="AP823" s="1" t="n">
        <f aca="false">AO823</f>
        <v>29663</v>
      </c>
      <c r="AR823" s="1" t="n">
        <f aca="false">AQ823</f>
        <v>0</v>
      </c>
    </row>
    <row r="824" s="1" customFormat="true" ht="17" hidden="false" customHeight="false" outlineLevel="0" collapsed="false">
      <c r="A824" s="1" t="n">
        <v>50</v>
      </c>
      <c r="B824" s="1" t="n">
        <v>2</v>
      </c>
      <c r="C824" s="1" t="n">
        <f aca="false">Z824+AQ824</f>
        <v>61866</v>
      </c>
      <c r="D824" s="14" t="n">
        <f aca="false">AA824+AR824</f>
        <v>24872.876793809</v>
      </c>
      <c r="E824" s="1" t="n">
        <v>1337</v>
      </c>
      <c r="F824" s="15" t="n">
        <f aca="false">$B$79*D824*D824*1000000/($B$77*$B$77)</f>
        <v>371.196000000001</v>
      </c>
      <c r="G824" s="16" t="n">
        <f aca="false">$B$80*$B$79*$D824*$D824*G$84*1000000/($B$77*$B$77)</f>
        <v>371.196000000001</v>
      </c>
      <c r="H824" s="16" t="n">
        <f aca="false">$B$80*$B$79*$D824*$D824*H$84*1000000/($B$77*$B$77)</f>
        <v>1484.78400000001</v>
      </c>
      <c r="I824" s="16" t="n">
        <f aca="false">$B$80*$B$79*$D824*$D824*I$84*1000000/($B$77*$B$77)</f>
        <v>5939.13600000002</v>
      </c>
      <c r="J824" s="16" t="n">
        <f aca="false">$B$80*$B$79*$D824*$D824*J$84*1000000/($B$77*$B$77)</f>
        <v>23756.5440000001</v>
      </c>
      <c r="K824" s="16" t="n">
        <f aca="false">$B$80*$B$79*$D824*$D824*K$84*1000000/($B$77*$B$77)</f>
        <v>95026.1760000003</v>
      </c>
      <c r="L824" s="17" t="n">
        <f aca="false">G824/E824</f>
        <v>0.277633507853404</v>
      </c>
      <c r="M824" s="16" t="n">
        <f aca="false">G824/A824</f>
        <v>7.42392000000003</v>
      </c>
      <c r="N824" s="16"/>
      <c r="O824" s="13" t="n">
        <f aca="false">$B$79*C824*C824*1000000/($B$77*$B$77)</f>
        <v>2296.4411736</v>
      </c>
      <c r="P824" s="16" t="n">
        <f aca="false">$B$79*$B$76*$C824*P$84*1000000/($B$77*$B$77)</f>
        <v>371.196</v>
      </c>
      <c r="Q824" s="16" t="n">
        <f aca="false">$B$79*$B$76*$C824*Q$84*1000000/($B$77*$B$77)</f>
        <v>1484.784</v>
      </c>
      <c r="R824" s="16" t="n">
        <f aca="false">$B$79*$B$76*$C824*R$84*1000000/($B$77*$B$77)</f>
        <v>5939.136</v>
      </c>
      <c r="S824" s="16" t="n">
        <f aca="false">$B$79*$B$76*$C824*S$84*1000000/($B$77*$B$77)</f>
        <v>23756.544</v>
      </c>
      <c r="T824" s="16" t="n">
        <f aca="false">$B$79*$B$76*$C824*T$84*1000000/($B$77*$B$77)</f>
        <v>95026.176</v>
      </c>
      <c r="U824" s="17" t="n">
        <f aca="false">P824/E824</f>
        <v>0.277633507853403</v>
      </c>
      <c r="X824" s="1" t="n">
        <v>50</v>
      </c>
      <c r="Y824" s="1" t="n">
        <v>2</v>
      </c>
      <c r="Z824" s="1" t="n">
        <v>61866</v>
      </c>
      <c r="AA824" s="14" t="n">
        <f aca="false">(SQRT($B$76))*(SQRT(AD824+AP824))</f>
        <v>24872.876793809</v>
      </c>
      <c r="AB824" s="1" t="n">
        <v>1320</v>
      </c>
      <c r="AC824" s="1" t="n">
        <v>33632</v>
      </c>
      <c r="AD824" s="1" t="n">
        <f aca="false">AC824</f>
        <v>33632</v>
      </c>
      <c r="AE824" s="1" t="n">
        <v>1296</v>
      </c>
      <c r="AO824" s="1" t="n">
        <f aca="false">Z824-AC824</f>
        <v>28234</v>
      </c>
      <c r="AP824" s="1" t="n">
        <f aca="false">AO824</f>
        <v>28234</v>
      </c>
      <c r="AR824" s="1" t="n">
        <f aca="false">AQ824</f>
        <v>0</v>
      </c>
    </row>
    <row r="825" s="1" customFormat="true" ht="17" hidden="false" customHeight="false" outlineLevel="0" collapsed="false">
      <c r="A825" s="1" t="n">
        <v>50</v>
      </c>
      <c r="B825" s="1" t="n">
        <v>3</v>
      </c>
      <c r="C825" s="1" t="n">
        <f aca="false">Z825+AQ825</f>
        <v>62088</v>
      </c>
      <c r="D825" s="14" t="n">
        <f aca="false">AA825+AR825</f>
        <v>24917.4637553664</v>
      </c>
      <c r="E825" s="1" t="n">
        <v>1356</v>
      </c>
      <c r="F825" s="15" t="n">
        <f aca="false">$B$79*D825*D825*1000000/($B$77*$B$77)</f>
        <v>372.527999999999</v>
      </c>
      <c r="G825" s="16" t="n">
        <f aca="false">$B$80*$B$79*$D825*$D825*G$84*1000000/($B$77*$B$77)</f>
        <v>372.527999999999</v>
      </c>
      <c r="H825" s="16" t="n">
        <f aca="false">$B$80*$B$79*$D825*$D825*H$84*1000000/($B$77*$B$77)</f>
        <v>1490.112</v>
      </c>
      <c r="I825" s="16" t="n">
        <f aca="false">$B$80*$B$79*$D825*$D825*I$84*1000000/($B$77*$B$77)</f>
        <v>5960.44799999998</v>
      </c>
      <c r="J825" s="16" t="n">
        <f aca="false">$B$80*$B$79*$D825*$D825*J$84*1000000/($B$77*$B$77)</f>
        <v>23841.7919999999</v>
      </c>
      <c r="K825" s="16" t="n">
        <f aca="false">$B$80*$B$79*$D825*$D825*K$84*1000000/($B$77*$B$77)</f>
        <v>95367.1679999997</v>
      </c>
      <c r="L825" s="17" t="n">
        <f aca="false">G825/E825</f>
        <v>0.274725663716813</v>
      </c>
      <c r="M825" s="16" t="n">
        <f aca="false">G825/A825</f>
        <v>7.45055999999998</v>
      </c>
      <c r="N825" s="16"/>
      <c r="O825" s="13" t="n">
        <f aca="false">$B$79*C825*C825*1000000/($B$77*$B$77)</f>
        <v>2312.9518464</v>
      </c>
      <c r="P825" s="16" t="n">
        <f aca="false">$B$79*$B$76*$C825*P$84*1000000/($B$77*$B$77)</f>
        <v>372.528</v>
      </c>
      <c r="Q825" s="16" t="n">
        <f aca="false">$B$79*$B$76*$C825*Q$84*1000000/($B$77*$B$77)</f>
        <v>1490.112</v>
      </c>
      <c r="R825" s="16" t="n">
        <f aca="false">$B$79*$B$76*$C825*R$84*1000000/($B$77*$B$77)</f>
        <v>5960.448</v>
      </c>
      <c r="S825" s="16" t="n">
        <f aca="false">$B$79*$B$76*$C825*S$84*1000000/($B$77*$B$77)</f>
        <v>23841.792</v>
      </c>
      <c r="T825" s="16" t="n">
        <f aca="false">$B$79*$B$76*$C825*T$84*1000000/($B$77*$B$77)</f>
        <v>95367.168</v>
      </c>
      <c r="U825" s="17" t="n">
        <f aca="false">P825/E825</f>
        <v>0.274725663716814</v>
      </c>
      <c r="X825" s="1" t="n">
        <v>50</v>
      </c>
      <c r="Y825" s="1" t="n">
        <v>3</v>
      </c>
      <c r="Z825" s="1" t="n">
        <v>62088</v>
      </c>
      <c r="AA825" s="14" t="n">
        <f aca="false">(SQRT($B$76))*(SQRT(AD825+AP825))</f>
        <v>24917.4637553664</v>
      </c>
      <c r="AB825" s="1" t="n">
        <v>1324</v>
      </c>
      <c r="AC825" s="1" t="n">
        <v>33632</v>
      </c>
      <c r="AD825" s="1" t="n">
        <f aca="false">AC825</f>
        <v>33632</v>
      </c>
      <c r="AE825" s="1" t="n">
        <v>1286</v>
      </c>
      <c r="AO825" s="1" t="n">
        <f aca="false">Z825-AC825</f>
        <v>28456</v>
      </c>
      <c r="AP825" s="1" t="n">
        <f aca="false">AO825</f>
        <v>28456</v>
      </c>
      <c r="AR825" s="1" t="n">
        <f aca="false">AQ825</f>
        <v>0</v>
      </c>
    </row>
    <row r="826" s="1" customFormat="true" ht="17" hidden="false" customHeight="false" outlineLevel="0" collapsed="false">
      <c r="A826" s="1" t="n">
        <v>50</v>
      </c>
      <c r="B826" s="1" t="n">
        <v>4</v>
      </c>
      <c r="C826" s="1" t="n">
        <f aca="false">Z826+AQ826</f>
        <v>62214</v>
      </c>
      <c r="D826" s="14" t="n">
        <f aca="false">AA826+AR826</f>
        <v>24942.734413051</v>
      </c>
      <c r="E826" s="1" t="n">
        <v>1348</v>
      </c>
      <c r="F826" s="15" t="n">
        <f aca="false">$B$79*D826*D826*1000000/($B$77*$B$77)</f>
        <v>373.283999999999</v>
      </c>
      <c r="G826" s="16" t="n">
        <f aca="false">$B$80*$B$79*$D826*$D826*G$84*1000000/($B$77*$B$77)</f>
        <v>373.283999999999</v>
      </c>
      <c r="H826" s="16" t="n">
        <f aca="false">$B$80*$B$79*$D826*$D826*H$84*1000000/($B$77*$B$77)</f>
        <v>1493.136</v>
      </c>
      <c r="I826" s="16" t="n">
        <f aca="false">$B$80*$B$79*$D826*$D826*I$84*1000000/($B$77*$B$77)</f>
        <v>5972.54399999999</v>
      </c>
      <c r="J826" s="16" t="n">
        <f aca="false">$B$80*$B$79*$D826*$D826*J$84*1000000/($B$77*$B$77)</f>
        <v>23890.1759999999</v>
      </c>
      <c r="K826" s="16" t="n">
        <f aca="false">$B$80*$B$79*$D826*$D826*K$84*1000000/($B$77*$B$77)</f>
        <v>95560.7039999998</v>
      </c>
      <c r="L826" s="17" t="n">
        <f aca="false">G826/E826</f>
        <v>0.276916913946587</v>
      </c>
      <c r="M826" s="16" t="n">
        <f aca="false">G826/A826</f>
        <v>7.46567999999998</v>
      </c>
      <c r="N826" s="16"/>
      <c r="O826" s="13" t="n">
        <f aca="false">$B$79*C826*C826*1000000/($B$77*$B$77)</f>
        <v>2322.3490776</v>
      </c>
      <c r="P826" s="16" t="n">
        <f aca="false">$B$79*$B$76*$C826*P$84*1000000/($B$77*$B$77)</f>
        <v>373.284</v>
      </c>
      <c r="Q826" s="16" t="n">
        <f aca="false">$B$79*$B$76*$C826*Q$84*1000000/($B$77*$B$77)</f>
        <v>1493.136</v>
      </c>
      <c r="R826" s="16" t="n">
        <f aca="false">$B$79*$B$76*$C826*R$84*1000000/($B$77*$B$77)</f>
        <v>5972.544</v>
      </c>
      <c r="S826" s="16" t="n">
        <f aca="false">$B$79*$B$76*$C826*S$84*1000000/($B$77*$B$77)</f>
        <v>23890.176</v>
      </c>
      <c r="T826" s="16" t="n">
        <f aca="false">$B$79*$B$76*$C826*T$84*1000000/($B$77*$B$77)</f>
        <v>95560.704</v>
      </c>
      <c r="U826" s="17" t="n">
        <f aca="false">P826/E826</f>
        <v>0.276916913946588</v>
      </c>
      <c r="X826" s="1" t="n">
        <v>50</v>
      </c>
      <c r="Y826" s="1" t="n">
        <v>4</v>
      </c>
      <c r="Z826" s="1" t="n">
        <v>62214</v>
      </c>
      <c r="AA826" s="14" t="n">
        <f aca="false">(SQRT($B$76))*(SQRT(AD826+AP826))</f>
        <v>24942.734413051</v>
      </c>
      <c r="AB826" s="1" t="n">
        <v>1329</v>
      </c>
      <c r="AC826" s="1" t="n">
        <v>33632</v>
      </c>
      <c r="AD826" s="1" t="n">
        <f aca="false">AC826</f>
        <v>33632</v>
      </c>
      <c r="AE826" s="1" t="n">
        <v>1293</v>
      </c>
      <c r="AO826" s="1" t="n">
        <f aca="false">Z826-AC826</f>
        <v>28582</v>
      </c>
      <c r="AP826" s="1" t="n">
        <f aca="false">AO826</f>
        <v>28582</v>
      </c>
      <c r="AR826" s="1" t="n">
        <f aca="false">AQ826</f>
        <v>0</v>
      </c>
    </row>
    <row r="827" s="1" customFormat="true" ht="17" hidden="false" customHeight="false" outlineLevel="0" collapsed="false">
      <c r="A827" s="1" t="n">
        <v>50</v>
      </c>
      <c r="B827" s="1" t="n">
        <v>5</v>
      </c>
      <c r="C827" s="1" t="n">
        <f aca="false">Z827+AQ827</f>
        <v>62403</v>
      </c>
      <c r="D827" s="14" t="n">
        <f aca="false">AA827+AR827</f>
        <v>24980.5924669532</v>
      </c>
      <c r="E827" s="1" t="n">
        <v>1354</v>
      </c>
      <c r="F827" s="15" t="n">
        <f aca="false">$B$79*D827*D827*1000000/($B$77*$B$77)</f>
        <v>374.417999999999</v>
      </c>
      <c r="G827" s="16" t="n">
        <f aca="false">$B$80*$B$79*$D827*$D827*G$84*1000000/($B$77*$B$77)</f>
        <v>374.417999999999</v>
      </c>
      <c r="H827" s="16" t="n">
        <f aca="false">$B$80*$B$79*$D827*$D827*H$84*1000000/($B$77*$B$77)</f>
        <v>1497.672</v>
      </c>
      <c r="I827" s="16" t="n">
        <f aca="false">$B$80*$B$79*$D827*$D827*I$84*1000000/($B$77*$B$77)</f>
        <v>5990.68799999999</v>
      </c>
      <c r="J827" s="16" t="n">
        <f aca="false">$B$80*$B$79*$D827*$D827*J$84*1000000/($B$77*$B$77)</f>
        <v>23962.752</v>
      </c>
      <c r="K827" s="16" t="n">
        <f aca="false">$B$80*$B$79*$D827*$D827*K$84*1000000/($B$77*$B$77)</f>
        <v>95851.0079999998</v>
      </c>
      <c r="L827" s="17" t="n">
        <f aca="false">G827/E827</f>
        <v>0.276527326440177</v>
      </c>
      <c r="M827" s="16" t="n">
        <f aca="false">G827/A827</f>
        <v>7.48835999999999</v>
      </c>
      <c r="N827" s="16"/>
      <c r="O827" s="13" t="n">
        <f aca="false">$B$79*C827*C827*1000000/($B$77*$B$77)</f>
        <v>2336.4806454</v>
      </c>
      <c r="P827" s="16" t="n">
        <f aca="false">$B$79*$B$76*$C827*P$84*1000000/($B$77*$B$77)</f>
        <v>374.418</v>
      </c>
      <c r="Q827" s="16" t="n">
        <f aca="false">$B$79*$B$76*$C827*Q$84*1000000/($B$77*$B$77)</f>
        <v>1497.672</v>
      </c>
      <c r="R827" s="16" t="n">
        <f aca="false">$B$79*$B$76*$C827*R$84*1000000/($B$77*$B$77)</f>
        <v>5990.688</v>
      </c>
      <c r="S827" s="16" t="n">
        <f aca="false">$B$79*$B$76*$C827*S$84*1000000/($B$77*$B$77)</f>
        <v>23962.752</v>
      </c>
      <c r="T827" s="16" t="n">
        <f aca="false">$B$79*$B$76*$C827*T$84*1000000/($B$77*$B$77)</f>
        <v>95851.008</v>
      </c>
      <c r="U827" s="17" t="n">
        <f aca="false">P827/E827</f>
        <v>0.276527326440177</v>
      </c>
      <c r="X827" s="1" t="n">
        <v>50</v>
      </c>
      <c r="Y827" s="1" t="n">
        <v>5</v>
      </c>
      <c r="Z827" s="1" t="n">
        <v>62403</v>
      </c>
      <c r="AA827" s="14" t="n">
        <f aca="false">(SQRT($B$76))*(SQRT(AD827+AP827))</f>
        <v>24980.5924669532</v>
      </c>
      <c r="AB827" s="1" t="n">
        <v>1344</v>
      </c>
      <c r="AC827" s="1" t="n">
        <v>33632</v>
      </c>
      <c r="AD827" s="1" t="n">
        <f aca="false">AC827</f>
        <v>33632</v>
      </c>
      <c r="AE827" s="1" t="n">
        <v>1300</v>
      </c>
      <c r="AO827" s="1" t="n">
        <f aca="false">Z827-AC827</f>
        <v>28771</v>
      </c>
      <c r="AP827" s="1" t="n">
        <f aca="false">AO827</f>
        <v>28771</v>
      </c>
      <c r="AR827" s="1" t="n">
        <f aca="false">AQ827</f>
        <v>0</v>
      </c>
    </row>
    <row r="828" s="1" customFormat="true" ht="17" hidden="false" customHeight="false" outlineLevel="0" collapsed="false">
      <c r="A828" s="1" t="n">
        <v>50</v>
      </c>
      <c r="B828" s="1" t="n">
        <v>6</v>
      </c>
      <c r="C828" s="1" t="n">
        <f aca="false">Z828+AQ828</f>
        <v>62528</v>
      </c>
      <c r="D828" s="14" t="n">
        <f aca="false">AA828+AR828</f>
        <v>25005.5993729405</v>
      </c>
      <c r="E828" s="1" t="n">
        <v>1355</v>
      </c>
      <c r="F828" s="15" t="n">
        <f aca="false">$B$79*D828*D828*1000000/($B$77*$B$77)</f>
        <v>375.168000000001</v>
      </c>
      <c r="G828" s="16" t="n">
        <f aca="false">$B$80*$B$79*$D828*$D828*G$84*1000000/($B$77*$B$77)</f>
        <v>375.168000000001</v>
      </c>
      <c r="H828" s="16" t="n">
        <f aca="false">$B$80*$B$79*$D828*$D828*H$84*1000000/($B$77*$B$77)</f>
        <v>1500.67200000001</v>
      </c>
      <c r="I828" s="16" t="n">
        <f aca="false">$B$80*$B$79*$D828*$D828*I$84*1000000/($B$77*$B$77)</f>
        <v>6002.68800000002</v>
      </c>
      <c r="J828" s="16" t="n">
        <f aca="false">$B$80*$B$79*$D828*$D828*J$84*1000000/($B$77*$B$77)</f>
        <v>24010.7520000001</v>
      </c>
      <c r="K828" s="16" t="n">
        <f aca="false">$B$80*$B$79*$D828*$D828*K$84*1000000/($B$77*$B$77)</f>
        <v>96043.0080000004</v>
      </c>
      <c r="L828" s="17" t="n">
        <f aca="false">G828/E828</f>
        <v>0.276876752767529</v>
      </c>
      <c r="M828" s="16" t="n">
        <f aca="false">G828/A828</f>
        <v>7.50336000000003</v>
      </c>
      <c r="N828" s="16"/>
      <c r="O828" s="13" t="n">
        <f aca="false">$B$79*C828*C828*1000000/($B$77*$B$77)</f>
        <v>2345.8504704</v>
      </c>
      <c r="P828" s="16" t="n">
        <f aca="false">$B$79*$B$76*$C828*P$84*1000000/($B$77*$B$77)</f>
        <v>375.168</v>
      </c>
      <c r="Q828" s="16" t="n">
        <f aca="false">$B$79*$B$76*$C828*Q$84*1000000/($B$77*$B$77)</f>
        <v>1500.672</v>
      </c>
      <c r="R828" s="16" t="n">
        <f aca="false">$B$79*$B$76*$C828*R$84*1000000/($B$77*$B$77)</f>
        <v>6002.688</v>
      </c>
      <c r="S828" s="16" t="n">
        <f aca="false">$B$79*$B$76*$C828*S$84*1000000/($B$77*$B$77)</f>
        <v>24010.752</v>
      </c>
      <c r="T828" s="16" t="n">
        <f aca="false">$B$79*$B$76*$C828*T$84*1000000/($B$77*$B$77)</f>
        <v>96043.008</v>
      </c>
      <c r="U828" s="17" t="n">
        <f aca="false">P828/E828</f>
        <v>0.276876752767528</v>
      </c>
      <c r="X828" s="1" t="n">
        <v>50</v>
      </c>
      <c r="Y828" s="1" t="n">
        <v>6</v>
      </c>
      <c r="Z828" s="1" t="n">
        <v>62528</v>
      </c>
      <c r="AA828" s="14" t="n">
        <f aca="false">(SQRT($B$76))*(SQRT(AD828+AP828))</f>
        <v>25005.5993729405</v>
      </c>
      <c r="AB828" s="1" t="n">
        <v>1337</v>
      </c>
      <c r="AC828" s="1" t="n">
        <v>33632</v>
      </c>
      <c r="AD828" s="1" t="n">
        <f aca="false">AC828</f>
        <v>33632</v>
      </c>
      <c r="AE828" s="1" t="n">
        <v>1289</v>
      </c>
      <c r="AO828" s="1" t="n">
        <f aca="false">Z828-AC828</f>
        <v>28896</v>
      </c>
      <c r="AP828" s="1" t="n">
        <f aca="false">AO828</f>
        <v>28896</v>
      </c>
      <c r="AR828" s="1" t="n">
        <f aca="false">AQ828</f>
        <v>0</v>
      </c>
    </row>
    <row r="829" s="1" customFormat="true" ht="17" hidden="false" customHeight="false" outlineLevel="0" collapsed="false">
      <c r="A829" s="1" t="n">
        <v>50</v>
      </c>
      <c r="B829" s="1" t="n">
        <v>7</v>
      </c>
      <c r="C829" s="1" t="n">
        <f aca="false">Z829+AQ829</f>
        <v>62653</v>
      </c>
      <c r="D829" s="14" t="n">
        <f aca="false">AA829+AR829</f>
        <v>25030.5812956871</v>
      </c>
      <c r="E829" s="1" t="n">
        <v>1365</v>
      </c>
      <c r="F829" s="15" t="n">
        <f aca="false">$B$79*D829*D829*1000000/($B$77*$B$77)</f>
        <v>375.918000000001</v>
      </c>
      <c r="G829" s="16" t="n">
        <f aca="false">$B$80*$B$79*$D829*$D829*G$84*1000000/($B$77*$B$77)</f>
        <v>375.918000000001</v>
      </c>
      <c r="H829" s="16" t="n">
        <f aca="false">$B$80*$B$79*$D829*$D829*H$84*1000000/($B$77*$B$77)</f>
        <v>1503.672</v>
      </c>
      <c r="I829" s="16" t="n">
        <f aca="false">$B$80*$B$79*$D829*$D829*I$84*1000000/($B$77*$B$77)</f>
        <v>6014.68800000001</v>
      </c>
      <c r="J829" s="16" t="n">
        <f aca="false">$B$80*$B$79*$D829*$D829*J$84*1000000/($B$77*$B$77)</f>
        <v>24058.752</v>
      </c>
      <c r="K829" s="16" t="n">
        <f aca="false">$B$80*$B$79*$D829*$D829*K$84*1000000/($B$77*$B$77)</f>
        <v>96235.0080000002</v>
      </c>
      <c r="L829" s="17" t="n">
        <f aca="false">G829/E829</f>
        <v>0.275397802197803</v>
      </c>
      <c r="M829" s="16" t="n">
        <f aca="false">G829/A829</f>
        <v>7.51836000000001</v>
      </c>
      <c r="N829" s="16"/>
      <c r="O829" s="13" t="n">
        <f aca="false">$B$79*C829*C829*1000000/($B$77*$B$77)</f>
        <v>2355.2390454</v>
      </c>
      <c r="P829" s="16" t="n">
        <f aca="false">$B$79*$B$76*$C829*P$84*1000000/($B$77*$B$77)</f>
        <v>375.918</v>
      </c>
      <c r="Q829" s="16" t="n">
        <f aca="false">$B$79*$B$76*$C829*Q$84*1000000/($B$77*$B$77)</f>
        <v>1503.672</v>
      </c>
      <c r="R829" s="16" t="n">
        <f aca="false">$B$79*$B$76*$C829*R$84*1000000/($B$77*$B$77)</f>
        <v>6014.688</v>
      </c>
      <c r="S829" s="16" t="n">
        <f aca="false">$B$79*$B$76*$C829*S$84*1000000/($B$77*$B$77)</f>
        <v>24058.752</v>
      </c>
      <c r="T829" s="16" t="n">
        <f aca="false">$B$79*$B$76*$C829*T$84*1000000/($B$77*$B$77)</f>
        <v>96235.008</v>
      </c>
      <c r="U829" s="17" t="n">
        <f aca="false">P829/E829</f>
        <v>0.275397802197802</v>
      </c>
      <c r="X829" s="1" t="n">
        <v>50</v>
      </c>
      <c r="Y829" s="1" t="n">
        <v>7</v>
      </c>
      <c r="Z829" s="1" t="n">
        <v>62653</v>
      </c>
      <c r="AA829" s="14" t="n">
        <f aca="false">(SQRT($B$76))*(SQRT(AD829+AP829))</f>
        <v>25030.5812956871</v>
      </c>
      <c r="AB829" s="1" t="n">
        <v>1336</v>
      </c>
      <c r="AC829" s="1" t="n">
        <v>33632</v>
      </c>
      <c r="AD829" s="1" t="n">
        <f aca="false">AC829</f>
        <v>33632</v>
      </c>
      <c r="AE829" s="1" t="n">
        <v>1290</v>
      </c>
      <c r="AO829" s="1" t="n">
        <f aca="false">Z829-AC829</f>
        <v>29021</v>
      </c>
      <c r="AP829" s="1" t="n">
        <f aca="false">AO829</f>
        <v>29021</v>
      </c>
      <c r="AR829" s="1" t="n">
        <f aca="false">AQ829</f>
        <v>0</v>
      </c>
    </row>
    <row r="830" s="1" customFormat="true" ht="17" hidden="false" customHeight="false" outlineLevel="0" collapsed="false">
      <c r="A830" s="1" t="n">
        <v>50</v>
      </c>
      <c r="B830" s="1" t="n">
        <v>8</v>
      </c>
      <c r="C830" s="1" t="n">
        <f aca="false">Z830+AQ830</f>
        <v>62778</v>
      </c>
      <c r="D830" s="14" t="n">
        <f aca="false">AA830+AR830</f>
        <v>25055.5383099226</v>
      </c>
      <c r="E830" s="1" t="n">
        <v>1362</v>
      </c>
      <c r="F830" s="15" t="n">
        <f aca="false">$B$79*D830*D830*1000000/($B$77*$B$77)</f>
        <v>376.667999999999</v>
      </c>
      <c r="G830" s="16" t="n">
        <f aca="false">$B$80*$B$79*$D830*$D830*G$84*1000000/($B$77*$B$77)</f>
        <v>376.667999999999</v>
      </c>
      <c r="H830" s="16" t="n">
        <f aca="false">$B$80*$B$79*$D830*$D830*H$84*1000000/($B$77*$B$77)</f>
        <v>1506.672</v>
      </c>
      <c r="I830" s="16" t="n">
        <f aca="false">$B$80*$B$79*$D830*$D830*I$84*1000000/($B$77*$B$77)</f>
        <v>6026.68799999999</v>
      </c>
      <c r="J830" s="16" t="n">
        <f aca="false">$B$80*$B$79*$D830*$D830*J$84*1000000/($B$77*$B$77)</f>
        <v>24106.752</v>
      </c>
      <c r="K830" s="16" t="n">
        <f aca="false">$B$80*$B$79*$D830*$D830*K$84*1000000/($B$77*$B$77)</f>
        <v>96427.0079999998</v>
      </c>
      <c r="L830" s="17" t="n">
        <f aca="false">G830/E830</f>
        <v>0.276555066079295</v>
      </c>
      <c r="M830" s="16" t="n">
        <f aca="false">G830/A830</f>
        <v>7.53335999999999</v>
      </c>
      <c r="N830" s="16"/>
      <c r="O830" s="13" t="n">
        <f aca="false">$B$79*C830*C830*1000000/($B$77*$B$77)</f>
        <v>2364.6463704</v>
      </c>
      <c r="P830" s="16" t="n">
        <f aca="false">$B$79*$B$76*$C830*P$84*1000000/($B$77*$B$77)</f>
        <v>376.668</v>
      </c>
      <c r="Q830" s="16" t="n">
        <f aca="false">$B$79*$B$76*$C830*Q$84*1000000/($B$77*$B$77)</f>
        <v>1506.672</v>
      </c>
      <c r="R830" s="16" t="n">
        <f aca="false">$B$79*$B$76*$C830*R$84*1000000/($B$77*$B$77)</f>
        <v>6026.688</v>
      </c>
      <c r="S830" s="16" t="n">
        <f aca="false">$B$79*$B$76*$C830*S$84*1000000/($B$77*$B$77)</f>
        <v>24106.752</v>
      </c>
      <c r="T830" s="16" t="n">
        <f aca="false">$B$79*$B$76*$C830*T$84*1000000/($B$77*$B$77)</f>
        <v>96427.008</v>
      </c>
      <c r="U830" s="17" t="n">
        <f aca="false">P830/E830</f>
        <v>0.276555066079295</v>
      </c>
      <c r="X830" s="1" t="n">
        <v>50</v>
      </c>
      <c r="Y830" s="1" t="n">
        <v>8</v>
      </c>
      <c r="Z830" s="1" t="n">
        <v>62778</v>
      </c>
      <c r="AA830" s="14" t="n">
        <f aca="false">(SQRT($B$76))*(SQRT(AD830+AP830))</f>
        <v>25055.5383099226</v>
      </c>
      <c r="AB830" s="1" t="n">
        <v>1344</v>
      </c>
      <c r="AC830" s="1" t="n">
        <v>33632</v>
      </c>
      <c r="AD830" s="1" t="n">
        <f aca="false">AC830</f>
        <v>33632</v>
      </c>
      <c r="AE830" s="1" t="n">
        <v>1296</v>
      </c>
      <c r="AO830" s="1" t="n">
        <f aca="false">Z830-AC830</f>
        <v>29146</v>
      </c>
      <c r="AP830" s="1" t="n">
        <f aca="false">AO830</f>
        <v>29146</v>
      </c>
      <c r="AR830" s="1" t="n">
        <f aca="false">AQ830</f>
        <v>0</v>
      </c>
    </row>
    <row r="831" s="1" customFormat="true" ht="17" hidden="false" customHeight="false" outlineLevel="0" collapsed="false">
      <c r="A831" s="1" t="n">
        <v>50</v>
      </c>
      <c r="B831" s="1" t="n">
        <v>9</v>
      </c>
      <c r="C831" s="1" t="n">
        <f aca="false">Z831+AQ831</f>
        <v>62967</v>
      </c>
      <c r="D831" s="14" t="n">
        <f aca="false">AA831+AR831</f>
        <v>25093.2261775962</v>
      </c>
      <c r="E831" s="1" t="n">
        <v>1311</v>
      </c>
      <c r="F831" s="15" t="n">
        <f aca="false">$B$79*D831*D831*1000000/($B$77*$B$77)</f>
        <v>377.801999999999</v>
      </c>
      <c r="G831" s="16" t="n">
        <f aca="false">$B$80*$B$79*$D831*$D831*G$84*1000000/($B$77*$B$77)</f>
        <v>377.801999999999</v>
      </c>
      <c r="H831" s="16" t="n">
        <f aca="false">$B$80*$B$79*$D831*$D831*H$84*1000000/($B$77*$B$77)</f>
        <v>1511.208</v>
      </c>
      <c r="I831" s="16" t="n">
        <f aca="false">$B$80*$B$79*$D831*$D831*I$84*1000000/($B$77*$B$77)</f>
        <v>6044.83199999999</v>
      </c>
      <c r="J831" s="16" t="n">
        <f aca="false">$B$80*$B$79*$D831*$D831*J$84*1000000/($B$77*$B$77)</f>
        <v>24179.328</v>
      </c>
      <c r="K831" s="16" t="n">
        <f aca="false">$B$80*$B$79*$D831*$D831*K$84*1000000/($B$77*$B$77)</f>
        <v>96717.3119999999</v>
      </c>
      <c r="L831" s="17" t="n">
        <f aca="false">G831/E831</f>
        <v>0.288178489702517</v>
      </c>
      <c r="M831" s="16" t="n">
        <f aca="false">G831/A831</f>
        <v>7.55603999999999</v>
      </c>
      <c r="N831" s="16"/>
      <c r="O831" s="13" t="n">
        <f aca="false">$B$79*C831*C831*1000000/($B$77*$B$77)</f>
        <v>2378.9058534</v>
      </c>
      <c r="P831" s="16" t="n">
        <f aca="false">$B$79*$B$76*$C831*P$84*1000000/($B$77*$B$77)</f>
        <v>377.802</v>
      </c>
      <c r="Q831" s="16" t="n">
        <f aca="false">$B$79*$B$76*$C831*Q$84*1000000/($B$77*$B$77)</f>
        <v>1511.208</v>
      </c>
      <c r="R831" s="16" t="n">
        <f aca="false">$B$79*$B$76*$C831*R$84*1000000/($B$77*$B$77)</f>
        <v>6044.832</v>
      </c>
      <c r="S831" s="16" t="n">
        <f aca="false">$B$79*$B$76*$C831*S$84*1000000/($B$77*$B$77)</f>
        <v>24179.328</v>
      </c>
      <c r="T831" s="16" t="n">
        <f aca="false">$B$79*$B$76*$C831*T$84*1000000/($B$77*$B$77)</f>
        <v>96717.312</v>
      </c>
      <c r="U831" s="17" t="n">
        <f aca="false">P831/E831</f>
        <v>0.288178489702517</v>
      </c>
      <c r="X831" s="1" t="n">
        <v>50</v>
      </c>
      <c r="Y831" s="1" t="n">
        <v>9</v>
      </c>
      <c r="Z831" s="1" t="n">
        <v>62967</v>
      </c>
      <c r="AA831" s="14" t="n">
        <f aca="false">(SQRT($B$76))*(SQRT(AD831+AP831))</f>
        <v>25093.2261775962</v>
      </c>
      <c r="AB831" s="1" t="n">
        <v>1335</v>
      </c>
      <c r="AC831" s="1" t="n">
        <v>33632</v>
      </c>
      <c r="AD831" s="1" t="n">
        <f aca="false">AC831</f>
        <v>33632</v>
      </c>
      <c r="AE831" s="1" t="n">
        <v>1300</v>
      </c>
      <c r="AO831" s="1" t="n">
        <f aca="false">Z831-AC831</f>
        <v>29335</v>
      </c>
      <c r="AP831" s="1" t="n">
        <f aca="false">AO831</f>
        <v>29335</v>
      </c>
      <c r="AR831" s="1" t="n">
        <f aca="false">AQ831</f>
        <v>0</v>
      </c>
    </row>
    <row r="832" s="1" customFormat="true" ht="17" hidden="false" customHeight="false" outlineLevel="0" collapsed="false">
      <c r="A832" s="1" t="n">
        <v>50</v>
      </c>
      <c r="B832" s="1" t="n">
        <v>10</v>
      </c>
      <c r="C832" s="1" t="n">
        <f aca="false">Z832+AQ832</f>
        <v>63092</v>
      </c>
      <c r="D832" s="14" t="n">
        <f aca="false">AA832+AR832</f>
        <v>25118.120948829</v>
      </c>
      <c r="E832" s="1" t="n">
        <v>1371</v>
      </c>
      <c r="F832" s="15" t="n">
        <f aca="false">$B$79*D832*D832*1000000/($B$77*$B$77)</f>
        <v>378.552000000001</v>
      </c>
      <c r="G832" s="16" t="n">
        <f aca="false">$B$80*$B$79*$D832*$D832*G$84*1000000/($B$77*$B$77)</f>
        <v>378.552000000001</v>
      </c>
      <c r="H832" s="16" t="n">
        <f aca="false">$B$80*$B$79*$D832*$D832*H$84*1000000/($B$77*$B$77)</f>
        <v>1514.20800000001</v>
      </c>
      <c r="I832" s="16" t="n">
        <f aca="false">$B$80*$B$79*$D832*$D832*I$84*1000000/($B$77*$B$77)</f>
        <v>6056.83200000002</v>
      </c>
      <c r="J832" s="16" t="n">
        <f aca="false">$B$80*$B$79*$D832*$D832*J$84*1000000/($B$77*$B$77)</f>
        <v>24227.3280000001</v>
      </c>
      <c r="K832" s="16" t="n">
        <f aca="false">$B$80*$B$79*$D832*$D832*K$84*1000000/($B$77*$B$77)</f>
        <v>96909.3120000004</v>
      </c>
      <c r="L832" s="17" t="n">
        <f aca="false">G832/E832</f>
        <v>0.276113785557988</v>
      </c>
      <c r="M832" s="16" t="n">
        <f aca="false">G832/A832</f>
        <v>7.57104000000003</v>
      </c>
      <c r="N832" s="16"/>
      <c r="O832" s="13" t="n">
        <f aca="false">$B$79*C832*C832*1000000/($B$77*$B$77)</f>
        <v>2388.3602784</v>
      </c>
      <c r="P832" s="16" t="n">
        <f aca="false">$B$79*$B$76*$C832*P$84*1000000/($B$77*$B$77)</f>
        <v>378.552</v>
      </c>
      <c r="Q832" s="16" t="n">
        <f aca="false">$B$79*$B$76*$C832*Q$84*1000000/($B$77*$B$77)</f>
        <v>1514.208</v>
      </c>
      <c r="R832" s="16" t="n">
        <f aca="false">$B$79*$B$76*$C832*R$84*1000000/($B$77*$B$77)</f>
        <v>6056.832</v>
      </c>
      <c r="S832" s="16" t="n">
        <f aca="false">$B$79*$B$76*$C832*S$84*1000000/($B$77*$B$77)</f>
        <v>24227.328</v>
      </c>
      <c r="T832" s="16" t="n">
        <f aca="false">$B$79*$B$76*$C832*T$84*1000000/($B$77*$B$77)</f>
        <v>96909.312</v>
      </c>
      <c r="U832" s="17" t="n">
        <f aca="false">P832/E832</f>
        <v>0.276113785557987</v>
      </c>
      <c r="X832" s="1" t="n">
        <v>50</v>
      </c>
      <c r="Y832" s="1" t="n">
        <v>10</v>
      </c>
      <c r="Z832" s="1" t="n">
        <v>63092</v>
      </c>
      <c r="AA832" s="14" t="n">
        <f aca="false">(SQRT($B$76))*(SQRT(AD832+AP832))</f>
        <v>25118.120948829</v>
      </c>
      <c r="AB832" s="1" t="n">
        <v>1346</v>
      </c>
      <c r="AC832" s="1" t="n">
        <v>33632</v>
      </c>
      <c r="AD832" s="1" t="n">
        <f aca="false">AC832</f>
        <v>33632</v>
      </c>
      <c r="AE832" s="1" t="n">
        <v>1287</v>
      </c>
      <c r="AO832" s="1" t="n">
        <f aca="false">Z832-AC832</f>
        <v>29460</v>
      </c>
      <c r="AP832" s="1" t="n">
        <f aca="false">AO832</f>
        <v>29460</v>
      </c>
      <c r="AR832" s="1" t="n">
        <f aca="false">AQ832</f>
        <v>0</v>
      </c>
    </row>
    <row r="833" s="1" customFormat="true" ht="17" hidden="false" customHeight="false" outlineLevel="0" collapsed="false">
      <c r="A833" s="1" t="n">
        <v>50</v>
      </c>
      <c r="B833" s="1" t="n">
        <v>11</v>
      </c>
      <c r="C833" s="1" t="n">
        <f aca="false">Z833+AQ833</f>
        <v>63217</v>
      </c>
      <c r="D833" s="14" t="n">
        <f aca="false">AA833+AR833</f>
        <v>25142.9910710719</v>
      </c>
      <c r="E833" s="1" t="n">
        <v>1367</v>
      </c>
      <c r="F833" s="15" t="n">
        <f aca="false">$B$79*D833*D833*1000000/($B$77*$B$77)</f>
        <v>379.302000000001</v>
      </c>
      <c r="G833" s="16" t="n">
        <f aca="false">$B$80*$B$79*$D833*$D833*G$84*1000000/($B$77*$B$77)</f>
        <v>379.302000000001</v>
      </c>
      <c r="H833" s="16" t="n">
        <f aca="false">$B$80*$B$79*$D833*$D833*H$84*1000000/($B$77*$B$77)</f>
        <v>1517.208</v>
      </c>
      <c r="I833" s="16" t="n">
        <f aca="false">$B$80*$B$79*$D833*$D833*I$84*1000000/($B$77*$B$77)</f>
        <v>6068.83200000001</v>
      </c>
      <c r="J833" s="16" t="n">
        <f aca="false">$B$80*$B$79*$D833*$D833*J$84*1000000/($B$77*$B$77)</f>
        <v>24275.3280000001</v>
      </c>
      <c r="K833" s="16" t="n">
        <f aca="false">$B$80*$B$79*$D833*$D833*K$84*1000000/($B$77*$B$77)</f>
        <v>97101.3120000002</v>
      </c>
      <c r="L833" s="17" t="n">
        <f aca="false">G833/E833</f>
        <v>0.277470373079737</v>
      </c>
      <c r="M833" s="16" t="n">
        <f aca="false">G833/A833</f>
        <v>7.58604000000002</v>
      </c>
      <c r="N833" s="16"/>
      <c r="O833" s="13" t="n">
        <f aca="false">$B$79*C833*C833*1000000/($B$77*$B$77)</f>
        <v>2397.8334534</v>
      </c>
      <c r="P833" s="16" t="n">
        <f aca="false">$B$79*$B$76*$C833*P$84*1000000/($B$77*$B$77)</f>
        <v>379.302</v>
      </c>
      <c r="Q833" s="16" t="n">
        <f aca="false">$B$79*$B$76*$C833*Q$84*1000000/($B$77*$B$77)</f>
        <v>1517.208</v>
      </c>
      <c r="R833" s="16" t="n">
        <f aca="false">$B$79*$B$76*$C833*R$84*1000000/($B$77*$B$77)</f>
        <v>6068.832</v>
      </c>
      <c r="S833" s="16" t="n">
        <f aca="false">$B$79*$B$76*$C833*S$84*1000000/($B$77*$B$77)</f>
        <v>24275.328</v>
      </c>
      <c r="T833" s="16" t="n">
        <f aca="false">$B$79*$B$76*$C833*T$84*1000000/($B$77*$B$77)</f>
        <v>97101.312</v>
      </c>
      <c r="U833" s="17" t="n">
        <f aca="false">P833/E833</f>
        <v>0.277470373079737</v>
      </c>
      <c r="X833" s="1" t="n">
        <v>50</v>
      </c>
      <c r="Y833" s="1" t="n">
        <v>11</v>
      </c>
      <c r="Z833" s="1" t="n">
        <v>63217</v>
      </c>
      <c r="AA833" s="14" t="n">
        <f aca="false">(SQRT($B$76))*(SQRT(AD833+AP833))</f>
        <v>25142.9910710719</v>
      </c>
      <c r="AB833" s="1" t="n">
        <v>1349</v>
      </c>
      <c r="AC833" s="1" t="n">
        <v>33632</v>
      </c>
      <c r="AD833" s="1" t="n">
        <f aca="false">AC833</f>
        <v>33632</v>
      </c>
      <c r="AE833" s="1" t="n">
        <v>1294</v>
      </c>
      <c r="AO833" s="1" t="n">
        <f aca="false">Z833-AC833</f>
        <v>29585</v>
      </c>
      <c r="AP833" s="1" t="n">
        <f aca="false">AO833</f>
        <v>29585</v>
      </c>
      <c r="AR833" s="1" t="n">
        <f aca="false">AQ833</f>
        <v>0</v>
      </c>
    </row>
    <row r="834" s="1" customFormat="true" ht="17" hidden="false" customHeight="false" outlineLevel="0" collapsed="false">
      <c r="A834" s="1" t="n">
        <v>50</v>
      </c>
      <c r="B834" s="1" t="n">
        <v>12</v>
      </c>
      <c r="C834" s="1" t="n">
        <f aca="false">Z834+AQ834</f>
        <v>63342</v>
      </c>
      <c r="D834" s="14" t="n">
        <f aca="false">AA834+AR834</f>
        <v>25167.8366173972</v>
      </c>
      <c r="E834" s="1" t="n">
        <v>1348</v>
      </c>
      <c r="F834" s="15" t="n">
        <f aca="false">$B$79*D834*D834*1000000/($B$77*$B$77)</f>
        <v>380.052</v>
      </c>
      <c r="G834" s="16" t="n">
        <f aca="false">$B$80*$B$79*$D834*$D834*G$84*1000000/($B$77*$B$77)</f>
        <v>380.052</v>
      </c>
      <c r="H834" s="16" t="n">
        <f aca="false">$B$80*$B$79*$D834*$D834*H$84*1000000/($B$77*$B$77)</f>
        <v>1520.208</v>
      </c>
      <c r="I834" s="16" t="n">
        <f aca="false">$B$80*$B$79*$D834*$D834*I$84*1000000/($B$77*$B$77)</f>
        <v>6080.83199999999</v>
      </c>
      <c r="J834" s="16" t="n">
        <f aca="false">$B$80*$B$79*$D834*$D834*J$84*1000000/($B$77*$B$77)</f>
        <v>24323.328</v>
      </c>
      <c r="K834" s="16" t="n">
        <f aca="false">$B$80*$B$79*$D834*$D834*K$84*1000000/($B$77*$B$77)</f>
        <v>97293.3119999999</v>
      </c>
      <c r="L834" s="17" t="n">
        <f aca="false">G834/E834</f>
        <v>0.28193768545994</v>
      </c>
      <c r="M834" s="16" t="n">
        <f aca="false">G834/A834</f>
        <v>7.60103999999999</v>
      </c>
      <c r="N834" s="16"/>
      <c r="O834" s="13" t="n">
        <f aca="false">$B$79*C834*C834*1000000/($B$77*$B$77)</f>
        <v>2407.3253784</v>
      </c>
      <c r="P834" s="16" t="n">
        <f aca="false">$B$79*$B$76*$C834*P$84*1000000/($B$77*$B$77)</f>
        <v>380.052</v>
      </c>
      <c r="Q834" s="16" t="n">
        <f aca="false">$B$79*$B$76*$C834*Q$84*1000000/($B$77*$B$77)</f>
        <v>1520.208</v>
      </c>
      <c r="R834" s="16" t="n">
        <f aca="false">$B$79*$B$76*$C834*R$84*1000000/($B$77*$B$77)</f>
        <v>6080.832</v>
      </c>
      <c r="S834" s="16" t="n">
        <f aca="false">$B$79*$B$76*$C834*S$84*1000000/($B$77*$B$77)</f>
        <v>24323.328</v>
      </c>
      <c r="T834" s="16" t="n">
        <f aca="false">$B$79*$B$76*$C834*T$84*1000000/($B$77*$B$77)</f>
        <v>97293.312</v>
      </c>
      <c r="U834" s="17" t="n">
        <f aca="false">P834/E834</f>
        <v>0.281937685459941</v>
      </c>
      <c r="X834" s="1" t="n">
        <v>50</v>
      </c>
      <c r="Y834" s="1" t="n">
        <v>12</v>
      </c>
      <c r="Z834" s="1" t="n">
        <v>63342</v>
      </c>
      <c r="AA834" s="14" t="n">
        <f aca="false">(SQRT($B$76))*(SQRT(AD834+AP834))</f>
        <v>25167.8366173972</v>
      </c>
      <c r="AB834" s="1" t="n">
        <v>1362</v>
      </c>
      <c r="AC834" s="1" t="n">
        <v>33632</v>
      </c>
      <c r="AD834" s="1" t="n">
        <f aca="false">AC834</f>
        <v>33632</v>
      </c>
      <c r="AE834" s="1" t="n">
        <v>1295</v>
      </c>
      <c r="AO834" s="1" t="n">
        <f aca="false">Z834-AC834</f>
        <v>29710</v>
      </c>
      <c r="AP834" s="1" t="n">
        <f aca="false">AO834</f>
        <v>29710</v>
      </c>
      <c r="AR834" s="1" t="n">
        <f aca="false">AQ834</f>
        <v>0</v>
      </c>
    </row>
    <row r="835" s="1" customFormat="true" ht="17" hidden="false" customHeight="false" outlineLevel="0" collapsed="false">
      <c r="A835" s="1" t="n">
        <v>50</v>
      </c>
      <c r="B835" s="1" t="n">
        <v>13</v>
      </c>
      <c r="C835" s="1" t="n">
        <f aca="false">Z835+AQ835</f>
        <v>63467</v>
      </c>
      <c r="D835" s="14" t="n">
        <f aca="false">AA835+AR835</f>
        <v>25192.6576605169</v>
      </c>
      <c r="E835" s="1" t="n">
        <v>1384</v>
      </c>
      <c r="F835" s="15" t="n">
        <f aca="false">$B$79*D835*D835*1000000/($B$77*$B$77)</f>
        <v>380.802000000001</v>
      </c>
      <c r="G835" s="16" t="n">
        <f aca="false">$B$80*$B$79*$D835*$D835*G$84*1000000/($B$77*$B$77)</f>
        <v>380.802000000001</v>
      </c>
      <c r="H835" s="16" t="n">
        <f aca="false">$B$80*$B$79*$D835*$D835*H$84*1000000/($B$77*$B$77)</f>
        <v>1523.208</v>
      </c>
      <c r="I835" s="16" t="n">
        <f aca="false">$B$80*$B$79*$D835*$D835*I$84*1000000/($B$77*$B$77)</f>
        <v>6092.83200000001</v>
      </c>
      <c r="J835" s="16" t="n">
        <f aca="false">$B$80*$B$79*$D835*$D835*J$84*1000000/($B$77*$B$77)</f>
        <v>24371.328</v>
      </c>
      <c r="K835" s="16" t="n">
        <f aca="false">$B$80*$B$79*$D835*$D835*K$84*1000000/($B$77*$B$77)</f>
        <v>97485.3120000001</v>
      </c>
      <c r="L835" s="17" t="n">
        <f aca="false">G835/E835</f>
        <v>0.275145953757226</v>
      </c>
      <c r="M835" s="16" t="n">
        <f aca="false">G835/A835</f>
        <v>7.61604000000001</v>
      </c>
      <c r="N835" s="16"/>
      <c r="O835" s="13" t="n">
        <f aca="false">$B$79*C835*C835*1000000/($B$77*$B$77)</f>
        <v>2416.8360534</v>
      </c>
      <c r="P835" s="16" t="n">
        <f aca="false">$B$79*$B$76*$C835*P$84*1000000/($B$77*$B$77)</f>
        <v>380.802</v>
      </c>
      <c r="Q835" s="16" t="n">
        <f aca="false">$B$79*$B$76*$C835*Q$84*1000000/($B$77*$B$77)</f>
        <v>1523.208</v>
      </c>
      <c r="R835" s="16" t="n">
        <f aca="false">$B$79*$B$76*$C835*R$84*1000000/($B$77*$B$77)</f>
        <v>6092.832</v>
      </c>
      <c r="S835" s="16" t="n">
        <f aca="false">$B$79*$B$76*$C835*S$84*1000000/($B$77*$B$77)</f>
        <v>24371.328</v>
      </c>
      <c r="T835" s="16" t="n">
        <f aca="false">$B$79*$B$76*$C835*T$84*1000000/($B$77*$B$77)</f>
        <v>97485.312</v>
      </c>
      <c r="U835" s="17" t="n">
        <f aca="false">P835/E835</f>
        <v>0.275145953757225</v>
      </c>
      <c r="X835" s="1" t="n">
        <v>50</v>
      </c>
      <c r="Y835" s="1" t="n">
        <v>13</v>
      </c>
      <c r="Z835" s="1" t="n">
        <v>63467</v>
      </c>
      <c r="AA835" s="14" t="n">
        <f aca="false">(SQRT($B$76))*(SQRT(AD835+AP835))</f>
        <v>25192.6576605169</v>
      </c>
      <c r="AB835" s="1" t="n">
        <v>1352</v>
      </c>
      <c r="AC835" s="1" t="n">
        <v>33632</v>
      </c>
      <c r="AD835" s="1" t="n">
        <f aca="false">AC835</f>
        <v>33632</v>
      </c>
      <c r="AE835" s="1" t="n">
        <v>1287</v>
      </c>
      <c r="AO835" s="1" t="n">
        <f aca="false">Z835-AC835</f>
        <v>29835</v>
      </c>
      <c r="AP835" s="1" t="n">
        <f aca="false">AO835</f>
        <v>29835</v>
      </c>
      <c r="AR835" s="1" t="n">
        <f aca="false">AQ835</f>
        <v>0</v>
      </c>
    </row>
    <row r="836" s="1" customFormat="true" ht="17" hidden="false" customHeight="false" outlineLevel="0" collapsed="false">
      <c r="A836" s="1" t="n">
        <v>50</v>
      </c>
      <c r="B836" s="1" t="n">
        <v>14</v>
      </c>
      <c r="C836" s="1" t="n">
        <f aca="false">Z836+AQ836</f>
        <v>63592</v>
      </c>
      <c r="D836" s="14" t="n">
        <f aca="false">AA836+AR836</f>
        <v>25217.454272785</v>
      </c>
      <c r="E836" s="1" t="n">
        <v>1367</v>
      </c>
      <c r="F836" s="15" t="n">
        <f aca="false">$B$79*D836*D836*1000000/($B$77*$B$77)</f>
        <v>381.552000000001</v>
      </c>
      <c r="G836" s="16" t="n">
        <f aca="false">$B$80*$B$79*$D836*$D836*G$84*1000000/($B$77*$B$77)</f>
        <v>381.552000000001</v>
      </c>
      <c r="H836" s="16" t="n">
        <f aca="false">$B$80*$B$79*$D836*$D836*H$84*1000000/($B$77*$B$77)</f>
        <v>1526.20800000001</v>
      </c>
      <c r="I836" s="16" t="n">
        <f aca="false">$B$80*$B$79*$D836*$D836*I$84*1000000/($B$77*$B$77)</f>
        <v>6104.83200000002</v>
      </c>
      <c r="J836" s="16" t="n">
        <f aca="false">$B$80*$B$79*$D836*$D836*J$84*1000000/($B$77*$B$77)</f>
        <v>24419.3280000001</v>
      </c>
      <c r="K836" s="16" t="n">
        <f aca="false">$B$80*$B$79*$D836*$D836*K$84*1000000/($B$77*$B$77)</f>
        <v>97677.3120000004</v>
      </c>
      <c r="L836" s="17" t="n">
        <f aca="false">G836/E836</f>
        <v>0.279116313094368</v>
      </c>
      <c r="M836" s="16" t="n">
        <f aca="false">G836/A836</f>
        <v>7.63104000000003</v>
      </c>
      <c r="N836" s="16"/>
      <c r="O836" s="13" t="n">
        <f aca="false">$B$79*C836*C836*1000000/($B$77*$B$77)</f>
        <v>2426.3654784</v>
      </c>
      <c r="P836" s="16" t="n">
        <f aca="false">$B$79*$B$76*$C836*P$84*1000000/($B$77*$B$77)</f>
        <v>381.552</v>
      </c>
      <c r="Q836" s="16" t="n">
        <f aca="false">$B$79*$B$76*$C836*Q$84*1000000/($B$77*$B$77)</f>
        <v>1526.208</v>
      </c>
      <c r="R836" s="16" t="n">
        <f aca="false">$B$79*$B$76*$C836*R$84*1000000/($B$77*$B$77)</f>
        <v>6104.832</v>
      </c>
      <c r="S836" s="16" t="n">
        <f aca="false">$B$79*$B$76*$C836*S$84*1000000/($B$77*$B$77)</f>
        <v>24419.328</v>
      </c>
      <c r="T836" s="16" t="n">
        <f aca="false">$B$79*$B$76*$C836*T$84*1000000/($B$77*$B$77)</f>
        <v>97677.312</v>
      </c>
      <c r="U836" s="17" t="n">
        <f aca="false">P836/E836</f>
        <v>0.279116313094367</v>
      </c>
      <c r="X836" s="1" t="n">
        <v>50</v>
      </c>
      <c r="Y836" s="1" t="n">
        <v>14</v>
      </c>
      <c r="Z836" s="1" t="n">
        <v>63592</v>
      </c>
      <c r="AA836" s="14" t="n">
        <f aca="false">(SQRT($B$76))*(SQRT(AD836+AP836))</f>
        <v>25217.454272785</v>
      </c>
      <c r="AB836" s="1" t="n">
        <v>1352</v>
      </c>
      <c r="AC836" s="1" t="n">
        <v>33632</v>
      </c>
      <c r="AD836" s="1" t="n">
        <f aca="false">AC836</f>
        <v>33632</v>
      </c>
      <c r="AE836" s="1" t="n">
        <v>1300</v>
      </c>
      <c r="AO836" s="1" t="n">
        <f aca="false">Z836-AC836</f>
        <v>29960</v>
      </c>
      <c r="AP836" s="1" t="n">
        <f aca="false">AO836</f>
        <v>29960</v>
      </c>
      <c r="AR836" s="1" t="n">
        <f aca="false">AQ836</f>
        <v>0</v>
      </c>
    </row>
    <row r="837" s="1" customFormat="true" ht="17" hidden="false" customHeight="false" outlineLevel="0" collapsed="false">
      <c r="A837" s="1" t="n">
        <v>50</v>
      </c>
      <c r="B837" s="1" t="n">
        <v>15</v>
      </c>
      <c r="C837" s="1" t="n">
        <f aca="false">Z837+AQ837</f>
        <v>63717</v>
      </c>
      <c r="D837" s="14" t="n">
        <f aca="false">AA837+AR837</f>
        <v>25242.2265262001</v>
      </c>
      <c r="E837" s="1" t="n">
        <v>1350</v>
      </c>
      <c r="F837" s="15" t="n">
        <f aca="false">$B$79*D837*D837*1000000/($B$77*$B$77)</f>
        <v>382.302</v>
      </c>
      <c r="G837" s="16" t="n">
        <f aca="false">$B$80*$B$79*$D837*$D837*G$84*1000000/($B$77*$B$77)</f>
        <v>382.302</v>
      </c>
      <c r="H837" s="16" t="n">
        <f aca="false">$B$80*$B$79*$D837*$D837*H$84*1000000/($B$77*$B$77)</f>
        <v>1529.208</v>
      </c>
      <c r="I837" s="16" t="n">
        <f aca="false">$B$80*$B$79*$D837*$D837*I$84*1000000/($B$77*$B$77)</f>
        <v>6116.832</v>
      </c>
      <c r="J837" s="16" t="n">
        <f aca="false">$B$80*$B$79*$D837*$D837*J$84*1000000/($B$77*$B$77)</f>
        <v>24467.328</v>
      </c>
      <c r="K837" s="16" t="n">
        <f aca="false">$B$80*$B$79*$D837*$D837*K$84*1000000/($B$77*$B$77)</f>
        <v>97869.312</v>
      </c>
      <c r="L837" s="17" t="n">
        <f aca="false">G837/E837</f>
        <v>0.283186666666667</v>
      </c>
      <c r="M837" s="16" t="n">
        <f aca="false">G837/A837</f>
        <v>7.64604</v>
      </c>
      <c r="N837" s="16"/>
      <c r="O837" s="13" t="n">
        <f aca="false">$B$79*C837*C837*1000000/($B$77*$B$77)</f>
        <v>2435.9136534</v>
      </c>
      <c r="P837" s="16" t="n">
        <f aca="false">$B$79*$B$76*$C837*P$84*1000000/($B$77*$B$77)</f>
        <v>382.302</v>
      </c>
      <c r="Q837" s="16" t="n">
        <f aca="false">$B$79*$B$76*$C837*Q$84*1000000/($B$77*$B$77)</f>
        <v>1529.208</v>
      </c>
      <c r="R837" s="16" t="n">
        <f aca="false">$B$79*$B$76*$C837*R$84*1000000/($B$77*$B$77)</f>
        <v>6116.832</v>
      </c>
      <c r="S837" s="16" t="n">
        <f aca="false">$B$79*$B$76*$C837*S$84*1000000/($B$77*$B$77)</f>
        <v>24467.328</v>
      </c>
      <c r="T837" s="16" t="n">
        <f aca="false">$B$79*$B$76*$C837*T$84*1000000/($B$77*$B$77)</f>
        <v>97869.312</v>
      </c>
      <c r="U837" s="17" t="n">
        <f aca="false">P837/E837</f>
        <v>0.283186666666667</v>
      </c>
      <c r="X837" s="1" t="n">
        <v>50</v>
      </c>
      <c r="Y837" s="1" t="n">
        <v>15</v>
      </c>
      <c r="Z837" s="1" t="n">
        <v>63717</v>
      </c>
      <c r="AA837" s="14" t="n">
        <f aca="false">(SQRT($B$76))*(SQRT(AD837+AP837))</f>
        <v>25242.2265262001</v>
      </c>
      <c r="AB837" s="1" t="n">
        <v>1345</v>
      </c>
      <c r="AC837" s="1" t="n">
        <v>33632</v>
      </c>
      <c r="AD837" s="1" t="n">
        <f aca="false">AC837</f>
        <v>33632</v>
      </c>
      <c r="AE837" s="1" t="n">
        <v>1286</v>
      </c>
      <c r="AO837" s="1" t="n">
        <f aca="false">Z837-AC837</f>
        <v>30085</v>
      </c>
      <c r="AP837" s="1" t="n">
        <f aca="false">AO837</f>
        <v>30085</v>
      </c>
      <c r="AR837" s="1" t="n">
        <f aca="false">AQ837</f>
        <v>0</v>
      </c>
    </row>
    <row r="838" s="1" customFormat="true" ht="17" hidden="false" customHeight="false" outlineLevel="0" collapsed="false">
      <c r="A838" s="1" t="n">
        <v>50</v>
      </c>
      <c r="B838" s="1" t="n">
        <v>16</v>
      </c>
      <c r="C838" s="1" t="n">
        <f aca="false">Z838+AQ838</f>
        <v>63842</v>
      </c>
      <c r="D838" s="14" t="n">
        <f aca="false">AA838+AR838</f>
        <v>25266.9744924081</v>
      </c>
      <c r="E838" s="1" t="n">
        <v>1382</v>
      </c>
      <c r="F838" s="15" t="n">
        <f aca="false">$B$79*D838*D838*1000000/($B$77*$B$77)</f>
        <v>383.052000000001</v>
      </c>
      <c r="G838" s="16" t="n">
        <f aca="false">$B$80*$B$79*$D838*$D838*G$84*1000000/($B$77*$B$77)</f>
        <v>383.052000000001</v>
      </c>
      <c r="H838" s="16" t="n">
        <f aca="false">$B$80*$B$79*$D838*$D838*H$84*1000000/($B$77*$B$77)</f>
        <v>1532.208</v>
      </c>
      <c r="I838" s="16" t="n">
        <f aca="false">$B$80*$B$79*$D838*$D838*I$84*1000000/($B$77*$B$77)</f>
        <v>6128.83200000001</v>
      </c>
      <c r="J838" s="16" t="n">
        <f aca="false">$B$80*$B$79*$D838*$D838*J$84*1000000/($B$77*$B$77)</f>
        <v>24515.3280000001</v>
      </c>
      <c r="K838" s="16" t="n">
        <f aca="false">$B$80*$B$79*$D838*$D838*K$84*1000000/($B$77*$B$77)</f>
        <v>98061.3120000002</v>
      </c>
      <c r="L838" s="17" t="n">
        <f aca="false">G838/E838</f>
        <v>0.277172214182345</v>
      </c>
      <c r="M838" s="16" t="n">
        <f aca="false">G838/A838</f>
        <v>7.66104000000002</v>
      </c>
      <c r="N838" s="16"/>
      <c r="O838" s="13" t="n">
        <f aca="false">$B$79*C838*C838*1000000/($B$77*$B$77)</f>
        <v>2445.4805784</v>
      </c>
      <c r="P838" s="16" t="n">
        <f aca="false">$B$79*$B$76*$C838*P$84*1000000/($B$77*$B$77)</f>
        <v>383.052</v>
      </c>
      <c r="Q838" s="16" t="n">
        <f aca="false">$B$79*$B$76*$C838*Q$84*1000000/($B$77*$B$77)</f>
        <v>1532.208</v>
      </c>
      <c r="R838" s="16" t="n">
        <f aca="false">$B$79*$B$76*$C838*R$84*1000000/($B$77*$B$77)</f>
        <v>6128.832</v>
      </c>
      <c r="S838" s="16" t="n">
        <f aca="false">$B$79*$B$76*$C838*S$84*1000000/($B$77*$B$77)</f>
        <v>24515.328</v>
      </c>
      <c r="T838" s="16" t="n">
        <f aca="false">$B$79*$B$76*$C838*T$84*1000000/($B$77*$B$77)</f>
        <v>98061.312</v>
      </c>
      <c r="U838" s="17" t="n">
        <f aca="false">P838/E838</f>
        <v>0.277172214182344</v>
      </c>
      <c r="X838" s="1" t="n">
        <v>50</v>
      </c>
      <c r="Y838" s="1" t="n">
        <v>16</v>
      </c>
      <c r="Z838" s="1" t="n">
        <v>63842</v>
      </c>
      <c r="AA838" s="14" t="n">
        <f aca="false">(SQRT($B$76))*(SQRT(AD838+AP838))</f>
        <v>25266.9744924081</v>
      </c>
      <c r="AB838" s="1" t="n">
        <v>1350</v>
      </c>
      <c r="AC838" s="1" t="n">
        <v>33632</v>
      </c>
      <c r="AD838" s="1" t="n">
        <f aca="false">AC838</f>
        <v>33632</v>
      </c>
      <c r="AE838" s="1" t="n">
        <v>1294</v>
      </c>
      <c r="AO838" s="1" t="n">
        <f aca="false">Z838-AC838</f>
        <v>30210</v>
      </c>
      <c r="AP838" s="1" t="n">
        <f aca="false">AO838</f>
        <v>30210</v>
      </c>
      <c r="AR838" s="1" t="n">
        <f aca="false">AQ838</f>
        <v>0</v>
      </c>
    </row>
    <row r="839" s="1" customFormat="true" ht="17" hidden="false" customHeight="false" outlineLevel="0" collapsed="false">
      <c r="A839" s="1" t="n">
        <v>51</v>
      </c>
      <c r="B839" s="1" t="n">
        <v>2</v>
      </c>
      <c r="C839" s="1" t="n">
        <f aca="false">Z839+AQ839</f>
        <v>62989</v>
      </c>
      <c r="D839" s="14" t="n">
        <f aca="false">AA839+AR839</f>
        <v>25097.6094479136</v>
      </c>
      <c r="E839" s="1" t="n">
        <v>1362</v>
      </c>
      <c r="F839" s="15" t="n">
        <f aca="false">$B$79*D839*D839*1000000/($B$77*$B$77)</f>
        <v>377.934000000001</v>
      </c>
      <c r="G839" s="16" t="n">
        <f aca="false">$B$80*$B$79*$D839*$D839*G$84*1000000/($B$77*$B$77)</f>
        <v>377.934000000001</v>
      </c>
      <c r="H839" s="16" t="n">
        <f aca="false">$B$80*$B$79*$D839*$D839*H$84*1000000/($B$77*$B$77)</f>
        <v>1511.73600000001</v>
      </c>
      <c r="I839" s="16" t="n">
        <f aca="false">$B$80*$B$79*$D839*$D839*I$84*1000000/($B$77*$B$77)</f>
        <v>6046.94400000002</v>
      </c>
      <c r="J839" s="16" t="n">
        <f aca="false">$B$80*$B$79*$D839*$D839*J$84*1000000/($B$77*$B$77)</f>
        <v>24187.7760000001</v>
      </c>
      <c r="K839" s="16" t="n">
        <f aca="false">$B$80*$B$79*$D839*$D839*K$84*1000000/($B$77*$B$77)</f>
        <v>96751.1040000003</v>
      </c>
      <c r="L839" s="17" t="n">
        <f aca="false">G839/E839</f>
        <v>0.277484581497798</v>
      </c>
      <c r="M839" s="16" t="n">
        <f aca="false">G839/A839</f>
        <v>7.41047058823532</v>
      </c>
      <c r="N839" s="16"/>
      <c r="O839" s="13" t="n">
        <f aca="false">$B$79*C839*C839*1000000/($B$77*$B$77)</f>
        <v>2380.5684726</v>
      </c>
      <c r="P839" s="16" t="n">
        <f aca="false">$B$79*$B$76*$C839*P$84*1000000/($B$77*$B$77)</f>
        <v>377.934</v>
      </c>
      <c r="Q839" s="16" t="n">
        <f aca="false">$B$79*$B$76*$C839*Q$84*1000000/($B$77*$B$77)</f>
        <v>1511.736</v>
      </c>
      <c r="R839" s="16" t="n">
        <f aca="false">$B$79*$B$76*$C839*R$84*1000000/($B$77*$B$77)</f>
        <v>6046.944</v>
      </c>
      <c r="S839" s="16" t="n">
        <f aca="false">$B$79*$B$76*$C839*S$84*1000000/($B$77*$B$77)</f>
        <v>24187.776</v>
      </c>
      <c r="T839" s="16" t="n">
        <f aca="false">$B$79*$B$76*$C839*T$84*1000000/($B$77*$B$77)</f>
        <v>96751.104</v>
      </c>
      <c r="U839" s="17" t="n">
        <f aca="false">P839/E839</f>
        <v>0.277484581497797</v>
      </c>
      <c r="X839" s="1" t="n">
        <v>51</v>
      </c>
      <c r="Y839" s="1" t="n">
        <v>2</v>
      </c>
      <c r="Z839" s="1" t="n">
        <v>62989</v>
      </c>
      <c r="AA839" s="14" t="n">
        <f aca="false">(SQRT($B$76))*(SQRT(AD839+AP839))</f>
        <v>25097.6094479136</v>
      </c>
      <c r="AB839" s="1" t="n">
        <v>1337</v>
      </c>
      <c r="AC839" s="1" t="n">
        <v>34208</v>
      </c>
      <c r="AD839" s="1" t="n">
        <f aca="false">AC839</f>
        <v>34208</v>
      </c>
      <c r="AE839" s="1" t="n">
        <v>1308</v>
      </c>
      <c r="AO839" s="1" t="n">
        <f aca="false">Z839-AC839</f>
        <v>28781</v>
      </c>
      <c r="AP839" s="1" t="n">
        <f aca="false">AO839</f>
        <v>28781</v>
      </c>
      <c r="AR839" s="1" t="n">
        <f aca="false">AQ839</f>
        <v>0</v>
      </c>
    </row>
    <row r="840" s="1" customFormat="true" ht="17" hidden="false" customHeight="false" outlineLevel="0" collapsed="false">
      <c r="A840" s="1" t="n">
        <v>51</v>
      </c>
      <c r="B840" s="1" t="n">
        <v>3</v>
      </c>
      <c r="C840" s="1" t="n">
        <f aca="false">Z840+AQ840</f>
        <v>63211</v>
      </c>
      <c r="D840" s="14" t="n">
        <f aca="false">AA840+AR840</f>
        <v>25141.7978672966</v>
      </c>
      <c r="E840" s="1" t="n">
        <v>1357</v>
      </c>
      <c r="F840" s="15" t="n">
        <f aca="false">$B$79*D840*D840*1000000/($B$77*$B$77)</f>
        <v>379.266</v>
      </c>
      <c r="G840" s="16" t="n">
        <f aca="false">$B$80*$B$79*$D840*$D840*G$84*1000000/($B$77*$B$77)</f>
        <v>379.266</v>
      </c>
      <c r="H840" s="16" t="n">
        <f aca="false">$B$80*$B$79*$D840*$D840*H$84*1000000/($B$77*$B$77)</f>
        <v>1517.064</v>
      </c>
      <c r="I840" s="16" t="n">
        <f aca="false">$B$80*$B$79*$D840*$D840*I$84*1000000/($B$77*$B$77)</f>
        <v>6068.256</v>
      </c>
      <c r="J840" s="16" t="n">
        <f aca="false">$B$80*$B$79*$D840*$D840*J$84*1000000/($B$77*$B$77)</f>
        <v>24273.024</v>
      </c>
      <c r="K840" s="16" t="n">
        <f aca="false">$B$80*$B$79*$D840*$D840*K$84*1000000/($B$77*$B$77)</f>
        <v>97092.096</v>
      </c>
      <c r="L840" s="17" t="n">
        <f aca="false">G840/E840</f>
        <v>0.279488577745026</v>
      </c>
      <c r="M840" s="16" t="n">
        <f aca="false">G840/A840</f>
        <v>7.43658823529411</v>
      </c>
      <c r="N840" s="16"/>
      <c r="O840" s="13" t="n">
        <f aca="false">$B$79*C840*C840*1000000/($B$77*$B$77)</f>
        <v>2397.3783126</v>
      </c>
      <c r="P840" s="16" t="n">
        <f aca="false">$B$79*$B$76*$C840*P$84*1000000/($B$77*$B$77)</f>
        <v>379.266</v>
      </c>
      <c r="Q840" s="16" t="n">
        <f aca="false">$B$79*$B$76*$C840*Q$84*1000000/($B$77*$B$77)</f>
        <v>1517.064</v>
      </c>
      <c r="R840" s="16" t="n">
        <f aca="false">$B$79*$B$76*$C840*R$84*1000000/($B$77*$B$77)</f>
        <v>6068.256</v>
      </c>
      <c r="S840" s="16" t="n">
        <f aca="false">$B$79*$B$76*$C840*S$84*1000000/($B$77*$B$77)</f>
        <v>24273.024</v>
      </c>
      <c r="T840" s="16" t="n">
        <f aca="false">$B$79*$B$76*$C840*T$84*1000000/($B$77*$B$77)</f>
        <v>97092.096</v>
      </c>
      <c r="U840" s="17" t="n">
        <f aca="false">P840/E840</f>
        <v>0.279488577745026</v>
      </c>
      <c r="X840" s="1" t="n">
        <v>51</v>
      </c>
      <c r="Y840" s="1" t="n">
        <v>3</v>
      </c>
      <c r="Z840" s="1" t="n">
        <v>63211</v>
      </c>
      <c r="AA840" s="14" t="n">
        <f aca="false">(SQRT($B$76))*(SQRT(AD840+AP840))</f>
        <v>25141.7978672966</v>
      </c>
      <c r="AB840" s="1" t="n">
        <v>1342</v>
      </c>
      <c r="AC840" s="1" t="n">
        <v>34208</v>
      </c>
      <c r="AD840" s="1" t="n">
        <f aca="false">AC840</f>
        <v>34208</v>
      </c>
      <c r="AE840" s="1" t="n">
        <v>1309</v>
      </c>
      <c r="AO840" s="1" t="n">
        <f aca="false">Z840-AC840</f>
        <v>29003</v>
      </c>
      <c r="AP840" s="1" t="n">
        <f aca="false">AO840</f>
        <v>29003</v>
      </c>
      <c r="AR840" s="1" t="n">
        <f aca="false">AQ840</f>
        <v>0</v>
      </c>
    </row>
    <row r="841" s="1" customFormat="true" ht="17" hidden="false" customHeight="false" outlineLevel="0" collapsed="false">
      <c r="A841" s="1" t="n">
        <v>51</v>
      </c>
      <c r="B841" s="1" t="n">
        <v>4</v>
      </c>
      <c r="C841" s="1" t="n">
        <f aca="false">Z841+AQ841</f>
        <v>63337</v>
      </c>
      <c r="D841" s="14" t="n">
        <f aca="false">AA841+AR841</f>
        <v>25166.8432664885</v>
      </c>
      <c r="E841" s="1" t="n">
        <v>1356</v>
      </c>
      <c r="F841" s="15" t="n">
        <f aca="false">$B$79*D841*D841*1000000/($B$77*$B$77)</f>
        <v>380.021999999999</v>
      </c>
      <c r="G841" s="16" t="n">
        <f aca="false">$B$80*$B$79*$D841*$D841*G$84*1000000/($B$77*$B$77)</f>
        <v>380.021999999999</v>
      </c>
      <c r="H841" s="16" t="n">
        <f aca="false">$B$80*$B$79*$D841*$D841*H$84*1000000/($B$77*$B$77)</f>
        <v>1520.08799999999</v>
      </c>
      <c r="I841" s="16" t="n">
        <f aca="false">$B$80*$B$79*$D841*$D841*I$84*1000000/($B$77*$B$77)</f>
        <v>6080.35199999998</v>
      </c>
      <c r="J841" s="16" t="n">
        <f aca="false">$B$80*$B$79*$D841*$D841*J$84*1000000/($B$77*$B$77)</f>
        <v>24321.4079999999</v>
      </c>
      <c r="K841" s="16" t="n">
        <f aca="false">$B$80*$B$79*$D841*$D841*K$84*1000000/($B$77*$B$77)</f>
        <v>97285.6319999996</v>
      </c>
      <c r="L841" s="17" t="n">
        <f aca="false">G841/E841</f>
        <v>0.280252212389379</v>
      </c>
      <c r="M841" s="16" t="n">
        <f aca="false">G841/A841</f>
        <v>7.45141176470585</v>
      </c>
      <c r="N841" s="16"/>
      <c r="O841" s="13" t="n">
        <f aca="false">$B$79*C841*C841*1000000/($B$77*$B$77)</f>
        <v>2406.9453414</v>
      </c>
      <c r="P841" s="16" t="n">
        <f aca="false">$B$79*$B$76*$C841*P$84*1000000/($B$77*$B$77)</f>
        <v>380.022</v>
      </c>
      <c r="Q841" s="16" t="n">
        <f aca="false">$B$79*$B$76*$C841*Q$84*1000000/($B$77*$B$77)</f>
        <v>1520.088</v>
      </c>
      <c r="R841" s="16" t="n">
        <f aca="false">$B$79*$B$76*$C841*R$84*1000000/($B$77*$B$77)</f>
        <v>6080.352</v>
      </c>
      <c r="S841" s="16" t="n">
        <f aca="false">$B$79*$B$76*$C841*S$84*1000000/($B$77*$B$77)</f>
        <v>24321.408</v>
      </c>
      <c r="T841" s="16" t="n">
        <f aca="false">$B$79*$B$76*$C841*T$84*1000000/($B$77*$B$77)</f>
        <v>97285.632</v>
      </c>
      <c r="U841" s="17" t="n">
        <f aca="false">P841/E841</f>
        <v>0.280252212389381</v>
      </c>
      <c r="X841" s="1" t="n">
        <v>51</v>
      </c>
      <c r="Y841" s="1" t="n">
        <v>4</v>
      </c>
      <c r="Z841" s="1" t="n">
        <v>63337</v>
      </c>
      <c r="AA841" s="14" t="n">
        <f aca="false">(SQRT($B$76))*(SQRT(AD841+AP841))</f>
        <v>25166.8432664885</v>
      </c>
      <c r="AB841" s="1" t="n">
        <v>1342</v>
      </c>
      <c r="AC841" s="1" t="n">
        <v>34208</v>
      </c>
      <c r="AD841" s="1" t="n">
        <f aca="false">AC841</f>
        <v>34208</v>
      </c>
      <c r="AE841" s="1" t="n">
        <v>1300</v>
      </c>
      <c r="AO841" s="1" t="n">
        <f aca="false">Z841-AC841</f>
        <v>29129</v>
      </c>
      <c r="AP841" s="1" t="n">
        <f aca="false">AO841</f>
        <v>29129</v>
      </c>
      <c r="AR841" s="1" t="n">
        <f aca="false">AQ841</f>
        <v>0</v>
      </c>
    </row>
    <row r="842" s="1" customFormat="true" ht="17" hidden="false" customHeight="false" outlineLevel="0" collapsed="false">
      <c r="A842" s="1" t="n">
        <v>51</v>
      </c>
      <c r="B842" s="1" t="n">
        <v>5</v>
      </c>
      <c r="C842" s="1" t="n">
        <f aca="false">Z842+AQ842</f>
        <v>63526</v>
      </c>
      <c r="D842" s="14" t="n">
        <f aca="false">AA842+AR842</f>
        <v>25204.3647013766</v>
      </c>
      <c r="E842" s="1" t="n">
        <v>1372</v>
      </c>
      <c r="F842" s="15" t="n">
        <f aca="false">$B$79*D842*D842*1000000/($B$77*$B$77)</f>
        <v>381.155999999999</v>
      </c>
      <c r="G842" s="16" t="n">
        <f aca="false">$B$80*$B$79*$D842*$D842*G$84*1000000/($B$77*$B$77)</f>
        <v>381.155999999999</v>
      </c>
      <c r="H842" s="16" t="n">
        <f aca="false">$B$80*$B$79*$D842*$D842*H$84*1000000/($B$77*$B$77)</f>
        <v>1524.624</v>
      </c>
      <c r="I842" s="16" t="n">
        <f aca="false">$B$80*$B$79*$D842*$D842*I$84*1000000/($B$77*$B$77)</f>
        <v>6098.49599999999</v>
      </c>
      <c r="J842" s="16" t="n">
        <f aca="false">$B$80*$B$79*$D842*$D842*J$84*1000000/($B$77*$B$77)</f>
        <v>24393.984</v>
      </c>
      <c r="K842" s="16" t="n">
        <f aca="false">$B$80*$B$79*$D842*$D842*K$84*1000000/($B$77*$B$77)</f>
        <v>97575.9359999998</v>
      </c>
      <c r="L842" s="17" t="n">
        <f aca="false">G842/E842</f>
        <v>0.277810495626822</v>
      </c>
      <c r="M842" s="16" t="n">
        <f aca="false">G842/A842</f>
        <v>7.47364705882352</v>
      </c>
      <c r="N842" s="16"/>
      <c r="O842" s="13" t="n">
        <f aca="false">$B$79*C842*C842*1000000/($B$77*$B$77)</f>
        <v>2421.3316056</v>
      </c>
      <c r="P842" s="16" t="n">
        <f aca="false">$B$79*$B$76*$C842*P$84*1000000/($B$77*$B$77)</f>
        <v>381.156</v>
      </c>
      <c r="Q842" s="16" t="n">
        <f aca="false">$B$79*$B$76*$C842*Q$84*1000000/($B$77*$B$77)</f>
        <v>1524.624</v>
      </c>
      <c r="R842" s="16" t="n">
        <f aca="false">$B$79*$B$76*$C842*R$84*1000000/($B$77*$B$77)</f>
        <v>6098.496</v>
      </c>
      <c r="S842" s="16" t="n">
        <f aca="false">$B$79*$B$76*$C842*S$84*1000000/($B$77*$B$77)</f>
        <v>24393.984</v>
      </c>
      <c r="T842" s="16" t="n">
        <f aca="false">$B$79*$B$76*$C842*T$84*1000000/($B$77*$B$77)</f>
        <v>97575.936</v>
      </c>
      <c r="U842" s="17" t="n">
        <f aca="false">P842/E842</f>
        <v>0.277810495626822</v>
      </c>
      <c r="X842" s="1" t="n">
        <v>51</v>
      </c>
      <c r="Y842" s="1" t="n">
        <v>5</v>
      </c>
      <c r="Z842" s="1" t="n">
        <v>63526</v>
      </c>
      <c r="AA842" s="14" t="n">
        <f aca="false">(SQRT($B$76))*(SQRT(AD842+AP842))</f>
        <v>25204.3647013766</v>
      </c>
      <c r="AB842" s="1" t="n">
        <v>1341</v>
      </c>
      <c r="AC842" s="1" t="n">
        <v>34208</v>
      </c>
      <c r="AD842" s="1" t="n">
        <f aca="false">AC842</f>
        <v>34208</v>
      </c>
      <c r="AE842" s="1" t="n">
        <v>1289</v>
      </c>
      <c r="AO842" s="1" t="n">
        <f aca="false">Z842-AC842</f>
        <v>29318</v>
      </c>
      <c r="AP842" s="1" t="n">
        <f aca="false">AO842</f>
        <v>29318</v>
      </c>
      <c r="AR842" s="1" t="n">
        <f aca="false">AQ842</f>
        <v>0</v>
      </c>
    </row>
    <row r="843" s="1" customFormat="true" ht="17" hidden="false" customHeight="false" outlineLevel="0" collapsed="false">
      <c r="A843" s="1" t="n">
        <v>51</v>
      </c>
      <c r="B843" s="1" t="n">
        <v>6</v>
      </c>
      <c r="C843" s="1" t="n">
        <f aca="false">Z843+AQ843</f>
        <v>63651</v>
      </c>
      <c r="D843" s="14" t="n">
        <f aca="false">AA843+AR843</f>
        <v>25229.1498073161</v>
      </c>
      <c r="E843" s="1" t="n">
        <v>1375</v>
      </c>
      <c r="F843" s="15" t="n">
        <f aca="false">$B$79*D843*D843*1000000/($B$77*$B$77)</f>
        <v>381.905999999999</v>
      </c>
      <c r="G843" s="16" t="n">
        <f aca="false">$B$80*$B$79*$D843*$D843*G$84*1000000/($B$77*$B$77)</f>
        <v>381.905999999999</v>
      </c>
      <c r="H843" s="16" t="n">
        <f aca="false">$B$80*$B$79*$D843*$D843*H$84*1000000/($B$77*$B$77)</f>
        <v>1527.624</v>
      </c>
      <c r="I843" s="16" t="n">
        <f aca="false">$B$80*$B$79*$D843*$D843*I$84*1000000/($B$77*$B$77)</f>
        <v>6110.49599999998</v>
      </c>
      <c r="J843" s="16" t="n">
        <f aca="false">$B$80*$B$79*$D843*$D843*J$84*1000000/($B$77*$B$77)</f>
        <v>24441.9839999999</v>
      </c>
      <c r="K843" s="16" t="n">
        <f aca="false">$B$80*$B$79*$D843*$D843*K$84*1000000/($B$77*$B$77)</f>
        <v>97767.9359999997</v>
      </c>
      <c r="L843" s="17" t="n">
        <f aca="false">G843/E843</f>
        <v>0.277749818181817</v>
      </c>
      <c r="M843" s="16" t="n">
        <f aca="false">G843/A843</f>
        <v>7.48835294117645</v>
      </c>
      <c r="N843" s="16"/>
      <c r="O843" s="13" t="n">
        <f aca="false">$B$79*C843*C843*1000000/($B$77*$B$77)</f>
        <v>2430.8698806</v>
      </c>
      <c r="P843" s="16" t="n">
        <f aca="false">$B$79*$B$76*$C843*P$84*1000000/($B$77*$B$77)</f>
        <v>381.906</v>
      </c>
      <c r="Q843" s="16" t="n">
        <f aca="false">$B$79*$B$76*$C843*Q$84*1000000/($B$77*$B$77)</f>
        <v>1527.624</v>
      </c>
      <c r="R843" s="16" t="n">
        <f aca="false">$B$79*$B$76*$C843*R$84*1000000/($B$77*$B$77)</f>
        <v>6110.496</v>
      </c>
      <c r="S843" s="16" t="n">
        <f aca="false">$B$79*$B$76*$C843*S$84*1000000/($B$77*$B$77)</f>
        <v>24441.984</v>
      </c>
      <c r="T843" s="16" t="n">
        <f aca="false">$B$79*$B$76*$C843*T$84*1000000/($B$77*$B$77)</f>
        <v>97767.936</v>
      </c>
      <c r="U843" s="17" t="n">
        <f aca="false">P843/E843</f>
        <v>0.277749818181818</v>
      </c>
      <c r="X843" s="1" t="n">
        <v>51</v>
      </c>
      <c r="Y843" s="1" t="n">
        <v>6</v>
      </c>
      <c r="Z843" s="1" t="n">
        <v>63651</v>
      </c>
      <c r="AA843" s="14" t="n">
        <f aca="false">(SQRT($B$76))*(SQRT(AD843+AP843))</f>
        <v>25229.1498073161</v>
      </c>
      <c r="AB843" s="1" t="n">
        <v>1328</v>
      </c>
      <c r="AC843" s="1" t="n">
        <v>34208</v>
      </c>
      <c r="AD843" s="1" t="n">
        <f aca="false">AC843</f>
        <v>34208</v>
      </c>
      <c r="AE843" s="1" t="n">
        <v>1294</v>
      </c>
      <c r="AO843" s="1" t="n">
        <f aca="false">Z843-AC843</f>
        <v>29443</v>
      </c>
      <c r="AP843" s="1" t="n">
        <f aca="false">AO843</f>
        <v>29443</v>
      </c>
      <c r="AR843" s="1" t="n">
        <f aca="false">AQ843</f>
        <v>0</v>
      </c>
    </row>
    <row r="844" s="1" customFormat="true" ht="17" hidden="false" customHeight="false" outlineLevel="0" collapsed="false">
      <c r="A844" s="1" t="n">
        <v>51</v>
      </c>
      <c r="B844" s="1" t="n">
        <v>7</v>
      </c>
      <c r="C844" s="1" t="n">
        <f aca="false">Z844+AQ844</f>
        <v>63776</v>
      </c>
      <c r="D844" s="14" t="n">
        <f aca="false">AA844+AR844</f>
        <v>25253.9105882634</v>
      </c>
      <c r="E844" s="1" t="n">
        <v>1377</v>
      </c>
      <c r="F844" s="15" t="n">
        <f aca="false">$B$79*D844*D844*1000000/($B$77*$B$77)</f>
        <v>382.656000000001</v>
      </c>
      <c r="G844" s="16" t="n">
        <f aca="false">$B$80*$B$79*$D844*$D844*G$84*1000000/($B$77*$B$77)</f>
        <v>382.656000000001</v>
      </c>
      <c r="H844" s="16" t="n">
        <f aca="false">$B$80*$B$79*$D844*$D844*H$84*1000000/($B$77*$B$77)</f>
        <v>1530.62400000001</v>
      </c>
      <c r="I844" s="16" t="n">
        <f aca="false">$B$80*$B$79*$D844*$D844*I$84*1000000/($B$77*$B$77)</f>
        <v>6122.49600000002</v>
      </c>
      <c r="J844" s="16" t="n">
        <f aca="false">$B$80*$B$79*$D844*$D844*J$84*1000000/($B$77*$B$77)</f>
        <v>24489.9840000001</v>
      </c>
      <c r="K844" s="16" t="n">
        <f aca="false">$B$80*$B$79*$D844*$D844*K$84*1000000/($B$77*$B$77)</f>
        <v>97959.9360000003</v>
      </c>
      <c r="L844" s="17" t="n">
        <f aca="false">G844/E844</f>
        <v>0.277891067538127</v>
      </c>
      <c r="M844" s="16" t="n">
        <f aca="false">G844/A844</f>
        <v>7.50305882352944</v>
      </c>
      <c r="N844" s="16"/>
      <c r="O844" s="13" t="n">
        <f aca="false">$B$79*C844*C844*1000000/($B$77*$B$77)</f>
        <v>2440.4269056</v>
      </c>
      <c r="P844" s="16" t="n">
        <f aca="false">$B$79*$B$76*$C844*P$84*1000000/($B$77*$B$77)</f>
        <v>382.656</v>
      </c>
      <c r="Q844" s="16" t="n">
        <f aca="false">$B$79*$B$76*$C844*Q$84*1000000/($B$77*$B$77)</f>
        <v>1530.624</v>
      </c>
      <c r="R844" s="16" t="n">
        <f aca="false">$B$79*$B$76*$C844*R$84*1000000/($B$77*$B$77)</f>
        <v>6122.496</v>
      </c>
      <c r="S844" s="16" t="n">
        <f aca="false">$B$79*$B$76*$C844*S$84*1000000/($B$77*$B$77)</f>
        <v>24489.984</v>
      </c>
      <c r="T844" s="16" t="n">
        <f aca="false">$B$79*$B$76*$C844*T$84*1000000/($B$77*$B$77)</f>
        <v>97959.936</v>
      </c>
      <c r="U844" s="17" t="n">
        <f aca="false">P844/E844</f>
        <v>0.277891067538126</v>
      </c>
      <c r="X844" s="1" t="n">
        <v>51</v>
      </c>
      <c r="Y844" s="1" t="n">
        <v>7</v>
      </c>
      <c r="Z844" s="1" t="n">
        <v>63776</v>
      </c>
      <c r="AA844" s="14" t="n">
        <f aca="false">(SQRT($B$76))*(SQRT(AD844+AP844))</f>
        <v>25253.9105882634</v>
      </c>
      <c r="AB844" s="1" t="n">
        <v>1359</v>
      </c>
      <c r="AC844" s="1" t="n">
        <v>34208</v>
      </c>
      <c r="AD844" s="1" t="n">
        <f aca="false">AC844</f>
        <v>34208</v>
      </c>
      <c r="AE844" s="1" t="n">
        <v>1312</v>
      </c>
      <c r="AO844" s="1" t="n">
        <f aca="false">Z844-AC844</f>
        <v>29568</v>
      </c>
      <c r="AP844" s="1" t="n">
        <f aca="false">AO844</f>
        <v>29568</v>
      </c>
      <c r="AR844" s="1" t="n">
        <f aca="false">AQ844</f>
        <v>0</v>
      </c>
    </row>
    <row r="845" s="1" customFormat="true" ht="17" hidden="false" customHeight="false" outlineLevel="0" collapsed="false">
      <c r="A845" s="1" t="n">
        <v>51</v>
      </c>
      <c r="B845" s="1" t="n">
        <v>8</v>
      </c>
      <c r="C845" s="1" t="n">
        <f aca="false">Z845+AQ845</f>
        <v>63901</v>
      </c>
      <c r="D845" s="14" t="n">
        <f aca="false">AA845+AR845</f>
        <v>25278.6471156983</v>
      </c>
      <c r="E845" s="1" t="n">
        <v>1363</v>
      </c>
      <c r="F845" s="15" t="n">
        <f aca="false">$B$79*D845*D845*1000000/($B$77*$B$77)</f>
        <v>383.406000000001</v>
      </c>
      <c r="G845" s="16" t="n">
        <f aca="false">$B$80*$B$79*$D845*$D845*G$84*1000000/($B$77*$B$77)</f>
        <v>383.406000000001</v>
      </c>
      <c r="H845" s="16" t="n">
        <f aca="false">$B$80*$B$79*$D845*$D845*H$84*1000000/($B$77*$B$77)</f>
        <v>1533.624</v>
      </c>
      <c r="I845" s="16" t="n">
        <f aca="false">$B$80*$B$79*$D845*$D845*I$84*1000000/($B$77*$B$77)</f>
        <v>6134.49600000002</v>
      </c>
      <c r="J845" s="16" t="n">
        <f aca="false">$B$80*$B$79*$D845*$D845*J$84*1000000/($B$77*$B$77)</f>
        <v>24537.9840000001</v>
      </c>
      <c r="K845" s="16" t="n">
        <f aca="false">$B$80*$B$79*$D845*$D845*K$84*1000000/($B$77*$B$77)</f>
        <v>98151.9360000003</v>
      </c>
      <c r="L845" s="17" t="n">
        <f aca="false">G845/E845</f>
        <v>0.28129567131328</v>
      </c>
      <c r="M845" s="16" t="n">
        <f aca="false">G845/A845</f>
        <v>7.51776470588238</v>
      </c>
      <c r="N845" s="16"/>
      <c r="O845" s="13" t="n">
        <f aca="false">$B$79*C845*C845*1000000/($B$77*$B$77)</f>
        <v>2450.0026806</v>
      </c>
      <c r="P845" s="16" t="n">
        <f aca="false">$B$79*$B$76*$C845*P$84*1000000/($B$77*$B$77)</f>
        <v>383.406</v>
      </c>
      <c r="Q845" s="16" t="n">
        <f aca="false">$B$79*$B$76*$C845*Q$84*1000000/($B$77*$B$77)</f>
        <v>1533.624</v>
      </c>
      <c r="R845" s="16" t="n">
        <f aca="false">$B$79*$B$76*$C845*R$84*1000000/($B$77*$B$77)</f>
        <v>6134.496</v>
      </c>
      <c r="S845" s="16" t="n">
        <f aca="false">$B$79*$B$76*$C845*S$84*1000000/($B$77*$B$77)</f>
        <v>24537.984</v>
      </c>
      <c r="T845" s="16" t="n">
        <f aca="false">$B$79*$B$76*$C845*T$84*1000000/($B$77*$B$77)</f>
        <v>98151.936</v>
      </c>
      <c r="U845" s="17" t="n">
        <f aca="false">P845/E845</f>
        <v>0.28129567131328</v>
      </c>
      <c r="X845" s="1" t="n">
        <v>51</v>
      </c>
      <c r="Y845" s="1" t="n">
        <v>8</v>
      </c>
      <c r="Z845" s="1" t="n">
        <v>63901</v>
      </c>
      <c r="AA845" s="14" t="n">
        <f aca="false">(SQRT($B$76))*(SQRT(AD845+AP845))</f>
        <v>25278.6471156983</v>
      </c>
      <c r="AB845" s="1" t="n">
        <v>1342</v>
      </c>
      <c r="AC845" s="1" t="n">
        <v>34208</v>
      </c>
      <c r="AD845" s="1" t="n">
        <f aca="false">AC845</f>
        <v>34208</v>
      </c>
      <c r="AE845" s="1" t="n">
        <v>1293</v>
      </c>
      <c r="AO845" s="1" t="n">
        <f aca="false">Z845-AC845</f>
        <v>29693</v>
      </c>
      <c r="AP845" s="1" t="n">
        <f aca="false">AO845</f>
        <v>29693</v>
      </c>
      <c r="AR845" s="1" t="n">
        <f aca="false">AQ845</f>
        <v>0</v>
      </c>
    </row>
    <row r="846" s="1" customFormat="true" ht="17" hidden="false" customHeight="false" outlineLevel="0" collapsed="false">
      <c r="A846" s="1" t="n">
        <v>51</v>
      </c>
      <c r="B846" s="1" t="n">
        <v>9</v>
      </c>
      <c r="C846" s="1" t="n">
        <f aca="false">Z846+AQ846</f>
        <v>64090</v>
      </c>
      <c r="D846" s="14" t="n">
        <f aca="false">AA846+AR846</f>
        <v>25316.002844051</v>
      </c>
      <c r="E846" s="1" t="n">
        <v>1381</v>
      </c>
      <c r="F846" s="15" t="n">
        <f aca="false">$B$79*D846*D846*1000000/($B$77*$B$77)</f>
        <v>384.539999999999</v>
      </c>
      <c r="G846" s="16" t="n">
        <f aca="false">$B$80*$B$79*$D846*$D846*G$84*1000000/($B$77*$B$77)</f>
        <v>384.539999999999</v>
      </c>
      <c r="H846" s="16" t="n">
        <f aca="false">$B$80*$B$79*$D846*$D846*H$84*1000000/($B$77*$B$77)</f>
        <v>1538.16</v>
      </c>
      <c r="I846" s="16" t="n">
        <f aca="false">$B$80*$B$79*$D846*$D846*I$84*1000000/($B$77*$B$77)</f>
        <v>6152.63999999998</v>
      </c>
      <c r="J846" s="16" t="n">
        <f aca="false">$B$80*$B$79*$D846*$D846*J$84*1000000/($B$77*$B$77)</f>
        <v>24610.5599999999</v>
      </c>
      <c r="K846" s="16" t="n">
        <f aca="false">$B$80*$B$79*$D846*$D846*K$84*1000000/($B$77*$B$77)</f>
        <v>98442.2399999997</v>
      </c>
      <c r="L846" s="17" t="n">
        <f aca="false">G846/E846</f>
        <v>0.278450398262128</v>
      </c>
      <c r="M846" s="16" t="n">
        <f aca="false">G846/A846</f>
        <v>7.53999999999998</v>
      </c>
      <c r="N846" s="16"/>
      <c r="O846" s="13" t="n">
        <f aca="false">$B$79*C846*C846*1000000/($B$77*$B$77)</f>
        <v>2464.51686</v>
      </c>
      <c r="P846" s="16" t="n">
        <f aca="false">$B$79*$B$76*$C846*P$84*1000000/($B$77*$B$77)</f>
        <v>384.54</v>
      </c>
      <c r="Q846" s="16" t="n">
        <f aca="false">$B$79*$B$76*$C846*Q$84*1000000/($B$77*$B$77)</f>
        <v>1538.16</v>
      </c>
      <c r="R846" s="16" t="n">
        <f aca="false">$B$79*$B$76*$C846*R$84*1000000/($B$77*$B$77)</f>
        <v>6152.64</v>
      </c>
      <c r="S846" s="16" t="n">
        <f aca="false">$B$79*$B$76*$C846*S$84*1000000/($B$77*$B$77)</f>
        <v>24610.56</v>
      </c>
      <c r="T846" s="16" t="n">
        <f aca="false">$B$79*$B$76*$C846*T$84*1000000/($B$77*$B$77)</f>
        <v>98442.24</v>
      </c>
      <c r="U846" s="17" t="n">
        <f aca="false">P846/E846</f>
        <v>0.278450398262129</v>
      </c>
      <c r="X846" s="1" t="n">
        <v>51</v>
      </c>
      <c r="Y846" s="1" t="n">
        <v>9</v>
      </c>
      <c r="Z846" s="1" t="n">
        <v>64090</v>
      </c>
      <c r="AA846" s="14" t="n">
        <f aca="false">(SQRT($B$76))*(SQRT(AD846+AP846))</f>
        <v>25316.002844051</v>
      </c>
      <c r="AB846" s="1" t="n">
        <v>1357</v>
      </c>
      <c r="AC846" s="1" t="n">
        <v>34208</v>
      </c>
      <c r="AD846" s="1" t="n">
        <f aca="false">AC846</f>
        <v>34208</v>
      </c>
      <c r="AE846" s="1" t="n">
        <v>1349</v>
      </c>
      <c r="AO846" s="1" t="n">
        <f aca="false">Z846-AC846</f>
        <v>29882</v>
      </c>
      <c r="AP846" s="1" t="n">
        <f aca="false">AO846</f>
        <v>29882</v>
      </c>
      <c r="AR846" s="1" t="n">
        <f aca="false">AQ846</f>
        <v>0</v>
      </c>
    </row>
    <row r="847" s="1" customFormat="true" ht="17" hidden="false" customHeight="false" outlineLevel="0" collapsed="false">
      <c r="A847" s="1" t="n">
        <v>51</v>
      </c>
      <c r="B847" s="1" t="n">
        <v>10</v>
      </c>
      <c r="C847" s="1" t="n">
        <f aca="false">Z847+AQ847</f>
        <v>64215</v>
      </c>
      <c r="D847" s="14" t="n">
        <f aca="false">AA847+AR847</f>
        <v>25340.6787596544</v>
      </c>
      <c r="E847" s="1" t="n">
        <v>1358</v>
      </c>
      <c r="F847" s="15" t="n">
        <f aca="false">$B$79*D847*D847*1000000/($B$77*$B$77)</f>
        <v>385.29</v>
      </c>
      <c r="G847" s="16" t="n">
        <f aca="false">$B$80*$B$79*$D847*$D847*G$84*1000000/($B$77*$B$77)</f>
        <v>385.29</v>
      </c>
      <c r="H847" s="16" t="n">
        <f aca="false">$B$80*$B$79*$D847*$D847*H$84*1000000/($B$77*$B$77)</f>
        <v>1541.16</v>
      </c>
      <c r="I847" s="16" t="n">
        <f aca="false">$B$80*$B$79*$D847*$D847*I$84*1000000/($B$77*$B$77)</f>
        <v>6164.64</v>
      </c>
      <c r="J847" s="16" t="n">
        <f aca="false">$B$80*$B$79*$D847*$D847*J$84*1000000/($B$77*$B$77)</f>
        <v>24658.56</v>
      </c>
      <c r="K847" s="16" t="n">
        <f aca="false">$B$80*$B$79*$D847*$D847*K$84*1000000/($B$77*$B$77)</f>
        <v>98634.24</v>
      </c>
      <c r="L847" s="17" t="n">
        <f aca="false">G847/E847</f>
        <v>0.283718703976436</v>
      </c>
      <c r="M847" s="16" t="n">
        <f aca="false">G847/A847</f>
        <v>7.55470588235294</v>
      </c>
      <c r="N847" s="16"/>
      <c r="O847" s="13" t="n">
        <f aca="false">$B$79*C847*C847*1000000/($B$77*$B$77)</f>
        <v>2474.139735</v>
      </c>
      <c r="P847" s="16" t="n">
        <f aca="false">$B$79*$B$76*$C847*P$84*1000000/($B$77*$B$77)</f>
        <v>385.29</v>
      </c>
      <c r="Q847" s="16" t="n">
        <f aca="false">$B$79*$B$76*$C847*Q$84*1000000/($B$77*$B$77)</f>
        <v>1541.16</v>
      </c>
      <c r="R847" s="16" t="n">
        <f aca="false">$B$79*$B$76*$C847*R$84*1000000/($B$77*$B$77)</f>
        <v>6164.64</v>
      </c>
      <c r="S847" s="16" t="n">
        <f aca="false">$B$79*$B$76*$C847*S$84*1000000/($B$77*$B$77)</f>
        <v>24658.56</v>
      </c>
      <c r="T847" s="16" t="n">
        <f aca="false">$B$79*$B$76*$C847*T$84*1000000/($B$77*$B$77)</f>
        <v>98634.24</v>
      </c>
      <c r="U847" s="17" t="n">
        <f aca="false">P847/E847</f>
        <v>0.283718703976436</v>
      </c>
      <c r="X847" s="1" t="n">
        <v>51</v>
      </c>
      <c r="Y847" s="1" t="n">
        <v>10</v>
      </c>
      <c r="Z847" s="1" t="n">
        <v>64215</v>
      </c>
      <c r="AA847" s="14" t="n">
        <f aca="false">(SQRT($B$76))*(SQRT(AD847+AP847))</f>
        <v>25340.6787596544</v>
      </c>
      <c r="AB847" s="1" t="n">
        <v>1364</v>
      </c>
      <c r="AC847" s="1" t="n">
        <v>34208</v>
      </c>
      <c r="AD847" s="1" t="n">
        <f aca="false">AC847</f>
        <v>34208</v>
      </c>
      <c r="AE847" s="1" t="n">
        <v>1304</v>
      </c>
      <c r="AO847" s="1" t="n">
        <f aca="false">Z847-AC847</f>
        <v>30007</v>
      </c>
      <c r="AP847" s="1" t="n">
        <f aca="false">AO847</f>
        <v>30007</v>
      </c>
      <c r="AR847" s="1" t="n">
        <f aca="false">AQ847</f>
        <v>0</v>
      </c>
    </row>
    <row r="848" s="1" customFormat="true" ht="17" hidden="false" customHeight="false" outlineLevel="0" collapsed="false">
      <c r="A848" s="1" t="n">
        <v>51</v>
      </c>
      <c r="B848" s="1" t="n">
        <v>11</v>
      </c>
      <c r="C848" s="1" t="n">
        <f aca="false">Z848+AQ848</f>
        <v>64340</v>
      </c>
      <c r="D848" s="14" t="n">
        <f aca="false">AA848+AR848</f>
        <v>25365.3306700307</v>
      </c>
      <c r="E848" s="1" t="n">
        <v>1375</v>
      </c>
      <c r="F848" s="15" t="n">
        <f aca="false">$B$79*D848*D848*1000000/($B$77*$B$77)</f>
        <v>386.04</v>
      </c>
      <c r="G848" s="16" t="n">
        <f aca="false">$B$80*$B$79*$D848*$D848*G$84*1000000/($B$77*$B$77)</f>
        <v>386.04</v>
      </c>
      <c r="H848" s="16" t="n">
        <f aca="false">$B$80*$B$79*$D848*$D848*H$84*1000000/($B$77*$B$77)</f>
        <v>1544.16</v>
      </c>
      <c r="I848" s="16" t="n">
        <f aca="false">$B$80*$B$79*$D848*$D848*I$84*1000000/($B$77*$B$77)</f>
        <v>6176.64</v>
      </c>
      <c r="J848" s="16" t="n">
        <f aca="false">$B$80*$B$79*$D848*$D848*J$84*1000000/($B$77*$B$77)</f>
        <v>24706.56</v>
      </c>
      <c r="K848" s="16" t="n">
        <f aca="false">$B$80*$B$79*$D848*$D848*K$84*1000000/($B$77*$B$77)</f>
        <v>98826.24</v>
      </c>
      <c r="L848" s="17" t="n">
        <f aca="false">G848/E848</f>
        <v>0.280756363636364</v>
      </c>
      <c r="M848" s="16" t="n">
        <f aca="false">G848/A848</f>
        <v>7.56941176470588</v>
      </c>
      <c r="N848" s="16"/>
      <c r="O848" s="13" t="n">
        <f aca="false">$B$79*C848*C848*1000000/($B$77*$B$77)</f>
        <v>2483.78136</v>
      </c>
      <c r="P848" s="16" t="n">
        <f aca="false">$B$79*$B$76*$C848*P$84*1000000/($B$77*$B$77)</f>
        <v>386.04</v>
      </c>
      <c r="Q848" s="16" t="n">
        <f aca="false">$B$79*$B$76*$C848*Q$84*1000000/($B$77*$B$77)</f>
        <v>1544.16</v>
      </c>
      <c r="R848" s="16" t="n">
        <f aca="false">$B$79*$B$76*$C848*R$84*1000000/($B$77*$B$77)</f>
        <v>6176.64</v>
      </c>
      <c r="S848" s="16" t="n">
        <f aca="false">$B$79*$B$76*$C848*S$84*1000000/($B$77*$B$77)</f>
        <v>24706.56</v>
      </c>
      <c r="T848" s="16" t="n">
        <f aca="false">$B$79*$B$76*$C848*T$84*1000000/($B$77*$B$77)</f>
        <v>98826.24</v>
      </c>
      <c r="U848" s="17" t="n">
        <f aca="false">P848/E848</f>
        <v>0.280756363636364</v>
      </c>
      <c r="X848" s="1" t="n">
        <v>51</v>
      </c>
      <c r="Y848" s="1" t="n">
        <v>11</v>
      </c>
      <c r="Z848" s="1" t="n">
        <v>64340</v>
      </c>
      <c r="AA848" s="14" t="n">
        <f aca="false">(SQRT($B$76))*(SQRT(AD848+AP848))</f>
        <v>25365.3306700307</v>
      </c>
      <c r="AB848" s="1" t="n">
        <v>1356</v>
      </c>
      <c r="AC848" s="1" t="n">
        <v>34208</v>
      </c>
      <c r="AD848" s="1" t="n">
        <f aca="false">AC848</f>
        <v>34208</v>
      </c>
      <c r="AE848" s="1" t="n">
        <v>1295</v>
      </c>
      <c r="AO848" s="1" t="n">
        <f aca="false">Z848-AC848</f>
        <v>30132</v>
      </c>
      <c r="AP848" s="1" t="n">
        <f aca="false">AO848</f>
        <v>30132</v>
      </c>
      <c r="AR848" s="1" t="n">
        <f aca="false">AQ848</f>
        <v>0</v>
      </c>
    </row>
    <row r="849" s="1" customFormat="true" ht="17" hidden="false" customHeight="false" outlineLevel="0" collapsed="false">
      <c r="A849" s="1" t="n">
        <v>51</v>
      </c>
      <c r="B849" s="1" t="n">
        <v>12</v>
      </c>
      <c r="C849" s="1" t="n">
        <f aca="false">Z849+AQ849</f>
        <v>64465</v>
      </c>
      <c r="D849" s="14" t="n">
        <f aca="false">AA849+AR849</f>
        <v>25389.9586451022</v>
      </c>
      <c r="E849" s="1" t="n">
        <v>1366</v>
      </c>
      <c r="F849" s="15" t="n">
        <f aca="false">$B$79*D849*D849*1000000/($B$77*$B$77)</f>
        <v>386.79</v>
      </c>
      <c r="G849" s="16" t="n">
        <f aca="false">$B$80*$B$79*$D849*$D849*G$84*1000000/($B$77*$B$77)</f>
        <v>386.79</v>
      </c>
      <c r="H849" s="16" t="n">
        <f aca="false">$B$80*$B$79*$D849*$D849*H$84*1000000/($B$77*$B$77)</f>
        <v>1547.16</v>
      </c>
      <c r="I849" s="16" t="n">
        <f aca="false">$B$80*$B$79*$D849*$D849*I$84*1000000/($B$77*$B$77)</f>
        <v>6188.64</v>
      </c>
      <c r="J849" s="16" t="n">
        <f aca="false">$B$80*$B$79*$D849*$D849*J$84*1000000/($B$77*$B$77)</f>
        <v>24754.56</v>
      </c>
      <c r="K849" s="16" t="n">
        <f aca="false">$B$80*$B$79*$D849*$D849*K$84*1000000/($B$77*$B$77)</f>
        <v>99018.24</v>
      </c>
      <c r="L849" s="17" t="n">
        <f aca="false">G849/E849</f>
        <v>0.283155197657394</v>
      </c>
      <c r="M849" s="16" t="n">
        <f aca="false">G849/A849</f>
        <v>7.58411764705882</v>
      </c>
      <c r="N849" s="16"/>
      <c r="O849" s="13" t="n">
        <f aca="false">$B$79*C849*C849*1000000/($B$77*$B$77)</f>
        <v>2493.441735</v>
      </c>
      <c r="P849" s="16" t="n">
        <f aca="false">$B$79*$B$76*$C849*P$84*1000000/($B$77*$B$77)</f>
        <v>386.79</v>
      </c>
      <c r="Q849" s="16" t="n">
        <f aca="false">$B$79*$B$76*$C849*Q$84*1000000/($B$77*$B$77)</f>
        <v>1547.16</v>
      </c>
      <c r="R849" s="16" t="n">
        <f aca="false">$B$79*$B$76*$C849*R$84*1000000/($B$77*$B$77)</f>
        <v>6188.64</v>
      </c>
      <c r="S849" s="16" t="n">
        <f aca="false">$B$79*$B$76*$C849*S$84*1000000/($B$77*$B$77)</f>
        <v>24754.56</v>
      </c>
      <c r="T849" s="16" t="n">
        <f aca="false">$B$79*$B$76*$C849*T$84*1000000/($B$77*$B$77)</f>
        <v>99018.24</v>
      </c>
      <c r="U849" s="17" t="n">
        <f aca="false">P849/E849</f>
        <v>0.283155197657394</v>
      </c>
      <c r="X849" s="1" t="n">
        <v>51</v>
      </c>
      <c r="Y849" s="1" t="n">
        <v>12</v>
      </c>
      <c r="Z849" s="1" t="n">
        <v>64465</v>
      </c>
      <c r="AA849" s="14" t="n">
        <f aca="false">(SQRT($B$76))*(SQRT(AD849+AP849))</f>
        <v>25389.9586451022</v>
      </c>
      <c r="AB849" s="1" t="n">
        <v>1366</v>
      </c>
      <c r="AC849" s="1" t="n">
        <v>34208</v>
      </c>
      <c r="AD849" s="1" t="n">
        <f aca="false">AC849</f>
        <v>34208</v>
      </c>
      <c r="AE849" s="1" t="n">
        <v>1305</v>
      </c>
      <c r="AO849" s="1" t="n">
        <f aca="false">Z849-AC849</f>
        <v>30257</v>
      </c>
      <c r="AP849" s="1" t="n">
        <f aca="false">AO849</f>
        <v>30257</v>
      </c>
      <c r="AR849" s="1" t="n">
        <f aca="false">AQ849</f>
        <v>0</v>
      </c>
    </row>
    <row r="850" s="1" customFormat="true" ht="17" hidden="false" customHeight="false" outlineLevel="0" collapsed="false">
      <c r="A850" s="1" t="n">
        <v>51</v>
      </c>
      <c r="B850" s="1" t="n">
        <v>13</v>
      </c>
      <c r="C850" s="1" t="n">
        <f aca="false">Z850+AQ850</f>
        <v>64590</v>
      </c>
      <c r="D850" s="14" t="n">
        <f aca="false">AA850+AR850</f>
        <v>25414.5627544524</v>
      </c>
      <c r="E850" s="1" t="n">
        <v>1362</v>
      </c>
      <c r="F850" s="15" t="n">
        <f aca="false">$B$79*D850*D850*1000000/($B$77*$B$77)</f>
        <v>387.539999999999</v>
      </c>
      <c r="G850" s="16" t="n">
        <f aca="false">$B$80*$B$79*$D850*$D850*G$84*1000000/($B$77*$B$77)</f>
        <v>387.539999999999</v>
      </c>
      <c r="H850" s="16" t="n">
        <f aca="false">$B$80*$B$79*$D850*$D850*H$84*1000000/($B$77*$B$77)</f>
        <v>1550.16</v>
      </c>
      <c r="I850" s="16" t="n">
        <f aca="false">$B$80*$B$79*$D850*$D850*I$84*1000000/($B$77*$B$77)</f>
        <v>6200.63999999999</v>
      </c>
      <c r="J850" s="16" t="n">
        <f aca="false">$B$80*$B$79*$D850*$D850*J$84*1000000/($B$77*$B$77)</f>
        <v>24802.56</v>
      </c>
      <c r="K850" s="16" t="n">
        <f aca="false">$B$80*$B$79*$D850*$D850*K$84*1000000/($B$77*$B$77)</f>
        <v>99210.2399999999</v>
      </c>
      <c r="L850" s="17" t="n">
        <f aca="false">G850/E850</f>
        <v>0.28453744493392</v>
      </c>
      <c r="M850" s="16" t="n">
        <f aca="false">G850/A850</f>
        <v>7.59882352941175</v>
      </c>
      <c r="N850" s="16"/>
      <c r="O850" s="13" t="n">
        <f aca="false">$B$79*C850*C850*1000000/($B$77*$B$77)</f>
        <v>2503.12086</v>
      </c>
      <c r="P850" s="16" t="n">
        <f aca="false">$B$79*$B$76*$C850*P$84*1000000/($B$77*$B$77)</f>
        <v>387.54</v>
      </c>
      <c r="Q850" s="16" t="n">
        <f aca="false">$B$79*$B$76*$C850*Q$84*1000000/($B$77*$B$77)</f>
        <v>1550.16</v>
      </c>
      <c r="R850" s="16" t="n">
        <f aca="false">$B$79*$B$76*$C850*R$84*1000000/($B$77*$B$77)</f>
        <v>6200.64</v>
      </c>
      <c r="S850" s="16" t="n">
        <f aca="false">$B$79*$B$76*$C850*S$84*1000000/($B$77*$B$77)</f>
        <v>24802.56</v>
      </c>
      <c r="T850" s="16" t="n">
        <f aca="false">$B$79*$B$76*$C850*T$84*1000000/($B$77*$B$77)</f>
        <v>99210.24</v>
      </c>
      <c r="U850" s="17" t="n">
        <f aca="false">P850/E850</f>
        <v>0.284537444933921</v>
      </c>
      <c r="X850" s="1" t="n">
        <v>51</v>
      </c>
      <c r="Y850" s="1" t="n">
        <v>13</v>
      </c>
      <c r="Z850" s="1" t="n">
        <v>64590</v>
      </c>
      <c r="AA850" s="14" t="n">
        <f aca="false">(SQRT($B$76))*(SQRT(AD850+AP850))</f>
        <v>25414.5627544524</v>
      </c>
      <c r="AB850" s="1" t="n">
        <v>1357</v>
      </c>
      <c r="AC850" s="1" t="n">
        <v>34208</v>
      </c>
      <c r="AD850" s="1" t="n">
        <f aca="false">AC850</f>
        <v>34208</v>
      </c>
      <c r="AE850" s="1" t="n">
        <v>1296</v>
      </c>
      <c r="AO850" s="1" t="n">
        <f aca="false">Z850-AC850</f>
        <v>30382</v>
      </c>
      <c r="AP850" s="1" t="n">
        <f aca="false">AO850</f>
        <v>30382</v>
      </c>
      <c r="AR850" s="1" t="n">
        <f aca="false">AQ850</f>
        <v>0</v>
      </c>
    </row>
    <row r="851" s="1" customFormat="true" ht="17" hidden="false" customHeight="false" outlineLevel="0" collapsed="false">
      <c r="A851" s="1" t="n">
        <v>51</v>
      </c>
      <c r="B851" s="1" t="n">
        <v>14</v>
      </c>
      <c r="C851" s="1" t="n">
        <f aca="false">Z851+AQ851</f>
        <v>64715</v>
      </c>
      <c r="D851" s="14" t="n">
        <f aca="false">AA851+AR851</f>
        <v>25439.1430673283</v>
      </c>
      <c r="E851" s="1" t="n">
        <v>1366</v>
      </c>
      <c r="F851" s="15" t="n">
        <f aca="false">$B$79*D851*D851*1000000/($B$77*$B$77)</f>
        <v>388.289999999998</v>
      </c>
      <c r="G851" s="16" t="n">
        <f aca="false">$B$80*$B$79*$D851*$D851*G$84*1000000/($B$77*$B$77)</f>
        <v>388.289999999998</v>
      </c>
      <c r="H851" s="16" t="n">
        <f aca="false">$B$80*$B$79*$D851*$D851*H$84*1000000/($B$77*$B$77)</f>
        <v>1553.15999999999</v>
      </c>
      <c r="I851" s="16" t="n">
        <f aca="false">$B$80*$B$79*$D851*$D851*I$84*1000000/($B$77*$B$77)</f>
        <v>6212.63999999998</v>
      </c>
      <c r="J851" s="16" t="n">
        <f aca="false">$B$80*$B$79*$D851*$D851*J$84*1000000/($B$77*$B$77)</f>
        <v>24850.5599999999</v>
      </c>
      <c r="K851" s="16" t="n">
        <f aca="false">$B$80*$B$79*$D851*$D851*K$84*1000000/($B$77*$B$77)</f>
        <v>99402.2399999996</v>
      </c>
      <c r="L851" s="17" t="n">
        <f aca="false">G851/E851</f>
        <v>0.284253294289896</v>
      </c>
      <c r="M851" s="16" t="n">
        <f aca="false">G851/A851</f>
        <v>7.61352941176468</v>
      </c>
      <c r="N851" s="16"/>
      <c r="O851" s="13" t="n">
        <f aca="false">$B$79*C851*C851*1000000/($B$77*$B$77)</f>
        <v>2512.818735</v>
      </c>
      <c r="P851" s="16" t="n">
        <f aca="false">$B$79*$B$76*$C851*P$84*1000000/($B$77*$B$77)</f>
        <v>388.29</v>
      </c>
      <c r="Q851" s="16" t="n">
        <f aca="false">$B$79*$B$76*$C851*Q$84*1000000/($B$77*$B$77)</f>
        <v>1553.16</v>
      </c>
      <c r="R851" s="16" t="n">
        <f aca="false">$B$79*$B$76*$C851*R$84*1000000/($B$77*$B$77)</f>
        <v>6212.64</v>
      </c>
      <c r="S851" s="16" t="n">
        <f aca="false">$B$79*$B$76*$C851*S$84*1000000/($B$77*$B$77)</f>
        <v>24850.56</v>
      </c>
      <c r="T851" s="16" t="n">
        <f aca="false">$B$79*$B$76*$C851*T$84*1000000/($B$77*$B$77)</f>
        <v>99402.24</v>
      </c>
      <c r="U851" s="17" t="n">
        <f aca="false">P851/E851</f>
        <v>0.284253294289898</v>
      </c>
      <c r="X851" s="1" t="n">
        <v>51</v>
      </c>
      <c r="Y851" s="1" t="n">
        <v>14</v>
      </c>
      <c r="Z851" s="1" t="n">
        <v>64715</v>
      </c>
      <c r="AA851" s="14" t="n">
        <f aca="false">(SQRT($B$76))*(SQRT(AD851+AP851))</f>
        <v>25439.1430673283</v>
      </c>
      <c r="AB851" s="1" t="n">
        <v>1360</v>
      </c>
      <c r="AC851" s="1" t="n">
        <v>34208</v>
      </c>
      <c r="AD851" s="1" t="n">
        <f aca="false">AC851</f>
        <v>34208</v>
      </c>
      <c r="AE851" s="1" t="n">
        <v>1298</v>
      </c>
      <c r="AO851" s="1" t="n">
        <f aca="false">Z851-AC851</f>
        <v>30507</v>
      </c>
      <c r="AP851" s="1" t="n">
        <f aca="false">AO851</f>
        <v>30507</v>
      </c>
      <c r="AR851" s="1" t="n">
        <f aca="false">AQ851</f>
        <v>0</v>
      </c>
    </row>
    <row r="852" s="1" customFormat="true" ht="17" hidden="false" customHeight="false" outlineLevel="0" collapsed="false">
      <c r="A852" s="1" t="n">
        <v>51</v>
      </c>
      <c r="B852" s="1" t="n">
        <v>15</v>
      </c>
      <c r="C852" s="1" t="n">
        <f aca="false">Z852+AQ852</f>
        <v>64840</v>
      </c>
      <c r="D852" s="14" t="n">
        <f aca="false">AA852+AR852</f>
        <v>25463.6996526428</v>
      </c>
      <c r="E852" s="1" t="n">
        <v>1374</v>
      </c>
      <c r="F852" s="15" t="n">
        <f aca="false">$B$79*D852*D852*1000000/($B$77*$B$77)</f>
        <v>389.040000000001</v>
      </c>
      <c r="G852" s="16" t="n">
        <f aca="false">$B$80*$B$79*$D852*$D852*G$84*1000000/($B$77*$B$77)</f>
        <v>389.040000000001</v>
      </c>
      <c r="H852" s="16" t="n">
        <f aca="false">$B$80*$B$79*$D852*$D852*H$84*1000000/($B$77*$B$77)</f>
        <v>1556.16</v>
      </c>
      <c r="I852" s="16" t="n">
        <f aca="false">$B$80*$B$79*$D852*$D852*I$84*1000000/($B$77*$B$77)</f>
        <v>6224.64000000001</v>
      </c>
      <c r="J852" s="16" t="n">
        <f aca="false">$B$80*$B$79*$D852*$D852*J$84*1000000/($B$77*$B$77)</f>
        <v>24898.56</v>
      </c>
      <c r="K852" s="16" t="n">
        <f aca="false">$B$80*$B$79*$D852*$D852*K$84*1000000/($B$77*$B$77)</f>
        <v>99594.2400000002</v>
      </c>
      <c r="L852" s="17" t="n">
        <f aca="false">G852/E852</f>
        <v>0.283144104803494</v>
      </c>
      <c r="M852" s="16" t="n">
        <f aca="false">G852/A852</f>
        <v>7.62823529411766</v>
      </c>
      <c r="N852" s="16"/>
      <c r="O852" s="13" t="n">
        <f aca="false">$B$79*C852*C852*1000000/($B$77*$B$77)</f>
        <v>2522.53536</v>
      </c>
      <c r="P852" s="16" t="n">
        <f aca="false">$B$79*$B$76*$C852*P$84*1000000/($B$77*$B$77)</f>
        <v>389.04</v>
      </c>
      <c r="Q852" s="16" t="n">
        <f aca="false">$B$79*$B$76*$C852*Q$84*1000000/($B$77*$B$77)</f>
        <v>1556.16</v>
      </c>
      <c r="R852" s="16" t="n">
        <f aca="false">$B$79*$B$76*$C852*R$84*1000000/($B$77*$B$77)</f>
        <v>6224.64</v>
      </c>
      <c r="S852" s="16" t="n">
        <f aca="false">$B$79*$B$76*$C852*S$84*1000000/($B$77*$B$77)</f>
        <v>24898.56</v>
      </c>
      <c r="T852" s="16" t="n">
        <f aca="false">$B$79*$B$76*$C852*T$84*1000000/($B$77*$B$77)</f>
        <v>99594.24</v>
      </c>
      <c r="U852" s="17" t="n">
        <f aca="false">P852/E852</f>
        <v>0.283144104803493</v>
      </c>
      <c r="X852" s="1" t="n">
        <v>51</v>
      </c>
      <c r="Y852" s="1" t="n">
        <v>15</v>
      </c>
      <c r="Z852" s="1" t="n">
        <v>64840</v>
      </c>
      <c r="AA852" s="14" t="n">
        <f aca="false">(SQRT($B$76))*(SQRT(AD852+AP852))</f>
        <v>25463.6996526428</v>
      </c>
      <c r="AB852" s="1" t="n">
        <v>1387</v>
      </c>
      <c r="AC852" s="1" t="n">
        <v>34208</v>
      </c>
      <c r="AD852" s="1" t="n">
        <f aca="false">AC852</f>
        <v>34208</v>
      </c>
      <c r="AE852" s="1" t="n">
        <v>1309</v>
      </c>
      <c r="AO852" s="1" t="n">
        <f aca="false">Z852-AC852</f>
        <v>30632</v>
      </c>
      <c r="AP852" s="1" t="n">
        <f aca="false">AO852</f>
        <v>30632</v>
      </c>
      <c r="AR852" s="1" t="n">
        <f aca="false">AQ852</f>
        <v>0</v>
      </c>
    </row>
    <row r="853" s="1" customFormat="true" ht="17" hidden="false" customHeight="false" outlineLevel="0" collapsed="false">
      <c r="A853" s="1" t="n">
        <v>51</v>
      </c>
      <c r="B853" s="1" t="n">
        <v>16</v>
      </c>
      <c r="C853" s="1" t="n">
        <f aca="false">Z853+AQ853</f>
        <v>64965</v>
      </c>
      <c r="D853" s="14" t="n">
        <f aca="false">AA853+AR853</f>
        <v>25488.2325789765</v>
      </c>
      <c r="E853" s="1" t="n">
        <v>1360</v>
      </c>
      <c r="F853" s="15" t="n">
        <f aca="false">$B$79*D853*D853*1000000/($B$77*$B$77)</f>
        <v>389.789999999999</v>
      </c>
      <c r="G853" s="16" t="n">
        <f aca="false">$B$80*$B$79*$D853*$D853*G$84*1000000/($B$77*$B$77)</f>
        <v>389.789999999999</v>
      </c>
      <c r="H853" s="16" t="n">
        <f aca="false">$B$80*$B$79*$D853*$D853*H$84*1000000/($B$77*$B$77)</f>
        <v>1559.16</v>
      </c>
      <c r="I853" s="16" t="n">
        <f aca="false">$B$80*$B$79*$D853*$D853*I$84*1000000/($B$77*$B$77)</f>
        <v>6236.63999999999</v>
      </c>
      <c r="J853" s="16" t="n">
        <f aca="false">$B$80*$B$79*$D853*$D853*J$84*1000000/($B$77*$B$77)</f>
        <v>24946.56</v>
      </c>
      <c r="K853" s="16" t="n">
        <f aca="false">$B$80*$B$79*$D853*$D853*K$84*1000000/($B$77*$B$77)</f>
        <v>99786.2399999999</v>
      </c>
      <c r="L853" s="17" t="n">
        <f aca="false">G853/E853</f>
        <v>0.286610294117647</v>
      </c>
      <c r="M853" s="16" t="n">
        <f aca="false">G853/A853</f>
        <v>7.64294117647058</v>
      </c>
      <c r="N853" s="16"/>
      <c r="O853" s="13" t="n">
        <f aca="false">$B$79*C853*C853*1000000/($B$77*$B$77)</f>
        <v>2532.270735</v>
      </c>
      <c r="P853" s="16" t="n">
        <f aca="false">$B$79*$B$76*$C853*P$84*1000000/($B$77*$B$77)</f>
        <v>389.79</v>
      </c>
      <c r="Q853" s="16" t="n">
        <f aca="false">$B$79*$B$76*$C853*Q$84*1000000/($B$77*$B$77)</f>
        <v>1559.16</v>
      </c>
      <c r="R853" s="16" t="n">
        <f aca="false">$B$79*$B$76*$C853*R$84*1000000/($B$77*$B$77)</f>
        <v>6236.64</v>
      </c>
      <c r="S853" s="16" t="n">
        <f aca="false">$B$79*$B$76*$C853*S$84*1000000/($B$77*$B$77)</f>
        <v>24946.56</v>
      </c>
      <c r="T853" s="16" t="n">
        <f aca="false">$B$79*$B$76*$C853*T$84*1000000/($B$77*$B$77)</f>
        <v>99786.24</v>
      </c>
      <c r="U853" s="17" t="n">
        <f aca="false">P853/E853</f>
        <v>0.286610294117647</v>
      </c>
      <c r="X853" s="1" t="n">
        <v>51</v>
      </c>
      <c r="Y853" s="1" t="n">
        <v>16</v>
      </c>
      <c r="Z853" s="1" t="n">
        <v>64965</v>
      </c>
      <c r="AA853" s="14" t="n">
        <f aca="false">(SQRT($B$76))*(SQRT(AD853+AP853))</f>
        <v>25488.2325789765</v>
      </c>
      <c r="AB853" s="1" t="n">
        <v>1360</v>
      </c>
      <c r="AC853" s="1" t="n">
        <v>34208</v>
      </c>
      <c r="AD853" s="1" t="n">
        <f aca="false">AC853</f>
        <v>34208</v>
      </c>
      <c r="AE853" s="1" t="n">
        <v>1297</v>
      </c>
      <c r="AO853" s="1" t="n">
        <f aca="false">Z853-AC853</f>
        <v>30757</v>
      </c>
      <c r="AP853" s="1" t="n">
        <f aca="false">AO853</f>
        <v>30757</v>
      </c>
      <c r="AR853" s="1" t="n">
        <f aca="false">AQ853</f>
        <v>0</v>
      </c>
    </row>
    <row r="854" s="1" customFormat="true" ht="17" hidden="false" customHeight="false" outlineLevel="0" collapsed="false">
      <c r="A854" s="1" t="n">
        <v>52</v>
      </c>
      <c r="B854" s="1" t="n">
        <v>2</v>
      </c>
      <c r="C854" s="1" t="n">
        <f aca="false">Z854+AQ854</f>
        <v>64272</v>
      </c>
      <c r="D854" s="14" t="n">
        <f aca="false">AA854+AR854</f>
        <v>25351.9230039853</v>
      </c>
      <c r="E854" s="1" t="n">
        <v>1346</v>
      </c>
      <c r="F854" s="15" t="n">
        <f aca="false">$B$79*D854*D854*1000000/($B$77*$B$77)</f>
        <v>385.631999999999</v>
      </c>
      <c r="G854" s="16" t="n">
        <f aca="false">$B$80*$B$79*$D854*$D854*G$84*1000000/($B$77*$B$77)</f>
        <v>385.631999999999</v>
      </c>
      <c r="H854" s="16" t="n">
        <f aca="false">$B$80*$B$79*$D854*$D854*H$84*1000000/($B$77*$B$77)</f>
        <v>1542.528</v>
      </c>
      <c r="I854" s="16" t="n">
        <f aca="false">$B$80*$B$79*$D854*$D854*I$84*1000000/($B$77*$B$77)</f>
        <v>6170.11199999999</v>
      </c>
      <c r="J854" s="16" t="n">
        <f aca="false">$B$80*$B$79*$D854*$D854*J$84*1000000/($B$77*$B$77)</f>
        <v>24680.448</v>
      </c>
      <c r="K854" s="16" t="n">
        <f aca="false">$B$80*$B$79*$D854*$D854*K$84*1000000/($B$77*$B$77)</f>
        <v>98721.7919999998</v>
      </c>
      <c r="L854" s="17" t="n">
        <f aca="false">G854/E854</f>
        <v>0.286502228826151</v>
      </c>
      <c r="M854" s="16" t="n">
        <f aca="false">G854/A854</f>
        <v>7.41599999999999</v>
      </c>
      <c r="N854" s="16"/>
      <c r="O854" s="13" t="n">
        <f aca="false">$B$79*C854*C854*1000000/($B$77*$B$77)</f>
        <v>2478.5339904</v>
      </c>
      <c r="P854" s="16" t="n">
        <f aca="false">$B$79*$B$76*$C854*P$84*1000000/($B$77*$B$77)</f>
        <v>385.632</v>
      </c>
      <c r="Q854" s="16" t="n">
        <f aca="false">$B$79*$B$76*$C854*Q$84*1000000/($B$77*$B$77)</f>
        <v>1542.528</v>
      </c>
      <c r="R854" s="16" t="n">
        <f aca="false">$B$79*$B$76*$C854*R$84*1000000/($B$77*$B$77)</f>
        <v>6170.112</v>
      </c>
      <c r="S854" s="16" t="n">
        <f aca="false">$B$79*$B$76*$C854*S$84*1000000/($B$77*$B$77)</f>
        <v>24680.448</v>
      </c>
      <c r="T854" s="16" t="n">
        <f aca="false">$B$79*$B$76*$C854*T$84*1000000/($B$77*$B$77)</f>
        <v>98721.792</v>
      </c>
      <c r="U854" s="17" t="n">
        <f aca="false">P854/E854</f>
        <v>0.286502228826152</v>
      </c>
      <c r="X854" s="1" t="n">
        <v>52</v>
      </c>
      <c r="Y854" s="1" t="n">
        <v>2</v>
      </c>
      <c r="Z854" s="1" t="n">
        <v>64272</v>
      </c>
      <c r="AA854" s="14" t="n">
        <f aca="false">(SQRT($B$76))*(SQRT(AD854+AP854))</f>
        <v>25351.9230039853</v>
      </c>
      <c r="AB854" s="1" t="n">
        <v>1334</v>
      </c>
      <c r="AC854" s="1" t="n">
        <v>34944</v>
      </c>
      <c r="AD854" s="1" t="n">
        <f aca="false">AC854</f>
        <v>34944</v>
      </c>
      <c r="AE854" s="1" t="n">
        <v>1297</v>
      </c>
      <c r="AO854" s="1" t="n">
        <f aca="false">Z854-AC854</f>
        <v>29328</v>
      </c>
      <c r="AP854" s="1" t="n">
        <f aca="false">AO854</f>
        <v>29328</v>
      </c>
      <c r="AR854" s="1" t="n">
        <f aca="false">AQ854</f>
        <v>0</v>
      </c>
    </row>
    <row r="855" s="1" customFormat="true" ht="17" hidden="false" customHeight="false" outlineLevel="0" collapsed="false">
      <c r="A855" s="1" t="n">
        <v>52</v>
      </c>
      <c r="B855" s="1" t="n">
        <v>3</v>
      </c>
      <c r="C855" s="1" t="n">
        <f aca="false">Z855+AQ855</f>
        <v>64494</v>
      </c>
      <c r="D855" s="14" t="n">
        <f aca="false">AA855+AR855</f>
        <v>25395.668922082</v>
      </c>
      <c r="E855" s="1" t="n">
        <v>1365</v>
      </c>
      <c r="F855" s="15" t="n">
        <f aca="false">$B$79*D855*D855*1000000/($B$77*$B$77)</f>
        <v>386.964000000001</v>
      </c>
      <c r="G855" s="16" t="n">
        <f aca="false">$B$80*$B$79*$D855*$D855*G$84*1000000/($B$77*$B$77)</f>
        <v>386.964000000001</v>
      </c>
      <c r="H855" s="16" t="n">
        <f aca="false">$B$80*$B$79*$D855*$D855*H$84*1000000/($B$77*$B$77)</f>
        <v>1547.856</v>
      </c>
      <c r="I855" s="16" t="n">
        <f aca="false">$B$80*$B$79*$D855*$D855*I$84*1000000/($B$77*$B$77)</f>
        <v>6191.42400000001</v>
      </c>
      <c r="J855" s="16" t="n">
        <f aca="false">$B$80*$B$79*$D855*$D855*J$84*1000000/($B$77*$B$77)</f>
        <v>24765.6960000001</v>
      </c>
      <c r="K855" s="16" t="n">
        <f aca="false">$B$80*$B$79*$D855*$D855*K$84*1000000/($B$77*$B$77)</f>
        <v>99062.7840000002</v>
      </c>
      <c r="L855" s="17" t="n">
        <f aca="false">G855/E855</f>
        <v>0.283490109890111</v>
      </c>
      <c r="M855" s="16" t="n">
        <f aca="false">G855/A855</f>
        <v>7.4416153846154</v>
      </c>
      <c r="N855" s="16"/>
      <c r="O855" s="13" t="n">
        <f aca="false">$B$79*C855*C855*1000000/($B$77*$B$77)</f>
        <v>2495.6856216</v>
      </c>
      <c r="P855" s="16" t="n">
        <f aca="false">$B$79*$B$76*$C855*P$84*1000000/($B$77*$B$77)</f>
        <v>386.964</v>
      </c>
      <c r="Q855" s="16" t="n">
        <f aca="false">$B$79*$B$76*$C855*Q$84*1000000/($B$77*$B$77)</f>
        <v>1547.856</v>
      </c>
      <c r="R855" s="16" t="n">
        <f aca="false">$B$79*$B$76*$C855*R$84*1000000/($B$77*$B$77)</f>
        <v>6191.424</v>
      </c>
      <c r="S855" s="16" t="n">
        <f aca="false">$B$79*$B$76*$C855*S$84*1000000/($B$77*$B$77)</f>
        <v>24765.696</v>
      </c>
      <c r="T855" s="16" t="n">
        <f aca="false">$B$79*$B$76*$C855*T$84*1000000/($B$77*$B$77)</f>
        <v>99062.784</v>
      </c>
      <c r="U855" s="17" t="n">
        <f aca="false">P855/E855</f>
        <v>0.28349010989011</v>
      </c>
      <c r="X855" s="1" t="n">
        <v>52</v>
      </c>
      <c r="Y855" s="1" t="n">
        <v>3</v>
      </c>
      <c r="Z855" s="1" t="n">
        <v>64494</v>
      </c>
      <c r="AA855" s="14" t="n">
        <f aca="false">(SQRT($B$76))*(SQRT(AD855+AP855))</f>
        <v>25395.668922082</v>
      </c>
      <c r="AB855" s="1" t="n">
        <v>1356</v>
      </c>
      <c r="AC855" s="1" t="n">
        <v>34944</v>
      </c>
      <c r="AD855" s="1" t="n">
        <f aca="false">AC855</f>
        <v>34944</v>
      </c>
      <c r="AE855" s="1" t="n">
        <v>1314</v>
      </c>
      <c r="AO855" s="1" t="n">
        <f aca="false">Z855-AC855</f>
        <v>29550</v>
      </c>
      <c r="AP855" s="1" t="n">
        <f aca="false">AO855</f>
        <v>29550</v>
      </c>
      <c r="AR855" s="1" t="n">
        <f aca="false">AQ855</f>
        <v>0</v>
      </c>
    </row>
    <row r="856" s="1" customFormat="true" ht="17" hidden="false" customHeight="false" outlineLevel="0" collapsed="false">
      <c r="A856" s="1" t="n">
        <v>52</v>
      </c>
      <c r="B856" s="1" t="n">
        <v>4</v>
      </c>
      <c r="C856" s="1" t="n">
        <f aca="false">Z856+AQ856</f>
        <v>64620</v>
      </c>
      <c r="D856" s="14" t="n">
        <f aca="false">AA856+AR856</f>
        <v>25420.4641971778</v>
      </c>
      <c r="E856" s="1" t="n">
        <v>1365</v>
      </c>
      <c r="F856" s="15" t="n">
        <f aca="false">$B$79*D856*D856*1000000/($B$77*$B$77)</f>
        <v>387.719999999999</v>
      </c>
      <c r="G856" s="16" t="n">
        <f aca="false">$B$80*$B$79*$D856*$D856*G$84*1000000/($B$77*$B$77)</f>
        <v>387.719999999999</v>
      </c>
      <c r="H856" s="16" t="n">
        <f aca="false">$B$80*$B$79*$D856*$D856*H$84*1000000/($B$77*$B$77)</f>
        <v>1550.88</v>
      </c>
      <c r="I856" s="16" t="n">
        <f aca="false">$B$80*$B$79*$D856*$D856*I$84*1000000/($B$77*$B$77)</f>
        <v>6203.51999999998</v>
      </c>
      <c r="J856" s="16" t="n">
        <f aca="false">$B$80*$B$79*$D856*$D856*J$84*1000000/($B$77*$B$77)</f>
        <v>24814.0799999999</v>
      </c>
      <c r="K856" s="16" t="n">
        <f aca="false">$B$80*$B$79*$D856*$D856*K$84*1000000/($B$77*$B$77)</f>
        <v>99256.3199999998</v>
      </c>
      <c r="L856" s="17" t="n">
        <f aca="false">G856/E856</f>
        <v>0.284043956043955</v>
      </c>
      <c r="M856" s="16" t="n">
        <f aca="false">G856/A856</f>
        <v>7.45615384615383</v>
      </c>
      <c r="N856" s="16"/>
      <c r="O856" s="13" t="n">
        <f aca="false">$B$79*C856*C856*1000000/($B$77*$B$77)</f>
        <v>2505.44664</v>
      </c>
      <c r="P856" s="16" t="n">
        <f aca="false">$B$79*$B$76*$C856*P$84*1000000/($B$77*$B$77)</f>
        <v>387.72</v>
      </c>
      <c r="Q856" s="16" t="n">
        <f aca="false">$B$79*$B$76*$C856*Q$84*1000000/($B$77*$B$77)</f>
        <v>1550.88</v>
      </c>
      <c r="R856" s="16" t="n">
        <f aca="false">$B$79*$B$76*$C856*R$84*1000000/($B$77*$B$77)</f>
        <v>6203.52</v>
      </c>
      <c r="S856" s="16" t="n">
        <f aca="false">$B$79*$B$76*$C856*S$84*1000000/($B$77*$B$77)</f>
        <v>24814.08</v>
      </c>
      <c r="T856" s="16" t="n">
        <f aca="false">$B$79*$B$76*$C856*T$84*1000000/($B$77*$B$77)</f>
        <v>99256.32</v>
      </c>
      <c r="U856" s="17" t="n">
        <f aca="false">P856/E856</f>
        <v>0.284043956043956</v>
      </c>
      <c r="X856" s="1" t="n">
        <v>52</v>
      </c>
      <c r="Y856" s="1" t="n">
        <v>4</v>
      </c>
      <c r="Z856" s="1" t="n">
        <v>64620</v>
      </c>
      <c r="AA856" s="14" t="n">
        <f aca="false">(SQRT($B$76))*(SQRT(AD856+AP856))</f>
        <v>25420.4641971778</v>
      </c>
      <c r="AB856" s="1" t="n">
        <v>1383</v>
      </c>
      <c r="AC856" s="1" t="n">
        <v>34944</v>
      </c>
      <c r="AD856" s="1" t="n">
        <f aca="false">AC856</f>
        <v>34944</v>
      </c>
      <c r="AE856" s="1" t="n">
        <v>1372</v>
      </c>
      <c r="AO856" s="1" t="n">
        <f aca="false">Z856-AC856</f>
        <v>29676</v>
      </c>
      <c r="AP856" s="1" t="n">
        <f aca="false">AO856</f>
        <v>29676</v>
      </c>
      <c r="AR856" s="1" t="n">
        <f aca="false">AQ856</f>
        <v>0</v>
      </c>
    </row>
    <row r="857" s="1" customFormat="true" ht="17" hidden="false" customHeight="false" outlineLevel="0" collapsed="false">
      <c r="A857" s="1" t="n">
        <v>52</v>
      </c>
      <c r="B857" s="1" t="n">
        <v>5</v>
      </c>
      <c r="C857" s="1" t="n">
        <f aca="false">Z857+AQ857</f>
        <v>64809</v>
      </c>
      <c r="D857" s="14" t="n">
        <f aca="false">AA857+AR857</f>
        <v>25457.6118282921</v>
      </c>
      <c r="E857" s="1" t="n">
        <v>1371</v>
      </c>
      <c r="F857" s="15" t="n">
        <f aca="false">$B$79*D857*D857*1000000/($B$77*$B$77)</f>
        <v>388.853999999999</v>
      </c>
      <c r="G857" s="16" t="n">
        <f aca="false">$B$80*$B$79*$D857*$D857*G$84*1000000/($B$77*$B$77)</f>
        <v>388.853999999999</v>
      </c>
      <c r="H857" s="16" t="n">
        <f aca="false">$B$80*$B$79*$D857*$D857*H$84*1000000/($B$77*$B$77)</f>
        <v>1555.416</v>
      </c>
      <c r="I857" s="16" t="n">
        <f aca="false">$B$80*$B$79*$D857*$D857*I$84*1000000/($B$77*$B$77)</f>
        <v>6221.66399999998</v>
      </c>
      <c r="J857" s="16" t="n">
        <f aca="false">$B$80*$B$79*$D857*$D857*J$84*1000000/($B$77*$B$77)</f>
        <v>24886.6559999999</v>
      </c>
      <c r="K857" s="16" t="n">
        <f aca="false">$B$80*$B$79*$D857*$D857*K$84*1000000/($B$77*$B$77)</f>
        <v>99546.6239999997</v>
      </c>
      <c r="L857" s="17" t="n">
        <f aca="false">G857/E857</f>
        <v>0.283628008752734</v>
      </c>
      <c r="M857" s="16" t="n">
        <f aca="false">G857/A857</f>
        <v>7.47796153846151</v>
      </c>
      <c r="N857" s="16"/>
      <c r="O857" s="13" t="n">
        <f aca="false">$B$79*C857*C857*1000000/($B$77*$B$77)</f>
        <v>2520.1238886</v>
      </c>
      <c r="P857" s="16" t="n">
        <f aca="false">$B$79*$B$76*$C857*P$84*1000000/($B$77*$B$77)</f>
        <v>388.854</v>
      </c>
      <c r="Q857" s="16" t="n">
        <f aca="false">$B$79*$B$76*$C857*Q$84*1000000/($B$77*$B$77)</f>
        <v>1555.416</v>
      </c>
      <c r="R857" s="16" t="n">
        <f aca="false">$B$79*$B$76*$C857*R$84*1000000/($B$77*$B$77)</f>
        <v>6221.664</v>
      </c>
      <c r="S857" s="16" t="n">
        <f aca="false">$B$79*$B$76*$C857*S$84*1000000/($B$77*$B$77)</f>
        <v>24886.656</v>
      </c>
      <c r="T857" s="16" t="n">
        <f aca="false">$B$79*$B$76*$C857*T$84*1000000/($B$77*$B$77)</f>
        <v>99546.624</v>
      </c>
      <c r="U857" s="17" t="n">
        <f aca="false">P857/E857</f>
        <v>0.283628008752735</v>
      </c>
      <c r="X857" s="1" t="n">
        <v>52</v>
      </c>
      <c r="Y857" s="1" t="n">
        <v>5</v>
      </c>
      <c r="Z857" s="1" t="n">
        <v>64809</v>
      </c>
      <c r="AA857" s="14" t="n">
        <f aca="false">(SQRT($B$76))*(SQRT(AD857+AP857))</f>
        <v>25457.6118282921</v>
      </c>
      <c r="AB857" s="1" t="n">
        <v>1364</v>
      </c>
      <c r="AC857" s="1" t="n">
        <v>34944</v>
      </c>
      <c r="AD857" s="1" t="n">
        <f aca="false">AC857</f>
        <v>34944</v>
      </c>
      <c r="AE857" s="1" t="n">
        <v>1318</v>
      </c>
      <c r="AO857" s="1" t="n">
        <f aca="false">Z857-AC857</f>
        <v>29865</v>
      </c>
      <c r="AP857" s="1" t="n">
        <f aca="false">AO857</f>
        <v>29865</v>
      </c>
      <c r="AR857" s="1" t="n">
        <f aca="false">AQ857</f>
        <v>0</v>
      </c>
    </row>
    <row r="858" s="1" customFormat="true" ht="17" hidden="false" customHeight="false" outlineLevel="0" collapsed="false">
      <c r="A858" s="1" t="n">
        <v>52</v>
      </c>
      <c r="B858" s="1" t="n">
        <v>6</v>
      </c>
      <c r="C858" s="1" t="n">
        <f aca="false">Z858+AQ858</f>
        <v>64934</v>
      </c>
      <c r="D858" s="14" t="n">
        <f aca="false">AA858+AR858</f>
        <v>25482.1506156761</v>
      </c>
      <c r="E858" s="1" t="n">
        <v>1356</v>
      </c>
      <c r="F858" s="15" t="n">
        <f aca="false">$B$79*D858*D858*1000000/($B$77*$B$77)</f>
        <v>389.604000000001</v>
      </c>
      <c r="G858" s="16" t="n">
        <f aca="false">$B$80*$B$79*$D858*$D858*G$84*1000000/($B$77*$B$77)</f>
        <v>389.604000000001</v>
      </c>
      <c r="H858" s="16" t="n">
        <f aca="false">$B$80*$B$79*$D858*$D858*H$84*1000000/($B$77*$B$77)</f>
        <v>1558.416</v>
      </c>
      <c r="I858" s="16" t="n">
        <f aca="false">$B$80*$B$79*$D858*$D858*I$84*1000000/($B$77*$B$77)</f>
        <v>6233.66400000002</v>
      </c>
      <c r="J858" s="16" t="n">
        <f aca="false">$B$80*$B$79*$D858*$D858*J$84*1000000/($B$77*$B$77)</f>
        <v>24934.6560000001</v>
      </c>
      <c r="K858" s="16" t="n">
        <f aca="false">$B$80*$B$79*$D858*$D858*K$84*1000000/($B$77*$B$77)</f>
        <v>99738.6240000003</v>
      </c>
      <c r="L858" s="17" t="n">
        <f aca="false">G858/E858</f>
        <v>0.287318584070797</v>
      </c>
      <c r="M858" s="16" t="n">
        <f aca="false">G858/A858</f>
        <v>7.49238461538464</v>
      </c>
      <c r="N858" s="16"/>
      <c r="O858" s="13" t="n">
        <f aca="false">$B$79*C858*C858*1000000/($B$77*$B$77)</f>
        <v>2529.8546136</v>
      </c>
      <c r="P858" s="16" t="n">
        <f aca="false">$B$79*$B$76*$C858*P$84*1000000/($B$77*$B$77)</f>
        <v>389.604</v>
      </c>
      <c r="Q858" s="16" t="n">
        <f aca="false">$B$79*$B$76*$C858*Q$84*1000000/($B$77*$B$77)</f>
        <v>1558.416</v>
      </c>
      <c r="R858" s="16" t="n">
        <f aca="false">$B$79*$B$76*$C858*R$84*1000000/($B$77*$B$77)</f>
        <v>6233.664</v>
      </c>
      <c r="S858" s="16" t="n">
        <f aca="false">$B$79*$B$76*$C858*S$84*1000000/($B$77*$B$77)</f>
        <v>24934.656</v>
      </c>
      <c r="T858" s="16" t="n">
        <f aca="false">$B$79*$B$76*$C858*T$84*1000000/($B$77*$B$77)</f>
        <v>99738.624</v>
      </c>
      <c r="U858" s="17" t="n">
        <f aca="false">P858/E858</f>
        <v>0.287318584070796</v>
      </c>
      <c r="X858" s="1" t="n">
        <v>52</v>
      </c>
      <c r="Y858" s="1" t="n">
        <v>6</v>
      </c>
      <c r="Z858" s="1" t="n">
        <v>64934</v>
      </c>
      <c r="AA858" s="14" t="n">
        <f aca="false">(SQRT($B$76))*(SQRT(AD858+AP858))</f>
        <v>25482.1506156761</v>
      </c>
      <c r="AB858" s="1" t="n">
        <v>1352</v>
      </c>
      <c r="AC858" s="1" t="n">
        <v>34944</v>
      </c>
      <c r="AD858" s="1" t="n">
        <f aca="false">AC858</f>
        <v>34944</v>
      </c>
      <c r="AE858" s="1" t="n">
        <v>1313</v>
      </c>
      <c r="AO858" s="1" t="n">
        <f aca="false">Z858-AC858</f>
        <v>29990</v>
      </c>
      <c r="AP858" s="1" t="n">
        <f aca="false">AO858</f>
        <v>29990</v>
      </c>
      <c r="AR858" s="1" t="n">
        <f aca="false">AQ858</f>
        <v>0</v>
      </c>
    </row>
    <row r="859" s="1" customFormat="true" ht="17" hidden="false" customHeight="false" outlineLevel="0" collapsed="false">
      <c r="A859" s="1" t="n">
        <v>52</v>
      </c>
      <c r="B859" s="1" t="n">
        <v>7</v>
      </c>
      <c r="C859" s="1" t="n">
        <f aca="false">Z859+AQ859</f>
        <v>65059</v>
      </c>
      <c r="D859" s="14" t="n">
        <f aca="false">AA859+AR859</f>
        <v>25506.6657954347</v>
      </c>
      <c r="E859" s="1" t="n">
        <v>1384</v>
      </c>
      <c r="F859" s="15" t="n">
        <f aca="false">$B$79*D859*D859*1000000/($B$77*$B$77)</f>
        <v>390.353999999999</v>
      </c>
      <c r="G859" s="16" t="n">
        <f aca="false">$B$80*$B$79*$D859*$D859*G$84*1000000/($B$77*$B$77)</f>
        <v>390.353999999999</v>
      </c>
      <c r="H859" s="16" t="n">
        <f aca="false">$B$80*$B$79*$D859*$D859*H$84*1000000/($B$77*$B$77)</f>
        <v>1561.416</v>
      </c>
      <c r="I859" s="16" t="n">
        <f aca="false">$B$80*$B$79*$D859*$D859*I$84*1000000/($B$77*$B$77)</f>
        <v>6245.66399999999</v>
      </c>
      <c r="J859" s="16" t="n">
        <f aca="false">$B$80*$B$79*$D859*$D859*J$84*1000000/($B$77*$B$77)</f>
        <v>24982.6559999999</v>
      </c>
      <c r="K859" s="16" t="n">
        <f aca="false">$B$80*$B$79*$D859*$D859*K$84*1000000/($B$77*$B$77)</f>
        <v>99930.6239999998</v>
      </c>
      <c r="L859" s="17" t="n">
        <f aca="false">G859/E859</f>
        <v>0.282047687861271</v>
      </c>
      <c r="M859" s="16" t="n">
        <f aca="false">G859/A859</f>
        <v>7.50680769230767</v>
      </c>
      <c r="N859" s="16"/>
      <c r="O859" s="13" t="n">
        <f aca="false">$B$79*C859*C859*1000000/($B$77*$B$77)</f>
        <v>2539.6040886</v>
      </c>
      <c r="P859" s="16" t="n">
        <f aca="false">$B$79*$B$76*$C859*P$84*1000000/($B$77*$B$77)</f>
        <v>390.354</v>
      </c>
      <c r="Q859" s="16" t="n">
        <f aca="false">$B$79*$B$76*$C859*Q$84*1000000/($B$77*$B$77)</f>
        <v>1561.416</v>
      </c>
      <c r="R859" s="16" t="n">
        <f aca="false">$B$79*$B$76*$C859*R$84*1000000/($B$77*$B$77)</f>
        <v>6245.664</v>
      </c>
      <c r="S859" s="16" t="n">
        <f aca="false">$B$79*$B$76*$C859*S$84*1000000/($B$77*$B$77)</f>
        <v>24982.656</v>
      </c>
      <c r="T859" s="16" t="n">
        <f aca="false">$B$79*$B$76*$C859*T$84*1000000/($B$77*$B$77)</f>
        <v>99930.624</v>
      </c>
      <c r="U859" s="17" t="n">
        <f aca="false">P859/E859</f>
        <v>0.282047687861272</v>
      </c>
      <c r="X859" s="1" t="n">
        <v>52</v>
      </c>
      <c r="Y859" s="1" t="n">
        <v>7</v>
      </c>
      <c r="Z859" s="1" t="n">
        <v>65059</v>
      </c>
      <c r="AA859" s="14" t="n">
        <f aca="false">(SQRT($B$76))*(SQRT(AD859+AP859))</f>
        <v>25506.6657954347</v>
      </c>
      <c r="AB859" s="1" t="n">
        <v>1355</v>
      </c>
      <c r="AC859" s="1" t="n">
        <v>34944</v>
      </c>
      <c r="AD859" s="1" t="n">
        <f aca="false">AC859</f>
        <v>34944</v>
      </c>
      <c r="AE859" s="1" t="n">
        <v>1308</v>
      </c>
      <c r="AO859" s="1" t="n">
        <f aca="false">Z859-AC859</f>
        <v>30115</v>
      </c>
      <c r="AP859" s="1" t="n">
        <f aca="false">AO859</f>
        <v>30115</v>
      </c>
      <c r="AR859" s="1" t="n">
        <f aca="false">AQ859</f>
        <v>0</v>
      </c>
    </row>
    <row r="860" s="1" customFormat="true" ht="17" hidden="false" customHeight="false" outlineLevel="0" collapsed="false">
      <c r="A860" s="1" t="n">
        <v>52</v>
      </c>
      <c r="B860" s="1" t="n">
        <v>8</v>
      </c>
      <c r="C860" s="1" t="n">
        <f aca="false">Z860+AQ860</f>
        <v>65184</v>
      </c>
      <c r="D860" s="14" t="n">
        <f aca="false">AA860+AR860</f>
        <v>25531.1574355727</v>
      </c>
      <c r="E860" s="1" t="n">
        <v>1385</v>
      </c>
      <c r="F860" s="15" t="n">
        <f aca="false">$B$79*D860*D860*1000000/($B$77*$B$77)</f>
        <v>391.103999999999</v>
      </c>
      <c r="G860" s="16" t="n">
        <f aca="false">$B$80*$B$79*$D860*$D860*G$84*1000000/($B$77*$B$77)</f>
        <v>391.103999999999</v>
      </c>
      <c r="H860" s="16" t="n">
        <f aca="false">$B$80*$B$79*$D860*$D860*H$84*1000000/($B$77*$B$77)</f>
        <v>1564.416</v>
      </c>
      <c r="I860" s="16" t="n">
        <f aca="false">$B$80*$B$79*$D860*$D860*I$84*1000000/($B$77*$B$77)</f>
        <v>6257.66399999999</v>
      </c>
      <c r="J860" s="16" t="n">
        <f aca="false">$B$80*$B$79*$D860*$D860*J$84*1000000/($B$77*$B$77)</f>
        <v>25030.656</v>
      </c>
      <c r="K860" s="16" t="n">
        <f aca="false">$B$80*$B$79*$D860*$D860*K$84*1000000/($B$77*$B$77)</f>
        <v>100122.624</v>
      </c>
      <c r="L860" s="17" t="n">
        <f aca="false">G860/E860</f>
        <v>0.282385559566787</v>
      </c>
      <c r="M860" s="16" t="n">
        <f aca="false">G860/A860</f>
        <v>7.52123076923076</v>
      </c>
      <c r="N860" s="16"/>
      <c r="O860" s="13" t="n">
        <f aca="false">$B$79*C860*C860*1000000/($B$77*$B$77)</f>
        <v>2549.3723136</v>
      </c>
      <c r="P860" s="16" t="n">
        <f aca="false">$B$79*$B$76*$C860*P$84*1000000/($B$77*$B$77)</f>
        <v>391.104</v>
      </c>
      <c r="Q860" s="16" t="n">
        <f aca="false">$B$79*$B$76*$C860*Q$84*1000000/($B$77*$B$77)</f>
        <v>1564.416</v>
      </c>
      <c r="R860" s="16" t="n">
        <f aca="false">$B$79*$B$76*$C860*R$84*1000000/($B$77*$B$77)</f>
        <v>6257.664</v>
      </c>
      <c r="S860" s="16" t="n">
        <f aca="false">$B$79*$B$76*$C860*S$84*1000000/($B$77*$B$77)</f>
        <v>25030.656</v>
      </c>
      <c r="T860" s="16" t="n">
        <f aca="false">$B$79*$B$76*$C860*T$84*1000000/($B$77*$B$77)</f>
        <v>100122.624</v>
      </c>
      <c r="U860" s="17" t="n">
        <f aca="false">P860/E860</f>
        <v>0.282385559566787</v>
      </c>
      <c r="X860" s="1" t="n">
        <v>52</v>
      </c>
      <c r="Y860" s="1" t="n">
        <v>8</v>
      </c>
      <c r="Z860" s="1" t="n">
        <v>65184</v>
      </c>
      <c r="AA860" s="14" t="n">
        <f aca="false">(SQRT($B$76))*(SQRT(AD860+AP860))</f>
        <v>25531.1574355727</v>
      </c>
      <c r="AB860" s="1" t="n">
        <v>1354</v>
      </c>
      <c r="AC860" s="1" t="n">
        <v>34944</v>
      </c>
      <c r="AD860" s="1" t="n">
        <f aca="false">AC860</f>
        <v>34944</v>
      </c>
      <c r="AE860" s="1" t="n">
        <v>1302</v>
      </c>
      <c r="AO860" s="1" t="n">
        <f aca="false">Z860-AC860</f>
        <v>30240</v>
      </c>
      <c r="AP860" s="1" t="n">
        <f aca="false">AO860</f>
        <v>30240</v>
      </c>
      <c r="AR860" s="1" t="n">
        <f aca="false">AQ860</f>
        <v>0</v>
      </c>
    </row>
    <row r="861" s="1" customFormat="true" ht="17" hidden="false" customHeight="false" outlineLevel="0" collapsed="false">
      <c r="A861" s="1" t="n">
        <v>52</v>
      </c>
      <c r="B861" s="1" t="n">
        <v>9</v>
      </c>
      <c r="C861" s="1" t="n">
        <f aca="false">Z861+AQ861</f>
        <v>65373</v>
      </c>
      <c r="D861" s="14" t="n">
        <f aca="false">AA861+AR861</f>
        <v>25568.1442423966</v>
      </c>
      <c r="E861" s="1" t="n">
        <v>1385</v>
      </c>
      <c r="F861" s="15" t="n">
        <f aca="false">$B$79*D861*D861*1000000/($B$77*$B$77)</f>
        <v>392.237999999999</v>
      </c>
      <c r="G861" s="16" t="n">
        <f aca="false">$B$80*$B$79*$D861*$D861*G$84*1000000/($B$77*$B$77)</f>
        <v>392.237999999999</v>
      </c>
      <c r="H861" s="16" t="n">
        <f aca="false">$B$80*$B$79*$D861*$D861*H$84*1000000/($B$77*$B$77)</f>
        <v>1568.952</v>
      </c>
      <c r="I861" s="16" t="n">
        <f aca="false">$B$80*$B$79*$D861*$D861*I$84*1000000/($B$77*$B$77)</f>
        <v>6275.80799999999</v>
      </c>
      <c r="J861" s="16" t="n">
        <f aca="false">$B$80*$B$79*$D861*$D861*J$84*1000000/($B$77*$B$77)</f>
        <v>25103.2319999999</v>
      </c>
      <c r="K861" s="16" t="n">
        <f aca="false">$B$80*$B$79*$D861*$D861*K$84*1000000/($B$77*$B$77)</f>
        <v>100412.928</v>
      </c>
      <c r="L861" s="17" t="n">
        <f aca="false">G861/E861</f>
        <v>0.283204332129963</v>
      </c>
      <c r="M861" s="16" t="n">
        <f aca="false">G861/A861</f>
        <v>7.54303846153844</v>
      </c>
      <c r="N861" s="16"/>
      <c r="O861" s="13" t="n">
        <f aca="false">$B$79*C861*C861*1000000/($B$77*$B$77)</f>
        <v>2564.1774774</v>
      </c>
      <c r="P861" s="16" t="n">
        <f aca="false">$B$79*$B$76*$C861*P$84*1000000/($B$77*$B$77)</f>
        <v>392.238</v>
      </c>
      <c r="Q861" s="16" t="n">
        <f aca="false">$B$79*$B$76*$C861*Q$84*1000000/($B$77*$B$77)</f>
        <v>1568.952</v>
      </c>
      <c r="R861" s="16" t="n">
        <f aca="false">$B$79*$B$76*$C861*R$84*1000000/($B$77*$B$77)</f>
        <v>6275.808</v>
      </c>
      <c r="S861" s="16" t="n">
        <f aca="false">$B$79*$B$76*$C861*S$84*1000000/($B$77*$B$77)</f>
        <v>25103.232</v>
      </c>
      <c r="T861" s="16" t="n">
        <f aca="false">$B$79*$B$76*$C861*T$84*1000000/($B$77*$B$77)</f>
        <v>100412.928</v>
      </c>
      <c r="U861" s="17" t="n">
        <f aca="false">P861/E861</f>
        <v>0.283204332129964</v>
      </c>
      <c r="X861" s="1" t="n">
        <v>52</v>
      </c>
      <c r="Y861" s="1" t="n">
        <v>9</v>
      </c>
      <c r="Z861" s="1" t="n">
        <v>65373</v>
      </c>
      <c r="AA861" s="14" t="n">
        <f aca="false">(SQRT($B$76))*(SQRT(AD861+AP861))</f>
        <v>25568.1442423966</v>
      </c>
      <c r="AB861" s="1" t="n">
        <v>1375</v>
      </c>
      <c r="AC861" s="1" t="n">
        <v>34944</v>
      </c>
      <c r="AD861" s="1" t="n">
        <f aca="false">AC861</f>
        <v>34944</v>
      </c>
      <c r="AE861" s="1" t="n">
        <v>1318</v>
      </c>
      <c r="AO861" s="1" t="n">
        <f aca="false">Z861-AC861</f>
        <v>30429</v>
      </c>
      <c r="AP861" s="1" t="n">
        <f aca="false">AO861</f>
        <v>30429</v>
      </c>
      <c r="AR861" s="1" t="n">
        <f aca="false">AQ861</f>
        <v>0</v>
      </c>
    </row>
    <row r="862" s="1" customFormat="true" ht="17" hidden="false" customHeight="false" outlineLevel="0" collapsed="false">
      <c r="A862" s="1" t="n">
        <v>52</v>
      </c>
      <c r="B862" s="1" t="n">
        <v>10</v>
      </c>
      <c r="C862" s="1" t="n">
        <f aca="false">Z862+AQ862</f>
        <v>65498</v>
      </c>
      <c r="D862" s="14" t="n">
        <f aca="false">AA862+AR862</f>
        <v>25592.5770488241</v>
      </c>
      <c r="E862" s="1" t="n">
        <v>1389</v>
      </c>
      <c r="F862" s="15" t="n">
        <f aca="false">$B$79*D862*D862*1000000/($B$77*$B$77)</f>
        <v>392.987999999999</v>
      </c>
      <c r="G862" s="16" t="n">
        <f aca="false">$B$80*$B$79*$D862*$D862*G$84*1000000/($B$77*$B$77)</f>
        <v>392.987999999999</v>
      </c>
      <c r="H862" s="16" t="n">
        <f aca="false">$B$80*$B$79*$D862*$D862*H$84*1000000/($B$77*$B$77)</f>
        <v>1571.952</v>
      </c>
      <c r="I862" s="16" t="n">
        <f aca="false">$B$80*$B$79*$D862*$D862*I$84*1000000/($B$77*$B$77)</f>
        <v>6287.80799999998</v>
      </c>
      <c r="J862" s="16" t="n">
        <f aca="false">$B$80*$B$79*$D862*$D862*J$84*1000000/($B$77*$B$77)</f>
        <v>25151.2319999999</v>
      </c>
      <c r="K862" s="16" t="n">
        <f aca="false">$B$80*$B$79*$D862*$D862*K$84*1000000/($B$77*$B$77)</f>
        <v>100604.928</v>
      </c>
      <c r="L862" s="17" t="n">
        <f aca="false">G862/E862</f>
        <v>0.282928725701943</v>
      </c>
      <c r="M862" s="16" t="n">
        <f aca="false">G862/A862</f>
        <v>7.55746153846152</v>
      </c>
      <c r="N862" s="16"/>
      <c r="O862" s="13" t="n">
        <f aca="false">$B$79*C862*C862*1000000/($B$77*$B$77)</f>
        <v>2573.9928024</v>
      </c>
      <c r="P862" s="16" t="n">
        <f aca="false">$B$79*$B$76*$C862*P$84*1000000/($B$77*$B$77)</f>
        <v>392.988</v>
      </c>
      <c r="Q862" s="16" t="n">
        <f aca="false">$B$79*$B$76*$C862*Q$84*1000000/($B$77*$B$77)</f>
        <v>1571.952</v>
      </c>
      <c r="R862" s="16" t="n">
        <f aca="false">$B$79*$B$76*$C862*R$84*1000000/($B$77*$B$77)</f>
        <v>6287.808</v>
      </c>
      <c r="S862" s="16" t="n">
        <f aca="false">$B$79*$B$76*$C862*S$84*1000000/($B$77*$B$77)</f>
        <v>25151.232</v>
      </c>
      <c r="T862" s="16" t="n">
        <f aca="false">$B$79*$B$76*$C862*T$84*1000000/($B$77*$B$77)</f>
        <v>100604.928</v>
      </c>
      <c r="U862" s="17" t="n">
        <f aca="false">P862/E862</f>
        <v>0.282928725701944</v>
      </c>
      <c r="X862" s="1" t="n">
        <v>52</v>
      </c>
      <c r="Y862" s="1" t="n">
        <v>10</v>
      </c>
      <c r="Z862" s="1" t="n">
        <v>65498</v>
      </c>
      <c r="AA862" s="14" t="n">
        <f aca="false">(SQRT($B$76))*(SQRT(AD862+AP862))</f>
        <v>25592.5770488241</v>
      </c>
      <c r="AB862" s="1" t="n">
        <v>1381</v>
      </c>
      <c r="AC862" s="1" t="n">
        <v>34944</v>
      </c>
      <c r="AD862" s="1" t="n">
        <f aca="false">AC862</f>
        <v>34944</v>
      </c>
      <c r="AE862" s="1" t="n">
        <v>1318</v>
      </c>
      <c r="AO862" s="1" t="n">
        <f aca="false">Z862-AC862</f>
        <v>30554</v>
      </c>
      <c r="AP862" s="1" t="n">
        <f aca="false">AO862</f>
        <v>30554</v>
      </c>
      <c r="AR862" s="1" t="n">
        <f aca="false">AQ862</f>
        <v>0</v>
      </c>
    </row>
    <row r="863" s="1" customFormat="true" ht="17" hidden="false" customHeight="false" outlineLevel="0" collapsed="false">
      <c r="A863" s="1" t="n">
        <v>52</v>
      </c>
      <c r="B863" s="1" t="n">
        <v>11</v>
      </c>
      <c r="C863" s="1" t="n">
        <f aca="false">Z863+AQ863</f>
        <v>65623</v>
      </c>
      <c r="D863" s="14" t="n">
        <f aca="false">AA863+AR863</f>
        <v>25616.9865518956</v>
      </c>
      <c r="E863" s="1" t="n">
        <v>1389</v>
      </c>
      <c r="F863" s="15" t="n">
        <f aca="false">$B$79*D863*D863*1000000/($B$77*$B$77)</f>
        <v>393.738</v>
      </c>
      <c r="G863" s="16" t="n">
        <f aca="false">$B$80*$B$79*$D863*$D863*G$84*1000000/($B$77*$B$77)</f>
        <v>393.738</v>
      </c>
      <c r="H863" s="16" t="n">
        <f aca="false">$B$80*$B$79*$D863*$D863*H$84*1000000/($B$77*$B$77)</f>
        <v>1574.952</v>
      </c>
      <c r="I863" s="16" t="n">
        <f aca="false">$B$80*$B$79*$D863*$D863*I$84*1000000/($B$77*$B$77)</f>
        <v>6299.808</v>
      </c>
      <c r="J863" s="16" t="n">
        <f aca="false">$B$80*$B$79*$D863*$D863*J$84*1000000/($B$77*$B$77)</f>
        <v>25199.232</v>
      </c>
      <c r="K863" s="16" t="n">
        <f aca="false">$B$80*$B$79*$D863*$D863*K$84*1000000/($B$77*$B$77)</f>
        <v>100796.928</v>
      </c>
      <c r="L863" s="17" t="n">
        <f aca="false">G863/E863</f>
        <v>0.2834686825054</v>
      </c>
      <c r="M863" s="16" t="n">
        <f aca="false">G863/A863</f>
        <v>7.57188461538461</v>
      </c>
      <c r="N863" s="16"/>
      <c r="O863" s="13" t="n">
        <f aca="false">$B$79*C863*C863*1000000/($B$77*$B$77)</f>
        <v>2583.8268774</v>
      </c>
      <c r="P863" s="16" t="n">
        <f aca="false">$B$79*$B$76*$C863*P$84*1000000/($B$77*$B$77)</f>
        <v>393.738</v>
      </c>
      <c r="Q863" s="16" t="n">
        <f aca="false">$B$79*$B$76*$C863*Q$84*1000000/($B$77*$B$77)</f>
        <v>1574.952</v>
      </c>
      <c r="R863" s="16" t="n">
        <f aca="false">$B$79*$B$76*$C863*R$84*1000000/($B$77*$B$77)</f>
        <v>6299.808</v>
      </c>
      <c r="S863" s="16" t="n">
        <f aca="false">$B$79*$B$76*$C863*S$84*1000000/($B$77*$B$77)</f>
        <v>25199.232</v>
      </c>
      <c r="T863" s="16" t="n">
        <f aca="false">$B$79*$B$76*$C863*T$84*1000000/($B$77*$B$77)</f>
        <v>100796.928</v>
      </c>
      <c r="U863" s="17" t="n">
        <f aca="false">P863/E863</f>
        <v>0.2834686825054</v>
      </c>
      <c r="X863" s="1" t="n">
        <v>52</v>
      </c>
      <c r="Y863" s="1" t="n">
        <v>11</v>
      </c>
      <c r="Z863" s="1" t="n">
        <v>65623</v>
      </c>
      <c r="AA863" s="14" t="n">
        <f aca="false">(SQRT($B$76))*(SQRT(AD863+AP863))</f>
        <v>25616.9865518956</v>
      </c>
      <c r="AB863" s="1" t="n">
        <v>1368</v>
      </c>
      <c r="AC863" s="1" t="n">
        <v>34944</v>
      </c>
      <c r="AD863" s="1" t="n">
        <f aca="false">AC863</f>
        <v>34944</v>
      </c>
      <c r="AE863" s="1" t="n">
        <v>1302</v>
      </c>
      <c r="AO863" s="1" t="n">
        <f aca="false">Z863-AC863</f>
        <v>30679</v>
      </c>
      <c r="AP863" s="1" t="n">
        <f aca="false">AO863</f>
        <v>30679</v>
      </c>
      <c r="AR863" s="1" t="n">
        <f aca="false">AQ863</f>
        <v>0</v>
      </c>
    </row>
    <row r="864" s="1" customFormat="true" ht="17" hidden="false" customHeight="false" outlineLevel="0" collapsed="false">
      <c r="A864" s="1" t="n">
        <v>52</v>
      </c>
      <c r="B864" s="1" t="n">
        <v>12</v>
      </c>
      <c r="C864" s="1" t="n">
        <f aca="false">Z864+AQ864</f>
        <v>65748</v>
      </c>
      <c r="D864" s="14" t="n">
        <f aca="false">AA864+AR864</f>
        <v>25641.3728181625</v>
      </c>
      <c r="E864" s="1" t="n">
        <v>1370</v>
      </c>
      <c r="F864" s="15" t="n">
        <f aca="false">$B$79*D864*D864*1000000/($B$77*$B$77)</f>
        <v>394.488000000002</v>
      </c>
      <c r="G864" s="16" t="n">
        <f aca="false">$B$80*$B$79*$D864*$D864*G$84*1000000/($B$77*$B$77)</f>
        <v>394.488000000002</v>
      </c>
      <c r="H864" s="16" t="n">
        <f aca="false">$B$80*$B$79*$D864*$D864*H$84*1000000/($B$77*$B$77)</f>
        <v>1577.95200000001</v>
      </c>
      <c r="I864" s="16" t="n">
        <f aca="false">$B$80*$B$79*$D864*$D864*I$84*1000000/($B$77*$B$77)</f>
        <v>6311.80800000003</v>
      </c>
      <c r="J864" s="16" t="n">
        <f aca="false">$B$80*$B$79*$D864*$D864*J$84*1000000/($B$77*$B$77)</f>
        <v>25247.2320000001</v>
      </c>
      <c r="K864" s="16" t="n">
        <f aca="false">$B$80*$B$79*$D864*$D864*K$84*1000000/($B$77*$B$77)</f>
        <v>100988.928</v>
      </c>
      <c r="L864" s="17" t="n">
        <f aca="false">G864/E864</f>
        <v>0.287947445255476</v>
      </c>
      <c r="M864" s="16" t="n">
        <f aca="false">G864/A864</f>
        <v>7.58630769230772</v>
      </c>
      <c r="N864" s="16"/>
      <c r="O864" s="13" t="n">
        <f aca="false">$B$79*C864*C864*1000000/($B$77*$B$77)</f>
        <v>2593.6797024</v>
      </c>
      <c r="P864" s="16" t="n">
        <f aca="false">$B$79*$B$76*$C864*P$84*1000000/($B$77*$B$77)</f>
        <v>394.488</v>
      </c>
      <c r="Q864" s="16" t="n">
        <f aca="false">$B$79*$B$76*$C864*Q$84*1000000/($B$77*$B$77)</f>
        <v>1577.952</v>
      </c>
      <c r="R864" s="16" t="n">
        <f aca="false">$B$79*$B$76*$C864*R$84*1000000/($B$77*$B$77)</f>
        <v>6311.808</v>
      </c>
      <c r="S864" s="16" t="n">
        <f aca="false">$B$79*$B$76*$C864*S$84*1000000/($B$77*$B$77)</f>
        <v>25247.232</v>
      </c>
      <c r="T864" s="16" t="n">
        <f aca="false">$B$79*$B$76*$C864*T$84*1000000/($B$77*$B$77)</f>
        <v>100988.928</v>
      </c>
      <c r="U864" s="17" t="n">
        <f aca="false">P864/E864</f>
        <v>0.287947445255474</v>
      </c>
      <c r="X864" s="1" t="n">
        <v>52</v>
      </c>
      <c r="Y864" s="1" t="n">
        <v>12</v>
      </c>
      <c r="Z864" s="1" t="n">
        <v>65748</v>
      </c>
      <c r="AA864" s="14" t="n">
        <f aca="false">(SQRT($B$76))*(SQRT(AD864+AP864))</f>
        <v>25641.3728181625</v>
      </c>
      <c r="AB864" s="1" t="n">
        <v>1373</v>
      </c>
      <c r="AC864" s="1" t="n">
        <v>34944</v>
      </c>
      <c r="AD864" s="1" t="n">
        <f aca="false">AC864</f>
        <v>34944</v>
      </c>
      <c r="AE864" s="1" t="n">
        <v>1308</v>
      </c>
      <c r="AO864" s="1" t="n">
        <f aca="false">Z864-AC864</f>
        <v>30804</v>
      </c>
      <c r="AP864" s="1" t="n">
        <f aca="false">AO864</f>
        <v>30804</v>
      </c>
      <c r="AR864" s="1" t="n">
        <f aca="false">AQ864</f>
        <v>0</v>
      </c>
    </row>
    <row r="865" s="1" customFormat="true" ht="17" hidden="false" customHeight="false" outlineLevel="0" collapsed="false">
      <c r="A865" s="1" t="n">
        <v>52</v>
      </c>
      <c r="B865" s="1" t="n">
        <v>13</v>
      </c>
      <c r="C865" s="1" t="n">
        <f aca="false">Z865+AQ865</f>
        <v>65873</v>
      </c>
      <c r="D865" s="14" t="n">
        <f aca="false">AA865+AR865</f>
        <v>25665.7359138599</v>
      </c>
      <c r="E865" s="1" t="n">
        <v>1372</v>
      </c>
      <c r="F865" s="15" t="n">
        <f aca="false">$B$79*D865*D865*1000000/($B$77*$B$77)</f>
        <v>395.237999999999</v>
      </c>
      <c r="G865" s="16" t="n">
        <f aca="false">$B$80*$B$79*$D865*$D865*G$84*1000000/($B$77*$B$77)</f>
        <v>395.237999999999</v>
      </c>
      <c r="H865" s="16" t="n">
        <f aca="false">$B$80*$B$79*$D865*$D865*H$84*1000000/($B$77*$B$77)</f>
        <v>1580.95199999999</v>
      </c>
      <c r="I865" s="16" t="n">
        <f aca="false">$B$80*$B$79*$D865*$D865*I$84*1000000/($B$77*$B$77)</f>
        <v>6323.80799999998</v>
      </c>
      <c r="J865" s="16" t="n">
        <f aca="false">$B$80*$B$79*$D865*$D865*J$84*1000000/($B$77*$B$77)</f>
        <v>25295.2319999999</v>
      </c>
      <c r="K865" s="16" t="n">
        <f aca="false">$B$80*$B$79*$D865*$D865*K$84*1000000/($B$77*$B$77)</f>
        <v>101180.928</v>
      </c>
      <c r="L865" s="17" t="n">
        <f aca="false">G865/E865</f>
        <v>0.288074344023323</v>
      </c>
      <c r="M865" s="16" t="n">
        <f aca="false">G865/A865</f>
        <v>7.60073076923074</v>
      </c>
      <c r="N865" s="16"/>
      <c r="O865" s="13" t="n">
        <f aca="false">$B$79*C865*C865*1000000/($B$77*$B$77)</f>
        <v>2603.5512774</v>
      </c>
      <c r="P865" s="16" t="n">
        <f aca="false">$B$79*$B$76*$C865*P$84*1000000/($B$77*$B$77)</f>
        <v>395.238</v>
      </c>
      <c r="Q865" s="16" t="n">
        <f aca="false">$B$79*$B$76*$C865*Q$84*1000000/($B$77*$B$77)</f>
        <v>1580.952</v>
      </c>
      <c r="R865" s="16" t="n">
        <f aca="false">$B$79*$B$76*$C865*R$84*1000000/($B$77*$B$77)</f>
        <v>6323.808</v>
      </c>
      <c r="S865" s="16" t="n">
        <f aca="false">$B$79*$B$76*$C865*S$84*1000000/($B$77*$B$77)</f>
        <v>25295.232</v>
      </c>
      <c r="T865" s="16" t="n">
        <f aca="false">$B$79*$B$76*$C865*T$84*1000000/($B$77*$B$77)</f>
        <v>101180.928</v>
      </c>
      <c r="U865" s="17" t="n">
        <f aca="false">P865/E865</f>
        <v>0.288074344023324</v>
      </c>
      <c r="X865" s="1" t="n">
        <v>52</v>
      </c>
      <c r="Y865" s="1" t="n">
        <v>13</v>
      </c>
      <c r="Z865" s="1" t="n">
        <v>65873</v>
      </c>
      <c r="AA865" s="14" t="n">
        <f aca="false">(SQRT($B$76))*(SQRT(AD865+AP865))</f>
        <v>25665.7359138599</v>
      </c>
      <c r="AB865" s="1" t="n">
        <v>1366</v>
      </c>
      <c r="AC865" s="1" t="n">
        <v>34944</v>
      </c>
      <c r="AD865" s="1" t="n">
        <f aca="false">AC865</f>
        <v>34944</v>
      </c>
      <c r="AE865" s="1" t="n">
        <v>1312</v>
      </c>
      <c r="AO865" s="1" t="n">
        <f aca="false">Z865-AC865</f>
        <v>30929</v>
      </c>
      <c r="AP865" s="1" t="n">
        <f aca="false">AO865</f>
        <v>30929</v>
      </c>
      <c r="AR865" s="1" t="n">
        <f aca="false">AQ865</f>
        <v>0</v>
      </c>
    </row>
    <row r="866" s="1" customFormat="true" ht="17" hidden="false" customHeight="false" outlineLevel="0" collapsed="false">
      <c r="A866" s="1" t="n">
        <v>52</v>
      </c>
      <c r="B866" s="1" t="n">
        <v>14</v>
      </c>
      <c r="C866" s="1" t="n">
        <f aca="false">Z866+AQ866</f>
        <v>65998</v>
      </c>
      <c r="D866" s="14" t="n">
        <f aca="false">AA866+AR866</f>
        <v>25690.0759049093</v>
      </c>
      <c r="E866" s="1" t="n">
        <v>1385</v>
      </c>
      <c r="F866" s="15" t="n">
        <f aca="false">$B$79*D866*D866*1000000/($B$77*$B$77)</f>
        <v>395.988000000001</v>
      </c>
      <c r="G866" s="16" t="n">
        <f aca="false">$B$80*$B$79*$D866*$D866*G$84*1000000/($B$77*$B$77)</f>
        <v>395.988000000001</v>
      </c>
      <c r="H866" s="16" t="n">
        <f aca="false">$B$80*$B$79*$D866*$D866*H$84*1000000/($B$77*$B$77)</f>
        <v>1583.952</v>
      </c>
      <c r="I866" s="16" t="n">
        <f aca="false">$B$80*$B$79*$D866*$D866*I$84*1000000/($B$77*$B$77)</f>
        <v>6335.80800000001</v>
      </c>
      <c r="J866" s="16" t="n">
        <f aca="false">$B$80*$B$79*$D866*$D866*J$84*1000000/($B$77*$B$77)</f>
        <v>25343.2320000001</v>
      </c>
      <c r="K866" s="16" t="n">
        <f aca="false">$B$80*$B$79*$D866*$D866*K$84*1000000/($B$77*$B$77)</f>
        <v>101372.928</v>
      </c>
      <c r="L866" s="17" t="n">
        <f aca="false">G866/E866</f>
        <v>0.285911913357401</v>
      </c>
      <c r="M866" s="16" t="n">
        <f aca="false">G866/A866</f>
        <v>7.61515384615386</v>
      </c>
      <c r="N866" s="16"/>
      <c r="O866" s="13" t="n">
        <f aca="false">$B$79*C866*C866*1000000/($B$77*$B$77)</f>
        <v>2613.4416024</v>
      </c>
      <c r="P866" s="16" t="n">
        <f aca="false">$B$79*$B$76*$C866*P$84*1000000/($B$77*$B$77)</f>
        <v>395.988</v>
      </c>
      <c r="Q866" s="16" t="n">
        <f aca="false">$B$79*$B$76*$C866*Q$84*1000000/($B$77*$B$77)</f>
        <v>1583.952</v>
      </c>
      <c r="R866" s="16" t="n">
        <f aca="false">$B$79*$B$76*$C866*R$84*1000000/($B$77*$B$77)</f>
        <v>6335.808</v>
      </c>
      <c r="S866" s="16" t="n">
        <f aca="false">$B$79*$B$76*$C866*S$84*1000000/($B$77*$B$77)</f>
        <v>25343.232</v>
      </c>
      <c r="T866" s="16" t="n">
        <f aca="false">$B$79*$B$76*$C866*T$84*1000000/($B$77*$B$77)</f>
        <v>101372.928</v>
      </c>
      <c r="U866" s="17" t="n">
        <f aca="false">P866/E866</f>
        <v>0.285911913357401</v>
      </c>
      <c r="X866" s="1" t="n">
        <v>52</v>
      </c>
      <c r="Y866" s="1" t="n">
        <v>14</v>
      </c>
      <c r="Z866" s="1" t="n">
        <v>65998</v>
      </c>
      <c r="AA866" s="14" t="n">
        <f aca="false">(SQRT($B$76))*(SQRT(AD866+AP866))</f>
        <v>25690.0759049093</v>
      </c>
      <c r="AB866" s="1" t="n">
        <v>1375</v>
      </c>
      <c r="AC866" s="1" t="n">
        <v>34944</v>
      </c>
      <c r="AD866" s="1" t="n">
        <f aca="false">AC866</f>
        <v>34944</v>
      </c>
      <c r="AE866" s="1" t="n">
        <v>1315</v>
      </c>
      <c r="AO866" s="1" t="n">
        <f aca="false">Z866-AC866</f>
        <v>31054</v>
      </c>
      <c r="AP866" s="1" t="n">
        <f aca="false">AO866</f>
        <v>31054</v>
      </c>
      <c r="AR866" s="1" t="n">
        <f aca="false">AQ866</f>
        <v>0</v>
      </c>
    </row>
    <row r="867" s="1" customFormat="true" ht="17" hidden="false" customHeight="false" outlineLevel="0" collapsed="false">
      <c r="A867" s="1" t="n">
        <v>52</v>
      </c>
      <c r="B867" s="1" t="n">
        <v>15</v>
      </c>
      <c r="C867" s="1" t="n">
        <f aca="false">Z867+AQ867</f>
        <v>66123</v>
      </c>
      <c r="D867" s="14" t="n">
        <f aca="false">AA867+AR867</f>
        <v>25714.3928569196</v>
      </c>
      <c r="E867" s="1" t="n">
        <v>1399</v>
      </c>
      <c r="F867" s="15" t="n">
        <f aca="false">$B$79*D867*D867*1000000/($B$77*$B$77)</f>
        <v>396.737999999999</v>
      </c>
      <c r="G867" s="16" t="n">
        <f aca="false">$B$80*$B$79*$D867*$D867*G$84*1000000/($B$77*$B$77)</f>
        <v>396.737999999999</v>
      </c>
      <c r="H867" s="16" t="n">
        <f aca="false">$B$80*$B$79*$D867*$D867*H$84*1000000/($B$77*$B$77)</f>
        <v>1586.95199999999</v>
      </c>
      <c r="I867" s="16" t="n">
        <f aca="false">$B$80*$B$79*$D867*$D867*I$84*1000000/($B$77*$B$77)</f>
        <v>6347.80799999998</v>
      </c>
      <c r="J867" s="16" t="n">
        <f aca="false">$B$80*$B$79*$D867*$D867*J$84*1000000/($B$77*$B$77)</f>
        <v>25391.2319999999</v>
      </c>
      <c r="K867" s="16" t="n">
        <f aca="false">$B$80*$B$79*$D867*$D867*K$84*1000000/($B$77*$B$77)</f>
        <v>101564.928</v>
      </c>
      <c r="L867" s="17" t="n">
        <f aca="false">G867/E867</f>
        <v>0.283586847748391</v>
      </c>
      <c r="M867" s="16" t="n">
        <f aca="false">G867/A867</f>
        <v>7.6295769230769</v>
      </c>
      <c r="N867" s="16"/>
      <c r="O867" s="13" t="n">
        <f aca="false">$B$79*C867*C867*1000000/($B$77*$B$77)</f>
        <v>2623.3506774</v>
      </c>
      <c r="P867" s="16" t="n">
        <f aca="false">$B$79*$B$76*$C867*P$84*1000000/($B$77*$B$77)</f>
        <v>396.738</v>
      </c>
      <c r="Q867" s="16" t="n">
        <f aca="false">$B$79*$B$76*$C867*Q$84*1000000/($B$77*$B$77)</f>
        <v>1586.952</v>
      </c>
      <c r="R867" s="16" t="n">
        <f aca="false">$B$79*$B$76*$C867*R$84*1000000/($B$77*$B$77)</f>
        <v>6347.808</v>
      </c>
      <c r="S867" s="16" t="n">
        <f aca="false">$B$79*$B$76*$C867*S$84*1000000/($B$77*$B$77)</f>
        <v>25391.232</v>
      </c>
      <c r="T867" s="16" t="n">
        <f aca="false">$B$79*$B$76*$C867*T$84*1000000/($B$77*$B$77)</f>
        <v>101564.928</v>
      </c>
      <c r="U867" s="17" t="n">
        <f aca="false">P867/E867</f>
        <v>0.283586847748392</v>
      </c>
      <c r="X867" s="1" t="n">
        <v>52</v>
      </c>
      <c r="Y867" s="1" t="n">
        <v>15</v>
      </c>
      <c r="Z867" s="1" t="n">
        <v>66123</v>
      </c>
      <c r="AA867" s="14" t="n">
        <f aca="false">(SQRT($B$76))*(SQRT(AD867+AP867))</f>
        <v>25714.3928569196</v>
      </c>
      <c r="AB867" s="1" t="n">
        <v>1357</v>
      </c>
      <c r="AC867" s="1" t="n">
        <v>34944</v>
      </c>
      <c r="AD867" s="1" t="n">
        <f aca="false">AC867</f>
        <v>34944</v>
      </c>
      <c r="AE867" s="1" t="n">
        <v>1296</v>
      </c>
      <c r="AO867" s="1" t="n">
        <f aca="false">Z867-AC867</f>
        <v>31179</v>
      </c>
      <c r="AP867" s="1" t="n">
        <f aca="false">AO867</f>
        <v>31179</v>
      </c>
      <c r="AR867" s="1" t="n">
        <f aca="false">AQ867</f>
        <v>0</v>
      </c>
    </row>
    <row r="868" s="1" customFormat="true" ht="17" hidden="false" customHeight="false" outlineLevel="0" collapsed="false">
      <c r="A868" s="1" t="n">
        <v>52</v>
      </c>
      <c r="B868" s="1" t="n">
        <v>16</v>
      </c>
      <c r="C868" s="1" t="n">
        <f aca="false">Z868+AQ868</f>
        <v>66248</v>
      </c>
      <c r="D868" s="14" t="n">
        <f aca="false">AA868+AR868</f>
        <v>25738.6868351903</v>
      </c>
      <c r="E868" s="1" t="n">
        <v>1387</v>
      </c>
      <c r="F868" s="15" t="n">
        <f aca="false">$B$79*D868*D868*1000000/($B$77*$B$77)</f>
        <v>397.487999999999</v>
      </c>
      <c r="G868" s="16" t="n">
        <f aca="false">$B$80*$B$79*$D868*$D868*G$84*1000000/($B$77*$B$77)</f>
        <v>397.487999999999</v>
      </c>
      <c r="H868" s="16" t="n">
        <f aca="false">$B$80*$B$79*$D868*$D868*H$84*1000000/($B$77*$B$77)</f>
        <v>1589.952</v>
      </c>
      <c r="I868" s="16" t="n">
        <f aca="false">$B$80*$B$79*$D868*$D868*I$84*1000000/($B$77*$B$77)</f>
        <v>6359.80799999999</v>
      </c>
      <c r="J868" s="16" t="n">
        <f aca="false">$B$80*$B$79*$D868*$D868*J$84*1000000/($B$77*$B$77)</f>
        <v>25439.2319999999</v>
      </c>
      <c r="K868" s="16" t="n">
        <f aca="false">$B$80*$B$79*$D868*$D868*K$84*1000000/($B$77*$B$77)</f>
        <v>101756.928</v>
      </c>
      <c r="L868" s="17" t="n">
        <f aca="false">G868/E868</f>
        <v>0.286581110310021</v>
      </c>
      <c r="M868" s="16" t="n">
        <f aca="false">G868/A868</f>
        <v>7.64399999999998</v>
      </c>
      <c r="N868" s="16"/>
      <c r="O868" s="13" t="n">
        <f aca="false">$B$79*C868*C868*1000000/($B$77*$B$77)</f>
        <v>2633.2785024</v>
      </c>
      <c r="P868" s="16" t="n">
        <f aca="false">$B$79*$B$76*$C868*P$84*1000000/($B$77*$B$77)</f>
        <v>397.488</v>
      </c>
      <c r="Q868" s="16" t="n">
        <f aca="false">$B$79*$B$76*$C868*Q$84*1000000/($B$77*$B$77)</f>
        <v>1589.952</v>
      </c>
      <c r="R868" s="16" t="n">
        <f aca="false">$B$79*$B$76*$C868*R$84*1000000/($B$77*$B$77)</f>
        <v>6359.808</v>
      </c>
      <c r="S868" s="16" t="n">
        <f aca="false">$B$79*$B$76*$C868*S$84*1000000/($B$77*$B$77)</f>
        <v>25439.232</v>
      </c>
      <c r="T868" s="16" t="n">
        <f aca="false">$B$79*$B$76*$C868*T$84*1000000/($B$77*$B$77)</f>
        <v>101756.928</v>
      </c>
      <c r="U868" s="17" t="n">
        <f aca="false">P868/E868</f>
        <v>0.286581110310022</v>
      </c>
      <c r="X868" s="1" t="n">
        <v>52</v>
      </c>
      <c r="Y868" s="1" t="n">
        <v>16</v>
      </c>
      <c r="Z868" s="1" t="n">
        <v>66248</v>
      </c>
      <c r="AA868" s="14" t="n">
        <f aca="false">(SQRT($B$76))*(SQRT(AD868+AP868))</f>
        <v>25738.6868351903</v>
      </c>
      <c r="AB868" s="1" t="n">
        <v>1369</v>
      </c>
      <c r="AC868" s="1" t="n">
        <v>34944</v>
      </c>
      <c r="AD868" s="1" t="n">
        <f aca="false">AC868</f>
        <v>34944</v>
      </c>
      <c r="AE868" s="1" t="n">
        <v>1309</v>
      </c>
      <c r="AO868" s="1" t="n">
        <f aca="false">Z868-AC868</f>
        <v>31304</v>
      </c>
      <c r="AP868" s="1" t="n">
        <f aca="false">AO868</f>
        <v>31304</v>
      </c>
      <c r="AR868" s="1" t="n">
        <f aca="false">AQ868</f>
        <v>0</v>
      </c>
    </row>
    <row r="869" s="1" customFormat="true" ht="17" hidden="false" customHeight="false" outlineLevel="0" collapsed="false">
      <c r="A869" s="1" t="n">
        <v>53</v>
      </c>
      <c r="B869" s="1" t="n">
        <v>2</v>
      </c>
      <c r="C869" s="1" t="n">
        <f aca="false">Z869+AQ869</f>
        <v>65267</v>
      </c>
      <c r="D869" s="14" t="n">
        <f aca="false">AA869+AR869</f>
        <v>25547.4069134227</v>
      </c>
      <c r="E869" s="1" t="n">
        <v>1355</v>
      </c>
      <c r="F869" s="15" t="n">
        <f aca="false">$B$79*D869*D869*1000000/($B$77*$B$77)</f>
        <v>391.601999999999</v>
      </c>
      <c r="G869" s="16" t="n">
        <f aca="false">$B$80*$B$79*$D869*$D869*G$84*1000000/($B$77*$B$77)</f>
        <v>391.601999999999</v>
      </c>
      <c r="H869" s="16" t="n">
        <f aca="false">$B$80*$B$79*$D869*$D869*H$84*1000000/($B$77*$B$77)</f>
        <v>1566.408</v>
      </c>
      <c r="I869" s="16" t="n">
        <f aca="false">$B$80*$B$79*$D869*$D869*I$84*1000000/($B$77*$B$77)</f>
        <v>6265.63199999998</v>
      </c>
      <c r="J869" s="16" t="n">
        <f aca="false">$B$80*$B$79*$D869*$D869*J$84*1000000/($B$77*$B$77)</f>
        <v>25062.5279999999</v>
      </c>
      <c r="K869" s="16" t="n">
        <f aca="false">$B$80*$B$79*$D869*$D869*K$84*1000000/($B$77*$B$77)</f>
        <v>100250.112</v>
      </c>
      <c r="L869" s="17" t="n">
        <f aca="false">G869/E869</f>
        <v>0.28900516605166</v>
      </c>
      <c r="M869" s="16" t="n">
        <f aca="false">G869/A869</f>
        <v>7.38871698113205</v>
      </c>
      <c r="N869" s="16"/>
      <c r="O869" s="13" t="n">
        <f aca="false">$B$79*C869*C869*1000000/($B$77*$B$77)</f>
        <v>2555.8687734</v>
      </c>
      <c r="P869" s="16" t="n">
        <f aca="false">$B$79*$B$76*$C869*P$84*1000000/($B$77*$B$77)</f>
        <v>391.602</v>
      </c>
      <c r="Q869" s="16" t="n">
        <f aca="false">$B$79*$B$76*$C869*Q$84*1000000/($B$77*$B$77)</f>
        <v>1566.408</v>
      </c>
      <c r="R869" s="16" t="n">
        <f aca="false">$B$79*$B$76*$C869*R$84*1000000/($B$77*$B$77)</f>
        <v>6265.632</v>
      </c>
      <c r="S869" s="16" t="n">
        <f aca="false">$B$79*$B$76*$C869*S$84*1000000/($B$77*$B$77)</f>
        <v>25062.528</v>
      </c>
      <c r="T869" s="16" t="n">
        <f aca="false">$B$79*$B$76*$C869*T$84*1000000/($B$77*$B$77)</f>
        <v>100250.112</v>
      </c>
      <c r="U869" s="17" t="n">
        <f aca="false">P869/E869</f>
        <v>0.289005166051661</v>
      </c>
      <c r="X869" s="1" t="n">
        <v>53</v>
      </c>
      <c r="Y869" s="1" t="n">
        <v>2</v>
      </c>
      <c r="Z869" s="1" t="n">
        <v>65267</v>
      </c>
      <c r="AA869" s="14" t="n">
        <f aca="false">(SQRT($B$76))*(SQRT(AD869+AP869))</f>
        <v>25547.4069134227</v>
      </c>
      <c r="AB869" s="1" t="n">
        <v>1355</v>
      </c>
      <c r="AC869" s="1" t="n">
        <v>35392</v>
      </c>
      <c r="AD869" s="1" t="n">
        <f aca="false">AC869</f>
        <v>35392</v>
      </c>
      <c r="AE869" s="1" t="n">
        <v>1322</v>
      </c>
      <c r="AO869" s="1" t="n">
        <f aca="false">Z869-AC869</f>
        <v>29875</v>
      </c>
      <c r="AP869" s="1" t="n">
        <f aca="false">AO869</f>
        <v>29875</v>
      </c>
      <c r="AR869" s="1" t="n">
        <f aca="false">AQ869</f>
        <v>0</v>
      </c>
    </row>
    <row r="870" s="1" customFormat="true" ht="17" hidden="false" customHeight="false" outlineLevel="0" collapsed="false">
      <c r="A870" s="1" t="n">
        <v>53</v>
      </c>
      <c r="B870" s="1" t="n">
        <v>3</v>
      </c>
      <c r="C870" s="1" t="n">
        <f aca="false">Z870+AQ870</f>
        <v>65489</v>
      </c>
      <c r="D870" s="14" t="n">
        <f aca="false">AA870+AR870</f>
        <v>25590.8186660763</v>
      </c>
      <c r="E870" s="1" t="n">
        <v>1389</v>
      </c>
      <c r="F870" s="15" t="n">
        <f aca="false">$B$79*D870*D870*1000000/($B$77*$B$77)</f>
        <v>392.933999999999</v>
      </c>
      <c r="G870" s="16" t="n">
        <f aca="false">$B$80*$B$79*$D870*$D870*G$84*1000000/($B$77*$B$77)</f>
        <v>392.933999999999</v>
      </c>
      <c r="H870" s="16" t="n">
        <f aca="false">$B$80*$B$79*$D870*$D870*H$84*1000000/($B$77*$B$77)</f>
        <v>1571.736</v>
      </c>
      <c r="I870" s="16" t="n">
        <f aca="false">$B$80*$B$79*$D870*$D870*I$84*1000000/($B$77*$B$77)</f>
        <v>6286.94399999999</v>
      </c>
      <c r="J870" s="16" t="n">
        <f aca="false">$B$80*$B$79*$D870*$D870*J$84*1000000/($B$77*$B$77)</f>
        <v>25147.776</v>
      </c>
      <c r="K870" s="16" t="n">
        <f aca="false">$B$80*$B$79*$D870*$D870*K$84*1000000/($B$77*$B$77)</f>
        <v>100591.104</v>
      </c>
      <c r="L870" s="17" t="n">
        <f aca="false">G870/E870</f>
        <v>0.282889848812095</v>
      </c>
      <c r="M870" s="16" t="n">
        <f aca="false">G870/A870</f>
        <v>7.41384905660376</v>
      </c>
      <c r="N870" s="16"/>
      <c r="O870" s="13" t="n">
        <f aca="false">$B$79*C870*C870*1000000/($B$77*$B$77)</f>
        <v>2573.2854726</v>
      </c>
      <c r="P870" s="16" t="n">
        <f aca="false">$B$79*$B$76*$C870*P$84*1000000/($B$77*$B$77)</f>
        <v>392.934</v>
      </c>
      <c r="Q870" s="16" t="n">
        <f aca="false">$B$79*$B$76*$C870*Q$84*1000000/($B$77*$B$77)</f>
        <v>1571.736</v>
      </c>
      <c r="R870" s="16" t="n">
        <f aca="false">$B$79*$B$76*$C870*R$84*1000000/($B$77*$B$77)</f>
        <v>6286.944</v>
      </c>
      <c r="S870" s="16" t="n">
        <f aca="false">$B$79*$B$76*$C870*S$84*1000000/($B$77*$B$77)</f>
        <v>25147.776</v>
      </c>
      <c r="T870" s="16" t="n">
        <f aca="false">$B$79*$B$76*$C870*T$84*1000000/($B$77*$B$77)</f>
        <v>100591.104</v>
      </c>
      <c r="U870" s="17" t="n">
        <f aca="false">P870/E870</f>
        <v>0.282889848812095</v>
      </c>
      <c r="X870" s="1" t="n">
        <v>53</v>
      </c>
      <c r="Y870" s="1" t="n">
        <v>3</v>
      </c>
      <c r="Z870" s="1" t="n">
        <v>65489</v>
      </c>
      <c r="AA870" s="14" t="n">
        <f aca="false">(SQRT($B$76))*(SQRT(AD870+AP870))</f>
        <v>25590.8186660763</v>
      </c>
      <c r="AB870" s="1" t="n">
        <v>1366</v>
      </c>
      <c r="AC870" s="1" t="n">
        <v>35392</v>
      </c>
      <c r="AD870" s="1" t="n">
        <f aca="false">AC870</f>
        <v>35392</v>
      </c>
      <c r="AE870" s="1" t="n">
        <v>1329</v>
      </c>
      <c r="AO870" s="1" t="n">
        <f aca="false">Z870-AC870</f>
        <v>30097</v>
      </c>
      <c r="AP870" s="1" t="n">
        <f aca="false">AO870</f>
        <v>30097</v>
      </c>
      <c r="AR870" s="1" t="n">
        <f aca="false">AQ870</f>
        <v>0</v>
      </c>
    </row>
    <row r="871" s="1" customFormat="true" ht="17" hidden="false" customHeight="false" outlineLevel="0" collapsed="false">
      <c r="A871" s="1" t="n">
        <v>53</v>
      </c>
      <c r="B871" s="1" t="n">
        <v>4</v>
      </c>
      <c r="C871" s="1" t="n">
        <f aca="false">Z871+AQ871</f>
        <v>65615</v>
      </c>
      <c r="D871" s="14" t="n">
        <f aca="false">AA871+AR871</f>
        <v>25615.4250403931</v>
      </c>
      <c r="E871" s="1" t="n">
        <v>1377</v>
      </c>
      <c r="F871" s="15" t="n">
        <f aca="false">$B$79*D871*D871*1000000/($B$77*$B$77)</f>
        <v>393.689999999999</v>
      </c>
      <c r="G871" s="16" t="n">
        <f aca="false">$B$80*$B$79*$D871*$D871*G$84*1000000/($B$77*$B$77)</f>
        <v>393.689999999999</v>
      </c>
      <c r="H871" s="16" t="n">
        <f aca="false">$B$80*$B$79*$D871*$D871*H$84*1000000/($B$77*$B$77)</f>
        <v>1574.75999999999</v>
      </c>
      <c r="I871" s="16" t="n">
        <f aca="false">$B$80*$B$79*$D871*$D871*I$84*1000000/($B$77*$B$77)</f>
        <v>6299.03999999998</v>
      </c>
      <c r="J871" s="16" t="n">
        <f aca="false">$B$80*$B$79*$D871*$D871*J$84*1000000/($B$77*$B$77)</f>
        <v>25196.1599999999</v>
      </c>
      <c r="K871" s="16" t="n">
        <f aca="false">$B$80*$B$79*$D871*$D871*K$84*1000000/($B$77*$B$77)</f>
        <v>100784.64</v>
      </c>
      <c r="L871" s="17" t="n">
        <f aca="false">G871/E871</f>
        <v>0.28590413943355</v>
      </c>
      <c r="M871" s="16" t="n">
        <f aca="false">G871/A871</f>
        <v>7.42811320754715</v>
      </c>
      <c r="N871" s="16"/>
      <c r="O871" s="13" t="n">
        <f aca="false">$B$79*C871*C871*1000000/($B$77*$B$77)</f>
        <v>2583.196935</v>
      </c>
      <c r="P871" s="16" t="n">
        <f aca="false">$B$79*$B$76*$C871*P$84*1000000/($B$77*$B$77)</f>
        <v>393.69</v>
      </c>
      <c r="Q871" s="16" t="n">
        <f aca="false">$B$79*$B$76*$C871*Q$84*1000000/($B$77*$B$77)</f>
        <v>1574.76</v>
      </c>
      <c r="R871" s="16" t="n">
        <f aca="false">$B$79*$B$76*$C871*R$84*1000000/($B$77*$B$77)</f>
        <v>6299.04</v>
      </c>
      <c r="S871" s="16" t="n">
        <f aca="false">$B$79*$B$76*$C871*S$84*1000000/($B$77*$B$77)</f>
        <v>25196.16</v>
      </c>
      <c r="T871" s="16" t="n">
        <f aca="false">$B$79*$B$76*$C871*T$84*1000000/($B$77*$B$77)</f>
        <v>100784.64</v>
      </c>
      <c r="U871" s="17" t="n">
        <f aca="false">P871/E871</f>
        <v>0.285904139433551</v>
      </c>
      <c r="X871" s="1" t="n">
        <v>53</v>
      </c>
      <c r="Y871" s="1" t="n">
        <v>4</v>
      </c>
      <c r="Z871" s="1" t="n">
        <v>65615</v>
      </c>
      <c r="AA871" s="14" t="n">
        <f aca="false">(SQRT($B$76))*(SQRT(AD871+AP871))</f>
        <v>25615.4250403931</v>
      </c>
      <c r="AB871" s="1" t="n">
        <v>1364</v>
      </c>
      <c r="AC871" s="1" t="n">
        <v>35392</v>
      </c>
      <c r="AD871" s="1" t="n">
        <f aca="false">AC871</f>
        <v>35392</v>
      </c>
      <c r="AE871" s="1" t="n">
        <v>1323</v>
      </c>
      <c r="AO871" s="1" t="n">
        <f aca="false">Z871-AC871</f>
        <v>30223</v>
      </c>
      <c r="AP871" s="1" t="n">
        <f aca="false">AO871</f>
        <v>30223</v>
      </c>
      <c r="AR871" s="1" t="n">
        <f aca="false">AQ871</f>
        <v>0</v>
      </c>
    </row>
    <row r="872" s="1" customFormat="true" ht="17" hidden="false" customHeight="false" outlineLevel="0" collapsed="false">
      <c r="A872" s="1" t="n">
        <v>53</v>
      </c>
      <c r="B872" s="1" t="n">
        <v>5</v>
      </c>
      <c r="C872" s="1" t="n">
        <f aca="false">Z872+AQ872</f>
        <v>65804</v>
      </c>
      <c r="D872" s="14" t="n">
        <f aca="false">AA872+AR872</f>
        <v>25652.290346088</v>
      </c>
      <c r="E872" s="1" t="n">
        <v>1384</v>
      </c>
      <c r="F872" s="15" t="n">
        <f aca="false">$B$79*D872*D872*1000000/($B$77*$B$77)</f>
        <v>394.824</v>
      </c>
      <c r="G872" s="16" t="n">
        <f aca="false">$B$80*$B$79*$D872*$D872*G$84*1000000/($B$77*$B$77)</f>
        <v>394.824</v>
      </c>
      <c r="H872" s="16" t="n">
        <f aca="false">$B$80*$B$79*$D872*$D872*H$84*1000000/($B$77*$B$77)</f>
        <v>1579.296</v>
      </c>
      <c r="I872" s="16" t="n">
        <f aca="false">$B$80*$B$79*$D872*$D872*I$84*1000000/($B$77*$B$77)</f>
        <v>6317.184</v>
      </c>
      <c r="J872" s="16" t="n">
        <f aca="false">$B$80*$B$79*$D872*$D872*J$84*1000000/($B$77*$B$77)</f>
        <v>25268.736</v>
      </c>
      <c r="K872" s="16" t="n">
        <f aca="false">$B$80*$B$79*$D872*$D872*K$84*1000000/($B$77*$B$77)</f>
        <v>101074.944</v>
      </c>
      <c r="L872" s="17" t="n">
        <f aca="false">G872/E872</f>
        <v>0.285277456647399</v>
      </c>
      <c r="M872" s="16" t="n">
        <f aca="false">G872/A872</f>
        <v>7.44950943396226</v>
      </c>
      <c r="N872" s="16"/>
      <c r="O872" s="13" t="n">
        <f aca="false">$B$79*C872*C872*1000000/($B$77*$B$77)</f>
        <v>2598.0998496</v>
      </c>
      <c r="P872" s="16" t="n">
        <f aca="false">$B$79*$B$76*$C872*P$84*1000000/($B$77*$B$77)</f>
        <v>394.824</v>
      </c>
      <c r="Q872" s="16" t="n">
        <f aca="false">$B$79*$B$76*$C872*Q$84*1000000/($B$77*$B$77)</f>
        <v>1579.296</v>
      </c>
      <c r="R872" s="16" t="n">
        <f aca="false">$B$79*$B$76*$C872*R$84*1000000/($B$77*$B$77)</f>
        <v>6317.184</v>
      </c>
      <c r="S872" s="16" t="n">
        <f aca="false">$B$79*$B$76*$C872*S$84*1000000/($B$77*$B$77)</f>
        <v>25268.736</v>
      </c>
      <c r="T872" s="16" t="n">
        <f aca="false">$B$79*$B$76*$C872*T$84*1000000/($B$77*$B$77)</f>
        <v>101074.944</v>
      </c>
      <c r="U872" s="17" t="n">
        <f aca="false">P872/E872</f>
        <v>0.285277456647399</v>
      </c>
      <c r="X872" s="1" t="n">
        <v>53</v>
      </c>
      <c r="Y872" s="1" t="n">
        <v>5</v>
      </c>
      <c r="Z872" s="1" t="n">
        <v>65804</v>
      </c>
      <c r="AA872" s="14" t="n">
        <f aca="false">(SQRT($B$76))*(SQRT(AD872+AP872))</f>
        <v>25652.290346088</v>
      </c>
      <c r="AB872" s="1" t="n">
        <v>1374</v>
      </c>
      <c r="AC872" s="1" t="n">
        <v>35392</v>
      </c>
      <c r="AD872" s="1" t="n">
        <f aca="false">AC872</f>
        <v>35392</v>
      </c>
      <c r="AE872" s="1" t="n">
        <v>1324</v>
      </c>
      <c r="AO872" s="1" t="n">
        <f aca="false">Z872-AC872</f>
        <v>30412</v>
      </c>
      <c r="AP872" s="1" t="n">
        <f aca="false">AO872</f>
        <v>30412</v>
      </c>
      <c r="AR872" s="1" t="n">
        <f aca="false">AQ872</f>
        <v>0</v>
      </c>
    </row>
    <row r="873" s="1" customFormat="true" ht="17" hidden="false" customHeight="false" outlineLevel="0" collapsed="false">
      <c r="A873" s="1" t="n">
        <v>53</v>
      </c>
      <c r="B873" s="1" t="n">
        <v>6</v>
      </c>
      <c r="C873" s="1" t="n">
        <f aca="false">Z873+AQ873</f>
        <v>65929</v>
      </c>
      <c r="D873" s="14" t="n">
        <f aca="false">AA873+AR873</f>
        <v>25676.6430827708</v>
      </c>
      <c r="E873" s="1" t="n">
        <v>1387</v>
      </c>
      <c r="F873" s="15" t="n">
        <f aca="false">$B$79*D873*D873*1000000/($B$77*$B$77)</f>
        <v>395.574000000001</v>
      </c>
      <c r="G873" s="16" t="n">
        <f aca="false">$B$80*$B$79*$D873*$D873*G$84*1000000/($B$77*$B$77)</f>
        <v>395.574000000001</v>
      </c>
      <c r="H873" s="16" t="n">
        <f aca="false">$B$80*$B$79*$D873*$D873*H$84*1000000/($B$77*$B$77)</f>
        <v>1582.296</v>
      </c>
      <c r="I873" s="16" t="n">
        <f aca="false">$B$80*$B$79*$D873*$D873*I$84*1000000/($B$77*$B$77)</f>
        <v>6329.18400000001</v>
      </c>
      <c r="J873" s="16" t="n">
        <f aca="false">$B$80*$B$79*$D873*$D873*J$84*1000000/($B$77*$B$77)</f>
        <v>25316.7360000001</v>
      </c>
      <c r="K873" s="16" t="n">
        <f aca="false">$B$80*$B$79*$D873*$D873*K$84*1000000/($B$77*$B$77)</f>
        <v>101266.944</v>
      </c>
      <c r="L873" s="17" t="n">
        <f aca="false">G873/E873</f>
        <v>0.285201153568854</v>
      </c>
      <c r="M873" s="16" t="n">
        <f aca="false">G873/A873</f>
        <v>7.46366037735851</v>
      </c>
      <c r="N873" s="16"/>
      <c r="O873" s="13" t="n">
        <f aca="false">$B$79*C873*C873*1000000/($B$77*$B$77)</f>
        <v>2607.9798246</v>
      </c>
      <c r="P873" s="16" t="n">
        <f aca="false">$B$79*$B$76*$C873*P$84*1000000/($B$77*$B$77)</f>
        <v>395.574</v>
      </c>
      <c r="Q873" s="16" t="n">
        <f aca="false">$B$79*$B$76*$C873*Q$84*1000000/($B$77*$B$77)</f>
        <v>1582.296</v>
      </c>
      <c r="R873" s="16" t="n">
        <f aca="false">$B$79*$B$76*$C873*R$84*1000000/($B$77*$B$77)</f>
        <v>6329.184</v>
      </c>
      <c r="S873" s="16" t="n">
        <f aca="false">$B$79*$B$76*$C873*S$84*1000000/($B$77*$B$77)</f>
        <v>25316.736</v>
      </c>
      <c r="T873" s="16" t="n">
        <f aca="false">$B$79*$B$76*$C873*T$84*1000000/($B$77*$B$77)</f>
        <v>101266.944</v>
      </c>
      <c r="U873" s="17" t="n">
        <f aca="false">P873/E873</f>
        <v>0.285201153568854</v>
      </c>
      <c r="X873" s="1" t="n">
        <v>53</v>
      </c>
      <c r="Y873" s="1" t="n">
        <v>6</v>
      </c>
      <c r="Z873" s="1" t="n">
        <v>65929</v>
      </c>
      <c r="AA873" s="14" t="n">
        <f aca="false">(SQRT($B$76))*(SQRT(AD873+AP873))</f>
        <v>25676.6430827708</v>
      </c>
      <c r="AB873" s="1" t="n">
        <v>1359</v>
      </c>
      <c r="AC873" s="1" t="n">
        <v>35392</v>
      </c>
      <c r="AD873" s="1" t="n">
        <f aca="false">AC873</f>
        <v>35392</v>
      </c>
      <c r="AE873" s="1" t="n">
        <v>1314</v>
      </c>
      <c r="AO873" s="1" t="n">
        <f aca="false">Z873-AC873</f>
        <v>30537</v>
      </c>
      <c r="AP873" s="1" t="n">
        <f aca="false">AO873</f>
        <v>30537</v>
      </c>
      <c r="AR873" s="1" t="n">
        <f aca="false">AQ873</f>
        <v>0</v>
      </c>
    </row>
    <row r="874" s="1" customFormat="true" ht="17" hidden="false" customHeight="false" outlineLevel="0" collapsed="false">
      <c r="A874" s="1" t="n">
        <v>53</v>
      </c>
      <c r="B874" s="1" t="n">
        <v>7</v>
      </c>
      <c r="C874" s="1" t="n">
        <f aca="false">Z874+AQ874</f>
        <v>66054</v>
      </c>
      <c r="D874" s="14" t="n">
        <f aca="false">AA874+AR874</f>
        <v>25700.9727442367</v>
      </c>
      <c r="E874" s="1" t="n">
        <v>1381</v>
      </c>
      <c r="F874" s="15" t="n">
        <f aca="false">$B$79*D874*D874*1000000/($B$77*$B$77)</f>
        <v>396.323999999999</v>
      </c>
      <c r="G874" s="16" t="n">
        <f aca="false">$B$80*$B$79*$D874*$D874*G$84*1000000/($B$77*$B$77)</f>
        <v>396.323999999999</v>
      </c>
      <c r="H874" s="16" t="n">
        <f aca="false">$B$80*$B$79*$D874*$D874*H$84*1000000/($B$77*$B$77)</f>
        <v>1585.29599999999</v>
      </c>
      <c r="I874" s="16" t="n">
        <f aca="false">$B$80*$B$79*$D874*$D874*I$84*1000000/($B$77*$B$77)</f>
        <v>6341.18399999998</v>
      </c>
      <c r="J874" s="16" t="n">
        <f aca="false">$B$80*$B$79*$D874*$D874*J$84*1000000/($B$77*$B$77)</f>
        <v>25364.7359999999</v>
      </c>
      <c r="K874" s="16" t="n">
        <f aca="false">$B$80*$B$79*$D874*$D874*K$84*1000000/($B$77*$B$77)</f>
        <v>101458.944</v>
      </c>
      <c r="L874" s="17" t="n">
        <f aca="false">G874/E874</f>
        <v>0.286983345401882</v>
      </c>
      <c r="M874" s="16" t="n">
        <f aca="false">G874/A874</f>
        <v>7.47781132075469</v>
      </c>
      <c r="N874" s="16"/>
      <c r="O874" s="13" t="n">
        <f aca="false">$B$79*C874*C874*1000000/($B$77*$B$77)</f>
        <v>2617.8785496</v>
      </c>
      <c r="P874" s="16" t="n">
        <f aca="false">$B$79*$B$76*$C874*P$84*1000000/($B$77*$B$77)</f>
        <v>396.324</v>
      </c>
      <c r="Q874" s="16" t="n">
        <f aca="false">$B$79*$B$76*$C874*Q$84*1000000/($B$77*$B$77)</f>
        <v>1585.296</v>
      </c>
      <c r="R874" s="16" t="n">
        <f aca="false">$B$79*$B$76*$C874*R$84*1000000/($B$77*$B$77)</f>
        <v>6341.184</v>
      </c>
      <c r="S874" s="16" t="n">
        <f aca="false">$B$79*$B$76*$C874*S$84*1000000/($B$77*$B$77)</f>
        <v>25364.736</v>
      </c>
      <c r="T874" s="16" t="n">
        <f aca="false">$B$79*$B$76*$C874*T$84*1000000/($B$77*$B$77)</f>
        <v>101458.944</v>
      </c>
      <c r="U874" s="17" t="n">
        <f aca="false">P874/E874</f>
        <v>0.286983345401883</v>
      </c>
      <c r="X874" s="1" t="n">
        <v>53</v>
      </c>
      <c r="Y874" s="1" t="n">
        <v>7</v>
      </c>
      <c r="Z874" s="1" t="n">
        <v>66054</v>
      </c>
      <c r="AA874" s="14" t="n">
        <f aca="false">(SQRT($B$76))*(SQRT(AD874+AP874))</f>
        <v>25700.9727442367</v>
      </c>
      <c r="AB874" s="1" t="n">
        <v>1373</v>
      </c>
      <c r="AC874" s="1" t="n">
        <v>35392</v>
      </c>
      <c r="AD874" s="1" t="n">
        <f aca="false">AC874</f>
        <v>35392</v>
      </c>
      <c r="AE874" s="1" t="n">
        <v>1324</v>
      </c>
      <c r="AO874" s="1" t="n">
        <f aca="false">Z874-AC874</f>
        <v>30662</v>
      </c>
      <c r="AP874" s="1" t="n">
        <f aca="false">AO874</f>
        <v>30662</v>
      </c>
      <c r="AR874" s="1" t="n">
        <f aca="false">AQ874</f>
        <v>0</v>
      </c>
    </row>
    <row r="875" s="1" customFormat="true" ht="17" hidden="false" customHeight="false" outlineLevel="0" collapsed="false">
      <c r="A875" s="1" t="n">
        <v>53</v>
      </c>
      <c r="B875" s="1" t="n">
        <v>8</v>
      </c>
      <c r="C875" s="1" t="n">
        <f aca="false">Z875+AQ875</f>
        <v>66179</v>
      </c>
      <c r="D875" s="14" t="n">
        <f aca="false">AA875+AR875</f>
        <v>25725.279395956</v>
      </c>
      <c r="E875" s="1" t="n">
        <v>1382</v>
      </c>
      <c r="F875" s="15" t="n">
        <f aca="false">$B$79*D875*D875*1000000/($B$77*$B$77)</f>
        <v>397.073999999999</v>
      </c>
      <c r="G875" s="16" t="n">
        <f aca="false">$B$80*$B$79*$D875*$D875*G$84*1000000/($B$77*$B$77)</f>
        <v>397.073999999999</v>
      </c>
      <c r="H875" s="16" t="n">
        <f aca="false">$B$80*$B$79*$D875*$D875*H$84*1000000/($B$77*$B$77)</f>
        <v>1588.296</v>
      </c>
      <c r="I875" s="16" t="n">
        <f aca="false">$B$80*$B$79*$D875*$D875*I$84*1000000/($B$77*$B$77)</f>
        <v>6353.18399999998</v>
      </c>
      <c r="J875" s="16" t="n">
        <f aca="false">$B$80*$B$79*$D875*$D875*J$84*1000000/($B$77*$B$77)</f>
        <v>25412.7359999999</v>
      </c>
      <c r="K875" s="16" t="n">
        <f aca="false">$B$80*$B$79*$D875*$D875*K$84*1000000/($B$77*$B$77)</f>
        <v>101650.944</v>
      </c>
      <c r="L875" s="17" t="n">
        <f aca="false">G875/E875</f>
        <v>0.287318379160636</v>
      </c>
      <c r="M875" s="16" t="n">
        <f aca="false">G875/A875</f>
        <v>7.49196226415092</v>
      </c>
      <c r="N875" s="16"/>
      <c r="O875" s="13" t="n">
        <f aca="false">$B$79*C875*C875*1000000/($B$77*$B$77)</f>
        <v>2627.7960246</v>
      </c>
      <c r="P875" s="16" t="n">
        <f aca="false">$B$79*$B$76*$C875*P$84*1000000/($B$77*$B$77)</f>
        <v>397.074</v>
      </c>
      <c r="Q875" s="16" t="n">
        <f aca="false">$B$79*$B$76*$C875*Q$84*1000000/($B$77*$B$77)</f>
        <v>1588.296</v>
      </c>
      <c r="R875" s="16" t="n">
        <f aca="false">$B$79*$B$76*$C875*R$84*1000000/($B$77*$B$77)</f>
        <v>6353.184</v>
      </c>
      <c r="S875" s="16" t="n">
        <f aca="false">$B$79*$B$76*$C875*S$84*1000000/($B$77*$B$77)</f>
        <v>25412.736</v>
      </c>
      <c r="T875" s="16" t="n">
        <f aca="false">$B$79*$B$76*$C875*T$84*1000000/($B$77*$B$77)</f>
        <v>101650.944</v>
      </c>
      <c r="U875" s="17" t="n">
        <f aca="false">P875/E875</f>
        <v>0.287318379160637</v>
      </c>
      <c r="X875" s="1" t="n">
        <v>53</v>
      </c>
      <c r="Y875" s="1" t="n">
        <v>8</v>
      </c>
      <c r="Z875" s="1" t="n">
        <v>66179</v>
      </c>
      <c r="AA875" s="14" t="n">
        <f aca="false">(SQRT($B$76))*(SQRT(AD875+AP875))</f>
        <v>25725.279395956</v>
      </c>
      <c r="AB875" s="1" t="n">
        <v>1460</v>
      </c>
      <c r="AC875" s="1" t="n">
        <v>35392</v>
      </c>
      <c r="AD875" s="1" t="n">
        <f aca="false">AC875</f>
        <v>35392</v>
      </c>
      <c r="AE875" s="1" t="n">
        <v>1317</v>
      </c>
      <c r="AO875" s="1" t="n">
        <f aca="false">Z875-AC875</f>
        <v>30787</v>
      </c>
      <c r="AP875" s="1" t="n">
        <f aca="false">AO875</f>
        <v>30787</v>
      </c>
      <c r="AR875" s="1" t="n">
        <f aca="false">AQ875</f>
        <v>0</v>
      </c>
    </row>
    <row r="876" s="1" customFormat="true" ht="17" hidden="false" customHeight="false" outlineLevel="0" collapsed="false">
      <c r="A876" s="1" t="n">
        <v>53</v>
      </c>
      <c r="B876" s="1" t="n">
        <v>9</v>
      </c>
      <c r="C876" s="1" t="n">
        <f aca="false">Z876+AQ876</f>
        <v>66368</v>
      </c>
      <c r="D876" s="14" t="n">
        <f aca="false">AA876+AR876</f>
        <v>25761.9875009674</v>
      </c>
      <c r="E876" s="1" t="n">
        <v>1396</v>
      </c>
      <c r="F876" s="15" t="n">
        <f aca="false">$B$79*D876*D876*1000000/($B$77*$B$77)</f>
        <v>398.208</v>
      </c>
      <c r="G876" s="16" t="n">
        <f aca="false">$B$80*$B$79*$D876*$D876*G$84*1000000/($B$77*$B$77)</f>
        <v>398.208</v>
      </c>
      <c r="H876" s="16" t="n">
        <f aca="false">$B$80*$B$79*$D876*$D876*H$84*1000000/($B$77*$B$77)</f>
        <v>1592.832</v>
      </c>
      <c r="I876" s="16" t="n">
        <f aca="false">$B$80*$B$79*$D876*$D876*I$84*1000000/($B$77*$B$77)</f>
        <v>6371.32800000001</v>
      </c>
      <c r="J876" s="16" t="n">
        <f aca="false">$B$80*$B$79*$D876*$D876*J$84*1000000/($B$77*$B$77)</f>
        <v>25485.312</v>
      </c>
      <c r="K876" s="16" t="n">
        <f aca="false">$B$80*$B$79*$D876*$D876*K$84*1000000/($B$77*$B$77)</f>
        <v>101941.248</v>
      </c>
      <c r="L876" s="17" t="n">
        <f aca="false">G876/E876</f>
        <v>0.285249283667622</v>
      </c>
      <c r="M876" s="16" t="n">
        <f aca="false">G876/A876</f>
        <v>7.51335849056604</v>
      </c>
      <c r="N876" s="16"/>
      <c r="O876" s="13" t="n">
        <f aca="false">$B$79*C876*C876*1000000/($B$77*$B$77)</f>
        <v>2642.8268544</v>
      </c>
      <c r="P876" s="16" t="n">
        <f aca="false">$B$79*$B$76*$C876*P$84*1000000/($B$77*$B$77)</f>
        <v>398.208</v>
      </c>
      <c r="Q876" s="16" t="n">
        <f aca="false">$B$79*$B$76*$C876*Q$84*1000000/($B$77*$B$77)</f>
        <v>1592.832</v>
      </c>
      <c r="R876" s="16" t="n">
        <f aca="false">$B$79*$B$76*$C876*R$84*1000000/($B$77*$B$77)</f>
        <v>6371.328</v>
      </c>
      <c r="S876" s="16" t="n">
        <f aca="false">$B$79*$B$76*$C876*S$84*1000000/($B$77*$B$77)</f>
        <v>25485.312</v>
      </c>
      <c r="T876" s="16" t="n">
        <f aca="false">$B$79*$B$76*$C876*T$84*1000000/($B$77*$B$77)</f>
        <v>101941.248</v>
      </c>
      <c r="U876" s="17" t="n">
        <f aca="false">P876/E876</f>
        <v>0.285249283667622</v>
      </c>
      <c r="X876" s="1" t="n">
        <v>53</v>
      </c>
      <c r="Y876" s="1" t="n">
        <v>9</v>
      </c>
      <c r="Z876" s="1" t="n">
        <v>66368</v>
      </c>
      <c r="AA876" s="14" t="n">
        <f aca="false">(SQRT($B$76))*(SQRT(AD876+AP876))</f>
        <v>25761.9875009674</v>
      </c>
      <c r="AB876" s="1" t="n">
        <v>1396</v>
      </c>
      <c r="AC876" s="1" t="n">
        <v>35392</v>
      </c>
      <c r="AD876" s="1" t="n">
        <f aca="false">AC876</f>
        <v>35392</v>
      </c>
      <c r="AE876" s="1" t="n">
        <v>1334</v>
      </c>
      <c r="AO876" s="1" t="n">
        <f aca="false">Z876-AC876</f>
        <v>30976</v>
      </c>
      <c r="AP876" s="1" t="n">
        <f aca="false">AO876</f>
        <v>30976</v>
      </c>
      <c r="AR876" s="1" t="n">
        <f aca="false">AQ876</f>
        <v>0</v>
      </c>
    </row>
    <row r="877" s="1" customFormat="true" ht="17" hidden="false" customHeight="false" outlineLevel="0" collapsed="false">
      <c r="A877" s="1" t="n">
        <v>53</v>
      </c>
      <c r="B877" s="1" t="n">
        <v>10</v>
      </c>
      <c r="C877" s="1" t="n">
        <f aca="false">Z877+AQ877</f>
        <v>66493</v>
      </c>
      <c r="D877" s="14" t="n">
        <f aca="false">AA877+AR877</f>
        <v>25786.2366389514</v>
      </c>
      <c r="E877" s="1" t="n">
        <v>1399</v>
      </c>
      <c r="F877" s="15" t="n">
        <f aca="false">$B$79*D877*D877*1000000/($B$77*$B$77)</f>
        <v>398.958</v>
      </c>
      <c r="G877" s="16" t="n">
        <f aca="false">$B$80*$B$79*$D877*$D877*G$84*1000000/($B$77*$B$77)</f>
        <v>398.958</v>
      </c>
      <c r="H877" s="16" t="n">
        <f aca="false">$B$80*$B$79*$D877*$D877*H$84*1000000/($B$77*$B$77)</f>
        <v>1595.832</v>
      </c>
      <c r="I877" s="16" t="n">
        <f aca="false">$B$80*$B$79*$D877*$D877*I$84*1000000/($B$77*$B$77)</f>
        <v>6383.328</v>
      </c>
      <c r="J877" s="16" t="n">
        <f aca="false">$B$80*$B$79*$D877*$D877*J$84*1000000/($B$77*$B$77)</f>
        <v>25533.312</v>
      </c>
      <c r="K877" s="16" t="n">
        <f aca="false">$B$80*$B$79*$D877*$D877*K$84*1000000/($B$77*$B$77)</f>
        <v>102133.248</v>
      </c>
      <c r="L877" s="17" t="n">
        <f aca="false">G877/E877</f>
        <v>0.285173695496783</v>
      </c>
      <c r="M877" s="16" t="n">
        <f aca="false">G877/A877</f>
        <v>7.52750943396226</v>
      </c>
      <c r="N877" s="16"/>
      <c r="O877" s="13" t="n">
        <f aca="false">$B$79*C877*C877*1000000/($B$77*$B$77)</f>
        <v>2652.7914294</v>
      </c>
      <c r="P877" s="16" t="n">
        <f aca="false">$B$79*$B$76*$C877*P$84*1000000/($B$77*$B$77)</f>
        <v>398.958</v>
      </c>
      <c r="Q877" s="16" t="n">
        <f aca="false">$B$79*$B$76*$C877*Q$84*1000000/($B$77*$B$77)</f>
        <v>1595.832</v>
      </c>
      <c r="R877" s="16" t="n">
        <f aca="false">$B$79*$B$76*$C877*R$84*1000000/($B$77*$B$77)</f>
        <v>6383.328</v>
      </c>
      <c r="S877" s="16" t="n">
        <f aca="false">$B$79*$B$76*$C877*S$84*1000000/($B$77*$B$77)</f>
        <v>25533.312</v>
      </c>
      <c r="T877" s="16" t="n">
        <f aca="false">$B$79*$B$76*$C877*T$84*1000000/($B$77*$B$77)</f>
        <v>102133.248</v>
      </c>
      <c r="U877" s="17" t="n">
        <f aca="false">P877/E877</f>
        <v>0.285173695496783</v>
      </c>
      <c r="X877" s="1" t="n">
        <v>53</v>
      </c>
      <c r="Y877" s="1" t="n">
        <v>10</v>
      </c>
      <c r="Z877" s="1" t="n">
        <v>66493</v>
      </c>
      <c r="AA877" s="14" t="n">
        <f aca="false">(SQRT($B$76))*(SQRT(AD877+AP877))</f>
        <v>25786.2366389514</v>
      </c>
      <c r="AB877" s="1" t="n">
        <v>1385</v>
      </c>
      <c r="AC877" s="1" t="n">
        <v>35392</v>
      </c>
      <c r="AD877" s="1" t="n">
        <f aca="false">AC877</f>
        <v>35392</v>
      </c>
      <c r="AE877" s="1" t="n">
        <v>1312</v>
      </c>
      <c r="AO877" s="1" t="n">
        <f aca="false">Z877-AC877</f>
        <v>31101</v>
      </c>
      <c r="AP877" s="1" t="n">
        <f aca="false">AO877</f>
        <v>31101</v>
      </c>
      <c r="AR877" s="1" t="n">
        <f aca="false">AQ877</f>
        <v>0</v>
      </c>
    </row>
    <row r="878" s="1" customFormat="true" ht="17" hidden="false" customHeight="false" outlineLevel="0" collapsed="false">
      <c r="A878" s="1" t="n">
        <v>53</v>
      </c>
      <c r="B878" s="1" t="n">
        <v>11</v>
      </c>
      <c r="C878" s="1" t="n">
        <f aca="false">Z878+AQ878</f>
        <v>66618</v>
      </c>
      <c r="D878" s="14" t="n">
        <f aca="false">AA878+AR878</f>
        <v>25810.4629946849</v>
      </c>
      <c r="E878" s="1" t="n">
        <v>1338</v>
      </c>
      <c r="F878" s="15" t="n">
        <f aca="false">$B$79*D878*D878*1000000/($B$77*$B$77)</f>
        <v>399.707999999999</v>
      </c>
      <c r="G878" s="16" t="n">
        <f aca="false">$B$80*$B$79*$D878*$D878*G$84*1000000/($B$77*$B$77)</f>
        <v>399.707999999999</v>
      </c>
      <c r="H878" s="16" t="n">
        <f aca="false">$B$80*$B$79*$D878*$D878*H$84*1000000/($B$77*$B$77)</f>
        <v>1598.832</v>
      </c>
      <c r="I878" s="16" t="n">
        <f aca="false">$B$80*$B$79*$D878*$D878*I$84*1000000/($B$77*$B$77)</f>
        <v>6395.32799999999</v>
      </c>
      <c r="J878" s="16" t="n">
        <f aca="false">$B$80*$B$79*$D878*$D878*J$84*1000000/($B$77*$B$77)</f>
        <v>25581.312</v>
      </c>
      <c r="K878" s="16" t="n">
        <f aca="false">$B$80*$B$79*$D878*$D878*K$84*1000000/($B$77*$B$77)</f>
        <v>102325.248</v>
      </c>
      <c r="L878" s="17" t="n">
        <f aca="false">G878/E878</f>
        <v>0.298735426008968</v>
      </c>
      <c r="M878" s="16" t="n">
        <f aca="false">G878/A878</f>
        <v>7.54166037735848</v>
      </c>
      <c r="N878" s="16"/>
      <c r="O878" s="13" t="n">
        <f aca="false">$B$79*C878*C878*1000000/($B$77*$B$77)</f>
        <v>2662.7747544</v>
      </c>
      <c r="P878" s="16" t="n">
        <f aca="false">$B$79*$B$76*$C878*P$84*1000000/($B$77*$B$77)</f>
        <v>399.708</v>
      </c>
      <c r="Q878" s="16" t="n">
        <f aca="false">$B$79*$B$76*$C878*Q$84*1000000/($B$77*$B$77)</f>
        <v>1598.832</v>
      </c>
      <c r="R878" s="16" t="n">
        <f aca="false">$B$79*$B$76*$C878*R$84*1000000/($B$77*$B$77)</f>
        <v>6395.328</v>
      </c>
      <c r="S878" s="16" t="n">
        <f aca="false">$B$79*$B$76*$C878*S$84*1000000/($B$77*$B$77)</f>
        <v>25581.312</v>
      </c>
      <c r="T878" s="16" t="n">
        <f aca="false">$B$79*$B$76*$C878*T$84*1000000/($B$77*$B$77)</f>
        <v>102325.248</v>
      </c>
      <c r="U878" s="17" t="n">
        <f aca="false">P878/E878</f>
        <v>0.298735426008969</v>
      </c>
      <c r="X878" s="1" t="n">
        <v>53</v>
      </c>
      <c r="Y878" s="1" t="n">
        <v>11</v>
      </c>
      <c r="Z878" s="1" t="n">
        <v>66618</v>
      </c>
      <c r="AA878" s="14" t="n">
        <f aca="false">(SQRT($B$76))*(SQRT(AD878+AP878))</f>
        <v>25810.4629946849</v>
      </c>
      <c r="AB878" s="1" t="n">
        <v>1380</v>
      </c>
      <c r="AC878" s="1" t="n">
        <v>35392</v>
      </c>
      <c r="AD878" s="1" t="n">
        <f aca="false">AC878</f>
        <v>35392</v>
      </c>
      <c r="AE878" s="1" t="n">
        <v>1296</v>
      </c>
      <c r="AO878" s="1" t="n">
        <f aca="false">Z878-AC878</f>
        <v>31226</v>
      </c>
      <c r="AP878" s="1" t="n">
        <f aca="false">AO878</f>
        <v>31226</v>
      </c>
      <c r="AR878" s="1" t="n">
        <f aca="false">AQ878</f>
        <v>0</v>
      </c>
    </row>
    <row r="879" s="1" customFormat="true" ht="17" hidden="false" customHeight="false" outlineLevel="0" collapsed="false">
      <c r="A879" s="1" t="n">
        <v>53</v>
      </c>
      <c r="B879" s="1" t="n">
        <v>12</v>
      </c>
      <c r="C879" s="1" t="n">
        <f aca="false">Z879+AQ879</f>
        <v>66743</v>
      </c>
      <c r="D879" s="14" t="n">
        <f aca="false">AA879+AR879</f>
        <v>25834.6666322598</v>
      </c>
      <c r="E879" s="1" t="n">
        <v>1395</v>
      </c>
      <c r="F879" s="15" t="n">
        <f aca="false">$B$79*D879*D879*1000000/($B$77*$B$77)</f>
        <v>400.457999999999</v>
      </c>
      <c r="G879" s="16" t="n">
        <f aca="false">$B$80*$B$79*$D879*$D879*G$84*1000000/($B$77*$B$77)</f>
        <v>400.457999999999</v>
      </c>
      <c r="H879" s="16" t="n">
        <f aca="false">$B$80*$B$79*$D879*$D879*H$84*1000000/($B$77*$B$77)</f>
        <v>1601.832</v>
      </c>
      <c r="I879" s="16" t="n">
        <f aca="false">$B$80*$B$79*$D879*$D879*I$84*1000000/($B$77*$B$77)</f>
        <v>6407.32799999998</v>
      </c>
      <c r="J879" s="16" t="n">
        <f aca="false">$B$80*$B$79*$D879*$D879*J$84*1000000/($B$77*$B$77)</f>
        <v>25629.3119999999</v>
      </c>
      <c r="K879" s="16" t="n">
        <f aca="false">$B$80*$B$79*$D879*$D879*K$84*1000000/($B$77*$B$77)</f>
        <v>102517.248</v>
      </c>
      <c r="L879" s="17" t="n">
        <f aca="false">G879/E879</f>
        <v>0.287066666666666</v>
      </c>
      <c r="M879" s="16" t="n">
        <f aca="false">G879/A879</f>
        <v>7.55581132075469</v>
      </c>
      <c r="N879" s="16"/>
      <c r="O879" s="13" t="n">
        <f aca="false">$B$79*C879*C879*1000000/($B$77*$B$77)</f>
        <v>2672.7768294</v>
      </c>
      <c r="P879" s="16" t="n">
        <f aca="false">$B$79*$B$76*$C879*P$84*1000000/($B$77*$B$77)</f>
        <v>400.458</v>
      </c>
      <c r="Q879" s="16" t="n">
        <f aca="false">$B$79*$B$76*$C879*Q$84*1000000/($B$77*$B$77)</f>
        <v>1601.832</v>
      </c>
      <c r="R879" s="16" t="n">
        <f aca="false">$B$79*$B$76*$C879*R$84*1000000/($B$77*$B$77)</f>
        <v>6407.328</v>
      </c>
      <c r="S879" s="16" t="n">
        <f aca="false">$B$79*$B$76*$C879*S$84*1000000/($B$77*$B$77)</f>
        <v>25629.312</v>
      </c>
      <c r="T879" s="16" t="n">
        <f aca="false">$B$79*$B$76*$C879*T$84*1000000/($B$77*$B$77)</f>
        <v>102517.248</v>
      </c>
      <c r="U879" s="17" t="n">
        <f aca="false">P879/E879</f>
        <v>0.287066666666667</v>
      </c>
      <c r="X879" s="1" t="n">
        <v>53</v>
      </c>
      <c r="Y879" s="1" t="n">
        <v>12</v>
      </c>
      <c r="Z879" s="1" t="n">
        <v>66743</v>
      </c>
      <c r="AA879" s="14" t="n">
        <f aca="false">(SQRT($B$76))*(SQRT(AD879+AP879))</f>
        <v>25834.6666322598</v>
      </c>
      <c r="AB879" s="1" t="n">
        <v>1384</v>
      </c>
      <c r="AC879" s="1" t="n">
        <v>35392</v>
      </c>
      <c r="AD879" s="1" t="n">
        <f aca="false">AC879</f>
        <v>35392</v>
      </c>
      <c r="AE879" s="1" t="n">
        <v>1334</v>
      </c>
      <c r="AO879" s="1" t="n">
        <f aca="false">Z879-AC879</f>
        <v>31351</v>
      </c>
      <c r="AP879" s="1" t="n">
        <f aca="false">AO879</f>
        <v>31351</v>
      </c>
      <c r="AR879" s="1" t="n">
        <f aca="false">AQ879</f>
        <v>0</v>
      </c>
    </row>
    <row r="880" s="1" customFormat="true" ht="17" hidden="false" customHeight="false" outlineLevel="0" collapsed="false">
      <c r="A880" s="1" t="n">
        <v>53</v>
      </c>
      <c r="B880" s="1" t="n">
        <v>13</v>
      </c>
      <c r="C880" s="1" t="n">
        <f aca="false">Z880+AQ880</f>
        <v>66868</v>
      </c>
      <c r="D880" s="14" t="n">
        <f aca="false">AA880+AR880</f>
        <v>25858.8476154681</v>
      </c>
      <c r="E880" s="1" t="n">
        <v>1408</v>
      </c>
      <c r="F880" s="15" t="n">
        <f aca="false">$B$79*D880*D880*1000000/($B$77*$B$77)</f>
        <v>401.208</v>
      </c>
      <c r="G880" s="16" t="n">
        <f aca="false">$B$80*$B$79*$D880*$D880*G$84*1000000/($B$77*$B$77)</f>
        <v>401.208</v>
      </c>
      <c r="H880" s="16" t="n">
        <f aca="false">$B$80*$B$79*$D880*$D880*H$84*1000000/($B$77*$B$77)</f>
        <v>1604.832</v>
      </c>
      <c r="I880" s="16" t="n">
        <f aca="false">$B$80*$B$79*$D880*$D880*I$84*1000000/($B$77*$B$77)</f>
        <v>6419.328</v>
      </c>
      <c r="J880" s="16" t="n">
        <f aca="false">$B$80*$B$79*$D880*$D880*J$84*1000000/($B$77*$B$77)</f>
        <v>25677.312</v>
      </c>
      <c r="K880" s="16" t="n">
        <f aca="false">$B$80*$B$79*$D880*$D880*K$84*1000000/($B$77*$B$77)</f>
        <v>102709.248</v>
      </c>
      <c r="L880" s="17" t="n">
        <f aca="false">G880/E880</f>
        <v>0.284948863636364</v>
      </c>
      <c r="M880" s="16" t="n">
        <f aca="false">G880/A880</f>
        <v>7.56996226415095</v>
      </c>
      <c r="N880" s="16"/>
      <c r="O880" s="13" t="n">
        <f aca="false">$B$79*C880*C880*1000000/($B$77*$B$77)</f>
        <v>2682.7976544</v>
      </c>
      <c r="P880" s="16" t="n">
        <f aca="false">$B$79*$B$76*$C880*P$84*1000000/($B$77*$B$77)</f>
        <v>401.208</v>
      </c>
      <c r="Q880" s="16" t="n">
        <f aca="false">$B$79*$B$76*$C880*Q$84*1000000/($B$77*$B$77)</f>
        <v>1604.832</v>
      </c>
      <c r="R880" s="16" t="n">
        <f aca="false">$B$79*$B$76*$C880*R$84*1000000/($B$77*$B$77)</f>
        <v>6419.328</v>
      </c>
      <c r="S880" s="16" t="n">
        <f aca="false">$B$79*$B$76*$C880*S$84*1000000/($B$77*$B$77)</f>
        <v>25677.312</v>
      </c>
      <c r="T880" s="16" t="n">
        <f aca="false">$B$79*$B$76*$C880*T$84*1000000/($B$77*$B$77)</f>
        <v>102709.248</v>
      </c>
      <c r="U880" s="17" t="n">
        <f aca="false">P880/E880</f>
        <v>0.284948863636364</v>
      </c>
      <c r="X880" s="1" t="n">
        <v>53</v>
      </c>
      <c r="Y880" s="1" t="n">
        <v>13</v>
      </c>
      <c r="Z880" s="1" t="n">
        <v>66868</v>
      </c>
      <c r="AA880" s="14" t="n">
        <f aca="false">(SQRT($B$76))*(SQRT(AD880+AP880))</f>
        <v>25858.8476154681</v>
      </c>
      <c r="AB880" s="1" t="n">
        <v>1390</v>
      </c>
      <c r="AC880" s="1" t="n">
        <v>35392</v>
      </c>
      <c r="AD880" s="1" t="n">
        <f aca="false">AC880</f>
        <v>35392</v>
      </c>
      <c r="AE880" s="1" t="n">
        <v>1314</v>
      </c>
      <c r="AO880" s="1" t="n">
        <f aca="false">Z880-AC880</f>
        <v>31476</v>
      </c>
      <c r="AP880" s="1" t="n">
        <f aca="false">AO880</f>
        <v>31476</v>
      </c>
      <c r="AR880" s="1" t="n">
        <f aca="false">AQ880</f>
        <v>0</v>
      </c>
    </row>
    <row r="881" s="1" customFormat="true" ht="17" hidden="false" customHeight="false" outlineLevel="0" collapsed="false">
      <c r="A881" s="1" t="n">
        <v>53</v>
      </c>
      <c r="B881" s="1" t="n">
        <v>14</v>
      </c>
      <c r="C881" s="1" t="n">
        <f aca="false">Z881+AQ881</f>
        <v>66993</v>
      </c>
      <c r="D881" s="14" t="n">
        <f aca="false">AA881+AR881</f>
        <v>25883.0060078037</v>
      </c>
      <c r="E881" s="1" t="n">
        <v>1396</v>
      </c>
      <c r="F881" s="15" t="n">
        <f aca="false">$B$79*D881*D881*1000000/($B$77*$B$77)</f>
        <v>401.958000000001</v>
      </c>
      <c r="G881" s="16" t="n">
        <f aca="false">$B$80*$B$79*$D881*$D881*G$84*1000000/($B$77*$B$77)</f>
        <v>401.958000000001</v>
      </c>
      <c r="H881" s="16" t="n">
        <f aca="false">$B$80*$B$79*$D881*$D881*H$84*1000000/($B$77*$B$77)</f>
        <v>1607.83200000001</v>
      </c>
      <c r="I881" s="16" t="n">
        <f aca="false">$B$80*$B$79*$D881*$D881*I$84*1000000/($B$77*$B$77)</f>
        <v>6431.32800000002</v>
      </c>
      <c r="J881" s="16" t="n">
        <f aca="false">$B$80*$B$79*$D881*$D881*J$84*1000000/($B$77*$B$77)</f>
        <v>25725.3120000001</v>
      </c>
      <c r="K881" s="16" t="n">
        <f aca="false">$B$80*$B$79*$D881*$D881*K$84*1000000/($B$77*$B$77)</f>
        <v>102901.248</v>
      </c>
      <c r="L881" s="17" t="n">
        <f aca="false">G881/E881</f>
        <v>0.287935530085961</v>
      </c>
      <c r="M881" s="16" t="n">
        <f aca="false">G881/A881</f>
        <v>7.5841132075472</v>
      </c>
      <c r="N881" s="16"/>
      <c r="O881" s="13" t="n">
        <f aca="false">$B$79*C881*C881*1000000/($B$77*$B$77)</f>
        <v>2692.8372294</v>
      </c>
      <c r="P881" s="16" t="n">
        <f aca="false">$B$79*$B$76*$C881*P$84*1000000/($B$77*$B$77)</f>
        <v>401.958</v>
      </c>
      <c r="Q881" s="16" t="n">
        <f aca="false">$B$79*$B$76*$C881*Q$84*1000000/($B$77*$B$77)</f>
        <v>1607.832</v>
      </c>
      <c r="R881" s="16" t="n">
        <f aca="false">$B$79*$B$76*$C881*R$84*1000000/($B$77*$B$77)</f>
        <v>6431.328</v>
      </c>
      <c r="S881" s="16" t="n">
        <f aca="false">$B$79*$B$76*$C881*S$84*1000000/($B$77*$B$77)</f>
        <v>25725.312</v>
      </c>
      <c r="T881" s="16" t="n">
        <f aca="false">$B$79*$B$76*$C881*T$84*1000000/($B$77*$B$77)</f>
        <v>102901.248</v>
      </c>
      <c r="U881" s="17" t="n">
        <f aca="false">P881/E881</f>
        <v>0.28793553008596</v>
      </c>
      <c r="X881" s="1" t="n">
        <v>53</v>
      </c>
      <c r="Y881" s="1" t="n">
        <v>14</v>
      </c>
      <c r="Z881" s="1" t="n">
        <v>66993</v>
      </c>
      <c r="AA881" s="14" t="n">
        <f aca="false">(SQRT($B$76))*(SQRT(AD881+AP881))</f>
        <v>25883.0060078037</v>
      </c>
      <c r="AB881" s="1" t="n">
        <v>1387</v>
      </c>
      <c r="AC881" s="1" t="n">
        <v>35392</v>
      </c>
      <c r="AD881" s="1" t="n">
        <f aca="false">AC881</f>
        <v>35392</v>
      </c>
      <c r="AE881" s="1" t="n">
        <v>1333</v>
      </c>
      <c r="AO881" s="1" t="n">
        <f aca="false">Z881-AC881</f>
        <v>31601</v>
      </c>
      <c r="AP881" s="1" t="n">
        <f aca="false">AO881</f>
        <v>31601</v>
      </c>
      <c r="AR881" s="1" t="n">
        <f aca="false">AQ881</f>
        <v>0</v>
      </c>
    </row>
    <row r="882" s="1" customFormat="true" ht="17" hidden="false" customHeight="false" outlineLevel="0" collapsed="false">
      <c r="A882" s="1" t="n">
        <v>53</v>
      </c>
      <c r="B882" s="1" t="n">
        <v>15</v>
      </c>
      <c r="C882" s="1" t="n">
        <f aca="false">Z882+AQ882</f>
        <v>67118</v>
      </c>
      <c r="D882" s="14" t="n">
        <f aca="false">AA882+AR882</f>
        <v>25907.1418724644</v>
      </c>
      <c r="E882" s="1" t="n">
        <v>1396</v>
      </c>
      <c r="F882" s="15" t="n">
        <f aca="false">$B$79*D882*D882*1000000/($B$77*$B$77)</f>
        <v>402.707999999999</v>
      </c>
      <c r="G882" s="16" t="n">
        <f aca="false">$B$80*$B$79*$D882*$D882*G$84*1000000/($B$77*$B$77)</f>
        <v>402.707999999999</v>
      </c>
      <c r="H882" s="16" t="n">
        <f aca="false">$B$80*$B$79*$D882*$D882*H$84*1000000/($B$77*$B$77)</f>
        <v>1610.832</v>
      </c>
      <c r="I882" s="16" t="n">
        <f aca="false">$B$80*$B$79*$D882*$D882*I$84*1000000/($B$77*$B$77)</f>
        <v>6443.32799999998</v>
      </c>
      <c r="J882" s="16" t="n">
        <f aca="false">$B$80*$B$79*$D882*$D882*J$84*1000000/($B$77*$B$77)</f>
        <v>25773.3119999999</v>
      </c>
      <c r="K882" s="16" t="n">
        <f aca="false">$B$80*$B$79*$D882*$D882*K$84*1000000/($B$77*$B$77)</f>
        <v>103093.248</v>
      </c>
      <c r="L882" s="17" t="n">
        <f aca="false">G882/E882</f>
        <v>0.288472779369627</v>
      </c>
      <c r="M882" s="16" t="n">
        <f aca="false">G882/A882</f>
        <v>7.59826415094338</v>
      </c>
      <c r="N882" s="16"/>
      <c r="O882" s="13" t="n">
        <f aca="false">$B$79*C882*C882*1000000/($B$77*$B$77)</f>
        <v>2702.8955544</v>
      </c>
      <c r="P882" s="16" t="n">
        <f aca="false">$B$79*$B$76*$C882*P$84*1000000/($B$77*$B$77)</f>
        <v>402.708</v>
      </c>
      <c r="Q882" s="16" t="n">
        <f aca="false">$B$79*$B$76*$C882*Q$84*1000000/($B$77*$B$77)</f>
        <v>1610.832</v>
      </c>
      <c r="R882" s="16" t="n">
        <f aca="false">$B$79*$B$76*$C882*R$84*1000000/($B$77*$B$77)</f>
        <v>6443.328</v>
      </c>
      <c r="S882" s="16" t="n">
        <f aca="false">$B$79*$B$76*$C882*S$84*1000000/($B$77*$B$77)</f>
        <v>25773.312</v>
      </c>
      <c r="T882" s="16" t="n">
        <f aca="false">$B$79*$B$76*$C882*T$84*1000000/($B$77*$B$77)</f>
        <v>103093.248</v>
      </c>
      <c r="U882" s="17" t="n">
        <f aca="false">P882/E882</f>
        <v>0.288472779369628</v>
      </c>
      <c r="X882" s="1" t="n">
        <v>53</v>
      </c>
      <c r="Y882" s="1" t="n">
        <v>15</v>
      </c>
      <c r="Z882" s="1" t="n">
        <v>67118</v>
      </c>
      <c r="AA882" s="14" t="n">
        <f aca="false">(SQRT($B$76))*(SQRT(AD882+AP882))</f>
        <v>25907.1418724644</v>
      </c>
      <c r="AB882" s="1" t="n">
        <v>1378</v>
      </c>
      <c r="AC882" s="1" t="n">
        <v>35392</v>
      </c>
      <c r="AD882" s="1" t="n">
        <f aca="false">AC882</f>
        <v>35392</v>
      </c>
      <c r="AE882" s="1" t="n">
        <v>1324</v>
      </c>
      <c r="AO882" s="1" t="n">
        <f aca="false">Z882-AC882</f>
        <v>31726</v>
      </c>
      <c r="AP882" s="1" t="n">
        <f aca="false">AO882</f>
        <v>31726</v>
      </c>
      <c r="AR882" s="1" t="n">
        <f aca="false">AQ882</f>
        <v>0</v>
      </c>
    </row>
    <row r="883" s="1" customFormat="true" ht="17" hidden="false" customHeight="false" outlineLevel="0" collapsed="false">
      <c r="A883" s="1" t="n">
        <v>53</v>
      </c>
      <c r="B883" s="1" t="n">
        <v>16</v>
      </c>
      <c r="C883" s="1" t="n">
        <f aca="false">Z883+AQ883</f>
        <v>67243</v>
      </c>
      <c r="D883" s="14" t="n">
        <f aca="false">AA883+AR883</f>
        <v>25931.2552723542</v>
      </c>
      <c r="E883" s="1" t="n">
        <v>1402</v>
      </c>
      <c r="F883" s="15" t="n">
        <f aca="false">$B$79*D883*D883*1000000/($B$77*$B$77)</f>
        <v>403.457999999998</v>
      </c>
      <c r="G883" s="16" t="n">
        <f aca="false">$B$80*$B$79*$D883*$D883*G$84*1000000/($B$77*$B$77)</f>
        <v>403.457999999998</v>
      </c>
      <c r="H883" s="16" t="n">
        <f aca="false">$B$80*$B$79*$D883*$D883*H$84*1000000/($B$77*$B$77)</f>
        <v>1613.83199999999</v>
      </c>
      <c r="I883" s="16" t="n">
        <f aca="false">$B$80*$B$79*$D883*$D883*I$84*1000000/($B$77*$B$77)</f>
        <v>6455.32799999998</v>
      </c>
      <c r="J883" s="16" t="n">
        <f aca="false">$B$80*$B$79*$D883*$D883*J$84*1000000/($B$77*$B$77)</f>
        <v>25821.3119999999</v>
      </c>
      <c r="K883" s="16" t="n">
        <f aca="false">$B$80*$B$79*$D883*$D883*K$84*1000000/($B$77*$B$77)</f>
        <v>103285.248</v>
      </c>
      <c r="L883" s="17" t="n">
        <f aca="false">G883/E883</f>
        <v>0.287773181169756</v>
      </c>
      <c r="M883" s="16" t="n">
        <f aca="false">G883/A883</f>
        <v>7.61241509433959</v>
      </c>
      <c r="N883" s="16"/>
      <c r="O883" s="13" t="n">
        <f aca="false">$B$79*C883*C883*1000000/($B$77*$B$77)</f>
        <v>2712.9726294</v>
      </c>
      <c r="P883" s="16" t="n">
        <f aca="false">$B$79*$B$76*$C883*P$84*1000000/($B$77*$B$77)</f>
        <v>403.458</v>
      </c>
      <c r="Q883" s="16" t="n">
        <f aca="false">$B$79*$B$76*$C883*Q$84*1000000/($B$77*$B$77)</f>
        <v>1613.832</v>
      </c>
      <c r="R883" s="16" t="n">
        <f aca="false">$B$79*$B$76*$C883*R$84*1000000/($B$77*$B$77)</f>
        <v>6455.328</v>
      </c>
      <c r="S883" s="16" t="n">
        <f aca="false">$B$79*$B$76*$C883*S$84*1000000/($B$77*$B$77)</f>
        <v>25821.312</v>
      </c>
      <c r="T883" s="16" t="n">
        <f aca="false">$B$79*$B$76*$C883*T$84*1000000/($B$77*$B$77)</f>
        <v>103285.248</v>
      </c>
      <c r="U883" s="17" t="n">
        <f aca="false">P883/E883</f>
        <v>0.287773181169758</v>
      </c>
      <c r="X883" s="1" t="n">
        <v>53</v>
      </c>
      <c r="Y883" s="1" t="n">
        <v>16</v>
      </c>
      <c r="Z883" s="1" t="n">
        <v>67243</v>
      </c>
      <c r="AA883" s="14" t="n">
        <f aca="false">(SQRT($B$76))*(SQRT(AD883+AP883))</f>
        <v>25931.2552723542</v>
      </c>
      <c r="AB883" s="1" t="n">
        <v>1389</v>
      </c>
      <c r="AC883" s="1" t="n">
        <v>35392</v>
      </c>
      <c r="AD883" s="1" t="n">
        <f aca="false">AC883</f>
        <v>35392</v>
      </c>
      <c r="AE883" s="1" t="n">
        <v>1327</v>
      </c>
      <c r="AO883" s="1" t="n">
        <f aca="false">Z883-AC883</f>
        <v>31851</v>
      </c>
      <c r="AP883" s="1" t="n">
        <f aca="false">AO883</f>
        <v>31851</v>
      </c>
      <c r="AR883" s="1" t="n">
        <f aca="false">AQ883</f>
        <v>0</v>
      </c>
    </row>
    <row r="884" s="1" customFormat="true" ht="17" hidden="false" customHeight="false" outlineLevel="0" collapsed="false">
      <c r="A884" s="1" t="n">
        <v>54</v>
      </c>
      <c r="B884" s="1" t="n">
        <v>2</v>
      </c>
      <c r="C884" s="1" t="n">
        <f aca="false">Z884+AQ884</f>
        <v>66550</v>
      </c>
      <c r="D884" s="14" t="n">
        <f aca="false">AA884+AR884</f>
        <v>25797.2866790289</v>
      </c>
      <c r="E884" s="1" t="n">
        <v>1368</v>
      </c>
      <c r="F884" s="15" t="n">
        <f aca="false">$B$79*D884*D884*1000000/($B$77*$B$77)</f>
        <v>399.300000000001</v>
      </c>
      <c r="G884" s="16" t="n">
        <f aca="false">$B$80*$B$79*$D884*$D884*G$84*1000000/($B$77*$B$77)</f>
        <v>399.300000000001</v>
      </c>
      <c r="H884" s="16" t="n">
        <f aca="false">$B$80*$B$79*$D884*$D884*H$84*1000000/($B$77*$B$77)</f>
        <v>1597.2</v>
      </c>
      <c r="I884" s="16" t="n">
        <f aca="false">$B$80*$B$79*$D884*$D884*I$84*1000000/($B$77*$B$77)</f>
        <v>6388.80000000002</v>
      </c>
      <c r="J884" s="16" t="n">
        <f aca="false">$B$80*$B$79*$D884*$D884*J$84*1000000/($B$77*$B$77)</f>
        <v>25555.2000000001</v>
      </c>
      <c r="K884" s="16" t="n">
        <f aca="false">$B$80*$B$79*$D884*$D884*K$84*1000000/($B$77*$B$77)</f>
        <v>102220.8</v>
      </c>
      <c r="L884" s="17" t="n">
        <f aca="false">G884/E884</f>
        <v>0.291885964912282</v>
      </c>
      <c r="M884" s="16" t="n">
        <f aca="false">G884/A884</f>
        <v>7.39444444444447</v>
      </c>
      <c r="N884" s="16"/>
      <c r="O884" s="13" t="n">
        <f aca="false">$B$79*C884*C884*1000000/($B$77*$B$77)</f>
        <v>2657.3415</v>
      </c>
      <c r="P884" s="16" t="n">
        <f aca="false">$B$79*$B$76*$C884*P$84*1000000/($B$77*$B$77)</f>
        <v>399.3</v>
      </c>
      <c r="Q884" s="16" t="n">
        <f aca="false">$B$79*$B$76*$C884*Q$84*1000000/($B$77*$B$77)</f>
        <v>1597.2</v>
      </c>
      <c r="R884" s="16" t="n">
        <f aca="false">$B$79*$B$76*$C884*R$84*1000000/($B$77*$B$77)</f>
        <v>6388.8</v>
      </c>
      <c r="S884" s="16" t="n">
        <f aca="false">$B$79*$B$76*$C884*S$84*1000000/($B$77*$B$77)</f>
        <v>25555.2</v>
      </c>
      <c r="T884" s="16" t="n">
        <f aca="false">$B$79*$B$76*$C884*T$84*1000000/($B$77*$B$77)</f>
        <v>102220.8</v>
      </c>
      <c r="U884" s="17" t="n">
        <f aca="false">P884/E884</f>
        <v>0.291885964912281</v>
      </c>
      <c r="X884" s="1" t="n">
        <v>54</v>
      </c>
      <c r="Y884" s="1" t="n">
        <v>2</v>
      </c>
      <c r="Z884" s="1" t="n">
        <v>66550</v>
      </c>
      <c r="AA884" s="14" t="n">
        <f aca="false">(SQRT($B$76))*(SQRT(AD884+AP884))</f>
        <v>25797.2866790289</v>
      </c>
      <c r="AB884" s="1" t="n">
        <v>1356</v>
      </c>
      <c r="AC884" s="1" t="n">
        <v>36128</v>
      </c>
      <c r="AD884" s="1" t="n">
        <f aca="false">AC884</f>
        <v>36128</v>
      </c>
      <c r="AE884" s="1" t="n">
        <v>1311</v>
      </c>
      <c r="AO884" s="1" t="n">
        <f aca="false">Z884-AC884</f>
        <v>30422</v>
      </c>
      <c r="AP884" s="1" t="n">
        <f aca="false">AO884</f>
        <v>30422</v>
      </c>
      <c r="AR884" s="1" t="n">
        <f aca="false">AQ884</f>
        <v>0</v>
      </c>
    </row>
    <row r="885" s="1" customFormat="true" ht="17" hidden="false" customHeight="false" outlineLevel="0" collapsed="false">
      <c r="A885" s="1" t="n">
        <v>54</v>
      </c>
      <c r="B885" s="1" t="n">
        <v>3</v>
      </c>
      <c r="C885" s="1" t="n">
        <f aca="false">Z885+AQ885</f>
        <v>66772</v>
      </c>
      <c r="D885" s="14" t="n">
        <f aca="false">AA885+AR885</f>
        <v>25840.2786362686</v>
      </c>
      <c r="E885" s="1" t="n">
        <v>1383</v>
      </c>
      <c r="F885" s="15" t="n">
        <f aca="false">$B$79*D885*D885*1000000/($B$77*$B$77)</f>
        <v>400.632</v>
      </c>
      <c r="G885" s="16" t="n">
        <f aca="false">$B$80*$B$79*$D885*$D885*G$84*1000000/($B$77*$B$77)</f>
        <v>400.632</v>
      </c>
      <c r="H885" s="16" t="n">
        <f aca="false">$B$80*$B$79*$D885*$D885*H$84*1000000/($B$77*$B$77)</f>
        <v>1602.528</v>
      </c>
      <c r="I885" s="16" t="n">
        <f aca="false">$B$80*$B$79*$D885*$D885*I$84*1000000/($B$77*$B$77)</f>
        <v>6410.11199999999</v>
      </c>
      <c r="J885" s="16" t="n">
        <f aca="false">$B$80*$B$79*$D885*$D885*J$84*1000000/($B$77*$B$77)</f>
        <v>25640.448</v>
      </c>
      <c r="K885" s="16" t="n">
        <f aca="false">$B$80*$B$79*$D885*$D885*K$84*1000000/($B$77*$B$77)</f>
        <v>102561.792</v>
      </c>
      <c r="L885" s="17" t="n">
        <f aca="false">G885/E885</f>
        <v>0.289683297180043</v>
      </c>
      <c r="M885" s="16" t="n">
        <f aca="false">G885/A885</f>
        <v>7.4191111111111</v>
      </c>
      <c r="N885" s="16"/>
      <c r="O885" s="13" t="n">
        <f aca="false">$B$79*C885*C885*1000000/($B$77*$B$77)</f>
        <v>2675.0999904</v>
      </c>
      <c r="P885" s="16" t="n">
        <f aca="false">$B$79*$B$76*$C885*P$84*1000000/($B$77*$B$77)</f>
        <v>400.632</v>
      </c>
      <c r="Q885" s="16" t="n">
        <f aca="false">$B$79*$B$76*$C885*Q$84*1000000/($B$77*$B$77)</f>
        <v>1602.528</v>
      </c>
      <c r="R885" s="16" t="n">
        <f aca="false">$B$79*$B$76*$C885*R$84*1000000/($B$77*$B$77)</f>
        <v>6410.112</v>
      </c>
      <c r="S885" s="16" t="n">
        <f aca="false">$B$79*$B$76*$C885*S$84*1000000/($B$77*$B$77)</f>
        <v>25640.448</v>
      </c>
      <c r="T885" s="16" t="n">
        <f aca="false">$B$79*$B$76*$C885*T$84*1000000/($B$77*$B$77)</f>
        <v>102561.792</v>
      </c>
      <c r="U885" s="17" t="n">
        <f aca="false">P885/E885</f>
        <v>0.289683297180043</v>
      </c>
      <c r="X885" s="1" t="n">
        <v>54</v>
      </c>
      <c r="Y885" s="1" t="n">
        <v>3</v>
      </c>
      <c r="Z885" s="1" t="n">
        <v>66772</v>
      </c>
      <c r="AA885" s="14" t="n">
        <f aca="false">(SQRT($B$76))*(SQRT(AD885+AP885))</f>
        <v>25840.2786362686</v>
      </c>
      <c r="AB885" s="1" t="n">
        <v>1375</v>
      </c>
      <c r="AC885" s="1" t="n">
        <v>36128</v>
      </c>
      <c r="AD885" s="1" t="n">
        <f aca="false">AC885</f>
        <v>36128</v>
      </c>
      <c r="AE885" s="1" t="n">
        <v>1338</v>
      </c>
      <c r="AO885" s="1" t="n">
        <f aca="false">Z885-AC885</f>
        <v>30644</v>
      </c>
      <c r="AP885" s="1" t="n">
        <f aca="false">AO885</f>
        <v>30644</v>
      </c>
      <c r="AR885" s="1" t="n">
        <f aca="false">AQ885</f>
        <v>0</v>
      </c>
    </row>
    <row r="886" s="1" customFormat="true" ht="17" hidden="false" customHeight="false" outlineLevel="0" collapsed="false">
      <c r="A886" s="1" t="n">
        <v>54</v>
      </c>
      <c r="B886" s="1" t="n">
        <v>4</v>
      </c>
      <c r="C886" s="1" t="n">
        <f aca="false">Z886+AQ886</f>
        <v>66898</v>
      </c>
      <c r="D886" s="14" t="n">
        <f aca="false">AA886+AR886</f>
        <v>25864.647687529</v>
      </c>
      <c r="E886" s="1" t="n">
        <v>1397</v>
      </c>
      <c r="F886" s="15" t="n">
        <f aca="false">$B$79*D886*D886*1000000/($B$77*$B$77)</f>
        <v>401.388</v>
      </c>
      <c r="G886" s="16" t="n">
        <f aca="false">$B$80*$B$79*$D886*$D886*G$84*1000000/($B$77*$B$77)</f>
        <v>401.388</v>
      </c>
      <c r="H886" s="16" t="n">
        <f aca="false">$B$80*$B$79*$D886*$D886*H$84*1000000/($B$77*$B$77)</f>
        <v>1605.552</v>
      </c>
      <c r="I886" s="16" t="n">
        <f aca="false">$B$80*$B$79*$D886*$D886*I$84*1000000/($B$77*$B$77)</f>
        <v>6422.20799999999</v>
      </c>
      <c r="J886" s="16" t="n">
        <f aca="false">$B$80*$B$79*$D886*$D886*J$84*1000000/($B$77*$B$77)</f>
        <v>25688.832</v>
      </c>
      <c r="K886" s="16" t="n">
        <f aca="false">$B$80*$B$79*$D886*$D886*K$84*1000000/($B$77*$B$77)</f>
        <v>102755.328</v>
      </c>
      <c r="L886" s="17" t="n">
        <f aca="false">G886/E886</f>
        <v>0.287321403006442</v>
      </c>
      <c r="M886" s="16" t="n">
        <f aca="false">G886/A886</f>
        <v>7.4331111111111</v>
      </c>
      <c r="N886" s="16"/>
      <c r="O886" s="13" t="n">
        <f aca="false">$B$79*C886*C886*1000000/($B$77*$B$77)</f>
        <v>2685.2054424</v>
      </c>
      <c r="P886" s="16" t="n">
        <f aca="false">$B$79*$B$76*$C886*P$84*1000000/($B$77*$B$77)</f>
        <v>401.388</v>
      </c>
      <c r="Q886" s="16" t="n">
        <f aca="false">$B$79*$B$76*$C886*Q$84*1000000/($B$77*$B$77)</f>
        <v>1605.552</v>
      </c>
      <c r="R886" s="16" t="n">
        <f aca="false">$B$79*$B$76*$C886*R$84*1000000/($B$77*$B$77)</f>
        <v>6422.208</v>
      </c>
      <c r="S886" s="16" t="n">
        <f aca="false">$B$79*$B$76*$C886*S$84*1000000/($B$77*$B$77)</f>
        <v>25688.832</v>
      </c>
      <c r="T886" s="16" t="n">
        <f aca="false">$B$79*$B$76*$C886*T$84*1000000/($B$77*$B$77)</f>
        <v>102755.328</v>
      </c>
      <c r="U886" s="17" t="n">
        <f aca="false">P886/E886</f>
        <v>0.287321403006442</v>
      </c>
      <c r="X886" s="1" t="n">
        <v>54</v>
      </c>
      <c r="Y886" s="1" t="n">
        <v>4</v>
      </c>
      <c r="Z886" s="1" t="n">
        <v>66898</v>
      </c>
      <c r="AA886" s="14" t="n">
        <f aca="false">(SQRT($B$76))*(SQRT(AD886+AP886))</f>
        <v>25864.647687529</v>
      </c>
      <c r="AB886" s="1" t="n">
        <v>1378</v>
      </c>
      <c r="AC886" s="1" t="n">
        <v>36128</v>
      </c>
      <c r="AD886" s="1" t="n">
        <f aca="false">AC886</f>
        <v>36128</v>
      </c>
      <c r="AE886" s="1" t="n">
        <v>1336</v>
      </c>
      <c r="AO886" s="1" t="n">
        <f aca="false">Z886-AC886</f>
        <v>30770</v>
      </c>
      <c r="AP886" s="1" t="n">
        <f aca="false">AO886</f>
        <v>30770</v>
      </c>
      <c r="AR886" s="1" t="n">
        <f aca="false">AQ886</f>
        <v>0</v>
      </c>
    </row>
    <row r="887" s="1" customFormat="true" ht="17" hidden="false" customHeight="false" outlineLevel="0" collapsed="false">
      <c r="A887" s="1" t="n">
        <v>54</v>
      </c>
      <c r="B887" s="1" t="n">
        <v>5</v>
      </c>
      <c r="C887" s="1" t="n">
        <f aca="false">Z887+AQ887</f>
        <v>67087</v>
      </c>
      <c r="D887" s="14" t="n">
        <f aca="false">AA887+AR887</f>
        <v>25901.1582752587</v>
      </c>
      <c r="E887" s="1" t="n">
        <v>1392</v>
      </c>
      <c r="F887" s="15" t="n">
        <f aca="false">$B$79*D887*D887*1000000/($B$77*$B$77)</f>
        <v>402.522000000001</v>
      </c>
      <c r="G887" s="16" t="n">
        <f aca="false">$B$80*$B$79*$D887*$D887*G$84*1000000/($B$77*$B$77)</f>
        <v>402.522000000001</v>
      </c>
      <c r="H887" s="16" t="n">
        <f aca="false">$B$80*$B$79*$D887*$D887*H$84*1000000/($B$77*$B$77)</f>
        <v>1610.08800000001</v>
      </c>
      <c r="I887" s="16" t="n">
        <f aca="false">$B$80*$B$79*$D887*$D887*I$84*1000000/($B$77*$B$77)</f>
        <v>6440.35200000002</v>
      </c>
      <c r="J887" s="16" t="n">
        <f aca="false">$B$80*$B$79*$D887*$D887*J$84*1000000/($B$77*$B$77)</f>
        <v>25761.4080000001</v>
      </c>
      <c r="K887" s="16" t="n">
        <f aca="false">$B$80*$B$79*$D887*$D887*K$84*1000000/($B$77*$B$77)</f>
        <v>103045.632</v>
      </c>
      <c r="L887" s="17" t="n">
        <f aca="false">G887/E887</f>
        <v>0.289168103448277</v>
      </c>
      <c r="M887" s="16" t="n">
        <f aca="false">G887/A887</f>
        <v>7.45411111111113</v>
      </c>
      <c r="N887" s="16"/>
      <c r="O887" s="13" t="n">
        <f aca="false">$B$79*C887*C887*1000000/($B$77*$B$77)</f>
        <v>2700.3993414</v>
      </c>
      <c r="P887" s="16" t="n">
        <f aca="false">$B$79*$B$76*$C887*P$84*1000000/($B$77*$B$77)</f>
        <v>402.522</v>
      </c>
      <c r="Q887" s="16" t="n">
        <f aca="false">$B$79*$B$76*$C887*Q$84*1000000/($B$77*$B$77)</f>
        <v>1610.088</v>
      </c>
      <c r="R887" s="16" t="n">
        <f aca="false">$B$79*$B$76*$C887*R$84*1000000/($B$77*$B$77)</f>
        <v>6440.352</v>
      </c>
      <c r="S887" s="16" t="n">
        <f aca="false">$B$79*$B$76*$C887*S$84*1000000/($B$77*$B$77)</f>
        <v>25761.408</v>
      </c>
      <c r="T887" s="16" t="n">
        <f aca="false">$B$79*$B$76*$C887*T$84*1000000/($B$77*$B$77)</f>
        <v>103045.632</v>
      </c>
      <c r="U887" s="17" t="n">
        <f aca="false">P887/E887</f>
        <v>0.289168103448276</v>
      </c>
      <c r="X887" s="1" t="n">
        <v>54</v>
      </c>
      <c r="Y887" s="1" t="n">
        <v>5</v>
      </c>
      <c r="Z887" s="1" t="n">
        <v>67087</v>
      </c>
      <c r="AA887" s="14" t="n">
        <f aca="false">(SQRT($B$76))*(SQRT(AD887+AP887))</f>
        <v>25901.1582752587</v>
      </c>
      <c r="AB887" s="1" t="n">
        <v>1375</v>
      </c>
      <c r="AC887" s="1" t="n">
        <v>36128</v>
      </c>
      <c r="AD887" s="1" t="n">
        <f aca="false">AC887</f>
        <v>36128</v>
      </c>
      <c r="AE887" s="1" t="n">
        <v>1329</v>
      </c>
      <c r="AO887" s="1" t="n">
        <f aca="false">Z887-AC887</f>
        <v>30959</v>
      </c>
      <c r="AP887" s="1" t="n">
        <f aca="false">AO887</f>
        <v>30959</v>
      </c>
      <c r="AR887" s="1" t="n">
        <f aca="false">AQ887</f>
        <v>0</v>
      </c>
    </row>
    <row r="888" s="1" customFormat="true" ht="17" hidden="false" customHeight="false" outlineLevel="0" collapsed="false">
      <c r="A888" s="1" t="n">
        <v>54</v>
      </c>
      <c r="B888" s="1" t="n">
        <v>6</v>
      </c>
      <c r="C888" s="1" t="n">
        <f aca="false">Z888+AQ888</f>
        <v>67212</v>
      </c>
      <c r="D888" s="14" t="n">
        <f aca="false">AA888+AR888</f>
        <v>25925.277240562</v>
      </c>
      <c r="E888" s="1" t="n">
        <v>1375</v>
      </c>
      <c r="F888" s="15" t="n">
        <f aca="false">$B$79*D888*D888*1000000/($B$77*$B$77)</f>
        <v>403.272000000001</v>
      </c>
      <c r="G888" s="16" t="n">
        <f aca="false">$B$80*$B$79*$D888*$D888*G$84*1000000/($B$77*$B$77)</f>
        <v>403.272000000001</v>
      </c>
      <c r="H888" s="16" t="n">
        <f aca="false">$B$80*$B$79*$D888*$D888*H$84*1000000/($B$77*$B$77)</f>
        <v>1613.08800000001</v>
      </c>
      <c r="I888" s="16" t="n">
        <f aca="false">$B$80*$B$79*$D888*$D888*I$84*1000000/($B$77*$B$77)</f>
        <v>6452.35200000002</v>
      </c>
      <c r="J888" s="16" t="n">
        <f aca="false">$B$80*$B$79*$D888*$D888*J$84*1000000/($B$77*$B$77)</f>
        <v>25809.4080000001</v>
      </c>
      <c r="K888" s="16" t="n">
        <f aca="false">$B$80*$B$79*$D888*$D888*K$84*1000000/($B$77*$B$77)</f>
        <v>103237.632</v>
      </c>
      <c r="L888" s="17" t="n">
        <f aca="false">G888/E888</f>
        <v>0.293288727272728</v>
      </c>
      <c r="M888" s="16" t="n">
        <f aca="false">G888/A888</f>
        <v>7.46800000000002</v>
      </c>
      <c r="N888" s="16"/>
      <c r="O888" s="13" t="n">
        <f aca="false">$B$79*C888*C888*1000000/($B$77*$B$77)</f>
        <v>2710.4717664</v>
      </c>
      <c r="P888" s="16" t="n">
        <f aca="false">$B$79*$B$76*$C888*P$84*1000000/($B$77*$B$77)</f>
        <v>403.272</v>
      </c>
      <c r="Q888" s="16" t="n">
        <f aca="false">$B$79*$B$76*$C888*Q$84*1000000/($B$77*$B$77)</f>
        <v>1613.088</v>
      </c>
      <c r="R888" s="16" t="n">
        <f aca="false">$B$79*$B$76*$C888*R$84*1000000/($B$77*$B$77)</f>
        <v>6452.352</v>
      </c>
      <c r="S888" s="16" t="n">
        <f aca="false">$B$79*$B$76*$C888*S$84*1000000/($B$77*$B$77)</f>
        <v>25809.408</v>
      </c>
      <c r="T888" s="16" t="n">
        <f aca="false">$B$79*$B$76*$C888*T$84*1000000/($B$77*$B$77)</f>
        <v>103237.632</v>
      </c>
      <c r="U888" s="17" t="n">
        <f aca="false">P888/E888</f>
        <v>0.293288727272727</v>
      </c>
      <c r="X888" s="1" t="n">
        <v>54</v>
      </c>
      <c r="Y888" s="1" t="n">
        <v>6</v>
      </c>
      <c r="Z888" s="1" t="n">
        <v>67212</v>
      </c>
      <c r="AA888" s="14" t="n">
        <f aca="false">(SQRT($B$76))*(SQRT(AD888+AP888))</f>
        <v>25925.277240562</v>
      </c>
      <c r="AB888" s="1" t="n">
        <v>1373</v>
      </c>
      <c r="AC888" s="1" t="n">
        <v>36128</v>
      </c>
      <c r="AD888" s="1" t="n">
        <f aca="false">AC888</f>
        <v>36128</v>
      </c>
      <c r="AE888" s="1" t="n">
        <v>1330</v>
      </c>
      <c r="AO888" s="1" t="n">
        <f aca="false">Z888-AC888</f>
        <v>31084</v>
      </c>
      <c r="AP888" s="1" t="n">
        <f aca="false">AO888</f>
        <v>31084</v>
      </c>
      <c r="AR888" s="1" t="n">
        <f aca="false">AQ888</f>
        <v>0</v>
      </c>
    </row>
    <row r="889" s="1" customFormat="true" ht="17" hidden="false" customHeight="false" outlineLevel="0" collapsed="false">
      <c r="A889" s="1" t="n">
        <v>54</v>
      </c>
      <c r="B889" s="1" t="n">
        <v>7</v>
      </c>
      <c r="C889" s="1" t="n">
        <f aca="false">Z889+AQ889</f>
        <v>67337</v>
      </c>
      <c r="D889" s="14" t="n">
        <f aca="false">AA889+AR889</f>
        <v>25949.3737882054</v>
      </c>
      <c r="E889" s="1" t="n">
        <v>1393</v>
      </c>
      <c r="F889" s="15" t="n">
        <f aca="false">$B$79*D889*D889*1000000/($B$77*$B$77)</f>
        <v>404.022000000001</v>
      </c>
      <c r="G889" s="16" t="n">
        <f aca="false">$B$80*$B$79*$D889*$D889*G$84*1000000/($B$77*$B$77)</f>
        <v>404.022000000001</v>
      </c>
      <c r="H889" s="16" t="n">
        <f aca="false">$B$80*$B$79*$D889*$D889*H$84*1000000/($B$77*$B$77)</f>
        <v>1616.088</v>
      </c>
      <c r="I889" s="16" t="n">
        <f aca="false">$B$80*$B$79*$D889*$D889*I$84*1000000/($B$77*$B$77)</f>
        <v>6464.35200000001</v>
      </c>
      <c r="J889" s="16" t="n">
        <f aca="false">$B$80*$B$79*$D889*$D889*J$84*1000000/($B$77*$B$77)</f>
        <v>25857.4080000001</v>
      </c>
      <c r="K889" s="16" t="n">
        <f aca="false">$B$80*$B$79*$D889*$D889*K$84*1000000/($B$77*$B$77)</f>
        <v>103429.632</v>
      </c>
      <c r="L889" s="17" t="n">
        <f aca="false">G889/E889</f>
        <v>0.290037329504667</v>
      </c>
      <c r="M889" s="16" t="n">
        <f aca="false">G889/A889</f>
        <v>7.48188888888891</v>
      </c>
      <c r="N889" s="16"/>
      <c r="O889" s="13" t="n">
        <f aca="false">$B$79*C889*C889*1000000/($B$77*$B$77)</f>
        <v>2720.5629414</v>
      </c>
      <c r="P889" s="16" t="n">
        <f aca="false">$B$79*$B$76*$C889*P$84*1000000/($B$77*$B$77)</f>
        <v>404.022</v>
      </c>
      <c r="Q889" s="16" t="n">
        <f aca="false">$B$79*$B$76*$C889*Q$84*1000000/($B$77*$B$77)</f>
        <v>1616.088</v>
      </c>
      <c r="R889" s="16" t="n">
        <f aca="false">$B$79*$B$76*$C889*R$84*1000000/($B$77*$B$77)</f>
        <v>6464.352</v>
      </c>
      <c r="S889" s="16" t="n">
        <f aca="false">$B$79*$B$76*$C889*S$84*1000000/($B$77*$B$77)</f>
        <v>25857.408</v>
      </c>
      <c r="T889" s="16" t="n">
        <f aca="false">$B$79*$B$76*$C889*T$84*1000000/($B$77*$B$77)</f>
        <v>103429.632</v>
      </c>
      <c r="U889" s="17" t="n">
        <f aca="false">P889/E889</f>
        <v>0.290037329504666</v>
      </c>
      <c r="X889" s="1" t="n">
        <v>54</v>
      </c>
      <c r="Y889" s="1" t="n">
        <v>7</v>
      </c>
      <c r="Z889" s="1" t="n">
        <v>67337</v>
      </c>
      <c r="AA889" s="14" t="n">
        <f aca="false">(SQRT($B$76))*(SQRT(AD889+AP889))</f>
        <v>25949.3737882054</v>
      </c>
      <c r="AB889" s="1" t="n">
        <v>1393</v>
      </c>
      <c r="AC889" s="1" t="n">
        <v>36128</v>
      </c>
      <c r="AD889" s="1" t="n">
        <f aca="false">AC889</f>
        <v>36128</v>
      </c>
      <c r="AE889" s="1" t="n">
        <v>1342</v>
      </c>
      <c r="AO889" s="1" t="n">
        <f aca="false">Z889-AC889</f>
        <v>31209</v>
      </c>
      <c r="AP889" s="1" t="n">
        <f aca="false">AO889</f>
        <v>31209</v>
      </c>
      <c r="AR889" s="1" t="n">
        <f aca="false">AQ889</f>
        <v>0</v>
      </c>
    </row>
    <row r="890" s="1" customFormat="true" ht="17" hidden="false" customHeight="false" outlineLevel="0" collapsed="false">
      <c r="A890" s="1" t="n">
        <v>54</v>
      </c>
      <c r="B890" s="1" t="n">
        <v>8</v>
      </c>
      <c r="C890" s="1" t="n">
        <f aca="false">Z890+AQ890</f>
        <v>67462</v>
      </c>
      <c r="D890" s="14" t="n">
        <f aca="false">AA890+AR890</f>
        <v>25973.447980582</v>
      </c>
      <c r="E890" s="1" t="n">
        <v>1384</v>
      </c>
      <c r="F890" s="15" t="n">
        <f aca="false">$B$79*D890*D890*1000000/($B$77*$B$77)</f>
        <v>404.772</v>
      </c>
      <c r="G890" s="16" t="n">
        <f aca="false">$B$80*$B$79*$D890*$D890*G$84*1000000/($B$77*$B$77)</f>
        <v>404.772</v>
      </c>
      <c r="H890" s="16" t="n">
        <f aca="false">$B$80*$B$79*$D890*$D890*H$84*1000000/($B$77*$B$77)</f>
        <v>1619.088</v>
      </c>
      <c r="I890" s="16" t="n">
        <f aca="false">$B$80*$B$79*$D890*$D890*I$84*1000000/($B$77*$B$77)</f>
        <v>6476.35199999999</v>
      </c>
      <c r="J890" s="16" t="n">
        <f aca="false">$B$80*$B$79*$D890*$D890*J$84*1000000/($B$77*$B$77)</f>
        <v>25905.408</v>
      </c>
      <c r="K890" s="16" t="n">
        <f aca="false">$B$80*$B$79*$D890*$D890*K$84*1000000/($B$77*$B$77)</f>
        <v>103621.632</v>
      </c>
      <c r="L890" s="17" t="n">
        <f aca="false">G890/E890</f>
        <v>0.292465317919075</v>
      </c>
      <c r="M890" s="16" t="n">
        <f aca="false">G890/A890</f>
        <v>7.49577777777777</v>
      </c>
      <c r="N890" s="16"/>
      <c r="O890" s="13" t="n">
        <f aca="false">$B$79*C890*C890*1000000/($B$77*$B$77)</f>
        <v>2730.6728664</v>
      </c>
      <c r="P890" s="16" t="n">
        <f aca="false">$B$79*$B$76*$C890*P$84*1000000/($B$77*$B$77)</f>
        <v>404.772</v>
      </c>
      <c r="Q890" s="16" t="n">
        <f aca="false">$B$79*$B$76*$C890*Q$84*1000000/($B$77*$B$77)</f>
        <v>1619.088</v>
      </c>
      <c r="R890" s="16" t="n">
        <f aca="false">$B$79*$B$76*$C890*R$84*1000000/($B$77*$B$77)</f>
        <v>6476.352</v>
      </c>
      <c r="S890" s="16" t="n">
        <f aca="false">$B$79*$B$76*$C890*S$84*1000000/($B$77*$B$77)</f>
        <v>25905.408</v>
      </c>
      <c r="T890" s="16" t="n">
        <f aca="false">$B$79*$B$76*$C890*T$84*1000000/($B$77*$B$77)</f>
        <v>103621.632</v>
      </c>
      <c r="U890" s="17" t="n">
        <f aca="false">P890/E890</f>
        <v>0.292465317919075</v>
      </c>
      <c r="X890" s="1" t="n">
        <v>54</v>
      </c>
      <c r="Y890" s="1" t="n">
        <v>8</v>
      </c>
      <c r="Z890" s="1" t="n">
        <v>67462</v>
      </c>
      <c r="AA890" s="14" t="n">
        <f aca="false">(SQRT($B$76))*(SQRT(AD890+AP890))</f>
        <v>25973.447980582</v>
      </c>
      <c r="AB890" s="1" t="n">
        <v>1395</v>
      </c>
      <c r="AC890" s="1" t="n">
        <v>36128</v>
      </c>
      <c r="AD890" s="1" t="n">
        <f aca="false">AC890</f>
        <v>36128</v>
      </c>
      <c r="AE890" s="1" t="n">
        <v>1430</v>
      </c>
      <c r="AO890" s="1" t="n">
        <f aca="false">Z890-AC890</f>
        <v>31334</v>
      </c>
      <c r="AP890" s="1" t="n">
        <f aca="false">AO890</f>
        <v>31334</v>
      </c>
      <c r="AR890" s="1" t="n">
        <f aca="false">AQ890</f>
        <v>0</v>
      </c>
    </row>
    <row r="891" s="1" customFormat="true" ht="17" hidden="false" customHeight="false" outlineLevel="0" collapsed="false">
      <c r="A891" s="1" t="n">
        <v>54</v>
      </c>
      <c r="B891" s="1" t="n">
        <v>9</v>
      </c>
      <c r="C891" s="1" t="n">
        <f aca="false">Z891+AQ891</f>
        <v>67651</v>
      </c>
      <c r="D891" s="14" t="n">
        <f aca="false">AA891+AR891</f>
        <v>26009.8058431815</v>
      </c>
      <c r="E891" s="1" t="n">
        <v>1417</v>
      </c>
      <c r="F891" s="15" t="n">
        <f aca="false">$B$79*D891*D891*1000000/($B$77*$B$77)</f>
        <v>405.905999999999</v>
      </c>
      <c r="G891" s="16" t="n">
        <f aca="false">$B$80*$B$79*$D891*$D891*G$84*1000000/($B$77*$B$77)</f>
        <v>405.905999999999</v>
      </c>
      <c r="H891" s="16" t="n">
        <f aca="false">$B$80*$B$79*$D891*$D891*H$84*1000000/($B$77*$B$77)</f>
        <v>1623.624</v>
      </c>
      <c r="I891" s="16" t="n">
        <f aca="false">$B$80*$B$79*$D891*$D891*I$84*1000000/($B$77*$B$77)</f>
        <v>6494.49599999999</v>
      </c>
      <c r="J891" s="16" t="n">
        <f aca="false">$B$80*$B$79*$D891*$D891*J$84*1000000/($B$77*$B$77)</f>
        <v>25977.9839999999</v>
      </c>
      <c r="K891" s="16" t="n">
        <f aca="false">$B$80*$B$79*$D891*$D891*K$84*1000000/($B$77*$B$77)</f>
        <v>103911.936</v>
      </c>
      <c r="L891" s="17" t="n">
        <f aca="false">G891/E891</f>
        <v>0.286454481298517</v>
      </c>
      <c r="M891" s="16" t="n">
        <f aca="false">G891/A891</f>
        <v>7.51677777777776</v>
      </c>
      <c r="N891" s="16"/>
      <c r="O891" s="13" t="n">
        <f aca="false">$B$79*C891*C891*1000000/($B$77*$B$77)</f>
        <v>2745.9946806</v>
      </c>
      <c r="P891" s="16" t="n">
        <f aca="false">$B$79*$B$76*$C891*P$84*1000000/($B$77*$B$77)</f>
        <v>405.906</v>
      </c>
      <c r="Q891" s="16" t="n">
        <f aca="false">$B$79*$B$76*$C891*Q$84*1000000/($B$77*$B$77)</f>
        <v>1623.624</v>
      </c>
      <c r="R891" s="16" t="n">
        <f aca="false">$B$79*$B$76*$C891*R$84*1000000/($B$77*$B$77)</f>
        <v>6494.496</v>
      </c>
      <c r="S891" s="16" t="n">
        <f aca="false">$B$79*$B$76*$C891*S$84*1000000/($B$77*$B$77)</f>
        <v>25977.984</v>
      </c>
      <c r="T891" s="16" t="n">
        <f aca="false">$B$79*$B$76*$C891*T$84*1000000/($B$77*$B$77)</f>
        <v>103911.936</v>
      </c>
      <c r="U891" s="17" t="n">
        <f aca="false">P891/E891</f>
        <v>0.286454481298518</v>
      </c>
      <c r="X891" s="1" t="n">
        <v>54</v>
      </c>
      <c r="Y891" s="1" t="n">
        <v>9</v>
      </c>
      <c r="Z891" s="1" t="n">
        <v>67651</v>
      </c>
      <c r="AA891" s="14" t="n">
        <f aca="false">(SQRT($B$76))*(SQRT(AD891+AP891))</f>
        <v>26009.8058431815</v>
      </c>
      <c r="AB891" s="1" t="n">
        <v>1393</v>
      </c>
      <c r="AC891" s="1" t="n">
        <v>36128</v>
      </c>
      <c r="AD891" s="1" t="n">
        <f aca="false">AC891</f>
        <v>36128</v>
      </c>
      <c r="AE891" s="1" t="n">
        <v>1341</v>
      </c>
      <c r="AO891" s="1" t="n">
        <f aca="false">Z891-AC891</f>
        <v>31523</v>
      </c>
      <c r="AP891" s="1" t="n">
        <f aca="false">AO891</f>
        <v>31523</v>
      </c>
      <c r="AR891" s="1" t="n">
        <f aca="false">AQ891</f>
        <v>0</v>
      </c>
    </row>
    <row r="892" s="1" customFormat="true" ht="17" hidden="false" customHeight="false" outlineLevel="0" collapsed="false">
      <c r="A892" s="1" t="n">
        <v>54</v>
      </c>
      <c r="B892" s="1" t="n">
        <v>10</v>
      </c>
      <c r="C892" s="1" t="n">
        <f aca="false">Z892+AQ892</f>
        <v>67776</v>
      </c>
      <c r="D892" s="14" t="n">
        <f aca="false">AA892+AR892</f>
        <v>26033.8241524368</v>
      </c>
      <c r="E892" s="1" t="n">
        <v>1414</v>
      </c>
      <c r="F892" s="15" t="n">
        <f aca="false">$B$79*D892*D892*1000000/($B$77*$B$77)</f>
        <v>406.656000000001</v>
      </c>
      <c r="G892" s="16" t="n">
        <f aca="false">$B$80*$B$79*$D892*$D892*G$84*1000000/($B$77*$B$77)</f>
        <v>406.656000000001</v>
      </c>
      <c r="H892" s="16" t="n">
        <f aca="false">$B$80*$B$79*$D892*$D892*H$84*1000000/($B$77*$B$77)</f>
        <v>1626.624</v>
      </c>
      <c r="I892" s="16" t="n">
        <f aca="false">$B$80*$B$79*$D892*$D892*I$84*1000000/($B$77*$B$77)</f>
        <v>6506.49600000002</v>
      </c>
      <c r="J892" s="16" t="n">
        <f aca="false">$B$80*$B$79*$D892*$D892*J$84*1000000/($B$77*$B$77)</f>
        <v>26025.9840000001</v>
      </c>
      <c r="K892" s="16" t="n">
        <f aca="false">$B$80*$B$79*$D892*$D892*K$84*1000000/($B$77*$B$77)</f>
        <v>104103.936</v>
      </c>
      <c r="L892" s="17" t="n">
        <f aca="false">G892/E892</f>
        <v>0.287592644978784</v>
      </c>
      <c r="M892" s="16" t="n">
        <f aca="false">G892/A892</f>
        <v>7.53066666666668</v>
      </c>
      <c r="N892" s="16"/>
      <c r="O892" s="13" t="n">
        <f aca="false">$B$79*C892*C892*1000000/($B$77*$B$77)</f>
        <v>2756.1517056</v>
      </c>
      <c r="P892" s="16" t="n">
        <f aca="false">$B$79*$B$76*$C892*P$84*1000000/($B$77*$B$77)</f>
        <v>406.656</v>
      </c>
      <c r="Q892" s="16" t="n">
        <f aca="false">$B$79*$B$76*$C892*Q$84*1000000/($B$77*$B$77)</f>
        <v>1626.624</v>
      </c>
      <c r="R892" s="16" t="n">
        <f aca="false">$B$79*$B$76*$C892*R$84*1000000/($B$77*$B$77)</f>
        <v>6506.496</v>
      </c>
      <c r="S892" s="16" t="n">
        <f aca="false">$B$79*$B$76*$C892*S$84*1000000/($B$77*$B$77)</f>
        <v>26025.984</v>
      </c>
      <c r="T892" s="16" t="n">
        <f aca="false">$B$79*$B$76*$C892*T$84*1000000/($B$77*$B$77)</f>
        <v>104103.936</v>
      </c>
      <c r="U892" s="17" t="n">
        <f aca="false">P892/E892</f>
        <v>0.287592644978784</v>
      </c>
      <c r="X892" s="1" t="n">
        <v>54</v>
      </c>
      <c r="Y892" s="1" t="n">
        <v>10</v>
      </c>
      <c r="Z892" s="1" t="n">
        <v>67776</v>
      </c>
      <c r="AA892" s="14" t="n">
        <f aca="false">(SQRT($B$76))*(SQRT(AD892+AP892))</f>
        <v>26033.8241524368</v>
      </c>
      <c r="AB892" s="1" t="n">
        <v>1394</v>
      </c>
      <c r="AC892" s="1" t="n">
        <v>36128</v>
      </c>
      <c r="AD892" s="1" t="n">
        <f aca="false">AC892</f>
        <v>36128</v>
      </c>
      <c r="AE892" s="1" t="n">
        <v>1336</v>
      </c>
      <c r="AO892" s="1" t="n">
        <f aca="false">Z892-AC892</f>
        <v>31648</v>
      </c>
      <c r="AP892" s="1" t="n">
        <f aca="false">AO892</f>
        <v>31648</v>
      </c>
      <c r="AR892" s="1" t="n">
        <f aca="false">AQ892</f>
        <v>0</v>
      </c>
    </row>
    <row r="893" s="1" customFormat="true" ht="17" hidden="false" customHeight="false" outlineLevel="0" collapsed="false">
      <c r="A893" s="1" t="n">
        <v>54</v>
      </c>
      <c r="B893" s="1" t="n">
        <v>11</v>
      </c>
      <c r="C893" s="1" t="n">
        <f aca="false">Z893+AQ893</f>
        <v>67901</v>
      </c>
      <c r="D893" s="14" t="n">
        <f aca="false">AA893+AR893</f>
        <v>26057.8203232734</v>
      </c>
      <c r="E893" s="1" t="n">
        <v>1403</v>
      </c>
      <c r="F893" s="15" t="n">
        <f aca="false">$B$79*D893*D893*1000000/($B$77*$B$77)</f>
        <v>407.406</v>
      </c>
      <c r="G893" s="16" t="n">
        <f aca="false">$B$80*$B$79*$D893*$D893*G$84*1000000/($B$77*$B$77)</f>
        <v>407.406</v>
      </c>
      <c r="H893" s="16" t="n">
        <f aca="false">$B$80*$B$79*$D893*$D893*H$84*1000000/($B$77*$B$77)</f>
        <v>1629.624</v>
      </c>
      <c r="I893" s="16" t="n">
        <f aca="false">$B$80*$B$79*$D893*$D893*I$84*1000000/($B$77*$B$77)</f>
        <v>6518.496</v>
      </c>
      <c r="J893" s="16" t="n">
        <f aca="false">$B$80*$B$79*$D893*$D893*J$84*1000000/($B$77*$B$77)</f>
        <v>26073.984</v>
      </c>
      <c r="K893" s="16" t="n">
        <f aca="false">$B$80*$B$79*$D893*$D893*K$84*1000000/($B$77*$B$77)</f>
        <v>104295.936</v>
      </c>
      <c r="L893" s="17" t="n">
        <f aca="false">G893/E893</f>
        <v>0.290382038488952</v>
      </c>
      <c r="M893" s="16" t="n">
        <f aca="false">G893/A893</f>
        <v>7.54455555555556</v>
      </c>
      <c r="N893" s="16"/>
      <c r="O893" s="13" t="n">
        <f aca="false">$B$79*C893*C893*1000000/($B$77*$B$77)</f>
        <v>2766.3274806</v>
      </c>
      <c r="P893" s="16" t="n">
        <f aca="false">$B$79*$B$76*$C893*P$84*1000000/($B$77*$B$77)</f>
        <v>407.406</v>
      </c>
      <c r="Q893" s="16" t="n">
        <f aca="false">$B$79*$B$76*$C893*Q$84*1000000/($B$77*$B$77)</f>
        <v>1629.624</v>
      </c>
      <c r="R893" s="16" t="n">
        <f aca="false">$B$79*$B$76*$C893*R$84*1000000/($B$77*$B$77)</f>
        <v>6518.496</v>
      </c>
      <c r="S893" s="16" t="n">
        <f aca="false">$B$79*$B$76*$C893*S$84*1000000/($B$77*$B$77)</f>
        <v>26073.984</v>
      </c>
      <c r="T893" s="16" t="n">
        <f aca="false">$B$79*$B$76*$C893*T$84*1000000/($B$77*$B$77)</f>
        <v>104295.936</v>
      </c>
      <c r="U893" s="17" t="n">
        <f aca="false">P893/E893</f>
        <v>0.290382038488952</v>
      </c>
      <c r="X893" s="1" t="n">
        <v>54</v>
      </c>
      <c r="Y893" s="1" t="n">
        <v>11</v>
      </c>
      <c r="Z893" s="1" t="n">
        <v>67901</v>
      </c>
      <c r="AA893" s="14" t="n">
        <f aca="false">(SQRT($B$76))*(SQRT(AD893+AP893))</f>
        <v>26057.8203232734</v>
      </c>
      <c r="AB893" s="1" t="n">
        <v>1400</v>
      </c>
      <c r="AC893" s="1" t="n">
        <v>36128</v>
      </c>
      <c r="AD893" s="1" t="n">
        <f aca="false">AC893</f>
        <v>36128</v>
      </c>
      <c r="AE893" s="1" t="n">
        <v>1334</v>
      </c>
      <c r="AO893" s="1" t="n">
        <f aca="false">Z893-AC893</f>
        <v>31773</v>
      </c>
      <c r="AP893" s="1" t="n">
        <f aca="false">AO893</f>
        <v>31773</v>
      </c>
      <c r="AR893" s="1" t="n">
        <f aca="false">AQ893</f>
        <v>0</v>
      </c>
    </row>
    <row r="894" s="1" customFormat="true" ht="17" hidden="false" customHeight="false" outlineLevel="0" collapsed="false">
      <c r="A894" s="1" t="n">
        <v>54</v>
      </c>
      <c r="B894" s="1" t="n">
        <v>12</v>
      </c>
      <c r="C894" s="1" t="n">
        <f aca="false">Z894+AQ894</f>
        <v>68026</v>
      </c>
      <c r="D894" s="14" t="n">
        <f aca="false">AA894+AR894</f>
        <v>26081.7944167958</v>
      </c>
      <c r="E894" s="1" t="n">
        <v>1389</v>
      </c>
      <c r="F894" s="15" t="n">
        <f aca="false">$B$79*D894*D894*1000000/($B$77*$B$77)</f>
        <v>408.156</v>
      </c>
      <c r="G894" s="16" t="n">
        <f aca="false">$B$80*$B$79*$D894*$D894*G$84*1000000/($B$77*$B$77)</f>
        <v>408.156</v>
      </c>
      <c r="H894" s="16" t="n">
        <f aca="false">$B$80*$B$79*$D894*$D894*H$84*1000000/($B$77*$B$77)</f>
        <v>1632.624</v>
      </c>
      <c r="I894" s="16" t="n">
        <f aca="false">$B$80*$B$79*$D894*$D894*I$84*1000000/($B$77*$B$77)</f>
        <v>6530.49600000001</v>
      </c>
      <c r="J894" s="16" t="n">
        <f aca="false">$B$80*$B$79*$D894*$D894*J$84*1000000/($B$77*$B$77)</f>
        <v>26121.984</v>
      </c>
      <c r="K894" s="16" t="n">
        <f aca="false">$B$80*$B$79*$D894*$D894*K$84*1000000/($B$77*$B$77)</f>
        <v>104487.936</v>
      </c>
      <c r="L894" s="17" t="n">
        <f aca="false">G894/E894</f>
        <v>0.293848812095033</v>
      </c>
      <c r="M894" s="16" t="n">
        <f aca="false">G894/A894</f>
        <v>7.55844444444445</v>
      </c>
      <c r="N894" s="16"/>
      <c r="O894" s="13" t="n">
        <f aca="false">$B$79*C894*C894*1000000/($B$77*$B$77)</f>
        <v>2776.5220056</v>
      </c>
      <c r="P894" s="16" t="n">
        <f aca="false">$B$79*$B$76*$C894*P$84*1000000/($B$77*$B$77)</f>
        <v>408.156</v>
      </c>
      <c r="Q894" s="16" t="n">
        <f aca="false">$B$79*$B$76*$C894*Q$84*1000000/($B$77*$B$77)</f>
        <v>1632.624</v>
      </c>
      <c r="R894" s="16" t="n">
        <f aca="false">$B$79*$B$76*$C894*R$84*1000000/($B$77*$B$77)</f>
        <v>6530.496</v>
      </c>
      <c r="S894" s="16" t="n">
        <f aca="false">$B$79*$B$76*$C894*S$84*1000000/($B$77*$B$77)</f>
        <v>26121.984</v>
      </c>
      <c r="T894" s="16" t="n">
        <f aca="false">$B$79*$B$76*$C894*T$84*1000000/($B$77*$B$77)</f>
        <v>104487.936</v>
      </c>
      <c r="U894" s="17" t="n">
        <f aca="false">P894/E894</f>
        <v>0.293848812095032</v>
      </c>
      <c r="X894" s="1" t="n">
        <v>54</v>
      </c>
      <c r="Y894" s="1" t="n">
        <v>12</v>
      </c>
      <c r="Z894" s="1" t="n">
        <v>68026</v>
      </c>
      <c r="AA894" s="14" t="n">
        <f aca="false">(SQRT($B$76))*(SQRT(AD894+AP894))</f>
        <v>26081.7944167958</v>
      </c>
      <c r="AB894" s="1" t="n">
        <v>1390</v>
      </c>
      <c r="AC894" s="1" t="n">
        <v>36128</v>
      </c>
      <c r="AD894" s="1" t="n">
        <f aca="false">AC894</f>
        <v>36128</v>
      </c>
      <c r="AE894" s="1" t="n">
        <v>1338</v>
      </c>
      <c r="AO894" s="1" t="n">
        <f aca="false">Z894-AC894</f>
        <v>31898</v>
      </c>
      <c r="AP894" s="1" t="n">
        <f aca="false">AO894</f>
        <v>31898</v>
      </c>
      <c r="AR894" s="1" t="n">
        <f aca="false">AQ894</f>
        <v>0</v>
      </c>
    </row>
    <row r="895" s="1" customFormat="true" ht="17" hidden="false" customHeight="false" outlineLevel="0" collapsed="false">
      <c r="A895" s="1" t="n">
        <v>54</v>
      </c>
      <c r="B895" s="1" t="n">
        <v>13</v>
      </c>
      <c r="C895" s="1" t="n">
        <f aca="false">Z895+AQ895</f>
        <v>68151</v>
      </c>
      <c r="D895" s="14" t="n">
        <f aca="false">AA895+AR895</f>
        <v>26105.7464938278</v>
      </c>
      <c r="E895" s="1" t="n">
        <v>1390</v>
      </c>
      <c r="F895" s="15" t="n">
        <f aca="false">$B$79*D895*D895*1000000/($B$77*$B$77)</f>
        <v>408.906000000001</v>
      </c>
      <c r="G895" s="16" t="n">
        <f aca="false">$B$80*$B$79*$D895*$D895*G$84*1000000/($B$77*$B$77)</f>
        <v>408.906000000001</v>
      </c>
      <c r="H895" s="16" t="n">
        <f aca="false">$B$80*$B$79*$D895*$D895*H$84*1000000/($B$77*$B$77)</f>
        <v>1635.62400000001</v>
      </c>
      <c r="I895" s="16" t="n">
        <f aca="false">$B$80*$B$79*$D895*$D895*I$84*1000000/($B$77*$B$77)</f>
        <v>6542.49600000002</v>
      </c>
      <c r="J895" s="16" t="n">
        <f aca="false">$B$80*$B$79*$D895*$D895*J$84*1000000/($B$77*$B$77)</f>
        <v>26169.9840000001</v>
      </c>
      <c r="K895" s="16" t="n">
        <f aca="false">$B$80*$B$79*$D895*$D895*K$84*1000000/($B$77*$B$77)</f>
        <v>104679.936</v>
      </c>
      <c r="L895" s="17" t="n">
        <f aca="false">G895/E895</f>
        <v>0.294176978417267</v>
      </c>
      <c r="M895" s="16" t="n">
        <f aca="false">G895/A895</f>
        <v>7.57233333333336</v>
      </c>
      <c r="N895" s="16"/>
      <c r="O895" s="13" t="n">
        <f aca="false">$B$79*C895*C895*1000000/($B$77*$B$77)</f>
        <v>2786.7352806</v>
      </c>
      <c r="P895" s="16" t="n">
        <f aca="false">$B$79*$B$76*$C895*P$84*1000000/($B$77*$B$77)</f>
        <v>408.906</v>
      </c>
      <c r="Q895" s="16" t="n">
        <f aca="false">$B$79*$B$76*$C895*Q$84*1000000/($B$77*$B$77)</f>
        <v>1635.624</v>
      </c>
      <c r="R895" s="16" t="n">
        <f aca="false">$B$79*$B$76*$C895*R$84*1000000/($B$77*$B$77)</f>
        <v>6542.496</v>
      </c>
      <c r="S895" s="16" t="n">
        <f aca="false">$B$79*$B$76*$C895*S$84*1000000/($B$77*$B$77)</f>
        <v>26169.984</v>
      </c>
      <c r="T895" s="16" t="n">
        <f aca="false">$B$79*$B$76*$C895*T$84*1000000/($B$77*$B$77)</f>
        <v>104679.936</v>
      </c>
      <c r="U895" s="17" t="n">
        <f aca="false">P895/E895</f>
        <v>0.294176978417266</v>
      </c>
      <c r="X895" s="1" t="n">
        <v>54</v>
      </c>
      <c r="Y895" s="1" t="n">
        <v>13</v>
      </c>
      <c r="Z895" s="1" t="n">
        <v>68151</v>
      </c>
      <c r="AA895" s="14" t="n">
        <f aca="false">(SQRT($B$76))*(SQRT(AD895+AP895))</f>
        <v>26105.7464938278</v>
      </c>
      <c r="AB895" s="1" t="n">
        <v>1385</v>
      </c>
      <c r="AC895" s="1" t="n">
        <v>36128</v>
      </c>
      <c r="AD895" s="1" t="n">
        <f aca="false">AC895</f>
        <v>36128</v>
      </c>
      <c r="AE895" s="1" t="n">
        <v>1334</v>
      </c>
      <c r="AO895" s="1" t="n">
        <f aca="false">Z895-AC895</f>
        <v>32023</v>
      </c>
      <c r="AP895" s="1" t="n">
        <f aca="false">AO895</f>
        <v>32023</v>
      </c>
      <c r="AR895" s="1" t="n">
        <f aca="false">AQ895</f>
        <v>0</v>
      </c>
    </row>
    <row r="896" s="1" customFormat="true" ht="17" hidden="false" customHeight="false" outlineLevel="0" collapsed="false">
      <c r="A896" s="1" t="n">
        <v>54</v>
      </c>
      <c r="B896" s="1" t="n">
        <v>14</v>
      </c>
      <c r="C896" s="1" t="n">
        <f aca="false">Z896+AQ896</f>
        <v>68276</v>
      </c>
      <c r="D896" s="14" t="n">
        <f aca="false">AA896+AR896</f>
        <v>26129.6766149143</v>
      </c>
      <c r="E896" s="1" t="n">
        <v>1395</v>
      </c>
      <c r="F896" s="15" t="n">
        <f aca="false">$B$79*D896*D896*1000000/($B$77*$B$77)</f>
        <v>409.656</v>
      </c>
      <c r="G896" s="16" t="n">
        <f aca="false">$B$80*$B$79*$D896*$D896*G$84*1000000/($B$77*$B$77)</f>
        <v>409.656</v>
      </c>
      <c r="H896" s="16" t="n">
        <f aca="false">$B$80*$B$79*$D896*$D896*H$84*1000000/($B$77*$B$77)</f>
        <v>1638.624</v>
      </c>
      <c r="I896" s="16" t="n">
        <f aca="false">$B$80*$B$79*$D896*$D896*I$84*1000000/($B$77*$B$77)</f>
        <v>6554.49599999999</v>
      </c>
      <c r="J896" s="16" t="n">
        <f aca="false">$B$80*$B$79*$D896*$D896*J$84*1000000/($B$77*$B$77)</f>
        <v>26217.984</v>
      </c>
      <c r="K896" s="16" t="n">
        <f aca="false">$B$80*$B$79*$D896*$D896*K$84*1000000/($B$77*$B$77)</f>
        <v>104871.936</v>
      </c>
      <c r="L896" s="17" t="n">
        <f aca="false">G896/E896</f>
        <v>0.293660215053763</v>
      </c>
      <c r="M896" s="16" t="n">
        <f aca="false">G896/A896</f>
        <v>7.58622222222221</v>
      </c>
      <c r="N896" s="16"/>
      <c r="O896" s="13" t="n">
        <f aca="false">$B$79*C896*C896*1000000/($B$77*$B$77)</f>
        <v>2796.9673056</v>
      </c>
      <c r="P896" s="16" t="n">
        <f aca="false">$B$79*$B$76*$C896*P$84*1000000/($B$77*$B$77)</f>
        <v>409.656</v>
      </c>
      <c r="Q896" s="16" t="n">
        <f aca="false">$B$79*$B$76*$C896*Q$84*1000000/($B$77*$B$77)</f>
        <v>1638.624</v>
      </c>
      <c r="R896" s="16" t="n">
        <f aca="false">$B$79*$B$76*$C896*R$84*1000000/($B$77*$B$77)</f>
        <v>6554.496</v>
      </c>
      <c r="S896" s="16" t="n">
        <f aca="false">$B$79*$B$76*$C896*S$84*1000000/($B$77*$B$77)</f>
        <v>26217.984</v>
      </c>
      <c r="T896" s="16" t="n">
        <f aca="false">$B$79*$B$76*$C896*T$84*1000000/($B$77*$B$77)</f>
        <v>104871.936</v>
      </c>
      <c r="U896" s="17" t="n">
        <f aca="false">P896/E896</f>
        <v>0.293660215053763</v>
      </c>
      <c r="X896" s="1" t="n">
        <v>54</v>
      </c>
      <c r="Y896" s="1" t="n">
        <v>14</v>
      </c>
      <c r="Z896" s="1" t="n">
        <v>68276</v>
      </c>
      <c r="AA896" s="14" t="n">
        <f aca="false">(SQRT($B$76))*(SQRT(AD896+AP896))</f>
        <v>26129.6766149143</v>
      </c>
      <c r="AB896" s="1" t="n">
        <v>1401</v>
      </c>
      <c r="AC896" s="1" t="n">
        <v>36128</v>
      </c>
      <c r="AD896" s="1" t="n">
        <f aca="false">AC896</f>
        <v>36128</v>
      </c>
      <c r="AE896" s="1" t="n">
        <v>1341</v>
      </c>
      <c r="AO896" s="1" t="n">
        <f aca="false">Z896-AC896</f>
        <v>32148</v>
      </c>
      <c r="AP896" s="1" t="n">
        <f aca="false">AO896</f>
        <v>32148</v>
      </c>
      <c r="AR896" s="1" t="n">
        <f aca="false">AQ896</f>
        <v>0</v>
      </c>
    </row>
    <row r="897" s="1" customFormat="true" ht="17" hidden="false" customHeight="false" outlineLevel="0" collapsed="false">
      <c r="A897" s="1" t="n">
        <v>54</v>
      </c>
      <c r="B897" s="1" t="n">
        <v>15</v>
      </c>
      <c r="C897" s="1" t="n">
        <f aca="false">Z897+AQ897</f>
        <v>68401</v>
      </c>
      <c r="D897" s="14" t="n">
        <f aca="false">AA897+AR897</f>
        <v>26153.5848403235</v>
      </c>
      <c r="E897" s="1" t="n">
        <v>1405</v>
      </c>
      <c r="F897" s="15" t="n">
        <f aca="false">$B$79*D897*D897*1000000/($B$77*$B$77)</f>
        <v>410.405999999999</v>
      </c>
      <c r="G897" s="16" t="n">
        <f aca="false">$B$80*$B$79*$D897*$D897*G$84*1000000/($B$77*$B$77)</f>
        <v>410.405999999999</v>
      </c>
      <c r="H897" s="16" t="n">
        <f aca="false">$B$80*$B$79*$D897*$D897*H$84*1000000/($B$77*$B$77)</f>
        <v>1641.624</v>
      </c>
      <c r="I897" s="16" t="n">
        <f aca="false">$B$80*$B$79*$D897*$D897*I$84*1000000/($B$77*$B$77)</f>
        <v>6566.49599999999</v>
      </c>
      <c r="J897" s="16" t="n">
        <f aca="false">$B$80*$B$79*$D897*$D897*J$84*1000000/($B$77*$B$77)</f>
        <v>26265.984</v>
      </c>
      <c r="K897" s="16" t="n">
        <f aca="false">$B$80*$B$79*$D897*$D897*K$84*1000000/($B$77*$B$77)</f>
        <v>105063.936</v>
      </c>
      <c r="L897" s="17" t="n">
        <f aca="false">G897/E897</f>
        <v>0.292103914590747</v>
      </c>
      <c r="M897" s="16" t="n">
        <f aca="false">G897/A897</f>
        <v>7.6001111111111</v>
      </c>
      <c r="N897" s="16"/>
      <c r="O897" s="13" t="n">
        <f aca="false">$B$79*C897*C897*1000000/($B$77*$B$77)</f>
        <v>2807.2180806</v>
      </c>
      <c r="P897" s="16" t="n">
        <f aca="false">$B$79*$B$76*$C897*P$84*1000000/($B$77*$B$77)</f>
        <v>410.406</v>
      </c>
      <c r="Q897" s="16" t="n">
        <f aca="false">$B$79*$B$76*$C897*Q$84*1000000/($B$77*$B$77)</f>
        <v>1641.624</v>
      </c>
      <c r="R897" s="16" t="n">
        <f aca="false">$B$79*$B$76*$C897*R$84*1000000/($B$77*$B$77)</f>
        <v>6566.496</v>
      </c>
      <c r="S897" s="16" t="n">
        <f aca="false">$B$79*$B$76*$C897*S$84*1000000/($B$77*$B$77)</f>
        <v>26265.984</v>
      </c>
      <c r="T897" s="16" t="n">
        <f aca="false">$B$79*$B$76*$C897*T$84*1000000/($B$77*$B$77)</f>
        <v>105063.936</v>
      </c>
      <c r="U897" s="17" t="n">
        <f aca="false">P897/E897</f>
        <v>0.292103914590747</v>
      </c>
      <c r="X897" s="1" t="n">
        <v>54</v>
      </c>
      <c r="Y897" s="1" t="n">
        <v>15</v>
      </c>
      <c r="Z897" s="1" t="n">
        <v>68401</v>
      </c>
      <c r="AA897" s="14" t="n">
        <f aca="false">(SQRT($B$76))*(SQRT(AD897+AP897))</f>
        <v>26153.5848403235</v>
      </c>
      <c r="AB897" s="1" t="n">
        <v>1394</v>
      </c>
      <c r="AC897" s="1" t="n">
        <v>36128</v>
      </c>
      <c r="AD897" s="1" t="n">
        <f aca="false">AC897</f>
        <v>36128</v>
      </c>
      <c r="AE897" s="1" t="n">
        <v>1332</v>
      </c>
      <c r="AO897" s="1" t="n">
        <f aca="false">Z897-AC897</f>
        <v>32273</v>
      </c>
      <c r="AP897" s="1" t="n">
        <f aca="false">AO897</f>
        <v>32273</v>
      </c>
      <c r="AR897" s="1" t="n">
        <f aca="false">AQ897</f>
        <v>0</v>
      </c>
    </row>
    <row r="898" s="1" customFormat="true" ht="17" hidden="false" customHeight="false" outlineLevel="0" collapsed="false">
      <c r="A898" s="1" t="n">
        <v>54</v>
      </c>
      <c r="B898" s="1" t="n">
        <v>16</v>
      </c>
      <c r="C898" s="1" t="n">
        <f aca="false">Z898+AQ898</f>
        <v>68526</v>
      </c>
      <c r="D898" s="14" t="n">
        <f aca="false">AA898+AR898</f>
        <v>26177.4712300482</v>
      </c>
      <c r="E898" s="1" t="n">
        <v>1397</v>
      </c>
      <c r="F898" s="15" t="n">
        <f aca="false">$B$79*D898*D898*1000000/($B$77*$B$77)</f>
        <v>411.156000000001</v>
      </c>
      <c r="G898" s="16" t="n">
        <f aca="false">$B$80*$B$79*$D898*$D898*G$84*1000000/($B$77*$B$77)</f>
        <v>411.156000000001</v>
      </c>
      <c r="H898" s="16" t="n">
        <f aca="false">$B$80*$B$79*$D898*$D898*H$84*1000000/($B$77*$B$77)</f>
        <v>1644.624</v>
      </c>
      <c r="I898" s="16" t="n">
        <f aca="false">$B$80*$B$79*$D898*$D898*I$84*1000000/($B$77*$B$77)</f>
        <v>6578.49600000001</v>
      </c>
      <c r="J898" s="16" t="n">
        <f aca="false">$B$80*$B$79*$D898*$D898*J$84*1000000/($B$77*$B$77)</f>
        <v>26313.984</v>
      </c>
      <c r="K898" s="16" t="n">
        <f aca="false">$B$80*$B$79*$D898*$D898*K$84*1000000/($B$77*$B$77)</f>
        <v>105255.936</v>
      </c>
      <c r="L898" s="17" t="n">
        <f aca="false">G898/E898</f>
        <v>0.294313528990695</v>
      </c>
      <c r="M898" s="16" t="n">
        <f aca="false">G898/A898</f>
        <v>7.61400000000001</v>
      </c>
      <c r="N898" s="16"/>
      <c r="O898" s="13" t="n">
        <f aca="false">$B$79*C898*C898*1000000/($B$77*$B$77)</f>
        <v>2817.4876056</v>
      </c>
      <c r="P898" s="16" t="n">
        <f aca="false">$B$79*$B$76*$C898*P$84*1000000/($B$77*$B$77)</f>
        <v>411.156</v>
      </c>
      <c r="Q898" s="16" t="n">
        <f aca="false">$B$79*$B$76*$C898*Q$84*1000000/($B$77*$B$77)</f>
        <v>1644.624</v>
      </c>
      <c r="R898" s="16" t="n">
        <f aca="false">$B$79*$B$76*$C898*R$84*1000000/($B$77*$B$77)</f>
        <v>6578.496</v>
      </c>
      <c r="S898" s="16" t="n">
        <f aca="false">$B$79*$B$76*$C898*S$84*1000000/($B$77*$B$77)</f>
        <v>26313.984</v>
      </c>
      <c r="T898" s="16" t="n">
        <f aca="false">$B$79*$B$76*$C898*T$84*1000000/($B$77*$B$77)</f>
        <v>105255.936</v>
      </c>
      <c r="U898" s="17" t="n">
        <f aca="false">P898/E898</f>
        <v>0.294313528990694</v>
      </c>
      <c r="X898" s="1" t="n">
        <v>54</v>
      </c>
      <c r="Y898" s="1" t="n">
        <v>16</v>
      </c>
      <c r="Z898" s="1" t="n">
        <v>68526</v>
      </c>
      <c r="AA898" s="14" t="n">
        <f aca="false">(SQRT($B$76))*(SQRT(AD898+AP898))</f>
        <v>26177.4712300482</v>
      </c>
      <c r="AB898" s="1" t="n">
        <v>1408</v>
      </c>
      <c r="AC898" s="1" t="n">
        <v>36128</v>
      </c>
      <c r="AD898" s="1" t="n">
        <f aca="false">AC898</f>
        <v>36128</v>
      </c>
      <c r="AE898" s="1" t="n">
        <v>1338</v>
      </c>
      <c r="AO898" s="1" t="n">
        <f aca="false">Z898-AC898</f>
        <v>32398</v>
      </c>
      <c r="AP898" s="1" t="n">
        <f aca="false">AO898</f>
        <v>32398</v>
      </c>
      <c r="AR898" s="1" t="n">
        <f aca="false">AQ898</f>
        <v>0</v>
      </c>
    </row>
    <row r="899" s="1" customFormat="true" ht="17" hidden="false" customHeight="false" outlineLevel="0" collapsed="false">
      <c r="A899" s="1" t="n">
        <v>55</v>
      </c>
      <c r="B899" s="1" t="n">
        <v>2</v>
      </c>
      <c r="C899" s="1" t="n">
        <f aca="false">Z899+AQ899</f>
        <v>67673</v>
      </c>
      <c r="D899" s="14" t="n">
        <f aca="false">AA899+AR899</f>
        <v>26014.0346736142</v>
      </c>
      <c r="E899" s="1" t="n">
        <v>1391</v>
      </c>
      <c r="F899" s="15" t="n">
        <f aca="false">$B$79*D899*D899*1000000/($B$77*$B$77)</f>
        <v>406.038000000001</v>
      </c>
      <c r="G899" s="16" t="n">
        <f aca="false">$B$80*$B$79*$D899*$D899*G$84*1000000/($B$77*$B$77)</f>
        <v>406.038000000001</v>
      </c>
      <c r="H899" s="16" t="n">
        <f aca="false">$B$80*$B$79*$D899*$D899*H$84*1000000/($B$77*$B$77)</f>
        <v>1624.152</v>
      </c>
      <c r="I899" s="16" t="n">
        <f aca="false">$B$80*$B$79*$D899*$D899*I$84*1000000/($B$77*$B$77)</f>
        <v>6496.60800000002</v>
      </c>
      <c r="J899" s="16" t="n">
        <f aca="false">$B$80*$B$79*$D899*$D899*J$84*1000000/($B$77*$B$77)</f>
        <v>25986.4320000001</v>
      </c>
      <c r="K899" s="16" t="n">
        <f aca="false">$B$80*$B$79*$D899*$D899*K$84*1000000/($B$77*$B$77)</f>
        <v>103945.728</v>
      </c>
      <c r="L899" s="17" t="n">
        <f aca="false">G899/E899</f>
        <v>0.291903666427032</v>
      </c>
      <c r="M899" s="16" t="n">
        <f aca="false">G899/A899</f>
        <v>7.38250909090911</v>
      </c>
      <c r="N899" s="16"/>
      <c r="O899" s="13" t="n">
        <f aca="false">$B$79*C899*C899*1000000/($B$77*$B$77)</f>
        <v>2747.7809574</v>
      </c>
      <c r="P899" s="16" t="n">
        <f aca="false">$B$79*$B$76*$C899*P$84*1000000/($B$77*$B$77)</f>
        <v>406.038</v>
      </c>
      <c r="Q899" s="16" t="n">
        <f aca="false">$B$79*$B$76*$C899*Q$84*1000000/($B$77*$B$77)</f>
        <v>1624.152</v>
      </c>
      <c r="R899" s="16" t="n">
        <f aca="false">$B$79*$B$76*$C899*R$84*1000000/($B$77*$B$77)</f>
        <v>6496.608</v>
      </c>
      <c r="S899" s="16" t="n">
        <f aca="false">$B$79*$B$76*$C899*S$84*1000000/($B$77*$B$77)</f>
        <v>25986.432</v>
      </c>
      <c r="T899" s="16" t="n">
        <f aca="false">$B$79*$B$76*$C899*T$84*1000000/($B$77*$B$77)</f>
        <v>103945.728</v>
      </c>
      <c r="U899" s="17" t="n">
        <f aca="false">P899/E899</f>
        <v>0.291903666427031</v>
      </c>
      <c r="X899" s="1" t="n">
        <v>55</v>
      </c>
      <c r="Y899" s="1" t="n">
        <v>2</v>
      </c>
      <c r="Z899" s="1" t="n">
        <v>67673</v>
      </c>
      <c r="AA899" s="14" t="n">
        <f aca="false">(SQRT($B$76))*(SQRT(AD899+AP899))</f>
        <v>26014.0346736142</v>
      </c>
      <c r="AB899" s="1" t="n">
        <v>1383</v>
      </c>
      <c r="AC899" s="1" t="n">
        <v>36704</v>
      </c>
      <c r="AD899" s="1" t="n">
        <f aca="false">AC899</f>
        <v>36704</v>
      </c>
      <c r="AE899" s="1" t="n">
        <v>1341</v>
      </c>
      <c r="AO899" s="1" t="n">
        <f aca="false">Z899-AC899</f>
        <v>30969</v>
      </c>
      <c r="AP899" s="1" t="n">
        <f aca="false">AO899</f>
        <v>30969</v>
      </c>
      <c r="AR899" s="1" t="n">
        <f aca="false">AQ899</f>
        <v>0</v>
      </c>
    </row>
    <row r="900" s="1" customFormat="true" ht="17" hidden="false" customHeight="false" outlineLevel="0" collapsed="false">
      <c r="A900" s="1" t="n">
        <v>55</v>
      </c>
      <c r="B900" s="1" t="n">
        <v>3</v>
      </c>
      <c r="C900" s="1" t="n">
        <f aca="false">Z900+AQ900</f>
        <v>67895</v>
      </c>
      <c r="D900" s="14" t="n">
        <f aca="false">AA900+AR900</f>
        <v>26056.6690119823</v>
      </c>
      <c r="E900" s="1" t="n">
        <v>1407</v>
      </c>
      <c r="F900" s="15" t="n">
        <f aca="false">$B$79*D900*D900*1000000/($B$77*$B$77)</f>
        <v>407.369999999999</v>
      </c>
      <c r="G900" s="16" t="n">
        <f aca="false">$B$80*$B$79*$D900*$D900*G$84*1000000/($B$77*$B$77)</f>
        <v>407.369999999999</v>
      </c>
      <c r="H900" s="16" t="n">
        <f aca="false">$B$80*$B$79*$D900*$D900*H$84*1000000/($B$77*$B$77)</f>
        <v>1629.48</v>
      </c>
      <c r="I900" s="16" t="n">
        <f aca="false">$B$80*$B$79*$D900*$D900*I$84*1000000/($B$77*$B$77)</f>
        <v>6517.91999999999</v>
      </c>
      <c r="J900" s="16" t="n">
        <f aca="false">$B$80*$B$79*$D900*$D900*J$84*1000000/($B$77*$B$77)</f>
        <v>26071.68</v>
      </c>
      <c r="K900" s="16" t="n">
        <f aca="false">$B$80*$B$79*$D900*$D900*K$84*1000000/($B$77*$B$77)</f>
        <v>104286.72</v>
      </c>
      <c r="L900" s="17" t="n">
        <f aca="false">G900/E900</f>
        <v>0.289530916844349</v>
      </c>
      <c r="M900" s="16" t="n">
        <f aca="false">G900/A900</f>
        <v>7.40672727272726</v>
      </c>
      <c r="N900" s="16"/>
      <c r="O900" s="13" t="n">
        <f aca="false">$B$79*C900*C900*1000000/($B$77*$B$77)</f>
        <v>2765.838615</v>
      </c>
      <c r="P900" s="16" t="n">
        <f aca="false">$B$79*$B$76*$C900*P$84*1000000/($B$77*$B$77)</f>
        <v>407.37</v>
      </c>
      <c r="Q900" s="16" t="n">
        <f aca="false">$B$79*$B$76*$C900*Q$84*1000000/($B$77*$B$77)</f>
        <v>1629.48</v>
      </c>
      <c r="R900" s="16" t="n">
        <f aca="false">$B$79*$B$76*$C900*R$84*1000000/($B$77*$B$77)</f>
        <v>6517.92</v>
      </c>
      <c r="S900" s="16" t="n">
        <f aca="false">$B$79*$B$76*$C900*S$84*1000000/($B$77*$B$77)</f>
        <v>26071.68</v>
      </c>
      <c r="T900" s="16" t="n">
        <f aca="false">$B$79*$B$76*$C900*T$84*1000000/($B$77*$B$77)</f>
        <v>104286.72</v>
      </c>
      <c r="U900" s="17" t="n">
        <f aca="false">P900/E900</f>
        <v>0.28953091684435</v>
      </c>
      <c r="X900" s="1" t="n">
        <v>55</v>
      </c>
      <c r="Y900" s="1" t="n">
        <v>3</v>
      </c>
      <c r="Z900" s="1" t="n">
        <v>67895</v>
      </c>
      <c r="AA900" s="14" t="n">
        <f aca="false">(SQRT($B$76))*(SQRT(AD900+AP900))</f>
        <v>26056.6690119823</v>
      </c>
      <c r="AB900" s="1" t="n">
        <v>1363</v>
      </c>
      <c r="AC900" s="1" t="n">
        <v>36704</v>
      </c>
      <c r="AD900" s="1" t="n">
        <f aca="false">AC900</f>
        <v>36704</v>
      </c>
      <c r="AE900" s="1" t="n">
        <v>1330</v>
      </c>
      <c r="AO900" s="1" t="n">
        <f aca="false">Z900-AC900</f>
        <v>31191</v>
      </c>
      <c r="AP900" s="1" t="n">
        <f aca="false">AO900</f>
        <v>31191</v>
      </c>
      <c r="AR900" s="1" t="n">
        <f aca="false">AQ900</f>
        <v>0</v>
      </c>
    </row>
    <row r="901" s="1" customFormat="true" ht="17" hidden="false" customHeight="false" outlineLevel="0" collapsed="false">
      <c r="A901" s="1" t="n">
        <v>55</v>
      </c>
      <c r="B901" s="1" t="n">
        <v>4</v>
      </c>
      <c r="C901" s="1" t="n">
        <f aca="false">Z901+AQ901</f>
        <v>68021</v>
      </c>
      <c r="D901" s="14" t="n">
        <f aca="false">AA901+AR901</f>
        <v>26080.8358761754</v>
      </c>
      <c r="E901" s="1" t="n">
        <v>1376</v>
      </c>
      <c r="F901" s="15" t="n">
        <f aca="false">$B$79*D901*D901*1000000/($B$77*$B$77)</f>
        <v>408.125999999999</v>
      </c>
      <c r="G901" s="16" t="n">
        <f aca="false">$B$80*$B$79*$D901*$D901*G$84*1000000/($B$77*$B$77)</f>
        <v>408.125999999999</v>
      </c>
      <c r="H901" s="16" t="n">
        <f aca="false">$B$80*$B$79*$D901*$D901*H$84*1000000/($B$77*$B$77)</f>
        <v>1632.50399999999</v>
      </c>
      <c r="I901" s="16" t="n">
        <f aca="false">$B$80*$B$79*$D901*$D901*I$84*1000000/($B$77*$B$77)</f>
        <v>6530.01599999998</v>
      </c>
      <c r="J901" s="16" t="n">
        <f aca="false">$B$80*$B$79*$D901*$D901*J$84*1000000/($B$77*$B$77)</f>
        <v>26120.0639999999</v>
      </c>
      <c r="K901" s="16" t="n">
        <f aca="false">$B$80*$B$79*$D901*$D901*K$84*1000000/($B$77*$B$77)</f>
        <v>104480.256</v>
      </c>
      <c r="L901" s="17" t="n">
        <f aca="false">G901/E901</f>
        <v>0.296603197674418</v>
      </c>
      <c r="M901" s="16" t="n">
        <f aca="false">G901/A901</f>
        <v>7.4204727272727</v>
      </c>
      <c r="N901" s="16"/>
      <c r="O901" s="13" t="n">
        <f aca="false">$B$79*C901*C901*1000000/($B$77*$B$77)</f>
        <v>2776.1138646</v>
      </c>
      <c r="P901" s="16" t="n">
        <f aca="false">$B$79*$B$76*$C901*P$84*1000000/($B$77*$B$77)</f>
        <v>408.126</v>
      </c>
      <c r="Q901" s="16" t="n">
        <f aca="false">$B$79*$B$76*$C901*Q$84*1000000/($B$77*$B$77)</f>
        <v>1632.504</v>
      </c>
      <c r="R901" s="16" t="n">
        <f aca="false">$B$79*$B$76*$C901*R$84*1000000/($B$77*$B$77)</f>
        <v>6530.016</v>
      </c>
      <c r="S901" s="16" t="n">
        <f aca="false">$B$79*$B$76*$C901*S$84*1000000/($B$77*$B$77)</f>
        <v>26120.064</v>
      </c>
      <c r="T901" s="16" t="n">
        <f aca="false">$B$79*$B$76*$C901*T$84*1000000/($B$77*$B$77)</f>
        <v>104480.256</v>
      </c>
      <c r="U901" s="17" t="n">
        <f aca="false">P901/E901</f>
        <v>0.296603197674419</v>
      </c>
      <c r="X901" s="1" t="n">
        <v>55</v>
      </c>
      <c r="Y901" s="1" t="n">
        <v>4</v>
      </c>
      <c r="Z901" s="1" t="n">
        <v>68021</v>
      </c>
      <c r="AA901" s="14" t="n">
        <f aca="false">(SQRT($B$76))*(SQRT(AD901+AP901))</f>
        <v>26080.8358761754</v>
      </c>
      <c r="AB901" s="1" t="n">
        <v>1382</v>
      </c>
      <c r="AC901" s="1" t="n">
        <v>36704</v>
      </c>
      <c r="AD901" s="1" t="n">
        <f aca="false">AC901</f>
        <v>36704</v>
      </c>
      <c r="AE901" s="1" t="n">
        <v>1343</v>
      </c>
      <c r="AO901" s="1" t="n">
        <f aca="false">Z901-AC901</f>
        <v>31317</v>
      </c>
      <c r="AP901" s="1" t="n">
        <f aca="false">AO901</f>
        <v>31317</v>
      </c>
      <c r="AR901" s="1" t="n">
        <f aca="false">AQ901</f>
        <v>0</v>
      </c>
    </row>
    <row r="902" s="1" customFormat="true" ht="17" hidden="false" customHeight="false" outlineLevel="0" collapsed="false">
      <c r="A902" s="1" t="n">
        <v>55</v>
      </c>
      <c r="B902" s="1" t="n">
        <v>5</v>
      </c>
      <c r="C902" s="1" t="n">
        <f aca="false">Z902+AQ902</f>
        <v>68210</v>
      </c>
      <c r="D902" s="14" t="n">
        <f aca="false">AA902+AR902</f>
        <v>26117.0442431758</v>
      </c>
      <c r="E902" s="1" t="n">
        <v>1417</v>
      </c>
      <c r="F902" s="15" t="n">
        <f aca="false">$B$79*D902*D902*1000000/($B$77*$B$77)</f>
        <v>409.260000000001</v>
      </c>
      <c r="G902" s="16" t="n">
        <f aca="false">$B$80*$B$79*$D902*$D902*G$84*1000000/($B$77*$B$77)</f>
        <v>409.260000000001</v>
      </c>
      <c r="H902" s="16" t="n">
        <f aca="false">$B$80*$B$79*$D902*$D902*H$84*1000000/($B$77*$B$77)</f>
        <v>1637.04000000001</v>
      </c>
      <c r="I902" s="16" t="n">
        <f aca="false">$B$80*$B$79*$D902*$D902*I$84*1000000/($B$77*$B$77)</f>
        <v>6548.16000000002</v>
      </c>
      <c r="J902" s="16" t="n">
        <f aca="false">$B$80*$B$79*$D902*$D902*J$84*1000000/($B$77*$B$77)</f>
        <v>26192.6400000001</v>
      </c>
      <c r="K902" s="16" t="n">
        <f aca="false">$B$80*$B$79*$D902*$D902*K$84*1000000/($B$77*$B$77)</f>
        <v>104770.56</v>
      </c>
      <c r="L902" s="17" t="n">
        <f aca="false">G902/E902</f>
        <v>0.288821453775583</v>
      </c>
      <c r="M902" s="16" t="n">
        <f aca="false">G902/A902</f>
        <v>7.44109090909093</v>
      </c>
      <c r="N902" s="16"/>
      <c r="O902" s="13" t="n">
        <f aca="false">$B$79*C902*C902*1000000/($B$77*$B$77)</f>
        <v>2791.56246</v>
      </c>
      <c r="P902" s="16" t="n">
        <f aca="false">$B$79*$B$76*$C902*P$84*1000000/($B$77*$B$77)</f>
        <v>409.26</v>
      </c>
      <c r="Q902" s="16" t="n">
        <f aca="false">$B$79*$B$76*$C902*Q$84*1000000/($B$77*$B$77)</f>
        <v>1637.04</v>
      </c>
      <c r="R902" s="16" t="n">
        <f aca="false">$B$79*$B$76*$C902*R$84*1000000/($B$77*$B$77)</f>
        <v>6548.16</v>
      </c>
      <c r="S902" s="16" t="n">
        <f aca="false">$B$79*$B$76*$C902*S$84*1000000/($B$77*$B$77)</f>
        <v>26192.64</v>
      </c>
      <c r="T902" s="16" t="n">
        <f aca="false">$B$79*$B$76*$C902*T$84*1000000/($B$77*$B$77)</f>
        <v>104770.56</v>
      </c>
      <c r="U902" s="17" t="n">
        <f aca="false">P902/E902</f>
        <v>0.288821453775582</v>
      </c>
      <c r="X902" s="1" t="n">
        <v>55</v>
      </c>
      <c r="Y902" s="1" t="n">
        <v>5</v>
      </c>
      <c r="Z902" s="1" t="n">
        <v>68210</v>
      </c>
      <c r="AA902" s="14" t="n">
        <f aca="false">(SQRT($B$76))*(SQRT(AD902+AP902))</f>
        <v>26117.0442431758</v>
      </c>
      <c r="AB902" s="1" t="n">
        <v>1386</v>
      </c>
      <c r="AC902" s="1" t="n">
        <v>36704</v>
      </c>
      <c r="AD902" s="1" t="n">
        <f aca="false">AC902</f>
        <v>36704</v>
      </c>
      <c r="AE902" s="1" t="n">
        <v>1340</v>
      </c>
      <c r="AO902" s="1" t="n">
        <f aca="false">Z902-AC902</f>
        <v>31506</v>
      </c>
      <c r="AP902" s="1" t="n">
        <f aca="false">AO902</f>
        <v>31506</v>
      </c>
      <c r="AR902" s="1" t="n">
        <f aca="false">AQ902</f>
        <v>0</v>
      </c>
    </row>
    <row r="903" s="1" customFormat="true" ht="17" hidden="false" customHeight="false" outlineLevel="0" collapsed="false">
      <c r="A903" s="1" t="n">
        <v>55</v>
      </c>
      <c r="B903" s="1" t="n">
        <v>6</v>
      </c>
      <c r="C903" s="1" t="n">
        <f aca="false">Z903+AQ903</f>
        <v>68335</v>
      </c>
      <c r="D903" s="14" t="n">
        <f aca="false">AA903+AR903</f>
        <v>26140.9640220096</v>
      </c>
      <c r="E903" s="1" t="n">
        <v>1402</v>
      </c>
      <c r="F903" s="15" t="n">
        <f aca="false">$B$79*D903*D903*1000000/($B$77*$B$77)</f>
        <v>410.01</v>
      </c>
      <c r="G903" s="16" t="n">
        <f aca="false">$B$80*$B$79*$D903*$D903*G$84*1000000/($B$77*$B$77)</f>
        <v>410.01</v>
      </c>
      <c r="H903" s="16" t="n">
        <f aca="false">$B$80*$B$79*$D903*$D903*H$84*1000000/($B$77*$B$77)</f>
        <v>1640.04</v>
      </c>
      <c r="I903" s="16" t="n">
        <f aca="false">$B$80*$B$79*$D903*$D903*I$84*1000000/($B$77*$B$77)</f>
        <v>6560.16</v>
      </c>
      <c r="J903" s="16" t="n">
        <f aca="false">$B$80*$B$79*$D903*$D903*J$84*1000000/($B$77*$B$77)</f>
        <v>26240.64</v>
      </c>
      <c r="K903" s="16" t="n">
        <f aca="false">$B$80*$B$79*$D903*$D903*K$84*1000000/($B$77*$B$77)</f>
        <v>104962.56</v>
      </c>
      <c r="L903" s="17" t="n">
        <f aca="false">G903/E903</f>
        <v>0.292446504992867</v>
      </c>
      <c r="M903" s="16" t="n">
        <f aca="false">G903/A903</f>
        <v>7.45472727272728</v>
      </c>
      <c r="N903" s="16"/>
      <c r="O903" s="13" t="n">
        <f aca="false">$B$79*C903*C903*1000000/($B$77*$B$77)</f>
        <v>2801.803335</v>
      </c>
      <c r="P903" s="16" t="n">
        <f aca="false">$B$79*$B$76*$C903*P$84*1000000/($B$77*$B$77)</f>
        <v>410.01</v>
      </c>
      <c r="Q903" s="16" t="n">
        <f aca="false">$B$79*$B$76*$C903*Q$84*1000000/($B$77*$B$77)</f>
        <v>1640.04</v>
      </c>
      <c r="R903" s="16" t="n">
        <f aca="false">$B$79*$B$76*$C903*R$84*1000000/($B$77*$B$77)</f>
        <v>6560.16</v>
      </c>
      <c r="S903" s="16" t="n">
        <f aca="false">$B$79*$B$76*$C903*S$84*1000000/($B$77*$B$77)</f>
        <v>26240.64</v>
      </c>
      <c r="T903" s="16" t="n">
        <f aca="false">$B$79*$B$76*$C903*T$84*1000000/($B$77*$B$77)</f>
        <v>104962.56</v>
      </c>
      <c r="U903" s="17" t="n">
        <f aca="false">P903/E903</f>
        <v>0.292446504992867</v>
      </c>
      <c r="X903" s="1" t="n">
        <v>55</v>
      </c>
      <c r="Y903" s="1" t="n">
        <v>6</v>
      </c>
      <c r="Z903" s="1" t="n">
        <v>68335</v>
      </c>
      <c r="AA903" s="14" t="n">
        <f aca="false">(SQRT($B$76))*(SQRT(AD903+AP903))</f>
        <v>26140.9640220096</v>
      </c>
      <c r="AB903" s="1" t="n">
        <v>1385</v>
      </c>
      <c r="AC903" s="1" t="n">
        <v>36704</v>
      </c>
      <c r="AD903" s="1" t="n">
        <f aca="false">AC903</f>
        <v>36704</v>
      </c>
      <c r="AE903" s="1" t="n">
        <v>1331</v>
      </c>
      <c r="AO903" s="1" t="n">
        <f aca="false">Z903-AC903</f>
        <v>31631</v>
      </c>
      <c r="AP903" s="1" t="n">
        <f aca="false">AO903</f>
        <v>31631</v>
      </c>
      <c r="AR903" s="1" t="n">
        <f aca="false">AQ903</f>
        <v>0</v>
      </c>
    </row>
    <row r="904" s="1" customFormat="true" ht="17" hidden="false" customHeight="false" outlineLevel="0" collapsed="false">
      <c r="A904" s="1" t="n">
        <v>55</v>
      </c>
      <c r="B904" s="1" t="n">
        <v>7</v>
      </c>
      <c r="C904" s="1" t="n">
        <f aca="false">Z904+AQ904</f>
        <v>68460</v>
      </c>
      <c r="D904" s="14" t="n">
        <f aca="false">AA904+AR904</f>
        <v>26164.8619335169</v>
      </c>
      <c r="E904" s="1" t="n">
        <v>1413</v>
      </c>
      <c r="F904" s="15" t="n">
        <f aca="false">$B$79*D904*D904*1000000/($B$77*$B$77)</f>
        <v>410.760000000001</v>
      </c>
      <c r="G904" s="16" t="n">
        <f aca="false">$B$80*$B$79*$D904*$D904*G$84*1000000/($B$77*$B$77)</f>
        <v>410.760000000001</v>
      </c>
      <c r="H904" s="16" t="n">
        <f aca="false">$B$80*$B$79*$D904*$D904*H$84*1000000/($B$77*$B$77)</f>
        <v>1643.04</v>
      </c>
      <c r="I904" s="16" t="n">
        <f aca="false">$B$80*$B$79*$D904*$D904*I$84*1000000/($B$77*$B$77)</f>
        <v>6572.16000000002</v>
      </c>
      <c r="J904" s="16" t="n">
        <f aca="false">$B$80*$B$79*$D904*$D904*J$84*1000000/($B$77*$B$77)</f>
        <v>26288.6400000001</v>
      </c>
      <c r="K904" s="16" t="n">
        <f aca="false">$B$80*$B$79*$D904*$D904*K$84*1000000/($B$77*$B$77)</f>
        <v>105154.56</v>
      </c>
      <c r="L904" s="17" t="n">
        <f aca="false">G904/E904</f>
        <v>0.290700636942676</v>
      </c>
      <c r="M904" s="16" t="n">
        <f aca="false">G904/A904</f>
        <v>7.46836363636366</v>
      </c>
      <c r="N904" s="16"/>
      <c r="O904" s="13" t="n">
        <f aca="false">$B$79*C904*C904*1000000/($B$77*$B$77)</f>
        <v>2812.06296</v>
      </c>
      <c r="P904" s="16" t="n">
        <f aca="false">$B$79*$B$76*$C904*P$84*1000000/($B$77*$B$77)</f>
        <v>410.76</v>
      </c>
      <c r="Q904" s="16" t="n">
        <f aca="false">$B$79*$B$76*$C904*Q$84*1000000/($B$77*$B$77)</f>
        <v>1643.04</v>
      </c>
      <c r="R904" s="16" t="n">
        <f aca="false">$B$79*$B$76*$C904*R$84*1000000/($B$77*$B$77)</f>
        <v>6572.16</v>
      </c>
      <c r="S904" s="16" t="n">
        <f aca="false">$B$79*$B$76*$C904*S$84*1000000/($B$77*$B$77)</f>
        <v>26288.64</v>
      </c>
      <c r="T904" s="16" t="n">
        <f aca="false">$B$79*$B$76*$C904*T$84*1000000/($B$77*$B$77)</f>
        <v>105154.56</v>
      </c>
      <c r="U904" s="17" t="n">
        <f aca="false">P904/E904</f>
        <v>0.290700636942675</v>
      </c>
      <c r="X904" s="1" t="n">
        <v>55</v>
      </c>
      <c r="Y904" s="1" t="n">
        <v>7</v>
      </c>
      <c r="Z904" s="1" t="n">
        <v>68460</v>
      </c>
      <c r="AA904" s="14" t="n">
        <f aca="false">(SQRT($B$76))*(SQRT(AD904+AP904))</f>
        <v>26164.8619335169</v>
      </c>
      <c r="AB904" s="1" t="n">
        <v>1398</v>
      </c>
      <c r="AC904" s="1" t="n">
        <v>36704</v>
      </c>
      <c r="AD904" s="1" t="n">
        <f aca="false">AC904</f>
        <v>36704</v>
      </c>
      <c r="AE904" s="1" t="n">
        <v>1352</v>
      </c>
      <c r="AO904" s="1" t="n">
        <f aca="false">Z904-AC904</f>
        <v>31756</v>
      </c>
      <c r="AP904" s="1" t="n">
        <f aca="false">AO904</f>
        <v>31756</v>
      </c>
      <c r="AR904" s="1" t="n">
        <f aca="false">AQ904</f>
        <v>0</v>
      </c>
    </row>
    <row r="905" s="1" customFormat="true" ht="17" hidden="false" customHeight="false" outlineLevel="0" collapsed="false">
      <c r="A905" s="1" t="n">
        <v>55</v>
      </c>
      <c r="B905" s="1" t="n">
        <v>8</v>
      </c>
      <c r="C905" s="1" t="n">
        <f aca="false">Z905+AQ905</f>
        <v>68585</v>
      </c>
      <c r="D905" s="14" t="n">
        <f aca="false">AA905+AR905</f>
        <v>26188.7380375611</v>
      </c>
      <c r="E905" s="1" t="n">
        <v>1393</v>
      </c>
      <c r="F905" s="15" t="n">
        <f aca="false">$B$79*D905*D905*1000000/($B$77*$B$77)</f>
        <v>411.51</v>
      </c>
      <c r="G905" s="16" t="n">
        <f aca="false">$B$80*$B$79*$D905*$D905*G$84*1000000/($B$77*$B$77)</f>
        <v>411.51</v>
      </c>
      <c r="H905" s="16" t="n">
        <f aca="false">$B$80*$B$79*$D905*$D905*H$84*1000000/($B$77*$B$77)</f>
        <v>1646.04</v>
      </c>
      <c r="I905" s="16" t="n">
        <f aca="false">$B$80*$B$79*$D905*$D905*I$84*1000000/($B$77*$B$77)</f>
        <v>6584.16</v>
      </c>
      <c r="J905" s="16" t="n">
        <f aca="false">$B$80*$B$79*$D905*$D905*J$84*1000000/($B$77*$B$77)</f>
        <v>26336.64</v>
      </c>
      <c r="K905" s="16" t="n">
        <f aca="false">$B$80*$B$79*$D905*$D905*K$84*1000000/($B$77*$B$77)</f>
        <v>105346.56</v>
      </c>
      <c r="L905" s="17" t="n">
        <f aca="false">G905/E905</f>
        <v>0.295412778176597</v>
      </c>
      <c r="M905" s="16" t="n">
        <f aca="false">G905/A905</f>
        <v>7.482</v>
      </c>
      <c r="N905" s="16"/>
      <c r="O905" s="13" t="n">
        <f aca="false">$B$79*C905*C905*1000000/($B$77*$B$77)</f>
        <v>2822.341335</v>
      </c>
      <c r="P905" s="16" t="n">
        <f aca="false">$B$79*$B$76*$C905*P$84*1000000/($B$77*$B$77)</f>
        <v>411.51</v>
      </c>
      <c r="Q905" s="16" t="n">
        <f aca="false">$B$79*$B$76*$C905*Q$84*1000000/($B$77*$B$77)</f>
        <v>1646.04</v>
      </c>
      <c r="R905" s="16" t="n">
        <f aca="false">$B$79*$B$76*$C905*R$84*1000000/($B$77*$B$77)</f>
        <v>6584.16</v>
      </c>
      <c r="S905" s="16" t="n">
        <f aca="false">$B$79*$B$76*$C905*S$84*1000000/($B$77*$B$77)</f>
        <v>26336.64</v>
      </c>
      <c r="T905" s="16" t="n">
        <f aca="false">$B$79*$B$76*$C905*T$84*1000000/($B$77*$B$77)</f>
        <v>105346.56</v>
      </c>
      <c r="U905" s="17" t="n">
        <f aca="false">P905/E905</f>
        <v>0.295412778176597</v>
      </c>
      <c r="X905" s="1" t="n">
        <v>55</v>
      </c>
      <c r="Y905" s="1" t="n">
        <v>8</v>
      </c>
      <c r="Z905" s="1" t="n">
        <v>68585</v>
      </c>
      <c r="AA905" s="14" t="n">
        <f aca="false">(SQRT($B$76))*(SQRT(AD905+AP905))</f>
        <v>26188.7380375611</v>
      </c>
      <c r="AB905" s="1" t="n">
        <v>1382</v>
      </c>
      <c r="AC905" s="1" t="n">
        <v>36704</v>
      </c>
      <c r="AD905" s="1" t="n">
        <f aca="false">AC905</f>
        <v>36704</v>
      </c>
      <c r="AE905" s="1" t="n">
        <v>1336</v>
      </c>
      <c r="AO905" s="1" t="n">
        <f aca="false">Z905-AC905</f>
        <v>31881</v>
      </c>
      <c r="AP905" s="1" t="n">
        <f aca="false">AO905</f>
        <v>31881</v>
      </c>
      <c r="AR905" s="1" t="n">
        <f aca="false">AQ905</f>
        <v>0</v>
      </c>
    </row>
    <row r="906" s="1" customFormat="true" ht="17" hidden="false" customHeight="false" outlineLevel="0" collapsed="false">
      <c r="A906" s="1" t="n">
        <v>55</v>
      </c>
      <c r="B906" s="1" t="n">
        <v>9</v>
      </c>
      <c r="C906" s="1" t="n">
        <f aca="false">Z906+AQ906</f>
        <v>68774</v>
      </c>
      <c r="D906" s="14" t="n">
        <f aca="false">AA906+AR906</f>
        <v>26224.7974253377</v>
      </c>
      <c r="E906" s="1" t="n">
        <v>1432</v>
      </c>
      <c r="F906" s="15" t="n">
        <f aca="false">$B$79*D906*D906*1000000/($B$77*$B$77)</f>
        <v>412.643999999999</v>
      </c>
      <c r="G906" s="16" t="n">
        <f aca="false">$B$80*$B$79*$D906*$D906*G$84*1000000/($B$77*$B$77)</f>
        <v>412.643999999999</v>
      </c>
      <c r="H906" s="16" t="n">
        <f aca="false">$B$80*$B$79*$D906*$D906*H$84*1000000/($B$77*$B$77)</f>
        <v>1650.576</v>
      </c>
      <c r="I906" s="16" t="n">
        <f aca="false">$B$80*$B$79*$D906*$D906*I$84*1000000/($B$77*$B$77)</f>
        <v>6602.30399999999</v>
      </c>
      <c r="J906" s="16" t="n">
        <f aca="false">$B$80*$B$79*$D906*$D906*J$84*1000000/($B$77*$B$77)</f>
        <v>26409.216</v>
      </c>
      <c r="K906" s="16" t="n">
        <f aca="false">$B$80*$B$79*$D906*$D906*K$84*1000000/($B$77*$B$77)</f>
        <v>105636.864</v>
      </c>
      <c r="L906" s="17" t="n">
        <f aca="false">G906/E906</f>
        <v>0.288159217877095</v>
      </c>
      <c r="M906" s="16" t="n">
        <f aca="false">G906/A906</f>
        <v>7.50261818181817</v>
      </c>
      <c r="N906" s="16"/>
      <c r="O906" s="13" t="n">
        <f aca="false">$B$79*C906*C906*1000000/($B$77*$B$77)</f>
        <v>2837.9178456</v>
      </c>
      <c r="P906" s="16" t="n">
        <f aca="false">$B$79*$B$76*$C906*P$84*1000000/($B$77*$B$77)</f>
        <v>412.644</v>
      </c>
      <c r="Q906" s="16" t="n">
        <f aca="false">$B$79*$B$76*$C906*Q$84*1000000/($B$77*$B$77)</f>
        <v>1650.576</v>
      </c>
      <c r="R906" s="16" t="n">
        <f aca="false">$B$79*$B$76*$C906*R$84*1000000/($B$77*$B$77)</f>
        <v>6602.304</v>
      </c>
      <c r="S906" s="16" t="n">
        <f aca="false">$B$79*$B$76*$C906*S$84*1000000/($B$77*$B$77)</f>
        <v>26409.216</v>
      </c>
      <c r="T906" s="16" t="n">
        <f aca="false">$B$79*$B$76*$C906*T$84*1000000/($B$77*$B$77)</f>
        <v>105636.864</v>
      </c>
      <c r="U906" s="17" t="n">
        <f aca="false">P906/E906</f>
        <v>0.288159217877095</v>
      </c>
      <c r="X906" s="1" t="n">
        <v>55</v>
      </c>
      <c r="Y906" s="1" t="n">
        <v>9</v>
      </c>
      <c r="Z906" s="1" t="n">
        <v>68774</v>
      </c>
      <c r="AA906" s="14" t="n">
        <f aca="false">(SQRT($B$76))*(SQRT(AD906+AP906))</f>
        <v>26224.7974253377</v>
      </c>
      <c r="AB906" s="1" t="n">
        <v>1391</v>
      </c>
      <c r="AC906" s="1" t="n">
        <v>36704</v>
      </c>
      <c r="AD906" s="1" t="n">
        <f aca="false">AC906</f>
        <v>36704</v>
      </c>
      <c r="AE906" s="1" t="n">
        <v>1330</v>
      </c>
      <c r="AO906" s="1" t="n">
        <f aca="false">Z906-AC906</f>
        <v>32070</v>
      </c>
      <c r="AP906" s="1" t="n">
        <f aca="false">AO906</f>
        <v>32070</v>
      </c>
      <c r="AR906" s="1" t="n">
        <f aca="false">AQ906</f>
        <v>0</v>
      </c>
    </row>
    <row r="907" s="1" customFormat="true" ht="17" hidden="false" customHeight="false" outlineLevel="0" collapsed="false">
      <c r="A907" s="1" t="n">
        <v>55</v>
      </c>
      <c r="B907" s="1" t="n">
        <v>10</v>
      </c>
      <c r="C907" s="1" t="n">
        <f aca="false">Z907+AQ907</f>
        <v>68899</v>
      </c>
      <c r="D907" s="14" t="n">
        <f aca="false">AA907+AR907</f>
        <v>26248.6190112928</v>
      </c>
      <c r="E907" s="1" t="n">
        <v>1400</v>
      </c>
      <c r="F907" s="15" t="n">
        <f aca="false">$B$79*D907*D907*1000000/($B$77*$B$77)</f>
        <v>413.394000000001</v>
      </c>
      <c r="G907" s="16" t="n">
        <f aca="false">$B$80*$B$79*$D907*$D907*G$84*1000000/($B$77*$B$77)</f>
        <v>413.394000000001</v>
      </c>
      <c r="H907" s="16" t="n">
        <f aca="false">$B$80*$B$79*$D907*$D907*H$84*1000000/($B$77*$B$77)</f>
        <v>1653.576</v>
      </c>
      <c r="I907" s="16" t="n">
        <f aca="false">$B$80*$B$79*$D907*$D907*I$84*1000000/($B$77*$B$77)</f>
        <v>6614.30400000002</v>
      </c>
      <c r="J907" s="16" t="n">
        <f aca="false">$B$80*$B$79*$D907*$D907*J$84*1000000/($B$77*$B$77)</f>
        <v>26457.2160000001</v>
      </c>
      <c r="K907" s="16" t="n">
        <f aca="false">$B$80*$B$79*$D907*$D907*K$84*1000000/($B$77*$B$77)</f>
        <v>105828.864</v>
      </c>
      <c r="L907" s="17" t="n">
        <f aca="false">G907/E907</f>
        <v>0.295281428571429</v>
      </c>
      <c r="M907" s="16" t="n">
        <f aca="false">G907/A907</f>
        <v>7.51625454545457</v>
      </c>
      <c r="N907" s="16"/>
      <c r="O907" s="13" t="n">
        <f aca="false">$B$79*C907*C907*1000000/($B$77*$B$77)</f>
        <v>2848.2433206</v>
      </c>
      <c r="P907" s="16" t="n">
        <f aca="false">$B$79*$B$76*$C907*P$84*1000000/($B$77*$B$77)</f>
        <v>413.394</v>
      </c>
      <c r="Q907" s="16" t="n">
        <f aca="false">$B$79*$B$76*$C907*Q$84*1000000/($B$77*$B$77)</f>
        <v>1653.576</v>
      </c>
      <c r="R907" s="16" t="n">
        <f aca="false">$B$79*$B$76*$C907*R$84*1000000/($B$77*$B$77)</f>
        <v>6614.304</v>
      </c>
      <c r="S907" s="16" t="n">
        <f aca="false">$B$79*$B$76*$C907*S$84*1000000/($B$77*$B$77)</f>
        <v>26457.216</v>
      </c>
      <c r="T907" s="16" t="n">
        <f aca="false">$B$79*$B$76*$C907*T$84*1000000/($B$77*$B$77)</f>
        <v>105828.864</v>
      </c>
      <c r="U907" s="17" t="n">
        <f aca="false">P907/E907</f>
        <v>0.295281428571429</v>
      </c>
      <c r="X907" s="1" t="n">
        <v>55</v>
      </c>
      <c r="Y907" s="1" t="n">
        <v>10</v>
      </c>
      <c r="Z907" s="1" t="n">
        <v>68899</v>
      </c>
      <c r="AA907" s="14" t="n">
        <f aca="false">(SQRT($B$76))*(SQRT(AD907+AP907))</f>
        <v>26248.6190112928</v>
      </c>
      <c r="AB907" s="1" t="n">
        <v>1404</v>
      </c>
      <c r="AC907" s="1" t="n">
        <v>36704</v>
      </c>
      <c r="AD907" s="1" t="n">
        <f aca="false">AC907</f>
        <v>36704</v>
      </c>
      <c r="AE907" s="1" t="n">
        <v>1337</v>
      </c>
      <c r="AO907" s="1" t="n">
        <f aca="false">Z907-AC907</f>
        <v>32195</v>
      </c>
      <c r="AP907" s="1" t="n">
        <f aca="false">AO907</f>
        <v>32195</v>
      </c>
      <c r="AR907" s="1" t="n">
        <f aca="false">AQ907</f>
        <v>0</v>
      </c>
    </row>
    <row r="908" s="1" customFormat="true" ht="17" hidden="false" customHeight="false" outlineLevel="0" collapsed="false">
      <c r="A908" s="1" t="n">
        <v>55</v>
      </c>
      <c r="B908" s="1" t="n">
        <v>11</v>
      </c>
      <c r="C908" s="1" t="n">
        <f aca="false">Z908+AQ908</f>
        <v>69024</v>
      </c>
      <c r="D908" s="14" t="n">
        <f aca="false">AA908+AR908</f>
        <v>26272.4189978768</v>
      </c>
      <c r="E908" s="1" t="n">
        <v>1414</v>
      </c>
      <c r="F908" s="15" t="n">
        <f aca="false">$B$79*D908*D908*1000000/($B$77*$B$77)</f>
        <v>414.143999999999</v>
      </c>
      <c r="G908" s="16" t="n">
        <f aca="false">$B$80*$B$79*$D908*$D908*G$84*1000000/($B$77*$B$77)</f>
        <v>414.143999999999</v>
      </c>
      <c r="H908" s="16" t="n">
        <f aca="false">$B$80*$B$79*$D908*$D908*H$84*1000000/($B$77*$B$77)</f>
        <v>1656.57599999999</v>
      </c>
      <c r="I908" s="16" t="n">
        <f aca="false">$B$80*$B$79*$D908*$D908*I$84*1000000/($B$77*$B$77)</f>
        <v>6626.30399999998</v>
      </c>
      <c r="J908" s="16" t="n">
        <f aca="false">$B$80*$B$79*$D908*$D908*J$84*1000000/($B$77*$B$77)</f>
        <v>26505.2159999999</v>
      </c>
      <c r="K908" s="16" t="n">
        <f aca="false">$B$80*$B$79*$D908*$D908*K$84*1000000/($B$77*$B$77)</f>
        <v>106020.864</v>
      </c>
      <c r="L908" s="17" t="n">
        <f aca="false">G908/E908</f>
        <v>0.292888260254596</v>
      </c>
      <c r="M908" s="16" t="n">
        <f aca="false">G908/A908</f>
        <v>7.52989090909089</v>
      </c>
      <c r="N908" s="16"/>
      <c r="O908" s="13" t="n">
        <f aca="false">$B$79*C908*C908*1000000/($B$77*$B$77)</f>
        <v>2858.5875456</v>
      </c>
      <c r="P908" s="16" t="n">
        <f aca="false">$B$79*$B$76*$C908*P$84*1000000/($B$77*$B$77)</f>
        <v>414.144</v>
      </c>
      <c r="Q908" s="16" t="n">
        <f aca="false">$B$79*$B$76*$C908*Q$84*1000000/($B$77*$B$77)</f>
        <v>1656.576</v>
      </c>
      <c r="R908" s="16" t="n">
        <f aca="false">$B$79*$B$76*$C908*R$84*1000000/($B$77*$B$77)</f>
        <v>6626.304</v>
      </c>
      <c r="S908" s="16" t="n">
        <f aca="false">$B$79*$B$76*$C908*S$84*1000000/($B$77*$B$77)</f>
        <v>26505.216</v>
      </c>
      <c r="T908" s="16" t="n">
        <f aca="false">$B$79*$B$76*$C908*T$84*1000000/($B$77*$B$77)</f>
        <v>106020.864</v>
      </c>
      <c r="U908" s="17" t="n">
        <f aca="false">P908/E908</f>
        <v>0.292888260254597</v>
      </c>
      <c r="X908" s="1" t="n">
        <v>55</v>
      </c>
      <c r="Y908" s="1" t="n">
        <v>11</v>
      </c>
      <c r="Z908" s="1" t="n">
        <v>69024</v>
      </c>
      <c r="AA908" s="14" t="n">
        <f aca="false">(SQRT($B$76))*(SQRT(AD908+AP908))</f>
        <v>26272.4189978768</v>
      </c>
      <c r="AB908" s="1" t="n">
        <v>1404</v>
      </c>
      <c r="AC908" s="1" t="n">
        <v>36704</v>
      </c>
      <c r="AD908" s="1" t="n">
        <f aca="false">AC908</f>
        <v>36704</v>
      </c>
      <c r="AE908" s="1" t="n">
        <v>1321</v>
      </c>
      <c r="AO908" s="1" t="n">
        <f aca="false">Z908-AC908</f>
        <v>32320</v>
      </c>
      <c r="AP908" s="1" t="n">
        <f aca="false">AO908</f>
        <v>32320</v>
      </c>
      <c r="AR908" s="1" t="n">
        <f aca="false">AQ908</f>
        <v>0</v>
      </c>
    </row>
    <row r="909" s="1" customFormat="true" ht="17" hidden="false" customHeight="false" outlineLevel="0" collapsed="false">
      <c r="A909" s="1" t="n">
        <v>55</v>
      </c>
      <c r="B909" s="1" t="n">
        <v>12</v>
      </c>
      <c r="C909" s="1" t="n">
        <f aca="false">Z909+AQ909</f>
        <v>69149</v>
      </c>
      <c r="D909" s="14" t="n">
        <f aca="false">AA909+AR909</f>
        <v>26296.197443737</v>
      </c>
      <c r="E909" s="1" t="n">
        <v>1415</v>
      </c>
      <c r="F909" s="15" t="n">
        <f aca="false">$B$79*D909*D909*1000000/($B$77*$B$77)</f>
        <v>414.894</v>
      </c>
      <c r="G909" s="16" t="n">
        <f aca="false">$B$80*$B$79*$D909*$D909*G$84*1000000/($B$77*$B$77)</f>
        <v>414.894</v>
      </c>
      <c r="H909" s="16" t="n">
        <f aca="false">$B$80*$B$79*$D909*$D909*H$84*1000000/($B$77*$B$77)</f>
        <v>1659.576</v>
      </c>
      <c r="I909" s="16" t="n">
        <f aca="false">$B$80*$B$79*$D909*$D909*I$84*1000000/($B$77*$B$77)</f>
        <v>6638.304</v>
      </c>
      <c r="J909" s="16" t="n">
        <f aca="false">$B$80*$B$79*$D909*$D909*J$84*1000000/($B$77*$B$77)</f>
        <v>26553.216</v>
      </c>
      <c r="K909" s="16" t="n">
        <f aca="false">$B$80*$B$79*$D909*$D909*K$84*1000000/($B$77*$B$77)</f>
        <v>106212.864</v>
      </c>
      <c r="L909" s="17" t="n">
        <f aca="false">G909/E909</f>
        <v>0.293211307420495</v>
      </c>
      <c r="M909" s="16" t="n">
        <f aca="false">G909/A909</f>
        <v>7.54352727272728</v>
      </c>
      <c r="N909" s="16"/>
      <c r="O909" s="13" t="n">
        <f aca="false">$B$79*C909*C909*1000000/($B$77*$B$77)</f>
        <v>2868.9505206</v>
      </c>
      <c r="P909" s="16" t="n">
        <f aca="false">$B$79*$B$76*$C909*P$84*1000000/($B$77*$B$77)</f>
        <v>414.894</v>
      </c>
      <c r="Q909" s="16" t="n">
        <f aca="false">$B$79*$B$76*$C909*Q$84*1000000/($B$77*$B$77)</f>
        <v>1659.576</v>
      </c>
      <c r="R909" s="16" t="n">
        <f aca="false">$B$79*$B$76*$C909*R$84*1000000/($B$77*$B$77)</f>
        <v>6638.304</v>
      </c>
      <c r="S909" s="16" t="n">
        <f aca="false">$B$79*$B$76*$C909*S$84*1000000/($B$77*$B$77)</f>
        <v>26553.216</v>
      </c>
      <c r="T909" s="16" t="n">
        <f aca="false">$B$79*$B$76*$C909*T$84*1000000/($B$77*$B$77)</f>
        <v>106212.864</v>
      </c>
      <c r="U909" s="17" t="n">
        <f aca="false">P909/E909</f>
        <v>0.293211307420495</v>
      </c>
      <c r="X909" s="1" t="n">
        <v>55</v>
      </c>
      <c r="Y909" s="1" t="n">
        <v>12</v>
      </c>
      <c r="Z909" s="1" t="n">
        <v>69149</v>
      </c>
      <c r="AA909" s="14" t="n">
        <f aca="false">(SQRT($B$76))*(SQRT(AD909+AP909))</f>
        <v>26296.197443737</v>
      </c>
      <c r="AB909" s="1" t="n">
        <v>1383</v>
      </c>
      <c r="AC909" s="1" t="n">
        <v>36704</v>
      </c>
      <c r="AD909" s="1" t="n">
        <f aca="false">AC909</f>
        <v>36704</v>
      </c>
      <c r="AE909" s="1" t="n">
        <v>1307</v>
      </c>
      <c r="AO909" s="1" t="n">
        <f aca="false">Z909-AC909</f>
        <v>32445</v>
      </c>
      <c r="AP909" s="1" t="n">
        <f aca="false">AO909</f>
        <v>32445</v>
      </c>
      <c r="AR909" s="1" t="n">
        <f aca="false">AQ909</f>
        <v>0</v>
      </c>
    </row>
    <row r="910" s="1" customFormat="true" ht="17" hidden="false" customHeight="false" outlineLevel="0" collapsed="false">
      <c r="A910" s="1" t="n">
        <v>55</v>
      </c>
      <c r="B910" s="1" t="n">
        <v>13</v>
      </c>
      <c r="C910" s="1" t="n">
        <f aca="false">Z910+AQ910</f>
        <v>69274</v>
      </c>
      <c r="D910" s="14" t="n">
        <f aca="false">AA910+AR910</f>
        <v>26319.9544072553</v>
      </c>
      <c r="E910" s="1" t="n">
        <v>1405</v>
      </c>
      <c r="F910" s="15" t="n">
        <f aca="false">$B$79*D910*D910*1000000/($B$77*$B$77)</f>
        <v>415.643999999999</v>
      </c>
      <c r="G910" s="16" t="n">
        <f aca="false">$B$80*$B$79*$D910*$D910*G$84*1000000/($B$77*$B$77)</f>
        <v>415.643999999999</v>
      </c>
      <c r="H910" s="16" t="n">
        <f aca="false">$B$80*$B$79*$D910*$D910*H$84*1000000/($B$77*$B$77)</f>
        <v>1662.57599999999</v>
      </c>
      <c r="I910" s="16" t="n">
        <f aca="false">$B$80*$B$79*$D910*$D910*I$84*1000000/($B$77*$B$77)</f>
        <v>6650.30399999998</v>
      </c>
      <c r="J910" s="16" t="n">
        <f aca="false">$B$80*$B$79*$D910*$D910*J$84*1000000/($B$77*$B$77)</f>
        <v>26601.2159999999</v>
      </c>
      <c r="K910" s="16" t="n">
        <f aca="false">$B$80*$B$79*$D910*$D910*K$84*1000000/($B$77*$B$77)</f>
        <v>106404.864</v>
      </c>
      <c r="L910" s="17" t="n">
        <f aca="false">G910/E910</f>
        <v>0.29583202846975</v>
      </c>
      <c r="M910" s="16" t="n">
        <f aca="false">G910/A910</f>
        <v>7.55716363636361</v>
      </c>
      <c r="N910" s="16"/>
      <c r="O910" s="13" t="n">
        <f aca="false">$B$79*C910*C910*1000000/($B$77*$B$77)</f>
        <v>2879.3322456</v>
      </c>
      <c r="P910" s="16" t="n">
        <f aca="false">$B$79*$B$76*$C910*P$84*1000000/($B$77*$B$77)</f>
        <v>415.644</v>
      </c>
      <c r="Q910" s="16" t="n">
        <f aca="false">$B$79*$B$76*$C910*Q$84*1000000/($B$77*$B$77)</f>
        <v>1662.576</v>
      </c>
      <c r="R910" s="16" t="n">
        <f aca="false">$B$79*$B$76*$C910*R$84*1000000/($B$77*$B$77)</f>
        <v>6650.304</v>
      </c>
      <c r="S910" s="16" t="n">
        <f aca="false">$B$79*$B$76*$C910*S$84*1000000/($B$77*$B$77)</f>
        <v>26601.216</v>
      </c>
      <c r="T910" s="16" t="n">
        <f aca="false">$B$79*$B$76*$C910*T$84*1000000/($B$77*$B$77)</f>
        <v>106404.864</v>
      </c>
      <c r="U910" s="17" t="n">
        <f aca="false">P910/E910</f>
        <v>0.295832028469751</v>
      </c>
      <c r="X910" s="1" t="n">
        <v>55</v>
      </c>
      <c r="Y910" s="1" t="n">
        <v>13</v>
      </c>
      <c r="Z910" s="1" t="n">
        <v>69274</v>
      </c>
      <c r="AA910" s="14" t="n">
        <f aca="false">(SQRT($B$76))*(SQRT(AD910+AP910))</f>
        <v>26319.9544072553</v>
      </c>
      <c r="AB910" s="1" t="n">
        <v>1391</v>
      </c>
      <c r="AC910" s="1" t="n">
        <v>36704</v>
      </c>
      <c r="AD910" s="1" t="n">
        <f aca="false">AC910</f>
        <v>36704</v>
      </c>
      <c r="AE910" s="1" t="n">
        <v>1334</v>
      </c>
      <c r="AO910" s="1" t="n">
        <f aca="false">Z910-AC910</f>
        <v>32570</v>
      </c>
      <c r="AP910" s="1" t="n">
        <f aca="false">AO910</f>
        <v>32570</v>
      </c>
      <c r="AR910" s="1" t="n">
        <f aca="false">AQ910</f>
        <v>0</v>
      </c>
    </row>
    <row r="911" s="1" customFormat="true" ht="17" hidden="false" customHeight="false" outlineLevel="0" collapsed="false">
      <c r="A911" s="1" t="n">
        <v>55</v>
      </c>
      <c r="B911" s="1" t="n">
        <v>14</v>
      </c>
      <c r="C911" s="1" t="n">
        <f aca="false">Z911+AQ911</f>
        <v>69399</v>
      </c>
      <c r="D911" s="14" t="n">
        <f aca="false">AA911+AR911</f>
        <v>26343.6899465508</v>
      </c>
      <c r="E911" s="1" t="n">
        <v>1416</v>
      </c>
      <c r="F911" s="15" t="n">
        <f aca="false">$B$79*D911*D911*1000000/($B$77*$B$77)</f>
        <v>416.394000000001</v>
      </c>
      <c r="G911" s="16" t="n">
        <f aca="false">$B$80*$B$79*$D911*$D911*G$84*1000000/($B$77*$B$77)</f>
        <v>416.394000000001</v>
      </c>
      <c r="H911" s="16" t="n">
        <f aca="false">$B$80*$B$79*$D911*$D911*H$84*1000000/($B$77*$B$77)</f>
        <v>1665.576</v>
      </c>
      <c r="I911" s="16" t="n">
        <f aca="false">$B$80*$B$79*$D911*$D911*I$84*1000000/($B$77*$B$77)</f>
        <v>6662.30400000002</v>
      </c>
      <c r="J911" s="16" t="n">
        <f aca="false">$B$80*$B$79*$D911*$D911*J$84*1000000/($B$77*$B$77)</f>
        <v>26649.2160000001</v>
      </c>
      <c r="K911" s="16" t="n">
        <f aca="false">$B$80*$B$79*$D911*$D911*K$84*1000000/($B$77*$B$77)</f>
        <v>106596.864</v>
      </c>
      <c r="L911" s="17" t="n">
        <f aca="false">G911/E911</f>
        <v>0.294063559322035</v>
      </c>
      <c r="M911" s="16" t="n">
        <f aca="false">G911/A911</f>
        <v>7.57080000000002</v>
      </c>
      <c r="N911" s="16"/>
      <c r="O911" s="13" t="n">
        <f aca="false">$B$79*C911*C911*1000000/($B$77*$B$77)</f>
        <v>2889.7327206</v>
      </c>
      <c r="P911" s="16" t="n">
        <f aca="false">$B$79*$B$76*$C911*P$84*1000000/($B$77*$B$77)</f>
        <v>416.394</v>
      </c>
      <c r="Q911" s="16" t="n">
        <f aca="false">$B$79*$B$76*$C911*Q$84*1000000/($B$77*$B$77)</f>
        <v>1665.576</v>
      </c>
      <c r="R911" s="16" t="n">
        <f aca="false">$B$79*$B$76*$C911*R$84*1000000/($B$77*$B$77)</f>
        <v>6662.304</v>
      </c>
      <c r="S911" s="16" t="n">
        <f aca="false">$B$79*$B$76*$C911*S$84*1000000/($B$77*$B$77)</f>
        <v>26649.216</v>
      </c>
      <c r="T911" s="16" t="n">
        <f aca="false">$B$79*$B$76*$C911*T$84*1000000/($B$77*$B$77)</f>
        <v>106596.864</v>
      </c>
      <c r="U911" s="17" t="n">
        <f aca="false">P911/E911</f>
        <v>0.294063559322034</v>
      </c>
      <c r="X911" s="1" t="n">
        <v>55</v>
      </c>
      <c r="Y911" s="1" t="n">
        <v>14</v>
      </c>
      <c r="Z911" s="1" t="n">
        <v>69399</v>
      </c>
      <c r="AA911" s="14" t="n">
        <f aca="false">(SQRT($B$76))*(SQRT(AD911+AP911))</f>
        <v>26343.6899465508</v>
      </c>
      <c r="AB911" s="1" t="n">
        <v>1402</v>
      </c>
      <c r="AC911" s="1" t="n">
        <v>36704</v>
      </c>
      <c r="AD911" s="1" t="n">
        <f aca="false">AC911</f>
        <v>36704</v>
      </c>
      <c r="AE911" s="1" t="n">
        <v>1337</v>
      </c>
      <c r="AO911" s="1" t="n">
        <f aca="false">Z911-AC911</f>
        <v>32695</v>
      </c>
      <c r="AP911" s="1" t="n">
        <f aca="false">AO911</f>
        <v>32695</v>
      </c>
      <c r="AR911" s="1" t="n">
        <f aca="false">AQ911</f>
        <v>0</v>
      </c>
    </row>
    <row r="912" s="1" customFormat="true" ht="17" hidden="false" customHeight="false" outlineLevel="0" collapsed="false">
      <c r="A912" s="1" t="n">
        <v>55</v>
      </c>
      <c r="B912" s="1" t="n">
        <v>15</v>
      </c>
      <c r="C912" s="1" t="n">
        <f aca="false">Z912+AQ912</f>
        <v>69524</v>
      </c>
      <c r="D912" s="14" t="n">
        <f aca="false">AA912+AR912</f>
        <v>26367.4041194806</v>
      </c>
      <c r="E912" s="1" t="n">
        <v>1419</v>
      </c>
      <c r="F912" s="15" t="n">
        <f aca="false">$B$79*D912*D912*1000000/($B$77*$B$77)</f>
        <v>417.144000000002</v>
      </c>
      <c r="G912" s="16" t="n">
        <f aca="false">$B$80*$B$79*$D912*$D912*G$84*1000000/($B$77*$B$77)</f>
        <v>417.144000000002</v>
      </c>
      <c r="H912" s="16" t="n">
        <f aca="false">$B$80*$B$79*$D912*$D912*H$84*1000000/($B$77*$B$77)</f>
        <v>1668.57600000001</v>
      </c>
      <c r="I912" s="16" t="n">
        <f aca="false">$B$80*$B$79*$D912*$D912*I$84*1000000/($B$77*$B$77)</f>
        <v>6674.30400000003</v>
      </c>
      <c r="J912" s="16" t="n">
        <f aca="false">$B$80*$B$79*$D912*$D912*J$84*1000000/($B$77*$B$77)</f>
        <v>26697.2160000001</v>
      </c>
      <c r="K912" s="16" t="n">
        <f aca="false">$B$80*$B$79*$D912*$D912*K$84*1000000/($B$77*$B$77)</f>
        <v>106788.864</v>
      </c>
      <c r="L912" s="17" t="n">
        <f aca="false">G912/E912</f>
        <v>0.293970401691333</v>
      </c>
      <c r="M912" s="16" t="n">
        <f aca="false">G912/A912</f>
        <v>7.58443636363639</v>
      </c>
      <c r="N912" s="16"/>
      <c r="O912" s="13" t="n">
        <f aca="false">$B$79*C912*C912*1000000/($B$77*$B$77)</f>
        <v>2900.1519456</v>
      </c>
      <c r="P912" s="16" t="n">
        <f aca="false">$B$79*$B$76*$C912*P$84*1000000/($B$77*$B$77)</f>
        <v>417.144</v>
      </c>
      <c r="Q912" s="16" t="n">
        <f aca="false">$B$79*$B$76*$C912*Q$84*1000000/($B$77*$B$77)</f>
        <v>1668.576</v>
      </c>
      <c r="R912" s="16" t="n">
        <f aca="false">$B$79*$B$76*$C912*R$84*1000000/($B$77*$B$77)</f>
        <v>6674.304</v>
      </c>
      <c r="S912" s="16" t="n">
        <f aca="false">$B$79*$B$76*$C912*S$84*1000000/($B$77*$B$77)</f>
        <v>26697.216</v>
      </c>
      <c r="T912" s="16" t="n">
        <f aca="false">$B$79*$B$76*$C912*T$84*1000000/($B$77*$B$77)</f>
        <v>106788.864</v>
      </c>
      <c r="U912" s="17" t="n">
        <f aca="false">P912/E912</f>
        <v>0.293970401691332</v>
      </c>
      <c r="X912" s="1" t="n">
        <v>55</v>
      </c>
      <c r="Y912" s="1" t="n">
        <v>15</v>
      </c>
      <c r="Z912" s="1" t="n">
        <v>69524</v>
      </c>
      <c r="AA912" s="14" t="n">
        <f aca="false">(SQRT($B$76))*(SQRT(AD912+AP912))</f>
        <v>26367.4041194806</v>
      </c>
      <c r="AB912" s="1" t="n">
        <v>1392</v>
      </c>
      <c r="AC912" s="1" t="n">
        <v>36704</v>
      </c>
      <c r="AD912" s="1" t="n">
        <f aca="false">AC912</f>
        <v>36704</v>
      </c>
      <c r="AE912" s="1" t="n">
        <v>1348</v>
      </c>
      <c r="AO912" s="1" t="n">
        <f aca="false">Z912-AC912</f>
        <v>32820</v>
      </c>
      <c r="AP912" s="1" t="n">
        <f aca="false">AO912</f>
        <v>32820</v>
      </c>
      <c r="AR912" s="1" t="n">
        <f aca="false">AQ912</f>
        <v>0</v>
      </c>
    </row>
    <row r="913" s="1" customFormat="true" ht="17" hidden="false" customHeight="false" outlineLevel="0" collapsed="false">
      <c r="A913" s="1" t="n">
        <v>55</v>
      </c>
      <c r="B913" s="1" t="n">
        <v>16</v>
      </c>
      <c r="C913" s="1" t="n">
        <f aca="false">Z913+AQ913</f>
        <v>69649</v>
      </c>
      <c r="D913" s="14" t="n">
        <f aca="false">AA913+AR913</f>
        <v>26391.096983642</v>
      </c>
      <c r="E913" s="1" t="n">
        <v>1429</v>
      </c>
      <c r="F913" s="15" t="n">
        <f aca="false">$B$79*D913*D913*1000000/($B$77*$B$77)</f>
        <v>417.893999999999</v>
      </c>
      <c r="G913" s="16" t="n">
        <f aca="false">$B$80*$B$79*$D913*$D913*G$84*1000000/($B$77*$B$77)</f>
        <v>417.893999999999</v>
      </c>
      <c r="H913" s="16" t="n">
        <f aca="false">$B$80*$B$79*$D913*$D913*H$84*1000000/($B$77*$B$77)</f>
        <v>1671.576</v>
      </c>
      <c r="I913" s="16" t="n">
        <f aca="false">$B$80*$B$79*$D913*$D913*I$84*1000000/($B$77*$B$77)</f>
        <v>6686.30399999998</v>
      </c>
      <c r="J913" s="16" t="n">
        <f aca="false">$B$80*$B$79*$D913*$D913*J$84*1000000/($B$77*$B$77)</f>
        <v>26745.2159999999</v>
      </c>
      <c r="K913" s="16" t="n">
        <f aca="false">$B$80*$B$79*$D913*$D913*K$84*1000000/($B$77*$B$77)</f>
        <v>106980.864</v>
      </c>
      <c r="L913" s="17" t="n">
        <f aca="false">G913/E913</f>
        <v>0.292438068579425</v>
      </c>
      <c r="M913" s="16" t="n">
        <f aca="false">G913/A913</f>
        <v>7.5980727272727</v>
      </c>
      <c r="N913" s="16"/>
      <c r="O913" s="13" t="n">
        <f aca="false">$B$79*C913*C913*1000000/($B$77*$B$77)</f>
        <v>2910.5899206</v>
      </c>
      <c r="P913" s="16" t="n">
        <f aca="false">$B$79*$B$76*$C913*P$84*1000000/($B$77*$B$77)</f>
        <v>417.894</v>
      </c>
      <c r="Q913" s="16" t="n">
        <f aca="false">$B$79*$B$76*$C913*Q$84*1000000/($B$77*$B$77)</f>
        <v>1671.576</v>
      </c>
      <c r="R913" s="16" t="n">
        <f aca="false">$B$79*$B$76*$C913*R$84*1000000/($B$77*$B$77)</f>
        <v>6686.304</v>
      </c>
      <c r="S913" s="16" t="n">
        <f aca="false">$B$79*$B$76*$C913*S$84*1000000/($B$77*$B$77)</f>
        <v>26745.216</v>
      </c>
      <c r="T913" s="16" t="n">
        <f aca="false">$B$79*$B$76*$C913*T$84*1000000/($B$77*$B$77)</f>
        <v>106980.864</v>
      </c>
      <c r="U913" s="17" t="n">
        <f aca="false">P913/E913</f>
        <v>0.292438068579426</v>
      </c>
      <c r="X913" s="1" t="n">
        <v>55</v>
      </c>
      <c r="Y913" s="1" t="n">
        <v>16</v>
      </c>
      <c r="Z913" s="1" t="n">
        <v>69649</v>
      </c>
      <c r="AA913" s="14" t="n">
        <f aca="false">(SQRT($B$76))*(SQRT(AD913+AP913))</f>
        <v>26391.096983642</v>
      </c>
      <c r="AB913" s="1" t="n">
        <v>1399</v>
      </c>
      <c r="AC913" s="1" t="n">
        <v>36704</v>
      </c>
      <c r="AD913" s="1" t="n">
        <f aca="false">AC913</f>
        <v>36704</v>
      </c>
      <c r="AE913" s="1" t="n">
        <v>1340</v>
      </c>
      <c r="AO913" s="1" t="n">
        <f aca="false">Z913-AC913</f>
        <v>32945</v>
      </c>
      <c r="AP913" s="1" t="n">
        <f aca="false">AO913</f>
        <v>32945</v>
      </c>
      <c r="AR913" s="1" t="n">
        <f aca="false">AQ913</f>
        <v>0</v>
      </c>
    </row>
    <row r="914" s="1" customFormat="true" ht="17" hidden="false" customHeight="false" outlineLevel="0" collapsed="false">
      <c r="A914" s="1" t="n">
        <v>56</v>
      </c>
      <c r="B914" s="1" t="n">
        <v>2</v>
      </c>
      <c r="C914" s="1" t="n">
        <f aca="false">Z914+AQ914</f>
        <v>68828</v>
      </c>
      <c r="D914" s="14" t="n">
        <f aca="false">AA914+AR914</f>
        <v>26235.0910042256</v>
      </c>
      <c r="E914" s="1" t="n">
        <v>1411</v>
      </c>
      <c r="F914" s="15" t="n">
        <f aca="false">$B$79*D914*D914*1000000/($B$77*$B$77)</f>
        <v>412.967999999999</v>
      </c>
      <c r="G914" s="16" t="n">
        <f aca="false">$B$80*$B$79*$D914*$D914*G$84*1000000/($B$77*$B$77)</f>
        <v>412.967999999999</v>
      </c>
      <c r="H914" s="16" t="n">
        <f aca="false">$B$80*$B$79*$D914*$D914*H$84*1000000/($B$77*$B$77)</f>
        <v>1651.872</v>
      </c>
      <c r="I914" s="16" t="n">
        <f aca="false">$B$80*$B$79*$D914*$D914*I$84*1000000/($B$77*$B$77)</f>
        <v>6607.48799999999</v>
      </c>
      <c r="J914" s="16" t="n">
        <f aca="false">$B$80*$B$79*$D914*$D914*J$84*1000000/($B$77*$B$77)</f>
        <v>26429.952</v>
      </c>
      <c r="K914" s="16" t="n">
        <f aca="false">$B$80*$B$79*$D914*$D914*K$84*1000000/($B$77*$B$77)</f>
        <v>105719.808</v>
      </c>
      <c r="L914" s="17" t="n">
        <f aca="false">G914/E914</f>
        <v>0.292677533664068</v>
      </c>
      <c r="M914" s="16" t="n">
        <f aca="false">G914/A914</f>
        <v>7.37442857142856</v>
      </c>
      <c r="N914" s="16"/>
      <c r="O914" s="13" t="n">
        <f aca="false">$B$79*C914*C914*1000000/($B$77*$B$77)</f>
        <v>2842.3761504</v>
      </c>
      <c r="P914" s="16" t="n">
        <f aca="false">$B$79*$B$76*$C914*P$84*1000000/($B$77*$B$77)</f>
        <v>412.968</v>
      </c>
      <c r="Q914" s="16" t="n">
        <f aca="false">$B$79*$B$76*$C914*Q$84*1000000/($B$77*$B$77)</f>
        <v>1651.872</v>
      </c>
      <c r="R914" s="16" t="n">
        <f aca="false">$B$79*$B$76*$C914*R$84*1000000/($B$77*$B$77)</f>
        <v>6607.488</v>
      </c>
      <c r="S914" s="16" t="n">
        <f aca="false">$B$79*$B$76*$C914*S$84*1000000/($B$77*$B$77)</f>
        <v>26429.952</v>
      </c>
      <c r="T914" s="16" t="n">
        <f aca="false">$B$79*$B$76*$C914*T$84*1000000/($B$77*$B$77)</f>
        <v>105719.808</v>
      </c>
      <c r="U914" s="17" t="n">
        <f aca="false">P914/E914</f>
        <v>0.292677533664068</v>
      </c>
      <c r="X914" s="1" t="n">
        <v>56</v>
      </c>
      <c r="Y914" s="1" t="n">
        <v>2</v>
      </c>
      <c r="Z914" s="1" t="n">
        <v>68828</v>
      </c>
      <c r="AA914" s="14" t="n">
        <f aca="false">(SQRT($B$76))*(SQRT(AD914+AP914))</f>
        <v>26235.0910042256</v>
      </c>
      <c r="AB914" s="1" t="n">
        <v>1392</v>
      </c>
      <c r="AC914" s="1" t="n">
        <v>37312</v>
      </c>
      <c r="AD914" s="1" t="n">
        <f aca="false">AC914</f>
        <v>37312</v>
      </c>
      <c r="AE914" s="1" t="n">
        <v>1356</v>
      </c>
      <c r="AO914" s="1" t="n">
        <f aca="false">Z914-AC914</f>
        <v>31516</v>
      </c>
      <c r="AP914" s="1" t="n">
        <f aca="false">AO914</f>
        <v>31516</v>
      </c>
      <c r="AR914" s="1" t="n">
        <f aca="false">AQ914</f>
        <v>0</v>
      </c>
    </row>
    <row r="915" s="1" customFormat="true" ht="17" hidden="false" customHeight="false" outlineLevel="0" collapsed="false">
      <c r="A915" s="1" t="n">
        <v>56</v>
      </c>
      <c r="B915" s="1" t="n">
        <v>3</v>
      </c>
      <c r="C915" s="1" t="n">
        <f aca="false">Z915+AQ915</f>
        <v>69050</v>
      </c>
      <c r="D915" s="14" t="n">
        <f aca="false">AA915+AR915</f>
        <v>26277.3666869418</v>
      </c>
      <c r="E915" s="1" t="n">
        <v>1388</v>
      </c>
      <c r="F915" s="15" t="n">
        <f aca="false">$B$79*D915*D915*1000000/($B$77*$B$77)</f>
        <v>414.299999999999</v>
      </c>
      <c r="G915" s="16" t="n">
        <f aca="false">$B$80*$B$79*$D915*$D915*G$84*1000000/($B$77*$B$77)</f>
        <v>414.299999999999</v>
      </c>
      <c r="H915" s="16" t="n">
        <f aca="false">$B$80*$B$79*$D915*$D915*H$84*1000000/($B$77*$B$77)</f>
        <v>1657.2</v>
      </c>
      <c r="I915" s="16" t="n">
        <f aca="false">$B$80*$B$79*$D915*$D915*I$84*1000000/($B$77*$B$77)</f>
        <v>6628.79999999999</v>
      </c>
      <c r="J915" s="16" t="n">
        <f aca="false">$B$80*$B$79*$D915*$D915*J$84*1000000/($B$77*$B$77)</f>
        <v>26515.2</v>
      </c>
      <c r="K915" s="16" t="n">
        <f aca="false">$B$80*$B$79*$D915*$D915*K$84*1000000/($B$77*$B$77)</f>
        <v>106060.8</v>
      </c>
      <c r="L915" s="17" t="n">
        <f aca="false">G915/E915</f>
        <v>0.298487031700288</v>
      </c>
      <c r="M915" s="16" t="n">
        <f aca="false">G915/A915</f>
        <v>7.39821428571427</v>
      </c>
      <c r="N915" s="16"/>
      <c r="O915" s="13" t="n">
        <f aca="false">$B$79*C915*C915*1000000/($B$77*$B$77)</f>
        <v>2860.7415</v>
      </c>
      <c r="P915" s="16" t="n">
        <f aca="false">$B$79*$B$76*$C915*P$84*1000000/($B$77*$B$77)</f>
        <v>414.3</v>
      </c>
      <c r="Q915" s="16" t="n">
        <f aca="false">$B$79*$B$76*$C915*Q$84*1000000/($B$77*$B$77)</f>
        <v>1657.2</v>
      </c>
      <c r="R915" s="16" t="n">
        <f aca="false">$B$79*$B$76*$C915*R$84*1000000/($B$77*$B$77)</f>
        <v>6628.8</v>
      </c>
      <c r="S915" s="16" t="n">
        <f aca="false">$B$79*$B$76*$C915*S$84*1000000/($B$77*$B$77)</f>
        <v>26515.2</v>
      </c>
      <c r="T915" s="16" t="n">
        <f aca="false">$B$79*$B$76*$C915*T$84*1000000/($B$77*$B$77)</f>
        <v>106060.8</v>
      </c>
      <c r="U915" s="17" t="n">
        <f aca="false">P915/E915</f>
        <v>0.298487031700288</v>
      </c>
      <c r="X915" s="1" t="n">
        <v>56</v>
      </c>
      <c r="Y915" s="1" t="n">
        <v>3</v>
      </c>
      <c r="Z915" s="1" t="n">
        <v>69050</v>
      </c>
      <c r="AA915" s="14" t="n">
        <f aca="false">(SQRT($B$76))*(SQRT(AD915+AP915))</f>
        <v>26277.3666869418</v>
      </c>
      <c r="AB915" s="1" t="n">
        <v>1391</v>
      </c>
      <c r="AC915" s="1" t="n">
        <v>37312</v>
      </c>
      <c r="AD915" s="1" t="n">
        <f aca="false">AC915</f>
        <v>37312</v>
      </c>
      <c r="AE915" s="1" t="n">
        <v>1365</v>
      </c>
      <c r="AO915" s="1" t="n">
        <f aca="false">Z915-AC915</f>
        <v>31738</v>
      </c>
      <c r="AP915" s="1" t="n">
        <f aca="false">AO915</f>
        <v>31738</v>
      </c>
      <c r="AR915" s="1" t="n">
        <f aca="false">AQ915</f>
        <v>0</v>
      </c>
    </row>
    <row r="916" s="1" customFormat="true" ht="17" hidden="false" customHeight="false" outlineLevel="0" collapsed="false">
      <c r="A916" s="1" t="n">
        <v>56</v>
      </c>
      <c r="B916" s="1" t="n">
        <v>4</v>
      </c>
      <c r="C916" s="1" t="n">
        <f aca="false">Z916+AQ916</f>
        <v>69176</v>
      </c>
      <c r="D916" s="14" t="n">
        <f aca="false">AA916+AR916</f>
        <v>26301.3307648111</v>
      </c>
      <c r="E916" s="1" t="n">
        <v>1417</v>
      </c>
      <c r="F916" s="15" t="n">
        <f aca="false">$B$79*D916*D916*1000000/($B$77*$B$77)</f>
        <v>415.055999999999</v>
      </c>
      <c r="G916" s="16" t="n">
        <f aca="false">$B$80*$B$79*$D916*$D916*G$84*1000000/($B$77*$B$77)</f>
        <v>415.055999999999</v>
      </c>
      <c r="H916" s="16" t="n">
        <f aca="false">$B$80*$B$79*$D916*$D916*H$84*1000000/($B$77*$B$77)</f>
        <v>1660.224</v>
      </c>
      <c r="I916" s="16" t="n">
        <f aca="false">$B$80*$B$79*$D916*$D916*I$84*1000000/($B$77*$B$77)</f>
        <v>6640.89599999999</v>
      </c>
      <c r="J916" s="16" t="n">
        <f aca="false">$B$80*$B$79*$D916*$D916*J$84*1000000/($B$77*$B$77)</f>
        <v>26563.584</v>
      </c>
      <c r="K916" s="16" t="n">
        <f aca="false">$B$80*$B$79*$D916*$D916*K$84*1000000/($B$77*$B$77)</f>
        <v>106254.336</v>
      </c>
      <c r="L916" s="17" t="n">
        <f aca="false">G916/E916</f>
        <v>0.292911785462244</v>
      </c>
      <c r="M916" s="16" t="n">
        <f aca="false">G916/A916</f>
        <v>7.41171428571427</v>
      </c>
      <c r="N916" s="16"/>
      <c r="O916" s="13" t="n">
        <f aca="false">$B$79*C916*C916*1000000/($B$77*$B$77)</f>
        <v>2871.1913856</v>
      </c>
      <c r="P916" s="16" t="n">
        <f aca="false">$B$79*$B$76*$C916*P$84*1000000/($B$77*$B$77)</f>
        <v>415.056</v>
      </c>
      <c r="Q916" s="16" t="n">
        <f aca="false">$B$79*$B$76*$C916*Q$84*1000000/($B$77*$B$77)</f>
        <v>1660.224</v>
      </c>
      <c r="R916" s="16" t="n">
        <f aca="false">$B$79*$B$76*$C916*R$84*1000000/($B$77*$B$77)</f>
        <v>6640.896</v>
      </c>
      <c r="S916" s="16" t="n">
        <f aca="false">$B$79*$B$76*$C916*S$84*1000000/($B$77*$B$77)</f>
        <v>26563.584</v>
      </c>
      <c r="T916" s="16" t="n">
        <f aca="false">$B$79*$B$76*$C916*T$84*1000000/($B$77*$B$77)</f>
        <v>106254.336</v>
      </c>
      <c r="U916" s="17" t="n">
        <f aca="false">P916/E916</f>
        <v>0.292911785462244</v>
      </c>
      <c r="X916" s="1" t="n">
        <v>56</v>
      </c>
      <c r="Y916" s="1" t="n">
        <v>4</v>
      </c>
      <c r="Z916" s="1" t="n">
        <v>69176</v>
      </c>
      <c r="AA916" s="14" t="n">
        <f aca="false">(SQRT($B$76))*(SQRT(AD916+AP916))</f>
        <v>26301.3307648111</v>
      </c>
      <c r="AB916" s="1" t="n">
        <v>1377</v>
      </c>
      <c r="AC916" s="1" t="n">
        <v>37312</v>
      </c>
      <c r="AD916" s="1" t="n">
        <f aca="false">AC916</f>
        <v>37312</v>
      </c>
      <c r="AE916" s="1" t="n">
        <v>1340</v>
      </c>
      <c r="AO916" s="1" t="n">
        <f aca="false">Z916-AC916</f>
        <v>31864</v>
      </c>
      <c r="AP916" s="1" t="n">
        <f aca="false">AO916</f>
        <v>31864</v>
      </c>
      <c r="AR916" s="1" t="n">
        <f aca="false">AQ916</f>
        <v>0</v>
      </c>
    </row>
    <row r="917" s="1" customFormat="true" ht="17" hidden="false" customHeight="false" outlineLevel="0" collapsed="false">
      <c r="A917" s="1" t="n">
        <v>56</v>
      </c>
      <c r="B917" s="1" t="n">
        <v>5</v>
      </c>
      <c r="C917" s="1" t="n">
        <f aca="false">Z917+AQ917</f>
        <v>69365</v>
      </c>
      <c r="D917" s="14" t="n">
        <f aca="false">AA917+AR917</f>
        <v>26337.2359977276</v>
      </c>
      <c r="E917" s="1" t="n">
        <v>1429</v>
      </c>
      <c r="F917" s="15" t="n">
        <f aca="false">$B$79*D917*D917*1000000/($B$77*$B$77)</f>
        <v>416.189999999999</v>
      </c>
      <c r="G917" s="16" t="n">
        <f aca="false">$B$80*$B$79*$D917*$D917*G$84*1000000/($B$77*$B$77)</f>
        <v>416.189999999999</v>
      </c>
      <c r="H917" s="16" t="n">
        <f aca="false">$B$80*$B$79*$D917*$D917*H$84*1000000/($B$77*$B$77)</f>
        <v>1664.76</v>
      </c>
      <c r="I917" s="16" t="n">
        <f aca="false">$B$80*$B$79*$D917*$D917*I$84*1000000/($B$77*$B$77)</f>
        <v>6659.03999999999</v>
      </c>
      <c r="J917" s="16" t="n">
        <f aca="false">$B$80*$B$79*$D917*$D917*J$84*1000000/($B$77*$B$77)</f>
        <v>26636.1599999999</v>
      </c>
      <c r="K917" s="16" t="n">
        <f aca="false">$B$80*$B$79*$D917*$D917*K$84*1000000/($B$77*$B$77)</f>
        <v>106544.64</v>
      </c>
      <c r="L917" s="17" t="n">
        <f aca="false">G917/E917</f>
        <v>0.291245626312106</v>
      </c>
      <c r="M917" s="16" t="n">
        <f aca="false">G917/A917</f>
        <v>7.43196428571427</v>
      </c>
      <c r="N917" s="16"/>
      <c r="O917" s="13" t="n">
        <f aca="false">$B$79*C917*C917*1000000/($B$77*$B$77)</f>
        <v>2886.901935</v>
      </c>
      <c r="P917" s="16" t="n">
        <f aca="false">$B$79*$B$76*$C917*P$84*1000000/($B$77*$B$77)</f>
        <v>416.19</v>
      </c>
      <c r="Q917" s="16" t="n">
        <f aca="false">$B$79*$B$76*$C917*Q$84*1000000/($B$77*$B$77)</f>
        <v>1664.76</v>
      </c>
      <c r="R917" s="16" t="n">
        <f aca="false">$B$79*$B$76*$C917*R$84*1000000/($B$77*$B$77)</f>
        <v>6659.04</v>
      </c>
      <c r="S917" s="16" t="n">
        <f aca="false">$B$79*$B$76*$C917*S$84*1000000/($B$77*$B$77)</f>
        <v>26636.16</v>
      </c>
      <c r="T917" s="16" t="n">
        <f aca="false">$B$79*$B$76*$C917*T$84*1000000/($B$77*$B$77)</f>
        <v>106544.64</v>
      </c>
      <c r="U917" s="17" t="n">
        <f aca="false">P917/E917</f>
        <v>0.291245626312106</v>
      </c>
      <c r="X917" s="1" t="n">
        <v>56</v>
      </c>
      <c r="Y917" s="1" t="n">
        <v>5</v>
      </c>
      <c r="Z917" s="1" t="n">
        <v>69365</v>
      </c>
      <c r="AA917" s="14" t="n">
        <f aca="false">(SQRT($B$76))*(SQRT(AD917+AP917))</f>
        <v>26337.2359977276</v>
      </c>
      <c r="AB917" s="1" t="n">
        <v>1402</v>
      </c>
      <c r="AC917" s="1" t="n">
        <v>37312</v>
      </c>
      <c r="AD917" s="1" t="n">
        <f aca="false">AC917</f>
        <v>37312</v>
      </c>
      <c r="AE917" s="1" t="n">
        <v>1361</v>
      </c>
      <c r="AO917" s="1" t="n">
        <f aca="false">Z917-AC917</f>
        <v>32053</v>
      </c>
      <c r="AP917" s="1" t="n">
        <f aca="false">AO917</f>
        <v>32053</v>
      </c>
      <c r="AR917" s="1" t="n">
        <f aca="false">AQ917</f>
        <v>0</v>
      </c>
    </row>
    <row r="918" s="1" customFormat="true" ht="17" hidden="false" customHeight="false" outlineLevel="0" collapsed="false">
      <c r="A918" s="1" t="n">
        <v>56</v>
      </c>
      <c r="B918" s="1" t="n">
        <v>6</v>
      </c>
      <c r="C918" s="1" t="n">
        <f aca="false">Z918+AQ918</f>
        <v>69490</v>
      </c>
      <c r="D918" s="14" t="n">
        <f aca="false">AA918+AR918</f>
        <v>26360.9559765954</v>
      </c>
      <c r="E918" s="1" t="n">
        <v>1427</v>
      </c>
      <c r="F918" s="15" t="n">
        <f aca="false">$B$79*D918*D918*1000000/($B$77*$B$77)</f>
        <v>416.94</v>
      </c>
      <c r="G918" s="16" t="n">
        <f aca="false">$B$80*$B$79*$D918*$D918*G$84*1000000/($B$77*$B$77)</f>
        <v>416.94</v>
      </c>
      <c r="H918" s="16" t="n">
        <f aca="false">$B$80*$B$79*$D918*$D918*H$84*1000000/($B$77*$B$77)</f>
        <v>1667.76</v>
      </c>
      <c r="I918" s="16" t="n">
        <f aca="false">$B$80*$B$79*$D918*$D918*I$84*1000000/($B$77*$B$77)</f>
        <v>6671.04000000001</v>
      </c>
      <c r="J918" s="16" t="n">
        <f aca="false">$B$80*$B$79*$D918*$D918*J$84*1000000/($B$77*$B$77)</f>
        <v>26684.16</v>
      </c>
      <c r="K918" s="16" t="n">
        <f aca="false">$B$80*$B$79*$D918*$D918*K$84*1000000/($B$77*$B$77)</f>
        <v>106736.64</v>
      </c>
      <c r="L918" s="17" t="n">
        <f aca="false">G918/E918</f>
        <v>0.292179397337071</v>
      </c>
      <c r="M918" s="16" t="n">
        <f aca="false">G918/A918</f>
        <v>7.44535714285715</v>
      </c>
      <c r="N918" s="16"/>
      <c r="O918" s="13" t="n">
        <f aca="false">$B$79*C918*C918*1000000/($B$77*$B$77)</f>
        <v>2897.31606</v>
      </c>
      <c r="P918" s="16" t="n">
        <f aca="false">$B$79*$B$76*$C918*P$84*1000000/($B$77*$B$77)</f>
        <v>416.94</v>
      </c>
      <c r="Q918" s="16" t="n">
        <f aca="false">$B$79*$B$76*$C918*Q$84*1000000/($B$77*$B$77)</f>
        <v>1667.76</v>
      </c>
      <c r="R918" s="16" t="n">
        <f aca="false">$B$79*$B$76*$C918*R$84*1000000/($B$77*$B$77)</f>
        <v>6671.04</v>
      </c>
      <c r="S918" s="16" t="n">
        <f aca="false">$B$79*$B$76*$C918*S$84*1000000/($B$77*$B$77)</f>
        <v>26684.16</v>
      </c>
      <c r="T918" s="16" t="n">
        <f aca="false">$B$79*$B$76*$C918*T$84*1000000/($B$77*$B$77)</f>
        <v>106736.64</v>
      </c>
      <c r="U918" s="17" t="n">
        <f aca="false">P918/E918</f>
        <v>0.292179397337071</v>
      </c>
      <c r="X918" s="1" t="n">
        <v>56</v>
      </c>
      <c r="Y918" s="1" t="n">
        <v>6</v>
      </c>
      <c r="Z918" s="1" t="n">
        <v>69490</v>
      </c>
      <c r="AA918" s="14" t="n">
        <f aca="false">(SQRT($B$76))*(SQRT(AD918+AP918))</f>
        <v>26360.9559765954</v>
      </c>
      <c r="AB918" s="1" t="n">
        <v>1387</v>
      </c>
      <c r="AC918" s="1" t="n">
        <v>37312</v>
      </c>
      <c r="AD918" s="1" t="n">
        <f aca="false">AC918</f>
        <v>37312</v>
      </c>
      <c r="AE918" s="1" t="n">
        <v>1351</v>
      </c>
      <c r="AO918" s="1" t="n">
        <f aca="false">Z918-AC918</f>
        <v>32178</v>
      </c>
      <c r="AP918" s="1" t="n">
        <f aca="false">AO918</f>
        <v>32178</v>
      </c>
      <c r="AR918" s="1" t="n">
        <f aca="false">AQ918</f>
        <v>0</v>
      </c>
    </row>
    <row r="919" s="1" customFormat="true" ht="17" hidden="false" customHeight="false" outlineLevel="0" collapsed="false">
      <c r="A919" s="1" t="n">
        <v>56</v>
      </c>
      <c r="B919" s="1" t="n">
        <v>7</v>
      </c>
      <c r="C919" s="1" t="n">
        <f aca="false">Z919+AQ919</f>
        <v>69615</v>
      </c>
      <c r="D919" s="14" t="n">
        <f aca="false">AA919+AR919</f>
        <v>26384.654631054</v>
      </c>
      <c r="E919" s="1" t="n">
        <v>1404</v>
      </c>
      <c r="F919" s="15" t="n">
        <f aca="false">$B$79*D919*D919*1000000/($B$77*$B$77)</f>
        <v>417.69</v>
      </c>
      <c r="G919" s="16" t="n">
        <f aca="false">$B$80*$B$79*$D919*$D919*G$84*1000000/($B$77*$B$77)</f>
        <v>417.69</v>
      </c>
      <c r="H919" s="16" t="n">
        <f aca="false">$B$80*$B$79*$D919*$D919*H$84*1000000/($B$77*$B$77)</f>
        <v>1670.76</v>
      </c>
      <c r="I919" s="16" t="n">
        <f aca="false">$B$80*$B$79*$D919*$D919*I$84*1000000/($B$77*$B$77)</f>
        <v>6683.03999999999</v>
      </c>
      <c r="J919" s="16" t="n">
        <f aca="false">$B$80*$B$79*$D919*$D919*J$84*1000000/($B$77*$B$77)</f>
        <v>26732.16</v>
      </c>
      <c r="K919" s="16" t="n">
        <f aca="false">$B$80*$B$79*$D919*$D919*K$84*1000000/($B$77*$B$77)</f>
        <v>106928.64</v>
      </c>
      <c r="L919" s="17" t="n">
        <f aca="false">G919/E919</f>
        <v>0.2975</v>
      </c>
      <c r="M919" s="16" t="n">
        <f aca="false">G919/A919</f>
        <v>7.45874999999999</v>
      </c>
      <c r="N919" s="16"/>
      <c r="O919" s="13" t="n">
        <f aca="false">$B$79*C919*C919*1000000/($B$77*$B$77)</f>
        <v>2907.748935</v>
      </c>
      <c r="P919" s="16" t="n">
        <f aca="false">$B$79*$B$76*$C919*P$84*1000000/($B$77*$B$77)</f>
        <v>417.69</v>
      </c>
      <c r="Q919" s="16" t="n">
        <f aca="false">$B$79*$B$76*$C919*Q$84*1000000/($B$77*$B$77)</f>
        <v>1670.76</v>
      </c>
      <c r="R919" s="16" t="n">
        <f aca="false">$B$79*$B$76*$C919*R$84*1000000/($B$77*$B$77)</f>
        <v>6683.04</v>
      </c>
      <c r="S919" s="16" t="n">
        <f aca="false">$B$79*$B$76*$C919*S$84*1000000/($B$77*$B$77)</f>
        <v>26732.16</v>
      </c>
      <c r="T919" s="16" t="n">
        <f aca="false">$B$79*$B$76*$C919*T$84*1000000/($B$77*$B$77)</f>
        <v>106928.64</v>
      </c>
      <c r="U919" s="17" t="n">
        <f aca="false">P919/E919</f>
        <v>0.2975</v>
      </c>
      <c r="X919" s="1" t="n">
        <v>56</v>
      </c>
      <c r="Y919" s="1" t="n">
        <v>7</v>
      </c>
      <c r="Z919" s="1" t="n">
        <v>69615</v>
      </c>
      <c r="AA919" s="14" t="n">
        <f aca="false">(SQRT($B$76))*(SQRT(AD919+AP919))</f>
        <v>26384.654631054</v>
      </c>
      <c r="AB919" s="1" t="n">
        <v>1407</v>
      </c>
      <c r="AC919" s="1" t="n">
        <v>37312</v>
      </c>
      <c r="AD919" s="1" t="n">
        <f aca="false">AC919</f>
        <v>37312</v>
      </c>
      <c r="AE919" s="1" t="n">
        <v>1362</v>
      </c>
      <c r="AO919" s="1" t="n">
        <f aca="false">Z919-AC919</f>
        <v>32303</v>
      </c>
      <c r="AP919" s="1" t="n">
        <f aca="false">AO919</f>
        <v>32303</v>
      </c>
      <c r="AR919" s="1" t="n">
        <f aca="false">AQ919</f>
        <v>0</v>
      </c>
    </row>
    <row r="920" s="1" customFormat="true" ht="17" hidden="false" customHeight="false" outlineLevel="0" collapsed="false">
      <c r="A920" s="1" t="n">
        <v>56</v>
      </c>
      <c r="B920" s="1" t="n">
        <v>8</v>
      </c>
      <c r="C920" s="1" t="n">
        <f aca="false">Z920+AQ920</f>
        <v>69740</v>
      </c>
      <c r="D920" s="14" t="n">
        <f aca="false">AA920+AR920</f>
        <v>26408.3320185126</v>
      </c>
      <c r="E920" s="1" t="n">
        <v>1423</v>
      </c>
      <c r="F920" s="15" t="n">
        <f aca="false">$B$79*D920*D920*1000000/($B$77*$B$77)</f>
        <v>418.439999999999</v>
      </c>
      <c r="G920" s="16" t="n">
        <f aca="false">$B$80*$B$79*$D920*$D920*G$84*1000000/($B$77*$B$77)</f>
        <v>418.439999999999</v>
      </c>
      <c r="H920" s="16" t="n">
        <f aca="false">$B$80*$B$79*$D920*$D920*H$84*1000000/($B$77*$B$77)</f>
        <v>1673.75999999999</v>
      </c>
      <c r="I920" s="16" t="n">
        <f aca="false">$B$80*$B$79*$D920*$D920*I$84*1000000/($B$77*$B$77)</f>
        <v>6695.03999999998</v>
      </c>
      <c r="J920" s="16" t="n">
        <f aca="false">$B$80*$B$79*$D920*$D920*J$84*1000000/($B$77*$B$77)</f>
        <v>26780.1599999999</v>
      </c>
      <c r="K920" s="16" t="n">
        <f aca="false">$B$80*$B$79*$D920*$D920*K$84*1000000/($B$77*$B$77)</f>
        <v>107120.64</v>
      </c>
      <c r="L920" s="17" t="n">
        <f aca="false">G920/E920</f>
        <v>0.294054813773717</v>
      </c>
      <c r="M920" s="16" t="n">
        <f aca="false">G920/A920</f>
        <v>7.47214285714283</v>
      </c>
      <c r="N920" s="16"/>
      <c r="O920" s="13" t="n">
        <f aca="false">$B$79*C920*C920*1000000/($B$77*$B$77)</f>
        <v>2918.20056</v>
      </c>
      <c r="P920" s="16" t="n">
        <f aca="false">$B$79*$B$76*$C920*P$84*1000000/($B$77*$B$77)</f>
        <v>418.44</v>
      </c>
      <c r="Q920" s="16" t="n">
        <f aca="false">$B$79*$B$76*$C920*Q$84*1000000/($B$77*$B$77)</f>
        <v>1673.76</v>
      </c>
      <c r="R920" s="16" t="n">
        <f aca="false">$B$79*$B$76*$C920*R$84*1000000/($B$77*$B$77)</f>
        <v>6695.04</v>
      </c>
      <c r="S920" s="16" t="n">
        <f aca="false">$B$79*$B$76*$C920*S$84*1000000/($B$77*$B$77)</f>
        <v>26780.16</v>
      </c>
      <c r="T920" s="16" t="n">
        <f aca="false">$B$79*$B$76*$C920*T$84*1000000/($B$77*$B$77)</f>
        <v>107120.64</v>
      </c>
      <c r="U920" s="17" t="n">
        <f aca="false">P920/E920</f>
        <v>0.294054813773718</v>
      </c>
      <c r="X920" s="1" t="n">
        <v>56</v>
      </c>
      <c r="Y920" s="1" t="n">
        <v>8</v>
      </c>
      <c r="Z920" s="1" t="n">
        <v>69740</v>
      </c>
      <c r="AA920" s="14" t="n">
        <f aca="false">(SQRT($B$76))*(SQRT(AD920+AP920))</f>
        <v>26408.3320185126</v>
      </c>
      <c r="AB920" s="1" t="n">
        <v>1405</v>
      </c>
      <c r="AC920" s="1" t="n">
        <v>37312</v>
      </c>
      <c r="AD920" s="1" t="n">
        <f aca="false">AC920</f>
        <v>37312</v>
      </c>
      <c r="AE920" s="1" t="n">
        <v>1349</v>
      </c>
      <c r="AO920" s="1" t="n">
        <f aca="false">Z920-AC920</f>
        <v>32428</v>
      </c>
      <c r="AP920" s="1" t="n">
        <f aca="false">AO920</f>
        <v>32428</v>
      </c>
      <c r="AR920" s="1" t="n">
        <f aca="false">AQ920</f>
        <v>0</v>
      </c>
    </row>
    <row r="921" s="1" customFormat="true" ht="17" hidden="false" customHeight="false" outlineLevel="0" collapsed="false">
      <c r="A921" s="1" t="n">
        <v>56</v>
      </c>
      <c r="B921" s="1" t="n">
        <v>9</v>
      </c>
      <c r="C921" s="1" t="n">
        <f aca="false">Z921+AQ921</f>
        <v>69929</v>
      </c>
      <c r="D921" s="14" t="n">
        <f aca="false">AA921+AR921</f>
        <v>26444.0919677723</v>
      </c>
      <c r="E921" s="1" t="n">
        <v>1415</v>
      </c>
      <c r="F921" s="15" t="n">
        <f aca="false">$B$79*D921*D921*1000000/($B$77*$B$77)</f>
        <v>419.574</v>
      </c>
      <c r="G921" s="16" t="n">
        <f aca="false">$B$80*$B$79*$D921*$D921*G$84*1000000/($B$77*$B$77)</f>
        <v>419.574</v>
      </c>
      <c r="H921" s="16" t="n">
        <f aca="false">$B$80*$B$79*$D921*$D921*H$84*1000000/($B$77*$B$77)</f>
        <v>1678.296</v>
      </c>
      <c r="I921" s="16" t="n">
        <f aca="false">$B$80*$B$79*$D921*$D921*I$84*1000000/($B$77*$B$77)</f>
        <v>6713.18399999999</v>
      </c>
      <c r="J921" s="16" t="n">
        <f aca="false">$B$80*$B$79*$D921*$D921*J$84*1000000/($B$77*$B$77)</f>
        <v>26852.736</v>
      </c>
      <c r="K921" s="16" t="n">
        <f aca="false">$B$80*$B$79*$D921*$D921*K$84*1000000/($B$77*$B$77)</f>
        <v>107410.944</v>
      </c>
      <c r="L921" s="17" t="n">
        <f aca="false">G921/E921</f>
        <v>0.296518727915194</v>
      </c>
      <c r="M921" s="16" t="n">
        <f aca="false">G921/A921</f>
        <v>7.49239285714285</v>
      </c>
      <c r="N921" s="16"/>
      <c r="O921" s="13" t="n">
        <f aca="false">$B$79*C921*C921*1000000/($B$77*$B$77)</f>
        <v>2934.0390246</v>
      </c>
      <c r="P921" s="16" t="n">
        <f aca="false">$B$79*$B$76*$C921*P$84*1000000/($B$77*$B$77)</f>
        <v>419.574</v>
      </c>
      <c r="Q921" s="16" t="n">
        <f aca="false">$B$79*$B$76*$C921*Q$84*1000000/($B$77*$B$77)</f>
        <v>1678.296</v>
      </c>
      <c r="R921" s="16" t="n">
        <f aca="false">$B$79*$B$76*$C921*R$84*1000000/($B$77*$B$77)</f>
        <v>6713.184</v>
      </c>
      <c r="S921" s="16" t="n">
        <f aca="false">$B$79*$B$76*$C921*S$84*1000000/($B$77*$B$77)</f>
        <v>26852.736</v>
      </c>
      <c r="T921" s="16" t="n">
        <f aca="false">$B$79*$B$76*$C921*T$84*1000000/($B$77*$B$77)</f>
        <v>107410.944</v>
      </c>
      <c r="U921" s="17" t="n">
        <f aca="false">P921/E921</f>
        <v>0.296518727915194</v>
      </c>
      <c r="X921" s="1" t="n">
        <v>56</v>
      </c>
      <c r="Y921" s="1" t="n">
        <v>9</v>
      </c>
      <c r="Z921" s="1" t="n">
        <v>69929</v>
      </c>
      <c r="AA921" s="14" t="n">
        <f aca="false">(SQRT($B$76))*(SQRT(AD921+AP921))</f>
        <v>26444.0919677723</v>
      </c>
      <c r="AB921" s="1" t="n">
        <v>1409</v>
      </c>
      <c r="AC921" s="1" t="n">
        <v>37312</v>
      </c>
      <c r="AD921" s="1" t="n">
        <f aca="false">AC921</f>
        <v>37312</v>
      </c>
      <c r="AE921" s="1" t="n">
        <v>1351</v>
      </c>
      <c r="AO921" s="1" t="n">
        <f aca="false">Z921-AC921</f>
        <v>32617</v>
      </c>
      <c r="AP921" s="1" t="n">
        <f aca="false">AO921</f>
        <v>32617</v>
      </c>
      <c r="AR921" s="1" t="n">
        <f aca="false">AQ921</f>
        <v>0</v>
      </c>
    </row>
    <row r="922" s="1" customFormat="true" ht="17" hidden="false" customHeight="false" outlineLevel="0" collapsed="false">
      <c r="A922" s="1" t="n">
        <v>56</v>
      </c>
      <c r="B922" s="1" t="n">
        <v>10</v>
      </c>
      <c r="C922" s="1" t="n">
        <f aca="false">Z922+AQ922</f>
        <v>70054</v>
      </c>
      <c r="D922" s="14" t="n">
        <f aca="false">AA922+AR922</f>
        <v>26467.7161840609</v>
      </c>
      <c r="E922" s="1" t="n">
        <v>1438</v>
      </c>
      <c r="F922" s="15" t="n">
        <f aca="false">$B$79*D922*D922*1000000/($B$77*$B$77)</f>
        <v>420.324</v>
      </c>
      <c r="G922" s="16" t="n">
        <f aca="false">$B$80*$B$79*$D922*$D922*G$84*1000000/($B$77*$B$77)</f>
        <v>420.324</v>
      </c>
      <c r="H922" s="16" t="n">
        <f aca="false">$B$80*$B$79*$D922*$D922*H$84*1000000/($B$77*$B$77)</f>
        <v>1681.296</v>
      </c>
      <c r="I922" s="16" t="n">
        <f aca="false">$B$80*$B$79*$D922*$D922*I$84*1000000/($B$77*$B$77)</f>
        <v>6725.18399999999</v>
      </c>
      <c r="J922" s="16" t="n">
        <f aca="false">$B$80*$B$79*$D922*$D922*J$84*1000000/($B$77*$B$77)</f>
        <v>26900.736</v>
      </c>
      <c r="K922" s="16" t="n">
        <f aca="false">$B$80*$B$79*$D922*$D922*K$84*1000000/($B$77*$B$77)</f>
        <v>107602.944</v>
      </c>
      <c r="L922" s="17" t="n">
        <f aca="false">G922/E922</f>
        <v>0.292297635605007</v>
      </c>
      <c r="M922" s="16" t="n">
        <f aca="false">G922/A922</f>
        <v>7.50578571428571</v>
      </c>
      <c r="N922" s="16"/>
      <c r="O922" s="13" t="n">
        <f aca="false">$B$79*C922*C922*1000000/($B$77*$B$77)</f>
        <v>2944.5377496</v>
      </c>
      <c r="P922" s="16" t="n">
        <f aca="false">$B$79*$B$76*$C922*P$84*1000000/($B$77*$B$77)</f>
        <v>420.324</v>
      </c>
      <c r="Q922" s="16" t="n">
        <f aca="false">$B$79*$B$76*$C922*Q$84*1000000/($B$77*$B$77)</f>
        <v>1681.296</v>
      </c>
      <c r="R922" s="16" t="n">
        <f aca="false">$B$79*$B$76*$C922*R$84*1000000/($B$77*$B$77)</f>
        <v>6725.184</v>
      </c>
      <c r="S922" s="16" t="n">
        <f aca="false">$B$79*$B$76*$C922*S$84*1000000/($B$77*$B$77)</f>
        <v>26900.736</v>
      </c>
      <c r="T922" s="16" t="n">
        <f aca="false">$B$79*$B$76*$C922*T$84*1000000/($B$77*$B$77)</f>
        <v>107602.944</v>
      </c>
      <c r="U922" s="17" t="n">
        <f aca="false">P922/E922</f>
        <v>0.292297635605007</v>
      </c>
      <c r="X922" s="1" t="n">
        <v>56</v>
      </c>
      <c r="Y922" s="1" t="n">
        <v>10</v>
      </c>
      <c r="Z922" s="1" t="n">
        <v>70054</v>
      </c>
      <c r="AA922" s="14" t="n">
        <f aca="false">(SQRT($B$76))*(SQRT(AD922+AP922))</f>
        <v>26467.7161840609</v>
      </c>
      <c r="AB922" s="1" t="n">
        <v>1419</v>
      </c>
      <c r="AC922" s="1" t="n">
        <v>37312</v>
      </c>
      <c r="AD922" s="1" t="n">
        <f aca="false">AC922</f>
        <v>37312</v>
      </c>
      <c r="AE922" s="1" t="n">
        <v>1350</v>
      </c>
      <c r="AO922" s="1" t="n">
        <f aca="false">Z922-AC922</f>
        <v>32742</v>
      </c>
      <c r="AP922" s="1" t="n">
        <f aca="false">AO922</f>
        <v>32742</v>
      </c>
      <c r="AR922" s="1" t="n">
        <f aca="false">AQ922</f>
        <v>0</v>
      </c>
    </row>
    <row r="923" s="1" customFormat="true" ht="17" hidden="false" customHeight="false" outlineLevel="0" collapsed="false">
      <c r="A923" s="1" t="n">
        <v>56</v>
      </c>
      <c r="B923" s="1" t="n">
        <v>11</v>
      </c>
      <c r="C923" s="1" t="n">
        <f aca="false">Z923+AQ923</f>
        <v>70179</v>
      </c>
      <c r="D923" s="14" t="n">
        <f aca="false">AA923+AR923</f>
        <v>26491.3193329438</v>
      </c>
      <c r="E923" s="1" t="n">
        <v>1426</v>
      </c>
      <c r="F923" s="15" t="n">
        <f aca="false">$B$79*D923*D923*1000000/($B$77*$B$77)</f>
        <v>421.074000000001</v>
      </c>
      <c r="G923" s="16" t="n">
        <f aca="false">$B$80*$B$79*$D923*$D923*G$84*1000000/($B$77*$B$77)</f>
        <v>421.074000000001</v>
      </c>
      <c r="H923" s="16" t="n">
        <f aca="false">$B$80*$B$79*$D923*$D923*H$84*1000000/($B$77*$B$77)</f>
        <v>1684.296</v>
      </c>
      <c r="I923" s="16" t="n">
        <f aca="false">$B$80*$B$79*$D923*$D923*I$84*1000000/($B$77*$B$77)</f>
        <v>6737.18400000002</v>
      </c>
      <c r="J923" s="16" t="n">
        <f aca="false">$B$80*$B$79*$D923*$D923*J$84*1000000/($B$77*$B$77)</f>
        <v>26948.7360000001</v>
      </c>
      <c r="K923" s="16" t="n">
        <f aca="false">$B$80*$B$79*$D923*$D923*K$84*1000000/($B$77*$B$77)</f>
        <v>107794.944</v>
      </c>
      <c r="L923" s="17" t="n">
        <f aca="false">G923/E923</f>
        <v>0.295283309957925</v>
      </c>
      <c r="M923" s="16" t="n">
        <f aca="false">G923/A923</f>
        <v>7.51917857142859</v>
      </c>
      <c r="N923" s="16"/>
      <c r="O923" s="13" t="n">
        <f aca="false">$B$79*C923*C923*1000000/($B$77*$B$77)</f>
        <v>2955.0552246</v>
      </c>
      <c r="P923" s="16" t="n">
        <f aca="false">$B$79*$B$76*$C923*P$84*1000000/($B$77*$B$77)</f>
        <v>421.074</v>
      </c>
      <c r="Q923" s="16" t="n">
        <f aca="false">$B$79*$B$76*$C923*Q$84*1000000/($B$77*$B$77)</f>
        <v>1684.296</v>
      </c>
      <c r="R923" s="16" t="n">
        <f aca="false">$B$79*$B$76*$C923*R$84*1000000/($B$77*$B$77)</f>
        <v>6737.184</v>
      </c>
      <c r="S923" s="16" t="n">
        <f aca="false">$B$79*$B$76*$C923*S$84*1000000/($B$77*$B$77)</f>
        <v>26948.736</v>
      </c>
      <c r="T923" s="16" t="n">
        <f aca="false">$B$79*$B$76*$C923*T$84*1000000/($B$77*$B$77)</f>
        <v>107794.944</v>
      </c>
      <c r="U923" s="17" t="n">
        <f aca="false">P923/E923</f>
        <v>0.295283309957924</v>
      </c>
      <c r="X923" s="1" t="n">
        <v>56</v>
      </c>
      <c r="Y923" s="1" t="n">
        <v>11</v>
      </c>
      <c r="Z923" s="1" t="n">
        <v>70179</v>
      </c>
      <c r="AA923" s="14" t="n">
        <f aca="false">(SQRT($B$76))*(SQRT(AD923+AP923))</f>
        <v>26491.3193329438</v>
      </c>
      <c r="AB923" s="1" t="n">
        <v>1411</v>
      </c>
      <c r="AC923" s="1" t="n">
        <v>37312</v>
      </c>
      <c r="AD923" s="1" t="n">
        <f aca="false">AC923</f>
        <v>37312</v>
      </c>
      <c r="AE923" s="1" t="n">
        <v>1360</v>
      </c>
      <c r="AO923" s="1" t="n">
        <f aca="false">Z923-AC923</f>
        <v>32867</v>
      </c>
      <c r="AP923" s="1" t="n">
        <f aca="false">AO923</f>
        <v>32867</v>
      </c>
      <c r="AR923" s="1" t="n">
        <f aca="false">AQ923</f>
        <v>0</v>
      </c>
    </row>
    <row r="924" s="1" customFormat="true" ht="17" hidden="false" customHeight="false" outlineLevel="0" collapsed="false">
      <c r="A924" s="1" t="n">
        <v>56</v>
      </c>
      <c r="B924" s="1" t="n">
        <v>12</v>
      </c>
      <c r="C924" s="1" t="n">
        <f aca="false">Z924+AQ924</f>
        <v>70304</v>
      </c>
      <c r="D924" s="14" t="n">
        <f aca="false">AA924+AR924</f>
        <v>26514.9014706825</v>
      </c>
      <c r="E924" s="1" t="n">
        <v>1431</v>
      </c>
      <c r="F924" s="15" t="n">
        <f aca="false">$B$79*D924*D924*1000000/($B$77*$B$77)</f>
        <v>421.824000000001</v>
      </c>
      <c r="G924" s="16" t="n">
        <f aca="false">$B$80*$B$79*$D924*$D924*G$84*1000000/($B$77*$B$77)</f>
        <v>421.824000000001</v>
      </c>
      <c r="H924" s="16" t="n">
        <f aca="false">$B$80*$B$79*$D924*$D924*H$84*1000000/($B$77*$B$77)</f>
        <v>1687.296</v>
      </c>
      <c r="I924" s="16" t="n">
        <f aca="false">$B$80*$B$79*$D924*$D924*I$84*1000000/($B$77*$B$77)</f>
        <v>6749.18400000001</v>
      </c>
      <c r="J924" s="16" t="n">
        <f aca="false">$B$80*$B$79*$D924*$D924*J$84*1000000/($B$77*$B$77)</f>
        <v>26996.736</v>
      </c>
      <c r="K924" s="16" t="n">
        <f aca="false">$B$80*$B$79*$D924*$D924*K$84*1000000/($B$77*$B$77)</f>
        <v>107986.944</v>
      </c>
      <c r="L924" s="17" t="n">
        <f aca="false">G924/E924</f>
        <v>0.29477568134172</v>
      </c>
      <c r="M924" s="16" t="n">
        <f aca="false">G924/A924</f>
        <v>7.53257142857144</v>
      </c>
      <c r="N924" s="16"/>
      <c r="O924" s="13" t="n">
        <f aca="false">$B$79*C924*C924*1000000/($B$77*$B$77)</f>
        <v>2965.5914496</v>
      </c>
      <c r="P924" s="16" t="n">
        <f aca="false">$B$79*$B$76*$C924*P$84*1000000/($B$77*$B$77)</f>
        <v>421.824</v>
      </c>
      <c r="Q924" s="16" t="n">
        <f aca="false">$B$79*$B$76*$C924*Q$84*1000000/($B$77*$B$77)</f>
        <v>1687.296</v>
      </c>
      <c r="R924" s="16" t="n">
        <f aca="false">$B$79*$B$76*$C924*R$84*1000000/($B$77*$B$77)</f>
        <v>6749.184</v>
      </c>
      <c r="S924" s="16" t="n">
        <f aca="false">$B$79*$B$76*$C924*S$84*1000000/($B$77*$B$77)</f>
        <v>26996.736</v>
      </c>
      <c r="T924" s="16" t="n">
        <f aca="false">$B$79*$B$76*$C924*T$84*1000000/($B$77*$B$77)</f>
        <v>107986.944</v>
      </c>
      <c r="U924" s="17" t="n">
        <f aca="false">P924/E924</f>
        <v>0.294775681341719</v>
      </c>
      <c r="X924" s="1" t="n">
        <v>56</v>
      </c>
      <c r="Y924" s="1" t="n">
        <v>12</v>
      </c>
      <c r="Z924" s="1" t="n">
        <v>70304</v>
      </c>
      <c r="AA924" s="14" t="n">
        <f aca="false">(SQRT($B$76))*(SQRT(AD924+AP924))</f>
        <v>26514.9014706825</v>
      </c>
      <c r="AB924" s="1" t="n">
        <v>1425</v>
      </c>
      <c r="AC924" s="1" t="n">
        <v>37312</v>
      </c>
      <c r="AD924" s="1" t="n">
        <f aca="false">AC924</f>
        <v>37312</v>
      </c>
      <c r="AE924" s="1" t="n">
        <v>1366</v>
      </c>
      <c r="AO924" s="1" t="n">
        <f aca="false">Z924-AC924</f>
        <v>32992</v>
      </c>
      <c r="AP924" s="1" t="n">
        <f aca="false">AO924</f>
        <v>32992</v>
      </c>
      <c r="AR924" s="1" t="n">
        <f aca="false">AQ924</f>
        <v>0</v>
      </c>
    </row>
    <row r="925" s="1" customFormat="true" ht="17" hidden="false" customHeight="false" outlineLevel="0" collapsed="false">
      <c r="A925" s="1" t="n">
        <v>56</v>
      </c>
      <c r="B925" s="1" t="n">
        <v>13</v>
      </c>
      <c r="C925" s="1" t="n">
        <f aca="false">Z925+AQ925</f>
        <v>70429</v>
      </c>
      <c r="D925" s="14" t="n">
        <f aca="false">AA925+AR925</f>
        <v>26538.4626532887</v>
      </c>
      <c r="E925" s="1" t="n">
        <v>1410</v>
      </c>
      <c r="F925" s="15" t="n">
        <f aca="false">$B$79*D925*D925*1000000/($B$77*$B$77)</f>
        <v>422.574</v>
      </c>
      <c r="G925" s="16" t="n">
        <f aca="false">$B$80*$B$79*$D925*$D925*G$84*1000000/($B$77*$B$77)</f>
        <v>422.574</v>
      </c>
      <c r="H925" s="16" t="n">
        <f aca="false">$B$80*$B$79*$D925*$D925*H$84*1000000/($B$77*$B$77)</f>
        <v>1690.296</v>
      </c>
      <c r="I925" s="16" t="n">
        <f aca="false">$B$80*$B$79*$D925*$D925*I$84*1000000/($B$77*$B$77)</f>
        <v>6761.18399999999</v>
      </c>
      <c r="J925" s="16" t="n">
        <f aca="false">$B$80*$B$79*$D925*$D925*J$84*1000000/($B$77*$B$77)</f>
        <v>27044.736</v>
      </c>
      <c r="K925" s="16" t="n">
        <f aca="false">$B$80*$B$79*$D925*$D925*K$84*1000000/($B$77*$B$77)</f>
        <v>108178.944</v>
      </c>
      <c r="L925" s="17" t="n">
        <f aca="false">G925/E925</f>
        <v>0.299697872340425</v>
      </c>
      <c r="M925" s="16" t="n">
        <f aca="false">G925/A925</f>
        <v>7.54596428571428</v>
      </c>
      <c r="N925" s="16"/>
      <c r="O925" s="13" t="n">
        <f aca="false">$B$79*C925*C925*1000000/($B$77*$B$77)</f>
        <v>2976.1464246</v>
      </c>
      <c r="P925" s="16" t="n">
        <f aca="false">$B$79*$B$76*$C925*P$84*1000000/($B$77*$B$77)</f>
        <v>422.574</v>
      </c>
      <c r="Q925" s="16" t="n">
        <f aca="false">$B$79*$B$76*$C925*Q$84*1000000/($B$77*$B$77)</f>
        <v>1690.296</v>
      </c>
      <c r="R925" s="16" t="n">
        <f aca="false">$B$79*$B$76*$C925*R$84*1000000/($B$77*$B$77)</f>
        <v>6761.184</v>
      </c>
      <c r="S925" s="16" t="n">
        <f aca="false">$B$79*$B$76*$C925*S$84*1000000/($B$77*$B$77)</f>
        <v>27044.736</v>
      </c>
      <c r="T925" s="16" t="n">
        <f aca="false">$B$79*$B$76*$C925*T$84*1000000/($B$77*$B$77)</f>
        <v>108178.944</v>
      </c>
      <c r="U925" s="17" t="n">
        <f aca="false">P925/E925</f>
        <v>0.299697872340426</v>
      </c>
      <c r="X925" s="1" t="n">
        <v>56</v>
      </c>
      <c r="Y925" s="1" t="n">
        <v>13</v>
      </c>
      <c r="Z925" s="1" t="n">
        <v>70429</v>
      </c>
      <c r="AA925" s="14" t="n">
        <f aca="false">(SQRT($B$76))*(SQRT(AD925+AP925))</f>
        <v>26538.4626532887</v>
      </c>
      <c r="AB925" s="1" t="n">
        <v>1403</v>
      </c>
      <c r="AC925" s="1" t="n">
        <v>37312</v>
      </c>
      <c r="AD925" s="1" t="n">
        <f aca="false">AC925</f>
        <v>37312</v>
      </c>
      <c r="AE925" s="1" t="n">
        <v>1349</v>
      </c>
      <c r="AO925" s="1" t="n">
        <f aca="false">Z925-AC925</f>
        <v>33117</v>
      </c>
      <c r="AP925" s="1" t="n">
        <f aca="false">AO925</f>
        <v>33117</v>
      </c>
      <c r="AR925" s="1" t="n">
        <f aca="false">AQ925</f>
        <v>0</v>
      </c>
    </row>
    <row r="926" s="1" customFormat="true" ht="17" hidden="false" customHeight="false" outlineLevel="0" collapsed="false">
      <c r="A926" s="1" t="n">
        <v>56</v>
      </c>
      <c r="B926" s="1" t="n">
        <v>14</v>
      </c>
      <c r="C926" s="1" t="n">
        <f aca="false">Z926+AQ926</f>
        <v>70554</v>
      </c>
      <c r="D926" s="14" t="n">
        <f aca="false">AA926+AR926</f>
        <v>26562.0029365257</v>
      </c>
      <c r="E926" s="1" t="n">
        <v>1428</v>
      </c>
      <c r="F926" s="15" t="n">
        <f aca="false">$B$79*D926*D926*1000000/($B$77*$B$77)</f>
        <v>423.324</v>
      </c>
      <c r="G926" s="16" t="n">
        <f aca="false">$B$80*$B$79*$D926*$D926*G$84*1000000/($B$77*$B$77)</f>
        <v>423.324</v>
      </c>
      <c r="H926" s="16" t="n">
        <f aca="false">$B$80*$B$79*$D926*$D926*H$84*1000000/($B$77*$B$77)</f>
        <v>1693.296</v>
      </c>
      <c r="I926" s="16" t="n">
        <f aca="false">$B$80*$B$79*$D926*$D926*I$84*1000000/($B$77*$B$77)</f>
        <v>6773.184</v>
      </c>
      <c r="J926" s="16" t="n">
        <f aca="false">$B$80*$B$79*$D926*$D926*J$84*1000000/($B$77*$B$77)</f>
        <v>27092.736</v>
      </c>
      <c r="K926" s="16" t="n">
        <f aca="false">$B$80*$B$79*$D926*$D926*K$84*1000000/($B$77*$B$77)</f>
        <v>108370.944</v>
      </c>
      <c r="L926" s="17" t="n">
        <f aca="false">G926/E926</f>
        <v>0.296445378151261</v>
      </c>
      <c r="M926" s="16" t="n">
        <f aca="false">G926/A926</f>
        <v>7.55935714285714</v>
      </c>
      <c r="N926" s="16"/>
      <c r="O926" s="13" t="n">
        <f aca="false">$B$79*C926*C926*1000000/($B$77*$B$77)</f>
        <v>2986.7201496</v>
      </c>
      <c r="P926" s="16" t="n">
        <f aca="false">$B$79*$B$76*$C926*P$84*1000000/($B$77*$B$77)</f>
        <v>423.324</v>
      </c>
      <c r="Q926" s="16" t="n">
        <f aca="false">$B$79*$B$76*$C926*Q$84*1000000/($B$77*$B$77)</f>
        <v>1693.296</v>
      </c>
      <c r="R926" s="16" t="n">
        <f aca="false">$B$79*$B$76*$C926*R$84*1000000/($B$77*$B$77)</f>
        <v>6773.184</v>
      </c>
      <c r="S926" s="16" t="n">
        <f aca="false">$B$79*$B$76*$C926*S$84*1000000/($B$77*$B$77)</f>
        <v>27092.736</v>
      </c>
      <c r="T926" s="16" t="n">
        <f aca="false">$B$79*$B$76*$C926*T$84*1000000/($B$77*$B$77)</f>
        <v>108370.944</v>
      </c>
      <c r="U926" s="17" t="n">
        <f aca="false">P926/E926</f>
        <v>0.296445378151261</v>
      </c>
      <c r="X926" s="1" t="n">
        <v>56</v>
      </c>
      <c r="Y926" s="1" t="n">
        <v>14</v>
      </c>
      <c r="Z926" s="1" t="n">
        <v>70554</v>
      </c>
      <c r="AA926" s="14" t="n">
        <f aca="false">(SQRT($B$76))*(SQRT(AD926+AP926))</f>
        <v>26562.0029365257</v>
      </c>
      <c r="AB926" s="1" t="n">
        <v>1417</v>
      </c>
      <c r="AC926" s="1" t="n">
        <v>37312</v>
      </c>
      <c r="AD926" s="1" t="n">
        <f aca="false">AC926</f>
        <v>37312</v>
      </c>
      <c r="AE926" s="1" t="n">
        <v>1369</v>
      </c>
      <c r="AO926" s="1" t="n">
        <f aca="false">Z926-AC926</f>
        <v>33242</v>
      </c>
      <c r="AP926" s="1" t="n">
        <f aca="false">AO926</f>
        <v>33242</v>
      </c>
      <c r="AR926" s="1" t="n">
        <f aca="false">AQ926</f>
        <v>0</v>
      </c>
    </row>
    <row r="927" s="1" customFormat="true" ht="17" hidden="false" customHeight="false" outlineLevel="0" collapsed="false">
      <c r="A927" s="1" t="n">
        <v>56</v>
      </c>
      <c r="B927" s="1" t="n">
        <v>15</v>
      </c>
      <c r="C927" s="1" t="n">
        <f aca="false">Z927+AQ927</f>
        <v>70679</v>
      </c>
      <c r="D927" s="14" t="n">
        <f aca="false">AA927+AR927</f>
        <v>26585.5223759098</v>
      </c>
      <c r="E927" s="1" t="n">
        <v>1427</v>
      </c>
      <c r="F927" s="15" t="n">
        <f aca="false">$B$79*D927*D927*1000000/($B$77*$B$77)</f>
        <v>424.074</v>
      </c>
      <c r="G927" s="16" t="n">
        <f aca="false">$B$80*$B$79*$D927*$D927*G$84*1000000/($B$77*$B$77)</f>
        <v>424.074</v>
      </c>
      <c r="H927" s="16" t="n">
        <f aca="false">$B$80*$B$79*$D927*$D927*H$84*1000000/($B$77*$B$77)</f>
        <v>1696.296</v>
      </c>
      <c r="I927" s="16" t="n">
        <f aca="false">$B$80*$B$79*$D927*$D927*I$84*1000000/($B$77*$B$77)</f>
        <v>6785.18400000001</v>
      </c>
      <c r="J927" s="16" t="n">
        <f aca="false">$B$80*$B$79*$D927*$D927*J$84*1000000/($B$77*$B$77)</f>
        <v>27140.736</v>
      </c>
      <c r="K927" s="16" t="n">
        <f aca="false">$B$80*$B$79*$D927*$D927*K$84*1000000/($B$77*$B$77)</f>
        <v>108562.944</v>
      </c>
      <c r="L927" s="17" t="n">
        <f aca="false">G927/E927</f>
        <v>0.297178696566223</v>
      </c>
      <c r="M927" s="16" t="n">
        <f aca="false">G927/A927</f>
        <v>7.57275000000001</v>
      </c>
      <c r="N927" s="16"/>
      <c r="O927" s="13" t="n">
        <f aca="false">$B$79*C927*C927*1000000/($B$77*$B$77)</f>
        <v>2997.3126246</v>
      </c>
      <c r="P927" s="16" t="n">
        <f aca="false">$B$79*$B$76*$C927*P$84*1000000/($B$77*$B$77)</f>
        <v>424.074</v>
      </c>
      <c r="Q927" s="16" t="n">
        <f aca="false">$B$79*$B$76*$C927*Q$84*1000000/($B$77*$B$77)</f>
        <v>1696.296</v>
      </c>
      <c r="R927" s="16" t="n">
        <f aca="false">$B$79*$B$76*$C927*R$84*1000000/($B$77*$B$77)</f>
        <v>6785.184</v>
      </c>
      <c r="S927" s="16" t="n">
        <f aca="false">$B$79*$B$76*$C927*S$84*1000000/($B$77*$B$77)</f>
        <v>27140.736</v>
      </c>
      <c r="T927" s="16" t="n">
        <f aca="false">$B$79*$B$76*$C927*T$84*1000000/($B$77*$B$77)</f>
        <v>108562.944</v>
      </c>
      <c r="U927" s="17" t="n">
        <f aca="false">P927/E927</f>
        <v>0.297178696566223</v>
      </c>
      <c r="X927" s="1" t="n">
        <v>56</v>
      </c>
      <c r="Y927" s="1" t="n">
        <v>15</v>
      </c>
      <c r="Z927" s="1" t="n">
        <v>70679</v>
      </c>
      <c r="AA927" s="14" t="n">
        <f aca="false">(SQRT($B$76))*(SQRT(AD927+AP927))</f>
        <v>26585.5223759098</v>
      </c>
      <c r="AB927" s="1" t="n">
        <v>1454</v>
      </c>
      <c r="AC927" s="1" t="n">
        <v>37312</v>
      </c>
      <c r="AD927" s="1" t="n">
        <f aca="false">AC927</f>
        <v>37312</v>
      </c>
      <c r="AE927" s="1" t="n">
        <v>1352</v>
      </c>
      <c r="AO927" s="1" t="n">
        <f aca="false">Z927-AC927</f>
        <v>33367</v>
      </c>
      <c r="AP927" s="1" t="n">
        <f aca="false">AO927</f>
        <v>33367</v>
      </c>
      <c r="AR927" s="1" t="n">
        <f aca="false">AQ927</f>
        <v>0</v>
      </c>
    </row>
    <row r="928" s="1" customFormat="true" ht="17" hidden="false" customHeight="false" outlineLevel="0" collapsed="false">
      <c r="A928" s="1" t="n">
        <v>56</v>
      </c>
      <c r="B928" s="1" t="n">
        <v>16</v>
      </c>
      <c r="C928" s="1" t="n">
        <f aca="false">Z928+AQ928</f>
        <v>70804</v>
      </c>
      <c r="D928" s="14" t="n">
        <f aca="false">AA928+AR928</f>
        <v>26609.021026712</v>
      </c>
      <c r="E928" s="1" t="n">
        <v>1439</v>
      </c>
      <c r="F928" s="15" t="n">
        <f aca="false">$B$79*D928*D928*1000000/($B$77*$B$77)</f>
        <v>424.824000000001</v>
      </c>
      <c r="G928" s="16" t="n">
        <f aca="false">$B$80*$B$79*$D928*$D928*G$84*1000000/($B$77*$B$77)</f>
        <v>424.824000000001</v>
      </c>
      <c r="H928" s="16" t="n">
        <f aca="false">$B$80*$B$79*$D928*$D928*H$84*1000000/($B$77*$B$77)</f>
        <v>1699.296</v>
      </c>
      <c r="I928" s="16" t="n">
        <f aca="false">$B$80*$B$79*$D928*$D928*I$84*1000000/($B$77*$B$77)</f>
        <v>6797.18400000001</v>
      </c>
      <c r="J928" s="16" t="n">
        <f aca="false">$B$80*$B$79*$D928*$D928*J$84*1000000/($B$77*$B$77)</f>
        <v>27188.736</v>
      </c>
      <c r="K928" s="16" t="n">
        <f aca="false">$B$80*$B$79*$D928*$D928*K$84*1000000/($B$77*$B$77)</f>
        <v>108754.944</v>
      </c>
      <c r="L928" s="17" t="n">
        <f aca="false">G928/E928</f>
        <v>0.29522168172342</v>
      </c>
      <c r="M928" s="16" t="n">
        <f aca="false">G928/A928</f>
        <v>7.58614285714287</v>
      </c>
      <c r="N928" s="16"/>
      <c r="O928" s="13" t="n">
        <f aca="false">$B$79*C928*C928*1000000/($B$77*$B$77)</f>
        <v>3007.9238496</v>
      </c>
      <c r="P928" s="16" t="n">
        <f aca="false">$B$79*$B$76*$C928*P$84*1000000/($B$77*$B$77)</f>
        <v>424.824</v>
      </c>
      <c r="Q928" s="16" t="n">
        <f aca="false">$B$79*$B$76*$C928*Q$84*1000000/($B$77*$B$77)</f>
        <v>1699.296</v>
      </c>
      <c r="R928" s="16" t="n">
        <f aca="false">$B$79*$B$76*$C928*R$84*1000000/($B$77*$B$77)</f>
        <v>6797.184</v>
      </c>
      <c r="S928" s="16" t="n">
        <f aca="false">$B$79*$B$76*$C928*S$84*1000000/($B$77*$B$77)</f>
        <v>27188.736</v>
      </c>
      <c r="T928" s="16" t="n">
        <f aca="false">$B$79*$B$76*$C928*T$84*1000000/($B$77*$B$77)</f>
        <v>108754.944</v>
      </c>
      <c r="U928" s="17" t="n">
        <f aca="false">P928/E928</f>
        <v>0.295221681723419</v>
      </c>
      <c r="X928" s="1" t="n">
        <v>56</v>
      </c>
      <c r="Y928" s="1" t="n">
        <v>16</v>
      </c>
      <c r="Z928" s="1" t="n">
        <v>70804</v>
      </c>
      <c r="AA928" s="14" t="n">
        <f aca="false">(SQRT($B$76))*(SQRT(AD928+AP928))</f>
        <v>26609.021026712</v>
      </c>
      <c r="AB928" s="1" t="n">
        <v>1402</v>
      </c>
      <c r="AC928" s="1" t="n">
        <v>37312</v>
      </c>
      <c r="AD928" s="1" t="n">
        <f aca="false">AC928</f>
        <v>37312</v>
      </c>
      <c r="AE928" s="1" t="n">
        <v>1334</v>
      </c>
      <c r="AO928" s="1" t="n">
        <f aca="false">Z928-AC928</f>
        <v>33492</v>
      </c>
      <c r="AP928" s="1" t="n">
        <f aca="false">AO928</f>
        <v>33492</v>
      </c>
      <c r="AR928" s="1" t="n">
        <f aca="false">AQ928</f>
        <v>0</v>
      </c>
    </row>
    <row r="929" s="1" customFormat="true" ht="17" hidden="false" customHeight="false" outlineLevel="0" collapsed="false">
      <c r="A929" s="1" t="n">
        <v>57</v>
      </c>
      <c r="B929" s="1" t="n">
        <v>2</v>
      </c>
      <c r="C929" s="1" t="n">
        <f aca="false">Z929+AQ929</f>
        <v>70079</v>
      </c>
      <c r="D929" s="14" t="n">
        <f aca="false">AA929+AR929</f>
        <v>26472.438497426</v>
      </c>
      <c r="E929" s="1" t="n">
        <v>1395</v>
      </c>
      <c r="F929" s="15" t="n">
        <f aca="false">$B$79*D929*D929*1000000/($B$77*$B$77)</f>
        <v>420.474000000001</v>
      </c>
      <c r="G929" s="16" t="n">
        <f aca="false">$B$80*$B$79*$D929*$D929*G$84*1000000/($B$77*$B$77)</f>
        <v>420.474000000001</v>
      </c>
      <c r="H929" s="16" t="n">
        <f aca="false">$B$80*$B$79*$D929*$D929*H$84*1000000/($B$77*$B$77)</f>
        <v>1681.89600000001</v>
      </c>
      <c r="I929" s="16" t="n">
        <f aca="false">$B$80*$B$79*$D929*$D929*I$84*1000000/($B$77*$B$77)</f>
        <v>6727.58400000002</v>
      </c>
      <c r="J929" s="16" t="n">
        <f aca="false">$B$80*$B$79*$D929*$D929*J$84*1000000/($B$77*$B$77)</f>
        <v>26910.3360000001</v>
      </c>
      <c r="K929" s="16" t="n">
        <f aca="false">$B$80*$B$79*$D929*$D929*K$84*1000000/($B$77*$B$77)</f>
        <v>107641.344</v>
      </c>
      <c r="L929" s="17" t="n">
        <f aca="false">G929/E929</f>
        <v>0.301415053763442</v>
      </c>
      <c r="M929" s="16" t="n">
        <f aca="false">G929/A929</f>
        <v>7.37673684210529</v>
      </c>
      <c r="N929" s="16"/>
      <c r="O929" s="13" t="n">
        <f aca="false">$B$79*C929*C929*1000000/($B$77*$B$77)</f>
        <v>2946.6397446</v>
      </c>
      <c r="P929" s="16" t="n">
        <f aca="false">$B$79*$B$76*$C929*P$84*1000000/($B$77*$B$77)</f>
        <v>420.474</v>
      </c>
      <c r="Q929" s="16" t="n">
        <f aca="false">$B$79*$B$76*$C929*Q$84*1000000/($B$77*$B$77)</f>
        <v>1681.896</v>
      </c>
      <c r="R929" s="16" t="n">
        <f aca="false">$B$79*$B$76*$C929*R$84*1000000/($B$77*$B$77)</f>
        <v>6727.584</v>
      </c>
      <c r="S929" s="16" t="n">
        <f aca="false">$B$79*$B$76*$C929*S$84*1000000/($B$77*$B$77)</f>
        <v>26910.336</v>
      </c>
      <c r="T929" s="16" t="n">
        <f aca="false">$B$79*$B$76*$C929*T$84*1000000/($B$77*$B$77)</f>
        <v>107641.344</v>
      </c>
      <c r="U929" s="17" t="n">
        <f aca="false">P929/E929</f>
        <v>0.301415053763441</v>
      </c>
      <c r="X929" s="1" t="n">
        <v>57</v>
      </c>
      <c r="Y929" s="1" t="n">
        <v>2</v>
      </c>
      <c r="Z929" s="1" t="n">
        <v>70079</v>
      </c>
      <c r="AA929" s="14" t="n">
        <f aca="false">(SQRT($B$76))*(SQRT(AD929+AP929))</f>
        <v>26472.438497426</v>
      </c>
      <c r="AB929" s="1" t="n">
        <v>1406</v>
      </c>
      <c r="AC929" s="1" t="n">
        <v>38016</v>
      </c>
      <c r="AD929" s="1" t="n">
        <f aca="false">AC929</f>
        <v>38016</v>
      </c>
      <c r="AE929" s="1" t="n">
        <v>1357</v>
      </c>
      <c r="AO929" s="1" t="n">
        <f aca="false">Z929-AC929</f>
        <v>32063</v>
      </c>
      <c r="AP929" s="1" t="n">
        <f aca="false">AO929</f>
        <v>32063</v>
      </c>
      <c r="AR929" s="1" t="n">
        <f aca="false">AQ929</f>
        <v>0</v>
      </c>
    </row>
    <row r="930" s="1" customFormat="true" ht="17" hidden="false" customHeight="false" outlineLevel="0" collapsed="false">
      <c r="A930" s="1" t="n">
        <v>57</v>
      </c>
      <c r="B930" s="1" t="n">
        <v>3</v>
      </c>
      <c r="C930" s="1" t="n">
        <f aca="false">Z930+AQ930</f>
        <v>70301</v>
      </c>
      <c r="D930" s="14" t="n">
        <f aca="false">AA930+AR930</f>
        <v>26514.3357450267</v>
      </c>
      <c r="E930" s="1" t="n">
        <v>1414</v>
      </c>
      <c r="F930" s="15" t="n">
        <f aca="false">$B$79*D930*D930*1000000/($B$77*$B$77)</f>
        <v>421.806</v>
      </c>
      <c r="G930" s="16" t="n">
        <f aca="false">$B$80*$B$79*$D930*$D930*G$84*1000000/($B$77*$B$77)</f>
        <v>421.806</v>
      </c>
      <c r="H930" s="16" t="n">
        <f aca="false">$B$80*$B$79*$D930*$D930*H$84*1000000/($B$77*$B$77)</f>
        <v>1687.224</v>
      </c>
      <c r="I930" s="16" t="n">
        <f aca="false">$B$80*$B$79*$D930*$D930*I$84*1000000/($B$77*$B$77)</f>
        <v>6748.89600000001</v>
      </c>
      <c r="J930" s="16" t="n">
        <f aca="false">$B$80*$B$79*$D930*$D930*J$84*1000000/($B$77*$B$77)</f>
        <v>26995.584</v>
      </c>
      <c r="K930" s="16" t="n">
        <f aca="false">$B$80*$B$79*$D930*$D930*K$84*1000000/($B$77*$B$77)</f>
        <v>107982.336</v>
      </c>
      <c r="L930" s="17" t="n">
        <f aca="false">G930/E930</f>
        <v>0.29830693069307</v>
      </c>
      <c r="M930" s="16" t="n">
        <f aca="false">G930/A930</f>
        <v>7.4001052631579</v>
      </c>
      <c r="N930" s="16"/>
      <c r="O930" s="13" t="n">
        <f aca="false">$B$79*C930*C930*1000000/($B$77*$B$77)</f>
        <v>2965.3383606</v>
      </c>
      <c r="P930" s="16" t="n">
        <f aca="false">$B$79*$B$76*$C930*P$84*1000000/($B$77*$B$77)</f>
        <v>421.806</v>
      </c>
      <c r="Q930" s="16" t="n">
        <f aca="false">$B$79*$B$76*$C930*Q$84*1000000/($B$77*$B$77)</f>
        <v>1687.224</v>
      </c>
      <c r="R930" s="16" t="n">
        <f aca="false">$B$79*$B$76*$C930*R$84*1000000/($B$77*$B$77)</f>
        <v>6748.896</v>
      </c>
      <c r="S930" s="16" t="n">
        <f aca="false">$B$79*$B$76*$C930*S$84*1000000/($B$77*$B$77)</f>
        <v>26995.584</v>
      </c>
      <c r="T930" s="16" t="n">
        <f aca="false">$B$79*$B$76*$C930*T$84*1000000/($B$77*$B$77)</f>
        <v>107982.336</v>
      </c>
      <c r="U930" s="17" t="n">
        <f aca="false">P930/E930</f>
        <v>0.298306930693069</v>
      </c>
      <c r="X930" s="1" t="n">
        <v>57</v>
      </c>
      <c r="Y930" s="1" t="n">
        <v>3</v>
      </c>
      <c r="Z930" s="1" t="n">
        <v>70301</v>
      </c>
      <c r="AA930" s="14" t="n">
        <f aca="false">(SQRT($B$76))*(SQRT(AD930+AP930))</f>
        <v>26514.3357450267</v>
      </c>
      <c r="AB930" s="1" t="n">
        <v>1411</v>
      </c>
      <c r="AC930" s="1" t="n">
        <v>38016</v>
      </c>
      <c r="AD930" s="1" t="n">
        <f aca="false">AC930</f>
        <v>38016</v>
      </c>
      <c r="AE930" s="1" t="n">
        <v>1375</v>
      </c>
      <c r="AO930" s="1" t="n">
        <f aca="false">Z930-AC930</f>
        <v>32285</v>
      </c>
      <c r="AP930" s="1" t="n">
        <f aca="false">AO930</f>
        <v>32285</v>
      </c>
      <c r="AR930" s="1" t="n">
        <f aca="false">AQ930</f>
        <v>0</v>
      </c>
    </row>
    <row r="931" s="1" customFormat="true" ht="17" hidden="false" customHeight="false" outlineLevel="0" collapsed="false">
      <c r="A931" s="1" t="n">
        <v>57</v>
      </c>
      <c r="B931" s="1" t="n">
        <v>4</v>
      </c>
      <c r="C931" s="1" t="n">
        <f aca="false">Z931+AQ931</f>
        <v>70427</v>
      </c>
      <c r="D931" s="14" t="n">
        <f aca="false">AA931+AR931</f>
        <v>26538.0858390352</v>
      </c>
      <c r="E931" s="1" t="n">
        <v>1428</v>
      </c>
      <c r="F931" s="15" t="n">
        <f aca="false">$B$79*D931*D931*1000000/($B$77*$B$77)</f>
        <v>422.562</v>
      </c>
      <c r="G931" s="16" t="n">
        <f aca="false">$B$80*$B$79*$D931*$D931*G$84*1000000/($B$77*$B$77)</f>
        <v>422.562</v>
      </c>
      <c r="H931" s="16" t="n">
        <f aca="false">$B$80*$B$79*$D931*$D931*H$84*1000000/($B$77*$B$77)</f>
        <v>1690.248</v>
      </c>
      <c r="I931" s="16" t="n">
        <f aca="false">$B$80*$B$79*$D931*$D931*I$84*1000000/($B$77*$B$77)</f>
        <v>6760.99200000001</v>
      </c>
      <c r="J931" s="16" t="n">
        <f aca="false">$B$80*$B$79*$D931*$D931*J$84*1000000/($B$77*$B$77)</f>
        <v>27043.968</v>
      </c>
      <c r="K931" s="16" t="n">
        <f aca="false">$B$80*$B$79*$D931*$D931*K$84*1000000/($B$77*$B$77)</f>
        <v>108175.872</v>
      </c>
      <c r="L931" s="17" t="n">
        <f aca="false">G931/E931</f>
        <v>0.295911764705883</v>
      </c>
      <c r="M931" s="16" t="n">
        <f aca="false">G931/A931</f>
        <v>7.41336842105264</v>
      </c>
      <c r="N931" s="16"/>
      <c r="O931" s="13" t="n">
        <f aca="false">$B$79*C931*C931*1000000/($B$77*$B$77)</f>
        <v>2975.9773974</v>
      </c>
      <c r="P931" s="16" t="n">
        <f aca="false">$B$79*$B$76*$C931*P$84*1000000/($B$77*$B$77)</f>
        <v>422.562</v>
      </c>
      <c r="Q931" s="16" t="n">
        <f aca="false">$B$79*$B$76*$C931*Q$84*1000000/($B$77*$B$77)</f>
        <v>1690.248</v>
      </c>
      <c r="R931" s="16" t="n">
        <f aca="false">$B$79*$B$76*$C931*R$84*1000000/($B$77*$B$77)</f>
        <v>6760.992</v>
      </c>
      <c r="S931" s="16" t="n">
        <f aca="false">$B$79*$B$76*$C931*S$84*1000000/($B$77*$B$77)</f>
        <v>27043.968</v>
      </c>
      <c r="T931" s="16" t="n">
        <f aca="false">$B$79*$B$76*$C931*T$84*1000000/($B$77*$B$77)</f>
        <v>108175.872</v>
      </c>
      <c r="U931" s="17" t="n">
        <f aca="false">P931/E931</f>
        <v>0.295911764705882</v>
      </c>
      <c r="X931" s="1" t="n">
        <v>57</v>
      </c>
      <c r="Y931" s="1" t="n">
        <v>4</v>
      </c>
      <c r="Z931" s="1" t="n">
        <v>70427</v>
      </c>
      <c r="AA931" s="14" t="n">
        <f aca="false">(SQRT($B$76))*(SQRT(AD931+AP931))</f>
        <v>26538.0858390352</v>
      </c>
      <c r="AB931" s="1" t="n">
        <v>1392</v>
      </c>
      <c r="AC931" s="1" t="n">
        <v>38016</v>
      </c>
      <c r="AD931" s="1" t="n">
        <f aca="false">AC931</f>
        <v>38016</v>
      </c>
      <c r="AE931" s="1" t="n">
        <v>1338</v>
      </c>
      <c r="AO931" s="1" t="n">
        <f aca="false">Z931-AC931</f>
        <v>32411</v>
      </c>
      <c r="AP931" s="1" t="n">
        <f aca="false">AO931</f>
        <v>32411</v>
      </c>
      <c r="AR931" s="1" t="n">
        <f aca="false">AQ931</f>
        <v>0</v>
      </c>
    </row>
    <row r="932" s="1" customFormat="true" ht="17" hidden="false" customHeight="false" outlineLevel="0" collapsed="false">
      <c r="A932" s="1" t="n">
        <v>57</v>
      </c>
      <c r="B932" s="1" t="n">
        <v>5</v>
      </c>
      <c r="C932" s="1" t="n">
        <f aca="false">Z932+AQ932</f>
        <v>70616</v>
      </c>
      <c r="D932" s="14" t="n">
        <f aca="false">AA932+AR932</f>
        <v>26573.6711803243</v>
      </c>
      <c r="E932" s="1" t="n">
        <v>1421</v>
      </c>
      <c r="F932" s="15" t="n">
        <f aca="false">$B$79*D932*D932*1000000/($B$77*$B$77)</f>
        <v>423.695999999999</v>
      </c>
      <c r="G932" s="16" t="n">
        <f aca="false">$B$80*$B$79*$D932*$D932*G$84*1000000/($B$77*$B$77)</f>
        <v>423.695999999999</v>
      </c>
      <c r="H932" s="16" t="n">
        <f aca="false">$B$80*$B$79*$D932*$D932*H$84*1000000/($B$77*$B$77)</f>
        <v>1694.784</v>
      </c>
      <c r="I932" s="16" t="n">
        <f aca="false">$B$80*$B$79*$D932*$D932*I$84*1000000/($B$77*$B$77)</f>
        <v>6779.13599999998</v>
      </c>
      <c r="J932" s="16" t="n">
        <f aca="false">$B$80*$B$79*$D932*$D932*J$84*1000000/($B$77*$B$77)</f>
        <v>27116.5439999999</v>
      </c>
      <c r="K932" s="16" t="n">
        <f aca="false">$B$80*$B$79*$D932*$D932*K$84*1000000/($B$77*$B$77)</f>
        <v>108466.176</v>
      </c>
      <c r="L932" s="17" t="n">
        <f aca="false">G932/E932</f>
        <v>0.298167487684728</v>
      </c>
      <c r="M932" s="16" t="n">
        <f aca="false">G932/A932</f>
        <v>7.43326315789472</v>
      </c>
      <c r="N932" s="16"/>
      <c r="O932" s="13" t="n">
        <f aca="false">$B$79*C932*C932*1000000/($B$77*$B$77)</f>
        <v>2991.9716736</v>
      </c>
      <c r="P932" s="16" t="n">
        <f aca="false">$B$79*$B$76*$C932*P$84*1000000/($B$77*$B$77)</f>
        <v>423.696</v>
      </c>
      <c r="Q932" s="16" t="n">
        <f aca="false">$B$79*$B$76*$C932*Q$84*1000000/($B$77*$B$77)</f>
        <v>1694.784</v>
      </c>
      <c r="R932" s="16" t="n">
        <f aca="false">$B$79*$B$76*$C932*R$84*1000000/($B$77*$B$77)</f>
        <v>6779.136</v>
      </c>
      <c r="S932" s="16" t="n">
        <f aca="false">$B$79*$B$76*$C932*S$84*1000000/($B$77*$B$77)</f>
        <v>27116.544</v>
      </c>
      <c r="T932" s="16" t="n">
        <f aca="false">$B$79*$B$76*$C932*T$84*1000000/($B$77*$B$77)</f>
        <v>108466.176</v>
      </c>
      <c r="U932" s="17" t="n">
        <f aca="false">P932/E932</f>
        <v>0.298167487684729</v>
      </c>
      <c r="X932" s="1" t="n">
        <v>57</v>
      </c>
      <c r="Y932" s="1" t="n">
        <v>5</v>
      </c>
      <c r="Z932" s="1" t="n">
        <v>70616</v>
      </c>
      <c r="AA932" s="14" t="n">
        <f aca="false">(SQRT($B$76))*(SQRT(AD932+AP932))</f>
        <v>26573.6711803243</v>
      </c>
      <c r="AB932" s="1" t="n">
        <v>1414</v>
      </c>
      <c r="AC932" s="1" t="n">
        <v>38016</v>
      </c>
      <c r="AD932" s="1" t="n">
        <f aca="false">AC932</f>
        <v>38016</v>
      </c>
      <c r="AE932" s="1" t="n">
        <v>1357</v>
      </c>
      <c r="AO932" s="1" t="n">
        <f aca="false">Z932-AC932</f>
        <v>32600</v>
      </c>
      <c r="AP932" s="1" t="n">
        <f aca="false">AO932</f>
        <v>32600</v>
      </c>
      <c r="AR932" s="1" t="n">
        <f aca="false">AQ932</f>
        <v>0</v>
      </c>
    </row>
    <row r="933" s="1" customFormat="true" ht="17" hidden="false" customHeight="false" outlineLevel="0" collapsed="false">
      <c r="A933" s="1" t="n">
        <v>57</v>
      </c>
      <c r="B933" s="1" t="n">
        <v>6</v>
      </c>
      <c r="C933" s="1" t="n">
        <f aca="false">Z933+AQ933</f>
        <v>70741</v>
      </c>
      <c r="D933" s="14" t="n">
        <f aca="false">AA933+AR933</f>
        <v>26597.1803016786</v>
      </c>
      <c r="E933" s="1" t="n">
        <v>1424</v>
      </c>
      <c r="F933" s="15" t="n">
        <f aca="false">$B$79*D933*D933*1000000/($B$77*$B$77)</f>
        <v>424.446</v>
      </c>
      <c r="G933" s="16" t="n">
        <f aca="false">$B$80*$B$79*$D933*$D933*G$84*1000000/($B$77*$B$77)</f>
        <v>424.446</v>
      </c>
      <c r="H933" s="16" t="n">
        <f aca="false">$B$80*$B$79*$D933*$D933*H$84*1000000/($B$77*$B$77)</f>
        <v>1697.784</v>
      </c>
      <c r="I933" s="16" t="n">
        <f aca="false">$B$80*$B$79*$D933*$D933*I$84*1000000/($B$77*$B$77)</f>
        <v>6791.136</v>
      </c>
      <c r="J933" s="16" t="n">
        <f aca="false">$B$80*$B$79*$D933*$D933*J$84*1000000/($B$77*$B$77)</f>
        <v>27164.544</v>
      </c>
      <c r="K933" s="16" t="n">
        <f aca="false">$B$80*$B$79*$D933*$D933*K$84*1000000/($B$77*$B$77)</f>
        <v>108658.176</v>
      </c>
      <c r="L933" s="17" t="n">
        <f aca="false">G933/E933</f>
        <v>0.298066011235955</v>
      </c>
      <c r="M933" s="16" t="n">
        <f aca="false">G933/A933</f>
        <v>7.44642105263158</v>
      </c>
      <c r="N933" s="16"/>
      <c r="O933" s="13" t="n">
        <f aca="false">$B$79*C933*C933*1000000/($B$77*$B$77)</f>
        <v>3002.5734486</v>
      </c>
      <c r="P933" s="16" t="n">
        <f aca="false">$B$79*$B$76*$C933*P$84*1000000/($B$77*$B$77)</f>
        <v>424.446</v>
      </c>
      <c r="Q933" s="16" t="n">
        <f aca="false">$B$79*$B$76*$C933*Q$84*1000000/($B$77*$B$77)</f>
        <v>1697.784</v>
      </c>
      <c r="R933" s="16" t="n">
        <f aca="false">$B$79*$B$76*$C933*R$84*1000000/($B$77*$B$77)</f>
        <v>6791.136</v>
      </c>
      <c r="S933" s="16" t="n">
        <f aca="false">$B$79*$B$76*$C933*S$84*1000000/($B$77*$B$77)</f>
        <v>27164.544</v>
      </c>
      <c r="T933" s="16" t="n">
        <f aca="false">$B$79*$B$76*$C933*T$84*1000000/($B$77*$B$77)</f>
        <v>108658.176</v>
      </c>
      <c r="U933" s="17" t="n">
        <f aca="false">P933/E933</f>
        <v>0.298066011235955</v>
      </c>
      <c r="X933" s="1" t="n">
        <v>57</v>
      </c>
      <c r="Y933" s="1" t="n">
        <v>6</v>
      </c>
      <c r="Z933" s="1" t="n">
        <v>70741</v>
      </c>
      <c r="AA933" s="14" t="n">
        <f aca="false">(SQRT($B$76))*(SQRT(AD933+AP933))</f>
        <v>26597.1803016786</v>
      </c>
      <c r="AB933" s="1" t="n">
        <v>1414</v>
      </c>
      <c r="AC933" s="1" t="n">
        <v>38016</v>
      </c>
      <c r="AD933" s="1" t="n">
        <f aca="false">AC933</f>
        <v>38016</v>
      </c>
      <c r="AE933" s="1" t="n">
        <v>1362</v>
      </c>
      <c r="AO933" s="1" t="n">
        <f aca="false">Z933-AC933</f>
        <v>32725</v>
      </c>
      <c r="AP933" s="1" t="n">
        <f aca="false">AO933</f>
        <v>32725</v>
      </c>
      <c r="AR933" s="1" t="n">
        <f aca="false">AQ933</f>
        <v>0</v>
      </c>
    </row>
    <row r="934" s="1" customFormat="true" ht="17" hidden="false" customHeight="false" outlineLevel="0" collapsed="false">
      <c r="A934" s="1" t="n">
        <v>57</v>
      </c>
      <c r="B934" s="1" t="n">
        <v>7</v>
      </c>
      <c r="C934" s="1" t="n">
        <f aca="false">Z934+AQ934</f>
        <v>70866</v>
      </c>
      <c r="D934" s="14" t="n">
        <f aca="false">AA934+AR934</f>
        <v>26620.6686617748</v>
      </c>
      <c r="E934" s="1" t="n">
        <v>1422</v>
      </c>
      <c r="F934" s="15" t="n">
        <f aca="false">$B$79*D934*D934*1000000/($B$77*$B$77)</f>
        <v>425.195999999999</v>
      </c>
      <c r="G934" s="16" t="n">
        <f aca="false">$B$80*$B$79*$D934*$D934*G$84*1000000/($B$77*$B$77)</f>
        <v>425.195999999999</v>
      </c>
      <c r="H934" s="16" t="n">
        <f aca="false">$B$80*$B$79*$D934*$D934*H$84*1000000/($B$77*$B$77)</f>
        <v>1700.784</v>
      </c>
      <c r="I934" s="16" t="n">
        <f aca="false">$B$80*$B$79*$D934*$D934*I$84*1000000/($B$77*$B$77)</f>
        <v>6803.13599999999</v>
      </c>
      <c r="J934" s="16" t="n">
        <f aca="false">$B$80*$B$79*$D934*$D934*J$84*1000000/($B$77*$B$77)</f>
        <v>27212.544</v>
      </c>
      <c r="K934" s="16" t="n">
        <f aca="false">$B$80*$B$79*$D934*$D934*K$84*1000000/($B$77*$B$77)</f>
        <v>108850.176</v>
      </c>
      <c r="L934" s="17" t="n">
        <f aca="false">G934/E934</f>
        <v>0.299012658227848</v>
      </c>
      <c r="M934" s="16" t="n">
        <f aca="false">G934/A934</f>
        <v>7.45957894736841</v>
      </c>
      <c r="N934" s="16"/>
      <c r="O934" s="13" t="n">
        <f aca="false">$B$79*C934*C934*1000000/($B$77*$B$77)</f>
        <v>3013.1939736</v>
      </c>
      <c r="P934" s="16" t="n">
        <f aca="false">$B$79*$B$76*$C934*P$84*1000000/($B$77*$B$77)</f>
        <v>425.196</v>
      </c>
      <c r="Q934" s="16" t="n">
        <f aca="false">$B$79*$B$76*$C934*Q$84*1000000/($B$77*$B$77)</f>
        <v>1700.784</v>
      </c>
      <c r="R934" s="16" t="n">
        <f aca="false">$B$79*$B$76*$C934*R$84*1000000/($B$77*$B$77)</f>
        <v>6803.136</v>
      </c>
      <c r="S934" s="16" t="n">
        <f aca="false">$B$79*$B$76*$C934*S$84*1000000/($B$77*$B$77)</f>
        <v>27212.544</v>
      </c>
      <c r="T934" s="16" t="n">
        <f aca="false">$B$79*$B$76*$C934*T$84*1000000/($B$77*$B$77)</f>
        <v>108850.176</v>
      </c>
      <c r="U934" s="17" t="n">
        <f aca="false">P934/E934</f>
        <v>0.299012658227848</v>
      </c>
      <c r="X934" s="1" t="n">
        <v>57</v>
      </c>
      <c r="Y934" s="1" t="n">
        <v>7</v>
      </c>
      <c r="Z934" s="1" t="n">
        <v>70866</v>
      </c>
      <c r="AA934" s="14" t="n">
        <f aca="false">(SQRT($B$76))*(SQRT(AD934+AP934))</f>
        <v>26620.6686617748</v>
      </c>
      <c r="AB934" s="1" t="n">
        <v>1413</v>
      </c>
      <c r="AC934" s="1" t="n">
        <v>38016</v>
      </c>
      <c r="AD934" s="1" t="n">
        <f aca="false">AC934</f>
        <v>38016</v>
      </c>
      <c r="AE934" s="1" t="n">
        <v>1358</v>
      </c>
      <c r="AO934" s="1" t="n">
        <f aca="false">Z934-AC934</f>
        <v>32850</v>
      </c>
      <c r="AP934" s="1" t="n">
        <f aca="false">AO934</f>
        <v>32850</v>
      </c>
      <c r="AR934" s="1" t="n">
        <f aca="false">AQ934</f>
        <v>0</v>
      </c>
    </row>
    <row r="935" s="1" customFormat="true" ht="17" hidden="false" customHeight="false" outlineLevel="0" collapsed="false">
      <c r="A935" s="1" t="n">
        <v>57</v>
      </c>
      <c r="B935" s="1" t="n">
        <v>8</v>
      </c>
      <c r="C935" s="1" t="n">
        <f aca="false">Z935+AQ935</f>
        <v>70991</v>
      </c>
      <c r="D935" s="14" t="n">
        <f aca="false">AA935+AR935</f>
        <v>26644.1363155198</v>
      </c>
      <c r="E935" s="1" t="n">
        <v>1435</v>
      </c>
      <c r="F935" s="15" t="n">
        <f aca="false">$B$79*D935*D935*1000000/($B$77*$B$77)</f>
        <v>425.946000000001</v>
      </c>
      <c r="G935" s="16" t="n">
        <f aca="false">$B$80*$B$79*$D935*$D935*G$84*1000000/($B$77*$B$77)</f>
        <v>425.946000000001</v>
      </c>
      <c r="H935" s="16" t="n">
        <f aca="false">$B$80*$B$79*$D935*$D935*H$84*1000000/($B$77*$B$77)</f>
        <v>1703.784</v>
      </c>
      <c r="I935" s="16" t="n">
        <f aca="false">$B$80*$B$79*$D935*$D935*I$84*1000000/($B$77*$B$77)</f>
        <v>6815.13600000001</v>
      </c>
      <c r="J935" s="16" t="n">
        <f aca="false">$B$80*$B$79*$D935*$D935*J$84*1000000/($B$77*$B$77)</f>
        <v>27260.544</v>
      </c>
      <c r="K935" s="16" t="n">
        <f aca="false">$B$80*$B$79*$D935*$D935*K$84*1000000/($B$77*$B$77)</f>
        <v>109042.176</v>
      </c>
      <c r="L935" s="17" t="n">
        <f aca="false">G935/E935</f>
        <v>0.296826480836237</v>
      </c>
      <c r="M935" s="16" t="n">
        <f aca="false">G935/A935</f>
        <v>7.47273684210528</v>
      </c>
      <c r="N935" s="16"/>
      <c r="O935" s="13" t="n">
        <f aca="false">$B$79*C935*C935*1000000/($B$77*$B$77)</f>
        <v>3023.8332486</v>
      </c>
      <c r="P935" s="16" t="n">
        <f aca="false">$B$79*$B$76*$C935*P$84*1000000/($B$77*$B$77)</f>
        <v>425.946</v>
      </c>
      <c r="Q935" s="16" t="n">
        <f aca="false">$B$79*$B$76*$C935*Q$84*1000000/($B$77*$B$77)</f>
        <v>1703.784</v>
      </c>
      <c r="R935" s="16" t="n">
        <f aca="false">$B$79*$B$76*$C935*R$84*1000000/($B$77*$B$77)</f>
        <v>6815.136</v>
      </c>
      <c r="S935" s="16" t="n">
        <f aca="false">$B$79*$B$76*$C935*S$84*1000000/($B$77*$B$77)</f>
        <v>27260.544</v>
      </c>
      <c r="T935" s="16" t="n">
        <f aca="false">$B$79*$B$76*$C935*T$84*1000000/($B$77*$B$77)</f>
        <v>109042.176</v>
      </c>
      <c r="U935" s="17" t="n">
        <f aca="false">P935/E935</f>
        <v>0.296826480836237</v>
      </c>
      <c r="X935" s="1" t="n">
        <v>57</v>
      </c>
      <c r="Y935" s="1" t="n">
        <v>8</v>
      </c>
      <c r="Z935" s="1" t="n">
        <v>70991</v>
      </c>
      <c r="AA935" s="14" t="n">
        <f aca="false">(SQRT($B$76))*(SQRT(AD935+AP935))</f>
        <v>26644.1363155198</v>
      </c>
      <c r="AB935" s="1" t="n">
        <v>1418</v>
      </c>
      <c r="AC935" s="1" t="n">
        <v>38016</v>
      </c>
      <c r="AD935" s="1" t="n">
        <f aca="false">AC935</f>
        <v>38016</v>
      </c>
      <c r="AE935" s="1" t="n">
        <v>1373</v>
      </c>
      <c r="AO935" s="1" t="n">
        <f aca="false">Z935-AC935</f>
        <v>32975</v>
      </c>
      <c r="AP935" s="1" t="n">
        <f aca="false">AO935</f>
        <v>32975</v>
      </c>
      <c r="AR935" s="1" t="n">
        <f aca="false">AQ935</f>
        <v>0</v>
      </c>
    </row>
    <row r="936" s="1" customFormat="true" ht="17" hidden="false" customHeight="false" outlineLevel="0" collapsed="false">
      <c r="A936" s="1" t="n">
        <v>57</v>
      </c>
      <c r="B936" s="1" t="n">
        <v>9</v>
      </c>
      <c r="C936" s="1" t="n">
        <f aca="false">Z936+AQ936</f>
        <v>71180</v>
      </c>
      <c r="D936" s="14" t="n">
        <f aca="false">AA936+AR936</f>
        <v>26679.5802065925</v>
      </c>
      <c r="E936" s="1" t="n">
        <v>1433</v>
      </c>
      <c r="F936" s="15" t="n">
        <f aca="false">$B$79*D936*D936*1000000/($B$77*$B$77)</f>
        <v>427.080000000001</v>
      </c>
      <c r="G936" s="16" t="n">
        <f aca="false">$B$80*$B$79*$D936*$D936*G$84*1000000/($B$77*$B$77)</f>
        <v>427.080000000001</v>
      </c>
      <c r="H936" s="16" t="n">
        <f aca="false">$B$80*$B$79*$D936*$D936*H$84*1000000/($B$77*$B$77)</f>
        <v>1708.32000000001</v>
      </c>
      <c r="I936" s="16" t="n">
        <f aca="false">$B$80*$B$79*$D936*$D936*I$84*1000000/($B$77*$B$77)</f>
        <v>6833.28000000002</v>
      </c>
      <c r="J936" s="16" t="n">
        <f aca="false">$B$80*$B$79*$D936*$D936*J$84*1000000/($B$77*$B$77)</f>
        <v>27333.1200000001</v>
      </c>
      <c r="K936" s="16" t="n">
        <f aca="false">$B$80*$B$79*$D936*$D936*K$84*1000000/($B$77*$B$77)</f>
        <v>109332.48</v>
      </c>
      <c r="L936" s="17" t="n">
        <f aca="false">G936/E936</f>
        <v>0.298032100488487</v>
      </c>
      <c r="M936" s="16" t="n">
        <f aca="false">G936/A936</f>
        <v>7.49263157894739</v>
      </c>
      <c r="N936" s="16"/>
      <c r="O936" s="13" t="n">
        <f aca="false">$B$79*C936*C936*1000000/($B$77*$B$77)</f>
        <v>3039.95544</v>
      </c>
      <c r="P936" s="16" t="n">
        <f aca="false">$B$79*$B$76*$C936*P$84*1000000/($B$77*$B$77)</f>
        <v>427.08</v>
      </c>
      <c r="Q936" s="16" t="n">
        <f aca="false">$B$79*$B$76*$C936*Q$84*1000000/($B$77*$B$77)</f>
        <v>1708.32</v>
      </c>
      <c r="R936" s="16" t="n">
        <f aca="false">$B$79*$B$76*$C936*R$84*1000000/($B$77*$B$77)</f>
        <v>6833.28</v>
      </c>
      <c r="S936" s="16" t="n">
        <f aca="false">$B$79*$B$76*$C936*S$84*1000000/($B$77*$B$77)</f>
        <v>27333.12</v>
      </c>
      <c r="T936" s="16" t="n">
        <f aca="false">$B$79*$B$76*$C936*T$84*1000000/($B$77*$B$77)</f>
        <v>109332.48</v>
      </c>
      <c r="U936" s="17" t="n">
        <f aca="false">P936/E936</f>
        <v>0.298032100488486</v>
      </c>
      <c r="X936" s="1" t="n">
        <v>57</v>
      </c>
      <c r="Y936" s="1" t="n">
        <v>9</v>
      </c>
      <c r="Z936" s="1" t="n">
        <v>71180</v>
      </c>
      <c r="AA936" s="14" t="n">
        <f aca="false">(SQRT($B$76))*(SQRT(AD936+AP936))</f>
        <v>26679.5802065925</v>
      </c>
      <c r="AB936" s="1" t="n">
        <v>1415</v>
      </c>
      <c r="AC936" s="1" t="n">
        <v>38016</v>
      </c>
      <c r="AD936" s="1" t="n">
        <f aca="false">AC936</f>
        <v>38016</v>
      </c>
      <c r="AE936" s="1" t="n">
        <v>1352</v>
      </c>
      <c r="AO936" s="1" t="n">
        <f aca="false">Z936-AC936</f>
        <v>33164</v>
      </c>
      <c r="AP936" s="1" t="n">
        <f aca="false">AO936</f>
        <v>33164</v>
      </c>
      <c r="AR936" s="1" t="n">
        <f aca="false">AQ936</f>
        <v>0</v>
      </c>
    </row>
    <row r="937" s="1" customFormat="true" ht="17" hidden="false" customHeight="false" outlineLevel="0" collapsed="false">
      <c r="A937" s="1" t="n">
        <v>57</v>
      </c>
      <c r="B937" s="1" t="n">
        <v>10</v>
      </c>
      <c r="C937" s="1" t="n">
        <f aca="false">Z937+AQ937</f>
        <v>71305</v>
      </c>
      <c r="D937" s="14" t="n">
        <f aca="false">AA937+AR937</f>
        <v>26702.9960865817</v>
      </c>
      <c r="E937" s="1" t="n">
        <v>1441</v>
      </c>
      <c r="F937" s="15" t="n">
        <f aca="false">$B$79*D937*D937*1000000/($B$77*$B$77)</f>
        <v>427.829999999999</v>
      </c>
      <c r="G937" s="16" t="n">
        <f aca="false">$B$80*$B$79*$D937*$D937*G$84*1000000/($B$77*$B$77)</f>
        <v>427.829999999999</v>
      </c>
      <c r="H937" s="16" t="n">
        <f aca="false">$B$80*$B$79*$D937*$D937*H$84*1000000/($B$77*$B$77)</f>
        <v>1711.31999999999</v>
      </c>
      <c r="I937" s="16" t="n">
        <f aca="false">$B$80*$B$79*$D937*$D937*I$84*1000000/($B$77*$B$77)</f>
        <v>6845.27999999998</v>
      </c>
      <c r="J937" s="16" t="n">
        <f aca="false">$B$80*$B$79*$D937*$D937*J$84*1000000/($B$77*$B$77)</f>
        <v>27381.1199999999</v>
      </c>
      <c r="K937" s="16" t="n">
        <f aca="false">$B$80*$B$79*$D937*$D937*K$84*1000000/($B$77*$B$77)</f>
        <v>109524.48</v>
      </c>
      <c r="L937" s="17" t="n">
        <f aca="false">G937/E937</f>
        <v>0.296897987508674</v>
      </c>
      <c r="M937" s="16" t="n">
        <f aca="false">G937/A937</f>
        <v>7.50578947368419</v>
      </c>
      <c r="N937" s="16"/>
      <c r="O937" s="13" t="n">
        <f aca="false">$B$79*C937*C937*1000000/($B$77*$B$77)</f>
        <v>3050.641815</v>
      </c>
      <c r="P937" s="16" t="n">
        <f aca="false">$B$79*$B$76*$C937*P$84*1000000/($B$77*$B$77)</f>
        <v>427.83</v>
      </c>
      <c r="Q937" s="16" t="n">
        <f aca="false">$B$79*$B$76*$C937*Q$84*1000000/($B$77*$B$77)</f>
        <v>1711.32</v>
      </c>
      <c r="R937" s="16" t="n">
        <f aca="false">$B$79*$B$76*$C937*R$84*1000000/($B$77*$B$77)</f>
        <v>6845.28</v>
      </c>
      <c r="S937" s="16" t="n">
        <f aca="false">$B$79*$B$76*$C937*S$84*1000000/($B$77*$B$77)</f>
        <v>27381.12</v>
      </c>
      <c r="T937" s="16" t="n">
        <f aca="false">$B$79*$B$76*$C937*T$84*1000000/($B$77*$B$77)</f>
        <v>109524.48</v>
      </c>
      <c r="U937" s="17" t="n">
        <f aca="false">P937/E937</f>
        <v>0.296897987508675</v>
      </c>
      <c r="X937" s="1" t="n">
        <v>57</v>
      </c>
      <c r="Y937" s="1" t="n">
        <v>10</v>
      </c>
      <c r="Z937" s="1" t="n">
        <v>71305</v>
      </c>
      <c r="AA937" s="14" t="n">
        <f aca="false">(SQRT($B$76))*(SQRT(AD937+AP937))</f>
        <v>26702.9960865817</v>
      </c>
      <c r="AB937" s="1" t="n">
        <v>1426</v>
      </c>
      <c r="AC937" s="1" t="n">
        <v>38016</v>
      </c>
      <c r="AD937" s="1" t="n">
        <f aca="false">AC937</f>
        <v>38016</v>
      </c>
      <c r="AE937" s="1" t="n">
        <v>1368</v>
      </c>
      <c r="AO937" s="1" t="n">
        <f aca="false">Z937-AC937</f>
        <v>33289</v>
      </c>
      <c r="AP937" s="1" t="n">
        <f aca="false">AO937</f>
        <v>33289</v>
      </c>
      <c r="AR937" s="1" t="n">
        <f aca="false">AQ937</f>
        <v>0</v>
      </c>
    </row>
    <row r="938" s="1" customFormat="true" ht="17" hidden="false" customHeight="false" outlineLevel="0" collapsed="false">
      <c r="A938" s="1" t="n">
        <v>57</v>
      </c>
      <c r="B938" s="1" t="n">
        <v>11</v>
      </c>
      <c r="C938" s="1" t="n">
        <f aca="false">Z938+AQ938</f>
        <v>71430</v>
      </c>
      <c r="D938" s="14" t="n">
        <f aca="false">AA938+AR938</f>
        <v>26726.3914511481</v>
      </c>
      <c r="E938" s="1" t="n">
        <v>1440</v>
      </c>
      <c r="F938" s="15" t="n">
        <f aca="false">$B$79*D938*D938*1000000/($B$77*$B$77)</f>
        <v>428.580000000001</v>
      </c>
      <c r="G938" s="16" t="n">
        <f aca="false">$B$80*$B$79*$D938*$D938*G$84*1000000/($B$77*$B$77)</f>
        <v>428.580000000001</v>
      </c>
      <c r="H938" s="16" t="n">
        <f aca="false">$B$80*$B$79*$D938*$D938*H$84*1000000/($B$77*$B$77)</f>
        <v>1714.32000000001</v>
      </c>
      <c r="I938" s="16" t="n">
        <f aca="false">$B$80*$B$79*$D938*$D938*I$84*1000000/($B$77*$B$77)</f>
        <v>6857.28000000002</v>
      </c>
      <c r="J938" s="16" t="n">
        <f aca="false">$B$80*$B$79*$D938*$D938*J$84*1000000/($B$77*$B$77)</f>
        <v>27429.1200000001</v>
      </c>
      <c r="K938" s="16" t="n">
        <f aca="false">$B$80*$B$79*$D938*$D938*K$84*1000000/($B$77*$B$77)</f>
        <v>109716.48</v>
      </c>
      <c r="L938" s="17" t="n">
        <f aca="false">G938/E938</f>
        <v>0.297625000000001</v>
      </c>
      <c r="M938" s="16" t="n">
        <f aca="false">G938/A938</f>
        <v>7.51894736842108</v>
      </c>
      <c r="N938" s="16"/>
      <c r="O938" s="13" t="n">
        <f aca="false">$B$79*C938*C938*1000000/($B$77*$B$77)</f>
        <v>3061.34694</v>
      </c>
      <c r="P938" s="16" t="n">
        <f aca="false">$B$79*$B$76*$C938*P$84*1000000/($B$77*$B$77)</f>
        <v>428.58</v>
      </c>
      <c r="Q938" s="16" t="n">
        <f aca="false">$B$79*$B$76*$C938*Q$84*1000000/($B$77*$B$77)</f>
        <v>1714.32</v>
      </c>
      <c r="R938" s="16" t="n">
        <f aca="false">$B$79*$B$76*$C938*R$84*1000000/($B$77*$B$77)</f>
        <v>6857.28</v>
      </c>
      <c r="S938" s="16" t="n">
        <f aca="false">$B$79*$B$76*$C938*S$84*1000000/($B$77*$B$77)</f>
        <v>27429.12</v>
      </c>
      <c r="T938" s="16" t="n">
        <f aca="false">$B$79*$B$76*$C938*T$84*1000000/($B$77*$B$77)</f>
        <v>109716.48</v>
      </c>
      <c r="U938" s="17" t="n">
        <f aca="false">P938/E938</f>
        <v>0.297625</v>
      </c>
      <c r="X938" s="1" t="n">
        <v>57</v>
      </c>
      <c r="Y938" s="1" t="n">
        <v>11</v>
      </c>
      <c r="Z938" s="1" t="n">
        <v>71430</v>
      </c>
      <c r="AA938" s="14" t="n">
        <f aca="false">(SQRT($B$76))*(SQRT(AD938+AP938))</f>
        <v>26726.3914511481</v>
      </c>
      <c r="AB938" s="1" t="n">
        <v>1417</v>
      </c>
      <c r="AC938" s="1" t="n">
        <v>38016</v>
      </c>
      <c r="AD938" s="1" t="n">
        <f aca="false">AC938</f>
        <v>38016</v>
      </c>
      <c r="AE938" s="1" t="n">
        <v>1367</v>
      </c>
      <c r="AO938" s="1" t="n">
        <f aca="false">Z938-AC938</f>
        <v>33414</v>
      </c>
      <c r="AP938" s="1" t="n">
        <f aca="false">AO938</f>
        <v>33414</v>
      </c>
      <c r="AR938" s="1" t="n">
        <f aca="false">AQ938</f>
        <v>0</v>
      </c>
    </row>
    <row r="939" s="1" customFormat="true" ht="17" hidden="false" customHeight="false" outlineLevel="0" collapsed="false">
      <c r="A939" s="1" t="n">
        <v>57</v>
      </c>
      <c r="B939" s="1" t="n">
        <v>12</v>
      </c>
      <c r="C939" s="1" t="n">
        <f aca="false">Z939+AQ939</f>
        <v>71555</v>
      </c>
      <c r="D939" s="14" t="n">
        <f aca="false">AA939+AR939</f>
        <v>26749.7663541198</v>
      </c>
      <c r="E939" s="1" t="n">
        <v>1436</v>
      </c>
      <c r="F939" s="15" t="n">
        <f aca="false">$B$79*D939*D939*1000000/($B$77*$B$77)</f>
        <v>429.33</v>
      </c>
      <c r="G939" s="16" t="n">
        <f aca="false">$B$80*$B$79*$D939*$D939*G$84*1000000/($B$77*$B$77)</f>
        <v>429.33</v>
      </c>
      <c r="H939" s="16" t="n">
        <f aca="false">$B$80*$B$79*$D939*$D939*H$84*1000000/($B$77*$B$77)</f>
        <v>1717.32</v>
      </c>
      <c r="I939" s="16" t="n">
        <f aca="false">$B$80*$B$79*$D939*$D939*I$84*1000000/($B$77*$B$77)</f>
        <v>6869.28</v>
      </c>
      <c r="J939" s="16" t="n">
        <f aca="false">$B$80*$B$79*$D939*$D939*J$84*1000000/($B$77*$B$77)</f>
        <v>27477.12</v>
      </c>
      <c r="K939" s="16" t="n">
        <f aca="false">$B$80*$B$79*$D939*$D939*K$84*1000000/($B$77*$B$77)</f>
        <v>109908.48</v>
      </c>
      <c r="L939" s="17" t="n">
        <f aca="false">G939/E939</f>
        <v>0.298976323119777</v>
      </c>
      <c r="M939" s="16" t="n">
        <f aca="false">G939/A939</f>
        <v>7.53210526315789</v>
      </c>
      <c r="N939" s="16"/>
      <c r="O939" s="13" t="n">
        <f aca="false">$B$79*C939*C939*1000000/($B$77*$B$77)</f>
        <v>3072.070815</v>
      </c>
      <c r="P939" s="16" t="n">
        <f aca="false">$B$79*$B$76*$C939*P$84*1000000/($B$77*$B$77)</f>
        <v>429.33</v>
      </c>
      <c r="Q939" s="16" t="n">
        <f aca="false">$B$79*$B$76*$C939*Q$84*1000000/($B$77*$B$77)</f>
        <v>1717.32</v>
      </c>
      <c r="R939" s="16" t="n">
        <f aca="false">$B$79*$B$76*$C939*R$84*1000000/($B$77*$B$77)</f>
        <v>6869.28</v>
      </c>
      <c r="S939" s="16" t="n">
        <f aca="false">$B$79*$B$76*$C939*S$84*1000000/($B$77*$B$77)</f>
        <v>27477.12</v>
      </c>
      <c r="T939" s="16" t="n">
        <f aca="false">$B$79*$B$76*$C939*T$84*1000000/($B$77*$B$77)</f>
        <v>109908.48</v>
      </c>
      <c r="U939" s="17" t="n">
        <f aca="false">P939/E939</f>
        <v>0.298976323119777</v>
      </c>
      <c r="X939" s="1" t="n">
        <v>57</v>
      </c>
      <c r="Y939" s="1" t="n">
        <v>12</v>
      </c>
      <c r="Z939" s="1" t="n">
        <v>71555</v>
      </c>
      <c r="AA939" s="14" t="n">
        <f aca="false">(SQRT($B$76))*(SQRT(AD939+AP939))</f>
        <v>26749.7663541198</v>
      </c>
      <c r="AB939" s="1" t="n">
        <v>1410</v>
      </c>
      <c r="AC939" s="1" t="n">
        <v>38016</v>
      </c>
      <c r="AD939" s="1" t="n">
        <f aca="false">AC939</f>
        <v>38016</v>
      </c>
      <c r="AE939" s="1" t="n">
        <v>1361</v>
      </c>
      <c r="AO939" s="1" t="n">
        <f aca="false">Z939-AC939</f>
        <v>33539</v>
      </c>
      <c r="AP939" s="1" t="n">
        <f aca="false">AO939</f>
        <v>33539</v>
      </c>
      <c r="AR939" s="1" t="n">
        <f aca="false">AQ939</f>
        <v>0</v>
      </c>
    </row>
    <row r="940" s="1" customFormat="true" ht="17" hidden="false" customHeight="false" outlineLevel="0" collapsed="false">
      <c r="A940" s="1" t="n">
        <v>57</v>
      </c>
      <c r="B940" s="1" t="n">
        <v>13</v>
      </c>
      <c r="C940" s="1" t="n">
        <f aca="false">Z940+AQ940</f>
        <v>71680</v>
      </c>
      <c r="D940" s="14" t="n">
        <f aca="false">AA940+AR940</f>
        <v>26773.1208490904</v>
      </c>
      <c r="E940" s="1" t="n">
        <v>1438</v>
      </c>
      <c r="F940" s="15" t="n">
        <f aca="false">$B$79*D940*D940*1000000/($B$77*$B$77)</f>
        <v>430.079999999999</v>
      </c>
      <c r="G940" s="16" t="n">
        <f aca="false">$B$80*$B$79*$D940*$D940*G$84*1000000/($B$77*$B$77)</f>
        <v>430.079999999999</v>
      </c>
      <c r="H940" s="16" t="n">
        <f aca="false">$B$80*$B$79*$D940*$D940*H$84*1000000/($B$77*$B$77)</f>
        <v>1720.32</v>
      </c>
      <c r="I940" s="16" t="n">
        <f aca="false">$B$80*$B$79*$D940*$D940*I$84*1000000/($B$77*$B$77)</f>
        <v>6881.27999999999</v>
      </c>
      <c r="J940" s="16" t="n">
        <f aca="false">$B$80*$B$79*$D940*$D940*J$84*1000000/($B$77*$B$77)</f>
        <v>27525.12</v>
      </c>
      <c r="K940" s="16" t="n">
        <f aca="false">$B$80*$B$79*$D940*$D940*K$84*1000000/($B$77*$B$77)</f>
        <v>110100.48</v>
      </c>
      <c r="L940" s="17" t="n">
        <f aca="false">G940/E940</f>
        <v>0.299082058414464</v>
      </c>
      <c r="M940" s="16" t="n">
        <f aca="false">G940/A940</f>
        <v>7.54526315789473</v>
      </c>
      <c r="N940" s="16"/>
      <c r="O940" s="13" t="n">
        <f aca="false">$B$79*C940*C940*1000000/($B$77*$B$77)</f>
        <v>3082.81344</v>
      </c>
      <c r="P940" s="16" t="n">
        <f aca="false">$B$79*$B$76*$C940*P$84*1000000/($B$77*$B$77)</f>
        <v>430.08</v>
      </c>
      <c r="Q940" s="16" t="n">
        <f aca="false">$B$79*$B$76*$C940*Q$84*1000000/($B$77*$B$77)</f>
        <v>1720.32</v>
      </c>
      <c r="R940" s="16" t="n">
        <f aca="false">$B$79*$B$76*$C940*R$84*1000000/($B$77*$B$77)</f>
        <v>6881.28</v>
      </c>
      <c r="S940" s="16" t="n">
        <f aca="false">$B$79*$B$76*$C940*S$84*1000000/($B$77*$B$77)</f>
        <v>27525.12</v>
      </c>
      <c r="T940" s="16" t="n">
        <f aca="false">$B$79*$B$76*$C940*T$84*1000000/($B$77*$B$77)</f>
        <v>110100.48</v>
      </c>
      <c r="U940" s="17" t="n">
        <f aca="false">P940/E940</f>
        <v>0.299082058414465</v>
      </c>
      <c r="X940" s="1" t="n">
        <v>57</v>
      </c>
      <c r="Y940" s="1" t="n">
        <v>13</v>
      </c>
      <c r="Z940" s="1" t="n">
        <v>71680</v>
      </c>
      <c r="AA940" s="14" t="n">
        <f aca="false">(SQRT($B$76))*(SQRT(AD940+AP940))</f>
        <v>26773.1208490904</v>
      </c>
      <c r="AB940" s="1" t="n">
        <v>1413</v>
      </c>
      <c r="AC940" s="1" t="n">
        <v>38016</v>
      </c>
      <c r="AD940" s="1" t="n">
        <f aca="false">AC940</f>
        <v>38016</v>
      </c>
      <c r="AE940" s="1" t="n">
        <v>1362</v>
      </c>
      <c r="AO940" s="1" t="n">
        <f aca="false">Z940-AC940</f>
        <v>33664</v>
      </c>
      <c r="AP940" s="1" t="n">
        <f aca="false">AO940</f>
        <v>33664</v>
      </c>
      <c r="AR940" s="1" t="n">
        <f aca="false">AQ940</f>
        <v>0</v>
      </c>
    </row>
    <row r="941" s="1" customFormat="true" ht="17" hidden="false" customHeight="false" outlineLevel="0" collapsed="false">
      <c r="A941" s="1" t="n">
        <v>57</v>
      </c>
      <c r="B941" s="1" t="n">
        <v>14</v>
      </c>
      <c r="C941" s="1" t="n">
        <f aca="false">Z941+AQ941</f>
        <v>71805</v>
      </c>
      <c r="D941" s="14" t="n">
        <f aca="false">AA941+AR941</f>
        <v>26796.4549894198</v>
      </c>
      <c r="E941" s="1" t="n">
        <v>1449</v>
      </c>
      <c r="F941" s="15" t="n">
        <f aca="false">$B$79*D941*D941*1000000/($B$77*$B$77)</f>
        <v>430.830000000001</v>
      </c>
      <c r="G941" s="16" t="n">
        <f aca="false">$B$80*$B$79*$D941*$D941*G$84*1000000/($B$77*$B$77)</f>
        <v>430.830000000001</v>
      </c>
      <c r="H941" s="16" t="n">
        <f aca="false">$B$80*$B$79*$D941*$D941*H$84*1000000/($B$77*$B$77)</f>
        <v>1723.32</v>
      </c>
      <c r="I941" s="16" t="n">
        <f aca="false">$B$80*$B$79*$D941*$D941*I$84*1000000/($B$77*$B$77)</f>
        <v>6893.28000000001</v>
      </c>
      <c r="J941" s="16" t="n">
        <f aca="false">$B$80*$B$79*$D941*$D941*J$84*1000000/($B$77*$B$77)</f>
        <v>27573.12</v>
      </c>
      <c r="K941" s="16" t="n">
        <f aca="false">$B$80*$B$79*$D941*$D941*K$84*1000000/($B$77*$B$77)</f>
        <v>110292.48</v>
      </c>
      <c r="L941" s="17" t="n">
        <f aca="false">G941/E941</f>
        <v>0.297329192546584</v>
      </c>
      <c r="M941" s="16" t="n">
        <f aca="false">G941/A941</f>
        <v>7.55842105263159</v>
      </c>
      <c r="N941" s="16"/>
      <c r="O941" s="13" t="n">
        <f aca="false">$B$79*C941*C941*1000000/($B$77*$B$77)</f>
        <v>3093.574815</v>
      </c>
      <c r="P941" s="16" t="n">
        <f aca="false">$B$79*$B$76*$C941*P$84*1000000/($B$77*$B$77)</f>
        <v>430.83</v>
      </c>
      <c r="Q941" s="16" t="n">
        <f aca="false">$B$79*$B$76*$C941*Q$84*1000000/($B$77*$B$77)</f>
        <v>1723.32</v>
      </c>
      <c r="R941" s="16" t="n">
        <f aca="false">$B$79*$B$76*$C941*R$84*1000000/($B$77*$B$77)</f>
        <v>6893.28</v>
      </c>
      <c r="S941" s="16" t="n">
        <f aca="false">$B$79*$B$76*$C941*S$84*1000000/($B$77*$B$77)</f>
        <v>27573.12</v>
      </c>
      <c r="T941" s="16" t="n">
        <f aca="false">$B$79*$B$76*$C941*T$84*1000000/($B$77*$B$77)</f>
        <v>110292.48</v>
      </c>
      <c r="U941" s="17" t="n">
        <f aca="false">P941/E941</f>
        <v>0.297329192546584</v>
      </c>
      <c r="X941" s="1" t="n">
        <v>57</v>
      </c>
      <c r="Y941" s="1" t="n">
        <v>14</v>
      </c>
      <c r="Z941" s="1" t="n">
        <v>71805</v>
      </c>
      <c r="AA941" s="14" t="n">
        <f aca="false">(SQRT($B$76))*(SQRT(AD941+AP941))</f>
        <v>26796.4549894198</v>
      </c>
      <c r="AB941" s="1" t="n">
        <v>1417</v>
      </c>
      <c r="AC941" s="1" t="n">
        <v>38016</v>
      </c>
      <c r="AD941" s="1" t="n">
        <f aca="false">AC941</f>
        <v>38016</v>
      </c>
      <c r="AE941" s="1" t="n">
        <v>1356</v>
      </c>
      <c r="AO941" s="1" t="n">
        <f aca="false">Z941-AC941</f>
        <v>33789</v>
      </c>
      <c r="AP941" s="1" t="n">
        <f aca="false">AO941</f>
        <v>33789</v>
      </c>
      <c r="AR941" s="1" t="n">
        <f aca="false">AQ941</f>
        <v>0</v>
      </c>
    </row>
    <row r="942" s="1" customFormat="true" ht="17" hidden="false" customHeight="false" outlineLevel="0" collapsed="false">
      <c r="A942" s="1" t="n">
        <v>57</v>
      </c>
      <c r="B942" s="1" t="n">
        <v>15</v>
      </c>
      <c r="C942" s="1" t="n">
        <f aca="false">Z942+AQ942</f>
        <v>71930</v>
      </c>
      <c r="D942" s="14" t="n">
        <f aca="false">AA942+AR942</f>
        <v>26819.7688282356</v>
      </c>
      <c r="E942" s="1" t="n">
        <v>1419</v>
      </c>
      <c r="F942" s="15" t="n">
        <f aca="false">$B$79*D942*D942*1000000/($B$77*$B$77)</f>
        <v>431.579999999999</v>
      </c>
      <c r="G942" s="16" t="n">
        <f aca="false">$B$80*$B$79*$D942*$D942*G$84*1000000/($B$77*$B$77)</f>
        <v>431.579999999999</v>
      </c>
      <c r="H942" s="16" t="n">
        <f aca="false">$B$80*$B$79*$D942*$D942*H$84*1000000/($B$77*$B$77)</f>
        <v>1726.32</v>
      </c>
      <c r="I942" s="16" t="n">
        <f aca="false">$B$80*$B$79*$D942*$D942*I$84*1000000/($B$77*$B$77)</f>
        <v>6905.27999999998</v>
      </c>
      <c r="J942" s="16" t="n">
        <f aca="false">$B$80*$B$79*$D942*$D942*J$84*1000000/($B$77*$B$77)</f>
        <v>27621.1199999999</v>
      </c>
      <c r="K942" s="16" t="n">
        <f aca="false">$B$80*$B$79*$D942*$D942*K$84*1000000/($B$77*$B$77)</f>
        <v>110484.48</v>
      </c>
      <c r="L942" s="17" t="n">
        <f aca="false">G942/E942</f>
        <v>0.30414376321353</v>
      </c>
      <c r="M942" s="16" t="n">
        <f aca="false">G942/A942</f>
        <v>7.5715789473684</v>
      </c>
      <c r="N942" s="16"/>
      <c r="O942" s="13" t="n">
        <f aca="false">$B$79*C942*C942*1000000/($B$77*$B$77)</f>
        <v>3104.35494</v>
      </c>
      <c r="P942" s="16" t="n">
        <f aca="false">$B$79*$B$76*$C942*P$84*1000000/($B$77*$B$77)</f>
        <v>431.58</v>
      </c>
      <c r="Q942" s="16" t="n">
        <f aca="false">$B$79*$B$76*$C942*Q$84*1000000/($B$77*$B$77)</f>
        <v>1726.32</v>
      </c>
      <c r="R942" s="16" t="n">
        <f aca="false">$B$79*$B$76*$C942*R$84*1000000/($B$77*$B$77)</f>
        <v>6905.28</v>
      </c>
      <c r="S942" s="16" t="n">
        <f aca="false">$B$79*$B$76*$C942*S$84*1000000/($B$77*$B$77)</f>
        <v>27621.12</v>
      </c>
      <c r="T942" s="16" t="n">
        <f aca="false">$B$79*$B$76*$C942*T$84*1000000/($B$77*$B$77)</f>
        <v>110484.48</v>
      </c>
      <c r="U942" s="17" t="n">
        <f aca="false">P942/E942</f>
        <v>0.304143763213531</v>
      </c>
      <c r="X942" s="1" t="n">
        <v>57</v>
      </c>
      <c r="Y942" s="1" t="n">
        <v>15</v>
      </c>
      <c r="Z942" s="1" t="n">
        <v>71930</v>
      </c>
      <c r="AA942" s="14" t="n">
        <f aca="false">(SQRT($B$76))*(SQRT(AD942+AP942))</f>
        <v>26819.7688282356</v>
      </c>
      <c r="AB942" s="1" t="n">
        <v>1433</v>
      </c>
      <c r="AC942" s="1" t="n">
        <v>38016</v>
      </c>
      <c r="AD942" s="1" t="n">
        <f aca="false">AC942</f>
        <v>38016</v>
      </c>
      <c r="AE942" s="1" t="n">
        <v>1378</v>
      </c>
      <c r="AO942" s="1" t="n">
        <f aca="false">Z942-AC942</f>
        <v>33914</v>
      </c>
      <c r="AP942" s="1" t="n">
        <f aca="false">AO942</f>
        <v>33914</v>
      </c>
      <c r="AR942" s="1" t="n">
        <f aca="false">AQ942</f>
        <v>0</v>
      </c>
    </row>
    <row r="943" s="1" customFormat="true" ht="17" hidden="false" customHeight="false" outlineLevel="0" collapsed="false">
      <c r="A943" s="1" t="n">
        <v>57</v>
      </c>
      <c r="B943" s="1" t="n">
        <v>16</v>
      </c>
      <c r="C943" s="1" t="n">
        <f aca="false">Z943+AQ943</f>
        <v>72055</v>
      </c>
      <c r="D943" s="14" t="n">
        <f aca="false">AA943+AR943</f>
        <v>26843.062418435</v>
      </c>
      <c r="E943" s="1" t="n">
        <v>1434</v>
      </c>
      <c r="F943" s="15" t="n">
        <f aca="false">$B$79*D943*D943*1000000/($B$77*$B$77)</f>
        <v>432.329999999999</v>
      </c>
      <c r="G943" s="16" t="n">
        <f aca="false">$B$80*$B$79*$D943*$D943*G$84*1000000/($B$77*$B$77)</f>
        <v>432.329999999999</v>
      </c>
      <c r="H943" s="16" t="n">
        <f aca="false">$B$80*$B$79*$D943*$D943*H$84*1000000/($B$77*$B$77)</f>
        <v>1729.31999999999</v>
      </c>
      <c r="I943" s="16" t="n">
        <f aca="false">$B$80*$B$79*$D943*$D943*I$84*1000000/($B$77*$B$77)</f>
        <v>6917.27999999998</v>
      </c>
      <c r="J943" s="16" t="n">
        <f aca="false">$B$80*$B$79*$D943*$D943*J$84*1000000/($B$77*$B$77)</f>
        <v>27669.1199999999</v>
      </c>
      <c r="K943" s="16" t="n">
        <f aca="false">$B$80*$B$79*$D943*$D943*K$84*1000000/($B$77*$B$77)</f>
        <v>110676.48</v>
      </c>
      <c r="L943" s="17" t="n">
        <f aca="false">G943/E943</f>
        <v>0.301485355648535</v>
      </c>
      <c r="M943" s="16" t="n">
        <f aca="false">G943/A943</f>
        <v>7.58473684210524</v>
      </c>
      <c r="N943" s="16"/>
      <c r="O943" s="13" t="n">
        <f aca="false">$B$79*C943*C943*1000000/($B$77*$B$77)</f>
        <v>3115.153815</v>
      </c>
      <c r="P943" s="16" t="n">
        <f aca="false">$B$79*$B$76*$C943*P$84*1000000/($B$77*$B$77)</f>
        <v>432.33</v>
      </c>
      <c r="Q943" s="16" t="n">
        <f aca="false">$B$79*$B$76*$C943*Q$84*1000000/($B$77*$B$77)</f>
        <v>1729.32</v>
      </c>
      <c r="R943" s="16" t="n">
        <f aca="false">$B$79*$B$76*$C943*R$84*1000000/($B$77*$B$77)</f>
        <v>6917.28</v>
      </c>
      <c r="S943" s="16" t="n">
        <f aca="false">$B$79*$B$76*$C943*S$84*1000000/($B$77*$B$77)</f>
        <v>27669.12</v>
      </c>
      <c r="T943" s="16" t="n">
        <f aca="false">$B$79*$B$76*$C943*T$84*1000000/($B$77*$B$77)</f>
        <v>110676.48</v>
      </c>
      <c r="U943" s="17" t="n">
        <f aca="false">P943/E943</f>
        <v>0.301485355648536</v>
      </c>
      <c r="X943" s="1" t="n">
        <v>57</v>
      </c>
      <c r="Y943" s="1" t="n">
        <v>16</v>
      </c>
      <c r="Z943" s="1" t="n">
        <v>72055</v>
      </c>
      <c r="AA943" s="14" t="n">
        <f aca="false">(SQRT($B$76))*(SQRT(AD943+AP943))</f>
        <v>26843.062418435</v>
      </c>
      <c r="AB943" s="1" t="n">
        <v>1426</v>
      </c>
      <c r="AC943" s="1" t="n">
        <v>38016</v>
      </c>
      <c r="AD943" s="1" t="n">
        <f aca="false">AC943</f>
        <v>38016</v>
      </c>
      <c r="AE943" s="1" t="n">
        <v>1366</v>
      </c>
      <c r="AO943" s="1" t="n">
        <f aca="false">Z943-AC943</f>
        <v>34039</v>
      </c>
      <c r="AP943" s="1" t="n">
        <f aca="false">AO943</f>
        <v>34039</v>
      </c>
      <c r="AR943" s="1" t="n">
        <f aca="false">AQ943</f>
        <v>0</v>
      </c>
    </row>
    <row r="944" s="1" customFormat="true" ht="17" hidden="false" customHeight="false" outlineLevel="0" collapsed="false">
      <c r="A944" s="1" t="n">
        <v>58</v>
      </c>
      <c r="B944" s="1" t="n">
        <v>2</v>
      </c>
      <c r="C944" s="1" t="n">
        <f aca="false">Z944+AQ944</f>
        <v>71074</v>
      </c>
      <c r="D944" s="14" t="n">
        <f aca="false">AA944+AR944</f>
        <v>26659.7074252513</v>
      </c>
      <c r="E944" s="1" t="n">
        <v>1418</v>
      </c>
      <c r="F944" s="15" t="n">
        <f aca="false">$B$79*D944*D944*1000000/($B$77*$B$77)</f>
        <v>426.444</v>
      </c>
      <c r="G944" s="16" t="n">
        <f aca="false">$B$80*$B$79*$D944*$D944*G$84*1000000/($B$77*$B$77)</f>
        <v>426.444</v>
      </c>
      <c r="H944" s="16" t="n">
        <f aca="false">$B$80*$B$79*$D944*$D944*H$84*1000000/($B$77*$B$77)</f>
        <v>1705.776</v>
      </c>
      <c r="I944" s="16" t="n">
        <f aca="false">$B$80*$B$79*$D944*$D944*I$84*1000000/($B$77*$B$77)</f>
        <v>6823.10399999999</v>
      </c>
      <c r="J944" s="16" t="n">
        <f aca="false">$B$80*$B$79*$D944*$D944*J$84*1000000/($B$77*$B$77)</f>
        <v>27292.416</v>
      </c>
      <c r="K944" s="16" t="n">
        <f aca="false">$B$80*$B$79*$D944*$D944*K$84*1000000/($B$77*$B$77)</f>
        <v>109169.664</v>
      </c>
      <c r="L944" s="17" t="n">
        <f aca="false">G944/E944</f>
        <v>0.300736248236953</v>
      </c>
      <c r="M944" s="16" t="n">
        <f aca="false">G944/A944</f>
        <v>7.35248275862068</v>
      </c>
      <c r="N944" s="16"/>
      <c r="O944" s="13" t="n">
        <f aca="false">$B$79*C944*C944*1000000/($B$77*$B$77)</f>
        <v>3030.9080856</v>
      </c>
      <c r="P944" s="16" t="n">
        <f aca="false">$B$79*$B$76*$C944*P$84*1000000/($B$77*$B$77)</f>
        <v>426.444</v>
      </c>
      <c r="Q944" s="16" t="n">
        <f aca="false">$B$79*$B$76*$C944*Q$84*1000000/($B$77*$B$77)</f>
        <v>1705.776</v>
      </c>
      <c r="R944" s="16" t="n">
        <f aca="false">$B$79*$B$76*$C944*R$84*1000000/($B$77*$B$77)</f>
        <v>6823.104</v>
      </c>
      <c r="S944" s="16" t="n">
        <f aca="false">$B$79*$B$76*$C944*S$84*1000000/($B$77*$B$77)</f>
        <v>27292.416</v>
      </c>
      <c r="T944" s="16" t="n">
        <f aca="false">$B$79*$B$76*$C944*T$84*1000000/($B$77*$B$77)</f>
        <v>109169.664</v>
      </c>
      <c r="U944" s="17" t="n">
        <f aca="false">P944/E944</f>
        <v>0.300736248236953</v>
      </c>
      <c r="X944" s="1" t="n">
        <v>58</v>
      </c>
      <c r="Y944" s="1" t="n">
        <v>2</v>
      </c>
      <c r="Z944" s="1" t="n">
        <v>71074</v>
      </c>
      <c r="AA944" s="14" t="n">
        <f aca="false">(SQRT($B$76))*(SQRT(AD944+AP944))</f>
        <v>26659.7074252513</v>
      </c>
      <c r="AB944" s="1" t="n">
        <v>1411</v>
      </c>
      <c r="AC944" s="1" t="n">
        <v>38464</v>
      </c>
      <c r="AD944" s="1" t="n">
        <f aca="false">AC944</f>
        <v>38464</v>
      </c>
      <c r="AE944" s="1" t="n">
        <v>1373</v>
      </c>
      <c r="AO944" s="1" t="n">
        <f aca="false">Z944-AC944</f>
        <v>32610</v>
      </c>
      <c r="AP944" s="1" t="n">
        <f aca="false">AO944</f>
        <v>32610</v>
      </c>
      <c r="AR944" s="1" t="n">
        <f aca="false">AQ944</f>
        <v>0</v>
      </c>
    </row>
    <row r="945" s="1" customFormat="true" ht="17" hidden="false" customHeight="false" outlineLevel="0" collapsed="false">
      <c r="A945" s="1" t="n">
        <v>58</v>
      </c>
      <c r="B945" s="1" t="n">
        <v>3</v>
      </c>
      <c r="C945" s="1" t="n">
        <f aca="false">Z945+AQ945</f>
        <v>71296</v>
      </c>
      <c r="D945" s="14" t="n">
        <f aca="false">AA945+AR945</f>
        <v>26701.3108292458</v>
      </c>
      <c r="E945" s="1" t="n">
        <v>1409</v>
      </c>
      <c r="F945" s="15" t="n">
        <f aca="false">$B$79*D945*D945*1000000/($B$77*$B$77)</f>
        <v>427.775999999999</v>
      </c>
      <c r="G945" s="16" t="n">
        <f aca="false">$B$80*$B$79*$D945*$D945*G$84*1000000/($B$77*$B$77)</f>
        <v>427.775999999999</v>
      </c>
      <c r="H945" s="16" t="n">
        <f aca="false">$B$80*$B$79*$D945*$D945*H$84*1000000/($B$77*$B$77)</f>
        <v>1711.104</v>
      </c>
      <c r="I945" s="16" t="n">
        <f aca="false">$B$80*$B$79*$D945*$D945*I$84*1000000/($B$77*$B$77)</f>
        <v>6844.41599999999</v>
      </c>
      <c r="J945" s="16" t="n">
        <f aca="false">$B$80*$B$79*$D945*$D945*J$84*1000000/($B$77*$B$77)</f>
        <v>27377.664</v>
      </c>
      <c r="K945" s="16" t="n">
        <f aca="false">$B$80*$B$79*$D945*$D945*K$84*1000000/($B$77*$B$77)</f>
        <v>109510.656</v>
      </c>
      <c r="L945" s="17" t="n">
        <f aca="false">G945/E945</f>
        <v>0.303602555003548</v>
      </c>
      <c r="M945" s="16" t="n">
        <f aca="false">G945/A945</f>
        <v>7.37544827586206</v>
      </c>
      <c r="N945" s="16"/>
      <c r="O945" s="13" t="n">
        <f aca="false">$B$79*C945*C945*1000000/($B$77*$B$77)</f>
        <v>3049.8717696</v>
      </c>
      <c r="P945" s="16" t="n">
        <f aca="false">$B$79*$B$76*$C945*P$84*1000000/($B$77*$B$77)</f>
        <v>427.776</v>
      </c>
      <c r="Q945" s="16" t="n">
        <f aca="false">$B$79*$B$76*$C945*Q$84*1000000/($B$77*$B$77)</f>
        <v>1711.104</v>
      </c>
      <c r="R945" s="16" t="n">
        <f aca="false">$B$79*$B$76*$C945*R$84*1000000/($B$77*$B$77)</f>
        <v>6844.416</v>
      </c>
      <c r="S945" s="16" t="n">
        <f aca="false">$B$79*$B$76*$C945*S$84*1000000/($B$77*$B$77)</f>
        <v>27377.664</v>
      </c>
      <c r="T945" s="16" t="n">
        <f aca="false">$B$79*$B$76*$C945*T$84*1000000/($B$77*$B$77)</f>
        <v>109510.656</v>
      </c>
      <c r="U945" s="17" t="n">
        <f aca="false">P945/E945</f>
        <v>0.303602555003549</v>
      </c>
      <c r="X945" s="1" t="n">
        <v>58</v>
      </c>
      <c r="Y945" s="1" t="n">
        <v>3</v>
      </c>
      <c r="Z945" s="1" t="n">
        <v>71296</v>
      </c>
      <c r="AA945" s="14" t="n">
        <f aca="false">(SQRT($B$76))*(SQRT(AD945+AP945))</f>
        <v>26701.3108292458</v>
      </c>
      <c r="AB945" s="1" t="n">
        <v>1422</v>
      </c>
      <c r="AC945" s="1" t="n">
        <v>38464</v>
      </c>
      <c r="AD945" s="1" t="n">
        <f aca="false">AC945</f>
        <v>38464</v>
      </c>
      <c r="AE945" s="1" t="n">
        <v>1374</v>
      </c>
      <c r="AO945" s="1" t="n">
        <f aca="false">Z945-AC945</f>
        <v>32832</v>
      </c>
      <c r="AP945" s="1" t="n">
        <f aca="false">AO945</f>
        <v>32832</v>
      </c>
      <c r="AR945" s="1" t="n">
        <f aca="false">AQ945</f>
        <v>0</v>
      </c>
    </row>
    <row r="946" s="1" customFormat="true" ht="17" hidden="false" customHeight="false" outlineLevel="0" collapsed="false">
      <c r="A946" s="1" t="n">
        <v>58</v>
      </c>
      <c r="B946" s="1" t="n">
        <v>4</v>
      </c>
      <c r="C946" s="1" t="n">
        <f aca="false">Z946+AQ946</f>
        <v>71422</v>
      </c>
      <c r="D946" s="14" t="n">
        <f aca="false">AA946+AR946</f>
        <v>26724.8947612521</v>
      </c>
      <c r="E946" s="1" t="n">
        <v>1423</v>
      </c>
      <c r="F946" s="15" t="n">
        <f aca="false">$B$79*D946*D946*1000000/($B$77*$B$77)</f>
        <v>428.532</v>
      </c>
      <c r="G946" s="16" t="n">
        <f aca="false">$B$80*$B$79*$D946*$D946*G$84*1000000/($B$77*$B$77)</f>
        <v>428.532</v>
      </c>
      <c r="H946" s="16" t="n">
        <f aca="false">$B$80*$B$79*$D946*$D946*H$84*1000000/($B$77*$B$77)</f>
        <v>1714.128</v>
      </c>
      <c r="I946" s="16" t="n">
        <f aca="false">$B$80*$B$79*$D946*$D946*I$84*1000000/($B$77*$B$77)</f>
        <v>6856.512</v>
      </c>
      <c r="J946" s="16" t="n">
        <f aca="false">$B$80*$B$79*$D946*$D946*J$84*1000000/($B$77*$B$77)</f>
        <v>27426.048</v>
      </c>
      <c r="K946" s="16" t="n">
        <f aca="false">$B$80*$B$79*$D946*$D946*K$84*1000000/($B$77*$B$77)</f>
        <v>109704.192</v>
      </c>
      <c r="L946" s="17" t="n">
        <f aca="false">G946/E946</f>
        <v>0.301146872803935</v>
      </c>
      <c r="M946" s="16" t="n">
        <f aca="false">G946/A946</f>
        <v>7.38848275862069</v>
      </c>
      <c r="N946" s="16"/>
      <c r="O946" s="13" t="n">
        <f aca="false">$B$79*C946*C946*1000000/($B$77*$B$77)</f>
        <v>3060.6612504</v>
      </c>
      <c r="P946" s="16" t="n">
        <f aca="false">$B$79*$B$76*$C946*P$84*1000000/($B$77*$B$77)</f>
        <v>428.532</v>
      </c>
      <c r="Q946" s="16" t="n">
        <f aca="false">$B$79*$B$76*$C946*Q$84*1000000/($B$77*$B$77)</f>
        <v>1714.128</v>
      </c>
      <c r="R946" s="16" t="n">
        <f aca="false">$B$79*$B$76*$C946*R$84*1000000/($B$77*$B$77)</f>
        <v>6856.512</v>
      </c>
      <c r="S946" s="16" t="n">
        <f aca="false">$B$79*$B$76*$C946*S$84*1000000/($B$77*$B$77)</f>
        <v>27426.048</v>
      </c>
      <c r="T946" s="16" t="n">
        <f aca="false">$B$79*$B$76*$C946*T$84*1000000/($B$77*$B$77)</f>
        <v>109704.192</v>
      </c>
      <c r="U946" s="17" t="n">
        <f aca="false">P946/E946</f>
        <v>0.301146872803935</v>
      </c>
      <c r="X946" s="1" t="n">
        <v>58</v>
      </c>
      <c r="Y946" s="1" t="n">
        <v>4</v>
      </c>
      <c r="Z946" s="1" t="n">
        <v>71422</v>
      </c>
      <c r="AA946" s="14" t="n">
        <f aca="false">(SQRT($B$76))*(SQRT(AD946+AP946))</f>
        <v>26724.8947612521</v>
      </c>
      <c r="AB946" s="1" t="n">
        <v>1414</v>
      </c>
      <c r="AC946" s="1" t="n">
        <v>38464</v>
      </c>
      <c r="AD946" s="1" t="n">
        <f aca="false">AC946</f>
        <v>38464</v>
      </c>
      <c r="AE946" s="1" t="n">
        <v>1373</v>
      </c>
      <c r="AO946" s="1" t="n">
        <f aca="false">Z946-AC946</f>
        <v>32958</v>
      </c>
      <c r="AP946" s="1" t="n">
        <f aca="false">AO946</f>
        <v>32958</v>
      </c>
      <c r="AR946" s="1" t="n">
        <f aca="false">AQ946</f>
        <v>0</v>
      </c>
    </row>
    <row r="947" s="1" customFormat="true" ht="17" hidden="false" customHeight="false" outlineLevel="0" collapsed="false">
      <c r="A947" s="1" t="n">
        <v>58</v>
      </c>
      <c r="B947" s="1" t="n">
        <v>5</v>
      </c>
      <c r="C947" s="1" t="n">
        <f aca="false">Z947+AQ947</f>
        <v>71611</v>
      </c>
      <c r="D947" s="14" t="n">
        <f aca="false">AA947+AR947</f>
        <v>26760.2316880852</v>
      </c>
      <c r="E947" s="1" t="n">
        <v>1443</v>
      </c>
      <c r="F947" s="15" t="n">
        <f aca="false">$B$79*D947*D947*1000000/($B$77*$B$77)</f>
        <v>429.666</v>
      </c>
      <c r="G947" s="16" t="n">
        <f aca="false">$B$80*$B$79*$D947*$D947*G$84*1000000/($B$77*$B$77)</f>
        <v>429.666</v>
      </c>
      <c r="H947" s="16" t="n">
        <f aca="false">$B$80*$B$79*$D947*$D947*H$84*1000000/($B$77*$B$77)</f>
        <v>1718.664</v>
      </c>
      <c r="I947" s="16" t="n">
        <f aca="false">$B$80*$B$79*$D947*$D947*I$84*1000000/($B$77*$B$77)</f>
        <v>6874.65599999999</v>
      </c>
      <c r="J947" s="16" t="n">
        <f aca="false">$B$80*$B$79*$D947*$D947*J$84*1000000/($B$77*$B$77)</f>
        <v>27498.624</v>
      </c>
      <c r="K947" s="16" t="n">
        <f aca="false">$B$80*$B$79*$D947*$D947*K$84*1000000/($B$77*$B$77)</f>
        <v>109994.496</v>
      </c>
      <c r="L947" s="17" t="n">
        <f aca="false">G947/E947</f>
        <v>0.297758835758835</v>
      </c>
      <c r="M947" s="16" t="n">
        <f aca="false">G947/A947</f>
        <v>7.40803448275861</v>
      </c>
      <c r="N947" s="16"/>
      <c r="O947" s="13" t="n">
        <f aca="false">$B$79*C947*C947*1000000/($B$77*$B$77)</f>
        <v>3076.8811926</v>
      </c>
      <c r="P947" s="16" t="n">
        <f aca="false">$B$79*$B$76*$C947*P$84*1000000/($B$77*$B$77)</f>
        <v>429.666</v>
      </c>
      <c r="Q947" s="16" t="n">
        <f aca="false">$B$79*$B$76*$C947*Q$84*1000000/($B$77*$B$77)</f>
        <v>1718.664</v>
      </c>
      <c r="R947" s="16" t="n">
        <f aca="false">$B$79*$B$76*$C947*R$84*1000000/($B$77*$B$77)</f>
        <v>6874.656</v>
      </c>
      <c r="S947" s="16" t="n">
        <f aca="false">$B$79*$B$76*$C947*S$84*1000000/($B$77*$B$77)</f>
        <v>27498.624</v>
      </c>
      <c r="T947" s="16" t="n">
        <f aca="false">$B$79*$B$76*$C947*T$84*1000000/($B$77*$B$77)</f>
        <v>109994.496</v>
      </c>
      <c r="U947" s="17" t="n">
        <f aca="false">P947/E947</f>
        <v>0.297758835758836</v>
      </c>
      <c r="X947" s="1" t="n">
        <v>58</v>
      </c>
      <c r="Y947" s="1" t="n">
        <v>5</v>
      </c>
      <c r="Z947" s="1" t="n">
        <v>71611</v>
      </c>
      <c r="AA947" s="14" t="n">
        <f aca="false">(SQRT($B$76))*(SQRT(AD947+AP947))</f>
        <v>26760.2316880852</v>
      </c>
      <c r="AB947" s="1" t="n">
        <v>1423</v>
      </c>
      <c r="AC947" s="1" t="n">
        <v>38464</v>
      </c>
      <c r="AD947" s="1" t="n">
        <f aca="false">AC947</f>
        <v>38464</v>
      </c>
      <c r="AE947" s="1" t="n">
        <v>1375</v>
      </c>
      <c r="AO947" s="1" t="n">
        <f aca="false">Z947-AC947</f>
        <v>33147</v>
      </c>
      <c r="AP947" s="1" t="n">
        <f aca="false">AO947</f>
        <v>33147</v>
      </c>
      <c r="AR947" s="1" t="n">
        <f aca="false">AQ947</f>
        <v>0</v>
      </c>
    </row>
    <row r="948" s="1" customFormat="true" ht="17" hidden="false" customHeight="false" outlineLevel="0" collapsed="false">
      <c r="A948" s="1" t="n">
        <v>58</v>
      </c>
      <c r="B948" s="1" t="n">
        <v>6</v>
      </c>
      <c r="C948" s="1" t="n">
        <f aca="false">Z948+AQ948</f>
        <v>71736</v>
      </c>
      <c r="D948" s="14" t="n">
        <f aca="false">AA948+AR948</f>
        <v>26783.5770575926</v>
      </c>
      <c r="E948" s="1" t="n">
        <v>1421</v>
      </c>
      <c r="F948" s="15" t="n">
        <f aca="false">$B$79*D948*D948*1000000/($B$77*$B$77)</f>
        <v>430.416</v>
      </c>
      <c r="G948" s="16" t="n">
        <f aca="false">$B$80*$B$79*$D948*$D948*G$84*1000000/($B$77*$B$77)</f>
        <v>430.416</v>
      </c>
      <c r="H948" s="16" t="n">
        <f aca="false">$B$80*$B$79*$D948*$D948*H$84*1000000/($B$77*$B$77)</f>
        <v>1721.664</v>
      </c>
      <c r="I948" s="16" t="n">
        <f aca="false">$B$80*$B$79*$D948*$D948*I$84*1000000/($B$77*$B$77)</f>
        <v>6886.65600000001</v>
      </c>
      <c r="J948" s="16" t="n">
        <f aca="false">$B$80*$B$79*$D948*$D948*J$84*1000000/($B$77*$B$77)</f>
        <v>27546.624</v>
      </c>
      <c r="K948" s="16" t="n">
        <f aca="false">$B$80*$B$79*$D948*$D948*K$84*1000000/($B$77*$B$77)</f>
        <v>110186.496</v>
      </c>
      <c r="L948" s="17" t="n">
        <f aca="false">G948/E948</f>
        <v>0.302896551724138</v>
      </c>
      <c r="M948" s="16" t="n">
        <f aca="false">G948/A948</f>
        <v>7.42096551724139</v>
      </c>
      <c r="N948" s="16"/>
      <c r="O948" s="13" t="n">
        <f aca="false">$B$79*C948*C948*1000000/($B$77*$B$77)</f>
        <v>3087.6322176</v>
      </c>
      <c r="P948" s="16" t="n">
        <f aca="false">$B$79*$B$76*$C948*P$84*1000000/($B$77*$B$77)</f>
        <v>430.416</v>
      </c>
      <c r="Q948" s="16" t="n">
        <f aca="false">$B$79*$B$76*$C948*Q$84*1000000/($B$77*$B$77)</f>
        <v>1721.664</v>
      </c>
      <c r="R948" s="16" t="n">
        <f aca="false">$B$79*$B$76*$C948*R$84*1000000/($B$77*$B$77)</f>
        <v>6886.656</v>
      </c>
      <c r="S948" s="16" t="n">
        <f aca="false">$B$79*$B$76*$C948*S$84*1000000/($B$77*$B$77)</f>
        <v>27546.624</v>
      </c>
      <c r="T948" s="16" t="n">
        <f aca="false">$B$79*$B$76*$C948*T$84*1000000/($B$77*$B$77)</f>
        <v>110186.496</v>
      </c>
      <c r="U948" s="17" t="n">
        <f aca="false">P948/E948</f>
        <v>0.302896551724138</v>
      </c>
      <c r="X948" s="1" t="n">
        <v>58</v>
      </c>
      <c r="Y948" s="1" t="n">
        <v>6</v>
      </c>
      <c r="Z948" s="1" t="n">
        <v>71736</v>
      </c>
      <c r="AA948" s="14" t="n">
        <f aca="false">(SQRT($B$76))*(SQRT(AD948+AP948))</f>
        <v>26783.5770575926</v>
      </c>
      <c r="AB948" s="1" t="n">
        <v>1423</v>
      </c>
      <c r="AC948" s="1" t="n">
        <v>38464</v>
      </c>
      <c r="AD948" s="1" t="n">
        <f aca="false">AC948</f>
        <v>38464</v>
      </c>
      <c r="AE948" s="1" t="n">
        <v>1379</v>
      </c>
      <c r="AO948" s="1" t="n">
        <f aca="false">Z948-AC948</f>
        <v>33272</v>
      </c>
      <c r="AP948" s="1" t="n">
        <f aca="false">AO948</f>
        <v>33272</v>
      </c>
      <c r="AR948" s="1" t="n">
        <f aca="false">AQ948</f>
        <v>0</v>
      </c>
    </row>
    <row r="949" s="1" customFormat="true" ht="17" hidden="false" customHeight="false" outlineLevel="0" collapsed="false">
      <c r="A949" s="1" t="n">
        <v>58</v>
      </c>
      <c r="B949" s="1" t="n">
        <v>7</v>
      </c>
      <c r="C949" s="1" t="n">
        <f aca="false">Z949+AQ949</f>
        <v>71861</v>
      </c>
      <c r="D949" s="14" t="n">
        <f aca="false">AA949+AR949</f>
        <v>26806.9020962886</v>
      </c>
      <c r="E949" s="1" t="n">
        <v>1420</v>
      </c>
      <c r="F949" s="15" t="n">
        <f aca="false">$B$79*D949*D949*1000000/($B$77*$B$77)</f>
        <v>431.166000000001</v>
      </c>
      <c r="G949" s="16" t="n">
        <f aca="false">$B$80*$B$79*$D949*$D949*G$84*1000000/($B$77*$B$77)</f>
        <v>431.166000000001</v>
      </c>
      <c r="H949" s="16" t="n">
        <f aca="false">$B$80*$B$79*$D949*$D949*H$84*1000000/($B$77*$B$77)</f>
        <v>1724.66400000001</v>
      </c>
      <c r="I949" s="16" t="n">
        <f aca="false">$B$80*$B$79*$D949*$D949*I$84*1000000/($B$77*$B$77)</f>
        <v>6898.65600000002</v>
      </c>
      <c r="J949" s="16" t="n">
        <f aca="false">$B$80*$B$79*$D949*$D949*J$84*1000000/($B$77*$B$77)</f>
        <v>27594.6240000001</v>
      </c>
      <c r="K949" s="16" t="n">
        <f aca="false">$B$80*$B$79*$D949*$D949*K$84*1000000/($B$77*$B$77)</f>
        <v>110378.496</v>
      </c>
      <c r="L949" s="17" t="n">
        <f aca="false">G949/E949</f>
        <v>0.303638028169015</v>
      </c>
      <c r="M949" s="16" t="n">
        <f aca="false">G949/A949</f>
        <v>7.43389655172416</v>
      </c>
      <c r="N949" s="16"/>
      <c r="O949" s="13" t="n">
        <f aca="false">$B$79*C949*C949*1000000/($B$77*$B$77)</f>
        <v>3098.4019926</v>
      </c>
      <c r="P949" s="16" t="n">
        <f aca="false">$B$79*$B$76*$C949*P$84*1000000/($B$77*$B$77)</f>
        <v>431.166</v>
      </c>
      <c r="Q949" s="16" t="n">
        <f aca="false">$B$79*$B$76*$C949*Q$84*1000000/($B$77*$B$77)</f>
        <v>1724.664</v>
      </c>
      <c r="R949" s="16" t="n">
        <f aca="false">$B$79*$B$76*$C949*R$84*1000000/($B$77*$B$77)</f>
        <v>6898.656</v>
      </c>
      <c r="S949" s="16" t="n">
        <f aca="false">$B$79*$B$76*$C949*S$84*1000000/($B$77*$B$77)</f>
        <v>27594.624</v>
      </c>
      <c r="T949" s="16" t="n">
        <f aca="false">$B$79*$B$76*$C949*T$84*1000000/($B$77*$B$77)</f>
        <v>110378.496</v>
      </c>
      <c r="U949" s="17" t="n">
        <f aca="false">P949/E949</f>
        <v>0.303638028169014</v>
      </c>
      <c r="X949" s="1" t="n">
        <v>58</v>
      </c>
      <c r="Y949" s="1" t="n">
        <v>7</v>
      </c>
      <c r="Z949" s="1" t="n">
        <v>71861</v>
      </c>
      <c r="AA949" s="14" t="n">
        <f aca="false">(SQRT($B$76))*(SQRT(AD949+AP949))</f>
        <v>26806.9020962886</v>
      </c>
      <c r="AB949" s="1" t="n">
        <v>1418</v>
      </c>
      <c r="AC949" s="1" t="n">
        <v>38464</v>
      </c>
      <c r="AD949" s="1" t="n">
        <f aca="false">AC949</f>
        <v>38464</v>
      </c>
      <c r="AE949" s="1" t="n">
        <v>1368</v>
      </c>
      <c r="AO949" s="1" t="n">
        <f aca="false">Z949-AC949</f>
        <v>33397</v>
      </c>
      <c r="AP949" s="1" t="n">
        <f aca="false">AO949</f>
        <v>33397</v>
      </c>
      <c r="AR949" s="1" t="n">
        <f aca="false">AQ949</f>
        <v>0</v>
      </c>
    </row>
    <row r="950" s="1" customFormat="true" ht="17" hidden="false" customHeight="false" outlineLevel="0" collapsed="false">
      <c r="A950" s="1" t="n">
        <v>58</v>
      </c>
      <c r="B950" s="1" t="n">
        <v>8</v>
      </c>
      <c r="C950" s="1" t="n">
        <f aca="false">Z950+AQ950</f>
        <v>71986</v>
      </c>
      <c r="D950" s="14" t="n">
        <f aca="false">AA950+AR950</f>
        <v>26830.2068571974</v>
      </c>
      <c r="E950" s="1" t="n">
        <v>1433</v>
      </c>
      <c r="F950" s="15" t="n">
        <f aca="false">$B$79*D950*D950*1000000/($B$77*$B$77)</f>
        <v>431.916000000001</v>
      </c>
      <c r="G950" s="16" t="n">
        <f aca="false">$B$80*$B$79*$D950*$D950*G$84*1000000/($B$77*$B$77)</f>
        <v>431.916000000001</v>
      </c>
      <c r="H950" s="16" t="n">
        <f aca="false">$B$80*$B$79*$D950*$D950*H$84*1000000/($B$77*$B$77)</f>
        <v>1727.66400000001</v>
      </c>
      <c r="I950" s="16" t="n">
        <f aca="false">$B$80*$B$79*$D950*$D950*I$84*1000000/($B$77*$B$77)</f>
        <v>6910.65600000002</v>
      </c>
      <c r="J950" s="16" t="n">
        <f aca="false">$B$80*$B$79*$D950*$D950*J$84*1000000/($B$77*$B$77)</f>
        <v>27642.6240000001</v>
      </c>
      <c r="K950" s="16" t="n">
        <f aca="false">$B$80*$B$79*$D950*$D950*K$84*1000000/($B$77*$B$77)</f>
        <v>110570.496</v>
      </c>
      <c r="L950" s="17" t="n">
        <f aca="false">G950/E950</f>
        <v>0.301406838799722</v>
      </c>
      <c r="M950" s="16" t="n">
        <f aca="false">G950/A950</f>
        <v>7.44682758620692</v>
      </c>
      <c r="N950" s="16"/>
      <c r="O950" s="13" t="n">
        <f aca="false">$B$79*C950*C950*1000000/($B$77*$B$77)</f>
        <v>3109.1905176</v>
      </c>
      <c r="P950" s="16" t="n">
        <f aca="false">$B$79*$B$76*$C950*P$84*1000000/($B$77*$B$77)</f>
        <v>431.916</v>
      </c>
      <c r="Q950" s="16" t="n">
        <f aca="false">$B$79*$B$76*$C950*Q$84*1000000/($B$77*$B$77)</f>
        <v>1727.664</v>
      </c>
      <c r="R950" s="16" t="n">
        <f aca="false">$B$79*$B$76*$C950*R$84*1000000/($B$77*$B$77)</f>
        <v>6910.656</v>
      </c>
      <c r="S950" s="16" t="n">
        <f aca="false">$B$79*$B$76*$C950*S$84*1000000/($B$77*$B$77)</f>
        <v>27642.624</v>
      </c>
      <c r="T950" s="16" t="n">
        <f aca="false">$B$79*$B$76*$C950*T$84*1000000/($B$77*$B$77)</f>
        <v>110570.496</v>
      </c>
      <c r="U950" s="17" t="n">
        <f aca="false">P950/E950</f>
        <v>0.301406838799721</v>
      </c>
      <c r="X950" s="1" t="n">
        <v>58</v>
      </c>
      <c r="Y950" s="1" t="n">
        <v>8</v>
      </c>
      <c r="Z950" s="1" t="n">
        <v>71986</v>
      </c>
      <c r="AA950" s="14" t="n">
        <f aca="false">(SQRT($B$76))*(SQRT(AD950+AP950))</f>
        <v>26830.2068571974</v>
      </c>
      <c r="AB950" s="1" t="n">
        <v>1416</v>
      </c>
      <c r="AC950" s="1" t="n">
        <v>38464</v>
      </c>
      <c r="AD950" s="1" t="n">
        <f aca="false">AC950</f>
        <v>38464</v>
      </c>
      <c r="AE950" s="1" t="n">
        <v>1367</v>
      </c>
      <c r="AO950" s="1" t="n">
        <f aca="false">Z950-AC950</f>
        <v>33522</v>
      </c>
      <c r="AP950" s="1" t="n">
        <f aca="false">AO950</f>
        <v>33522</v>
      </c>
      <c r="AR950" s="1" t="n">
        <f aca="false">AQ950</f>
        <v>0</v>
      </c>
    </row>
    <row r="951" s="1" customFormat="true" ht="17" hidden="false" customHeight="false" outlineLevel="0" collapsed="false">
      <c r="A951" s="1" t="n">
        <v>58</v>
      </c>
      <c r="B951" s="1" t="n">
        <v>9</v>
      </c>
      <c r="C951" s="1" t="n">
        <f aca="false">Z951+AQ951</f>
        <v>72175</v>
      </c>
      <c r="D951" s="14" t="n">
        <f aca="false">AA951+AR951</f>
        <v>26865.4052640194</v>
      </c>
      <c r="E951" s="1" t="n">
        <v>1458</v>
      </c>
      <c r="F951" s="15" t="n">
        <f aca="false">$B$79*D951*D951*1000000/($B$77*$B$77)</f>
        <v>433.050000000001</v>
      </c>
      <c r="G951" s="16" t="n">
        <f aca="false">$B$80*$B$79*$D951*$D951*G$84*1000000/($B$77*$B$77)</f>
        <v>433.050000000001</v>
      </c>
      <c r="H951" s="16" t="n">
        <f aca="false">$B$80*$B$79*$D951*$D951*H$84*1000000/($B$77*$B$77)</f>
        <v>1732.2</v>
      </c>
      <c r="I951" s="16" t="n">
        <f aca="false">$B$80*$B$79*$D951*$D951*I$84*1000000/($B$77*$B$77)</f>
        <v>6928.80000000001</v>
      </c>
      <c r="J951" s="16" t="n">
        <f aca="false">$B$80*$B$79*$D951*$D951*J$84*1000000/($B$77*$B$77)</f>
        <v>27715.2</v>
      </c>
      <c r="K951" s="16" t="n">
        <f aca="false">$B$80*$B$79*$D951*$D951*K$84*1000000/($B$77*$B$77)</f>
        <v>110860.8</v>
      </c>
      <c r="L951" s="17" t="n">
        <f aca="false">G951/E951</f>
        <v>0.29701646090535</v>
      </c>
      <c r="M951" s="16" t="n">
        <f aca="false">G951/A951</f>
        <v>7.46637931034484</v>
      </c>
      <c r="N951" s="16"/>
      <c r="O951" s="13" t="n">
        <f aca="false">$B$79*C951*C951*1000000/($B$77*$B$77)</f>
        <v>3125.538375</v>
      </c>
      <c r="P951" s="16" t="n">
        <f aca="false">$B$79*$B$76*$C951*P$84*1000000/($B$77*$B$77)</f>
        <v>433.05</v>
      </c>
      <c r="Q951" s="16" t="n">
        <f aca="false">$B$79*$B$76*$C951*Q$84*1000000/($B$77*$B$77)</f>
        <v>1732.2</v>
      </c>
      <c r="R951" s="16" t="n">
        <f aca="false">$B$79*$B$76*$C951*R$84*1000000/($B$77*$B$77)</f>
        <v>6928.8</v>
      </c>
      <c r="S951" s="16" t="n">
        <f aca="false">$B$79*$B$76*$C951*S$84*1000000/($B$77*$B$77)</f>
        <v>27715.2</v>
      </c>
      <c r="T951" s="16" t="n">
        <f aca="false">$B$79*$B$76*$C951*T$84*1000000/($B$77*$B$77)</f>
        <v>110860.8</v>
      </c>
      <c r="U951" s="17" t="n">
        <f aca="false">P951/E951</f>
        <v>0.29701646090535</v>
      </c>
      <c r="X951" s="1" t="n">
        <v>58</v>
      </c>
      <c r="Y951" s="1" t="n">
        <v>9</v>
      </c>
      <c r="Z951" s="1" t="n">
        <v>72175</v>
      </c>
      <c r="AA951" s="14" t="n">
        <f aca="false">(SQRT($B$76))*(SQRT(AD951+AP951))</f>
        <v>26865.4052640194</v>
      </c>
      <c r="AB951" s="1" t="n">
        <v>1444</v>
      </c>
      <c r="AC951" s="1" t="n">
        <v>38464</v>
      </c>
      <c r="AD951" s="1" t="n">
        <f aca="false">AC951</f>
        <v>38464</v>
      </c>
      <c r="AE951" s="1" t="n">
        <v>1365</v>
      </c>
      <c r="AO951" s="1" t="n">
        <f aca="false">Z951-AC951</f>
        <v>33711</v>
      </c>
      <c r="AP951" s="1" t="n">
        <f aca="false">AO951</f>
        <v>33711</v>
      </c>
      <c r="AR951" s="1" t="n">
        <f aca="false">AQ951</f>
        <v>0</v>
      </c>
    </row>
    <row r="952" s="1" customFormat="true" ht="17" hidden="false" customHeight="false" outlineLevel="0" collapsed="false">
      <c r="A952" s="1" t="n">
        <v>58</v>
      </c>
      <c r="B952" s="1" t="n">
        <v>10</v>
      </c>
      <c r="C952" s="1" t="n">
        <f aca="false">Z952+AQ952</f>
        <v>72300</v>
      </c>
      <c r="D952" s="14" t="n">
        <f aca="false">AA952+AR952</f>
        <v>26888.6593194975</v>
      </c>
      <c r="E952" s="1" t="n">
        <v>1460</v>
      </c>
      <c r="F952" s="15" t="n">
        <f aca="false">$B$79*D952*D952*1000000/($B$77*$B$77)</f>
        <v>433.8</v>
      </c>
      <c r="G952" s="16" t="n">
        <f aca="false">$B$80*$B$79*$D952*$D952*G$84*1000000/($B$77*$B$77)</f>
        <v>433.8</v>
      </c>
      <c r="H952" s="16" t="n">
        <f aca="false">$B$80*$B$79*$D952*$D952*H$84*1000000/($B$77*$B$77)</f>
        <v>1735.2</v>
      </c>
      <c r="I952" s="16" t="n">
        <f aca="false">$B$80*$B$79*$D952*$D952*I$84*1000000/($B$77*$B$77)</f>
        <v>6940.8</v>
      </c>
      <c r="J952" s="16" t="n">
        <f aca="false">$B$80*$B$79*$D952*$D952*J$84*1000000/($B$77*$B$77)</f>
        <v>27763.2</v>
      </c>
      <c r="K952" s="16" t="n">
        <f aca="false">$B$80*$B$79*$D952*$D952*K$84*1000000/($B$77*$B$77)</f>
        <v>111052.8</v>
      </c>
      <c r="L952" s="17" t="n">
        <f aca="false">G952/E952</f>
        <v>0.297123287671233</v>
      </c>
      <c r="M952" s="16" t="n">
        <f aca="false">G952/A952</f>
        <v>7.47931034482758</v>
      </c>
      <c r="N952" s="16"/>
      <c r="O952" s="13" t="n">
        <f aca="false">$B$79*C952*C952*1000000/($B$77*$B$77)</f>
        <v>3136.374</v>
      </c>
      <c r="P952" s="16" t="n">
        <f aca="false">$B$79*$B$76*$C952*P$84*1000000/($B$77*$B$77)</f>
        <v>433.8</v>
      </c>
      <c r="Q952" s="16" t="n">
        <f aca="false">$B$79*$B$76*$C952*Q$84*1000000/($B$77*$B$77)</f>
        <v>1735.2</v>
      </c>
      <c r="R952" s="16" t="n">
        <f aca="false">$B$79*$B$76*$C952*R$84*1000000/($B$77*$B$77)</f>
        <v>6940.8</v>
      </c>
      <c r="S952" s="16" t="n">
        <f aca="false">$B$79*$B$76*$C952*S$84*1000000/($B$77*$B$77)</f>
        <v>27763.2</v>
      </c>
      <c r="T952" s="16" t="n">
        <f aca="false">$B$79*$B$76*$C952*T$84*1000000/($B$77*$B$77)</f>
        <v>111052.8</v>
      </c>
      <c r="U952" s="17" t="n">
        <f aca="false">P952/E952</f>
        <v>0.297123287671233</v>
      </c>
      <c r="X952" s="1" t="n">
        <v>58</v>
      </c>
      <c r="Y952" s="1" t="n">
        <v>10</v>
      </c>
      <c r="Z952" s="1" t="n">
        <v>72300</v>
      </c>
      <c r="AA952" s="14" t="n">
        <f aca="false">(SQRT($B$76))*(SQRT(AD952+AP952))</f>
        <v>26888.6593194975</v>
      </c>
      <c r="AB952" s="1" t="n">
        <v>1447</v>
      </c>
      <c r="AC952" s="1" t="n">
        <v>38464</v>
      </c>
      <c r="AD952" s="1" t="n">
        <f aca="false">AC952</f>
        <v>38464</v>
      </c>
      <c r="AE952" s="1" t="n">
        <v>1444</v>
      </c>
      <c r="AO952" s="1" t="n">
        <f aca="false">Z952-AC952</f>
        <v>33836</v>
      </c>
      <c r="AP952" s="1" t="n">
        <f aca="false">AO952</f>
        <v>33836</v>
      </c>
      <c r="AR952" s="1" t="n">
        <f aca="false">AQ952</f>
        <v>0</v>
      </c>
    </row>
    <row r="953" s="1" customFormat="true" ht="17" hidden="false" customHeight="false" outlineLevel="0" collapsed="false">
      <c r="A953" s="1" t="n">
        <v>58</v>
      </c>
      <c r="B953" s="1" t="n">
        <v>11</v>
      </c>
      <c r="C953" s="1" t="n">
        <f aca="false">Z953+AQ953</f>
        <v>72425</v>
      </c>
      <c r="D953" s="14" t="n">
        <f aca="false">AA953+AR953</f>
        <v>26911.8932815958</v>
      </c>
      <c r="E953" s="1" t="n">
        <v>1429</v>
      </c>
      <c r="F953" s="15" t="n">
        <f aca="false">$B$79*D953*D953*1000000/($B$77*$B$77)</f>
        <v>434.550000000001</v>
      </c>
      <c r="G953" s="16" t="n">
        <f aca="false">$B$80*$B$79*$D953*$D953*G$84*1000000/($B$77*$B$77)</f>
        <v>434.550000000001</v>
      </c>
      <c r="H953" s="16" t="n">
        <f aca="false">$B$80*$B$79*$D953*$D953*H$84*1000000/($B$77*$B$77)</f>
        <v>1738.2</v>
      </c>
      <c r="I953" s="16" t="n">
        <f aca="false">$B$80*$B$79*$D953*$D953*I$84*1000000/($B$77*$B$77)</f>
        <v>6952.80000000001</v>
      </c>
      <c r="J953" s="16" t="n">
        <f aca="false">$B$80*$B$79*$D953*$D953*J$84*1000000/($B$77*$B$77)</f>
        <v>27811.2</v>
      </c>
      <c r="K953" s="16" t="n">
        <f aca="false">$B$80*$B$79*$D953*$D953*K$84*1000000/($B$77*$B$77)</f>
        <v>111244.8</v>
      </c>
      <c r="L953" s="17" t="n">
        <f aca="false">G953/E953</f>
        <v>0.30409377186844</v>
      </c>
      <c r="M953" s="16" t="n">
        <f aca="false">G953/A953</f>
        <v>7.49224137931036</v>
      </c>
      <c r="N953" s="16"/>
      <c r="O953" s="13" t="n">
        <f aca="false">$B$79*C953*C953*1000000/($B$77*$B$77)</f>
        <v>3147.228375</v>
      </c>
      <c r="P953" s="16" t="n">
        <f aca="false">$B$79*$B$76*$C953*P$84*1000000/($B$77*$B$77)</f>
        <v>434.55</v>
      </c>
      <c r="Q953" s="16" t="n">
        <f aca="false">$B$79*$B$76*$C953*Q$84*1000000/($B$77*$B$77)</f>
        <v>1738.2</v>
      </c>
      <c r="R953" s="16" t="n">
        <f aca="false">$B$79*$B$76*$C953*R$84*1000000/($B$77*$B$77)</f>
        <v>6952.8</v>
      </c>
      <c r="S953" s="16" t="n">
        <f aca="false">$B$79*$B$76*$C953*S$84*1000000/($B$77*$B$77)</f>
        <v>27811.2</v>
      </c>
      <c r="T953" s="16" t="n">
        <f aca="false">$B$79*$B$76*$C953*T$84*1000000/($B$77*$B$77)</f>
        <v>111244.8</v>
      </c>
      <c r="U953" s="17" t="n">
        <f aca="false">P953/E953</f>
        <v>0.30409377186844</v>
      </c>
      <c r="X953" s="1" t="n">
        <v>58</v>
      </c>
      <c r="Y953" s="1" t="n">
        <v>11</v>
      </c>
      <c r="Z953" s="1" t="n">
        <v>72425</v>
      </c>
      <c r="AA953" s="14" t="n">
        <f aca="false">(SQRT($B$76))*(SQRT(AD953+AP953))</f>
        <v>26911.8932815958</v>
      </c>
      <c r="AB953" s="1" t="n">
        <v>1428</v>
      </c>
      <c r="AC953" s="1" t="n">
        <v>38464</v>
      </c>
      <c r="AD953" s="1" t="n">
        <f aca="false">AC953</f>
        <v>38464</v>
      </c>
      <c r="AE953" s="1" t="n">
        <v>1371</v>
      </c>
      <c r="AO953" s="1" t="n">
        <f aca="false">Z953-AC953</f>
        <v>33961</v>
      </c>
      <c r="AP953" s="1" t="n">
        <f aca="false">AO953</f>
        <v>33961</v>
      </c>
      <c r="AR953" s="1" t="n">
        <f aca="false">AQ953</f>
        <v>0</v>
      </c>
    </row>
    <row r="954" s="1" customFormat="true" ht="17" hidden="false" customHeight="false" outlineLevel="0" collapsed="false">
      <c r="A954" s="1" t="n">
        <v>58</v>
      </c>
      <c r="B954" s="1" t="n">
        <v>12</v>
      </c>
      <c r="C954" s="1" t="n">
        <f aca="false">Z954+AQ954</f>
        <v>72550</v>
      </c>
      <c r="D954" s="14" t="n">
        <f aca="false">AA954+AR954</f>
        <v>26935.1072023113</v>
      </c>
      <c r="E954" s="1" t="n">
        <v>1442</v>
      </c>
      <c r="F954" s="15" t="n">
        <f aca="false">$B$79*D954*D954*1000000/($B$77*$B$77)</f>
        <v>435.300000000001</v>
      </c>
      <c r="G954" s="16" t="n">
        <f aca="false">$B$80*$B$79*$D954*$D954*G$84*1000000/($B$77*$B$77)</f>
        <v>435.300000000001</v>
      </c>
      <c r="H954" s="16" t="n">
        <f aca="false">$B$80*$B$79*$D954*$D954*H$84*1000000/($B$77*$B$77)</f>
        <v>1741.20000000001</v>
      </c>
      <c r="I954" s="16" t="n">
        <f aca="false">$B$80*$B$79*$D954*$D954*I$84*1000000/($B$77*$B$77)</f>
        <v>6964.80000000002</v>
      </c>
      <c r="J954" s="16" t="n">
        <f aca="false">$B$80*$B$79*$D954*$D954*J$84*1000000/($B$77*$B$77)</f>
        <v>27859.2000000001</v>
      </c>
      <c r="K954" s="16" t="n">
        <f aca="false">$B$80*$B$79*$D954*$D954*K$84*1000000/($B$77*$B$77)</f>
        <v>111436.8</v>
      </c>
      <c r="L954" s="17" t="n">
        <f aca="false">G954/E954</f>
        <v>0.301872399445216</v>
      </c>
      <c r="M954" s="16" t="n">
        <f aca="false">G954/A954</f>
        <v>7.50517241379313</v>
      </c>
      <c r="N954" s="16"/>
      <c r="O954" s="13" t="n">
        <f aca="false">$B$79*C954*C954*1000000/($B$77*$B$77)</f>
        <v>3158.1015</v>
      </c>
      <c r="P954" s="16" t="n">
        <f aca="false">$B$79*$B$76*$C954*P$84*1000000/($B$77*$B$77)</f>
        <v>435.3</v>
      </c>
      <c r="Q954" s="16" t="n">
        <f aca="false">$B$79*$B$76*$C954*Q$84*1000000/($B$77*$B$77)</f>
        <v>1741.2</v>
      </c>
      <c r="R954" s="16" t="n">
        <f aca="false">$B$79*$B$76*$C954*R$84*1000000/($B$77*$B$77)</f>
        <v>6964.8</v>
      </c>
      <c r="S954" s="16" t="n">
        <f aca="false">$B$79*$B$76*$C954*S$84*1000000/($B$77*$B$77)</f>
        <v>27859.2</v>
      </c>
      <c r="T954" s="16" t="n">
        <f aca="false">$B$79*$B$76*$C954*T$84*1000000/($B$77*$B$77)</f>
        <v>111436.8</v>
      </c>
      <c r="U954" s="17" t="n">
        <f aca="false">P954/E954</f>
        <v>0.301872399445215</v>
      </c>
      <c r="X954" s="1" t="n">
        <v>58</v>
      </c>
      <c r="Y954" s="1" t="n">
        <v>12</v>
      </c>
      <c r="Z954" s="1" t="n">
        <v>72550</v>
      </c>
      <c r="AA954" s="14" t="n">
        <f aca="false">(SQRT($B$76))*(SQRT(AD954+AP954))</f>
        <v>26935.1072023113</v>
      </c>
      <c r="AB954" s="1" t="n">
        <v>1419</v>
      </c>
      <c r="AC954" s="1" t="n">
        <v>38464</v>
      </c>
      <c r="AD954" s="1" t="n">
        <f aca="false">AC954</f>
        <v>38464</v>
      </c>
      <c r="AE954" s="1" t="n">
        <v>1352</v>
      </c>
      <c r="AO954" s="1" t="n">
        <f aca="false">Z954-AC954</f>
        <v>34086</v>
      </c>
      <c r="AP954" s="1" t="n">
        <f aca="false">AO954</f>
        <v>34086</v>
      </c>
      <c r="AR954" s="1" t="n">
        <f aca="false">AQ954</f>
        <v>0</v>
      </c>
    </row>
    <row r="955" s="1" customFormat="true" ht="17" hidden="false" customHeight="false" outlineLevel="0" collapsed="false">
      <c r="A955" s="1" t="n">
        <v>58</v>
      </c>
      <c r="B955" s="1" t="n">
        <v>13</v>
      </c>
      <c r="C955" s="1" t="n">
        <f aca="false">Z955+AQ955</f>
        <v>72675</v>
      </c>
      <c r="D955" s="14" t="n">
        <f aca="false">AA955+AR955</f>
        <v>26958.3011334171</v>
      </c>
      <c r="E955" s="1" t="n">
        <v>1462</v>
      </c>
      <c r="F955" s="15" t="n">
        <f aca="false">$B$79*D955*D955*1000000/($B$77*$B$77)</f>
        <v>436.049999999999</v>
      </c>
      <c r="G955" s="16" t="n">
        <f aca="false">$B$80*$B$79*$D955*$D955*G$84*1000000/($B$77*$B$77)</f>
        <v>436.049999999999</v>
      </c>
      <c r="H955" s="16" t="n">
        <f aca="false">$B$80*$B$79*$D955*$D955*H$84*1000000/($B$77*$B$77)</f>
        <v>1744.19999999999</v>
      </c>
      <c r="I955" s="16" t="n">
        <f aca="false">$B$80*$B$79*$D955*$D955*I$84*1000000/($B$77*$B$77)</f>
        <v>6976.79999999998</v>
      </c>
      <c r="J955" s="16" t="n">
        <f aca="false">$B$80*$B$79*$D955*$D955*J$84*1000000/($B$77*$B$77)</f>
        <v>27907.1999999999</v>
      </c>
      <c r="K955" s="16" t="n">
        <f aca="false">$B$80*$B$79*$D955*$D955*K$84*1000000/($B$77*$B$77)</f>
        <v>111628.8</v>
      </c>
      <c r="L955" s="17" t="n">
        <f aca="false">G955/E955</f>
        <v>0.298255813953487</v>
      </c>
      <c r="M955" s="16" t="n">
        <f aca="false">G955/A955</f>
        <v>7.51810344827584</v>
      </c>
      <c r="N955" s="16"/>
      <c r="O955" s="13" t="n">
        <f aca="false">$B$79*C955*C955*1000000/($B$77*$B$77)</f>
        <v>3168.993375</v>
      </c>
      <c r="P955" s="16" t="n">
        <f aca="false">$B$79*$B$76*$C955*P$84*1000000/($B$77*$B$77)</f>
        <v>436.05</v>
      </c>
      <c r="Q955" s="16" t="n">
        <f aca="false">$B$79*$B$76*$C955*Q$84*1000000/($B$77*$B$77)</f>
        <v>1744.2</v>
      </c>
      <c r="R955" s="16" t="n">
        <f aca="false">$B$79*$B$76*$C955*R$84*1000000/($B$77*$B$77)</f>
        <v>6976.8</v>
      </c>
      <c r="S955" s="16" t="n">
        <f aca="false">$B$79*$B$76*$C955*S$84*1000000/($B$77*$B$77)</f>
        <v>27907.2</v>
      </c>
      <c r="T955" s="16" t="n">
        <f aca="false">$B$79*$B$76*$C955*T$84*1000000/($B$77*$B$77)</f>
        <v>111628.8</v>
      </c>
      <c r="U955" s="17" t="n">
        <f aca="false">P955/E955</f>
        <v>0.298255813953488</v>
      </c>
      <c r="X955" s="1" t="n">
        <v>58</v>
      </c>
      <c r="Y955" s="1" t="n">
        <v>13</v>
      </c>
      <c r="Z955" s="1" t="n">
        <v>72675</v>
      </c>
      <c r="AA955" s="14" t="n">
        <f aca="false">(SQRT($B$76))*(SQRT(AD955+AP955))</f>
        <v>26958.3011334171</v>
      </c>
      <c r="AB955" s="1" t="n">
        <v>1430</v>
      </c>
      <c r="AC955" s="1" t="n">
        <v>38464</v>
      </c>
      <c r="AD955" s="1" t="n">
        <f aca="false">AC955</f>
        <v>38464</v>
      </c>
      <c r="AE955" s="1" t="n">
        <v>1366</v>
      </c>
      <c r="AO955" s="1" t="n">
        <f aca="false">Z955-AC955</f>
        <v>34211</v>
      </c>
      <c r="AP955" s="1" t="n">
        <f aca="false">AO955</f>
        <v>34211</v>
      </c>
      <c r="AR955" s="1" t="n">
        <f aca="false">AQ955</f>
        <v>0</v>
      </c>
    </row>
    <row r="956" s="1" customFormat="true" ht="17" hidden="false" customHeight="false" outlineLevel="0" collapsed="false">
      <c r="A956" s="1" t="n">
        <v>58</v>
      </c>
      <c r="B956" s="1" t="n">
        <v>14</v>
      </c>
      <c r="C956" s="1" t="n">
        <f aca="false">Z956+AQ956</f>
        <v>72800</v>
      </c>
      <c r="D956" s="14" t="n">
        <f aca="false">AA956+AR956</f>
        <v>26981.4751264641</v>
      </c>
      <c r="E956" s="1" t="n">
        <v>1458</v>
      </c>
      <c r="F956" s="15" t="n">
        <f aca="false">$B$79*D956*D956*1000000/($B$77*$B$77)</f>
        <v>436.800000000001</v>
      </c>
      <c r="G956" s="16" t="n">
        <f aca="false">$B$80*$B$79*$D956*$D956*G$84*1000000/($B$77*$B$77)</f>
        <v>436.800000000001</v>
      </c>
      <c r="H956" s="16" t="n">
        <f aca="false">$B$80*$B$79*$D956*$D956*H$84*1000000/($B$77*$B$77)</f>
        <v>1747.2</v>
      </c>
      <c r="I956" s="16" t="n">
        <f aca="false">$B$80*$B$79*$D956*$D956*I$84*1000000/($B$77*$B$77)</f>
        <v>6988.80000000001</v>
      </c>
      <c r="J956" s="16" t="n">
        <f aca="false">$B$80*$B$79*$D956*$D956*J$84*1000000/($B$77*$B$77)</f>
        <v>27955.2</v>
      </c>
      <c r="K956" s="16" t="n">
        <f aca="false">$B$80*$B$79*$D956*$D956*K$84*1000000/($B$77*$B$77)</f>
        <v>111820.8</v>
      </c>
      <c r="L956" s="17" t="n">
        <f aca="false">G956/E956</f>
        <v>0.299588477366256</v>
      </c>
      <c r="M956" s="16" t="n">
        <f aca="false">G956/A956</f>
        <v>7.53103448275863</v>
      </c>
      <c r="N956" s="16"/>
      <c r="O956" s="13" t="n">
        <f aca="false">$B$79*C956*C956*1000000/($B$77*$B$77)</f>
        <v>3179.904</v>
      </c>
      <c r="P956" s="16" t="n">
        <f aca="false">$B$79*$B$76*$C956*P$84*1000000/($B$77*$B$77)</f>
        <v>436.8</v>
      </c>
      <c r="Q956" s="16" t="n">
        <f aca="false">$B$79*$B$76*$C956*Q$84*1000000/($B$77*$B$77)</f>
        <v>1747.2</v>
      </c>
      <c r="R956" s="16" t="n">
        <f aca="false">$B$79*$B$76*$C956*R$84*1000000/($B$77*$B$77)</f>
        <v>6988.8</v>
      </c>
      <c r="S956" s="16" t="n">
        <f aca="false">$B$79*$B$76*$C956*S$84*1000000/($B$77*$B$77)</f>
        <v>27955.2</v>
      </c>
      <c r="T956" s="16" t="n">
        <f aca="false">$B$79*$B$76*$C956*T$84*1000000/($B$77*$B$77)</f>
        <v>111820.8</v>
      </c>
      <c r="U956" s="17" t="n">
        <f aca="false">P956/E956</f>
        <v>0.299588477366255</v>
      </c>
      <c r="X956" s="1" t="n">
        <v>58</v>
      </c>
      <c r="Y956" s="1" t="n">
        <v>14</v>
      </c>
      <c r="Z956" s="1" t="n">
        <v>72800</v>
      </c>
      <c r="AA956" s="14" t="n">
        <f aca="false">(SQRT($B$76))*(SQRT(AD956+AP956))</f>
        <v>26981.4751264641</v>
      </c>
      <c r="AB956" s="1" t="n">
        <v>1408</v>
      </c>
      <c r="AC956" s="1" t="n">
        <v>38464</v>
      </c>
      <c r="AD956" s="1" t="n">
        <f aca="false">AC956</f>
        <v>38464</v>
      </c>
      <c r="AE956" s="1" t="n">
        <v>1359</v>
      </c>
      <c r="AO956" s="1" t="n">
        <f aca="false">Z956-AC956</f>
        <v>34336</v>
      </c>
      <c r="AP956" s="1" t="n">
        <f aca="false">AO956</f>
        <v>34336</v>
      </c>
      <c r="AR956" s="1" t="n">
        <f aca="false">AQ956</f>
        <v>0</v>
      </c>
    </row>
    <row r="957" s="1" customFormat="true" ht="17" hidden="false" customHeight="false" outlineLevel="0" collapsed="false">
      <c r="A957" s="1" t="n">
        <v>58</v>
      </c>
      <c r="B957" s="1" t="n">
        <v>15</v>
      </c>
      <c r="C957" s="1" t="n">
        <f aca="false">Z957+AQ957</f>
        <v>72925</v>
      </c>
      <c r="D957" s="14" t="n">
        <f aca="false">AA957+AR957</f>
        <v>27004.6292327816</v>
      </c>
      <c r="E957" s="1" t="n">
        <v>1435</v>
      </c>
      <c r="F957" s="15" t="n">
        <f aca="false">$B$79*D957*D957*1000000/($B$77*$B$77)</f>
        <v>437.550000000002</v>
      </c>
      <c r="G957" s="16" t="n">
        <f aca="false">$B$80*$B$79*$D957*$D957*G$84*1000000/($B$77*$B$77)</f>
        <v>437.550000000002</v>
      </c>
      <c r="H957" s="16" t="n">
        <f aca="false">$B$80*$B$79*$D957*$D957*H$84*1000000/($B$77*$B$77)</f>
        <v>1750.20000000001</v>
      </c>
      <c r="I957" s="16" t="n">
        <f aca="false">$B$80*$B$79*$D957*$D957*I$84*1000000/($B$77*$B$77)</f>
        <v>7000.80000000003</v>
      </c>
      <c r="J957" s="16" t="n">
        <f aca="false">$B$80*$B$79*$D957*$D957*J$84*1000000/($B$77*$B$77)</f>
        <v>28003.2000000001</v>
      </c>
      <c r="K957" s="16" t="n">
        <f aca="false">$B$80*$B$79*$D957*$D957*K$84*1000000/($B$77*$B$77)</f>
        <v>112012.8</v>
      </c>
      <c r="L957" s="17" t="n">
        <f aca="false">G957/E957</f>
        <v>0.304912891986064</v>
      </c>
      <c r="M957" s="16" t="n">
        <f aca="false">G957/A957</f>
        <v>7.54396551724141</v>
      </c>
      <c r="N957" s="16"/>
      <c r="O957" s="13" t="n">
        <f aca="false">$B$79*C957*C957*1000000/($B$77*$B$77)</f>
        <v>3190.833375</v>
      </c>
      <c r="P957" s="16" t="n">
        <f aca="false">$B$79*$B$76*$C957*P$84*1000000/($B$77*$B$77)</f>
        <v>437.55</v>
      </c>
      <c r="Q957" s="16" t="n">
        <f aca="false">$B$79*$B$76*$C957*Q$84*1000000/($B$77*$B$77)</f>
        <v>1750.2</v>
      </c>
      <c r="R957" s="16" t="n">
        <f aca="false">$B$79*$B$76*$C957*R$84*1000000/($B$77*$B$77)</f>
        <v>7000.8</v>
      </c>
      <c r="S957" s="16" t="n">
        <f aca="false">$B$79*$B$76*$C957*S$84*1000000/($B$77*$B$77)</f>
        <v>28003.2</v>
      </c>
      <c r="T957" s="16" t="n">
        <f aca="false">$B$79*$B$76*$C957*T$84*1000000/($B$77*$B$77)</f>
        <v>112012.8</v>
      </c>
      <c r="U957" s="17" t="n">
        <f aca="false">P957/E957</f>
        <v>0.304912891986063</v>
      </c>
      <c r="X957" s="1" t="n">
        <v>58</v>
      </c>
      <c r="Y957" s="1" t="n">
        <v>15</v>
      </c>
      <c r="Z957" s="1" t="n">
        <v>72925</v>
      </c>
      <c r="AA957" s="14" t="n">
        <f aca="false">(SQRT($B$76))*(SQRT(AD957+AP957))</f>
        <v>27004.6292327816</v>
      </c>
      <c r="AB957" s="1" t="n">
        <v>1417</v>
      </c>
      <c r="AC957" s="1" t="n">
        <v>38464</v>
      </c>
      <c r="AD957" s="1" t="n">
        <f aca="false">AC957</f>
        <v>38464</v>
      </c>
      <c r="AE957" s="1" t="n">
        <v>1346</v>
      </c>
      <c r="AO957" s="1" t="n">
        <f aca="false">Z957-AC957</f>
        <v>34461</v>
      </c>
      <c r="AP957" s="1" t="n">
        <f aca="false">AO957</f>
        <v>34461</v>
      </c>
      <c r="AR957" s="1" t="n">
        <f aca="false">AQ957</f>
        <v>0</v>
      </c>
    </row>
    <row r="958" s="1" customFormat="true" ht="17" hidden="false" customHeight="false" outlineLevel="0" collapsed="false">
      <c r="A958" s="1" t="n">
        <v>58</v>
      </c>
      <c r="B958" s="1" t="n">
        <v>16</v>
      </c>
      <c r="C958" s="1" t="n">
        <f aca="false">Z958+AQ958</f>
        <v>73050</v>
      </c>
      <c r="D958" s="14" t="n">
        <f aca="false">AA958+AR958</f>
        <v>27027.7635034792</v>
      </c>
      <c r="E958" s="1" t="n">
        <v>1447</v>
      </c>
      <c r="F958" s="15" t="n">
        <f aca="false">$B$79*D958*D958*1000000/($B$77*$B$77)</f>
        <v>438.300000000001</v>
      </c>
      <c r="G958" s="16" t="n">
        <f aca="false">$B$80*$B$79*$D958*$D958*G$84*1000000/($B$77*$B$77)</f>
        <v>438.300000000001</v>
      </c>
      <c r="H958" s="16" t="n">
        <f aca="false">$B$80*$B$79*$D958*$D958*H$84*1000000/($B$77*$B$77)</f>
        <v>1753.20000000001</v>
      </c>
      <c r="I958" s="16" t="n">
        <f aca="false">$B$80*$B$79*$D958*$D958*I$84*1000000/($B$77*$B$77)</f>
        <v>7012.80000000002</v>
      </c>
      <c r="J958" s="16" t="n">
        <f aca="false">$B$80*$B$79*$D958*$D958*J$84*1000000/($B$77*$B$77)</f>
        <v>28051.2000000001</v>
      </c>
      <c r="K958" s="16" t="n">
        <f aca="false">$B$80*$B$79*$D958*$D958*K$84*1000000/($B$77*$B$77)</f>
        <v>112204.8</v>
      </c>
      <c r="L958" s="17" t="n">
        <f aca="false">G958/E958</f>
        <v>0.302902557014514</v>
      </c>
      <c r="M958" s="16" t="n">
        <f aca="false">G958/A958</f>
        <v>7.55689655172416</v>
      </c>
      <c r="N958" s="16"/>
      <c r="O958" s="13" t="n">
        <f aca="false">$B$79*C958*C958*1000000/($B$77*$B$77)</f>
        <v>3201.7815</v>
      </c>
      <c r="P958" s="16" t="n">
        <f aca="false">$B$79*$B$76*$C958*P$84*1000000/($B$77*$B$77)</f>
        <v>438.3</v>
      </c>
      <c r="Q958" s="16" t="n">
        <f aca="false">$B$79*$B$76*$C958*Q$84*1000000/($B$77*$B$77)</f>
        <v>1753.2</v>
      </c>
      <c r="R958" s="16" t="n">
        <f aca="false">$B$79*$B$76*$C958*R$84*1000000/($B$77*$B$77)</f>
        <v>7012.8</v>
      </c>
      <c r="S958" s="16" t="n">
        <f aca="false">$B$79*$B$76*$C958*S$84*1000000/($B$77*$B$77)</f>
        <v>28051.2</v>
      </c>
      <c r="T958" s="16" t="n">
        <f aca="false">$B$79*$B$76*$C958*T$84*1000000/($B$77*$B$77)</f>
        <v>112204.8</v>
      </c>
      <c r="U958" s="17" t="n">
        <f aca="false">P958/E958</f>
        <v>0.302902557014513</v>
      </c>
      <c r="X958" s="1" t="n">
        <v>58</v>
      </c>
      <c r="Y958" s="1" t="n">
        <v>16</v>
      </c>
      <c r="Z958" s="1" t="n">
        <v>73050</v>
      </c>
      <c r="AA958" s="14" t="n">
        <f aca="false">(SQRT($B$76))*(SQRT(AD958+AP958))</f>
        <v>27027.7635034792</v>
      </c>
      <c r="AB958" s="1" t="n">
        <v>1424</v>
      </c>
      <c r="AC958" s="1" t="n">
        <v>38464</v>
      </c>
      <c r="AD958" s="1" t="n">
        <f aca="false">AC958</f>
        <v>38464</v>
      </c>
      <c r="AE958" s="1" t="n">
        <v>1366</v>
      </c>
      <c r="AO958" s="1" t="n">
        <f aca="false">Z958-AC958</f>
        <v>34586</v>
      </c>
      <c r="AP958" s="1" t="n">
        <f aca="false">AO958</f>
        <v>34586</v>
      </c>
      <c r="AR958" s="1" t="n">
        <f aca="false">AQ958</f>
        <v>0</v>
      </c>
    </row>
    <row r="959" s="1" customFormat="true" ht="17" hidden="false" customHeight="false" outlineLevel="0" collapsed="false">
      <c r="A959" s="1" t="n">
        <v>59</v>
      </c>
      <c r="B959" s="1" t="n">
        <v>2</v>
      </c>
      <c r="C959" s="1" t="n">
        <f aca="false">Z959+AQ959</f>
        <v>72357</v>
      </c>
      <c r="D959" s="14" t="n">
        <f aca="false">AA959+AR959</f>
        <v>26899.2564953011</v>
      </c>
      <c r="E959" s="1" t="n">
        <v>1434</v>
      </c>
      <c r="F959" s="15" t="n">
        <f aca="false">$B$79*D959*D959*1000000/($B$77*$B$77)</f>
        <v>434.141999999999</v>
      </c>
      <c r="G959" s="16" t="n">
        <f aca="false">$B$80*$B$79*$D959*$D959*G$84*1000000/($B$77*$B$77)</f>
        <v>434.141999999999</v>
      </c>
      <c r="H959" s="16" t="n">
        <f aca="false">$B$80*$B$79*$D959*$D959*H$84*1000000/($B$77*$B$77)</f>
        <v>1736.568</v>
      </c>
      <c r="I959" s="16" t="n">
        <f aca="false">$B$80*$B$79*$D959*$D959*I$84*1000000/($B$77*$B$77)</f>
        <v>6946.27199999998</v>
      </c>
      <c r="J959" s="16" t="n">
        <f aca="false">$B$80*$B$79*$D959*$D959*J$84*1000000/($B$77*$B$77)</f>
        <v>27785.0879999999</v>
      </c>
      <c r="K959" s="16" t="n">
        <f aca="false">$B$80*$B$79*$D959*$D959*K$84*1000000/($B$77*$B$77)</f>
        <v>111140.352</v>
      </c>
      <c r="L959" s="17" t="n">
        <f aca="false">G959/E959</f>
        <v>0.302748953974895</v>
      </c>
      <c r="M959" s="16" t="n">
        <f aca="false">G959/A959</f>
        <v>7.35833898305083</v>
      </c>
      <c r="N959" s="16"/>
      <c r="O959" s="13" t="n">
        <f aca="false">$B$79*C959*C959*1000000/($B$77*$B$77)</f>
        <v>3141.3212694</v>
      </c>
      <c r="P959" s="16" t="n">
        <f aca="false">$B$79*$B$76*$C959*P$84*1000000/($B$77*$B$77)</f>
        <v>434.142</v>
      </c>
      <c r="Q959" s="16" t="n">
        <f aca="false">$B$79*$B$76*$C959*Q$84*1000000/($B$77*$B$77)</f>
        <v>1736.568</v>
      </c>
      <c r="R959" s="16" t="n">
        <f aca="false">$B$79*$B$76*$C959*R$84*1000000/($B$77*$B$77)</f>
        <v>6946.272</v>
      </c>
      <c r="S959" s="16" t="n">
        <f aca="false">$B$79*$B$76*$C959*S$84*1000000/($B$77*$B$77)</f>
        <v>27785.088</v>
      </c>
      <c r="T959" s="16" t="n">
        <f aca="false">$B$79*$B$76*$C959*T$84*1000000/($B$77*$B$77)</f>
        <v>111140.352</v>
      </c>
      <c r="U959" s="17" t="n">
        <f aca="false">P959/E959</f>
        <v>0.302748953974895</v>
      </c>
      <c r="X959" s="1" t="n">
        <v>59</v>
      </c>
      <c r="Y959" s="1" t="n">
        <v>2</v>
      </c>
      <c r="Z959" s="1" t="n">
        <v>72357</v>
      </c>
      <c r="AA959" s="14" t="n">
        <f aca="false">(SQRT($B$76))*(SQRT(AD959+AP959))</f>
        <v>26899.2564953011</v>
      </c>
      <c r="AB959" s="1" t="n">
        <v>1412</v>
      </c>
      <c r="AC959" s="1" t="n">
        <v>39200</v>
      </c>
      <c r="AD959" s="1" t="n">
        <f aca="false">AC959</f>
        <v>39200</v>
      </c>
      <c r="AE959" s="1" t="n">
        <v>1377</v>
      </c>
      <c r="AO959" s="1" t="n">
        <f aca="false">Z959-AC959</f>
        <v>33157</v>
      </c>
      <c r="AP959" s="1" t="n">
        <f aca="false">AO959</f>
        <v>33157</v>
      </c>
      <c r="AR959" s="1" t="n">
        <f aca="false">AQ959</f>
        <v>0</v>
      </c>
    </row>
    <row r="960" s="1" customFormat="true" ht="17" hidden="false" customHeight="false" outlineLevel="0" collapsed="false">
      <c r="A960" s="1" t="n">
        <v>59</v>
      </c>
      <c r="B960" s="1" t="n">
        <v>3</v>
      </c>
      <c r="C960" s="1" t="n">
        <f aca="false">Z960+AQ960</f>
        <v>72579</v>
      </c>
      <c r="D960" s="14" t="n">
        <f aca="false">AA960+AR960</f>
        <v>26940.4899732726</v>
      </c>
      <c r="E960" s="1" t="n">
        <v>1434</v>
      </c>
      <c r="F960" s="15" t="n">
        <f aca="false">$B$79*D960*D960*1000000/($B$77*$B$77)</f>
        <v>435.474000000001</v>
      </c>
      <c r="G960" s="16" t="n">
        <f aca="false">$B$80*$B$79*$D960*$D960*G$84*1000000/($B$77*$B$77)</f>
        <v>435.474000000001</v>
      </c>
      <c r="H960" s="16" t="n">
        <f aca="false">$B$80*$B$79*$D960*$D960*H$84*1000000/($B$77*$B$77)</f>
        <v>1741.896</v>
      </c>
      <c r="I960" s="16" t="n">
        <f aca="false">$B$80*$B$79*$D960*$D960*I$84*1000000/($B$77*$B$77)</f>
        <v>6967.58400000001</v>
      </c>
      <c r="J960" s="16" t="n">
        <f aca="false">$B$80*$B$79*$D960*$D960*J$84*1000000/($B$77*$B$77)</f>
        <v>27870.3360000001</v>
      </c>
      <c r="K960" s="16" t="n">
        <f aca="false">$B$80*$B$79*$D960*$D960*K$84*1000000/($B$77*$B$77)</f>
        <v>111481.344</v>
      </c>
      <c r="L960" s="17" t="n">
        <f aca="false">G960/E960</f>
        <v>0.303677824267783</v>
      </c>
      <c r="M960" s="16" t="n">
        <f aca="false">G960/A960</f>
        <v>7.3809152542373</v>
      </c>
      <c r="N960" s="16"/>
      <c r="O960" s="13" t="n">
        <f aca="false">$B$79*C960*C960*1000000/($B$77*$B$77)</f>
        <v>3160.6267446</v>
      </c>
      <c r="P960" s="16" t="n">
        <f aca="false">$B$79*$B$76*$C960*P$84*1000000/($B$77*$B$77)</f>
        <v>435.474</v>
      </c>
      <c r="Q960" s="16" t="n">
        <f aca="false">$B$79*$B$76*$C960*Q$84*1000000/($B$77*$B$77)</f>
        <v>1741.896</v>
      </c>
      <c r="R960" s="16" t="n">
        <f aca="false">$B$79*$B$76*$C960*R$84*1000000/($B$77*$B$77)</f>
        <v>6967.584</v>
      </c>
      <c r="S960" s="16" t="n">
        <f aca="false">$B$79*$B$76*$C960*S$84*1000000/($B$77*$B$77)</f>
        <v>27870.336</v>
      </c>
      <c r="T960" s="16" t="n">
        <f aca="false">$B$79*$B$76*$C960*T$84*1000000/($B$77*$B$77)</f>
        <v>111481.344</v>
      </c>
      <c r="U960" s="17" t="n">
        <f aca="false">P960/E960</f>
        <v>0.303677824267782</v>
      </c>
      <c r="X960" s="1" t="n">
        <v>59</v>
      </c>
      <c r="Y960" s="1" t="n">
        <v>3</v>
      </c>
      <c r="Z960" s="1" t="n">
        <v>72579</v>
      </c>
      <c r="AA960" s="14" t="n">
        <f aca="false">(SQRT($B$76))*(SQRT(AD960+AP960))</f>
        <v>26940.4899732726</v>
      </c>
      <c r="AB960" s="1" t="n">
        <v>1427</v>
      </c>
      <c r="AC960" s="1" t="n">
        <v>39200</v>
      </c>
      <c r="AD960" s="1" t="n">
        <f aca="false">AC960</f>
        <v>39200</v>
      </c>
      <c r="AE960" s="1" t="n">
        <v>1389</v>
      </c>
      <c r="AO960" s="1" t="n">
        <f aca="false">Z960-AC960</f>
        <v>33379</v>
      </c>
      <c r="AP960" s="1" t="n">
        <f aca="false">AO960</f>
        <v>33379</v>
      </c>
      <c r="AR960" s="1" t="n">
        <f aca="false">AQ960</f>
        <v>0</v>
      </c>
    </row>
    <row r="961" s="1" customFormat="true" ht="17" hidden="false" customHeight="false" outlineLevel="0" collapsed="false">
      <c r="A961" s="1" t="n">
        <v>59</v>
      </c>
      <c r="B961" s="1" t="n">
        <v>4</v>
      </c>
      <c r="C961" s="1" t="n">
        <f aca="false">Z961+AQ961</f>
        <v>72705</v>
      </c>
      <c r="D961" s="14" t="n">
        <f aca="false">AA961+AR961</f>
        <v>26963.8647081608</v>
      </c>
      <c r="E961" s="1" t="n">
        <v>1431</v>
      </c>
      <c r="F961" s="15" t="n">
        <f aca="false">$B$79*D961*D961*1000000/($B$77*$B$77)</f>
        <v>436.23</v>
      </c>
      <c r="G961" s="16" t="n">
        <f aca="false">$B$80*$B$79*$D961*$D961*G$84*1000000/($B$77*$B$77)</f>
        <v>436.23</v>
      </c>
      <c r="H961" s="16" t="n">
        <f aca="false">$B$80*$B$79*$D961*$D961*H$84*1000000/($B$77*$B$77)</f>
        <v>1744.92</v>
      </c>
      <c r="I961" s="16" t="n">
        <f aca="false">$B$80*$B$79*$D961*$D961*I$84*1000000/($B$77*$B$77)</f>
        <v>6979.68</v>
      </c>
      <c r="J961" s="16" t="n">
        <f aca="false">$B$80*$B$79*$D961*$D961*J$84*1000000/($B$77*$B$77)</f>
        <v>27918.72</v>
      </c>
      <c r="K961" s="16" t="n">
        <f aca="false">$B$80*$B$79*$D961*$D961*K$84*1000000/($B$77*$B$77)</f>
        <v>111674.88</v>
      </c>
      <c r="L961" s="17" t="n">
        <f aca="false">G961/E961</f>
        <v>0.304842767295597</v>
      </c>
      <c r="M961" s="16" t="n">
        <f aca="false">G961/A961</f>
        <v>7.39372881355932</v>
      </c>
      <c r="N961" s="16"/>
      <c r="O961" s="13" t="n">
        <f aca="false">$B$79*C961*C961*1000000/($B$77*$B$77)</f>
        <v>3171.610215</v>
      </c>
      <c r="P961" s="16" t="n">
        <f aca="false">$B$79*$B$76*$C961*P$84*1000000/($B$77*$B$77)</f>
        <v>436.23</v>
      </c>
      <c r="Q961" s="16" t="n">
        <f aca="false">$B$79*$B$76*$C961*Q$84*1000000/($B$77*$B$77)</f>
        <v>1744.92</v>
      </c>
      <c r="R961" s="16" t="n">
        <f aca="false">$B$79*$B$76*$C961*R$84*1000000/($B$77*$B$77)</f>
        <v>6979.68</v>
      </c>
      <c r="S961" s="16" t="n">
        <f aca="false">$B$79*$B$76*$C961*S$84*1000000/($B$77*$B$77)</f>
        <v>27918.72</v>
      </c>
      <c r="T961" s="16" t="n">
        <f aca="false">$B$79*$B$76*$C961*T$84*1000000/($B$77*$B$77)</f>
        <v>111674.88</v>
      </c>
      <c r="U961" s="17" t="n">
        <f aca="false">P961/E961</f>
        <v>0.304842767295598</v>
      </c>
      <c r="X961" s="1" t="n">
        <v>59</v>
      </c>
      <c r="Y961" s="1" t="n">
        <v>4</v>
      </c>
      <c r="Z961" s="1" t="n">
        <v>72705</v>
      </c>
      <c r="AA961" s="14" t="n">
        <f aca="false">(SQRT($B$76))*(SQRT(AD961+AP961))</f>
        <v>26963.8647081608</v>
      </c>
      <c r="AB961" s="1" t="n">
        <v>1430</v>
      </c>
      <c r="AC961" s="1" t="n">
        <v>39200</v>
      </c>
      <c r="AD961" s="1" t="n">
        <f aca="false">AC961</f>
        <v>39200</v>
      </c>
      <c r="AE961" s="1" t="n">
        <v>1372</v>
      </c>
      <c r="AO961" s="1" t="n">
        <f aca="false">Z961-AC961</f>
        <v>33505</v>
      </c>
      <c r="AP961" s="1" t="n">
        <f aca="false">AO961</f>
        <v>33505</v>
      </c>
      <c r="AR961" s="1" t="n">
        <f aca="false">AQ961</f>
        <v>0</v>
      </c>
    </row>
    <row r="962" s="1" customFormat="true" ht="17" hidden="false" customHeight="false" outlineLevel="0" collapsed="false">
      <c r="A962" s="1" t="n">
        <v>59</v>
      </c>
      <c r="B962" s="1" t="n">
        <v>5</v>
      </c>
      <c r="C962" s="1" t="n">
        <f aca="false">Z962+AQ962</f>
        <v>72894</v>
      </c>
      <c r="D962" s="14" t="n">
        <f aca="false">AA962+AR962</f>
        <v>26998.8888660256</v>
      </c>
      <c r="E962" s="1" t="n">
        <v>1426</v>
      </c>
      <c r="F962" s="15" t="n">
        <f aca="false">$B$79*D962*D962*1000000/($B$77*$B$77)</f>
        <v>437.364000000001</v>
      </c>
      <c r="G962" s="16" t="n">
        <f aca="false">$B$80*$B$79*$D962*$D962*G$84*1000000/($B$77*$B$77)</f>
        <v>437.364000000001</v>
      </c>
      <c r="H962" s="16" t="n">
        <f aca="false">$B$80*$B$79*$D962*$D962*H$84*1000000/($B$77*$B$77)</f>
        <v>1749.456</v>
      </c>
      <c r="I962" s="16" t="n">
        <f aca="false">$B$80*$B$79*$D962*$D962*I$84*1000000/($B$77*$B$77)</f>
        <v>6997.82400000001</v>
      </c>
      <c r="J962" s="16" t="n">
        <f aca="false">$B$80*$B$79*$D962*$D962*J$84*1000000/($B$77*$B$77)</f>
        <v>27991.296</v>
      </c>
      <c r="K962" s="16" t="n">
        <f aca="false">$B$80*$B$79*$D962*$D962*K$84*1000000/($B$77*$B$77)</f>
        <v>111965.184</v>
      </c>
      <c r="L962" s="17" t="n">
        <f aca="false">G962/E962</f>
        <v>0.306706872370267</v>
      </c>
      <c r="M962" s="16" t="n">
        <f aca="false">G962/A962</f>
        <v>7.41294915254239</v>
      </c>
      <c r="N962" s="16"/>
      <c r="O962" s="13" t="n">
        <f aca="false">$B$79*C962*C962*1000000/($B$77*$B$77)</f>
        <v>3188.1211416</v>
      </c>
      <c r="P962" s="16" t="n">
        <f aca="false">$B$79*$B$76*$C962*P$84*1000000/($B$77*$B$77)</f>
        <v>437.364</v>
      </c>
      <c r="Q962" s="16" t="n">
        <f aca="false">$B$79*$B$76*$C962*Q$84*1000000/($B$77*$B$77)</f>
        <v>1749.456</v>
      </c>
      <c r="R962" s="16" t="n">
        <f aca="false">$B$79*$B$76*$C962*R$84*1000000/($B$77*$B$77)</f>
        <v>6997.824</v>
      </c>
      <c r="S962" s="16" t="n">
        <f aca="false">$B$79*$B$76*$C962*S$84*1000000/($B$77*$B$77)</f>
        <v>27991.296</v>
      </c>
      <c r="T962" s="16" t="n">
        <f aca="false">$B$79*$B$76*$C962*T$84*1000000/($B$77*$B$77)</f>
        <v>111965.184</v>
      </c>
      <c r="U962" s="17" t="n">
        <f aca="false">P962/E962</f>
        <v>0.306706872370266</v>
      </c>
      <c r="X962" s="1" t="n">
        <v>59</v>
      </c>
      <c r="Y962" s="1" t="n">
        <v>5</v>
      </c>
      <c r="Z962" s="1" t="n">
        <v>72894</v>
      </c>
      <c r="AA962" s="14" t="n">
        <f aca="false">(SQRT($B$76))*(SQRT(AD962+AP962))</f>
        <v>26998.8888660256</v>
      </c>
      <c r="AB962" s="1" t="n">
        <v>1433</v>
      </c>
      <c r="AC962" s="1" t="n">
        <v>39200</v>
      </c>
      <c r="AD962" s="1" t="n">
        <f aca="false">AC962</f>
        <v>39200</v>
      </c>
      <c r="AE962" s="1" t="n">
        <v>1382</v>
      </c>
      <c r="AO962" s="1" t="n">
        <f aca="false">Z962-AC962</f>
        <v>33694</v>
      </c>
      <c r="AP962" s="1" t="n">
        <f aca="false">AO962</f>
        <v>33694</v>
      </c>
      <c r="AR962" s="1" t="n">
        <f aca="false">AQ962</f>
        <v>0</v>
      </c>
    </row>
    <row r="963" s="1" customFormat="true" ht="17" hidden="false" customHeight="false" outlineLevel="0" collapsed="false">
      <c r="A963" s="1" t="n">
        <v>59</v>
      </c>
      <c r="B963" s="1" t="n">
        <v>6</v>
      </c>
      <c r="C963" s="1" t="n">
        <f aca="false">Z963+AQ963</f>
        <v>73019</v>
      </c>
      <c r="D963" s="14" t="n">
        <f aca="false">AA963+AR963</f>
        <v>27022.028051203</v>
      </c>
      <c r="E963" s="1" t="n">
        <v>1446</v>
      </c>
      <c r="F963" s="15" t="n">
        <f aca="false">$B$79*D963*D963*1000000/($B$77*$B$77)</f>
        <v>438.114000000001</v>
      </c>
      <c r="G963" s="16" t="n">
        <f aca="false">$B$80*$B$79*$D963*$D963*G$84*1000000/($B$77*$B$77)</f>
        <v>438.114000000001</v>
      </c>
      <c r="H963" s="16" t="n">
        <f aca="false">$B$80*$B$79*$D963*$D963*H$84*1000000/($B$77*$B$77)</f>
        <v>1752.456</v>
      </c>
      <c r="I963" s="16" t="n">
        <f aca="false">$B$80*$B$79*$D963*$D963*I$84*1000000/($B$77*$B$77)</f>
        <v>7009.82400000002</v>
      </c>
      <c r="J963" s="16" t="n">
        <f aca="false">$B$80*$B$79*$D963*$D963*J$84*1000000/($B$77*$B$77)</f>
        <v>28039.2960000001</v>
      </c>
      <c r="K963" s="16" t="n">
        <f aca="false">$B$80*$B$79*$D963*$D963*K$84*1000000/($B$77*$B$77)</f>
        <v>112157.184</v>
      </c>
      <c r="L963" s="17" t="n">
        <f aca="false">G963/E963</f>
        <v>0.302983402489627</v>
      </c>
      <c r="M963" s="16" t="n">
        <f aca="false">G963/A963</f>
        <v>7.42566101694917</v>
      </c>
      <c r="N963" s="16"/>
      <c r="O963" s="13" t="n">
        <f aca="false">$B$79*C963*C963*1000000/($B$77*$B$77)</f>
        <v>3199.0646166</v>
      </c>
      <c r="P963" s="16" t="n">
        <f aca="false">$B$79*$B$76*$C963*P$84*1000000/($B$77*$B$77)</f>
        <v>438.114</v>
      </c>
      <c r="Q963" s="16" t="n">
        <f aca="false">$B$79*$B$76*$C963*Q$84*1000000/($B$77*$B$77)</f>
        <v>1752.456</v>
      </c>
      <c r="R963" s="16" t="n">
        <f aca="false">$B$79*$B$76*$C963*R$84*1000000/($B$77*$B$77)</f>
        <v>7009.824</v>
      </c>
      <c r="S963" s="16" t="n">
        <f aca="false">$B$79*$B$76*$C963*S$84*1000000/($B$77*$B$77)</f>
        <v>28039.296</v>
      </c>
      <c r="T963" s="16" t="n">
        <f aca="false">$B$79*$B$76*$C963*T$84*1000000/($B$77*$B$77)</f>
        <v>112157.184</v>
      </c>
      <c r="U963" s="17" t="n">
        <f aca="false">P963/E963</f>
        <v>0.302983402489627</v>
      </c>
      <c r="X963" s="1" t="n">
        <v>59</v>
      </c>
      <c r="Y963" s="1" t="n">
        <v>6</v>
      </c>
      <c r="Z963" s="1" t="n">
        <v>73019</v>
      </c>
      <c r="AA963" s="14" t="n">
        <f aca="false">(SQRT($B$76))*(SQRT(AD963+AP963))</f>
        <v>27022.028051203</v>
      </c>
      <c r="AB963" s="1" t="n">
        <v>1420</v>
      </c>
      <c r="AC963" s="1" t="n">
        <v>39200</v>
      </c>
      <c r="AD963" s="1" t="n">
        <f aca="false">AC963</f>
        <v>39200</v>
      </c>
      <c r="AE963" s="1" t="n">
        <v>1379</v>
      </c>
      <c r="AO963" s="1" t="n">
        <f aca="false">Z963-AC963</f>
        <v>33819</v>
      </c>
      <c r="AP963" s="1" t="n">
        <f aca="false">AO963</f>
        <v>33819</v>
      </c>
      <c r="AR963" s="1" t="n">
        <f aca="false">AQ963</f>
        <v>0</v>
      </c>
    </row>
    <row r="964" s="1" customFormat="true" ht="17" hidden="false" customHeight="false" outlineLevel="0" collapsed="false">
      <c r="A964" s="1" t="n">
        <v>59</v>
      </c>
      <c r="B964" s="1" t="n">
        <v>7</v>
      </c>
      <c r="C964" s="1" t="n">
        <f aca="false">Z964+AQ964</f>
        <v>73144</v>
      </c>
      <c r="D964" s="14" t="n">
        <f aca="false">AA964+AR964</f>
        <v>27045.1474390509</v>
      </c>
      <c r="E964" s="1" t="n">
        <v>1440</v>
      </c>
      <c r="F964" s="15" t="n">
        <f aca="false">$B$79*D964*D964*1000000/($B$77*$B$77)</f>
        <v>438.864000000001</v>
      </c>
      <c r="G964" s="16" t="n">
        <f aca="false">$B$80*$B$79*$D964*$D964*G$84*1000000/($B$77*$B$77)</f>
        <v>438.864000000001</v>
      </c>
      <c r="H964" s="16" t="n">
        <f aca="false">$B$80*$B$79*$D964*$D964*H$84*1000000/($B$77*$B$77)</f>
        <v>1755.456</v>
      </c>
      <c r="I964" s="16" t="n">
        <f aca="false">$B$80*$B$79*$D964*$D964*I$84*1000000/($B$77*$B$77)</f>
        <v>7021.82400000001</v>
      </c>
      <c r="J964" s="16" t="n">
        <f aca="false">$B$80*$B$79*$D964*$D964*J$84*1000000/($B$77*$B$77)</f>
        <v>28087.2960000001</v>
      </c>
      <c r="K964" s="16" t="n">
        <f aca="false">$B$80*$B$79*$D964*$D964*K$84*1000000/($B$77*$B$77)</f>
        <v>112349.184</v>
      </c>
      <c r="L964" s="17" t="n">
        <f aca="false">G964/E964</f>
        <v>0.304766666666667</v>
      </c>
      <c r="M964" s="16" t="n">
        <f aca="false">G964/A964</f>
        <v>7.43837288135595</v>
      </c>
      <c r="N964" s="16"/>
      <c r="O964" s="13" t="n">
        <f aca="false">$B$79*C964*C964*1000000/($B$77*$B$77)</f>
        <v>3210.0268416</v>
      </c>
      <c r="P964" s="16" t="n">
        <f aca="false">$B$79*$B$76*$C964*P$84*1000000/($B$77*$B$77)</f>
        <v>438.864</v>
      </c>
      <c r="Q964" s="16" t="n">
        <f aca="false">$B$79*$B$76*$C964*Q$84*1000000/($B$77*$B$77)</f>
        <v>1755.456</v>
      </c>
      <c r="R964" s="16" t="n">
        <f aca="false">$B$79*$B$76*$C964*R$84*1000000/($B$77*$B$77)</f>
        <v>7021.824</v>
      </c>
      <c r="S964" s="16" t="n">
        <f aca="false">$B$79*$B$76*$C964*S$84*1000000/($B$77*$B$77)</f>
        <v>28087.296</v>
      </c>
      <c r="T964" s="16" t="n">
        <f aca="false">$B$79*$B$76*$C964*T$84*1000000/($B$77*$B$77)</f>
        <v>112349.184</v>
      </c>
      <c r="U964" s="17" t="n">
        <f aca="false">P964/E964</f>
        <v>0.304766666666667</v>
      </c>
      <c r="X964" s="1" t="n">
        <v>59</v>
      </c>
      <c r="Y964" s="1" t="n">
        <v>7</v>
      </c>
      <c r="Z964" s="1" t="n">
        <v>73144</v>
      </c>
      <c r="AA964" s="14" t="n">
        <f aca="false">(SQRT($B$76))*(SQRT(AD964+AP964))</f>
        <v>27045.1474390509</v>
      </c>
      <c r="AB964" s="1" t="n">
        <v>1438</v>
      </c>
      <c r="AC964" s="1" t="n">
        <v>39200</v>
      </c>
      <c r="AD964" s="1" t="n">
        <f aca="false">AC964</f>
        <v>39200</v>
      </c>
      <c r="AE964" s="1" t="n">
        <v>1381</v>
      </c>
      <c r="AO964" s="1" t="n">
        <f aca="false">Z964-AC964</f>
        <v>33944</v>
      </c>
      <c r="AP964" s="1" t="n">
        <f aca="false">AO964</f>
        <v>33944</v>
      </c>
      <c r="AR964" s="1" t="n">
        <f aca="false">AQ964</f>
        <v>0</v>
      </c>
    </row>
    <row r="965" s="1" customFormat="true" ht="17" hidden="false" customHeight="false" outlineLevel="0" collapsed="false">
      <c r="A965" s="1" t="n">
        <v>59</v>
      </c>
      <c r="B965" s="1" t="n">
        <v>8</v>
      </c>
      <c r="C965" s="1" t="n">
        <f aca="false">Z965+AQ965</f>
        <v>73269</v>
      </c>
      <c r="D965" s="14" t="n">
        <f aca="false">AA965+AR965</f>
        <v>27068.2470802969</v>
      </c>
      <c r="E965" s="1" t="n">
        <v>1444</v>
      </c>
      <c r="F965" s="15" t="n">
        <f aca="false">$B$79*D965*D965*1000000/($B$77*$B$77)</f>
        <v>439.614000000001</v>
      </c>
      <c r="G965" s="16" t="n">
        <f aca="false">$B$80*$B$79*$D965*$D965*G$84*1000000/($B$77*$B$77)</f>
        <v>439.614000000001</v>
      </c>
      <c r="H965" s="16" t="n">
        <f aca="false">$B$80*$B$79*$D965*$D965*H$84*1000000/($B$77*$B$77)</f>
        <v>1758.456</v>
      </c>
      <c r="I965" s="16" t="n">
        <f aca="false">$B$80*$B$79*$D965*$D965*I$84*1000000/($B$77*$B$77)</f>
        <v>7033.82400000002</v>
      </c>
      <c r="J965" s="16" t="n">
        <f aca="false">$B$80*$B$79*$D965*$D965*J$84*1000000/($B$77*$B$77)</f>
        <v>28135.2960000001</v>
      </c>
      <c r="K965" s="16" t="n">
        <f aca="false">$B$80*$B$79*$D965*$D965*K$84*1000000/($B$77*$B$77)</f>
        <v>112541.184</v>
      </c>
      <c r="L965" s="17" t="n">
        <f aca="false">G965/E965</f>
        <v>0.304441828254848</v>
      </c>
      <c r="M965" s="16" t="n">
        <f aca="false">G965/A965</f>
        <v>7.45108474576273</v>
      </c>
      <c r="N965" s="16"/>
      <c r="O965" s="13" t="n">
        <f aca="false">$B$79*C965*C965*1000000/($B$77*$B$77)</f>
        <v>3221.0078166</v>
      </c>
      <c r="P965" s="16" t="n">
        <f aca="false">$B$79*$B$76*$C965*P$84*1000000/($B$77*$B$77)</f>
        <v>439.614</v>
      </c>
      <c r="Q965" s="16" t="n">
        <f aca="false">$B$79*$B$76*$C965*Q$84*1000000/($B$77*$B$77)</f>
        <v>1758.456</v>
      </c>
      <c r="R965" s="16" t="n">
        <f aca="false">$B$79*$B$76*$C965*R$84*1000000/($B$77*$B$77)</f>
        <v>7033.824</v>
      </c>
      <c r="S965" s="16" t="n">
        <f aca="false">$B$79*$B$76*$C965*S$84*1000000/($B$77*$B$77)</f>
        <v>28135.296</v>
      </c>
      <c r="T965" s="16" t="n">
        <f aca="false">$B$79*$B$76*$C965*T$84*1000000/($B$77*$B$77)</f>
        <v>112541.184</v>
      </c>
      <c r="U965" s="17" t="n">
        <f aca="false">P965/E965</f>
        <v>0.304441828254848</v>
      </c>
      <c r="X965" s="1" t="n">
        <v>59</v>
      </c>
      <c r="Y965" s="1" t="n">
        <v>8</v>
      </c>
      <c r="Z965" s="1" t="n">
        <v>73269</v>
      </c>
      <c r="AA965" s="14" t="n">
        <f aca="false">(SQRT($B$76))*(SQRT(AD965+AP965))</f>
        <v>27068.2470802969</v>
      </c>
      <c r="AB965" s="1" t="n">
        <v>1445</v>
      </c>
      <c r="AC965" s="1" t="n">
        <v>39200</v>
      </c>
      <c r="AD965" s="1" t="n">
        <f aca="false">AC965</f>
        <v>39200</v>
      </c>
      <c r="AE965" s="1" t="n">
        <v>1382</v>
      </c>
      <c r="AO965" s="1" t="n">
        <f aca="false">Z965-AC965</f>
        <v>34069</v>
      </c>
      <c r="AP965" s="1" t="n">
        <f aca="false">AO965</f>
        <v>34069</v>
      </c>
      <c r="AR965" s="1" t="n">
        <f aca="false">AQ965</f>
        <v>0</v>
      </c>
    </row>
    <row r="966" s="1" customFormat="true" ht="17" hidden="false" customHeight="false" outlineLevel="0" collapsed="false">
      <c r="A966" s="1" t="n">
        <v>59</v>
      </c>
      <c r="B966" s="1" t="n">
        <v>9</v>
      </c>
      <c r="C966" s="1" t="n">
        <f aca="false">Z966+AQ966</f>
        <v>73458</v>
      </c>
      <c r="D966" s="14" t="n">
        <f aca="false">AA966+AR966</f>
        <v>27103.1363498766</v>
      </c>
      <c r="E966" s="1" t="n">
        <v>1473</v>
      </c>
      <c r="F966" s="15" t="n">
        <f aca="false">$B$79*D966*D966*1000000/($B$77*$B$77)</f>
        <v>440.748000000001</v>
      </c>
      <c r="G966" s="16" t="n">
        <f aca="false">$B$80*$B$79*$D966*$D966*G$84*1000000/($B$77*$B$77)</f>
        <v>440.748000000001</v>
      </c>
      <c r="H966" s="16" t="n">
        <f aca="false">$B$80*$B$79*$D966*$D966*H$84*1000000/($B$77*$B$77)</f>
        <v>1762.99200000001</v>
      </c>
      <c r="I966" s="16" t="n">
        <f aca="false">$B$80*$B$79*$D966*$D966*I$84*1000000/($B$77*$B$77)</f>
        <v>7051.96800000002</v>
      </c>
      <c r="J966" s="16" t="n">
        <f aca="false">$B$80*$B$79*$D966*$D966*J$84*1000000/($B$77*$B$77)</f>
        <v>28207.8720000001</v>
      </c>
      <c r="K966" s="16" t="n">
        <f aca="false">$B$80*$B$79*$D966*$D966*K$84*1000000/($B$77*$B$77)</f>
        <v>112831.488</v>
      </c>
      <c r="L966" s="17" t="n">
        <f aca="false">G966/E966</f>
        <v>0.299217922606926</v>
      </c>
      <c r="M966" s="16" t="n">
        <f aca="false">G966/A966</f>
        <v>7.47030508474578</v>
      </c>
      <c r="N966" s="16"/>
      <c r="O966" s="13" t="n">
        <f aca="false">$B$79*C966*C966*1000000/($B$77*$B$77)</f>
        <v>3237.6466584</v>
      </c>
      <c r="P966" s="16" t="n">
        <f aca="false">$B$79*$B$76*$C966*P$84*1000000/($B$77*$B$77)</f>
        <v>440.748</v>
      </c>
      <c r="Q966" s="16" t="n">
        <f aca="false">$B$79*$B$76*$C966*Q$84*1000000/($B$77*$B$77)</f>
        <v>1762.992</v>
      </c>
      <c r="R966" s="16" t="n">
        <f aca="false">$B$79*$B$76*$C966*R$84*1000000/($B$77*$B$77)</f>
        <v>7051.968</v>
      </c>
      <c r="S966" s="16" t="n">
        <f aca="false">$B$79*$B$76*$C966*S$84*1000000/($B$77*$B$77)</f>
        <v>28207.872</v>
      </c>
      <c r="T966" s="16" t="n">
        <f aca="false">$B$79*$B$76*$C966*T$84*1000000/($B$77*$B$77)</f>
        <v>112831.488</v>
      </c>
      <c r="U966" s="17" t="n">
        <f aca="false">P966/E966</f>
        <v>0.299217922606925</v>
      </c>
      <c r="X966" s="1" t="n">
        <v>59</v>
      </c>
      <c r="Y966" s="1" t="n">
        <v>9</v>
      </c>
      <c r="Z966" s="1" t="n">
        <v>73458</v>
      </c>
      <c r="AA966" s="14" t="n">
        <f aca="false">(SQRT($B$76))*(SQRT(AD966+AP966))</f>
        <v>27103.1363498766</v>
      </c>
      <c r="AB966" s="1" t="n">
        <v>1447</v>
      </c>
      <c r="AC966" s="1" t="n">
        <v>39200</v>
      </c>
      <c r="AD966" s="1" t="n">
        <f aca="false">AC966</f>
        <v>39200</v>
      </c>
      <c r="AE966" s="1" t="n">
        <v>1373</v>
      </c>
      <c r="AO966" s="1" t="n">
        <f aca="false">Z966-AC966</f>
        <v>34258</v>
      </c>
      <c r="AP966" s="1" t="n">
        <f aca="false">AO966</f>
        <v>34258</v>
      </c>
      <c r="AR966" s="1" t="n">
        <f aca="false">AQ966</f>
        <v>0</v>
      </c>
    </row>
    <row r="967" s="1" customFormat="true" ht="17" hidden="false" customHeight="false" outlineLevel="0" collapsed="false">
      <c r="A967" s="1" t="n">
        <v>59</v>
      </c>
      <c r="B967" s="1" t="n">
        <v>10</v>
      </c>
      <c r="C967" s="1" t="n">
        <f aca="false">Z967+AQ967</f>
        <v>73583</v>
      </c>
      <c r="D967" s="14" t="n">
        <f aca="false">AA967+AR967</f>
        <v>27126.18660999</v>
      </c>
      <c r="E967" s="1" t="n">
        <v>1460</v>
      </c>
      <c r="F967" s="15" t="n">
        <f aca="false">$B$79*D967*D967*1000000/($B$77*$B$77)</f>
        <v>441.498000000001</v>
      </c>
      <c r="G967" s="16" t="n">
        <f aca="false">$B$80*$B$79*$D967*$D967*G$84*1000000/($B$77*$B$77)</f>
        <v>441.498000000001</v>
      </c>
      <c r="H967" s="16" t="n">
        <f aca="false">$B$80*$B$79*$D967*$D967*H$84*1000000/($B$77*$B$77)</f>
        <v>1765.992</v>
      </c>
      <c r="I967" s="16" t="n">
        <f aca="false">$B$80*$B$79*$D967*$D967*I$84*1000000/($B$77*$B$77)</f>
        <v>7063.96800000001</v>
      </c>
      <c r="J967" s="16" t="n">
        <f aca="false">$B$80*$B$79*$D967*$D967*J$84*1000000/($B$77*$B$77)</f>
        <v>28255.872</v>
      </c>
      <c r="K967" s="16" t="n">
        <f aca="false">$B$80*$B$79*$D967*$D967*K$84*1000000/($B$77*$B$77)</f>
        <v>113023.488</v>
      </c>
      <c r="L967" s="17" t="n">
        <f aca="false">G967/E967</f>
        <v>0.302395890410959</v>
      </c>
      <c r="M967" s="16" t="n">
        <f aca="false">G967/A967</f>
        <v>7.48301694915255</v>
      </c>
      <c r="N967" s="16"/>
      <c r="O967" s="13" t="n">
        <f aca="false">$B$79*C967*C967*1000000/($B$77*$B$77)</f>
        <v>3248.6747334</v>
      </c>
      <c r="P967" s="16" t="n">
        <f aca="false">$B$79*$B$76*$C967*P$84*1000000/($B$77*$B$77)</f>
        <v>441.498</v>
      </c>
      <c r="Q967" s="16" t="n">
        <f aca="false">$B$79*$B$76*$C967*Q$84*1000000/($B$77*$B$77)</f>
        <v>1765.992</v>
      </c>
      <c r="R967" s="16" t="n">
        <f aca="false">$B$79*$B$76*$C967*R$84*1000000/($B$77*$B$77)</f>
        <v>7063.968</v>
      </c>
      <c r="S967" s="16" t="n">
        <f aca="false">$B$79*$B$76*$C967*S$84*1000000/($B$77*$B$77)</f>
        <v>28255.872</v>
      </c>
      <c r="T967" s="16" t="n">
        <f aca="false">$B$79*$B$76*$C967*T$84*1000000/($B$77*$B$77)</f>
        <v>113023.488</v>
      </c>
      <c r="U967" s="17" t="n">
        <f aca="false">P967/E967</f>
        <v>0.302395890410959</v>
      </c>
      <c r="X967" s="1" t="n">
        <v>59</v>
      </c>
      <c r="Y967" s="1" t="n">
        <v>10</v>
      </c>
      <c r="Z967" s="1" t="n">
        <v>73583</v>
      </c>
      <c r="AA967" s="14" t="n">
        <f aca="false">(SQRT($B$76))*(SQRT(AD967+AP967))</f>
        <v>27126.18660999</v>
      </c>
      <c r="AB967" s="1" t="n">
        <v>1420</v>
      </c>
      <c r="AC967" s="1" t="n">
        <v>39200</v>
      </c>
      <c r="AD967" s="1" t="n">
        <f aca="false">AC967</f>
        <v>39200</v>
      </c>
      <c r="AE967" s="1" t="n">
        <v>1356</v>
      </c>
      <c r="AO967" s="1" t="n">
        <f aca="false">Z967-AC967</f>
        <v>34383</v>
      </c>
      <c r="AP967" s="1" t="n">
        <f aca="false">AO967</f>
        <v>34383</v>
      </c>
      <c r="AR967" s="1" t="n">
        <f aca="false">AQ967</f>
        <v>0</v>
      </c>
    </row>
    <row r="968" s="1" customFormat="true" ht="17" hidden="false" customHeight="false" outlineLevel="0" collapsed="false">
      <c r="A968" s="1" t="n">
        <v>59</v>
      </c>
      <c r="B968" s="1" t="n">
        <v>11</v>
      </c>
      <c r="C968" s="1" t="n">
        <f aca="false">Z968+AQ968</f>
        <v>73708</v>
      </c>
      <c r="D968" s="14" t="n">
        <f aca="false">AA968+AR968</f>
        <v>27149.2172999518</v>
      </c>
      <c r="E968" s="1" t="n">
        <v>1445</v>
      </c>
      <c r="F968" s="15" t="n">
        <f aca="false">$B$79*D968*D968*1000000/($B$77*$B$77)</f>
        <v>442.248000000001</v>
      </c>
      <c r="G968" s="16" t="n">
        <f aca="false">$B$80*$B$79*$D968*$D968*G$84*1000000/($B$77*$B$77)</f>
        <v>442.248000000001</v>
      </c>
      <c r="H968" s="16" t="n">
        <f aca="false">$B$80*$B$79*$D968*$D968*H$84*1000000/($B$77*$B$77)</f>
        <v>1768.99200000001</v>
      </c>
      <c r="I968" s="16" t="n">
        <f aca="false">$B$80*$B$79*$D968*$D968*I$84*1000000/($B$77*$B$77)</f>
        <v>7075.96800000002</v>
      </c>
      <c r="J968" s="16" t="n">
        <f aca="false">$B$80*$B$79*$D968*$D968*J$84*1000000/($B$77*$B$77)</f>
        <v>28303.8720000001</v>
      </c>
      <c r="K968" s="16" t="n">
        <f aca="false">$B$80*$B$79*$D968*$D968*K$84*1000000/($B$77*$B$77)</f>
        <v>113215.488</v>
      </c>
      <c r="L968" s="17" t="n">
        <f aca="false">G968/E968</f>
        <v>0.306053979238755</v>
      </c>
      <c r="M968" s="16" t="n">
        <f aca="false">G968/A968</f>
        <v>7.49572881355934</v>
      </c>
      <c r="N968" s="16"/>
      <c r="O968" s="13" t="n">
        <f aca="false">$B$79*C968*C968*1000000/($B$77*$B$77)</f>
        <v>3259.7215584</v>
      </c>
      <c r="P968" s="16" t="n">
        <f aca="false">$B$79*$B$76*$C968*P$84*1000000/($B$77*$B$77)</f>
        <v>442.248</v>
      </c>
      <c r="Q968" s="16" t="n">
        <f aca="false">$B$79*$B$76*$C968*Q$84*1000000/($B$77*$B$77)</f>
        <v>1768.992</v>
      </c>
      <c r="R968" s="16" t="n">
        <f aca="false">$B$79*$B$76*$C968*R$84*1000000/($B$77*$B$77)</f>
        <v>7075.968</v>
      </c>
      <c r="S968" s="16" t="n">
        <f aca="false">$B$79*$B$76*$C968*S$84*1000000/($B$77*$B$77)</f>
        <v>28303.872</v>
      </c>
      <c r="T968" s="16" t="n">
        <f aca="false">$B$79*$B$76*$C968*T$84*1000000/($B$77*$B$77)</f>
        <v>113215.488</v>
      </c>
      <c r="U968" s="17" t="n">
        <f aca="false">P968/E968</f>
        <v>0.306053979238754</v>
      </c>
      <c r="X968" s="1" t="n">
        <v>59</v>
      </c>
      <c r="Y968" s="1" t="n">
        <v>11</v>
      </c>
      <c r="Z968" s="1" t="n">
        <v>73708</v>
      </c>
      <c r="AA968" s="14" t="n">
        <f aca="false">(SQRT($B$76))*(SQRT(AD968+AP968))</f>
        <v>27149.2172999518</v>
      </c>
      <c r="AB968" s="1" t="n">
        <v>1462</v>
      </c>
      <c r="AC968" s="1" t="n">
        <v>39200</v>
      </c>
      <c r="AD968" s="1" t="n">
        <f aca="false">AC968</f>
        <v>39200</v>
      </c>
      <c r="AE968" s="1" t="n">
        <v>1386</v>
      </c>
      <c r="AO968" s="1" t="n">
        <f aca="false">Z968-AC968</f>
        <v>34508</v>
      </c>
      <c r="AP968" s="1" t="n">
        <f aca="false">AO968</f>
        <v>34508</v>
      </c>
      <c r="AR968" s="1" t="n">
        <f aca="false">AQ968</f>
        <v>0</v>
      </c>
    </row>
    <row r="969" s="1" customFormat="true" ht="17" hidden="false" customHeight="false" outlineLevel="0" collapsed="false">
      <c r="A969" s="1" t="n">
        <v>59</v>
      </c>
      <c r="B969" s="1" t="n">
        <v>12</v>
      </c>
      <c r="C969" s="1" t="n">
        <f aca="false">Z969+AQ969</f>
        <v>73833</v>
      </c>
      <c r="D969" s="14" t="n">
        <f aca="false">AA969+AR969</f>
        <v>27172.2284695238</v>
      </c>
      <c r="E969" s="1" t="n">
        <v>1468</v>
      </c>
      <c r="F969" s="15" t="n">
        <f aca="false">$B$79*D969*D969*1000000/($B$77*$B$77)</f>
        <v>442.998</v>
      </c>
      <c r="G969" s="16" t="n">
        <f aca="false">$B$80*$B$79*$D969*$D969*G$84*1000000/($B$77*$B$77)</f>
        <v>442.998</v>
      </c>
      <c r="H969" s="16" t="n">
        <f aca="false">$B$80*$B$79*$D969*$D969*H$84*1000000/($B$77*$B$77)</f>
        <v>1771.992</v>
      </c>
      <c r="I969" s="16" t="n">
        <f aca="false">$B$80*$B$79*$D969*$D969*I$84*1000000/($B$77*$B$77)</f>
        <v>7087.968</v>
      </c>
      <c r="J969" s="16" t="n">
        <f aca="false">$B$80*$B$79*$D969*$D969*J$84*1000000/($B$77*$B$77)</f>
        <v>28351.872</v>
      </c>
      <c r="K969" s="16" t="n">
        <f aca="false">$B$80*$B$79*$D969*$D969*K$84*1000000/($B$77*$B$77)</f>
        <v>113407.488</v>
      </c>
      <c r="L969" s="17" t="n">
        <f aca="false">G969/E969</f>
        <v>0.301769754768392</v>
      </c>
      <c r="M969" s="16" t="n">
        <f aca="false">G969/A969</f>
        <v>7.5084406779661</v>
      </c>
      <c r="N969" s="16"/>
      <c r="O969" s="13" t="n">
        <f aca="false">$B$79*C969*C969*1000000/($B$77*$B$77)</f>
        <v>3270.7871334</v>
      </c>
      <c r="P969" s="16" t="n">
        <f aca="false">$B$79*$B$76*$C969*P$84*1000000/($B$77*$B$77)</f>
        <v>442.998</v>
      </c>
      <c r="Q969" s="16" t="n">
        <f aca="false">$B$79*$B$76*$C969*Q$84*1000000/($B$77*$B$77)</f>
        <v>1771.992</v>
      </c>
      <c r="R969" s="16" t="n">
        <f aca="false">$B$79*$B$76*$C969*R$84*1000000/($B$77*$B$77)</f>
        <v>7087.968</v>
      </c>
      <c r="S969" s="16" t="n">
        <f aca="false">$B$79*$B$76*$C969*S$84*1000000/($B$77*$B$77)</f>
        <v>28351.872</v>
      </c>
      <c r="T969" s="16" t="n">
        <f aca="false">$B$79*$B$76*$C969*T$84*1000000/($B$77*$B$77)</f>
        <v>113407.488</v>
      </c>
      <c r="U969" s="17" t="n">
        <f aca="false">P969/E969</f>
        <v>0.301769754768392</v>
      </c>
      <c r="X969" s="1" t="n">
        <v>59</v>
      </c>
      <c r="Y969" s="1" t="n">
        <v>12</v>
      </c>
      <c r="Z969" s="1" t="n">
        <v>73833</v>
      </c>
      <c r="AA969" s="14" t="n">
        <f aca="false">(SQRT($B$76))*(SQRT(AD969+AP969))</f>
        <v>27172.2284695238</v>
      </c>
      <c r="AB969" s="1" t="n">
        <v>1434</v>
      </c>
      <c r="AC969" s="1" t="n">
        <v>39200</v>
      </c>
      <c r="AD969" s="1" t="n">
        <f aca="false">AC969</f>
        <v>39200</v>
      </c>
      <c r="AE969" s="1" t="n">
        <v>1369</v>
      </c>
      <c r="AO969" s="1" t="n">
        <f aca="false">Z969-AC969</f>
        <v>34633</v>
      </c>
      <c r="AP969" s="1" t="n">
        <f aca="false">AO969</f>
        <v>34633</v>
      </c>
      <c r="AR969" s="1" t="n">
        <f aca="false">AQ969</f>
        <v>0</v>
      </c>
    </row>
    <row r="970" s="1" customFormat="true" ht="17" hidden="false" customHeight="false" outlineLevel="0" collapsed="false">
      <c r="A970" s="1" t="n">
        <v>59</v>
      </c>
      <c r="B970" s="1" t="n">
        <v>13</v>
      </c>
      <c r="C970" s="1" t="n">
        <f aca="false">Z970+AQ970</f>
        <v>73958</v>
      </c>
      <c r="D970" s="14" t="n">
        <f aca="false">AA970+AR970</f>
        <v>27195.2201682575</v>
      </c>
      <c r="E970" s="1" t="n">
        <v>1472</v>
      </c>
      <c r="F970" s="15" t="n">
        <f aca="false">$B$79*D970*D970*1000000/($B$77*$B$77)</f>
        <v>443.748</v>
      </c>
      <c r="G970" s="16" t="n">
        <f aca="false">$B$80*$B$79*$D970*$D970*G$84*1000000/($B$77*$B$77)</f>
        <v>443.748</v>
      </c>
      <c r="H970" s="16" t="n">
        <f aca="false">$B$80*$B$79*$D970*$D970*H$84*1000000/($B$77*$B$77)</f>
        <v>1774.992</v>
      </c>
      <c r="I970" s="16" t="n">
        <f aca="false">$B$80*$B$79*$D970*$D970*I$84*1000000/($B$77*$B$77)</f>
        <v>7099.96799999999</v>
      </c>
      <c r="J970" s="16" t="n">
        <f aca="false">$B$80*$B$79*$D970*$D970*J$84*1000000/($B$77*$B$77)</f>
        <v>28399.872</v>
      </c>
      <c r="K970" s="16" t="n">
        <f aca="false">$B$80*$B$79*$D970*$D970*K$84*1000000/($B$77*$B$77)</f>
        <v>113599.488</v>
      </c>
      <c r="L970" s="17" t="n">
        <f aca="false">G970/E970</f>
        <v>0.301459239130435</v>
      </c>
      <c r="M970" s="16" t="n">
        <f aca="false">G970/A970</f>
        <v>7.52115254237288</v>
      </c>
      <c r="N970" s="16"/>
      <c r="O970" s="13" t="n">
        <f aca="false">$B$79*C970*C970*1000000/($B$77*$B$77)</f>
        <v>3281.8714584</v>
      </c>
      <c r="P970" s="16" t="n">
        <f aca="false">$B$79*$B$76*$C970*P$84*1000000/($B$77*$B$77)</f>
        <v>443.748</v>
      </c>
      <c r="Q970" s="16" t="n">
        <f aca="false">$B$79*$B$76*$C970*Q$84*1000000/($B$77*$B$77)</f>
        <v>1774.992</v>
      </c>
      <c r="R970" s="16" t="n">
        <f aca="false">$B$79*$B$76*$C970*R$84*1000000/($B$77*$B$77)</f>
        <v>7099.968</v>
      </c>
      <c r="S970" s="16" t="n">
        <f aca="false">$B$79*$B$76*$C970*S$84*1000000/($B$77*$B$77)</f>
        <v>28399.872</v>
      </c>
      <c r="T970" s="16" t="n">
        <f aca="false">$B$79*$B$76*$C970*T$84*1000000/($B$77*$B$77)</f>
        <v>113599.488</v>
      </c>
      <c r="U970" s="17" t="n">
        <f aca="false">P970/E970</f>
        <v>0.301459239130435</v>
      </c>
      <c r="X970" s="1" t="n">
        <v>59</v>
      </c>
      <c r="Y970" s="1" t="n">
        <v>13</v>
      </c>
      <c r="Z970" s="1" t="n">
        <v>73958</v>
      </c>
      <c r="AA970" s="14" t="n">
        <f aca="false">(SQRT($B$76))*(SQRT(AD970+AP970))</f>
        <v>27195.2201682575</v>
      </c>
      <c r="AB970" s="1" t="n">
        <v>1429</v>
      </c>
      <c r="AC970" s="1" t="n">
        <v>39200</v>
      </c>
      <c r="AD970" s="1" t="n">
        <f aca="false">AC970</f>
        <v>39200</v>
      </c>
      <c r="AE970" s="1" t="n">
        <v>1371</v>
      </c>
      <c r="AO970" s="1" t="n">
        <f aca="false">Z970-AC970</f>
        <v>34758</v>
      </c>
      <c r="AP970" s="1" t="n">
        <f aca="false">AO970</f>
        <v>34758</v>
      </c>
      <c r="AR970" s="1" t="n">
        <f aca="false">AQ970</f>
        <v>0</v>
      </c>
    </row>
    <row r="971" s="1" customFormat="true" ht="17" hidden="false" customHeight="false" outlineLevel="0" collapsed="false">
      <c r="A971" s="1" t="n">
        <v>59</v>
      </c>
      <c r="B971" s="1" t="n">
        <v>14</v>
      </c>
      <c r="C971" s="1" t="n">
        <f aca="false">Z971+AQ971</f>
        <v>74083</v>
      </c>
      <c r="D971" s="14" t="n">
        <f aca="false">AA971+AR971</f>
        <v>27218.192445495</v>
      </c>
      <c r="E971" s="1" t="n">
        <v>1448</v>
      </c>
      <c r="F971" s="15" t="n">
        <f aca="false">$B$79*D971*D971*1000000/($B$77*$B$77)</f>
        <v>444.498000000001</v>
      </c>
      <c r="G971" s="16" t="n">
        <f aca="false">$B$80*$B$79*$D971*$D971*G$84*1000000/($B$77*$B$77)</f>
        <v>444.498000000001</v>
      </c>
      <c r="H971" s="16" t="n">
        <f aca="false">$B$80*$B$79*$D971*$D971*H$84*1000000/($B$77*$B$77)</f>
        <v>1777.992</v>
      </c>
      <c r="I971" s="16" t="n">
        <f aca="false">$B$80*$B$79*$D971*$D971*I$84*1000000/($B$77*$B$77)</f>
        <v>7111.96800000001</v>
      </c>
      <c r="J971" s="16" t="n">
        <f aca="false">$B$80*$B$79*$D971*$D971*J$84*1000000/($B$77*$B$77)</f>
        <v>28447.872</v>
      </c>
      <c r="K971" s="16" t="n">
        <f aca="false">$B$80*$B$79*$D971*$D971*K$84*1000000/($B$77*$B$77)</f>
        <v>113791.488</v>
      </c>
      <c r="L971" s="17" t="n">
        <f aca="false">G971/E971</f>
        <v>0.306973756906078</v>
      </c>
      <c r="M971" s="16" t="n">
        <f aca="false">G971/A971</f>
        <v>7.53386440677967</v>
      </c>
      <c r="N971" s="16"/>
      <c r="O971" s="13" t="n">
        <f aca="false">$B$79*C971*C971*1000000/($B$77*$B$77)</f>
        <v>3292.9745334</v>
      </c>
      <c r="P971" s="16" t="n">
        <f aca="false">$B$79*$B$76*$C971*P$84*1000000/($B$77*$B$77)</f>
        <v>444.498</v>
      </c>
      <c r="Q971" s="16" t="n">
        <f aca="false">$B$79*$B$76*$C971*Q$84*1000000/($B$77*$B$77)</f>
        <v>1777.992</v>
      </c>
      <c r="R971" s="16" t="n">
        <f aca="false">$B$79*$B$76*$C971*R$84*1000000/($B$77*$B$77)</f>
        <v>7111.968</v>
      </c>
      <c r="S971" s="16" t="n">
        <f aca="false">$B$79*$B$76*$C971*S$84*1000000/($B$77*$B$77)</f>
        <v>28447.872</v>
      </c>
      <c r="T971" s="16" t="n">
        <f aca="false">$B$79*$B$76*$C971*T$84*1000000/($B$77*$B$77)</f>
        <v>113791.488</v>
      </c>
      <c r="U971" s="17" t="n">
        <f aca="false">P971/E971</f>
        <v>0.306973756906077</v>
      </c>
      <c r="X971" s="1" t="n">
        <v>59</v>
      </c>
      <c r="Y971" s="1" t="n">
        <v>14</v>
      </c>
      <c r="Z971" s="1" t="n">
        <v>74083</v>
      </c>
      <c r="AA971" s="14" t="n">
        <f aca="false">(SQRT($B$76))*(SQRT(AD971+AP971))</f>
        <v>27218.192445495</v>
      </c>
      <c r="AB971" s="1" t="n">
        <v>1442</v>
      </c>
      <c r="AC971" s="1" t="n">
        <v>39200</v>
      </c>
      <c r="AD971" s="1" t="n">
        <f aca="false">AC971</f>
        <v>39200</v>
      </c>
      <c r="AE971" s="1" t="n">
        <v>1384</v>
      </c>
      <c r="AO971" s="1" t="n">
        <f aca="false">Z971-AC971</f>
        <v>34883</v>
      </c>
      <c r="AP971" s="1" t="n">
        <f aca="false">AO971</f>
        <v>34883</v>
      </c>
      <c r="AR971" s="1" t="n">
        <f aca="false">AQ971</f>
        <v>0</v>
      </c>
    </row>
    <row r="972" s="1" customFormat="true" ht="17" hidden="false" customHeight="false" outlineLevel="0" collapsed="false">
      <c r="A972" s="1" t="n">
        <v>59</v>
      </c>
      <c r="B972" s="1" t="n">
        <v>15</v>
      </c>
      <c r="C972" s="1" t="n">
        <f aca="false">Z972+AQ972</f>
        <v>74208</v>
      </c>
      <c r="D972" s="14" t="n">
        <f aca="false">AA972+AR972</f>
        <v>27241.1453503703</v>
      </c>
      <c r="E972" s="1" t="n">
        <v>1471</v>
      </c>
      <c r="F972" s="15" t="n">
        <f aca="false">$B$79*D972*D972*1000000/($B$77*$B$77)</f>
        <v>445.248000000001</v>
      </c>
      <c r="G972" s="16" t="n">
        <f aca="false">$B$80*$B$79*$D972*$D972*G$84*1000000/($B$77*$B$77)</f>
        <v>445.248000000001</v>
      </c>
      <c r="H972" s="16" t="n">
        <f aca="false">$B$80*$B$79*$D972*$D972*H$84*1000000/($B$77*$B$77)</f>
        <v>1780.992</v>
      </c>
      <c r="I972" s="16" t="n">
        <f aca="false">$B$80*$B$79*$D972*$D972*I$84*1000000/($B$77*$B$77)</f>
        <v>7123.96800000001</v>
      </c>
      <c r="J972" s="16" t="n">
        <f aca="false">$B$80*$B$79*$D972*$D972*J$84*1000000/($B$77*$B$77)</f>
        <v>28495.8720000001</v>
      </c>
      <c r="K972" s="16" t="n">
        <f aca="false">$B$80*$B$79*$D972*$D972*K$84*1000000/($B$77*$B$77)</f>
        <v>113983.488</v>
      </c>
      <c r="L972" s="17" t="n">
        <f aca="false">G972/E972</f>
        <v>0.302683888511217</v>
      </c>
      <c r="M972" s="16" t="n">
        <f aca="false">G972/A972</f>
        <v>7.54657627118646</v>
      </c>
      <c r="N972" s="16"/>
      <c r="O972" s="13" t="n">
        <f aca="false">$B$79*C972*C972*1000000/($B$77*$B$77)</f>
        <v>3304.0963584</v>
      </c>
      <c r="P972" s="16" t="n">
        <f aca="false">$B$79*$B$76*$C972*P$84*1000000/($B$77*$B$77)</f>
        <v>445.248</v>
      </c>
      <c r="Q972" s="16" t="n">
        <f aca="false">$B$79*$B$76*$C972*Q$84*1000000/($B$77*$B$77)</f>
        <v>1780.992</v>
      </c>
      <c r="R972" s="16" t="n">
        <f aca="false">$B$79*$B$76*$C972*R$84*1000000/($B$77*$B$77)</f>
        <v>7123.968</v>
      </c>
      <c r="S972" s="16" t="n">
        <f aca="false">$B$79*$B$76*$C972*S$84*1000000/($B$77*$B$77)</f>
        <v>28495.872</v>
      </c>
      <c r="T972" s="16" t="n">
        <f aca="false">$B$79*$B$76*$C972*T$84*1000000/($B$77*$B$77)</f>
        <v>113983.488</v>
      </c>
      <c r="U972" s="17" t="n">
        <f aca="false">P972/E972</f>
        <v>0.302683888511217</v>
      </c>
      <c r="X972" s="1" t="n">
        <v>59</v>
      </c>
      <c r="Y972" s="1" t="n">
        <v>15</v>
      </c>
      <c r="Z972" s="1" t="n">
        <v>74208</v>
      </c>
      <c r="AA972" s="14" t="n">
        <f aca="false">(SQRT($B$76))*(SQRT(AD972+AP972))</f>
        <v>27241.1453503703</v>
      </c>
      <c r="AB972" s="1" t="n">
        <v>1435</v>
      </c>
      <c r="AC972" s="1" t="n">
        <v>39200</v>
      </c>
      <c r="AD972" s="1" t="n">
        <f aca="false">AC972</f>
        <v>39200</v>
      </c>
      <c r="AE972" s="1" t="n">
        <v>1421</v>
      </c>
      <c r="AO972" s="1" t="n">
        <f aca="false">Z972-AC972</f>
        <v>35008</v>
      </c>
      <c r="AP972" s="1" t="n">
        <f aca="false">AO972</f>
        <v>35008</v>
      </c>
      <c r="AR972" s="1" t="n">
        <f aca="false">AQ972</f>
        <v>0</v>
      </c>
    </row>
    <row r="973" s="1" customFormat="true" ht="17" hidden="false" customHeight="false" outlineLevel="0" collapsed="false">
      <c r="A973" s="1" t="n">
        <v>59</v>
      </c>
      <c r="B973" s="1" t="n">
        <v>16</v>
      </c>
      <c r="C973" s="1" t="n">
        <f aca="false">Z973+AQ973</f>
        <v>74333</v>
      </c>
      <c r="D973" s="14" t="n">
        <f aca="false">AA973+AR973</f>
        <v>27264.0789318106</v>
      </c>
      <c r="E973" s="1" t="n">
        <v>1445</v>
      </c>
      <c r="F973" s="15" t="n">
        <f aca="false">$B$79*D973*D973*1000000/($B$77*$B$77)</f>
        <v>445.997999999999</v>
      </c>
      <c r="G973" s="16" t="n">
        <f aca="false">$B$80*$B$79*$D973*$D973*G$84*1000000/($B$77*$B$77)</f>
        <v>445.997999999999</v>
      </c>
      <c r="H973" s="16" t="n">
        <f aca="false">$B$80*$B$79*$D973*$D973*H$84*1000000/($B$77*$B$77)</f>
        <v>1783.992</v>
      </c>
      <c r="I973" s="16" t="n">
        <f aca="false">$B$80*$B$79*$D973*$D973*I$84*1000000/($B$77*$B$77)</f>
        <v>7135.96799999999</v>
      </c>
      <c r="J973" s="16" t="n">
        <f aca="false">$B$80*$B$79*$D973*$D973*J$84*1000000/($B$77*$B$77)</f>
        <v>28543.872</v>
      </c>
      <c r="K973" s="16" t="n">
        <f aca="false">$B$80*$B$79*$D973*$D973*K$84*1000000/($B$77*$B$77)</f>
        <v>114175.488</v>
      </c>
      <c r="L973" s="17" t="n">
        <f aca="false">G973/E973</f>
        <v>0.308649134948096</v>
      </c>
      <c r="M973" s="16" t="n">
        <f aca="false">G973/A973</f>
        <v>7.55928813559321</v>
      </c>
      <c r="N973" s="16"/>
      <c r="O973" s="13" t="n">
        <f aca="false">$B$79*C973*C973*1000000/($B$77*$B$77)</f>
        <v>3315.2369334</v>
      </c>
      <c r="P973" s="16" t="n">
        <f aca="false">$B$79*$B$76*$C973*P$84*1000000/($B$77*$B$77)</f>
        <v>445.998</v>
      </c>
      <c r="Q973" s="16" t="n">
        <f aca="false">$B$79*$B$76*$C973*Q$84*1000000/($B$77*$B$77)</f>
        <v>1783.992</v>
      </c>
      <c r="R973" s="16" t="n">
        <f aca="false">$B$79*$B$76*$C973*R$84*1000000/($B$77*$B$77)</f>
        <v>7135.968</v>
      </c>
      <c r="S973" s="16" t="n">
        <f aca="false">$B$79*$B$76*$C973*S$84*1000000/($B$77*$B$77)</f>
        <v>28543.872</v>
      </c>
      <c r="T973" s="16" t="n">
        <f aca="false">$B$79*$B$76*$C973*T$84*1000000/($B$77*$B$77)</f>
        <v>114175.488</v>
      </c>
      <c r="U973" s="17" t="n">
        <f aca="false">P973/E973</f>
        <v>0.308649134948097</v>
      </c>
      <c r="X973" s="1" t="n">
        <v>59</v>
      </c>
      <c r="Y973" s="1" t="n">
        <v>16</v>
      </c>
      <c r="Z973" s="1" t="n">
        <v>74333</v>
      </c>
      <c r="AA973" s="14" t="n">
        <f aca="false">(SQRT($B$76))*(SQRT(AD973+AP973))</f>
        <v>27264.0789318106</v>
      </c>
      <c r="AB973" s="1" t="n">
        <v>1436</v>
      </c>
      <c r="AC973" s="1" t="n">
        <v>39200</v>
      </c>
      <c r="AD973" s="1" t="n">
        <f aca="false">AC973</f>
        <v>39200</v>
      </c>
      <c r="AE973" s="1" t="n">
        <v>1370</v>
      </c>
      <c r="AO973" s="1" t="n">
        <f aca="false">Z973-AC973</f>
        <v>35133</v>
      </c>
      <c r="AP973" s="1" t="n">
        <f aca="false">AO973</f>
        <v>35133</v>
      </c>
      <c r="AR973" s="1" t="n">
        <f aca="false">AQ973</f>
        <v>0</v>
      </c>
    </row>
    <row r="974" s="1" customFormat="true" ht="17" hidden="false" customHeight="false" outlineLevel="0" collapsed="false">
      <c r="A974" s="1" t="n">
        <v>60</v>
      </c>
      <c r="B974" s="1" t="n">
        <v>2</v>
      </c>
      <c r="C974" s="1" t="n">
        <f aca="false">Z974+AQ974</f>
        <v>73640</v>
      </c>
      <c r="D974" s="14" t="n">
        <f aca="false">AA974+AR974</f>
        <v>27136.6910289372</v>
      </c>
      <c r="E974" s="1" t="n">
        <v>1440</v>
      </c>
      <c r="F974" s="15" t="n">
        <f aca="false">$B$79*D974*D974*1000000/($B$77*$B$77)</f>
        <v>441.84</v>
      </c>
      <c r="G974" s="16" t="n">
        <f aca="false">$B$80*$B$79*$D974*$D974*G$84*1000000/($B$77*$B$77)</f>
        <v>441.84</v>
      </c>
      <c r="H974" s="16" t="n">
        <f aca="false">$B$80*$B$79*$D974*$D974*H$84*1000000/($B$77*$B$77)</f>
        <v>1767.36</v>
      </c>
      <c r="I974" s="16" t="n">
        <f aca="false">$B$80*$B$79*$D974*$D974*I$84*1000000/($B$77*$B$77)</f>
        <v>7069.44000000001</v>
      </c>
      <c r="J974" s="16" t="n">
        <f aca="false">$B$80*$B$79*$D974*$D974*J$84*1000000/($B$77*$B$77)</f>
        <v>28277.76</v>
      </c>
      <c r="K974" s="16" t="n">
        <f aca="false">$B$80*$B$79*$D974*$D974*K$84*1000000/($B$77*$B$77)</f>
        <v>113111.04</v>
      </c>
      <c r="L974" s="17" t="n">
        <f aca="false">G974/E974</f>
        <v>0.306833333333334</v>
      </c>
      <c r="M974" s="16" t="n">
        <f aca="false">G974/A974</f>
        <v>7.36400000000001</v>
      </c>
      <c r="N974" s="16"/>
      <c r="O974" s="13" t="n">
        <f aca="false">$B$79*C974*C974*1000000/($B$77*$B$77)</f>
        <v>3253.70976</v>
      </c>
      <c r="P974" s="16" t="n">
        <f aca="false">$B$79*$B$76*$C974*P$84*1000000/($B$77*$B$77)</f>
        <v>441.84</v>
      </c>
      <c r="Q974" s="16" t="n">
        <f aca="false">$B$79*$B$76*$C974*Q$84*1000000/($B$77*$B$77)</f>
        <v>1767.36</v>
      </c>
      <c r="R974" s="16" t="n">
        <f aca="false">$B$79*$B$76*$C974*R$84*1000000/($B$77*$B$77)</f>
        <v>7069.44</v>
      </c>
      <c r="S974" s="16" t="n">
        <f aca="false">$B$79*$B$76*$C974*S$84*1000000/($B$77*$B$77)</f>
        <v>28277.76</v>
      </c>
      <c r="T974" s="16" t="n">
        <f aca="false">$B$79*$B$76*$C974*T$84*1000000/($B$77*$B$77)</f>
        <v>113111.04</v>
      </c>
      <c r="U974" s="17" t="n">
        <f aca="false">P974/E974</f>
        <v>0.306833333333333</v>
      </c>
      <c r="X974" s="1" t="n">
        <v>60</v>
      </c>
      <c r="Y974" s="1" t="n">
        <v>2</v>
      </c>
      <c r="Z974" s="1" t="n">
        <v>73640</v>
      </c>
      <c r="AA974" s="14" t="n">
        <f aca="false">(SQRT($B$76))*(SQRT(AD974+AP974))</f>
        <v>27136.6910289372</v>
      </c>
      <c r="AB974" s="1" t="n">
        <v>1430</v>
      </c>
      <c r="AC974" s="1" t="n">
        <v>39936</v>
      </c>
      <c r="AD974" s="1" t="n">
        <f aca="false">AC974</f>
        <v>39936</v>
      </c>
      <c r="AE974" s="1" t="n">
        <v>1394</v>
      </c>
      <c r="AO974" s="1" t="n">
        <f aca="false">Z974-AC974</f>
        <v>33704</v>
      </c>
      <c r="AP974" s="1" t="n">
        <f aca="false">AO974</f>
        <v>33704</v>
      </c>
      <c r="AR974" s="1" t="n">
        <f aca="false">AQ974</f>
        <v>0</v>
      </c>
    </row>
    <row r="975" s="1" customFormat="true" ht="17" hidden="false" customHeight="false" outlineLevel="0" collapsed="false">
      <c r="A975" s="1" t="n">
        <v>60</v>
      </c>
      <c r="B975" s="1" t="n">
        <v>3</v>
      </c>
      <c r="C975" s="1" t="n">
        <f aca="false">Z975+AQ975</f>
        <v>73862</v>
      </c>
      <c r="D975" s="14" t="n">
        <f aca="false">AA975+AR975</f>
        <v>27177.5642764395</v>
      </c>
      <c r="E975" s="1" t="n">
        <v>1444</v>
      </c>
      <c r="F975" s="15" t="n">
        <f aca="false">$B$79*D975*D975*1000000/($B$77*$B$77)</f>
        <v>443.172</v>
      </c>
      <c r="G975" s="16" t="n">
        <f aca="false">$B$80*$B$79*$D975*$D975*G$84*1000000/($B$77*$B$77)</f>
        <v>443.172</v>
      </c>
      <c r="H975" s="16" t="n">
        <f aca="false">$B$80*$B$79*$D975*$D975*H$84*1000000/($B$77*$B$77)</f>
        <v>1772.688</v>
      </c>
      <c r="I975" s="16" t="n">
        <f aca="false">$B$80*$B$79*$D975*$D975*I$84*1000000/($B$77*$B$77)</f>
        <v>7090.75200000001</v>
      </c>
      <c r="J975" s="16" t="n">
        <f aca="false">$B$80*$B$79*$D975*$D975*J$84*1000000/($B$77*$B$77)</f>
        <v>28363.008</v>
      </c>
      <c r="K975" s="16" t="n">
        <f aca="false">$B$80*$B$79*$D975*$D975*K$84*1000000/($B$77*$B$77)</f>
        <v>113452.032</v>
      </c>
      <c r="L975" s="17" t="n">
        <f aca="false">G975/E975</f>
        <v>0.306905817174516</v>
      </c>
      <c r="M975" s="16" t="n">
        <f aca="false">G975/A975</f>
        <v>7.38620000000001</v>
      </c>
      <c r="N975" s="16"/>
      <c r="O975" s="13" t="n">
        <f aca="false">$B$79*C975*C975*1000000/($B$77*$B$77)</f>
        <v>3273.3570264</v>
      </c>
      <c r="P975" s="16" t="n">
        <f aca="false">$B$79*$B$76*$C975*P$84*1000000/($B$77*$B$77)</f>
        <v>443.172</v>
      </c>
      <c r="Q975" s="16" t="n">
        <f aca="false">$B$79*$B$76*$C975*Q$84*1000000/($B$77*$B$77)</f>
        <v>1772.688</v>
      </c>
      <c r="R975" s="16" t="n">
        <f aca="false">$B$79*$B$76*$C975*R$84*1000000/($B$77*$B$77)</f>
        <v>7090.752</v>
      </c>
      <c r="S975" s="16" t="n">
        <f aca="false">$B$79*$B$76*$C975*S$84*1000000/($B$77*$B$77)</f>
        <v>28363.008</v>
      </c>
      <c r="T975" s="16" t="n">
        <f aca="false">$B$79*$B$76*$C975*T$84*1000000/($B$77*$B$77)</f>
        <v>113452.032</v>
      </c>
      <c r="U975" s="17" t="n">
        <f aca="false">P975/E975</f>
        <v>0.306905817174515</v>
      </c>
      <c r="X975" s="1" t="n">
        <v>60</v>
      </c>
      <c r="Y975" s="1" t="n">
        <v>3</v>
      </c>
      <c r="Z975" s="1" t="n">
        <v>73862</v>
      </c>
      <c r="AA975" s="14" t="n">
        <f aca="false">(SQRT($B$76))*(SQRT(AD975+AP975))</f>
        <v>27177.5642764395</v>
      </c>
      <c r="AB975" s="1" t="n">
        <v>1428</v>
      </c>
      <c r="AC975" s="1" t="n">
        <v>39936</v>
      </c>
      <c r="AD975" s="1" t="n">
        <f aca="false">AC975</f>
        <v>39936</v>
      </c>
      <c r="AE975" s="1" t="n">
        <v>1378</v>
      </c>
      <c r="AO975" s="1" t="n">
        <f aca="false">Z975-AC975</f>
        <v>33926</v>
      </c>
      <c r="AP975" s="1" t="n">
        <f aca="false">AO975</f>
        <v>33926</v>
      </c>
      <c r="AR975" s="1" t="n">
        <f aca="false">AQ975</f>
        <v>0</v>
      </c>
    </row>
    <row r="976" s="1" customFormat="true" ht="17" hidden="false" customHeight="false" outlineLevel="0" collapsed="false">
      <c r="A976" s="1" t="n">
        <v>60</v>
      </c>
      <c r="B976" s="1" t="n">
        <v>4</v>
      </c>
      <c r="C976" s="1" t="n">
        <f aca="false">Z976+AQ976</f>
        <v>73988</v>
      </c>
      <c r="D976" s="14" t="n">
        <f aca="false">AA976+AR976</f>
        <v>27200.7352841794</v>
      </c>
      <c r="E976" s="1" t="n">
        <v>1439</v>
      </c>
      <c r="F976" s="15" t="n">
        <f aca="false">$B$79*D976*D976*1000000/($B$77*$B$77)</f>
        <v>443.928000000001</v>
      </c>
      <c r="G976" s="16" t="n">
        <f aca="false">$B$80*$B$79*$D976*$D976*G$84*1000000/($B$77*$B$77)</f>
        <v>443.928000000001</v>
      </c>
      <c r="H976" s="16" t="n">
        <f aca="false">$B$80*$B$79*$D976*$D976*H$84*1000000/($B$77*$B$77)</f>
        <v>1775.71200000001</v>
      </c>
      <c r="I976" s="16" t="n">
        <f aca="false">$B$80*$B$79*$D976*$D976*I$84*1000000/($B$77*$B$77)</f>
        <v>7102.84800000002</v>
      </c>
      <c r="J976" s="16" t="n">
        <f aca="false">$B$80*$B$79*$D976*$D976*J$84*1000000/($B$77*$B$77)</f>
        <v>28411.3920000001</v>
      </c>
      <c r="K976" s="16" t="n">
        <f aca="false">$B$80*$B$79*$D976*$D976*K$84*1000000/($B$77*$B$77)</f>
        <v>113645.568</v>
      </c>
      <c r="L976" s="17" t="n">
        <f aca="false">G976/E976</f>
        <v>0.308497567755387</v>
      </c>
      <c r="M976" s="16" t="n">
        <f aca="false">G976/A976</f>
        <v>7.39880000000002</v>
      </c>
      <c r="N976" s="16"/>
      <c r="O976" s="13" t="n">
        <f aca="false">$B$79*C976*C976*1000000/($B$77*$B$77)</f>
        <v>3284.5344864</v>
      </c>
      <c r="P976" s="16" t="n">
        <f aca="false">$B$79*$B$76*$C976*P$84*1000000/($B$77*$B$77)</f>
        <v>443.928</v>
      </c>
      <c r="Q976" s="16" t="n">
        <f aca="false">$B$79*$B$76*$C976*Q$84*1000000/($B$77*$B$77)</f>
        <v>1775.712</v>
      </c>
      <c r="R976" s="16" t="n">
        <f aca="false">$B$79*$B$76*$C976*R$84*1000000/($B$77*$B$77)</f>
        <v>7102.848</v>
      </c>
      <c r="S976" s="16" t="n">
        <f aca="false">$B$79*$B$76*$C976*S$84*1000000/($B$77*$B$77)</f>
        <v>28411.392</v>
      </c>
      <c r="T976" s="16" t="n">
        <f aca="false">$B$79*$B$76*$C976*T$84*1000000/($B$77*$B$77)</f>
        <v>113645.568</v>
      </c>
      <c r="U976" s="17" t="n">
        <f aca="false">P976/E976</f>
        <v>0.308497567755386</v>
      </c>
      <c r="X976" s="1" t="n">
        <v>60</v>
      </c>
      <c r="Y976" s="1" t="n">
        <v>4</v>
      </c>
      <c r="Z976" s="1" t="n">
        <v>73988</v>
      </c>
      <c r="AA976" s="14" t="n">
        <f aca="false">(SQRT($B$76))*(SQRT(AD976+AP976))</f>
        <v>27200.7352841794</v>
      </c>
      <c r="AB976" s="1" t="n">
        <v>1456</v>
      </c>
      <c r="AC976" s="1" t="n">
        <v>39936</v>
      </c>
      <c r="AD976" s="1" t="n">
        <f aca="false">AC976</f>
        <v>39936</v>
      </c>
      <c r="AE976" s="1" t="n">
        <v>1396</v>
      </c>
      <c r="AO976" s="1" t="n">
        <f aca="false">Z976-AC976</f>
        <v>34052</v>
      </c>
      <c r="AP976" s="1" t="n">
        <f aca="false">AO976</f>
        <v>34052</v>
      </c>
      <c r="AR976" s="1" t="n">
        <f aca="false">AQ976</f>
        <v>0</v>
      </c>
    </row>
    <row r="977" s="1" customFormat="true" ht="17" hidden="false" customHeight="false" outlineLevel="0" collapsed="false">
      <c r="A977" s="1" t="n">
        <v>60</v>
      </c>
      <c r="B977" s="1" t="n">
        <v>5</v>
      </c>
      <c r="C977" s="1" t="n">
        <f aca="false">Z977+AQ977</f>
        <v>74177</v>
      </c>
      <c r="D977" s="14" t="n">
        <f aca="false">AA977+AR977</f>
        <v>27235.4548337273</v>
      </c>
      <c r="E977" s="1" t="n">
        <v>1453</v>
      </c>
      <c r="F977" s="15" t="n">
        <f aca="false">$B$79*D977*D977*1000000/($B$77*$B$77)</f>
        <v>445.062</v>
      </c>
      <c r="G977" s="16" t="n">
        <f aca="false">$B$80*$B$79*$D977*$D977*G$84*1000000/($B$77*$B$77)</f>
        <v>445.062</v>
      </c>
      <c r="H977" s="16" t="n">
        <f aca="false">$B$80*$B$79*$D977*$D977*H$84*1000000/($B$77*$B$77)</f>
        <v>1780.248</v>
      </c>
      <c r="I977" s="16" t="n">
        <f aca="false">$B$80*$B$79*$D977*$D977*I$84*1000000/($B$77*$B$77)</f>
        <v>7120.992</v>
      </c>
      <c r="J977" s="16" t="n">
        <f aca="false">$B$80*$B$79*$D977*$D977*J$84*1000000/($B$77*$B$77)</f>
        <v>28483.968</v>
      </c>
      <c r="K977" s="16" t="n">
        <f aca="false">$B$80*$B$79*$D977*$D977*K$84*1000000/($B$77*$B$77)</f>
        <v>113935.872</v>
      </c>
      <c r="L977" s="17" t="n">
        <f aca="false">G977/E977</f>
        <v>0.30630557467309</v>
      </c>
      <c r="M977" s="16" t="n">
        <f aca="false">G977/A977</f>
        <v>7.4177</v>
      </c>
      <c r="N977" s="16"/>
      <c r="O977" s="13" t="n">
        <f aca="false">$B$79*C977*C977*1000000/($B$77*$B$77)</f>
        <v>3301.3363974</v>
      </c>
      <c r="P977" s="16" t="n">
        <f aca="false">$B$79*$B$76*$C977*P$84*1000000/($B$77*$B$77)</f>
        <v>445.062</v>
      </c>
      <c r="Q977" s="16" t="n">
        <f aca="false">$B$79*$B$76*$C977*Q$84*1000000/($B$77*$B$77)</f>
        <v>1780.248</v>
      </c>
      <c r="R977" s="16" t="n">
        <f aca="false">$B$79*$B$76*$C977*R$84*1000000/($B$77*$B$77)</f>
        <v>7120.992</v>
      </c>
      <c r="S977" s="16" t="n">
        <f aca="false">$B$79*$B$76*$C977*S$84*1000000/($B$77*$B$77)</f>
        <v>28483.968</v>
      </c>
      <c r="T977" s="16" t="n">
        <f aca="false">$B$79*$B$76*$C977*T$84*1000000/($B$77*$B$77)</f>
        <v>113935.872</v>
      </c>
      <c r="U977" s="17" t="n">
        <f aca="false">P977/E977</f>
        <v>0.30630557467309</v>
      </c>
      <c r="X977" s="1" t="n">
        <v>60</v>
      </c>
      <c r="Y977" s="1" t="n">
        <v>5</v>
      </c>
      <c r="Z977" s="1" t="n">
        <v>74177</v>
      </c>
      <c r="AA977" s="14" t="n">
        <f aca="false">(SQRT($B$76))*(SQRT(AD977+AP977))</f>
        <v>27235.4548337273</v>
      </c>
      <c r="AB977" s="1" t="n">
        <v>1448</v>
      </c>
      <c r="AC977" s="1" t="n">
        <v>39936</v>
      </c>
      <c r="AD977" s="1" t="n">
        <f aca="false">AC977</f>
        <v>39936</v>
      </c>
      <c r="AE977" s="1" t="n">
        <v>1405</v>
      </c>
      <c r="AO977" s="1" t="n">
        <f aca="false">Z977-AC977</f>
        <v>34241</v>
      </c>
      <c r="AP977" s="1" t="n">
        <f aca="false">AO977</f>
        <v>34241</v>
      </c>
      <c r="AR977" s="1" t="n">
        <f aca="false">AQ977</f>
        <v>0</v>
      </c>
    </row>
    <row r="978" s="1" customFormat="true" ht="17" hidden="false" customHeight="false" outlineLevel="0" collapsed="false">
      <c r="A978" s="1" t="n">
        <v>60</v>
      </c>
      <c r="B978" s="1" t="n">
        <v>6</v>
      </c>
      <c r="C978" s="1" t="n">
        <f aca="false">Z978+AQ978</f>
        <v>74302</v>
      </c>
      <c r="D978" s="14" t="n">
        <f aca="false">AA978+AR978</f>
        <v>27258.3932028284</v>
      </c>
      <c r="E978" s="1" t="n">
        <v>1467</v>
      </c>
      <c r="F978" s="15" t="n">
        <f aca="false">$B$79*D978*D978*1000000/($B$77*$B$77)</f>
        <v>445.812000000001</v>
      </c>
      <c r="G978" s="16" t="n">
        <f aca="false">$B$80*$B$79*$D978*$D978*G$84*1000000/($B$77*$B$77)</f>
        <v>445.812000000001</v>
      </c>
      <c r="H978" s="16" t="n">
        <f aca="false">$B$80*$B$79*$D978*$D978*H$84*1000000/($B$77*$B$77)</f>
        <v>1783.248</v>
      </c>
      <c r="I978" s="16" t="n">
        <f aca="false">$B$80*$B$79*$D978*$D978*I$84*1000000/($B$77*$B$77)</f>
        <v>7132.99200000001</v>
      </c>
      <c r="J978" s="16" t="n">
        <f aca="false">$B$80*$B$79*$D978*$D978*J$84*1000000/($B$77*$B$77)</f>
        <v>28531.9680000001</v>
      </c>
      <c r="K978" s="16" t="n">
        <f aca="false">$B$80*$B$79*$D978*$D978*K$84*1000000/($B$77*$B$77)</f>
        <v>114127.872</v>
      </c>
      <c r="L978" s="17" t="n">
        <f aca="false">G978/E978</f>
        <v>0.303893660531698</v>
      </c>
      <c r="M978" s="16" t="n">
        <f aca="false">G978/A978</f>
        <v>7.43020000000001</v>
      </c>
      <c r="N978" s="16"/>
      <c r="O978" s="13" t="n">
        <f aca="false">$B$79*C978*C978*1000000/($B$77*$B$77)</f>
        <v>3312.4723224</v>
      </c>
      <c r="P978" s="16" t="n">
        <f aca="false">$B$79*$B$76*$C978*P$84*1000000/($B$77*$B$77)</f>
        <v>445.812</v>
      </c>
      <c r="Q978" s="16" t="n">
        <f aca="false">$B$79*$B$76*$C978*Q$84*1000000/($B$77*$B$77)</f>
        <v>1783.248</v>
      </c>
      <c r="R978" s="16" t="n">
        <f aca="false">$B$79*$B$76*$C978*R$84*1000000/($B$77*$B$77)</f>
        <v>7132.992</v>
      </c>
      <c r="S978" s="16" t="n">
        <f aca="false">$B$79*$B$76*$C978*S$84*1000000/($B$77*$B$77)</f>
        <v>28531.968</v>
      </c>
      <c r="T978" s="16" t="n">
        <f aca="false">$B$79*$B$76*$C978*T$84*1000000/($B$77*$B$77)</f>
        <v>114127.872</v>
      </c>
      <c r="U978" s="17" t="n">
        <f aca="false">P978/E978</f>
        <v>0.303893660531697</v>
      </c>
      <c r="X978" s="1" t="n">
        <v>60</v>
      </c>
      <c r="Y978" s="1" t="n">
        <v>6</v>
      </c>
      <c r="Z978" s="1" t="n">
        <v>74302</v>
      </c>
      <c r="AA978" s="14" t="n">
        <f aca="false">(SQRT($B$76))*(SQRT(AD978+AP978))</f>
        <v>27258.3932028284</v>
      </c>
      <c r="AB978" s="1" t="n">
        <v>1430</v>
      </c>
      <c r="AC978" s="1" t="n">
        <v>39936</v>
      </c>
      <c r="AD978" s="1" t="n">
        <f aca="false">AC978</f>
        <v>39936</v>
      </c>
      <c r="AE978" s="1" t="n">
        <v>1387</v>
      </c>
      <c r="AO978" s="1" t="n">
        <f aca="false">Z978-AC978</f>
        <v>34366</v>
      </c>
      <c r="AP978" s="1" t="n">
        <f aca="false">AO978</f>
        <v>34366</v>
      </c>
      <c r="AR978" s="1" t="n">
        <f aca="false">AQ978</f>
        <v>0</v>
      </c>
    </row>
    <row r="979" s="1" customFormat="true" ht="17" hidden="false" customHeight="false" outlineLevel="0" collapsed="false">
      <c r="A979" s="1" t="n">
        <v>60</v>
      </c>
      <c r="B979" s="1" t="n">
        <v>7</v>
      </c>
      <c r="C979" s="1" t="n">
        <f aca="false">Z979+AQ979</f>
        <v>74427</v>
      </c>
      <c r="D979" s="14" t="n">
        <f aca="false">AA979+AR979</f>
        <v>27281.3122851523</v>
      </c>
      <c r="E979" s="1" t="n">
        <v>1466</v>
      </c>
      <c r="F979" s="15" t="n">
        <f aca="false">$B$79*D979*D979*1000000/($B$77*$B$77)</f>
        <v>446.562000000001</v>
      </c>
      <c r="G979" s="16" t="n">
        <f aca="false">$B$80*$B$79*$D979*$D979*G$84*1000000/($B$77*$B$77)</f>
        <v>446.562000000001</v>
      </c>
      <c r="H979" s="16" t="n">
        <f aca="false">$B$80*$B$79*$D979*$D979*H$84*1000000/($B$77*$B$77)</f>
        <v>1786.248</v>
      </c>
      <c r="I979" s="16" t="n">
        <f aca="false">$B$80*$B$79*$D979*$D979*I$84*1000000/($B$77*$B$77)</f>
        <v>7144.99200000002</v>
      </c>
      <c r="J979" s="16" t="n">
        <f aca="false">$B$80*$B$79*$D979*$D979*J$84*1000000/($B$77*$B$77)</f>
        <v>28579.9680000001</v>
      </c>
      <c r="K979" s="16" t="n">
        <f aca="false">$B$80*$B$79*$D979*$D979*K$84*1000000/($B$77*$B$77)</f>
        <v>114319.872</v>
      </c>
      <c r="L979" s="17" t="n">
        <f aca="false">G979/E979</f>
        <v>0.304612551159619</v>
      </c>
      <c r="M979" s="16" t="n">
        <f aca="false">G979/A979</f>
        <v>7.44270000000002</v>
      </c>
      <c r="N979" s="16"/>
      <c r="O979" s="13" t="n">
        <f aca="false">$B$79*C979*C979*1000000/($B$77*$B$77)</f>
        <v>3323.6269974</v>
      </c>
      <c r="P979" s="16" t="n">
        <f aca="false">$B$79*$B$76*$C979*P$84*1000000/($B$77*$B$77)</f>
        <v>446.562</v>
      </c>
      <c r="Q979" s="16" t="n">
        <f aca="false">$B$79*$B$76*$C979*Q$84*1000000/($B$77*$B$77)</f>
        <v>1786.248</v>
      </c>
      <c r="R979" s="16" t="n">
        <f aca="false">$B$79*$B$76*$C979*R$84*1000000/($B$77*$B$77)</f>
        <v>7144.992</v>
      </c>
      <c r="S979" s="16" t="n">
        <f aca="false">$B$79*$B$76*$C979*S$84*1000000/($B$77*$B$77)</f>
        <v>28579.968</v>
      </c>
      <c r="T979" s="16" t="n">
        <f aca="false">$B$79*$B$76*$C979*T$84*1000000/($B$77*$B$77)</f>
        <v>114319.872</v>
      </c>
      <c r="U979" s="17" t="n">
        <f aca="false">P979/E979</f>
        <v>0.304612551159618</v>
      </c>
      <c r="X979" s="1" t="n">
        <v>60</v>
      </c>
      <c r="Y979" s="1" t="n">
        <v>7</v>
      </c>
      <c r="Z979" s="1" t="n">
        <v>74427</v>
      </c>
      <c r="AA979" s="14" t="n">
        <f aca="false">(SQRT($B$76))*(SQRT(AD979+AP979))</f>
        <v>27281.3122851523</v>
      </c>
      <c r="AB979" s="1" t="n">
        <v>1417</v>
      </c>
      <c r="AC979" s="1" t="n">
        <v>39936</v>
      </c>
      <c r="AD979" s="1" t="n">
        <f aca="false">AC979</f>
        <v>39936</v>
      </c>
      <c r="AE979" s="1" t="n">
        <v>1378</v>
      </c>
      <c r="AO979" s="1" t="n">
        <f aca="false">Z979-AC979</f>
        <v>34491</v>
      </c>
      <c r="AP979" s="1" t="n">
        <f aca="false">AO979</f>
        <v>34491</v>
      </c>
      <c r="AR979" s="1" t="n">
        <f aca="false">AQ979</f>
        <v>0</v>
      </c>
    </row>
    <row r="980" s="1" customFormat="true" ht="17" hidden="false" customHeight="false" outlineLevel="0" collapsed="false">
      <c r="A980" s="1" t="n">
        <v>60</v>
      </c>
      <c r="B980" s="1" t="n">
        <v>8</v>
      </c>
      <c r="C980" s="1" t="n">
        <f aca="false">Z980+AQ980</f>
        <v>74552</v>
      </c>
      <c r="D980" s="14" t="n">
        <f aca="false">AA980+AR980</f>
        <v>27304.2121292668</v>
      </c>
      <c r="E980" s="1" t="n">
        <v>1437</v>
      </c>
      <c r="F980" s="15" t="n">
        <f aca="false">$B$79*D980*D980*1000000/($B$77*$B$77)</f>
        <v>447.312</v>
      </c>
      <c r="G980" s="16" t="n">
        <f aca="false">$B$80*$B$79*$D980*$D980*G$84*1000000/($B$77*$B$77)</f>
        <v>447.312</v>
      </c>
      <c r="H980" s="16" t="n">
        <f aca="false">$B$80*$B$79*$D980*$D980*H$84*1000000/($B$77*$B$77)</f>
        <v>1789.248</v>
      </c>
      <c r="I980" s="16" t="n">
        <f aca="false">$B$80*$B$79*$D980*$D980*I$84*1000000/($B$77*$B$77)</f>
        <v>7156.992</v>
      </c>
      <c r="J980" s="16" t="n">
        <f aca="false">$B$80*$B$79*$D980*$D980*J$84*1000000/($B$77*$B$77)</f>
        <v>28627.968</v>
      </c>
      <c r="K980" s="16" t="n">
        <f aca="false">$B$80*$B$79*$D980*$D980*K$84*1000000/($B$77*$B$77)</f>
        <v>114511.872</v>
      </c>
      <c r="L980" s="17" t="n">
        <f aca="false">G980/E980</f>
        <v>0.311281837160752</v>
      </c>
      <c r="M980" s="16" t="n">
        <f aca="false">G980/A980</f>
        <v>7.4552</v>
      </c>
      <c r="N980" s="16"/>
      <c r="O980" s="13" t="n">
        <f aca="false">$B$79*C980*C980*1000000/($B$77*$B$77)</f>
        <v>3334.8004224</v>
      </c>
      <c r="P980" s="16" t="n">
        <f aca="false">$B$79*$B$76*$C980*P$84*1000000/($B$77*$B$77)</f>
        <v>447.312</v>
      </c>
      <c r="Q980" s="16" t="n">
        <f aca="false">$B$79*$B$76*$C980*Q$84*1000000/($B$77*$B$77)</f>
        <v>1789.248</v>
      </c>
      <c r="R980" s="16" t="n">
        <f aca="false">$B$79*$B$76*$C980*R$84*1000000/($B$77*$B$77)</f>
        <v>7156.992</v>
      </c>
      <c r="S980" s="16" t="n">
        <f aca="false">$B$79*$B$76*$C980*S$84*1000000/($B$77*$B$77)</f>
        <v>28627.968</v>
      </c>
      <c r="T980" s="16" t="n">
        <f aca="false">$B$79*$B$76*$C980*T$84*1000000/($B$77*$B$77)</f>
        <v>114511.872</v>
      </c>
      <c r="U980" s="17" t="n">
        <f aca="false">P980/E980</f>
        <v>0.311281837160752</v>
      </c>
      <c r="X980" s="1" t="n">
        <v>60</v>
      </c>
      <c r="Y980" s="1" t="n">
        <v>8</v>
      </c>
      <c r="Z980" s="1" t="n">
        <v>74552</v>
      </c>
      <c r="AA980" s="14" t="n">
        <f aca="false">(SQRT($B$76))*(SQRT(AD980+AP980))</f>
        <v>27304.2121292668</v>
      </c>
      <c r="AB980" s="1" t="n">
        <v>1439</v>
      </c>
      <c r="AC980" s="1" t="n">
        <v>39936</v>
      </c>
      <c r="AD980" s="1" t="n">
        <f aca="false">AC980</f>
        <v>39936</v>
      </c>
      <c r="AE980" s="1" t="n">
        <v>1378</v>
      </c>
      <c r="AO980" s="1" t="n">
        <f aca="false">Z980-AC980</f>
        <v>34616</v>
      </c>
      <c r="AP980" s="1" t="n">
        <f aca="false">AO980</f>
        <v>34616</v>
      </c>
      <c r="AR980" s="1" t="n">
        <f aca="false">AQ980</f>
        <v>0</v>
      </c>
    </row>
    <row r="981" s="1" customFormat="true" ht="17" hidden="false" customHeight="false" outlineLevel="0" collapsed="false">
      <c r="A981" s="1" t="n">
        <v>60</v>
      </c>
      <c r="B981" s="1" t="n">
        <v>9</v>
      </c>
      <c r="C981" s="1" t="n">
        <f aca="false">Z981+AQ981</f>
        <v>74741</v>
      </c>
      <c r="D981" s="14" t="n">
        <f aca="false">AA981+AR981</f>
        <v>27338.8002662882</v>
      </c>
      <c r="E981" s="1" t="n">
        <v>1467</v>
      </c>
      <c r="F981" s="15" t="n">
        <f aca="false">$B$79*D981*D981*1000000/($B$77*$B$77)</f>
        <v>448.446</v>
      </c>
      <c r="G981" s="16" t="n">
        <f aca="false">$B$80*$B$79*$D981*$D981*G$84*1000000/($B$77*$B$77)</f>
        <v>448.446</v>
      </c>
      <c r="H981" s="16" t="n">
        <f aca="false">$B$80*$B$79*$D981*$D981*H$84*1000000/($B$77*$B$77)</f>
        <v>1793.784</v>
      </c>
      <c r="I981" s="16" t="n">
        <f aca="false">$B$80*$B$79*$D981*$D981*I$84*1000000/($B$77*$B$77)</f>
        <v>7175.136</v>
      </c>
      <c r="J981" s="16" t="n">
        <f aca="false">$B$80*$B$79*$D981*$D981*J$84*1000000/($B$77*$B$77)</f>
        <v>28700.544</v>
      </c>
      <c r="K981" s="16" t="n">
        <f aca="false">$B$80*$B$79*$D981*$D981*K$84*1000000/($B$77*$B$77)</f>
        <v>114802.176</v>
      </c>
      <c r="L981" s="17" t="n">
        <f aca="false">G981/E981</f>
        <v>0.305689161554192</v>
      </c>
      <c r="M981" s="16" t="n">
        <f aca="false">G981/A981</f>
        <v>7.4741</v>
      </c>
      <c r="N981" s="16"/>
      <c r="O981" s="13" t="n">
        <f aca="false">$B$79*C981*C981*1000000/($B$77*$B$77)</f>
        <v>3351.7302486</v>
      </c>
      <c r="P981" s="16" t="n">
        <f aca="false">$B$79*$B$76*$C981*P$84*1000000/($B$77*$B$77)</f>
        <v>448.446</v>
      </c>
      <c r="Q981" s="16" t="n">
        <f aca="false">$B$79*$B$76*$C981*Q$84*1000000/($B$77*$B$77)</f>
        <v>1793.784</v>
      </c>
      <c r="R981" s="16" t="n">
        <f aca="false">$B$79*$B$76*$C981*R$84*1000000/($B$77*$B$77)</f>
        <v>7175.136</v>
      </c>
      <c r="S981" s="16" t="n">
        <f aca="false">$B$79*$B$76*$C981*S$84*1000000/($B$77*$B$77)</f>
        <v>28700.544</v>
      </c>
      <c r="T981" s="16" t="n">
        <f aca="false">$B$79*$B$76*$C981*T$84*1000000/($B$77*$B$77)</f>
        <v>114802.176</v>
      </c>
      <c r="U981" s="17" t="n">
        <f aca="false">P981/E981</f>
        <v>0.305689161554192</v>
      </c>
      <c r="X981" s="1" t="n">
        <v>60</v>
      </c>
      <c r="Y981" s="1" t="n">
        <v>9</v>
      </c>
      <c r="Z981" s="1" t="n">
        <v>74741</v>
      </c>
      <c r="AA981" s="14" t="n">
        <f aca="false">(SQRT($B$76))*(SQRT(AD981+AP981))</f>
        <v>27338.8002662882</v>
      </c>
      <c r="AB981" s="1" t="n">
        <v>1443</v>
      </c>
      <c r="AC981" s="1" t="n">
        <v>39936</v>
      </c>
      <c r="AD981" s="1" t="n">
        <f aca="false">AC981</f>
        <v>39936</v>
      </c>
      <c r="AE981" s="1" t="n">
        <v>1393</v>
      </c>
      <c r="AO981" s="1" t="n">
        <f aca="false">Z981-AC981</f>
        <v>34805</v>
      </c>
      <c r="AP981" s="1" t="n">
        <f aca="false">AO981</f>
        <v>34805</v>
      </c>
      <c r="AR981" s="1" t="n">
        <f aca="false">AQ981</f>
        <v>0</v>
      </c>
    </row>
    <row r="982" s="1" customFormat="true" ht="17" hidden="false" customHeight="false" outlineLevel="0" collapsed="false">
      <c r="A982" s="1" t="n">
        <v>60</v>
      </c>
      <c r="B982" s="1" t="n">
        <v>10</v>
      </c>
      <c r="C982" s="1" t="n">
        <f aca="false">Z982+AQ982</f>
        <v>74866</v>
      </c>
      <c r="D982" s="14" t="n">
        <f aca="false">AA982+AR982</f>
        <v>27361.6519969098</v>
      </c>
      <c r="E982" s="1" t="n">
        <v>1455</v>
      </c>
      <c r="F982" s="15" t="n">
        <f aca="false">$B$79*D982*D982*1000000/($B$77*$B$77)</f>
        <v>449.195999999999</v>
      </c>
      <c r="G982" s="16" t="n">
        <f aca="false">$B$80*$B$79*$D982*$D982*G$84*1000000/($B$77*$B$77)</f>
        <v>449.195999999999</v>
      </c>
      <c r="H982" s="16" t="n">
        <f aca="false">$B$80*$B$79*$D982*$D982*H$84*1000000/($B$77*$B$77)</f>
        <v>1796.784</v>
      </c>
      <c r="I982" s="16" t="n">
        <f aca="false">$B$80*$B$79*$D982*$D982*I$84*1000000/($B$77*$B$77)</f>
        <v>7187.13599999998</v>
      </c>
      <c r="J982" s="16" t="n">
        <f aca="false">$B$80*$B$79*$D982*$D982*J$84*1000000/($B$77*$B$77)</f>
        <v>28748.5439999999</v>
      </c>
      <c r="K982" s="16" t="n">
        <f aca="false">$B$80*$B$79*$D982*$D982*K$84*1000000/($B$77*$B$77)</f>
        <v>114994.176</v>
      </c>
      <c r="L982" s="17" t="n">
        <f aca="false">G982/E982</f>
        <v>0.308725773195875</v>
      </c>
      <c r="M982" s="16" t="n">
        <f aca="false">G982/A982</f>
        <v>7.48659999999998</v>
      </c>
      <c r="N982" s="16"/>
      <c r="O982" s="13" t="n">
        <f aca="false">$B$79*C982*C982*1000000/($B$77*$B$77)</f>
        <v>3362.9507736</v>
      </c>
      <c r="P982" s="16" t="n">
        <f aca="false">$B$79*$B$76*$C982*P$84*1000000/($B$77*$B$77)</f>
        <v>449.196</v>
      </c>
      <c r="Q982" s="16" t="n">
        <f aca="false">$B$79*$B$76*$C982*Q$84*1000000/($B$77*$B$77)</f>
        <v>1796.784</v>
      </c>
      <c r="R982" s="16" t="n">
        <f aca="false">$B$79*$B$76*$C982*R$84*1000000/($B$77*$B$77)</f>
        <v>7187.136</v>
      </c>
      <c r="S982" s="16" t="n">
        <f aca="false">$B$79*$B$76*$C982*S$84*1000000/($B$77*$B$77)</f>
        <v>28748.544</v>
      </c>
      <c r="T982" s="16" t="n">
        <f aca="false">$B$79*$B$76*$C982*T$84*1000000/($B$77*$B$77)</f>
        <v>114994.176</v>
      </c>
      <c r="U982" s="17" t="n">
        <f aca="false">P982/E982</f>
        <v>0.308725773195876</v>
      </c>
      <c r="X982" s="1" t="n">
        <v>60</v>
      </c>
      <c r="Y982" s="1" t="n">
        <v>10</v>
      </c>
      <c r="Z982" s="1" t="n">
        <v>74866</v>
      </c>
      <c r="AA982" s="14" t="n">
        <f aca="false">(SQRT($B$76))*(SQRT(AD982+AP982))</f>
        <v>27361.6519969098</v>
      </c>
      <c r="AB982" s="1" t="n">
        <v>1436</v>
      </c>
      <c r="AC982" s="1" t="n">
        <v>39936</v>
      </c>
      <c r="AD982" s="1" t="n">
        <f aca="false">AC982</f>
        <v>39936</v>
      </c>
      <c r="AE982" s="1" t="n">
        <v>1373</v>
      </c>
      <c r="AO982" s="1" t="n">
        <f aca="false">Z982-AC982</f>
        <v>34930</v>
      </c>
      <c r="AP982" s="1" t="n">
        <f aca="false">AO982</f>
        <v>34930</v>
      </c>
      <c r="AR982" s="1" t="n">
        <f aca="false">AQ982</f>
        <v>0</v>
      </c>
    </row>
    <row r="983" s="1" customFormat="true" ht="17" hidden="false" customHeight="false" outlineLevel="0" collapsed="false">
      <c r="A983" s="1" t="n">
        <v>60</v>
      </c>
      <c r="B983" s="1" t="n">
        <v>11</v>
      </c>
      <c r="C983" s="1" t="n">
        <f aca="false">Z983+AQ983</f>
        <v>74991</v>
      </c>
      <c r="D983" s="14" t="n">
        <f aca="false">AA983+AR983</f>
        <v>27384.4846582878</v>
      </c>
      <c r="E983" s="1" t="n">
        <v>1407</v>
      </c>
      <c r="F983" s="15" t="n">
        <f aca="false">$B$79*D983*D983*1000000/($B$77*$B$77)</f>
        <v>449.946</v>
      </c>
      <c r="G983" s="16" t="n">
        <f aca="false">$B$80*$B$79*$D983*$D983*G$84*1000000/($B$77*$B$77)</f>
        <v>449.946</v>
      </c>
      <c r="H983" s="16" t="n">
        <f aca="false">$B$80*$B$79*$D983*$D983*H$84*1000000/($B$77*$B$77)</f>
        <v>1799.784</v>
      </c>
      <c r="I983" s="16" t="n">
        <f aca="false">$B$80*$B$79*$D983*$D983*I$84*1000000/($B$77*$B$77)</f>
        <v>7199.136</v>
      </c>
      <c r="J983" s="16" t="n">
        <f aca="false">$B$80*$B$79*$D983*$D983*J$84*1000000/($B$77*$B$77)</f>
        <v>28796.544</v>
      </c>
      <c r="K983" s="16" t="n">
        <f aca="false">$B$80*$B$79*$D983*$D983*K$84*1000000/($B$77*$B$77)</f>
        <v>115186.176</v>
      </c>
      <c r="L983" s="17" t="n">
        <f aca="false">G983/E983</f>
        <v>0.319791044776119</v>
      </c>
      <c r="M983" s="16" t="n">
        <f aca="false">G983/A983</f>
        <v>7.4991</v>
      </c>
      <c r="N983" s="16"/>
      <c r="O983" s="13" t="n">
        <f aca="false">$B$79*C983*C983*1000000/($B$77*$B$77)</f>
        <v>3374.1900486</v>
      </c>
      <c r="P983" s="16" t="n">
        <f aca="false">$B$79*$B$76*$C983*P$84*1000000/($B$77*$B$77)</f>
        <v>449.946</v>
      </c>
      <c r="Q983" s="16" t="n">
        <f aca="false">$B$79*$B$76*$C983*Q$84*1000000/($B$77*$B$77)</f>
        <v>1799.784</v>
      </c>
      <c r="R983" s="16" t="n">
        <f aca="false">$B$79*$B$76*$C983*R$84*1000000/($B$77*$B$77)</f>
        <v>7199.136</v>
      </c>
      <c r="S983" s="16" t="n">
        <f aca="false">$B$79*$B$76*$C983*S$84*1000000/($B$77*$B$77)</f>
        <v>28796.544</v>
      </c>
      <c r="T983" s="16" t="n">
        <f aca="false">$B$79*$B$76*$C983*T$84*1000000/($B$77*$B$77)</f>
        <v>115186.176</v>
      </c>
      <c r="U983" s="17" t="n">
        <f aca="false">P983/E983</f>
        <v>0.319791044776119</v>
      </c>
      <c r="X983" s="1" t="n">
        <v>60</v>
      </c>
      <c r="Y983" s="1" t="n">
        <v>11</v>
      </c>
      <c r="Z983" s="1" t="n">
        <v>74991</v>
      </c>
      <c r="AA983" s="14" t="n">
        <f aca="false">(SQRT($B$76))*(SQRT(AD983+AP983))</f>
        <v>27384.4846582878</v>
      </c>
      <c r="AB983" s="1" t="n">
        <v>1432</v>
      </c>
      <c r="AC983" s="1" t="n">
        <v>39936</v>
      </c>
      <c r="AD983" s="1" t="n">
        <f aca="false">AC983</f>
        <v>39936</v>
      </c>
      <c r="AE983" s="1" t="n">
        <v>1371</v>
      </c>
      <c r="AO983" s="1" t="n">
        <f aca="false">Z983-AC983</f>
        <v>35055</v>
      </c>
      <c r="AP983" s="1" t="n">
        <f aca="false">AO983</f>
        <v>35055</v>
      </c>
      <c r="AR983" s="1" t="n">
        <f aca="false">AQ983</f>
        <v>0</v>
      </c>
    </row>
    <row r="984" s="1" customFormat="true" ht="17" hidden="false" customHeight="false" outlineLevel="0" collapsed="false">
      <c r="A984" s="1" t="n">
        <v>60</v>
      </c>
      <c r="B984" s="1" t="n">
        <v>12</v>
      </c>
      <c r="C984" s="1" t="n">
        <f aca="false">Z984+AQ984</f>
        <v>75116</v>
      </c>
      <c r="D984" s="14" t="n">
        <f aca="false">AA984+AR984</f>
        <v>27407.2982980811</v>
      </c>
      <c r="E984" s="1" t="n">
        <v>1464</v>
      </c>
      <c r="F984" s="15" t="n">
        <f aca="false">$B$79*D984*D984*1000000/($B$77*$B$77)</f>
        <v>450.695999999999</v>
      </c>
      <c r="G984" s="16" t="n">
        <f aca="false">$B$80*$B$79*$D984*$D984*G$84*1000000/($B$77*$B$77)</f>
        <v>450.695999999999</v>
      </c>
      <c r="H984" s="16" t="n">
        <f aca="false">$B$80*$B$79*$D984*$D984*H$84*1000000/($B$77*$B$77)</f>
        <v>1802.784</v>
      </c>
      <c r="I984" s="16" t="n">
        <f aca="false">$B$80*$B$79*$D984*$D984*I$84*1000000/($B$77*$B$77)</f>
        <v>7211.13599999999</v>
      </c>
      <c r="J984" s="16" t="n">
        <f aca="false">$B$80*$B$79*$D984*$D984*J$84*1000000/($B$77*$B$77)</f>
        <v>28844.544</v>
      </c>
      <c r="K984" s="16" t="n">
        <f aca="false">$B$80*$B$79*$D984*$D984*K$84*1000000/($B$77*$B$77)</f>
        <v>115378.176</v>
      </c>
      <c r="L984" s="17" t="n">
        <f aca="false">G984/E984</f>
        <v>0.307852459016393</v>
      </c>
      <c r="M984" s="16" t="n">
        <f aca="false">G984/A984</f>
        <v>7.51159999999999</v>
      </c>
      <c r="N984" s="16"/>
      <c r="O984" s="13" t="n">
        <f aca="false">$B$79*C984*C984*1000000/($B$77*$B$77)</f>
        <v>3385.4480736</v>
      </c>
      <c r="P984" s="16" t="n">
        <f aca="false">$B$79*$B$76*$C984*P$84*1000000/($B$77*$B$77)</f>
        <v>450.696</v>
      </c>
      <c r="Q984" s="16" t="n">
        <f aca="false">$B$79*$B$76*$C984*Q$84*1000000/($B$77*$B$77)</f>
        <v>1802.784</v>
      </c>
      <c r="R984" s="16" t="n">
        <f aca="false">$B$79*$B$76*$C984*R$84*1000000/($B$77*$B$77)</f>
        <v>7211.136</v>
      </c>
      <c r="S984" s="16" t="n">
        <f aca="false">$B$79*$B$76*$C984*S$84*1000000/($B$77*$B$77)</f>
        <v>28844.544</v>
      </c>
      <c r="T984" s="16" t="n">
        <f aca="false">$B$79*$B$76*$C984*T$84*1000000/($B$77*$B$77)</f>
        <v>115378.176</v>
      </c>
      <c r="U984" s="17" t="n">
        <f aca="false">P984/E984</f>
        <v>0.307852459016393</v>
      </c>
      <c r="X984" s="1" t="n">
        <v>60</v>
      </c>
      <c r="Y984" s="1" t="n">
        <v>12</v>
      </c>
      <c r="Z984" s="1" t="n">
        <v>75116</v>
      </c>
      <c r="AA984" s="14" t="n">
        <f aca="false">(SQRT($B$76))*(SQRT(AD984+AP984))</f>
        <v>27407.2982980811</v>
      </c>
      <c r="AB984" s="1" t="n">
        <v>1441</v>
      </c>
      <c r="AC984" s="1" t="n">
        <v>39936</v>
      </c>
      <c r="AD984" s="1" t="n">
        <f aca="false">AC984</f>
        <v>39936</v>
      </c>
      <c r="AE984" s="1" t="n">
        <v>1378</v>
      </c>
      <c r="AO984" s="1" t="n">
        <f aca="false">Z984-AC984</f>
        <v>35180</v>
      </c>
      <c r="AP984" s="1" t="n">
        <f aca="false">AO984</f>
        <v>35180</v>
      </c>
      <c r="AR984" s="1" t="n">
        <f aca="false">AQ984</f>
        <v>0</v>
      </c>
    </row>
    <row r="985" s="1" customFormat="true" ht="17" hidden="false" customHeight="false" outlineLevel="0" collapsed="false">
      <c r="A985" s="1" t="n">
        <v>60</v>
      </c>
      <c r="B985" s="1" t="n">
        <v>13</v>
      </c>
      <c r="C985" s="1" t="n">
        <f aca="false">Z985+AQ985</f>
        <v>75241</v>
      </c>
      <c r="D985" s="14" t="n">
        <f aca="false">AA985+AR985</f>
        <v>27430.0929637506</v>
      </c>
      <c r="E985" s="1" t="n">
        <v>1470</v>
      </c>
      <c r="F985" s="15" t="n">
        <f aca="false">$B$79*D985*D985*1000000/($B$77*$B$77)</f>
        <v>451.446</v>
      </c>
      <c r="G985" s="16" t="n">
        <f aca="false">$B$80*$B$79*$D985*$D985*G$84*1000000/($B$77*$B$77)</f>
        <v>451.446</v>
      </c>
      <c r="H985" s="16" t="n">
        <f aca="false">$B$80*$B$79*$D985*$D985*H$84*1000000/($B$77*$B$77)</f>
        <v>1805.784</v>
      </c>
      <c r="I985" s="16" t="n">
        <f aca="false">$B$80*$B$79*$D985*$D985*I$84*1000000/($B$77*$B$77)</f>
        <v>7223.136</v>
      </c>
      <c r="J985" s="16" t="n">
        <f aca="false">$B$80*$B$79*$D985*$D985*J$84*1000000/($B$77*$B$77)</f>
        <v>28892.544</v>
      </c>
      <c r="K985" s="16" t="n">
        <f aca="false">$B$80*$B$79*$D985*$D985*K$84*1000000/($B$77*$B$77)</f>
        <v>115570.176</v>
      </c>
      <c r="L985" s="17" t="n">
        <f aca="false">G985/E985</f>
        <v>0.30710612244898</v>
      </c>
      <c r="M985" s="16" t="n">
        <f aca="false">G985/A985</f>
        <v>7.5241</v>
      </c>
      <c r="N985" s="16"/>
      <c r="O985" s="13" t="n">
        <f aca="false">$B$79*C985*C985*1000000/($B$77*$B$77)</f>
        <v>3396.7248486</v>
      </c>
      <c r="P985" s="16" t="n">
        <f aca="false">$B$79*$B$76*$C985*P$84*1000000/($B$77*$B$77)</f>
        <v>451.446</v>
      </c>
      <c r="Q985" s="16" t="n">
        <f aca="false">$B$79*$B$76*$C985*Q$84*1000000/($B$77*$B$77)</f>
        <v>1805.784</v>
      </c>
      <c r="R985" s="16" t="n">
        <f aca="false">$B$79*$B$76*$C985*R$84*1000000/($B$77*$B$77)</f>
        <v>7223.136</v>
      </c>
      <c r="S985" s="16" t="n">
        <f aca="false">$B$79*$B$76*$C985*S$84*1000000/($B$77*$B$77)</f>
        <v>28892.544</v>
      </c>
      <c r="T985" s="16" t="n">
        <f aca="false">$B$79*$B$76*$C985*T$84*1000000/($B$77*$B$77)</f>
        <v>115570.176</v>
      </c>
      <c r="U985" s="17" t="n">
        <f aca="false">P985/E985</f>
        <v>0.30710612244898</v>
      </c>
      <c r="X985" s="1" t="n">
        <v>60</v>
      </c>
      <c r="Y985" s="1" t="n">
        <v>13</v>
      </c>
      <c r="Z985" s="1" t="n">
        <v>75241</v>
      </c>
      <c r="AA985" s="14" t="n">
        <f aca="false">(SQRT($B$76))*(SQRT(AD985+AP985))</f>
        <v>27430.0929637506</v>
      </c>
      <c r="AB985" s="1" t="n">
        <v>1451</v>
      </c>
      <c r="AC985" s="1" t="n">
        <v>39936</v>
      </c>
      <c r="AD985" s="1" t="n">
        <f aca="false">AC985</f>
        <v>39936</v>
      </c>
      <c r="AE985" s="1" t="n">
        <v>1389</v>
      </c>
      <c r="AO985" s="1" t="n">
        <f aca="false">Z985-AC985</f>
        <v>35305</v>
      </c>
      <c r="AP985" s="1" t="n">
        <f aca="false">AO985</f>
        <v>35305</v>
      </c>
      <c r="AR985" s="1" t="n">
        <f aca="false">AQ985</f>
        <v>0</v>
      </c>
    </row>
    <row r="986" s="1" customFormat="true" ht="17" hidden="false" customHeight="false" outlineLevel="0" collapsed="false">
      <c r="A986" s="1" t="n">
        <v>60</v>
      </c>
      <c r="B986" s="1" t="n">
        <v>14</v>
      </c>
      <c r="C986" s="1" t="n">
        <f aca="false">Z986+AQ986</f>
        <v>75366</v>
      </c>
      <c r="D986" s="14" t="n">
        <f aca="false">AA986+AR986</f>
        <v>27452.86870256</v>
      </c>
      <c r="E986" s="1" t="n">
        <v>1449</v>
      </c>
      <c r="F986" s="15" t="n">
        <f aca="false">$B$79*D986*D986*1000000/($B$77*$B$77)</f>
        <v>452.195999999999</v>
      </c>
      <c r="G986" s="16" t="n">
        <f aca="false">$B$80*$B$79*$D986*$D986*G$84*1000000/($B$77*$B$77)</f>
        <v>452.195999999999</v>
      </c>
      <c r="H986" s="16" t="n">
        <f aca="false">$B$80*$B$79*$D986*$D986*H$84*1000000/($B$77*$B$77)</f>
        <v>1808.784</v>
      </c>
      <c r="I986" s="16" t="n">
        <f aca="false">$B$80*$B$79*$D986*$D986*I$84*1000000/($B$77*$B$77)</f>
        <v>7235.13599999999</v>
      </c>
      <c r="J986" s="16" t="n">
        <f aca="false">$B$80*$B$79*$D986*$D986*J$84*1000000/($B$77*$B$77)</f>
        <v>28940.5439999999</v>
      </c>
      <c r="K986" s="16" t="n">
        <f aca="false">$B$80*$B$79*$D986*$D986*K$84*1000000/($B$77*$B$77)</f>
        <v>115762.176</v>
      </c>
      <c r="L986" s="17" t="n">
        <f aca="false">G986/E986</f>
        <v>0.31207453416149</v>
      </c>
      <c r="M986" s="16" t="n">
        <f aca="false">G986/A986</f>
        <v>7.53659999999999</v>
      </c>
      <c r="N986" s="16"/>
      <c r="O986" s="13" t="n">
        <f aca="false">$B$79*C986*C986*1000000/($B$77*$B$77)</f>
        <v>3408.0203736</v>
      </c>
      <c r="P986" s="16" t="n">
        <f aca="false">$B$79*$B$76*$C986*P$84*1000000/($B$77*$B$77)</f>
        <v>452.196</v>
      </c>
      <c r="Q986" s="16" t="n">
        <f aca="false">$B$79*$B$76*$C986*Q$84*1000000/($B$77*$B$77)</f>
        <v>1808.784</v>
      </c>
      <c r="R986" s="16" t="n">
        <f aca="false">$B$79*$B$76*$C986*R$84*1000000/($B$77*$B$77)</f>
        <v>7235.136</v>
      </c>
      <c r="S986" s="16" t="n">
        <f aca="false">$B$79*$B$76*$C986*S$84*1000000/($B$77*$B$77)</f>
        <v>28940.544</v>
      </c>
      <c r="T986" s="16" t="n">
        <f aca="false">$B$79*$B$76*$C986*T$84*1000000/($B$77*$B$77)</f>
        <v>115762.176</v>
      </c>
      <c r="U986" s="17" t="n">
        <f aca="false">P986/E986</f>
        <v>0.312074534161491</v>
      </c>
      <c r="X986" s="1" t="n">
        <v>60</v>
      </c>
      <c r="Y986" s="1" t="n">
        <v>14</v>
      </c>
      <c r="Z986" s="1" t="n">
        <v>75366</v>
      </c>
      <c r="AA986" s="14" t="n">
        <f aca="false">(SQRT($B$76))*(SQRT(AD986+AP986))</f>
        <v>27452.86870256</v>
      </c>
      <c r="AB986" s="1" t="n">
        <v>1454</v>
      </c>
      <c r="AC986" s="1" t="n">
        <v>39936</v>
      </c>
      <c r="AD986" s="1" t="n">
        <f aca="false">AC986</f>
        <v>39936</v>
      </c>
      <c r="AE986" s="1" t="n">
        <v>1393</v>
      </c>
      <c r="AO986" s="1" t="n">
        <f aca="false">Z986-AC986</f>
        <v>35430</v>
      </c>
      <c r="AP986" s="1" t="n">
        <f aca="false">AO986</f>
        <v>35430</v>
      </c>
      <c r="AR986" s="1" t="n">
        <f aca="false">AQ986</f>
        <v>0</v>
      </c>
    </row>
    <row r="987" s="1" customFormat="true" ht="17" hidden="false" customHeight="false" outlineLevel="0" collapsed="false">
      <c r="A987" s="1" t="n">
        <v>60</v>
      </c>
      <c r="B987" s="1" t="n">
        <v>15</v>
      </c>
      <c r="C987" s="1" t="n">
        <f aca="false">Z987+AQ987</f>
        <v>75491</v>
      </c>
      <c r="D987" s="14" t="n">
        <f aca="false">AA987+AR987</f>
        <v>27475.6255615773</v>
      </c>
      <c r="E987" s="1" t="n">
        <v>1471</v>
      </c>
      <c r="F987" s="15" t="n">
        <f aca="false">$B$79*D987*D987*1000000/($B$77*$B$77)</f>
        <v>452.946</v>
      </c>
      <c r="G987" s="16" t="n">
        <f aca="false">$B$80*$B$79*$D987*$D987*G$84*1000000/($B$77*$B$77)</f>
        <v>452.946</v>
      </c>
      <c r="H987" s="16" t="n">
        <f aca="false">$B$80*$B$79*$D987*$D987*H$84*1000000/($B$77*$B$77)</f>
        <v>1811.784</v>
      </c>
      <c r="I987" s="16" t="n">
        <f aca="false">$B$80*$B$79*$D987*$D987*I$84*1000000/($B$77*$B$77)</f>
        <v>7247.136</v>
      </c>
      <c r="J987" s="16" t="n">
        <f aca="false">$B$80*$B$79*$D987*$D987*J$84*1000000/($B$77*$B$77)</f>
        <v>28988.544</v>
      </c>
      <c r="K987" s="16" t="n">
        <f aca="false">$B$80*$B$79*$D987*$D987*K$84*1000000/($B$77*$B$77)</f>
        <v>115954.176</v>
      </c>
      <c r="L987" s="17" t="n">
        <f aca="false">G987/E987</f>
        <v>0.307917063222298</v>
      </c>
      <c r="M987" s="16" t="n">
        <f aca="false">G987/A987</f>
        <v>7.5491</v>
      </c>
      <c r="N987" s="16"/>
      <c r="O987" s="13" t="n">
        <f aca="false">$B$79*C987*C987*1000000/($B$77*$B$77)</f>
        <v>3419.3346486</v>
      </c>
      <c r="P987" s="16" t="n">
        <f aca="false">$B$79*$B$76*$C987*P$84*1000000/($B$77*$B$77)</f>
        <v>452.946</v>
      </c>
      <c r="Q987" s="16" t="n">
        <f aca="false">$B$79*$B$76*$C987*Q$84*1000000/($B$77*$B$77)</f>
        <v>1811.784</v>
      </c>
      <c r="R987" s="16" t="n">
        <f aca="false">$B$79*$B$76*$C987*R$84*1000000/($B$77*$B$77)</f>
        <v>7247.136</v>
      </c>
      <c r="S987" s="16" t="n">
        <f aca="false">$B$79*$B$76*$C987*S$84*1000000/($B$77*$B$77)</f>
        <v>28988.544</v>
      </c>
      <c r="T987" s="16" t="n">
        <f aca="false">$B$79*$B$76*$C987*T$84*1000000/($B$77*$B$77)</f>
        <v>115954.176</v>
      </c>
      <c r="U987" s="17" t="n">
        <f aca="false">P987/E987</f>
        <v>0.307917063222298</v>
      </c>
      <c r="X987" s="1" t="n">
        <v>60</v>
      </c>
      <c r="Y987" s="1" t="n">
        <v>15</v>
      </c>
      <c r="Z987" s="1" t="n">
        <v>75491</v>
      </c>
      <c r="AA987" s="14" t="n">
        <f aca="false">(SQRT($B$76))*(SQRT(AD987+AP987))</f>
        <v>27475.6255615773</v>
      </c>
      <c r="AB987" s="1" t="n">
        <v>1464</v>
      </c>
      <c r="AC987" s="1" t="n">
        <v>39936</v>
      </c>
      <c r="AD987" s="1" t="n">
        <f aca="false">AC987</f>
        <v>39936</v>
      </c>
      <c r="AE987" s="1" t="n">
        <v>1395</v>
      </c>
      <c r="AO987" s="1" t="n">
        <f aca="false">Z987-AC987</f>
        <v>35555</v>
      </c>
      <c r="AP987" s="1" t="n">
        <f aca="false">AO987</f>
        <v>35555</v>
      </c>
      <c r="AR987" s="1" t="n">
        <f aca="false">AQ987</f>
        <v>0</v>
      </c>
    </row>
    <row r="988" s="1" customFormat="true" ht="17" hidden="false" customHeight="false" outlineLevel="0" collapsed="false">
      <c r="A988" s="1" t="n">
        <v>60</v>
      </c>
      <c r="B988" s="1" t="n">
        <v>16</v>
      </c>
      <c r="C988" s="1" t="n">
        <f aca="false">Z988+AQ988</f>
        <v>75616</v>
      </c>
      <c r="D988" s="14" t="n">
        <f aca="false">AA988+AR988</f>
        <v>27498.3635876755</v>
      </c>
      <c r="E988" s="1" t="n">
        <v>1456</v>
      </c>
      <c r="F988" s="15" t="n">
        <f aca="false">$B$79*D988*D988*1000000/($B$77*$B$77)</f>
        <v>453.695999999999</v>
      </c>
      <c r="G988" s="16" t="n">
        <f aca="false">$B$80*$B$79*$D988*$D988*G$84*1000000/($B$77*$B$77)</f>
        <v>453.695999999999</v>
      </c>
      <c r="H988" s="16" t="n">
        <f aca="false">$B$80*$B$79*$D988*$D988*H$84*1000000/($B$77*$B$77)</f>
        <v>1814.78399999999</v>
      </c>
      <c r="I988" s="16" t="n">
        <f aca="false">$B$80*$B$79*$D988*$D988*I$84*1000000/($B$77*$B$77)</f>
        <v>7259.13599999998</v>
      </c>
      <c r="J988" s="16" t="n">
        <f aca="false">$B$80*$B$79*$D988*$D988*J$84*1000000/($B$77*$B$77)</f>
        <v>29036.5439999999</v>
      </c>
      <c r="K988" s="16" t="n">
        <f aca="false">$B$80*$B$79*$D988*$D988*K$84*1000000/($B$77*$B$77)</f>
        <v>116146.176</v>
      </c>
      <c r="L988" s="17" t="n">
        <f aca="false">G988/E988</f>
        <v>0.311604395604395</v>
      </c>
      <c r="M988" s="16" t="n">
        <f aca="false">G988/A988</f>
        <v>7.56159999999998</v>
      </c>
      <c r="N988" s="16"/>
      <c r="O988" s="13" t="n">
        <f aca="false">$B$79*C988*C988*1000000/($B$77*$B$77)</f>
        <v>3430.6676736</v>
      </c>
      <c r="P988" s="16" t="n">
        <f aca="false">$B$79*$B$76*$C988*P$84*1000000/($B$77*$B$77)</f>
        <v>453.696</v>
      </c>
      <c r="Q988" s="16" t="n">
        <f aca="false">$B$79*$B$76*$C988*Q$84*1000000/($B$77*$B$77)</f>
        <v>1814.784</v>
      </c>
      <c r="R988" s="16" t="n">
        <f aca="false">$B$79*$B$76*$C988*R$84*1000000/($B$77*$B$77)</f>
        <v>7259.136</v>
      </c>
      <c r="S988" s="16" t="n">
        <f aca="false">$B$79*$B$76*$C988*S$84*1000000/($B$77*$B$77)</f>
        <v>29036.544</v>
      </c>
      <c r="T988" s="16" t="n">
        <f aca="false">$B$79*$B$76*$C988*T$84*1000000/($B$77*$B$77)</f>
        <v>116146.176</v>
      </c>
      <c r="U988" s="17" t="n">
        <f aca="false">P988/E988</f>
        <v>0.311604395604396</v>
      </c>
      <c r="X988" s="1" t="n">
        <v>60</v>
      </c>
      <c r="Y988" s="1" t="n">
        <v>16</v>
      </c>
      <c r="Z988" s="1" t="n">
        <v>75616</v>
      </c>
      <c r="AA988" s="14" t="n">
        <f aca="false">(SQRT($B$76))*(SQRT(AD988+AP988))</f>
        <v>27498.3635876755</v>
      </c>
      <c r="AB988" s="1" t="n">
        <v>1439</v>
      </c>
      <c r="AC988" s="1" t="n">
        <v>39936</v>
      </c>
      <c r="AD988" s="1" t="n">
        <f aca="false">AC988</f>
        <v>39936</v>
      </c>
      <c r="AE988" s="1" t="n">
        <v>1382</v>
      </c>
      <c r="AO988" s="1" t="n">
        <f aca="false">Z988-AC988</f>
        <v>35680</v>
      </c>
      <c r="AP988" s="1" t="n">
        <f aca="false">AO988</f>
        <v>35680</v>
      </c>
      <c r="AR988" s="1" t="n">
        <f aca="false">AQ988</f>
        <v>0</v>
      </c>
    </row>
    <row r="989" s="1" customFormat="true" ht="17" hidden="false" customHeight="false" outlineLevel="0" collapsed="false">
      <c r="A989" s="1" t="n">
        <v>61</v>
      </c>
      <c r="B989" s="1" t="n">
        <v>2</v>
      </c>
      <c r="C989" s="1" t="n">
        <f aca="false">Z989+AQ989</f>
        <v>74635</v>
      </c>
      <c r="D989" s="14" t="n">
        <f aca="false">AA989+AR989</f>
        <v>27319.4070213832</v>
      </c>
      <c r="E989" s="1" t="n">
        <v>1450</v>
      </c>
      <c r="F989" s="15" t="n">
        <f aca="false">$B$79*D989*D989*1000000/($B$77*$B$77)</f>
        <v>447.810000000001</v>
      </c>
      <c r="G989" s="16" t="n">
        <f aca="false">$B$80*$B$79*$D989*$D989*G$84*1000000/($B$77*$B$77)</f>
        <v>447.810000000001</v>
      </c>
      <c r="H989" s="16" t="n">
        <f aca="false">$B$80*$B$79*$D989*$D989*H$84*1000000/($B$77*$B$77)</f>
        <v>1791.24</v>
      </c>
      <c r="I989" s="16" t="n">
        <f aca="false">$B$80*$B$79*$D989*$D989*I$84*1000000/($B$77*$B$77)</f>
        <v>7164.96000000001</v>
      </c>
      <c r="J989" s="16" t="n">
        <f aca="false">$B$80*$B$79*$D989*$D989*J$84*1000000/($B$77*$B$77)</f>
        <v>28659.8400000001</v>
      </c>
      <c r="K989" s="16" t="n">
        <f aca="false">$B$80*$B$79*$D989*$D989*K$84*1000000/($B$77*$B$77)</f>
        <v>114639.36</v>
      </c>
      <c r="L989" s="17" t="n">
        <f aca="false">G989/E989</f>
        <v>0.308834482758621</v>
      </c>
      <c r="M989" s="16" t="n">
        <f aca="false">G989/A989</f>
        <v>7.34114754098362</v>
      </c>
      <c r="N989" s="16"/>
      <c r="O989" s="13" t="n">
        <f aca="false">$B$79*C989*C989*1000000/($B$77*$B$77)</f>
        <v>3342.229935</v>
      </c>
      <c r="P989" s="16" t="n">
        <f aca="false">$B$79*$B$76*$C989*P$84*1000000/($B$77*$B$77)</f>
        <v>447.81</v>
      </c>
      <c r="Q989" s="16" t="n">
        <f aca="false">$B$79*$B$76*$C989*Q$84*1000000/($B$77*$B$77)</f>
        <v>1791.24</v>
      </c>
      <c r="R989" s="16" t="n">
        <f aca="false">$B$79*$B$76*$C989*R$84*1000000/($B$77*$B$77)</f>
        <v>7164.96</v>
      </c>
      <c r="S989" s="16" t="n">
        <f aca="false">$B$79*$B$76*$C989*S$84*1000000/($B$77*$B$77)</f>
        <v>28659.84</v>
      </c>
      <c r="T989" s="16" t="n">
        <f aca="false">$B$79*$B$76*$C989*T$84*1000000/($B$77*$B$77)</f>
        <v>114639.36</v>
      </c>
      <c r="U989" s="17" t="n">
        <f aca="false">P989/E989</f>
        <v>0.308834482758621</v>
      </c>
      <c r="X989" s="1" t="n">
        <v>61</v>
      </c>
      <c r="Y989" s="1" t="n">
        <v>2</v>
      </c>
      <c r="Z989" s="1" t="n">
        <v>74635</v>
      </c>
      <c r="AA989" s="14" t="n">
        <f aca="false">(SQRT($B$76))*(SQRT(AD989+AP989))</f>
        <v>27319.4070213832</v>
      </c>
      <c r="AB989" s="1" t="n">
        <v>1444</v>
      </c>
      <c r="AC989" s="1" t="n">
        <v>40384</v>
      </c>
      <c r="AD989" s="1" t="n">
        <f aca="false">AC989</f>
        <v>40384</v>
      </c>
      <c r="AE989" s="1" t="n">
        <v>1397</v>
      </c>
      <c r="AO989" s="1" t="n">
        <f aca="false">Z989-AC989</f>
        <v>34251</v>
      </c>
      <c r="AP989" s="1" t="n">
        <f aca="false">AO989</f>
        <v>34251</v>
      </c>
      <c r="AR989" s="1" t="n">
        <f aca="false">AQ989</f>
        <v>0</v>
      </c>
    </row>
    <row r="990" s="1" customFormat="true" ht="17" hidden="false" customHeight="false" outlineLevel="0" collapsed="false">
      <c r="A990" s="1" t="n">
        <v>61</v>
      </c>
      <c r="B990" s="1" t="n">
        <v>3</v>
      </c>
      <c r="C990" s="1" t="n">
        <f aca="false">Z990+AQ990</f>
        <v>74857</v>
      </c>
      <c r="D990" s="14" t="n">
        <f aca="false">AA990+AR990</f>
        <v>27360.0073099405</v>
      </c>
      <c r="E990" s="1" t="n">
        <v>1461</v>
      </c>
      <c r="F990" s="15" t="n">
        <f aca="false">$B$79*D990*D990*1000000/($B$77*$B$77)</f>
        <v>449.141999999999</v>
      </c>
      <c r="G990" s="16" t="n">
        <f aca="false">$B$80*$B$79*$D990*$D990*G$84*1000000/($B$77*$B$77)</f>
        <v>449.141999999999</v>
      </c>
      <c r="H990" s="16" t="n">
        <f aca="false">$B$80*$B$79*$D990*$D990*H$84*1000000/($B$77*$B$77)</f>
        <v>1796.56799999999</v>
      </c>
      <c r="I990" s="16" t="n">
        <f aca="false">$B$80*$B$79*$D990*$D990*I$84*1000000/($B$77*$B$77)</f>
        <v>7186.27199999998</v>
      </c>
      <c r="J990" s="16" t="n">
        <f aca="false">$B$80*$B$79*$D990*$D990*J$84*1000000/($B$77*$B$77)</f>
        <v>28745.0879999999</v>
      </c>
      <c r="K990" s="16" t="n">
        <f aca="false">$B$80*$B$79*$D990*$D990*K$84*1000000/($B$77*$B$77)</f>
        <v>114980.352</v>
      </c>
      <c r="L990" s="17" t="n">
        <f aca="false">G990/E990</f>
        <v>0.307420944558521</v>
      </c>
      <c r="M990" s="16" t="n">
        <f aca="false">G990/A990</f>
        <v>7.36298360655735</v>
      </c>
      <c r="N990" s="16"/>
      <c r="O990" s="13" t="n">
        <f aca="false">$B$79*C990*C990*1000000/($B$77*$B$77)</f>
        <v>3362.1422694</v>
      </c>
      <c r="P990" s="16" t="n">
        <f aca="false">$B$79*$B$76*$C990*P$84*1000000/($B$77*$B$77)</f>
        <v>449.142</v>
      </c>
      <c r="Q990" s="16" t="n">
        <f aca="false">$B$79*$B$76*$C990*Q$84*1000000/($B$77*$B$77)</f>
        <v>1796.568</v>
      </c>
      <c r="R990" s="16" t="n">
        <f aca="false">$B$79*$B$76*$C990*R$84*1000000/($B$77*$B$77)</f>
        <v>7186.272</v>
      </c>
      <c r="S990" s="16" t="n">
        <f aca="false">$B$79*$B$76*$C990*S$84*1000000/($B$77*$B$77)</f>
        <v>28745.088</v>
      </c>
      <c r="T990" s="16" t="n">
        <f aca="false">$B$79*$B$76*$C990*T$84*1000000/($B$77*$B$77)</f>
        <v>114980.352</v>
      </c>
      <c r="U990" s="17" t="n">
        <f aca="false">P990/E990</f>
        <v>0.307420944558522</v>
      </c>
      <c r="X990" s="1" t="n">
        <v>61</v>
      </c>
      <c r="Y990" s="1" t="n">
        <v>3</v>
      </c>
      <c r="Z990" s="1" t="n">
        <v>74857</v>
      </c>
      <c r="AA990" s="14" t="n">
        <f aca="false">(SQRT($B$76))*(SQRT(AD990+AP990))</f>
        <v>27360.0073099405</v>
      </c>
      <c r="AB990" s="1" t="n">
        <v>1443</v>
      </c>
      <c r="AC990" s="1" t="n">
        <v>40384</v>
      </c>
      <c r="AD990" s="1" t="n">
        <f aca="false">AC990</f>
        <v>40384</v>
      </c>
      <c r="AE990" s="1" t="n">
        <v>1387</v>
      </c>
      <c r="AO990" s="1" t="n">
        <f aca="false">Z990-AC990</f>
        <v>34473</v>
      </c>
      <c r="AP990" s="1" t="n">
        <f aca="false">AO990</f>
        <v>34473</v>
      </c>
      <c r="AR990" s="1" t="n">
        <f aca="false">AQ990</f>
        <v>0</v>
      </c>
    </row>
    <row r="991" s="1" customFormat="true" ht="17" hidden="false" customHeight="false" outlineLevel="0" collapsed="false">
      <c r="A991" s="1" t="n">
        <v>61</v>
      </c>
      <c r="B991" s="1" t="n">
        <v>4</v>
      </c>
      <c r="C991" s="1" t="n">
        <f aca="false">Z991+AQ991</f>
        <v>74983</v>
      </c>
      <c r="D991" s="14" t="n">
        <f aca="false">AA991+AR991</f>
        <v>27383.0239381994</v>
      </c>
      <c r="E991" s="1" t="n">
        <v>1443</v>
      </c>
      <c r="F991" s="15" t="n">
        <f aca="false">$B$79*D991*D991*1000000/($B$77*$B$77)</f>
        <v>449.898000000001</v>
      </c>
      <c r="G991" s="16" t="n">
        <f aca="false">$B$80*$B$79*$D991*$D991*G$84*1000000/($B$77*$B$77)</f>
        <v>449.898000000001</v>
      </c>
      <c r="H991" s="16" t="n">
        <f aca="false">$B$80*$B$79*$D991*$D991*H$84*1000000/($B$77*$B$77)</f>
        <v>1799.592</v>
      </c>
      <c r="I991" s="16" t="n">
        <f aca="false">$B$80*$B$79*$D991*$D991*I$84*1000000/($B$77*$B$77)</f>
        <v>7198.36800000001</v>
      </c>
      <c r="J991" s="16" t="n">
        <f aca="false">$B$80*$B$79*$D991*$D991*J$84*1000000/($B$77*$B$77)</f>
        <v>28793.4720000001</v>
      </c>
      <c r="K991" s="16" t="n">
        <f aca="false">$B$80*$B$79*$D991*$D991*K$84*1000000/($B$77*$B$77)</f>
        <v>115173.888</v>
      </c>
      <c r="L991" s="17" t="n">
        <f aca="false">G991/E991</f>
        <v>0.311779625779626</v>
      </c>
      <c r="M991" s="16" t="n">
        <f aca="false">G991/A991</f>
        <v>7.37537704918034</v>
      </c>
      <c r="N991" s="16"/>
      <c r="O991" s="13" t="n">
        <f aca="false">$B$79*C991*C991*1000000/($B$77*$B$77)</f>
        <v>3373.4701734</v>
      </c>
      <c r="P991" s="16" t="n">
        <f aca="false">$B$79*$B$76*$C991*P$84*1000000/($B$77*$B$77)</f>
        <v>449.898</v>
      </c>
      <c r="Q991" s="16" t="n">
        <f aca="false">$B$79*$B$76*$C991*Q$84*1000000/($B$77*$B$77)</f>
        <v>1799.592</v>
      </c>
      <c r="R991" s="16" t="n">
        <f aca="false">$B$79*$B$76*$C991*R$84*1000000/($B$77*$B$77)</f>
        <v>7198.368</v>
      </c>
      <c r="S991" s="16" t="n">
        <f aca="false">$B$79*$B$76*$C991*S$84*1000000/($B$77*$B$77)</f>
        <v>28793.472</v>
      </c>
      <c r="T991" s="16" t="n">
        <f aca="false">$B$79*$B$76*$C991*T$84*1000000/($B$77*$B$77)</f>
        <v>115173.888</v>
      </c>
      <c r="U991" s="17" t="n">
        <f aca="false">P991/E991</f>
        <v>0.311779625779626</v>
      </c>
      <c r="X991" s="1" t="n">
        <v>61</v>
      </c>
      <c r="Y991" s="1" t="n">
        <v>4</v>
      </c>
      <c r="Z991" s="1" t="n">
        <v>74983</v>
      </c>
      <c r="AA991" s="14" t="n">
        <f aca="false">(SQRT($B$76))*(SQRT(AD991+AP991))</f>
        <v>27383.0239381994</v>
      </c>
      <c r="AB991" s="1" t="n">
        <v>1450</v>
      </c>
      <c r="AC991" s="1" t="n">
        <v>40384</v>
      </c>
      <c r="AD991" s="1" t="n">
        <f aca="false">AC991</f>
        <v>40384</v>
      </c>
      <c r="AE991" s="1" t="n">
        <v>1413</v>
      </c>
      <c r="AO991" s="1" t="n">
        <f aca="false">Z991-AC991</f>
        <v>34599</v>
      </c>
      <c r="AP991" s="1" t="n">
        <f aca="false">AO991</f>
        <v>34599</v>
      </c>
      <c r="AR991" s="1" t="n">
        <f aca="false">AQ991</f>
        <v>0</v>
      </c>
    </row>
    <row r="992" s="1" customFormat="true" ht="17" hidden="false" customHeight="false" outlineLevel="0" collapsed="false">
      <c r="A992" s="1" t="n">
        <v>61</v>
      </c>
      <c r="B992" s="1" t="n">
        <v>5</v>
      </c>
      <c r="C992" s="1" t="n">
        <f aca="false">Z992+AQ992</f>
        <v>75172</v>
      </c>
      <c r="D992" s="14" t="n">
        <f aca="false">AA992+AR992</f>
        <v>27417.5126515882</v>
      </c>
      <c r="E992" s="1" t="n">
        <v>1475</v>
      </c>
      <c r="F992" s="15" t="n">
        <f aca="false">$B$79*D992*D992*1000000/($B$77*$B$77)</f>
        <v>451.031999999999</v>
      </c>
      <c r="G992" s="16" t="n">
        <f aca="false">$B$80*$B$79*$D992*$D992*G$84*1000000/($B$77*$B$77)</f>
        <v>451.031999999999</v>
      </c>
      <c r="H992" s="16" t="n">
        <f aca="false">$B$80*$B$79*$D992*$D992*H$84*1000000/($B$77*$B$77)</f>
        <v>1804.128</v>
      </c>
      <c r="I992" s="16" t="n">
        <f aca="false">$B$80*$B$79*$D992*$D992*I$84*1000000/($B$77*$B$77)</f>
        <v>7216.51199999999</v>
      </c>
      <c r="J992" s="16" t="n">
        <f aca="false">$B$80*$B$79*$D992*$D992*J$84*1000000/($B$77*$B$77)</f>
        <v>28866.048</v>
      </c>
      <c r="K992" s="16" t="n">
        <f aca="false">$B$80*$B$79*$D992*$D992*K$84*1000000/($B$77*$B$77)</f>
        <v>115464.192</v>
      </c>
      <c r="L992" s="17" t="n">
        <f aca="false">G992/E992</f>
        <v>0.305784406779661</v>
      </c>
      <c r="M992" s="16" t="n">
        <f aca="false">G992/A992</f>
        <v>7.39396721311474</v>
      </c>
      <c r="N992" s="16"/>
      <c r="O992" s="13" t="n">
        <f aca="false">$B$79*C992*C992*1000000/($B$77*$B$77)</f>
        <v>3390.4977504</v>
      </c>
      <c r="P992" s="16" t="n">
        <f aca="false">$B$79*$B$76*$C992*P$84*1000000/($B$77*$B$77)</f>
        <v>451.032</v>
      </c>
      <c r="Q992" s="16" t="n">
        <f aca="false">$B$79*$B$76*$C992*Q$84*1000000/($B$77*$B$77)</f>
        <v>1804.128</v>
      </c>
      <c r="R992" s="16" t="n">
        <f aca="false">$B$79*$B$76*$C992*R$84*1000000/($B$77*$B$77)</f>
        <v>7216.512</v>
      </c>
      <c r="S992" s="16" t="n">
        <f aca="false">$B$79*$B$76*$C992*S$84*1000000/($B$77*$B$77)</f>
        <v>28866.048</v>
      </c>
      <c r="T992" s="16" t="n">
        <f aca="false">$B$79*$B$76*$C992*T$84*1000000/($B$77*$B$77)</f>
        <v>115464.192</v>
      </c>
      <c r="U992" s="17" t="n">
        <f aca="false">P992/E992</f>
        <v>0.305784406779661</v>
      </c>
      <c r="X992" s="1" t="n">
        <v>61</v>
      </c>
      <c r="Y992" s="1" t="n">
        <v>5</v>
      </c>
      <c r="Z992" s="1" t="n">
        <v>75172</v>
      </c>
      <c r="AA992" s="14" t="n">
        <f aca="false">(SQRT($B$76))*(SQRT(AD992+AP992))</f>
        <v>27417.5126515882</v>
      </c>
      <c r="AB992" s="1" t="n">
        <v>1447</v>
      </c>
      <c r="AC992" s="1" t="n">
        <v>40384</v>
      </c>
      <c r="AD992" s="1" t="n">
        <f aca="false">AC992</f>
        <v>40384</v>
      </c>
      <c r="AE992" s="1" t="n">
        <v>1401</v>
      </c>
      <c r="AO992" s="1" t="n">
        <f aca="false">Z992-AC992</f>
        <v>34788</v>
      </c>
      <c r="AP992" s="1" t="n">
        <f aca="false">AO992</f>
        <v>34788</v>
      </c>
      <c r="AR992" s="1" t="n">
        <f aca="false">AQ992</f>
        <v>0</v>
      </c>
    </row>
    <row r="993" s="1" customFormat="true" ht="17" hidden="false" customHeight="false" outlineLevel="0" collapsed="false">
      <c r="A993" s="1" t="n">
        <v>61</v>
      </c>
      <c r="B993" s="1" t="n">
        <v>6</v>
      </c>
      <c r="C993" s="1" t="n">
        <f aca="false">Z993+AQ993</f>
        <v>75297</v>
      </c>
      <c r="D993" s="14" t="n">
        <f aca="false">AA993+AR993</f>
        <v>27440.298832192</v>
      </c>
      <c r="E993" s="1" t="n">
        <v>1446</v>
      </c>
      <c r="F993" s="15" t="n">
        <f aca="false">$B$79*D993*D993*1000000/($B$77*$B$77)</f>
        <v>451.781999999999</v>
      </c>
      <c r="G993" s="16" t="n">
        <f aca="false">$B$80*$B$79*$D993*$D993*G$84*1000000/($B$77*$B$77)</f>
        <v>451.781999999999</v>
      </c>
      <c r="H993" s="16" t="n">
        <f aca="false">$B$80*$B$79*$D993*$D993*H$84*1000000/($B$77*$B$77)</f>
        <v>1807.12799999999</v>
      </c>
      <c r="I993" s="16" t="n">
        <f aca="false">$B$80*$B$79*$D993*$D993*I$84*1000000/($B$77*$B$77)</f>
        <v>7228.51199999998</v>
      </c>
      <c r="J993" s="16" t="n">
        <f aca="false">$B$80*$B$79*$D993*$D993*J$84*1000000/($B$77*$B$77)</f>
        <v>28914.0479999999</v>
      </c>
      <c r="K993" s="16" t="n">
        <f aca="false">$B$80*$B$79*$D993*$D993*K$84*1000000/($B$77*$B$77)</f>
        <v>115656.192</v>
      </c>
      <c r="L993" s="17" t="n">
        <f aca="false">G993/E993</f>
        <v>0.312435684647302</v>
      </c>
      <c r="M993" s="16" t="n">
        <f aca="false">G993/A993</f>
        <v>7.40626229508194</v>
      </c>
      <c r="N993" s="16"/>
      <c r="O993" s="13" t="n">
        <f aca="false">$B$79*C993*C993*1000000/($B$77*$B$77)</f>
        <v>3401.7829254</v>
      </c>
      <c r="P993" s="16" t="n">
        <f aca="false">$B$79*$B$76*$C993*P$84*1000000/($B$77*$B$77)</f>
        <v>451.782</v>
      </c>
      <c r="Q993" s="16" t="n">
        <f aca="false">$B$79*$B$76*$C993*Q$84*1000000/($B$77*$B$77)</f>
        <v>1807.128</v>
      </c>
      <c r="R993" s="16" t="n">
        <f aca="false">$B$79*$B$76*$C993*R$84*1000000/($B$77*$B$77)</f>
        <v>7228.512</v>
      </c>
      <c r="S993" s="16" t="n">
        <f aca="false">$B$79*$B$76*$C993*S$84*1000000/($B$77*$B$77)</f>
        <v>28914.048</v>
      </c>
      <c r="T993" s="16" t="n">
        <f aca="false">$B$79*$B$76*$C993*T$84*1000000/($B$77*$B$77)</f>
        <v>115656.192</v>
      </c>
      <c r="U993" s="17" t="n">
        <f aca="false">P993/E993</f>
        <v>0.312435684647303</v>
      </c>
      <c r="X993" s="1" t="n">
        <v>61</v>
      </c>
      <c r="Y993" s="1" t="n">
        <v>6</v>
      </c>
      <c r="Z993" s="1" t="n">
        <v>75297</v>
      </c>
      <c r="AA993" s="14" t="n">
        <f aca="false">(SQRT($B$76))*(SQRT(AD993+AP993))</f>
        <v>27440.298832192</v>
      </c>
      <c r="AB993" s="1" t="n">
        <v>1454</v>
      </c>
      <c r="AC993" s="1" t="n">
        <v>40384</v>
      </c>
      <c r="AD993" s="1" t="n">
        <f aca="false">AC993</f>
        <v>40384</v>
      </c>
      <c r="AE993" s="1" t="n">
        <v>1384</v>
      </c>
      <c r="AO993" s="1" t="n">
        <f aca="false">Z993-AC993</f>
        <v>34913</v>
      </c>
      <c r="AP993" s="1" t="n">
        <f aca="false">AO993</f>
        <v>34913</v>
      </c>
      <c r="AR993" s="1" t="n">
        <f aca="false">AQ993</f>
        <v>0</v>
      </c>
    </row>
    <row r="994" s="1" customFormat="true" ht="17" hidden="false" customHeight="false" outlineLevel="0" collapsed="false">
      <c r="A994" s="1" t="n">
        <v>61</v>
      </c>
      <c r="B994" s="1" t="n">
        <v>7</v>
      </c>
      <c r="C994" s="1" t="n">
        <f aca="false">Z994+AQ994</f>
        <v>75422</v>
      </c>
      <c r="D994" s="14" t="n">
        <f aca="false">AA994+AR994</f>
        <v>27463.0661070464</v>
      </c>
      <c r="E994" s="1" t="n">
        <v>1462</v>
      </c>
      <c r="F994" s="15" t="n">
        <f aca="false">$B$79*D994*D994*1000000/($B$77*$B$77)</f>
        <v>452.532</v>
      </c>
      <c r="G994" s="16" t="n">
        <f aca="false">$B$80*$B$79*$D994*$D994*G$84*1000000/($B$77*$B$77)</f>
        <v>452.532</v>
      </c>
      <c r="H994" s="16" t="n">
        <f aca="false">$B$80*$B$79*$D994*$D994*H$84*1000000/($B$77*$B$77)</f>
        <v>1810.128</v>
      </c>
      <c r="I994" s="16" t="n">
        <f aca="false">$B$80*$B$79*$D994*$D994*I$84*1000000/($B$77*$B$77)</f>
        <v>7240.51200000001</v>
      </c>
      <c r="J994" s="16" t="n">
        <f aca="false">$B$80*$B$79*$D994*$D994*J$84*1000000/($B$77*$B$77)</f>
        <v>28962.048</v>
      </c>
      <c r="K994" s="16" t="n">
        <f aca="false">$B$80*$B$79*$D994*$D994*K$84*1000000/($B$77*$B$77)</f>
        <v>115848.192</v>
      </c>
      <c r="L994" s="17" t="n">
        <f aca="false">G994/E994</f>
        <v>0.309529411764706</v>
      </c>
      <c r="M994" s="16" t="n">
        <f aca="false">G994/A994</f>
        <v>7.41855737704919</v>
      </c>
      <c r="N994" s="16"/>
      <c r="O994" s="13" t="n">
        <f aca="false">$B$79*C994*C994*1000000/($B$77*$B$77)</f>
        <v>3413.0868504</v>
      </c>
      <c r="P994" s="16" t="n">
        <f aca="false">$B$79*$B$76*$C994*P$84*1000000/($B$77*$B$77)</f>
        <v>452.532</v>
      </c>
      <c r="Q994" s="16" t="n">
        <f aca="false">$B$79*$B$76*$C994*Q$84*1000000/($B$77*$B$77)</f>
        <v>1810.128</v>
      </c>
      <c r="R994" s="16" t="n">
        <f aca="false">$B$79*$B$76*$C994*R$84*1000000/($B$77*$B$77)</f>
        <v>7240.512</v>
      </c>
      <c r="S994" s="16" t="n">
        <f aca="false">$B$79*$B$76*$C994*S$84*1000000/($B$77*$B$77)</f>
        <v>28962.048</v>
      </c>
      <c r="T994" s="16" t="n">
        <f aca="false">$B$79*$B$76*$C994*T$84*1000000/($B$77*$B$77)</f>
        <v>115848.192</v>
      </c>
      <c r="U994" s="17" t="n">
        <f aca="false">P994/E994</f>
        <v>0.309529411764706</v>
      </c>
      <c r="X994" s="1" t="n">
        <v>61</v>
      </c>
      <c r="Y994" s="1" t="n">
        <v>7</v>
      </c>
      <c r="Z994" s="1" t="n">
        <v>75422</v>
      </c>
      <c r="AA994" s="14" t="n">
        <f aca="false">(SQRT($B$76))*(SQRT(AD994+AP994))</f>
        <v>27463.0661070464</v>
      </c>
      <c r="AB994" s="1" t="n">
        <v>1451</v>
      </c>
      <c r="AC994" s="1" t="n">
        <v>40384</v>
      </c>
      <c r="AD994" s="1" t="n">
        <f aca="false">AC994</f>
        <v>40384</v>
      </c>
      <c r="AE994" s="1" t="n">
        <v>1420</v>
      </c>
      <c r="AO994" s="1" t="n">
        <f aca="false">Z994-AC994</f>
        <v>35038</v>
      </c>
      <c r="AP994" s="1" t="n">
        <f aca="false">AO994</f>
        <v>35038</v>
      </c>
      <c r="AR994" s="1" t="n">
        <f aca="false">AQ994</f>
        <v>0</v>
      </c>
    </row>
    <row r="995" s="1" customFormat="true" ht="17" hidden="false" customHeight="false" outlineLevel="0" collapsed="false">
      <c r="A995" s="1" t="n">
        <v>61</v>
      </c>
      <c r="B995" s="1" t="n">
        <v>8</v>
      </c>
      <c r="C995" s="1" t="n">
        <f aca="false">Z995+AQ995</f>
        <v>75547</v>
      </c>
      <c r="D995" s="14" t="n">
        <f aca="false">AA995+AR995</f>
        <v>27485.8145231317</v>
      </c>
      <c r="E995" s="1" t="n">
        <v>1477</v>
      </c>
      <c r="F995" s="15" t="n">
        <f aca="false">$B$79*D995*D995*1000000/($B$77*$B$77)</f>
        <v>453.281999999998</v>
      </c>
      <c r="G995" s="16" t="n">
        <f aca="false">$B$80*$B$79*$D995*$D995*G$84*1000000/($B$77*$B$77)</f>
        <v>453.281999999998</v>
      </c>
      <c r="H995" s="16" t="n">
        <f aca="false">$B$80*$B$79*$D995*$D995*H$84*1000000/($B$77*$B$77)</f>
        <v>1813.12799999999</v>
      </c>
      <c r="I995" s="16" t="n">
        <f aca="false">$B$80*$B$79*$D995*$D995*I$84*1000000/($B$77*$B$77)</f>
        <v>7252.51199999998</v>
      </c>
      <c r="J995" s="16" t="n">
        <f aca="false">$B$80*$B$79*$D995*$D995*J$84*1000000/($B$77*$B$77)</f>
        <v>29010.0479999999</v>
      </c>
      <c r="K995" s="16" t="n">
        <f aca="false">$B$80*$B$79*$D995*$D995*K$84*1000000/($B$77*$B$77)</f>
        <v>116040.192</v>
      </c>
      <c r="L995" s="17" t="n">
        <f aca="false">G995/E995</f>
        <v>0.306893703452944</v>
      </c>
      <c r="M995" s="16" t="n">
        <f aca="false">G995/A995</f>
        <v>7.43085245901637</v>
      </c>
      <c r="N995" s="16"/>
      <c r="O995" s="13" t="n">
        <f aca="false">$B$79*C995*C995*1000000/($B$77*$B$77)</f>
        <v>3424.4095254</v>
      </c>
      <c r="P995" s="16" t="n">
        <f aca="false">$B$79*$B$76*$C995*P$84*1000000/($B$77*$B$77)</f>
        <v>453.282</v>
      </c>
      <c r="Q995" s="16" t="n">
        <f aca="false">$B$79*$B$76*$C995*Q$84*1000000/($B$77*$B$77)</f>
        <v>1813.128</v>
      </c>
      <c r="R995" s="16" t="n">
        <f aca="false">$B$79*$B$76*$C995*R$84*1000000/($B$77*$B$77)</f>
        <v>7252.512</v>
      </c>
      <c r="S995" s="16" t="n">
        <f aca="false">$B$79*$B$76*$C995*S$84*1000000/($B$77*$B$77)</f>
        <v>29010.048</v>
      </c>
      <c r="T995" s="16" t="n">
        <f aca="false">$B$79*$B$76*$C995*T$84*1000000/($B$77*$B$77)</f>
        <v>116040.192</v>
      </c>
      <c r="U995" s="17" t="n">
        <f aca="false">P995/E995</f>
        <v>0.306893703452945</v>
      </c>
      <c r="X995" s="1" t="n">
        <v>61</v>
      </c>
      <c r="Y995" s="1" t="n">
        <v>8</v>
      </c>
      <c r="Z995" s="1" t="n">
        <v>75547</v>
      </c>
      <c r="AA995" s="14" t="n">
        <f aca="false">(SQRT($B$76))*(SQRT(AD995+AP995))</f>
        <v>27485.8145231317</v>
      </c>
      <c r="AB995" s="1" t="n">
        <v>1462</v>
      </c>
      <c r="AC995" s="1" t="n">
        <v>40384</v>
      </c>
      <c r="AD995" s="1" t="n">
        <f aca="false">AC995</f>
        <v>40384</v>
      </c>
      <c r="AE995" s="1" t="n">
        <v>1407</v>
      </c>
      <c r="AO995" s="1" t="n">
        <f aca="false">Z995-AC995</f>
        <v>35163</v>
      </c>
      <c r="AP995" s="1" t="n">
        <f aca="false">AO995</f>
        <v>35163</v>
      </c>
      <c r="AR995" s="1" t="n">
        <f aca="false">AQ995</f>
        <v>0</v>
      </c>
    </row>
    <row r="996" s="1" customFormat="true" ht="17" hidden="false" customHeight="false" outlineLevel="0" collapsed="false">
      <c r="A996" s="1" t="n">
        <v>61</v>
      </c>
      <c r="B996" s="1" t="n">
        <v>9</v>
      </c>
      <c r="C996" s="1" t="n">
        <f aca="false">Z996+AQ996</f>
        <v>75736</v>
      </c>
      <c r="D996" s="14" t="n">
        <f aca="false">AA996+AR996</f>
        <v>27520.1744180519</v>
      </c>
      <c r="E996" s="1" t="n">
        <v>1474</v>
      </c>
      <c r="F996" s="15" t="n">
        <f aca="false">$B$79*D996*D996*1000000/($B$77*$B$77)</f>
        <v>454.415999999999</v>
      </c>
      <c r="G996" s="16" t="n">
        <f aca="false">$B$80*$B$79*$D996*$D996*G$84*1000000/($B$77*$B$77)</f>
        <v>454.415999999999</v>
      </c>
      <c r="H996" s="16" t="n">
        <f aca="false">$B$80*$B$79*$D996*$D996*H$84*1000000/($B$77*$B$77)</f>
        <v>1817.664</v>
      </c>
      <c r="I996" s="16" t="n">
        <f aca="false">$B$80*$B$79*$D996*$D996*I$84*1000000/($B$77*$B$77)</f>
        <v>7270.65599999998</v>
      </c>
      <c r="J996" s="16" t="n">
        <f aca="false">$B$80*$B$79*$D996*$D996*J$84*1000000/($B$77*$B$77)</f>
        <v>29082.6239999999</v>
      </c>
      <c r="K996" s="16" t="n">
        <f aca="false">$B$80*$B$79*$D996*$D996*K$84*1000000/($B$77*$B$77)</f>
        <v>116330.496</v>
      </c>
      <c r="L996" s="17" t="n">
        <f aca="false">G996/E996</f>
        <v>0.308287652645861</v>
      </c>
      <c r="M996" s="16" t="n">
        <f aca="false">G996/A996</f>
        <v>7.4494426229508</v>
      </c>
      <c r="N996" s="16"/>
      <c r="O996" s="13" t="n">
        <f aca="false">$B$79*C996*C996*1000000/($B$77*$B$77)</f>
        <v>3441.5650176</v>
      </c>
      <c r="P996" s="16" t="n">
        <f aca="false">$B$79*$B$76*$C996*P$84*1000000/($B$77*$B$77)</f>
        <v>454.416</v>
      </c>
      <c r="Q996" s="16" t="n">
        <f aca="false">$B$79*$B$76*$C996*Q$84*1000000/($B$77*$B$77)</f>
        <v>1817.664</v>
      </c>
      <c r="R996" s="16" t="n">
        <f aca="false">$B$79*$B$76*$C996*R$84*1000000/($B$77*$B$77)</f>
        <v>7270.656</v>
      </c>
      <c r="S996" s="16" t="n">
        <f aca="false">$B$79*$B$76*$C996*S$84*1000000/($B$77*$B$77)</f>
        <v>29082.624</v>
      </c>
      <c r="T996" s="16" t="n">
        <f aca="false">$B$79*$B$76*$C996*T$84*1000000/($B$77*$B$77)</f>
        <v>116330.496</v>
      </c>
      <c r="U996" s="17" t="n">
        <f aca="false">P996/E996</f>
        <v>0.308287652645862</v>
      </c>
      <c r="X996" s="1" t="n">
        <v>61</v>
      </c>
      <c r="Y996" s="1" t="n">
        <v>9</v>
      </c>
      <c r="Z996" s="1" t="n">
        <v>75736</v>
      </c>
      <c r="AA996" s="14" t="n">
        <f aca="false">(SQRT($B$76))*(SQRT(AD996+AP996))</f>
        <v>27520.1744180519</v>
      </c>
      <c r="AB996" s="1" t="n">
        <v>1461</v>
      </c>
      <c r="AC996" s="1" t="n">
        <v>40384</v>
      </c>
      <c r="AD996" s="1" t="n">
        <f aca="false">AC996</f>
        <v>40384</v>
      </c>
      <c r="AE996" s="1" t="n">
        <v>1393</v>
      </c>
      <c r="AO996" s="1" t="n">
        <f aca="false">Z996-AC996</f>
        <v>35352</v>
      </c>
      <c r="AP996" s="1" t="n">
        <f aca="false">AO996</f>
        <v>35352</v>
      </c>
      <c r="AR996" s="1" t="n">
        <f aca="false">AQ996</f>
        <v>0</v>
      </c>
    </row>
    <row r="997" s="1" customFormat="true" ht="17" hidden="false" customHeight="false" outlineLevel="0" collapsed="false">
      <c r="A997" s="1" t="n">
        <v>61</v>
      </c>
      <c r="B997" s="1" t="n">
        <v>10</v>
      </c>
      <c r="C997" s="1" t="n">
        <f aca="false">Z997+AQ997</f>
        <v>75861</v>
      </c>
      <c r="D997" s="14" t="n">
        <f aca="false">AA997+AR997</f>
        <v>27542.875666858</v>
      </c>
      <c r="E997" s="1" t="n">
        <v>1474</v>
      </c>
      <c r="F997" s="15" t="n">
        <f aca="false">$B$79*D997*D997*1000000/($B$77*$B$77)</f>
        <v>455.165999999999</v>
      </c>
      <c r="G997" s="16" t="n">
        <f aca="false">$B$80*$B$79*$D997*$D997*G$84*1000000/($B$77*$B$77)</f>
        <v>455.165999999999</v>
      </c>
      <c r="H997" s="16" t="n">
        <f aca="false">$B$80*$B$79*$D997*$D997*H$84*1000000/($B$77*$B$77)</f>
        <v>1820.664</v>
      </c>
      <c r="I997" s="16" t="n">
        <f aca="false">$B$80*$B$79*$D997*$D997*I$84*1000000/($B$77*$B$77)</f>
        <v>7282.65599999999</v>
      </c>
      <c r="J997" s="16" t="n">
        <f aca="false">$B$80*$B$79*$D997*$D997*J$84*1000000/($B$77*$B$77)</f>
        <v>29130.6239999999</v>
      </c>
      <c r="K997" s="16" t="n">
        <f aca="false">$B$80*$B$79*$D997*$D997*K$84*1000000/($B$77*$B$77)</f>
        <v>116522.496</v>
      </c>
      <c r="L997" s="17" t="n">
        <f aca="false">G997/E997</f>
        <v>0.308796472184531</v>
      </c>
      <c r="M997" s="16" t="n">
        <f aca="false">G997/A997</f>
        <v>7.46173770491802</v>
      </c>
      <c r="N997" s="16"/>
      <c r="O997" s="13" t="n">
        <f aca="false">$B$79*C997*C997*1000000/($B$77*$B$77)</f>
        <v>3452.9347926</v>
      </c>
      <c r="P997" s="16" t="n">
        <f aca="false">$B$79*$B$76*$C997*P$84*1000000/($B$77*$B$77)</f>
        <v>455.166</v>
      </c>
      <c r="Q997" s="16" t="n">
        <f aca="false">$B$79*$B$76*$C997*Q$84*1000000/($B$77*$B$77)</f>
        <v>1820.664</v>
      </c>
      <c r="R997" s="16" t="n">
        <f aca="false">$B$79*$B$76*$C997*R$84*1000000/($B$77*$B$77)</f>
        <v>7282.656</v>
      </c>
      <c r="S997" s="16" t="n">
        <f aca="false">$B$79*$B$76*$C997*S$84*1000000/($B$77*$B$77)</f>
        <v>29130.624</v>
      </c>
      <c r="T997" s="16" t="n">
        <f aca="false">$B$79*$B$76*$C997*T$84*1000000/($B$77*$B$77)</f>
        <v>116522.496</v>
      </c>
      <c r="U997" s="17" t="n">
        <f aca="false">P997/E997</f>
        <v>0.308796472184532</v>
      </c>
      <c r="X997" s="1" t="n">
        <v>61</v>
      </c>
      <c r="Y997" s="1" t="n">
        <v>10</v>
      </c>
      <c r="Z997" s="1" t="n">
        <v>75861</v>
      </c>
      <c r="AA997" s="14" t="n">
        <f aca="false">(SQRT($B$76))*(SQRT(AD997+AP997))</f>
        <v>27542.875666858</v>
      </c>
      <c r="AB997" s="1" t="n">
        <v>1453</v>
      </c>
      <c r="AC997" s="1" t="n">
        <v>40384</v>
      </c>
      <c r="AD997" s="1" t="n">
        <f aca="false">AC997</f>
        <v>40384</v>
      </c>
      <c r="AE997" s="1" t="n">
        <v>1392</v>
      </c>
      <c r="AO997" s="1" t="n">
        <f aca="false">Z997-AC997</f>
        <v>35477</v>
      </c>
      <c r="AP997" s="1" t="n">
        <f aca="false">AO997</f>
        <v>35477</v>
      </c>
      <c r="AR997" s="1" t="n">
        <f aca="false">AQ997</f>
        <v>0</v>
      </c>
    </row>
    <row r="998" s="1" customFormat="true" ht="17" hidden="false" customHeight="false" outlineLevel="0" collapsed="false">
      <c r="A998" s="1" t="n">
        <v>61</v>
      </c>
      <c r="B998" s="1" t="n">
        <v>11</v>
      </c>
      <c r="C998" s="1" t="n">
        <f aca="false">Z998+AQ998</f>
        <v>75986</v>
      </c>
      <c r="D998" s="14" t="n">
        <f aca="false">AA998+AR998</f>
        <v>27565.558220359</v>
      </c>
      <c r="E998" s="1" t="n">
        <v>1459</v>
      </c>
      <c r="F998" s="15" t="n">
        <f aca="false">$B$79*D998*D998*1000000/($B$77*$B$77)</f>
        <v>455.916000000001</v>
      </c>
      <c r="G998" s="16" t="n">
        <f aca="false">$B$80*$B$79*$D998*$D998*G$84*1000000/($B$77*$B$77)</f>
        <v>455.916000000001</v>
      </c>
      <c r="H998" s="16" t="n">
        <f aca="false">$B$80*$B$79*$D998*$D998*H$84*1000000/($B$77*$B$77)</f>
        <v>1823.664</v>
      </c>
      <c r="I998" s="16" t="n">
        <f aca="false">$B$80*$B$79*$D998*$D998*I$84*1000000/($B$77*$B$77)</f>
        <v>7294.65600000002</v>
      </c>
      <c r="J998" s="16" t="n">
        <f aca="false">$B$80*$B$79*$D998*$D998*J$84*1000000/($B$77*$B$77)</f>
        <v>29178.6240000001</v>
      </c>
      <c r="K998" s="16" t="n">
        <f aca="false">$B$80*$B$79*$D998*$D998*K$84*1000000/($B$77*$B$77)</f>
        <v>116714.496</v>
      </c>
      <c r="L998" s="17" t="n">
        <f aca="false">G998/E998</f>
        <v>0.31248526387937</v>
      </c>
      <c r="M998" s="16" t="n">
        <f aca="false">G998/A998</f>
        <v>7.47403278688526</v>
      </c>
      <c r="N998" s="16"/>
      <c r="O998" s="13" t="n">
        <f aca="false">$B$79*C998*C998*1000000/($B$77*$B$77)</f>
        <v>3464.3233176</v>
      </c>
      <c r="P998" s="16" t="n">
        <f aca="false">$B$79*$B$76*$C998*P$84*1000000/($B$77*$B$77)</f>
        <v>455.916</v>
      </c>
      <c r="Q998" s="16" t="n">
        <f aca="false">$B$79*$B$76*$C998*Q$84*1000000/($B$77*$B$77)</f>
        <v>1823.664</v>
      </c>
      <c r="R998" s="16" t="n">
        <f aca="false">$B$79*$B$76*$C998*R$84*1000000/($B$77*$B$77)</f>
        <v>7294.656</v>
      </c>
      <c r="S998" s="16" t="n">
        <f aca="false">$B$79*$B$76*$C998*S$84*1000000/($B$77*$B$77)</f>
        <v>29178.624</v>
      </c>
      <c r="T998" s="16" t="n">
        <f aca="false">$B$79*$B$76*$C998*T$84*1000000/($B$77*$B$77)</f>
        <v>116714.496</v>
      </c>
      <c r="U998" s="17" t="n">
        <f aca="false">P998/E998</f>
        <v>0.312485263879369</v>
      </c>
      <c r="X998" s="1" t="n">
        <v>61</v>
      </c>
      <c r="Y998" s="1" t="n">
        <v>11</v>
      </c>
      <c r="Z998" s="1" t="n">
        <v>75986</v>
      </c>
      <c r="AA998" s="14" t="n">
        <f aca="false">(SQRT($B$76))*(SQRT(AD998+AP998))</f>
        <v>27565.558220359</v>
      </c>
      <c r="AB998" s="1" t="n">
        <v>1484</v>
      </c>
      <c r="AC998" s="1" t="n">
        <v>40384</v>
      </c>
      <c r="AD998" s="1" t="n">
        <f aca="false">AC998</f>
        <v>40384</v>
      </c>
      <c r="AE998" s="1" t="n">
        <v>1411</v>
      </c>
      <c r="AO998" s="1" t="n">
        <f aca="false">Z998-AC998</f>
        <v>35602</v>
      </c>
      <c r="AP998" s="1" t="n">
        <f aca="false">AO998</f>
        <v>35602</v>
      </c>
      <c r="AR998" s="1" t="n">
        <f aca="false">AQ998</f>
        <v>0</v>
      </c>
    </row>
    <row r="999" s="1" customFormat="true" ht="17" hidden="false" customHeight="false" outlineLevel="0" collapsed="false">
      <c r="A999" s="1" t="n">
        <v>61</v>
      </c>
      <c r="B999" s="1" t="n">
        <v>12</v>
      </c>
      <c r="C999" s="1" t="n">
        <f aca="false">Z999+AQ999</f>
        <v>76111</v>
      </c>
      <c r="D999" s="14" t="n">
        <f aca="false">AA999+AR999</f>
        <v>27588.2221246676</v>
      </c>
      <c r="E999" s="1" t="n">
        <v>1475</v>
      </c>
      <c r="F999" s="15" t="n">
        <f aca="false">$B$79*D999*D999*1000000/($B$77*$B$77)</f>
        <v>456.665999999999</v>
      </c>
      <c r="G999" s="16" t="n">
        <f aca="false">$B$80*$B$79*$D999*$D999*G$84*1000000/($B$77*$B$77)</f>
        <v>456.665999999999</v>
      </c>
      <c r="H999" s="16" t="n">
        <f aca="false">$B$80*$B$79*$D999*$D999*H$84*1000000/($B$77*$B$77)</f>
        <v>1826.664</v>
      </c>
      <c r="I999" s="16" t="n">
        <f aca="false">$B$80*$B$79*$D999*$D999*I$84*1000000/($B$77*$B$77)</f>
        <v>7306.65599999999</v>
      </c>
      <c r="J999" s="16" t="n">
        <f aca="false">$B$80*$B$79*$D999*$D999*J$84*1000000/($B$77*$B$77)</f>
        <v>29226.624</v>
      </c>
      <c r="K999" s="16" t="n">
        <f aca="false">$B$80*$B$79*$D999*$D999*K$84*1000000/($B$77*$B$77)</f>
        <v>116906.496</v>
      </c>
      <c r="L999" s="17" t="n">
        <f aca="false">G999/E999</f>
        <v>0.30960406779661</v>
      </c>
      <c r="M999" s="16" t="n">
        <f aca="false">G999/A999</f>
        <v>7.48632786885245</v>
      </c>
      <c r="N999" s="16"/>
      <c r="O999" s="13" t="n">
        <f aca="false">$B$79*C999*C999*1000000/($B$77*$B$77)</f>
        <v>3475.7305926</v>
      </c>
      <c r="P999" s="16" t="n">
        <f aca="false">$B$79*$B$76*$C999*P$84*1000000/($B$77*$B$77)</f>
        <v>456.666</v>
      </c>
      <c r="Q999" s="16" t="n">
        <f aca="false">$B$79*$B$76*$C999*Q$84*1000000/($B$77*$B$77)</f>
        <v>1826.664</v>
      </c>
      <c r="R999" s="16" t="n">
        <f aca="false">$B$79*$B$76*$C999*R$84*1000000/($B$77*$B$77)</f>
        <v>7306.656</v>
      </c>
      <c r="S999" s="16" t="n">
        <f aca="false">$B$79*$B$76*$C999*S$84*1000000/($B$77*$B$77)</f>
        <v>29226.624</v>
      </c>
      <c r="T999" s="16" t="n">
        <f aca="false">$B$79*$B$76*$C999*T$84*1000000/($B$77*$B$77)</f>
        <v>116906.496</v>
      </c>
      <c r="U999" s="17" t="n">
        <f aca="false">P999/E999</f>
        <v>0.30960406779661</v>
      </c>
      <c r="X999" s="1" t="n">
        <v>61</v>
      </c>
      <c r="Y999" s="1" t="n">
        <v>12</v>
      </c>
      <c r="Z999" s="1" t="n">
        <v>76111</v>
      </c>
      <c r="AA999" s="14" t="n">
        <f aca="false">(SQRT($B$76))*(SQRT(AD999+AP999))</f>
        <v>27588.2221246676</v>
      </c>
      <c r="AB999" s="1" t="n">
        <v>1465</v>
      </c>
      <c r="AC999" s="1" t="n">
        <v>40384</v>
      </c>
      <c r="AD999" s="1" t="n">
        <f aca="false">AC999</f>
        <v>40384</v>
      </c>
      <c r="AE999" s="1" t="n">
        <v>1408</v>
      </c>
      <c r="AO999" s="1" t="n">
        <f aca="false">Z999-AC999</f>
        <v>35727</v>
      </c>
      <c r="AP999" s="1" t="n">
        <f aca="false">AO999</f>
        <v>35727</v>
      </c>
      <c r="AR999" s="1" t="n">
        <f aca="false">AQ999</f>
        <v>0</v>
      </c>
    </row>
    <row r="1000" s="1" customFormat="true" ht="17" hidden="false" customHeight="false" outlineLevel="0" collapsed="false">
      <c r="A1000" s="1" t="n">
        <v>61</v>
      </c>
      <c r="B1000" s="1" t="n">
        <v>13</v>
      </c>
      <c r="C1000" s="1" t="n">
        <f aca="false">Z1000+AQ1000</f>
        <v>76236</v>
      </c>
      <c r="D1000" s="14" t="n">
        <f aca="false">AA1000+AR1000</f>
        <v>27610.8674257076</v>
      </c>
      <c r="E1000" s="1" t="n">
        <v>1475</v>
      </c>
      <c r="F1000" s="15" t="n">
        <f aca="false">$B$79*D1000*D1000*1000000/($B$77*$B$77)</f>
        <v>457.416000000001</v>
      </c>
      <c r="G1000" s="16" t="n">
        <f aca="false">$B$80*$B$79*$D1000*$D1000*G$84*1000000/($B$77*$B$77)</f>
        <v>457.416000000001</v>
      </c>
      <c r="H1000" s="16" t="n">
        <f aca="false">$B$80*$B$79*$D1000*$D1000*H$84*1000000/($B$77*$B$77)</f>
        <v>1829.664</v>
      </c>
      <c r="I1000" s="16" t="n">
        <f aca="false">$B$80*$B$79*$D1000*$D1000*I$84*1000000/($B$77*$B$77)</f>
        <v>7318.65600000001</v>
      </c>
      <c r="J1000" s="16" t="n">
        <f aca="false">$B$80*$B$79*$D1000*$D1000*J$84*1000000/($B$77*$B$77)</f>
        <v>29274.624</v>
      </c>
      <c r="K1000" s="16" t="n">
        <f aca="false">$B$80*$B$79*$D1000*$D1000*K$84*1000000/($B$77*$B$77)</f>
        <v>117098.496</v>
      </c>
      <c r="L1000" s="17" t="n">
        <f aca="false">G1000/E1000</f>
        <v>0.310112542372882</v>
      </c>
      <c r="M1000" s="16" t="n">
        <f aca="false">G1000/A1000</f>
        <v>7.49862295081968</v>
      </c>
      <c r="N1000" s="16"/>
      <c r="O1000" s="13" t="n">
        <f aca="false">$B$79*C1000*C1000*1000000/($B$77*$B$77)</f>
        <v>3487.1566176</v>
      </c>
      <c r="P1000" s="16" t="n">
        <f aca="false">$B$79*$B$76*$C1000*P$84*1000000/($B$77*$B$77)</f>
        <v>457.416</v>
      </c>
      <c r="Q1000" s="16" t="n">
        <f aca="false">$B$79*$B$76*$C1000*Q$84*1000000/($B$77*$B$77)</f>
        <v>1829.664</v>
      </c>
      <c r="R1000" s="16" t="n">
        <f aca="false">$B$79*$B$76*$C1000*R$84*1000000/($B$77*$B$77)</f>
        <v>7318.656</v>
      </c>
      <c r="S1000" s="16" t="n">
        <f aca="false">$B$79*$B$76*$C1000*S$84*1000000/($B$77*$B$77)</f>
        <v>29274.624</v>
      </c>
      <c r="T1000" s="16" t="n">
        <f aca="false">$B$79*$B$76*$C1000*T$84*1000000/($B$77*$B$77)</f>
        <v>117098.496</v>
      </c>
      <c r="U1000" s="17" t="n">
        <f aca="false">P1000/E1000</f>
        <v>0.310112542372881</v>
      </c>
      <c r="X1000" s="1" t="n">
        <v>61</v>
      </c>
      <c r="Y1000" s="1" t="n">
        <v>13</v>
      </c>
      <c r="Z1000" s="1" t="n">
        <v>76236</v>
      </c>
      <c r="AA1000" s="14" t="n">
        <f aca="false">(SQRT($B$76))*(SQRT(AD1000+AP1000))</f>
        <v>27610.8674257076</v>
      </c>
      <c r="AB1000" s="1" t="n">
        <v>1447</v>
      </c>
      <c r="AC1000" s="1" t="n">
        <v>40384</v>
      </c>
      <c r="AD1000" s="1" t="n">
        <f aca="false">AC1000</f>
        <v>40384</v>
      </c>
      <c r="AE1000" s="1" t="n">
        <v>1389</v>
      </c>
      <c r="AO1000" s="1" t="n">
        <f aca="false">Z1000-AC1000</f>
        <v>35852</v>
      </c>
      <c r="AP1000" s="1" t="n">
        <f aca="false">AO1000</f>
        <v>35852</v>
      </c>
      <c r="AR1000" s="1" t="n">
        <f aca="false">AQ1000</f>
        <v>0</v>
      </c>
    </row>
    <row r="1001" s="1" customFormat="true" ht="17" hidden="false" customHeight="false" outlineLevel="0" collapsed="false">
      <c r="A1001" s="1" t="n">
        <v>61</v>
      </c>
      <c r="B1001" s="1" t="n">
        <v>14</v>
      </c>
      <c r="C1001" s="1" t="n">
        <f aca="false">Z1001+AQ1001</f>
        <v>76361</v>
      </c>
      <c r="D1001" s="14" t="n">
        <f aca="false">AA1001+AR1001</f>
        <v>27633.4941692143</v>
      </c>
      <c r="E1001" s="1" t="n">
        <v>1494</v>
      </c>
      <c r="F1001" s="15" t="n">
        <f aca="false">$B$79*D1001*D1001*1000000/($B$77*$B$77)</f>
        <v>458.166</v>
      </c>
      <c r="G1001" s="16" t="n">
        <f aca="false">$B$80*$B$79*$D1001*$D1001*G$84*1000000/($B$77*$B$77)</f>
        <v>458.166</v>
      </c>
      <c r="H1001" s="16" t="n">
        <f aca="false">$B$80*$B$79*$D1001*$D1001*H$84*1000000/($B$77*$B$77)</f>
        <v>1832.664</v>
      </c>
      <c r="I1001" s="16" t="n">
        <f aca="false">$B$80*$B$79*$D1001*$D1001*I$84*1000000/($B$77*$B$77)</f>
        <v>7330.65600000001</v>
      </c>
      <c r="J1001" s="16" t="n">
        <f aca="false">$B$80*$B$79*$D1001*$D1001*J$84*1000000/($B$77*$B$77)</f>
        <v>29322.624</v>
      </c>
      <c r="K1001" s="16" t="n">
        <f aca="false">$B$80*$B$79*$D1001*$D1001*K$84*1000000/($B$77*$B$77)</f>
        <v>117290.496</v>
      </c>
      <c r="L1001" s="17" t="n">
        <f aca="false">G1001/E1001</f>
        <v>0.306670682730924</v>
      </c>
      <c r="M1001" s="16" t="n">
        <f aca="false">G1001/A1001</f>
        <v>7.51091803278689</v>
      </c>
      <c r="N1001" s="16"/>
      <c r="O1001" s="13" t="n">
        <f aca="false">$B$79*C1001*C1001*1000000/($B$77*$B$77)</f>
        <v>3498.6013926</v>
      </c>
      <c r="P1001" s="16" t="n">
        <f aca="false">$B$79*$B$76*$C1001*P$84*1000000/($B$77*$B$77)</f>
        <v>458.166</v>
      </c>
      <c r="Q1001" s="16" t="n">
        <f aca="false">$B$79*$B$76*$C1001*Q$84*1000000/($B$77*$B$77)</f>
        <v>1832.664</v>
      </c>
      <c r="R1001" s="16" t="n">
        <f aca="false">$B$79*$B$76*$C1001*R$84*1000000/($B$77*$B$77)</f>
        <v>7330.656</v>
      </c>
      <c r="S1001" s="16" t="n">
        <f aca="false">$B$79*$B$76*$C1001*S$84*1000000/($B$77*$B$77)</f>
        <v>29322.624</v>
      </c>
      <c r="T1001" s="16" t="n">
        <f aca="false">$B$79*$B$76*$C1001*T$84*1000000/($B$77*$B$77)</f>
        <v>117290.496</v>
      </c>
      <c r="U1001" s="17" t="n">
        <f aca="false">P1001/E1001</f>
        <v>0.306670682730924</v>
      </c>
      <c r="X1001" s="1" t="n">
        <v>61</v>
      </c>
      <c r="Y1001" s="1" t="n">
        <v>14</v>
      </c>
      <c r="Z1001" s="1" t="n">
        <v>76361</v>
      </c>
      <c r="AA1001" s="14" t="n">
        <f aca="false">(SQRT($B$76))*(SQRT(AD1001+AP1001))</f>
        <v>27633.4941692143</v>
      </c>
      <c r="AB1001" s="1" t="n">
        <v>1465</v>
      </c>
      <c r="AC1001" s="1" t="n">
        <v>40384</v>
      </c>
      <c r="AD1001" s="1" t="n">
        <f aca="false">AC1001</f>
        <v>40384</v>
      </c>
      <c r="AE1001" s="1" t="n">
        <v>1410</v>
      </c>
      <c r="AO1001" s="1" t="n">
        <f aca="false">Z1001-AC1001</f>
        <v>35977</v>
      </c>
      <c r="AP1001" s="1" t="n">
        <f aca="false">AO1001</f>
        <v>35977</v>
      </c>
      <c r="AR1001" s="1" t="n">
        <f aca="false">AQ1001</f>
        <v>0</v>
      </c>
    </row>
    <row r="1002" s="1" customFormat="true" ht="17" hidden="false" customHeight="false" outlineLevel="0" collapsed="false">
      <c r="A1002" s="1" t="n">
        <v>61</v>
      </c>
      <c r="B1002" s="1" t="n">
        <v>15</v>
      </c>
      <c r="C1002" s="1" t="n">
        <f aca="false">Z1002+AQ1002</f>
        <v>76486</v>
      </c>
      <c r="D1002" s="14" t="n">
        <f aca="false">AA1002+AR1002</f>
        <v>27656.1024007361</v>
      </c>
      <c r="E1002" s="1" t="n">
        <v>1475</v>
      </c>
      <c r="F1002" s="15" t="n">
        <f aca="false">$B$79*D1002*D1002*1000000/($B$77*$B$77)</f>
        <v>458.916000000001</v>
      </c>
      <c r="G1002" s="16" t="n">
        <f aca="false">$B$80*$B$79*$D1002*$D1002*G$84*1000000/($B$77*$B$77)</f>
        <v>458.916000000001</v>
      </c>
      <c r="H1002" s="16" t="n">
        <f aca="false">$B$80*$B$79*$D1002*$D1002*H$84*1000000/($B$77*$B$77)</f>
        <v>1835.664</v>
      </c>
      <c r="I1002" s="16" t="n">
        <f aca="false">$B$80*$B$79*$D1002*$D1002*I$84*1000000/($B$77*$B$77)</f>
        <v>7342.65600000001</v>
      </c>
      <c r="J1002" s="16" t="n">
        <f aca="false">$B$80*$B$79*$D1002*$D1002*J$84*1000000/($B$77*$B$77)</f>
        <v>29370.624</v>
      </c>
      <c r="K1002" s="16" t="n">
        <f aca="false">$B$80*$B$79*$D1002*$D1002*K$84*1000000/($B$77*$B$77)</f>
        <v>117482.496</v>
      </c>
      <c r="L1002" s="17" t="n">
        <f aca="false">G1002/E1002</f>
        <v>0.311129491525424</v>
      </c>
      <c r="M1002" s="16" t="n">
        <f aca="false">G1002/A1002</f>
        <v>7.52321311475411</v>
      </c>
      <c r="N1002" s="16"/>
      <c r="O1002" s="13" t="n">
        <f aca="false">$B$79*C1002*C1002*1000000/($B$77*$B$77)</f>
        <v>3510.0649176</v>
      </c>
      <c r="P1002" s="16" t="n">
        <f aca="false">$B$79*$B$76*$C1002*P$84*1000000/($B$77*$B$77)</f>
        <v>458.916</v>
      </c>
      <c r="Q1002" s="16" t="n">
        <f aca="false">$B$79*$B$76*$C1002*Q$84*1000000/($B$77*$B$77)</f>
        <v>1835.664</v>
      </c>
      <c r="R1002" s="16" t="n">
        <f aca="false">$B$79*$B$76*$C1002*R$84*1000000/($B$77*$B$77)</f>
        <v>7342.656</v>
      </c>
      <c r="S1002" s="16" t="n">
        <f aca="false">$B$79*$B$76*$C1002*S$84*1000000/($B$77*$B$77)</f>
        <v>29370.624</v>
      </c>
      <c r="T1002" s="16" t="n">
        <f aca="false">$B$79*$B$76*$C1002*T$84*1000000/($B$77*$B$77)</f>
        <v>117482.496</v>
      </c>
      <c r="U1002" s="17" t="n">
        <f aca="false">P1002/E1002</f>
        <v>0.311129491525424</v>
      </c>
      <c r="X1002" s="1" t="n">
        <v>61</v>
      </c>
      <c r="Y1002" s="1" t="n">
        <v>15</v>
      </c>
      <c r="Z1002" s="1" t="n">
        <v>76486</v>
      </c>
      <c r="AA1002" s="14" t="n">
        <f aca="false">(SQRT($B$76))*(SQRT(AD1002+AP1002))</f>
        <v>27656.1024007361</v>
      </c>
      <c r="AB1002" s="1" t="n">
        <v>1475</v>
      </c>
      <c r="AC1002" s="1" t="n">
        <v>40384</v>
      </c>
      <c r="AD1002" s="1" t="n">
        <f aca="false">AC1002</f>
        <v>40384</v>
      </c>
      <c r="AE1002" s="1" t="n">
        <v>1411</v>
      </c>
      <c r="AO1002" s="1" t="n">
        <f aca="false">Z1002-AC1002</f>
        <v>36102</v>
      </c>
      <c r="AP1002" s="1" t="n">
        <f aca="false">AO1002</f>
        <v>36102</v>
      </c>
      <c r="AR1002" s="1" t="n">
        <f aca="false">AQ1002</f>
        <v>0</v>
      </c>
    </row>
    <row r="1003" s="1" customFormat="true" ht="17" hidden="false" customHeight="false" outlineLevel="0" collapsed="false">
      <c r="A1003" s="1" t="n">
        <v>61</v>
      </c>
      <c r="B1003" s="1" t="n">
        <v>16</v>
      </c>
      <c r="C1003" s="1" t="n">
        <f aca="false">Z1003+AQ1003</f>
        <v>76611</v>
      </c>
      <c r="D1003" s="14" t="n">
        <f aca="false">AA1003+AR1003</f>
        <v>27678.6921656353</v>
      </c>
      <c r="E1003" s="1" t="n">
        <v>1484</v>
      </c>
      <c r="F1003" s="15" t="n">
        <f aca="false">$B$79*D1003*D1003*1000000/($B$77*$B$77)</f>
        <v>459.666000000001</v>
      </c>
      <c r="G1003" s="16" t="n">
        <f aca="false">$B$80*$B$79*$D1003*$D1003*G$84*1000000/($B$77*$B$77)</f>
        <v>459.666000000001</v>
      </c>
      <c r="H1003" s="16" t="n">
        <f aca="false">$B$80*$B$79*$D1003*$D1003*H$84*1000000/($B$77*$B$77)</f>
        <v>1838.664</v>
      </c>
      <c r="I1003" s="16" t="n">
        <f aca="false">$B$80*$B$79*$D1003*$D1003*I$84*1000000/($B$77*$B$77)</f>
        <v>7354.65600000001</v>
      </c>
      <c r="J1003" s="16" t="n">
        <f aca="false">$B$80*$B$79*$D1003*$D1003*J$84*1000000/($B$77*$B$77)</f>
        <v>29418.624</v>
      </c>
      <c r="K1003" s="16" t="n">
        <f aca="false">$B$80*$B$79*$D1003*$D1003*K$84*1000000/($B$77*$B$77)</f>
        <v>117674.496</v>
      </c>
      <c r="L1003" s="17" t="n">
        <f aca="false">G1003/E1003</f>
        <v>0.309747978436658</v>
      </c>
      <c r="M1003" s="16" t="n">
        <f aca="false">G1003/A1003</f>
        <v>7.53550819672132</v>
      </c>
      <c r="N1003" s="16"/>
      <c r="O1003" s="13" t="n">
        <f aca="false">$B$79*C1003*C1003*1000000/($B$77*$B$77)</f>
        <v>3521.5471926</v>
      </c>
      <c r="P1003" s="16" t="n">
        <f aca="false">$B$79*$B$76*$C1003*P$84*1000000/($B$77*$B$77)</f>
        <v>459.666</v>
      </c>
      <c r="Q1003" s="16" t="n">
        <f aca="false">$B$79*$B$76*$C1003*Q$84*1000000/($B$77*$B$77)</f>
        <v>1838.664</v>
      </c>
      <c r="R1003" s="16" t="n">
        <f aca="false">$B$79*$B$76*$C1003*R$84*1000000/($B$77*$B$77)</f>
        <v>7354.656</v>
      </c>
      <c r="S1003" s="16" t="n">
        <f aca="false">$B$79*$B$76*$C1003*S$84*1000000/($B$77*$B$77)</f>
        <v>29418.624</v>
      </c>
      <c r="T1003" s="16" t="n">
        <f aca="false">$B$79*$B$76*$C1003*T$84*1000000/($B$77*$B$77)</f>
        <v>117674.496</v>
      </c>
      <c r="U1003" s="17" t="n">
        <f aca="false">P1003/E1003</f>
        <v>0.309747978436658</v>
      </c>
      <c r="X1003" s="1" t="n">
        <v>61</v>
      </c>
      <c r="Y1003" s="1" t="n">
        <v>16</v>
      </c>
      <c r="Z1003" s="1" t="n">
        <v>76611</v>
      </c>
      <c r="AA1003" s="14" t="n">
        <f aca="false">(SQRT($B$76))*(SQRT(AD1003+AP1003))</f>
        <v>27678.6921656353</v>
      </c>
      <c r="AB1003" s="1" t="n">
        <v>1458</v>
      </c>
      <c r="AC1003" s="1" t="n">
        <v>40384</v>
      </c>
      <c r="AD1003" s="1" t="n">
        <f aca="false">AC1003</f>
        <v>40384</v>
      </c>
      <c r="AE1003" s="1" t="n">
        <v>1389</v>
      </c>
      <c r="AO1003" s="1" t="n">
        <f aca="false">Z1003-AC1003</f>
        <v>36227</v>
      </c>
      <c r="AP1003" s="1" t="n">
        <f aca="false">AO1003</f>
        <v>36227</v>
      </c>
      <c r="AR1003" s="1" t="n">
        <f aca="false">AQ1003</f>
        <v>0</v>
      </c>
    </row>
    <row r="1004" s="1" customFormat="true" ht="17" hidden="false" customHeight="false" outlineLevel="0" collapsed="false">
      <c r="A1004" s="1" t="n">
        <v>62</v>
      </c>
      <c r="B1004" s="1" t="n">
        <v>2</v>
      </c>
      <c r="C1004" s="1" t="n">
        <f aca="false">Z1004+AQ1004</f>
        <v>75886</v>
      </c>
      <c r="D1004" s="14" t="n">
        <f aca="false">AA1004+AR1004</f>
        <v>27547.4136717043</v>
      </c>
      <c r="E1004" s="1" t="n">
        <v>1474</v>
      </c>
      <c r="F1004" s="15" t="n">
        <f aca="false">$B$79*D1004*D1004*1000000/($B$77*$B$77)</f>
        <v>455.316000000001</v>
      </c>
      <c r="G1004" s="16" t="n">
        <f aca="false">$B$80*$B$79*$D1004*$D1004*G$84*1000000/($B$77*$B$77)</f>
        <v>455.316000000001</v>
      </c>
      <c r="H1004" s="16" t="n">
        <f aca="false">$B$80*$B$79*$D1004*$D1004*H$84*1000000/($B$77*$B$77)</f>
        <v>1821.264</v>
      </c>
      <c r="I1004" s="16" t="n">
        <f aca="false">$B$80*$B$79*$D1004*$D1004*I$84*1000000/($B$77*$B$77)</f>
        <v>7285.05600000001</v>
      </c>
      <c r="J1004" s="16" t="n">
        <f aca="false">$B$80*$B$79*$D1004*$D1004*J$84*1000000/($B$77*$B$77)</f>
        <v>29140.224</v>
      </c>
      <c r="K1004" s="16" t="n">
        <f aca="false">$B$80*$B$79*$D1004*$D1004*K$84*1000000/($B$77*$B$77)</f>
        <v>116560.896</v>
      </c>
      <c r="L1004" s="17" t="n">
        <f aca="false">G1004/E1004</f>
        <v>0.308898236092266</v>
      </c>
      <c r="M1004" s="16" t="n">
        <f aca="false">G1004/A1004</f>
        <v>7.34380645161291</v>
      </c>
      <c r="N1004" s="16"/>
      <c r="O1004" s="13" t="n">
        <f aca="false">$B$79*C1004*C1004*1000000/($B$77*$B$77)</f>
        <v>3455.2109976</v>
      </c>
      <c r="P1004" s="16" t="n">
        <f aca="false">$B$79*$B$76*$C1004*P$84*1000000/($B$77*$B$77)</f>
        <v>455.316</v>
      </c>
      <c r="Q1004" s="16" t="n">
        <f aca="false">$B$79*$B$76*$C1004*Q$84*1000000/($B$77*$B$77)</f>
        <v>1821.264</v>
      </c>
      <c r="R1004" s="16" t="n">
        <f aca="false">$B$79*$B$76*$C1004*R$84*1000000/($B$77*$B$77)</f>
        <v>7285.056</v>
      </c>
      <c r="S1004" s="16" t="n">
        <f aca="false">$B$79*$B$76*$C1004*S$84*1000000/($B$77*$B$77)</f>
        <v>29140.224</v>
      </c>
      <c r="T1004" s="16" t="n">
        <f aca="false">$B$79*$B$76*$C1004*T$84*1000000/($B$77*$B$77)</f>
        <v>116560.896</v>
      </c>
      <c r="U1004" s="17" t="n">
        <f aca="false">P1004/E1004</f>
        <v>0.308898236092266</v>
      </c>
      <c r="X1004" s="1" t="n">
        <v>62</v>
      </c>
      <c r="Y1004" s="1" t="n">
        <v>2</v>
      </c>
      <c r="Z1004" s="1" t="n">
        <v>75886</v>
      </c>
      <c r="AA1004" s="14" t="n">
        <f aca="false">(SQRT($B$76))*(SQRT(AD1004+AP1004))</f>
        <v>27547.4136717043</v>
      </c>
      <c r="AB1004" s="1" t="n">
        <v>1454</v>
      </c>
      <c r="AC1004" s="1" t="n">
        <v>41088</v>
      </c>
      <c r="AD1004" s="1" t="n">
        <f aca="false">AC1004</f>
        <v>41088</v>
      </c>
      <c r="AE1004" s="1" t="n">
        <v>1415</v>
      </c>
      <c r="AO1004" s="1" t="n">
        <f aca="false">Z1004-AC1004</f>
        <v>34798</v>
      </c>
      <c r="AP1004" s="1" t="n">
        <f aca="false">AO1004</f>
        <v>34798</v>
      </c>
      <c r="AR1004" s="1" t="n">
        <f aca="false">AQ1004</f>
        <v>0</v>
      </c>
    </row>
    <row r="1005" s="1" customFormat="true" ht="17" hidden="false" customHeight="false" outlineLevel="0" collapsed="false">
      <c r="A1005" s="1" t="n">
        <v>62</v>
      </c>
      <c r="B1005" s="1" t="n">
        <v>3</v>
      </c>
      <c r="C1005" s="1" t="n">
        <f aca="false">Z1005+AQ1005</f>
        <v>76108</v>
      </c>
      <c r="D1005" s="14" t="n">
        <f aca="false">AA1005+AR1005</f>
        <v>27587.6784090289</v>
      </c>
      <c r="E1005" s="1" t="n">
        <v>1456</v>
      </c>
      <c r="F1005" s="15" t="n">
        <f aca="false">$B$79*D1005*D1005*1000000/($B$77*$B$77)</f>
        <v>456.648</v>
      </c>
      <c r="G1005" s="16" t="n">
        <f aca="false">$B$80*$B$79*$D1005*$D1005*G$84*1000000/($B$77*$B$77)</f>
        <v>456.648</v>
      </c>
      <c r="H1005" s="16" t="n">
        <f aca="false">$B$80*$B$79*$D1005*$D1005*H$84*1000000/($B$77*$B$77)</f>
        <v>1826.592</v>
      </c>
      <c r="I1005" s="16" t="n">
        <f aca="false">$B$80*$B$79*$D1005*$D1005*I$84*1000000/($B$77*$B$77)</f>
        <v>7306.36799999999</v>
      </c>
      <c r="J1005" s="16" t="n">
        <f aca="false">$B$80*$B$79*$D1005*$D1005*J$84*1000000/($B$77*$B$77)</f>
        <v>29225.472</v>
      </c>
      <c r="K1005" s="16" t="n">
        <f aca="false">$B$80*$B$79*$D1005*$D1005*K$84*1000000/($B$77*$B$77)</f>
        <v>116901.888</v>
      </c>
      <c r="L1005" s="17" t="n">
        <f aca="false">G1005/E1005</f>
        <v>0.313631868131868</v>
      </c>
      <c r="M1005" s="16" t="n">
        <f aca="false">G1005/A1005</f>
        <v>7.36529032258064</v>
      </c>
      <c r="N1005" s="16"/>
      <c r="O1005" s="13" t="n">
        <f aca="false">$B$79*C1005*C1005*1000000/($B$77*$B$77)</f>
        <v>3475.4565984</v>
      </c>
      <c r="P1005" s="16" t="n">
        <f aca="false">$B$79*$B$76*$C1005*P$84*1000000/($B$77*$B$77)</f>
        <v>456.648</v>
      </c>
      <c r="Q1005" s="16" t="n">
        <f aca="false">$B$79*$B$76*$C1005*Q$84*1000000/($B$77*$B$77)</f>
        <v>1826.592</v>
      </c>
      <c r="R1005" s="16" t="n">
        <f aca="false">$B$79*$B$76*$C1005*R$84*1000000/($B$77*$B$77)</f>
        <v>7306.368</v>
      </c>
      <c r="S1005" s="16" t="n">
        <f aca="false">$B$79*$B$76*$C1005*S$84*1000000/($B$77*$B$77)</f>
        <v>29225.472</v>
      </c>
      <c r="T1005" s="16" t="n">
        <f aca="false">$B$79*$B$76*$C1005*T$84*1000000/($B$77*$B$77)</f>
        <v>116901.888</v>
      </c>
      <c r="U1005" s="17" t="n">
        <f aca="false">P1005/E1005</f>
        <v>0.313631868131868</v>
      </c>
      <c r="X1005" s="1" t="n">
        <v>62</v>
      </c>
      <c r="Y1005" s="1" t="n">
        <v>3</v>
      </c>
      <c r="Z1005" s="1" t="n">
        <v>76108</v>
      </c>
      <c r="AA1005" s="14" t="n">
        <f aca="false">(SQRT($B$76))*(SQRT(AD1005+AP1005))</f>
        <v>27587.6784090289</v>
      </c>
      <c r="AB1005" s="1" t="n">
        <v>1471</v>
      </c>
      <c r="AC1005" s="1" t="n">
        <v>41088</v>
      </c>
      <c r="AD1005" s="1" t="n">
        <f aca="false">AC1005</f>
        <v>41088</v>
      </c>
      <c r="AE1005" s="1" t="n">
        <v>1416</v>
      </c>
      <c r="AO1005" s="1" t="n">
        <f aca="false">Z1005-AC1005</f>
        <v>35020</v>
      </c>
      <c r="AP1005" s="1" t="n">
        <f aca="false">AO1005</f>
        <v>35020</v>
      </c>
      <c r="AR1005" s="1" t="n">
        <f aca="false">AQ1005</f>
        <v>0</v>
      </c>
    </row>
    <row r="1006" s="1" customFormat="true" ht="17" hidden="false" customHeight="false" outlineLevel="0" collapsed="false">
      <c r="A1006" s="1" t="n">
        <v>62</v>
      </c>
      <c r="B1006" s="1" t="n">
        <v>4</v>
      </c>
      <c r="C1006" s="1" t="n">
        <f aca="false">Z1006+AQ1006</f>
        <v>76234</v>
      </c>
      <c r="D1006" s="14" t="n">
        <f aca="false">AA1006+AR1006</f>
        <v>27610.5052470975</v>
      </c>
      <c r="E1006" s="1" t="n">
        <v>1467</v>
      </c>
      <c r="F1006" s="15" t="n">
        <f aca="false">$B$79*D1006*D1006*1000000/($B$77*$B$77)</f>
        <v>457.403999999999</v>
      </c>
      <c r="G1006" s="16" t="n">
        <f aca="false">$B$80*$B$79*$D1006*$D1006*G$84*1000000/($B$77*$B$77)</f>
        <v>457.403999999999</v>
      </c>
      <c r="H1006" s="16" t="n">
        <f aca="false">$B$80*$B$79*$D1006*$D1006*H$84*1000000/($B$77*$B$77)</f>
        <v>1829.616</v>
      </c>
      <c r="I1006" s="16" t="n">
        <f aca="false">$B$80*$B$79*$D1006*$D1006*I$84*1000000/($B$77*$B$77)</f>
        <v>7318.46399999999</v>
      </c>
      <c r="J1006" s="16" t="n">
        <f aca="false">$B$80*$B$79*$D1006*$D1006*J$84*1000000/($B$77*$B$77)</f>
        <v>29273.8559999999</v>
      </c>
      <c r="K1006" s="16" t="n">
        <f aca="false">$B$80*$B$79*$D1006*$D1006*K$84*1000000/($B$77*$B$77)</f>
        <v>117095.424</v>
      </c>
      <c r="L1006" s="17" t="n">
        <f aca="false">G1006/E1006</f>
        <v>0.311795501022494</v>
      </c>
      <c r="M1006" s="16" t="n">
        <f aca="false">G1006/A1006</f>
        <v>7.37748387096773</v>
      </c>
      <c r="N1006" s="16"/>
      <c r="O1006" s="13" t="n">
        <f aca="false">$B$79*C1006*C1006*1000000/($B$77*$B$77)</f>
        <v>3486.9736536</v>
      </c>
      <c r="P1006" s="16" t="n">
        <f aca="false">$B$79*$B$76*$C1006*P$84*1000000/($B$77*$B$77)</f>
        <v>457.404</v>
      </c>
      <c r="Q1006" s="16" t="n">
        <f aca="false">$B$79*$B$76*$C1006*Q$84*1000000/($B$77*$B$77)</f>
        <v>1829.616</v>
      </c>
      <c r="R1006" s="16" t="n">
        <f aca="false">$B$79*$B$76*$C1006*R$84*1000000/($B$77*$B$77)</f>
        <v>7318.464</v>
      </c>
      <c r="S1006" s="16" t="n">
        <f aca="false">$B$79*$B$76*$C1006*S$84*1000000/($B$77*$B$77)</f>
        <v>29273.856</v>
      </c>
      <c r="T1006" s="16" t="n">
        <f aca="false">$B$79*$B$76*$C1006*T$84*1000000/($B$77*$B$77)</f>
        <v>117095.424</v>
      </c>
      <c r="U1006" s="17" t="n">
        <f aca="false">P1006/E1006</f>
        <v>0.311795501022495</v>
      </c>
      <c r="X1006" s="1" t="n">
        <v>62</v>
      </c>
      <c r="Y1006" s="1" t="n">
        <v>4</v>
      </c>
      <c r="Z1006" s="1" t="n">
        <v>76234</v>
      </c>
      <c r="AA1006" s="14" t="n">
        <f aca="false">(SQRT($B$76))*(SQRT(AD1006+AP1006))</f>
        <v>27610.5052470975</v>
      </c>
      <c r="AB1006" s="1" t="n">
        <v>1437</v>
      </c>
      <c r="AC1006" s="1" t="n">
        <v>41088</v>
      </c>
      <c r="AD1006" s="1" t="n">
        <f aca="false">AC1006</f>
        <v>41088</v>
      </c>
      <c r="AE1006" s="1" t="n">
        <v>1412</v>
      </c>
      <c r="AO1006" s="1" t="n">
        <f aca="false">Z1006-AC1006</f>
        <v>35146</v>
      </c>
      <c r="AP1006" s="1" t="n">
        <f aca="false">AO1006</f>
        <v>35146</v>
      </c>
      <c r="AR1006" s="1" t="n">
        <f aca="false">AQ1006</f>
        <v>0</v>
      </c>
    </row>
    <row r="1007" s="1" customFormat="true" ht="17" hidden="false" customHeight="false" outlineLevel="0" collapsed="false">
      <c r="A1007" s="1" t="n">
        <v>62</v>
      </c>
      <c r="B1007" s="1" t="n">
        <v>5</v>
      </c>
      <c r="C1007" s="1" t="n">
        <f aca="false">Z1007+AQ1007</f>
        <v>76423</v>
      </c>
      <c r="D1007" s="14" t="n">
        <f aca="false">AA1007+AR1007</f>
        <v>27644.7101630674</v>
      </c>
      <c r="E1007" s="1" t="n">
        <v>1486</v>
      </c>
      <c r="F1007" s="15" t="n">
        <f aca="false">$B$79*D1007*D1007*1000000/($B$77*$B$77)</f>
        <v>458.538000000001</v>
      </c>
      <c r="G1007" s="16" t="n">
        <f aca="false">$B$80*$B$79*$D1007*$D1007*G$84*1000000/($B$77*$B$77)</f>
        <v>458.538000000001</v>
      </c>
      <c r="H1007" s="16" t="n">
        <f aca="false">$B$80*$B$79*$D1007*$D1007*H$84*1000000/($B$77*$B$77)</f>
        <v>1834.152</v>
      </c>
      <c r="I1007" s="16" t="n">
        <f aca="false">$B$80*$B$79*$D1007*$D1007*I$84*1000000/($B$77*$B$77)</f>
        <v>7336.60800000002</v>
      </c>
      <c r="J1007" s="16" t="n">
        <f aca="false">$B$80*$B$79*$D1007*$D1007*J$84*1000000/($B$77*$B$77)</f>
        <v>29346.4320000001</v>
      </c>
      <c r="K1007" s="16" t="n">
        <f aca="false">$B$80*$B$79*$D1007*$D1007*K$84*1000000/($B$77*$B$77)</f>
        <v>117385.728</v>
      </c>
      <c r="L1007" s="17" t="n">
        <f aca="false">G1007/E1007</f>
        <v>0.308572005383581</v>
      </c>
      <c r="M1007" s="16" t="n">
        <f aca="false">G1007/A1007</f>
        <v>7.39577419354841</v>
      </c>
      <c r="N1007" s="16"/>
      <c r="O1007" s="13" t="n">
        <f aca="false">$B$79*C1007*C1007*1000000/($B$77*$B$77)</f>
        <v>3504.2849574</v>
      </c>
      <c r="P1007" s="16" t="n">
        <f aca="false">$B$79*$B$76*$C1007*P$84*1000000/($B$77*$B$77)</f>
        <v>458.538</v>
      </c>
      <c r="Q1007" s="16" t="n">
        <f aca="false">$B$79*$B$76*$C1007*Q$84*1000000/($B$77*$B$77)</f>
        <v>1834.152</v>
      </c>
      <c r="R1007" s="16" t="n">
        <f aca="false">$B$79*$B$76*$C1007*R$84*1000000/($B$77*$B$77)</f>
        <v>7336.608</v>
      </c>
      <c r="S1007" s="16" t="n">
        <f aca="false">$B$79*$B$76*$C1007*S$84*1000000/($B$77*$B$77)</f>
        <v>29346.432</v>
      </c>
      <c r="T1007" s="16" t="n">
        <f aca="false">$B$79*$B$76*$C1007*T$84*1000000/($B$77*$B$77)</f>
        <v>117385.728</v>
      </c>
      <c r="U1007" s="17" t="n">
        <f aca="false">P1007/E1007</f>
        <v>0.30857200538358</v>
      </c>
      <c r="X1007" s="1" t="n">
        <v>62</v>
      </c>
      <c r="Y1007" s="1" t="n">
        <v>5</v>
      </c>
      <c r="Z1007" s="1" t="n">
        <v>76423</v>
      </c>
      <c r="AA1007" s="14" t="n">
        <f aca="false">(SQRT($B$76))*(SQRT(AD1007+AP1007))</f>
        <v>27644.7101630674</v>
      </c>
      <c r="AB1007" s="1" t="n">
        <v>1470</v>
      </c>
      <c r="AC1007" s="1" t="n">
        <v>41088</v>
      </c>
      <c r="AD1007" s="1" t="n">
        <f aca="false">AC1007</f>
        <v>41088</v>
      </c>
      <c r="AE1007" s="1" t="n">
        <v>1407</v>
      </c>
      <c r="AO1007" s="1" t="n">
        <f aca="false">Z1007-AC1007</f>
        <v>35335</v>
      </c>
      <c r="AP1007" s="1" t="n">
        <f aca="false">AO1007</f>
        <v>35335</v>
      </c>
      <c r="AR1007" s="1" t="n">
        <f aca="false">AQ1007</f>
        <v>0</v>
      </c>
    </row>
    <row r="1008" s="1" customFormat="true" ht="17" hidden="false" customHeight="false" outlineLevel="0" collapsed="false">
      <c r="A1008" s="1" t="n">
        <v>62</v>
      </c>
      <c r="B1008" s="1" t="n">
        <v>6</v>
      </c>
      <c r="C1008" s="1" t="n">
        <f aca="false">Z1008+AQ1008</f>
        <v>76548</v>
      </c>
      <c r="D1008" s="14" t="n">
        <f aca="false">AA1008+AR1008</f>
        <v>27667.309229486</v>
      </c>
      <c r="E1008" s="1" t="n">
        <v>1461</v>
      </c>
      <c r="F1008" s="15" t="n">
        <f aca="false">$B$79*D1008*D1008*1000000/($B$77*$B$77)</f>
        <v>459.288000000001</v>
      </c>
      <c r="G1008" s="16" t="n">
        <f aca="false">$B$80*$B$79*$D1008*$D1008*G$84*1000000/($B$77*$B$77)</f>
        <v>459.288000000001</v>
      </c>
      <c r="H1008" s="16" t="n">
        <f aca="false">$B$80*$B$79*$D1008*$D1008*H$84*1000000/($B$77*$B$77)</f>
        <v>1837.152</v>
      </c>
      <c r="I1008" s="16" t="n">
        <f aca="false">$B$80*$B$79*$D1008*$D1008*I$84*1000000/($B$77*$B$77)</f>
        <v>7348.60800000001</v>
      </c>
      <c r="J1008" s="16" t="n">
        <f aca="false">$B$80*$B$79*$D1008*$D1008*J$84*1000000/($B$77*$B$77)</f>
        <v>29394.432</v>
      </c>
      <c r="K1008" s="16" t="n">
        <f aca="false">$B$80*$B$79*$D1008*$D1008*K$84*1000000/($B$77*$B$77)</f>
        <v>117577.728</v>
      </c>
      <c r="L1008" s="17" t="n">
        <f aca="false">G1008/E1008</f>
        <v>0.314365503080083</v>
      </c>
      <c r="M1008" s="16" t="n">
        <f aca="false">G1008/A1008</f>
        <v>7.40787096774195</v>
      </c>
      <c r="N1008" s="16"/>
      <c r="O1008" s="13" t="n">
        <f aca="false">$B$79*C1008*C1008*1000000/($B$77*$B$77)</f>
        <v>3515.7577824</v>
      </c>
      <c r="P1008" s="16" t="n">
        <f aca="false">$B$79*$B$76*$C1008*P$84*1000000/($B$77*$B$77)</f>
        <v>459.288</v>
      </c>
      <c r="Q1008" s="16" t="n">
        <f aca="false">$B$79*$B$76*$C1008*Q$84*1000000/($B$77*$B$77)</f>
        <v>1837.152</v>
      </c>
      <c r="R1008" s="16" t="n">
        <f aca="false">$B$79*$B$76*$C1008*R$84*1000000/($B$77*$B$77)</f>
        <v>7348.608</v>
      </c>
      <c r="S1008" s="16" t="n">
        <f aca="false">$B$79*$B$76*$C1008*S$84*1000000/($B$77*$B$77)</f>
        <v>29394.432</v>
      </c>
      <c r="T1008" s="16" t="n">
        <f aca="false">$B$79*$B$76*$C1008*T$84*1000000/($B$77*$B$77)</f>
        <v>117577.728</v>
      </c>
      <c r="U1008" s="17" t="n">
        <f aca="false">P1008/E1008</f>
        <v>0.314365503080082</v>
      </c>
      <c r="X1008" s="1" t="n">
        <v>62</v>
      </c>
      <c r="Y1008" s="1" t="n">
        <v>6</v>
      </c>
      <c r="Z1008" s="1" t="n">
        <v>76548</v>
      </c>
      <c r="AA1008" s="14" t="n">
        <f aca="false">(SQRT($B$76))*(SQRT(AD1008+AP1008))</f>
        <v>27667.309229486</v>
      </c>
      <c r="AB1008" s="1" t="n">
        <v>1460</v>
      </c>
      <c r="AC1008" s="1" t="n">
        <v>41088</v>
      </c>
      <c r="AD1008" s="1" t="n">
        <f aca="false">AC1008</f>
        <v>41088</v>
      </c>
      <c r="AE1008" s="1" t="n">
        <v>1413</v>
      </c>
      <c r="AO1008" s="1" t="n">
        <f aca="false">Z1008-AC1008</f>
        <v>35460</v>
      </c>
      <c r="AP1008" s="1" t="n">
        <f aca="false">AO1008</f>
        <v>35460</v>
      </c>
      <c r="AR1008" s="1" t="n">
        <f aca="false">AQ1008</f>
        <v>0</v>
      </c>
    </row>
    <row r="1009" s="1" customFormat="true" ht="17" hidden="false" customHeight="false" outlineLevel="0" collapsed="false">
      <c r="A1009" s="1" t="n">
        <v>62</v>
      </c>
      <c r="B1009" s="1" t="n">
        <v>7</v>
      </c>
      <c r="C1009" s="1" t="n">
        <f aca="false">Z1009+AQ1009</f>
        <v>76673</v>
      </c>
      <c r="D1009" s="14" t="n">
        <f aca="false">AA1009+AR1009</f>
        <v>27689.889851713</v>
      </c>
      <c r="E1009" s="1" t="n">
        <v>1462</v>
      </c>
      <c r="F1009" s="15" t="n">
        <f aca="false">$B$79*D1009*D1009*1000000/($B$77*$B$77)</f>
        <v>460.037999999999</v>
      </c>
      <c r="G1009" s="16" t="n">
        <f aca="false">$B$80*$B$79*$D1009*$D1009*G$84*1000000/($B$77*$B$77)</f>
        <v>460.037999999999</v>
      </c>
      <c r="H1009" s="16" t="n">
        <f aca="false">$B$80*$B$79*$D1009*$D1009*H$84*1000000/($B$77*$B$77)</f>
        <v>1840.152</v>
      </c>
      <c r="I1009" s="16" t="n">
        <f aca="false">$B$80*$B$79*$D1009*$D1009*I$84*1000000/($B$77*$B$77)</f>
        <v>7360.60799999999</v>
      </c>
      <c r="J1009" s="16" t="n">
        <f aca="false">$B$80*$B$79*$D1009*$D1009*J$84*1000000/($B$77*$B$77)</f>
        <v>29442.4319999999</v>
      </c>
      <c r="K1009" s="16" t="n">
        <f aca="false">$B$80*$B$79*$D1009*$D1009*K$84*1000000/($B$77*$B$77)</f>
        <v>117769.728</v>
      </c>
      <c r="L1009" s="17" t="n">
        <f aca="false">G1009/E1009</f>
        <v>0.314663474692202</v>
      </c>
      <c r="M1009" s="16" t="n">
        <f aca="false">G1009/A1009</f>
        <v>7.41996774193547</v>
      </c>
      <c r="N1009" s="16"/>
      <c r="O1009" s="13" t="n">
        <f aca="false">$B$79*C1009*C1009*1000000/($B$77*$B$77)</f>
        <v>3527.2493574</v>
      </c>
      <c r="P1009" s="16" t="n">
        <f aca="false">$B$79*$B$76*$C1009*P$84*1000000/($B$77*$B$77)</f>
        <v>460.038</v>
      </c>
      <c r="Q1009" s="16" t="n">
        <f aca="false">$B$79*$B$76*$C1009*Q$84*1000000/($B$77*$B$77)</f>
        <v>1840.152</v>
      </c>
      <c r="R1009" s="16" t="n">
        <f aca="false">$B$79*$B$76*$C1009*R$84*1000000/($B$77*$B$77)</f>
        <v>7360.608</v>
      </c>
      <c r="S1009" s="16" t="n">
        <f aca="false">$B$79*$B$76*$C1009*S$84*1000000/($B$77*$B$77)</f>
        <v>29442.432</v>
      </c>
      <c r="T1009" s="16" t="n">
        <f aca="false">$B$79*$B$76*$C1009*T$84*1000000/($B$77*$B$77)</f>
        <v>117769.728</v>
      </c>
      <c r="U1009" s="17" t="n">
        <f aca="false">P1009/E1009</f>
        <v>0.314663474692202</v>
      </c>
      <c r="X1009" s="1" t="n">
        <v>62</v>
      </c>
      <c r="Y1009" s="1" t="n">
        <v>7</v>
      </c>
      <c r="Z1009" s="1" t="n">
        <v>76673</v>
      </c>
      <c r="AA1009" s="14" t="n">
        <f aca="false">(SQRT($B$76))*(SQRT(AD1009+AP1009))</f>
        <v>27689.889851713</v>
      </c>
      <c r="AB1009" s="1" t="n">
        <v>1464</v>
      </c>
      <c r="AC1009" s="1" t="n">
        <v>41088</v>
      </c>
      <c r="AD1009" s="1" t="n">
        <f aca="false">AC1009</f>
        <v>41088</v>
      </c>
      <c r="AE1009" s="1" t="n">
        <v>1405</v>
      </c>
      <c r="AO1009" s="1" t="n">
        <f aca="false">Z1009-AC1009</f>
        <v>35585</v>
      </c>
      <c r="AP1009" s="1" t="n">
        <f aca="false">AO1009</f>
        <v>35585</v>
      </c>
      <c r="AR1009" s="1" t="n">
        <f aca="false">AQ1009</f>
        <v>0</v>
      </c>
    </row>
    <row r="1010" s="1" customFormat="true" ht="17" hidden="false" customHeight="false" outlineLevel="0" collapsed="false">
      <c r="A1010" s="1" t="n">
        <v>62</v>
      </c>
      <c r="B1010" s="1" t="n">
        <v>8</v>
      </c>
      <c r="C1010" s="1" t="n">
        <f aca="false">Z1010+AQ1010</f>
        <v>76798</v>
      </c>
      <c r="D1010" s="14" t="n">
        <f aca="false">AA1010+AR1010</f>
        <v>27712.4520748345</v>
      </c>
      <c r="E1010" s="1" t="n">
        <v>1447</v>
      </c>
      <c r="F1010" s="15" t="n">
        <f aca="false">$B$79*D1010*D1010*1000000/($B$77*$B$77)</f>
        <v>460.787999999999</v>
      </c>
      <c r="G1010" s="16" t="n">
        <f aca="false">$B$80*$B$79*$D1010*$D1010*G$84*1000000/($B$77*$B$77)</f>
        <v>460.787999999999</v>
      </c>
      <c r="H1010" s="16" t="n">
        <f aca="false">$B$80*$B$79*$D1010*$D1010*H$84*1000000/($B$77*$B$77)</f>
        <v>1843.152</v>
      </c>
      <c r="I1010" s="16" t="n">
        <f aca="false">$B$80*$B$79*$D1010*$D1010*I$84*1000000/($B$77*$B$77)</f>
        <v>7372.60799999999</v>
      </c>
      <c r="J1010" s="16" t="n">
        <f aca="false">$B$80*$B$79*$D1010*$D1010*J$84*1000000/($B$77*$B$77)</f>
        <v>29490.432</v>
      </c>
      <c r="K1010" s="16" t="n">
        <f aca="false">$B$80*$B$79*$D1010*$D1010*K$84*1000000/($B$77*$B$77)</f>
        <v>117961.728</v>
      </c>
      <c r="L1010" s="17" t="n">
        <f aca="false">G1010/E1010</f>
        <v>0.318443676572218</v>
      </c>
      <c r="M1010" s="16" t="n">
        <f aca="false">G1010/A1010</f>
        <v>7.43206451612902</v>
      </c>
      <c r="N1010" s="16"/>
      <c r="O1010" s="13" t="n">
        <f aca="false">$B$79*C1010*C1010*1000000/($B$77*$B$77)</f>
        <v>3538.7596824</v>
      </c>
      <c r="P1010" s="16" t="n">
        <f aca="false">$B$79*$B$76*$C1010*P$84*1000000/($B$77*$B$77)</f>
        <v>460.788</v>
      </c>
      <c r="Q1010" s="16" t="n">
        <f aca="false">$B$79*$B$76*$C1010*Q$84*1000000/($B$77*$B$77)</f>
        <v>1843.152</v>
      </c>
      <c r="R1010" s="16" t="n">
        <f aca="false">$B$79*$B$76*$C1010*R$84*1000000/($B$77*$B$77)</f>
        <v>7372.608</v>
      </c>
      <c r="S1010" s="16" t="n">
        <f aca="false">$B$79*$B$76*$C1010*S$84*1000000/($B$77*$B$77)</f>
        <v>29490.432</v>
      </c>
      <c r="T1010" s="16" t="n">
        <f aca="false">$B$79*$B$76*$C1010*T$84*1000000/($B$77*$B$77)</f>
        <v>117961.728</v>
      </c>
      <c r="U1010" s="17" t="n">
        <f aca="false">P1010/E1010</f>
        <v>0.318443676572218</v>
      </c>
      <c r="X1010" s="1" t="n">
        <v>62</v>
      </c>
      <c r="Y1010" s="1" t="n">
        <v>8</v>
      </c>
      <c r="Z1010" s="1" t="n">
        <v>76798</v>
      </c>
      <c r="AA1010" s="14" t="n">
        <f aca="false">(SQRT($B$76))*(SQRT(AD1010+AP1010))</f>
        <v>27712.4520748345</v>
      </c>
      <c r="AB1010" s="1" t="n">
        <v>1483</v>
      </c>
      <c r="AC1010" s="1" t="n">
        <v>41088</v>
      </c>
      <c r="AD1010" s="1" t="n">
        <f aca="false">AC1010</f>
        <v>41088</v>
      </c>
      <c r="AE1010" s="1" t="n">
        <v>1414</v>
      </c>
      <c r="AO1010" s="1" t="n">
        <f aca="false">Z1010-AC1010</f>
        <v>35710</v>
      </c>
      <c r="AP1010" s="1" t="n">
        <f aca="false">AO1010</f>
        <v>35710</v>
      </c>
      <c r="AR1010" s="1" t="n">
        <f aca="false">AQ1010</f>
        <v>0</v>
      </c>
    </row>
    <row r="1011" s="1" customFormat="true" ht="17" hidden="false" customHeight="false" outlineLevel="0" collapsed="false">
      <c r="A1011" s="1" t="n">
        <v>62</v>
      </c>
      <c r="B1011" s="1" t="n">
        <v>9</v>
      </c>
      <c r="C1011" s="1" t="n">
        <f aca="false">Z1011+AQ1011</f>
        <v>76987</v>
      </c>
      <c r="D1011" s="14" t="n">
        <f aca="false">AA1011+AR1011</f>
        <v>27746.5313147427</v>
      </c>
      <c r="E1011" s="1" t="n">
        <v>1468</v>
      </c>
      <c r="F1011" s="15" t="n">
        <f aca="false">$B$79*D1011*D1011*1000000/($B$77*$B$77)</f>
        <v>461.921999999998</v>
      </c>
      <c r="G1011" s="16" t="n">
        <f aca="false">$B$80*$B$79*$D1011*$D1011*G$84*1000000/($B$77*$B$77)</f>
        <v>461.921999999998</v>
      </c>
      <c r="H1011" s="16" t="n">
        <f aca="false">$B$80*$B$79*$D1011*$D1011*H$84*1000000/($B$77*$B$77)</f>
        <v>1847.68799999999</v>
      </c>
      <c r="I1011" s="16" t="n">
        <f aca="false">$B$80*$B$79*$D1011*$D1011*I$84*1000000/($B$77*$B$77)</f>
        <v>7390.75199999997</v>
      </c>
      <c r="J1011" s="16" t="n">
        <f aca="false">$B$80*$B$79*$D1011*$D1011*J$84*1000000/($B$77*$B$77)</f>
        <v>29563.0079999999</v>
      </c>
      <c r="K1011" s="16" t="n">
        <f aca="false">$B$80*$B$79*$D1011*$D1011*K$84*1000000/($B$77*$B$77)</f>
        <v>118252.032</v>
      </c>
      <c r="L1011" s="17" t="n">
        <f aca="false">G1011/E1011</f>
        <v>0.314660762942778</v>
      </c>
      <c r="M1011" s="16" t="n">
        <f aca="false">G1011/A1011</f>
        <v>7.45035483870965</v>
      </c>
      <c r="N1011" s="16"/>
      <c r="O1011" s="13" t="n">
        <f aca="false">$B$79*C1011*C1011*1000000/($B$77*$B$77)</f>
        <v>3556.1989014</v>
      </c>
      <c r="P1011" s="16" t="n">
        <f aca="false">$B$79*$B$76*$C1011*P$84*1000000/($B$77*$B$77)</f>
        <v>461.922</v>
      </c>
      <c r="Q1011" s="16" t="n">
        <f aca="false">$B$79*$B$76*$C1011*Q$84*1000000/($B$77*$B$77)</f>
        <v>1847.688</v>
      </c>
      <c r="R1011" s="16" t="n">
        <f aca="false">$B$79*$B$76*$C1011*R$84*1000000/($B$77*$B$77)</f>
        <v>7390.752</v>
      </c>
      <c r="S1011" s="16" t="n">
        <f aca="false">$B$79*$B$76*$C1011*S$84*1000000/($B$77*$B$77)</f>
        <v>29563.008</v>
      </c>
      <c r="T1011" s="16" t="n">
        <f aca="false">$B$79*$B$76*$C1011*T$84*1000000/($B$77*$B$77)</f>
        <v>118252.032</v>
      </c>
      <c r="U1011" s="17" t="n">
        <f aca="false">P1011/E1011</f>
        <v>0.314660762942779</v>
      </c>
      <c r="X1011" s="1" t="n">
        <v>62</v>
      </c>
      <c r="Y1011" s="1" t="n">
        <v>9</v>
      </c>
      <c r="Z1011" s="1" t="n">
        <v>76987</v>
      </c>
      <c r="AA1011" s="14" t="n">
        <f aca="false">(SQRT($B$76))*(SQRT(AD1011+AP1011))</f>
        <v>27746.5313147427</v>
      </c>
      <c r="AB1011" s="1" t="n">
        <v>1476</v>
      </c>
      <c r="AC1011" s="1" t="n">
        <v>41088</v>
      </c>
      <c r="AD1011" s="1" t="n">
        <f aca="false">AC1011</f>
        <v>41088</v>
      </c>
      <c r="AE1011" s="1" t="n">
        <v>1410</v>
      </c>
      <c r="AO1011" s="1" t="n">
        <f aca="false">Z1011-AC1011</f>
        <v>35899</v>
      </c>
      <c r="AP1011" s="1" t="n">
        <f aca="false">AO1011</f>
        <v>35899</v>
      </c>
      <c r="AR1011" s="1" t="n">
        <f aca="false">AQ1011</f>
        <v>0</v>
      </c>
    </row>
    <row r="1012" s="1" customFormat="true" ht="17" hidden="false" customHeight="false" outlineLevel="0" collapsed="false">
      <c r="A1012" s="1" t="n">
        <v>62</v>
      </c>
      <c r="B1012" s="1" t="n">
        <v>10</v>
      </c>
      <c r="C1012" s="1" t="n">
        <f aca="false">Z1012+AQ1012</f>
        <v>77112</v>
      </c>
      <c r="D1012" s="14" t="n">
        <f aca="false">AA1012+AR1012</f>
        <v>27769.0475169747</v>
      </c>
      <c r="E1012" s="1" t="n">
        <v>1475</v>
      </c>
      <c r="F1012" s="15" t="n">
        <f aca="false">$B$79*D1012*D1012*1000000/($B$77*$B$77)</f>
        <v>462.671999999999</v>
      </c>
      <c r="G1012" s="16" t="n">
        <f aca="false">$B$80*$B$79*$D1012*$D1012*G$84*1000000/($B$77*$B$77)</f>
        <v>462.671999999999</v>
      </c>
      <c r="H1012" s="16" t="n">
        <f aca="false">$B$80*$B$79*$D1012*$D1012*H$84*1000000/($B$77*$B$77)</f>
        <v>1850.688</v>
      </c>
      <c r="I1012" s="16" t="n">
        <f aca="false">$B$80*$B$79*$D1012*$D1012*I$84*1000000/($B$77*$B$77)</f>
        <v>7402.75199999999</v>
      </c>
      <c r="J1012" s="16" t="n">
        <f aca="false">$B$80*$B$79*$D1012*$D1012*J$84*1000000/($B$77*$B$77)</f>
        <v>29611.008</v>
      </c>
      <c r="K1012" s="16" t="n">
        <f aca="false">$B$80*$B$79*$D1012*$D1012*K$84*1000000/($B$77*$B$77)</f>
        <v>118444.032</v>
      </c>
      <c r="L1012" s="17" t="n">
        <f aca="false">G1012/E1012</f>
        <v>0.313675932203389</v>
      </c>
      <c r="M1012" s="16" t="n">
        <f aca="false">G1012/A1012</f>
        <v>7.46245161290321</v>
      </c>
      <c r="N1012" s="16"/>
      <c r="O1012" s="13" t="n">
        <f aca="false">$B$79*C1012*C1012*1000000/($B$77*$B$77)</f>
        <v>3567.7563264</v>
      </c>
      <c r="P1012" s="16" t="n">
        <f aca="false">$B$79*$B$76*$C1012*P$84*1000000/($B$77*$B$77)</f>
        <v>462.672</v>
      </c>
      <c r="Q1012" s="16" t="n">
        <f aca="false">$B$79*$B$76*$C1012*Q$84*1000000/($B$77*$B$77)</f>
        <v>1850.688</v>
      </c>
      <c r="R1012" s="16" t="n">
        <f aca="false">$B$79*$B$76*$C1012*R$84*1000000/($B$77*$B$77)</f>
        <v>7402.752</v>
      </c>
      <c r="S1012" s="16" t="n">
        <f aca="false">$B$79*$B$76*$C1012*S$84*1000000/($B$77*$B$77)</f>
        <v>29611.008</v>
      </c>
      <c r="T1012" s="16" t="n">
        <f aca="false">$B$79*$B$76*$C1012*T$84*1000000/($B$77*$B$77)</f>
        <v>118444.032</v>
      </c>
      <c r="U1012" s="17" t="n">
        <f aca="false">P1012/E1012</f>
        <v>0.31367593220339</v>
      </c>
      <c r="X1012" s="1" t="n">
        <v>62</v>
      </c>
      <c r="Y1012" s="1" t="n">
        <v>10</v>
      </c>
      <c r="Z1012" s="1" t="n">
        <v>77112</v>
      </c>
      <c r="AA1012" s="14" t="n">
        <f aca="false">(SQRT($B$76))*(SQRT(AD1012+AP1012))</f>
        <v>27769.0475169747</v>
      </c>
      <c r="AB1012" s="1" t="n">
        <v>1485</v>
      </c>
      <c r="AC1012" s="1" t="n">
        <v>41088</v>
      </c>
      <c r="AD1012" s="1" t="n">
        <f aca="false">AC1012</f>
        <v>41088</v>
      </c>
      <c r="AE1012" s="1" t="n">
        <v>1424</v>
      </c>
      <c r="AO1012" s="1" t="n">
        <f aca="false">Z1012-AC1012</f>
        <v>36024</v>
      </c>
      <c r="AP1012" s="1" t="n">
        <f aca="false">AO1012</f>
        <v>36024</v>
      </c>
      <c r="AR1012" s="1" t="n">
        <f aca="false">AQ1012</f>
        <v>0</v>
      </c>
    </row>
    <row r="1013" s="1" customFormat="true" ht="17" hidden="false" customHeight="false" outlineLevel="0" collapsed="false">
      <c r="A1013" s="1" t="n">
        <v>62</v>
      </c>
      <c r="B1013" s="1" t="n">
        <v>11</v>
      </c>
      <c r="C1013" s="1" t="n">
        <f aca="false">Z1013+AQ1013</f>
        <v>77237</v>
      </c>
      <c r="D1013" s="14" t="n">
        <f aca="false">AA1013+AR1013</f>
        <v>27791.5454769971</v>
      </c>
      <c r="E1013" s="1" t="n">
        <v>1485</v>
      </c>
      <c r="F1013" s="15" t="n">
        <f aca="false">$B$79*D1013*D1013*1000000/($B$77*$B$77)</f>
        <v>463.421999999999</v>
      </c>
      <c r="G1013" s="16" t="n">
        <f aca="false">$B$80*$B$79*$D1013*$D1013*G$84*1000000/($B$77*$B$77)</f>
        <v>463.421999999999</v>
      </c>
      <c r="H1013" s="16" t="n">
        <f aca="false">$B$80*$B$79*$D1013*$D1013*H$84*1000000/($B$77*$B$77)</f>
        <v>1853.688</v>
      </c>
      <c r="I1013" s="16" t="n">
        <f aca="false">$B$80*$B$79*$D1013*$D1013*I$84*1000000/($B$77*$B$77)</f>
        <v>7414.75199999998</v>
      </c>
      <c r="J1013" s="16" t="n">
        <f aca="false">$B$80*$B$79*$D1013*$D1013*J$84*1000000/($B$77*$B$77)</f>
        <v>29659.0079999999</v>
      </c>
      <c r="K1013" s="16" t="n">
        <f aca="false">$B$80*$B$79*$D1013*$D1013*K$84*1000000/($B$77*$B$77)</f>
        <v>118636.032</v>
      </c>
      <c r="L1013" s="17" t="n">
        <f aca="false">G1013/E1013</f>
        <v>0.312068686868686</v>
      </c>
      <c r="M1013" s="16" t="n">
        <f aca="false">G1013/A1013</f>
        <v>7.47454838709676</v>
      </c>
      <c r="N1013" s="16"/>
      <c r="O1013" s="13" t="n">
        <f aca="false">$B$79*C1013*C1013*1000000/($B$77*$B$77)</f>
        <v>3579.3325014</v>
      </c>
      <c r="P1013" s="16" t="n">
        <f aca="false">$B$79*$B$76*$C1013*P$84*1000000/($B$77*$B$77)</f>
        <v>463.422</v>
      </c>
      <c r="Q1013" s="16" t="n">
        <f aca="false">$B$79*$B$76*$C1013*Q$84*1000000/($B$77*$B$77)</f>
        <v>1853.688</v>
      </c>
      <c r="R1013" s="16" t="n">
        <f aca="false">$B$79*$B$76*$C1013*R$84*1000000/($B$77*$B$77)</f>
        <v>7414.752</v>
      </c>
      <c r="S1013" s="16" t="n">
        <f aca="false">$B$79*$B$76*$C1013*S$84*1000000/($B$77*$B$77)</f>
        <v>29659.008</v>
      </c>
      <c r="T1013" s="16" t="n">
        <f aca="false">$B$79*$B$76*$C1013*T$84*1000000/($B$77*$B$77)</f>
        <v>118636.032</v>
      </c>
      <c r="U1013" s="17" t="n">
        <f aca="false">P1013/E1013</f>
        <v>0.312068686868687</v>
      </c>
      <c r="X1013" s="1" t="n">
        <v>62</v>
      </c>
      <c r="Y1013" s="1" t="n">
        <v>11</v>
      </c>
      <c r="Z1013" s="1" t="n">
        <v>77237</v>
      </c>
      <c r="AA1013" s="14" t="n">
        <f aca="false">(SQRT($B$76))*(SQRT(AD1013+AP1013))</f>
        <v>27791.5454769971</v>
      </c>
      <c r="AB1013" s="1" t="n">
        <v>1478</v>
      </c>
      <c r="AC1013" s="1" t="n">
        <v>41088</v>
      </c>
      <c r="AD1013" s="1" t="n">
        <f aca="false">AC1013</f>
        <v>41088</v>
      </c>
      <c r="AE1013" s="1" t="n">
        <v>1410</v>
      </c>
      <c r="AO1013" s="1" t="n">
        <f aca="false">Z1013-AC1013</f>
        <v>36149</v>
      </c>
      <c r="AP1013" s="1" t="n">
        <f aca="false">AO1013</f>
        <v>36149</v>
      </c>
      <c r="AR1013" s="1" t="n">
        <f aca="false">AQ1013</f>
        <v>0</v>
      </c>
    </row>
    <row r="1014" s="1" customFormat="true" ht="17" hidden="false" customHeight="false" outlineLevel="0" collapsed="false">
      <c r="A1014" s="1" t="n">
        <v>62</v>
      </c>
      <c r="B1014" s="1" t="n">
        <v>12</v>
      </c>
      <c r="C1014" s="1" t="n">
        <f aca="false">Z1014+AQ1014</f>
        <v>77362</v>
      </c>
      <c r="D1014" s="14" t="n">
        <f aca="false">AA1014+AR1014</f>
        <v>27814.0252390768</v>
      </c>
      <c r="E1014" s="1" t="n">
        <v>1472</v>
      </c>
      <c r="F1014" s="15" t="n">
        <f aca="false">$B$79*D1014*D1014*1000000/($B$77*$B$77)</f>
        <v>464.172000000001</v>
      </c>
      <c r="G1014" s="16" t="n">
        <f aca="false">$B$80*$B$79*$D1014*$D1014*G$84*1000000/($B$77*$B$77)</f>
        <v>464.172000000001</v>
      </c>
      <c r="H1014" s="16" t="n">
        <f aca="false">$B$80*$B$79*$D1014*$D1014*H$84*1000000/($B$77*$B$77)</f>
        <v>1856.688</v>
      </c>
      <c r="I1014" s="16" t="n">
        <f aca="false">$B$80*$B$79*$D1014*$D1014*I$84*1000000/($B$77*$B$77)</f>
        <v>7426.75200000001</v>
      </c>
      <c r="J1014" s="16" t="n">
        <f aca="false">$B$80*$B$79*$D1014*$D1014*J$84*1000000/($B$77*$B$77)</f>
        <v>29707.0080000001</v>
      </c>
      <c r="K1014" s="16" t="n">
        <f aca="false">$B$80*$B$79*$D1014*$D1014*K$84*1000000/($B$77*$B$77)</f>
        <v>118828.032</v>
      </c>
      <c r="L1014" s="17" t="n">
        <f aca="false">G1014/E1014</f>
        <v>0.315334239130435</v>
      </c>
      <c r="M1014" s="16" t="n">
        <f aca="false">G1014/A1014</f>
        <v>7.48664516129034</v>
      </c>
      <c r="N1014" s="16"/>
      <c r="O1014" s="13" t="n">
        <f aca="false">$B$79*C1014*C1014*1000000/($B$77*$B$77)</f>
        <v>3590.9274264</v>
      </c>
      <c r="P1014" s="16" t="n">
        <f aca="false">$B$79*$B$76*$C1014*P$84*1000000/($B$77*$B$77)</f>
        <v>464.172</v>
      </c>
      <c r="Q1014" s="16" t="n">
        <f aca="false">$B$79*$B$76*$C1014*Q$84*1000000/($B$77*$B$77)</f>
        <v>1856.688</v>
      </c>
      <c r="R1014" s="16" t="n">
        <f aca="false">$B$79*$B$76*$C1014*R$84*1000000/($B$77*$B$77)</f>
        <v>7426.752</v>
      </c>
      <c r="S1014" s="16" t="n">
        <f aca="false">$B$79*$B$76*$C1014*S$84*1000000/($B$77*$B$77)</f>
        <v>29707.008</v>
      </c>
      <c r="T1014" s="16" t="n">
        <f aca="false">$B$79*$B$76*$C1014*T$84*1000000/($B$77*$B$77)</f>
        <v>118828.032</v>
      </c>
      <c r="U1014" s="17" t="n">
        <f aca="false">P1014/E1014</f>
        <v>0.315334239130435</v>
      </c>
      <c r="X1014" s="1" t="n">
        <v>62</v>
      </c>
      <c r="Y1014" s="1" t="n">
        <v>12</v>
      </c>
      <c r="Z1014" s="1" t="n">
        <v>77362</v>
      </c>
      <c r="AA1014" s="14" t="n">
        <f aca="false">(SQRT($B$76))*(SQRT(AD1014+AP1014))</f>
        <v>27814.0252390768</v>
      </c>
      <c r="AB1014" s="1" t="n">
        <v>1477</v>
      </c>
      <c r="AC1014" s="1" t="n">
        <v>41088</v>
      </c>
      <c r="AD1014" s="1" t="n">
        <f aca="false">AC1014</f>
        <v>41088</v>
      </c>
      <c r="AE1014" s="1" t="n">
        <v>1403</v>
      </c>
      <c r="AO1014" s="1" t="n">
        <f aca="false">Z1014-AC1014</f>
        <v>36274</v>
      </c>
      <c r="AP1014" s="1" t="n">
        <f aca="false">AO1014</f>
        <v>36274</v>
      </c>
      <c r="AR1014" s="1" t="n">
        <f aca="false">AQ1014</f>
        <v>0</v>
      </c>
    </row>
    <row r="1015" s="1" customFormat="true" ht="17" hidden="false" customHeight="false" outlineLevel="0" collapsed="false">
      <c r="A1015" s="1" t="n">
        <v>62</v>
      </c>
      <c r="B1015" s="1" t="n">
        <v>13</v>
      </c>
      <c r="C1015" s="1" t="n">
        <f aca="false">Z1015+AQ1015</f>
        <v>77487</v>
      </c>
      <c r="D1015" s="14" t="n">
        <f aca="false">AA1015+AR1015</f>
        <v>27836.4868473017</v>
      </c>
      <c r="E1015" s="1" t="n">
        <v>1478</v>
      </c>
      <c r="F1015" s="15" t="n">
        <f aca="false">$B$79*D1015*D1015*1000000/($B$77*$B$77)</f>
        <v>464.922</v>
      </c>
      <c r="G1015" s="16" t="n">
        <f aca="false">$B$80*$B$79*$D1015*$D1015*G$84*1000000/($B$77*$B$77)</f>
        <v>464.922</v>
      </c>
      <c r="H1015" s="16" t="n">
        <f aca="false">$B$80*$B$79*$D1015*$D1015*H$84*1000000/($B$77*$B$77)</f>
        <v>1859.688</v>
      </c>
      <c r="I1015" s="16" t="n">
        <f aca="false">$B$80*$B$79*$D1015*$D1015*I$84*1000000/($B$77*$B$77)</f>
        <v>7438.75200000001</v>
      </c>
      <c r="J1015" s="16" t="n">
        <f aca="false">$B$80*$B$79*$D1015*$D1015*J$84*1000000/($B$77*$B$77)</f>
        <v>29755.008</v>
      </c>
      <c r="K1015" s="16" t="n">
        <f aca="false">$B$80*$B$79*$D1015*$D1015*K$84*1000000/($B$77*$B$77)</f>
        <v>119020.032</v>
      </c>
      <c r="L1015" s="17" t="n">
        <f aca="false">G1015/E1015</f>
        <v>0.314561569688769</v>
      </c>
      <c r="M1015" s="16" t="n">
        <f aca="false">G1015/A1015</f>
        <v>7.49874193548388</v>
      </c>
      <c r="N1015" s="16"/>
      <c r="O1015" s="13" t="n">
        <f aca="false">$B$79*C1015*C1015*1000000/($B$77*$B$77)</f>
        <v>3602.5411014</v>
      </c>
      <c r="P1015" s="16" t="n">
        <f aca="false">$B$79*$B$76*$C1015*P$84*1000000/($B$77*$B$77)</f>
        <v>464.922</v>
      </c>
      <c r="Q1015" s="16" t="n">
        <f aca="false">$B$79*$B$76*$C1015*Q$84*1000000/($B$77*$B$77)</f>
        <v>1859.688</v>
      </c>
      <c r="R1015" s="16" t="n">
        <f aca="false">$B$79*$B$76*$C1015*R$84*1000000/($B$77*$B$77)</f>
        <v>7438.752</v>
      </c>
      <c r="S1015" s="16" t="n">
        <f aca="false">$B$79*$B$76*$C1015*S$84*1000000/($B$77*$B$77)</f>
        <v>29755.008</v>
      </c>
      <c r="T1015" s="16" t="n">
        <f aca="false">$B$79*$B$76*$C1015*T$84*1000000/($B$77*$B$77)</f>
        <v>119020.032</v>
      </c>
      <c r="U1015" s="17" t="n">
        <f aca="false">P1015/E1015</f>
        <v>0.314561569688769</v>
      </c>
      <c r="X1015" s="1" t="n">
        <v>62</v>
      </c>
      <c r="Y1015" s="1" t="n">
        <v>13</v>
      </c>
      <c r="Z1015" s="1" t="n">
        <v>77487</v>
      </c>
      <c r="AA1015" s="14" t="n">
        <f aca="false">(SQRT($B$76))*(SQRT(AD1015+AP1015))</f>
        <v>27836.4868473017</v>
      </c>
      <c r="AB1015" s="1" t="n">
        <v>1474</v>
      </c>
      <c r="AC1015" s="1" t="n">
        <v>41088</v>
      </c>
      <c r="AD1015" s="1" t="n">
        <f aca="false">AC1015</f>
        <v>41088</v>
      </c>
      <c r="AE1015" s="1" t="n">
        <v>1402</v>
      </c>
      <c r="AO1015" s="1" t="n">
        <f aca="false">Z1015-AC1015</f>
        <v>36399</v>
      </c>
      <c r="AP1015" s="1" t="n">
        <f aca="false">AO1015</f>
        <v>36399</v>
      </c>
      <c r="AR1015" s="1" t="n">
        <f aca="false">AQ1015</f>
        <v>0</v>
      </c>
    </row>
    <row r="1016" s="1" customFormat="true" ht="17" hidden="false" customHeight="false" outlineLevel="0" collapsed="false">
      <c r="A1016" s="1" t="n">
        <v>62</v>
      </c>
      <c r="B1016" s="1" t="n">
        <v>14</v>
      </c>
      <c r="C1016" s="1" t="n">
        <f aca="false">Z1016+AQ1016</f>
        <v>77612</v>
      </c>
      <c r="D1016" s="14" t="n">
        <f aca="false">AA1016+AR1016</f>
        <v>27858.9303455822</v>
      </c>
      <c r="E1016" s="1" t="n">
        <v>1487</v>
      </c>
      <c r="F1016" s="15" t="n">
        <f aca="false">$B$79*D1016*D1016*1000000/($B$77*$B$77)</f>
        <v>465.672000000001</v>
      </c>
      <c r="G1016" s="16" t="n">
        <f aca="false">$B$80*$B$79*$D1016*$D1016*G$84*1000000/($B$77*$B$77)</f>
        <v>465.672000000001</v>
      </c>
      <c r="H1016" s="16" t="n">
        <f aca="false">$B$80*$B$79*$D1016*$D1016*H$84*1000000/($B$77*$B$77)</f>
        <v>1862.688</v>
      </c>
      <c r="I1016" s="16" t="n">
        <f aca="false">$B$80*$B$79*$D1016*$D1016*I$84*1000000/($B$77*$B$77)</f>
        <v>7450.75200000001</v>
      </c>
      <c r="J1016" s="16" t="n">
        <f aca="false">$B$80*$B$79*$D1016*$D1016*J$84*1000000/($B$77*$B$77)</f>
        <v>29803.008</v>
      </c>
      <c r="K1016" s="16" t="n">
        <f aca="false">$B$80*$B$79*$D1016*$D1016*K$84*1000000/($B$77*$B$77)</f>
        <v>119212.032</v>
      </c>
      <c r="L1016" s="17" t="n">
        <f aca="false">G1016/E1016</f>
        <v>0.313162071284466</v>
      </c>
      <c r="M1016" s="16" t="n">
        <f aca="false">G1016/A1016</f>
        <v>7.51083870967743</v>
      </c>
      <c r="N1016" s="16"/>
      <c r="O1016" s="13" t="n">
        <f aca="false">$B$79*C1016*C1016*1000000/($B$77*$B$77)</f>
        <v>3614.1735264</v>
      </c>
      <c r="P1016" s="16" t="n">
        <f aca="false">$B$79*$B$76*$C1016*P$84*1000000/($B$77*$B$77)</f>
        <v>465.672</v>
      </c>
      <c r="Q1016" s="16" t="n">
        <f aca="false">$B$79*$B$76*$C1016*Q$84*1000000/($B$77*$B$77)</f>
        <v>1862.688</v>
      </c>
      <c r="R1016" s="16" t="n">
        <f aca="false">$B$79*$B$76*$C1016*R$84*1000000/($B$77*$B$77)</f>
        <v>7450.752</v>
      </c>
      <c r="S1016" s="16" t="n">
        <f aca="false">$B$79*$B$76*$C1016*S$84*1000000/($B$77*$B$77)</f>
        <v>29803.008</v>
      </c>
      <c r="T1016" s="16" t="n">
        <f aca="false">$B$79*$B$76*$C1016*T$84*1000000/($B$77*$B$77)</f>
        <v>119212.032</v>
      </c>
      <c r="U1016" s="17" t="n">
        <f aca="false">P1016/E1016</f>
        <v>0.313162071284465</v>
      </c>
      <c r="X1016" s="1" t="n">
        <v>62</v>
      </c>
      <c r="Y1016" s="1" t="n">
        <v>14</v>
      </c>
      <c r="Z1016" s="1" t="n">
        <v>77612</v>
      </c>
      <c r="AA1016" s="14" t="n">
        <f aca="false">(SQRT($B$76))*(SQRT(AD1016+AP1016))</f>
        <v>27858.9303455822</v>
      </c>
      <c r="AB1016" s="1" t="n">
        <v>1527</v>
      </c>
      <c r="AC1016" s="1" t="n">
        <v>41088</v>
      </c>
      <c r="AD1016" s="1" t="n">
        <f aca="false">AC1016</f>
        <v>41088</v>
      </c>
      <c r="AE1016" s="1" t="n">
        <v>1435</v>
      </c>
      <c r="AO1016" s="1" t="n">
        <f aca="false">Z1016-AC1016</f>
        <v>36524</v>
      </c>
      <c r="AP1016" s="1" t="n">
        <f aca="false">AO1016</f>
        <v>36524</v>
      </c>
      <c r="AR1016" s="1" t="n">
        <f aca="false">AQ1016</f>
        <v>0</v>
      </c>
    </row>
    <row r="1017" s="1" customFormat="true" ht="17" hidden="false" customHeight="false" outlineLevel="0" collapsed="false">
      <c r="A1017" s="1" t="n">
        <v>62</v>
      </c>
      <c r="B1017" s="1" t="n">
        <v>15</v>
      </c>
      <c r="C1017" s="1" t="n">
        <f aca="false">Z1017+AQ1017</f>
        <v>77737</v>
      </c>
      <c r="D1017" s="14" t="n">
        <f aca="false">AA1017+AR1017</f>
        <v>27881.3557776518</v>
      </c>
      <c r="E1017" s="1" t="n">
        <v>1493</v>
      </c>
      <c r="F1017" s="15" t="n">
        <f aca="false">$B$79*D1017*D1017*1000000/($B$77*$B$77)</f>
        <v>466.421999999998</v>
      </c>
      <c r="G1017" s="16" t="n">
        <f aca="false">$B$80*$B$79*$D1017*$D1017*G$84*1000000/($B$77*$B$77)</f>
        <v>466.421999999998</v>
      </c>
      <c r="H1017" s="16" t="n">
        <f aca="false">$B$80*$B$79*$D1017*$D1017*H$84*1000000/($B$77*$B$77)</f>
        <v>1865.68799999999</v>
      </c>
      <c r="I1017" s="16" t="n">
        <f aca="false">$B$80*$B$79*$D1017*$D1017*I$84*1000000/($B$77*$B$77)</f>
        <v>7462.75199999998</v>
      </c>
      <c r="J1017" s="16" t="n">
        <f aca="false">$B$80*$B$79*$D1017*$D1017*J$84*1000000/($B$77*$B$77)</f>
        <v>29851.0079999999</v>
      </c>
      <c r="K1017" s="16" t="n">
        <f aca="false">$B$80*$B$79*$D1017*$D1017*K$84*1000000/($B$77*$B$77)</f>
        <v>119404.032</v>
      </c>
      <c r="L1017" s="17" t="n">
        <f aca="false">G1017/E1017</f>
        <v>0.312405894172805</v>
      </c>
      <c r="M1017" s="16" t="n">
        <f aca="false">G1017/A1017</f>
        <v>7.52293548387094</v>
      </c>
      <c r="N1017" s="16"/>
      <c r="O1017" s="13" t="n">
        <f aca="false">$B$79*C1017*C1017*1000000/($B$77*$B$77)</f>
        <v>3625.8247014</v>
      </c>
      <c r="P1017" s="16" t="n">
        <f aca="false">$B$79*$B$76*$C1017*P$84*1000000/($B$77*$B$77)</f>
        <v>466.422</v>
      </c>
      <c r="Q1017" s="16" t="n">
        <f aca="false">$B$79*$B$76*$C1017*Q$84*1000000/($B$77*$B$77)</f>
        <v>1865.688</v>
      </c>
      <c r="R1017" s="16" t="n">
        <f aca="false">$B$79*$B$76*$C1017*R$84*1000000/($B$77*$B$77)</f>
        <v>7462.752</v>
      </c>
      <c r="S1017" s="16" t="n">
        <f aca="false">$B$79*$B$76*$C1017*S$84*1000000/($B$77*$B$77)</f>
        <v>29851.008</v>
      </c>
      <c r="T1017" s="16" t="n">
        <f aca="false">$B$79*$B$76*$C1017*T$84*1000000/($B$77*$B$77)</f>
        <v>119404.032</v>
      </c>
      <c r="U1017" s="17" t="n">
        <f aca="false">P1017/E1017</f>
        <v>0.312405894172806</v>
      </c>
      <c r="X1017" s="1" t="n">
        <v>62</v>
      </c>
      <c r="Y1017" s="1" t="n">
        <v>15</v>
      </c>
      <c r="Z1017" s="1" t="n">
        <v>77737</v>
      </c>
      <c r="AA1017" s="14" t="n">
        <f aca="false">(SQRT($B$76))*(SQRT(AD1017+AP1017))</f>
        <v>27881.3557776518</v>
      </c>
      <c r="AB1017" s="1" t="n">
        <v>1467</v>
      </c>
      <c r="AC1017" s="1" t="n">
        <v>41088</v>
      </c>
      <c r="AD1017" s="1" t="n">
        <f aca="false">AC1017</f>
        <v>41088</v>
      </c>
      <c r="AE1017" s="1" t="n">
        <v>1399</v>
      </c>
      <c r="AO1017" s="1" t="n">
        <f aca="false">Z1017-AC1017</f>
        <v>36649</v>
      </c>
      <c r="AP1017" s="1" t="n">
        <f aca="false">AO1017</f>
        <v>36649</v>
      </c>
      <c r="AR1017" s="1" t="n">
        <f aca="false">AQ1017</f>
        <v>0</v>
      </c>
    </row>
    <row r="1018" s="1" customFormat="true" ht="17" hidden="false" customHeight="false" outlineLevel="0" collapsed="false">
      <c r="A1018" s="1" t="n">
        <v>62</v>
      </c>
      <c r="B1018" s="1" t="n">
        <v>16</v>
      </c>
      <c r="C1018" s="1" t="n">
        <f aca="false">Z1018+AQ1018</f>
        <v>77862</v>
      </c>
      <c r="D1018" s="14" t="n">
        <f aca="false">AA1018+AR1018</f>
        <v>27903.7631870685</v>
      </c>
      <c r="E1018" s="1" t="n">
        <v>1494</v>
      </c>
      <c r="F1018" s="15" t="n">
        <f aca="false">$B$79*D1018*D1018*1000000/($B$77*$B$77)</f>
        <v>467.172</v>
      </c>
      <c r="G1018" s="16" t="n">
        <f aca="false">$B$80*$B$79*$D1018*$D1018*G$84*1000000/($B$77*$B$77)</f>
        <v>467.172</v>
      </c>
      <c r="H1018" s="16" t="n">
        <f aca="false">$B$80*$B$79*$D1018*$D1018*H$84*1000000/($B$77*$B$77)</f>
        <v>1868.688</v>
      </c>
      <c r="I1018" s="16" t="n">
        <f aca="false">$B$80*$B$79*$D1018*$D1018*I$84*1000000/($B$77*$B$77)</f>
        <v>7474.75199999999</v>
      </c>
      <c r="J1018" s="16" t="n">
        <f aca="false">$B$80*$B$79*$D1018*$D1018*J$84*1000000/($B$77*$B$77)</f>
        <v>29899.008</v>
      </c>
      <c r="K1018" s="16" t="n">
        <f aca="false">$B$80*$B$79*$D1018*$D1018*K$84*1000000/($B$77*$B$77)</f>
        <v>119596.032</v>
      </c>
      <c r="L1018" s="17" t="n">
        <f aca="false">G1018/E1018</f>
        <v>0.312698795180723</v>
      </c>
      <c r="M1018" s="16" t="n">
        <f aca="false">G1018/A1018</f>
        <v>7.53503225806451</v>
      </c>
      <c r="N1018" s="16"/>
      <c r="O1018" s="13" t="n">
        <f aca="false">$B$79*C1018*C1018*1000000/($B$77*$B$77)</f>
        <v>3637.4946264</v>
      </c>
      <c r="P1018" s="16" t="n">
        <f aca="false">$B$79*$B$76*$C1018*P$84*1000000/($B$77*$B$77)</f>
        <v>467.172</v>
      </c>
      <c r="Q1018" s="16" t="n">
        <f aca="false">$B$79*$B$76*$C1018*Q$84*1000000/($B$77*$B$77)</f>
        <v>1868.688</v>
      </c>
      <c r="R1018" s="16" t="n">
        <f aca="false">$B$79*$B$76*$C1018*R$84*1000000/($B$77*$B$77)</f>
        <v>7474.752</v>
      </c>
      <c r="S1018" s="16" t="n">
        <f aca="false">$B$79*$B$76*$C1018*S$84*1000000/($B$77*$B$77)</f>
        <v>29899.008</v>
      </c>
      <c r="T1018" s="16" t="n">
        <f aca="false">$B$79*$B$76*$C1018*T$84*1000000/($B$77*$B$77)</f>
        <v>119596.032</v>
      </c>
      <c r="U1018" s="17" t="n">
        <f aca="false">P1018/E1018</f>
        <v>0.312698795180723</v>
      </c>
      <c r="X1018" s="1" t="n">
        <v>62</v>
      </c>
      <c r="Y1018" s="1" t="n">
        <v>16</v>
      </c>
      <c r="Z1018" s="1" t="n">
        <v>77862</v>
      </c>
      <c r="AA1018" s="14" t="n">
        <f aca="false">(SQRT($B$76))*(SQRT(AD1018+AP1018))</f>
        <v>27903.7631870685</v>
      </c>
      <c r="AB1018" s="1" t="n">
        <v>1489</v>
      </c>
      <c r="AC1018" s="1" t="n">
        <v>41088</v>
      </c>
      <c r="AD1018" s="1" t="n">
        <f aca="false">AC1018</f>
        <v>41088</v>
      </c>
      <c r="AE1018" s="1" t="n">
        <v>1415</v>
      </c>
      <c r="AO1018" s="1" t="n">
        <f aca="false">Z1018-AC1018</f>
        <v>36774</v>
      </c>
      <c r="AP1018" s="1" t="n">
        <f aca="false">AO1018</f>
        <v>36774</v>
      </c>
      <c r="AR1018" s="1" t="n">
        <f aca="false">AQ1018</f>
        <v>0</v>
      </c>
    </row>
    <row r="1019" s="1" customFormat="true" ht="17" hidden="false" customHeight="false" outlineLevel="0" collapsed="false">
      <c r="A1019" s="1" t="n">
        <v>63</v>
      </c>
      <c r="B1019" s="1" t="n">
        <v>2</v>
      </c>
      <c r="C1019" s="1" t="n">
        <f aca="false">Z1019+AQ1019</f>
        <v>76881</v>
      </c>
      <c r="D1019" s="14" t="n">
        <f aca="false">AA1019+AR1019</f>
        <v>27727.4232484737</v>
      </c>
      <c r="E1019" s="1" t="n">
        <v>1485</v>
      </c>
      <c r="F1019" s="15" t="n">
        <f aca="false">$B$79*D1019*D1019*1000000/($B$77*$B$77)</f>
        <v>461.286</v>
      </c>
      <c r="G1019" s="16" t="n">
        <f aca="false">$B$80*$B$79*$D1019*$D1019*G$84*1000000/($B$77*$B$77)</f>
        <v>461.286</v>
      </c>
      <c r="H1019" s="16" t="n">
        <f aca="false">$B$80*$B$79*$D1019*$D1019*H$84*1000000/($B$77*$B$77)</f>
        <v>1845.144</v>
      </c>
      <c r="I1019" s="16" t="n">
        <f aca="false">$B$80*$B$79*$D1019*$D1019*I$84*1000000/($B$77*$B$77)</f>
        <v>7380.576</v>
      </c>
      <c r="J1019" s="16" t="n">
        <f aca="false">$B$80*$B$79*$D1019*$D1019*J$84*1000000/($B$77*$B$77)</f>
        <v>29522.304</v>
      </c>
      <c r="K1019" s="16" t="n">
        <f aca="false">$B$80*$B$79*$D1019*$D1019*K$84*1000000/($B$77*$B$77)</f>
        <v>118089.216</v>
      </c>
      <c r="L1019" s="17" t="n">
        <f aca="false">G1019/E1019</f>
        <v>0.310630303030303</v>
      </c>
      <c r="M1019" s="16" t="n">
        <f aca="false">G1019/A1019</f>
        <v>7.322</v>
      </c>
      <c r="N1019" s="16"/>
      <c r="O1019" s="13" t="n">
        <f aca="false">$B$79*C1019*C1019*1000000/($B$77*$B$77)</f>
        <v>3546.4128966</v>
      </c>
      <c r="P1019" s="16" t="n">
        <f aca="false">$B$79*$B$76*$C1019*P$84*1000000/($B$77*$B$77)</f>
        <v>461.286</v>
      </c>
      <c r="Q1019" s="16" t="n">
        <f aca="false">$B$79*$B$76*$C1019*Q$84*1000000/($B$77*$B$77)</f>
        <v>1845.144</v>
      </c>
      <c r="R1019" s="16" t="n">
        <f aca="false">$B$79*$B$76*$C1019*R$84*1000000/($B$77*$B$77)</f>
        <v>7380.576</v>
      </c>
      <c r="S1019" s="16" t="n">
        <f aca="false">$B$79*$B$76*$C1019*S$84*1000000/($B$77*$B$77)</f>
        <v>29522.304</v>
      </c>
      <c r="T1019" s="16" t="n">
        <f aca="false">$B$79*$B$76*$C1019*T$84*1000000/($B$77*$B$77)</f>
        <v>118089.216</v>
      </c>
      <c r="U1019" s="17" t="n">
        <f aca="false">P1019/E1019</f>
        <v>0.310630303030303</v>
      </c>
      <c r="X1019" s="1" t="n">
        <v>63</v>
      </c>
      <c r="Y1019" s="1" t="n">
        <v>2</v>
      </c>
      <c r="Z1019" s="1" t="n">
        <v>76881</v>
      </c>
      <c r="AA1019" s="14" t="n">
        <f aca="false">(SQRT($B$76))*(SQRT(AD1019+AP1019))</f>
        <v>27727.4232484737</v>
      </c>
      <c r="AB1019" s="1" t="n">
        <v>1460</v>
      </c>
      <c r="AC1019" s="1" t="n">
        <v>41536</v>
      </c>
      <c r="AD1019" s="1" t="n">
        <f aca="false">AC1019</f>
        <v>41536</v>
      </c>
      <c r="AE1019" s="1" t="n">
        <v>1405</v>
      </c>
      <c r="AO1019" s="1" t="n">
        <f aca="false">Z1019-AC1019</f>
        <v>35345</v>
      </c>
      <c r="AP1019" s="1" t="n">
        <f aca="false">AO1019</f>
        <v>35345</v>
      </c>
      <c r="AR1019" s="1" t="n">
        <f aca="false">AQ1019</f>
        <v>0</v>
      </c>
    </row>
    <row r="1020" s="1" customFormat="true" ht="17" hidden="false" customHeight="false" outlineLevel="0" collapsed="false">
      <c r="A1020" s="1" t="n">
        <v>63</v>
      </c>
      <c r="B1020" s="1" t="n">
        <v>3</v>
      </c>
      <c r="C1020" s="1" t="n">
        <f aca="false">Z1020+AQ1020</f>
        <v>77103</v>
      </c>
      <c r="D1020" s="14" t="n">
        <f aca="false">AA1020+AR1020</f>
        <v>27767.4269603793</v>
      </c>
      <c r="E1020" s="1" t="n">
        <v>1480</v>
      </c>
      <c r="F1020" s="15" t="n">
        <f aca="false">$B$79*D1020*D1020*1000000/($B$77*$B$77)</f>
        <v>462.618</v>
      </c>
      <c r="G1020" s="16" t="n">
        <f aca="false">$B$80*$B$79*$D1020*$D1020*G$84*1000000/($B$77*$B$77)</f>
        <v>462.618</v>
      </c>
      <c r="H1020" s="16" t="n">
        <f aca="false">$B$80*$B$79*$D1020*$D1020*H$84*1000000/($B$77*$B$77)</f>
        <v>1850.472</v>
      </c>
      <c r="I1020" s="16" t="n">
        <f aca="false">$B$80*$B$79*$D1020*$D1020*I$84*1000000/($B$77*$B$77)</f>
        <v>7401.88799999999</v>
      </c>
      <c r="J1020" s="16" t="n">
        <f aca="false">$B$80*$B$79*$D1020*$D1020*J$84*1000000/($B$77*$B$77)</f>
        <v>29607.552</v>
      </c>
      <c r="K1020" s="16" t="n">
        <f aca="false">$B$80*$B$79*$D1020*$D1020*K$84*1000000/($B$77*$B$77)</f>
        <v>118430.208</v>
      </c>
      <c r="L1020" s="17" t="n">
        <f aca="false">G1020/E1020</f>
        <v>0.312579729729729</v>
      </c>
      <c r="M1020" s="16" t="n">
        <f aca="false">G1020/A1020</f>
        <v>7.34314285714285</v>
      </c>
      <c r="N1020" s="16"/>
      <c r="O1020" s="13" t="n">
        <f aca="false">$B$79*C1020*C1020*1000000/($B$77*$B$77)</f>
        <v>3566.9235654</v>
      </c>
      <c r="P1020" s="16" t="n">
        <f aca="false">$B$79*$B$76*$C1020*P$84*1000000/($B$77*$B$77)</f>
        <v>462.618</v>
      </c>
      <c r="Q1020" s="16" t="n">
        <f aca="false">$B$79*$B$76*$C1020*Q$84*1000000/($B$77*$B$77)</f>
        <v>1850.472</v>
      </c>
      <c r="R1020" s="16" t="n">
        <f aca="false">$B$79*$B$76*$C1020*R$84*1000000/($B$77*$B$77)</f>
        <v>7401.888</v>
      </c>
      <c r="S1020" s="16" t="n">
        <f aca="false">$B$79*$B$76*$C1020*S$84*1000000/($B$77*$B$77)</f>
        <v>29607.552</v>
      </c>
      <c r="T1020" s="16" t="n">
        <f aca="false">$B$79*$B$76*$C1020*T$84*1000000/($B$77*$B$77)</f>
        <v>118430.208</v>
      </c>
      <c r="U1020" s="17" t="n">
        <f aca="false">P1020/E1020</f>
        <v>0.31257972972973</v>
      </c>
      <c r="X1020" s="1" t="n">
        <v>63</v>
      </c>
      <c r="Y1020" s="1" t="n">
        <v>3</v>
      </c>
      <c r="Z1020" s="1" t="n">
        <v>77103</v>
      </c>
      <c r="AA1020" s="14" t="n">
        <f aca="false">(SQRT($B$76))*(SQRT(AD1020+AP1020))</f>
        <v>27767.4269603793</v>
      </c>
      <c r="AB1020" s="1" t="n">
        <v>1469</v>
      </c>
      <c r="AC1020" s="1" t="n">
        <v>41536</v>
      </c>
      <c r="AD1020" s="1" t="n">
        <f aca="false">AC1020</f>
        <v>41536</v>
      </c>
      <c r="AE1020" s="1" t="n">
        <v>1420</v>
      </c>
      <c r="AO1020" s="1" t="n">
        <f aca="false">Z1020-AC1020</f>
        <v>35567</v>
      </c>
      <c r="AP1020" s="1" t="n">
        <f aca="false">AO1020</f>
        <v>35567</v>
      </c>
      <c r="AR1020" s="1" t="n">
        <f aca="false">AQ1020</f>
        <v>0</v>
      </c>
    </row>
    <row r="1021" s="1" customFormat="true" ht="17" hidden="false" customHeight="false" outlineLevel="0" collapsed="false">
      <c r="A1021" s="1" t="n">
        <v>63</v>
      </c>
      <c r="B1021" s="1" t="n">
        <v>4</v>
      </c>
      <c r="C1021" s="1" t="n">
        <f aca="false">Z1021+AQ1021</f>
        <v>77229</v>
      </c>
      <c r="D1021" s="14" t="n">
        <f aca="false">AA1021+AR1021</f>
        <v>27790.1061530898</v>
      </c>
      <c r="E1021" s="1" t="n">
        <v>1491</v>
      </c>
      <c r="F1021" s="15" t="n">
        <f aca="false">$B$79*D1021*D1021*1000000/($B$77*$B$77)</f>
        <v>463.374</v>
      </c>
      <c r="G1021" s="16" t="n">
        <f aca="false">$B$80*$B$79*$D1021*$D1021*G$84*1000000/($B$77*$B$77)</f>
        <v>463.374</v>
      </c>
      <c r="H1021" s="16" t="n">
        <f aca="false">$B$80*$B$79*$D1021*$D1021*H$84*1000000/($B$77*$B$77)</f>
        <v>1853.496</v>
      </c>
      <c r="I1021" s="16" t="n">
        <f aca="false">$B$80*$B$79*$D1021*$D1021*I$84*1000000/($B$77*$B$77)</f>
        <v>7413.984</v>
      </c>
      <c r="J1021" s="16" t="n">
        <f aca="false">$B$80*$B$79*$D1021*$D1021*J$84*1000000/($B$77*$B$77)</f>
        <v>29655.936</v>
      </c>
      <c r="K1021" s="16" t="n">
        <f aca="false">$B$80*$B$79*$D1021*$D1021*K$84*1000000/($B$77*$B$77)</f>
        <v>118623.744</v>
      </c>
      <c r="L1021" s="17" t="n">
        <f aca="false">G1021/E1021</f>
        <v>0.310780684104628</v>
      </c>
      <c r="M1021" s="16" t="n">
        <f aca="false">G1021/A1021</f>
        <v>7.35514285714285</v>
      </c>
      <c r="N1021" s="16"/>
      <c r="O1021" s="13" t="n">
        <f aca="false">$B$79*C1021*C1021*1000000/($B$77*$B$77)</f>
        <v>3578.5910646</v>
      </c>
      <c r="P1021" s="16" t="n">
        <f aca="false">$B$79*$B$76*$C1021*P$84*1000000/($B$77*$B$77)</f>
        <v>463.374</v>
      </c>
      <c r="Q1021" s="16" t="n">
        <f aca="false">$B$79*$B$76*$C1021*Q$84*1000000/($B$77*$B$77)</f>
        <v>1853.496</v>
      </c>
      <c r="R1021" s="16" t="n">
        <f aca="false">$B$79*$B$76*$C1021*R$84*1000000/($B$77*$B$77)</f>
        <v>7413.984</v>
      </c>
      <c r="S1021" s="16" t="n">
        <f aca="false">$B$79*$B$76*$C1021*S$84*1000000/($B$77*$B$77)</f>
        <v>29655.936</v>
      </c>
      <c r="T1021" s="16" t="n">
        <f aca="false">$B$79*$B$76*$C1021*T$84*1000000/($B$77*$B$77)</f>
        <v>118623.744</v>
      </c>
      <c r="U1021" s="17" t="n">
        <f aca="false">P1021/E1021</f>
        <v>0.310780684104628</v>
      </c>
      <c r="X1021" s="1" t="n">
        <v>63</v>
      </c>
      <c r="Y1021" s="1" t="n">
        <v>4</v>
      </c>
      <c r="Z1021" s="1" t="n">
        <v>77229</v>
      </c>
      <c r="AA1021" s="14" t="n">
        <f aca="false">(SQRT($B$76))*(SQRT(AD1021+AP1021))</f>
        <v>27790.1061530898</v>
      </c>
      <c r="AB1021" s="1" t="n">
        <v>1467</v>
      </c>
      <c r="AC1021" s="1" t="n">
        <v>41536</v>
      </c>
      <c r="AD1021" s="1" t="n">
        <f aca="false">AC1021</f>
        <v>41536</v>
      </c>
      <c r="AE1021" s="1" t="n">
        <v>1418</v>
      </c>
      <c r="AO1021" s="1" t="n">
        <f aca="false">Z1021-AC1021</f>
        <v>35693</v>
      </c>
      <c r="AP1021" s="1" t="n">
        <f aca="false">AO1021</f>
        <v>35693</v>
      </c>
      <c r="AR1021" s="1" t="n">
        <f aca="false">AQ1021</f>
        <v>0</v>
      </c>
    </row>
    <row r="1022" s="1" customFormat="true" ht="17" hidden="false" customHeight="false" outlineLevel="0" collapsed="false">
      <c r="A1022" s="1" t="n">
        <v>63</v>
      </c>
      <c r="B1022" s="1" t="n">
        <v>5</v>
      </c>
      <c r="C1022" s="1" t="n">
        <f aca="false">Z1022+AQ1022</f>
        <v>77418</v>
      </c>
      <c r="D1022" s="14" t="n">
        <f aca="false">AA1022+AR1022</f>
        <v>27824.0902816247</v>
      </c>
      <c r="E1022" s="1" t="n">
        <v>1501</v>
      </c>
      <c r="F1022" s="15" t="n">
        <f aca="false">$B$79*D1022*D1022*1000000/($B$77*$B$77)</f>
        <v>464.508000000001</v>
      </c>
      <c r="G1022" s="16" t="n">
        <f aca="false">$B$80*$B$79*$D1022*$D1022*G$84*1000000/($B$77*$B$77)</f>
        <v>464.508000000001</v>
      </c>
      <c r="H1022" s="16" t="n">
        <f aca="false">$B$80*$B$79*$D1022*$D1022*H$84*1000000/($B$77*$B$77)</f>
        <v>1858.032</v>
      </c>
      <c r="I1022" s="16" t="n">
        <f aca="false">$B$80*$B$79*$D1022*$D1022*I$84*1000000/($B$77*$B$77)</f>
        <v>7432.12800000002</v>
      </c>
      <c r="J1022" s="16" t="n">
        <f aca="false">$B$80*$B$79*$D1022*$D1022*J$84*1000000/($B$77*$B$77)</f>
        <v>29728.5120000001</v>
      </c>
      <c r="K1022" s="16" t="n">
        <f aca="false">$B$80*$B$79*$D1022*$D1022*K$84*1000000/($B$77*$B$77)</f>
        <v>118914.048</v>
      </c>
      <c r="L1022" s="17" t="n">
        <f aca="false">G1022/E1022</f>
        <v>0.309465689540307</v>
      </c>
      <c r="M1022" s="16" t="n">
        <f aca="false">G1022/A1022</f>
        <v>7.37314285714288</v>
      </c>
      <c r="N1022" s="16"/>
      <c r="O1022" s="13" t="n">
        <f aca="false">$B$79*C1022*C1022*1000000/($B$77*$B$77)</f>
        <v>3596.1280344</v>
      </c>
      <c r="P1022" s="16" t="n">
        <f aca="false">$B$79*$B$76*$C1022*P$84*1000000/($B$77*$B$77)</f>
        <v>464.508</v>
      </c>
      <c r="Q1022" s="16" t="n">
        <f aca="false">$B$79*$B$76*$C1022*Q$84*1000000/($B$77*$B$77)</f>
        <v>1858.032</v>
      </c>
      <c r="R1022" s="16" t="n">
        <f aca="false">$B$79*$B$76*$C1022*R$84*1000000/($B$77*$B$77)</f>
        <v>7432.128</v>
      </c>
      <c r="S1022" s="16" t="n">
        <f aca="false">$B$79*$B$76*$C1022*S$84*1000000/($B$77*$B$77)</f>
        <v>29728.512</v>
      </c>
      <c r="T1022" s="16" t="n">
        <f aca="false">$B$79*$B$76*$C1022*T$84*1000000/($B$77*$B$77)</f>
        <v>118914.048</v>
      </c>
      <c r="U1022" s="17" t="n">
        <f aca="false">P1022/E1022</f>
        <v>0.309465689540306</v>
      </c>
      <c r="X1022" s="1" t="n">
        <v>63</v>
      </c>
      <c r="Y1022" s="1" t="n">
        <v>5</v>
      </c>
      <c r="Z1022" s="1" t="n">
        <v>77418</v>
      </c>
      <c r="AA1022" s="14" t="n">
        <f aca="false">(SQRT($B$76))*(SQRT(AD1022+AP1022))</f>
        <v>27824.0902816247</v>
      </c>
      <c r="AB1022" s="1" t="n">
        <v>1489</v>
      </c>
      <c r="AC1022" s="1" t="n">
        <v>41536</v>
      </c>
      <c r="AD1022" s="1" t="n">
        <f aca="false">AC1022</f>
        <v>41536</v>
      </c>
      <c r="AE1022" s="1" t="n">
        <v>1439</v>
      </c>
      <c r="AO1022" s="1" t="n">
        <f aca="false">Z1022-AC1022</f>
        <v>35882</v>
      </c>
      <c r="AP1022" s="1" t="n">
        <f aca="false">AO1022</f>
        <v>35882</v>
      </c>
      <c r="AR1022" s="1" t="n">
        <f aca="false">AQ1022</f>
        <v>0</v>
      </c>
    </row>
    <row r="1023" s="1" customFormat="true" ht="17" hidden="false" customHeight="false" outlineLevel="0" collapsed="false">
      <c r="A1023" s="1" t="n">
        <v>63</v>
      </c>
      <c r="B1023" s="1" t="n">
        <v>6</v>
      </c>
      <c r="C1023" s="1" t="n">
        <f aca="false">Z1023+AQ1023</f>
        <v>77543</v>
      </c>
      <c r="D1023" s="14" t="n">
        <f aca="false">AA1023+AR1023</f>
        <v>27846.5437711756</v>
      </c>
      <c r="E1023" s="1" t="n">
        <v>1474</v>
      </c>
      <c r="F1023" s="15" t="n">
        <f aca="false">$B$79*D1023*D1023*1000000/($B$77*$B$77)</f>
        <v>465.257999999999</v>
      </c>
      <c r="G1023" s="16" t="n">
        <f aca="false">$B$80*$B$79*$D1023*$D1023*G$84*1000000/($B$77*$B$77)</f>
        <v>465.257999999999</v>
      </c>
      <c r="H1023" s="16" t="n">
        <f aca="false">$B$80*$B$79*$D1023*$D1023*H$84*1000000/($B$77*$B$77)</f>
        <v>1861.032</v>
      </c>
      <c r="I1023" s="16" t="n">
        <f aca="false">$B$80*$B$79*$D1023*$D1023*I$84*1000000/($B$77*$B$77)</f>
        <v>7444.12799999999</v>
      </c>
      <c r="J1023" s="16" t="n">
        <f aca="false">$B$80*$B$79*$D1023*$D1023*J$84*1000000/($B$77*$B$77)</f>
        <v>29776.5119999999</v>
      </c>
      <c r="K1023" s="16" t="n">
        <f aca="false">$B$80*$B$79*$D1023*$D1023*K$84*1000000/($B$77*$B$77)</f>
        <v>119106.048</v>
      </c>
      <c r="L1023" s="17" t="n">
        <f aca="false">G1023/E1023</f>
        <v>0.315643147896879</v>
      </c>
      <c r="M1023" s="16" t="n">
        <f aca="false">G1023/A1023</f>
        <v>7.3850476190476</v>
      </c>
      <c r="N1023" s="16"/>
      <c r="O1023" s="13" t="n">
        <f aca="false">$B$79*C1023*C1023*1000000/($B$77*$B$77)</f>
        <v>3607.7501094</v>
      </c>
      <c r="P1023" s="16" t="n">
        <f aca="false">$B$79*$B$76*$C1023*P$84*1000000/($B$77*$B$77)</f>
        <v>465.258</v>
      </c>
      <c r="Q1023" s="16" t="n">
        <f aca="false">$B$79*$B$76*$C1023*Q$84*1000000/($B$77*$B$77)</f>
        <v>1861.032</v>
      </c>
      <c r="R1023" s="16" t="n">
        <f aca="false">$B$79*$B$76*$C1023*R$84*1000000/($B$77*$B$77)</f>
        <v>7444.128</v>
      </c>
      <c r="S1023" s="16" t="n">
        <f aca="false">$B$79*$B$76*$C1023*S$84*1000000/($B$77*$B$77)</f>
        <v>29776.512</v>
      </c>
      <c r="T1023" s="16" t="n">
        <f aca="false">$B$79*$B$76*$C1023*T$84*1000000/($B$77*$B$77)</f>
        <v>119106.048</v>
      </c>
      <c r="U1023" s="17" t="n">
        <f aca="false">P1023/E1023</f>
        <v>0.315643147896879</v>
      </c>
      <c r="X1023" s="1" t="n">
        <v>63</v>
      </c>
      <c r="Y1023" s="1" t="n">
        <v>6</v>
      </c>
      <c r="Z1023" s="1" t="n">
        <v>77543</v>
      </c>
      <c r="AA1023" s="14" t="n">
        <f aca="false">(SQRT($B$76))*(SQRT(AD1023+AP1023))</f>
        <v>27846.5437711756</v>
      </c>
      <c r="AB1023" s="1" t="n">
        <v>1493</v>
      </c>
      <c r="AC1023" s="1" t="n">
        <v>41536</v>
      </c>
      <c r="AD1023" s="1" t="n">
        <f aca="false">AC1023</f>
        <v>41536</v>
      </c>
      <c r="AE1023" s="1" t="n">
        <v>1436</v>
      </c>
      <c r="AO1023" s="1" t="n">
        <f aca="false">Z1023-AC1023</f>
        <v>36007</v>
      </c>
      <c r="AP1023" s="1" t="n">
        <f aca="false">AO1023</f>
        <v>36007</v>
      </c>
      <c r="AR1023" s="1" t="n">
        <f aca="false">AQ1023</f>
        <v>0</v>
      </c>
    </row>
    <row r="1024" s="1" customFormat="true" ht="17" hidden="false" customHeight="false" outlineLevel="0" collapsed="false">
      <c r="A1024" s="1" t="n">
        <v>63</v>
      </c>
      <c r="B1024" s="1" t="n">
        <v>7</v>
      </c>
      <c r="C1024" s="1" t="n">
        <f aca="false">Z1024+AQ1024</f>
        <v>77668</v>
      </c>
      <c r="D1024" s="14" t="n">
        <f aca="false">AA1024+AR1024</f>
        <v>27868.9791703966</v>
      </c>
      <c r="E1024" s="1" t="n">
        <v>1499</v>
      </c>
      <c r="F1024" s="15" t="n">
        <f aca="false">$B$79*D1024*D1024*1000000/($B$77*$B$77)</f>
        <v>466.008</v>
      </c>
      <c r="G1024" s="16" t="n">
        <f aca="false">$B$80*$B$79*$D1024*$D1024*G$84*1000000/($B$77*$B$77)</f>
        <v>466.008</v>
      </c>
      <c r="H1024" s="16" t="n">
        <f aca="false">$B$80*$B$79*$D1024*$D1024*H$84*1000000/($B$77*$B$77)</f>
        <v>1864.032</v>
      </c>
      <c r="I1024" s="16" t="n">
        <f aca="false">$B$80*$B$79*$D1024*$D1024*I$84*1000000/($B$77*$B$77)</f>
        <v>7456.128</v>
      </c>
      <c r="J1024" s="16" t="n">
        <f aca="false">$B$80*$B$79*$D1024*$D1024*J$84*1000000/($B$77*$B$77)</f>
        <v>29824.512</v>
      </c>
      <c r="K1024" s="16" t="n">
        <f aca="false">$B$80*$B$79*$D1024*$D1024*K$84*1000000/($B$77*$B$77)</f>
        <v>119298.048</v>
      </c>
      <c r="L1024" s="17" t="n">
        <f aca="false">G1024/E1024</f>
        <v>0.310879252835223</v>
      </c>
      <c r="M1024" s="16" t="n">
        <f aca="false">G1024/A1024</f>
        <v>7.39695238095238</v>
      </c>
      <c r="N1024" s="16"/>
      <c r="O1024" s="13" t="n">
        <f aca="false">$B$79*C1024*C1024*1000000/($B$77*$B$77)</f>
        <v>3619.3909344</v>
      </c>
      <c r="P1024" s="16" t="n">
        <f aca="false">$B$79*$B$76*$C1024*P$84*1000000/($B$77*$B$77)</f>
        <v>466.008</v>
      </c>
      <c r="Q1024" s="16" t="n">
        <f aca="false">$B$79*$B$76*$C1024*Q$84*1000000/($B$77*$B$77)</f>
        <v>1864.032</v>
      </c>
      <c r="R1024" s="16" t="n">
        <f aca="false">$B$79*$B$76*$C1024*R$84*1000000/($B$77*$B$77)</f>
        <v>7456.128</v>
      </c>
      <c r="S1024" s="16" t="n">
        <f aca="false">$B$79*$B$76*$C1024*S$84*1000000/($B$77*$B$77)</f>
        <v>29824.512</v>
      </c>
      <c r="T1024" s="16" t="n">
        <f aca="false">$B$79*$B$76*$C1024*T$84*1000000/($B$77*$B$77)</f>
        <v>119298.048</v>
      </c>
      <c r="U1024" s="17" t="n">
        <f aca="false">P1024/E1024</f>
        <v>0.310879252835224</v>
      </c>
      <c r="X1024" s="1" t="n">
        <v>63</v>
      </c>
      <c r="Y1024" s="1" t="n">
        <v>7</v>
      </c>
      <c r="Z1024" s="1" t="n">
        <v>77668</v>
      </c>
      <c r="AA1024" s="14" t="n">
        <f aca="false">(SQRT($B$76))*(SQRT(AD1024+AP1024))</f>
        <v>27868.9791703966</v>
      </c>
      <c r="AB1024" s="1" t="n">
        <v>1457</v>
      </c>
      <c r="AC1024" s="1" t="n">
        <v>41536</v>
      </c>
      <c r="AD1024" s="1" t="n">
        <f aca="false">AC1024</f>
        <v>41536</v>
      </c>
      <c r="AE1024" s="1" t="n">
        <v>1417</v>
      </c>
      <c r="AO1024" s="1" t="n">
        <f aca="false">Z1024-AC1024</f>
        <v>36132</v>
      </c>
      <c r="AP1024" s="1" t="n">
        <f aca="false">AO1024</f>
        <v>36132</v>
      </c>
      <c r="AR1024" s="1" t="n">
        <f aca="false">AQ1024</f>
        <v>0</v>
      </c>
    </row>
    <row r="1025" s="1" customFormat="true" ht="17" hidden="false" customHeight="false" outlineLevel="0" collapsed="false">
      <c r="A1025" s="1" t="n">
        <v>63</v>
      </c>
      <c r="B1025" s="1" t="n">
        <v>8</v>
      </c>
      <c r="C1025" s="1" t="n">
        <f aca="false">Z1025+AQ1025</f>
        <v>77793</v>
      </c>
      <c r="D1025" s="14" t="n">
        <f aca="false">AA1025+AR1025</f>
        <v>27891.3965229423</v>
      </c>
      <c r="E1025" s="1" t="n">
        <v>1485</v>
      </c>
      <c r="F1025" s="15" t="n">
        <f aca="false">$B$79*D1025*D1025*1000000/($B$77*$B$77)</f>
        <v>466.757999999999</v>
      </c>
      <c r="G1025" s="16" t="n">
        <f aca="false">$B$80*$B$79*$D1025*$D1025*G$84*1000000/($B$77*$B$77)</f>
        <v>466.757999999999</v>
      </c>
      <c r="H1025" s="16" t="n">
        <f aca="false">$B$80*$B$79*$D1025*$D1025*H$84*1000000/($B$77*$B$77)</f>
        <v>1867.03199999999</v>
      </c>
      <c r="I1025" s="16" t="n">
        <f aca="false">$B$80*$B$79*$D1025*$D1025*I$84*1000000/($B$77*$B$77)</f>
        <v>7468.12799999998</v>
      </c>
      <c r="J1025" s="16" t="n">
        <f aca="false">$B$80*$B$79*$D1025*$D1025*J$84*1000000/($B$77*$B$77)</f>
        <v>29872.5119999999</v>
      </c>
      <c r="K1025" s="16" t="n">
        <f aca="false">$B$80*$B$79*$D1025*$D1025*K$84*1000000/($B$77*$B$77)</f>
        <v>119490.048</v>
      </c>
      <c r="L1025" s="17" t="n">
        <f aca="false">G1025/E1025</f>
        <v>0.314315151515151</v>
      </c>
      <c r="M1025" s="16" t="n">
        <f aca="false">G1025/A1025</f>
        <v>7.40885714285712</v>
      </c>
      <c r="N1025" s="16"/>
      <c r="O1025" s="13" t="n">
        <f aca="false">$B$79*C1025*C1025*1000000/($B$77*$B$77)</f>
        <v>3631.0505094</v>
      </c>
      <c r="P1025" s="16" t="n">
        <f aca="false">$B$79*$B$76*$C1025*P$84*1000000/($B$77*$B$77)</f>
        <v>466.758</v>
      </c>
      <c r="Q1025" s="16" t="n">
        <f aca="false">$B$79*$B$76*$C1025*Q$84*1000000/($B$77*$B$77)</f>
        <v>1867.032</v>
      </c>
      <c r="R1025" s="16" t="n">
        <f aca="false">$B$79*$B$76*$C1025*R$84*1000000/($B$77*$B$77)</f>
        <v>7468.128</v>
      </c>
      <c r="S1025" s="16" t="n">
        <f aca="false">$B$79*$B$76*$C1025*S$84*1000000/($B$77*$B$77)</f>
        <v>29872.512</v>
      </c>
      <c r="T1025" s="16" t="n">
        <f aca="false">$B$79*$B$76*$C1025*T$84*1000000/($B$77*$B$77)</f>
        <v>119490.048</v>
      </c>
      <c r="U1025" s="17" t="n">
        <f aca="false">P1025/E1025</f>
        <v>0.314315151515152</v>
      </c>
      <c r="X1025" s="1" t="n">
        <v>63</v>
      </c>
      <c r="Y1025" s="1" t="n">
        <v>8</v>
      </c>
      <c r="Z1025" s="1" t="n">
        <v>77793</v>
      </c>
      <c r="AA1025" s="14" t="n">
        <f aca="false">(SQRT($B$76))*(SQRT(AD1025+AP1025))</f>
        <v>27891.3965229423</v>
      </c>
      <c r="AB1025" s="1" t="n">
        <v>1460</v>
      </c>
      <c r="AC1025" s="1" t="n">
        <v>41536</v>
      </c>
      <c r="AD1025" s="1" t="n">
        <f aca="false">AC1025</f>
        <v>41536</v>
      </c>
      <c r="AE1025" s="1" t="n">
        <v>1513</v>
      </c>
      <c r="AO1025" s="1" t="n">
        <f aca="false">Z1025-AC1025</f>
        <v>36257</v>
      </c>
      <c r="AP1025" s="1" t="n">
        <f aca="false">AO1025</f>
        <v>36257</v>
      </c>
      <c r="AR1025" s="1" t="n">
        <f aca="false">AQ1025</f>
        <v>0</v>
      </c>
    </row>
    <row r="1026" s="1" customFormat="true" ht="17" hidden="false" customHeight="false" outlineLevel="0" collapsed="false">
      <c r="A1026" s="1" t="n">
        <v>63</v>
      </c>
      <c r="B1026" s="1" t="n">
        <v>9</v>
      </c>
      <c r="C1026" s="1" t="n">
        <f aca="false">Z1026+AQ1026</f>
        <v>77982</v>
      </c>
      <c r="D1026" s="14" t="n">
        <f aca="false">AA1026+AR1026</f>
        <v>27925.2573846688</v>
      </c>
      <c r="E1026" s="1" t="n">
        <v>1512</v>
      </c>
      <c r="F1026" s="15" t="n">
        <f aca="false">$B$79*D1026*D1026*1000000/($B$77*$B$77)</f>
        <v>467.892</v>
      </c>
      <c r="G1026" s="16" t="n">
        <f aca="false">$B$80*$B$79*$D1026*$D1026*G$84*1000000/($B$77*$B$77)</f>
        <v>467.892</v>
      </c>
      <c r="H1026" s="16" t="n">
        <f aca="false">$B$80*$B$79*$D1026*$D1026*H$84*1000000/($B$77*$B$77)</f>
        <v>1871.568</v>
      </c>
      <c r="I1026" s="16" t="n">
        <f aca="false">$B$80*$B$79*$D1026*$D1026*I$84*1000000/($B$77*$B$77)</f>
        <v>7486.27199999999</v>
      </c>
      <c r="J1026" s="16" t="n">
        <f aca="false">$B$80*$B$79*$D1026*$D1026*J$84*1000000/($B$77*$B$77)</f>
        <v>29945.088</v>
      </c>
      <c r="K1026" s="16" t="n">
        <f aca="false">$B$80*$B$79*$D1026*$D1026*K$84*1000000/($B$77*$B$77)</f>
        <v>119780.352</v>
      </c>
      <c r="L1026" s="17" t="n">
        <f aca="false">G1026/E1026</f>
        <v>0.309452380952381</v>
      </c>
      <c r="M1026" s="16" t="n">
        <f aca="false">G1026/A1026</f>
        <v>7.42685714285714</v>
      </c>
      <c r="N1026" s="16"/>
      <c r="O1026" s="13" t="n">
        <f aca="false">$B$79*C1026*C1026*1000000/($B$77*$B$77)</f>
        <v>3648.7153944</v>
      </c>
      <c r="P1026" s="16" t="n">
        <f aca="false">$B$79*$B$76*$C1026*P$84*1000000/($B$77*$B$77)</f>
        <v>467.892</v>
      </c>
      <c r="Q1026" s="16" t="n">
        <f aca="false">$B$79*$B$76*$C1026*Q$84*1000000/($B$77*$B$77)</f>
        <v>1871.568</v>
      </c>
      <c r="R1026" s="16" t="n">
        <f aca="false">$B$79*$B$76*$C1026*R$84*1000000/($B$77*$B$77)</f>
        <v>7486.272</v>
      </c>
      <c r="S1026" s="16" t="n">
        <f aca="false">$B$79*$B$76*$C1026*S$84*1000000/($B$77*$B$77)</f>
        <v>29945.088</v>
      </c>
      <c r="T1026" s="16" t="n">
        <f aca="false">$B$79*$B$76*$C1026*T$84*1000000/($B$77*$B$77)</f>
        <v>119780.352</v>
      </c>
      <c r="U1026" s="17" t="n">
        <f aca="false">P1026/E1026</f>
        <v>0.309452380952381</v>
      </c>
      <c r="X1026" s="1" t="n">
        <v>63</v>
      </c>
      <c r="Y1026" s="1" t="n">
        <v>9</v>
      </c>
      <c r="Z1026" s="1" t="n">
        <v>77982</v>
      </c>
      <c r="AA1026" s="14" t="n">
        <f aca="false">(SQRT($B$76))*(SQRT(AD1026+AP1026))</f>
        <v>27925.2573846688</v>
      </c>
      <c r="AB1026" s="1" t="n">
        <v>1484</v>
      </c>
      <c r="AC1026" s="1" t="n">
        <v>41536</v>
      </c>
      <c r="AD1026" s="1" t="n">
        <f aca="false">AC1026</f>
        <v>41536</v>
      </c>
      <c r="AE1026" s="1" t="n">
        <v>1424</v>
      </c>
      <c r="AO1026" s="1" t="n">
        <f aca="false">Z1026-AC1026</f>
        <v>36446</v>
      </c>
      <c r="AP1026" s="1" t="n">
        <f aca="false">AO1026</f>
        <v>36446</v>
      </c>
      <c r="AR1026" s="1" t="n">
        <f aca="false">AQ1026</f>
        <v>0</v>
      </c>
    </row>
    <row r="1027" s="1" customFormat="true" ht="17" hidden="false" customHeight="false" outlineLevel="0" collapsed="false">
      <c r="A1027" s="1" t="n">
        <v>63</v>
      </c>
      <c r="B1027" s="1" t="n">
        <v>10</v>
      </c>
      <c r="C1027" s="1" t="n">
        <f aca="false">Z1027+AQ1027</f>
        <v>78107</v>
      </c>
      <c r="D1027" s="14" t="n">
        <f aca="false">AA1027+AR1027</f>
        <v>27947.62959537</v>
      </c>
      <c r="E1027" s="1" t="n">
        <v>1495</v>
      </c>
      <c r="F1027" s="15" t="n">
        <f aca="false">$B$79*D1027*D1027*1000000/($B$77*$B$77)</f>
        <v>468.642000000001</v>
      </c>
      <c r="G1027" s="16" t="n">
        <f aca="false">$B$80*$B$79*$D1027*$D1027*G$84*1000000/($B$77*$B$77)</f>
        <v>468.642000000001</v>
      </c>
      <c r="H1027" s="16" t="n">
        <f aca="false">$B$80*$B$79*$D1027*$D1027*H$84*1000000/($B$77*$B$77)</f>
        <v>1874.568</v>
      </c>
      <c r="I1027" s="16" t="n">
        <f aca="false">$B$80*$B$79*$D1027*$D1027*I$84*1000000/($B$77*$B$77)</f>
        <v>7498.27200000001</v>
      </c>
      <c r="J1027" s="16" t="n">
        <f aca="false">$B$80*$B$79*$D1027*$D1027*J$84*1000000/($B$77*$B$77)</f>
        <v>29993.088</v>
      </c>
      <c r="K1027" s="16" t="n">
        <f aca="false">$B$80*$B$79*$D1027*$D1027*K$84*1000000/($B$77*$B$77)</f>
        <v>119972.352</v>
      </c>
      <c r="L1027" s="17" t="n">
        <f aca="false">G1027/E1027</f>
        <v>0.313472909698997</v>
      </c>
      <c r="M1027" s="16" t="n">
        <f aca="false">G1027/A1027</f>
        <v>7.43876190476192</v>
      </c>
      <c r="N1027" s="16"/>
      <c r="O1027" s="13" t="n">
        <f aca="false">$B$79*C1027*C1027*1000000/($B$77*$B$77)</f>
        <v>3660.4220694</v>
      </c>
      <c r="P1027" s="16" t="n">
        <f aca="false">$B$79*$B$76*$C1027*P$84*1000000/($B$77*$B$77)</f>
        <v>468.642</v>
      </c>
      <c r="Q1027" s="16" t="n">
        <f aca="false">$B$79*$B$76*$C1027*Q$84*1000000/($B$77*$B$77)</f>
        <v>1874.568</v>
      </c>
      <c r="R1027" s="16" t="n">
        <f aca="false">$B$79*$B$76*$C1027*R$84*1000000/($B$77*$B$77)</f>
        <v>7498.272</v>
      </c>
      <c r="S1027" s="16" t="n">
        <f aca="false">$B$79*$B$76*$C1027*S$84*1000000/($B$77*$B$77)</f>
        <v>29993.088</v>
      </c>
      <c r="T1027" s="16" t="n">
        <f aca="false">$B$79*$B$76*$C1027*T$84*1000000/($B$77*$B$77)</f>
        <v>119972.352</v>
      </c>
      <c r="U1027" s="17" t="n">
        <f aca="false">P1027/E1027</f>
        <v>0.313472909698997</v>
      </c>
      <c r="X1027" s="1" t="n">
        <v>63</v>
      </c>
      <c r="Y1027" s="1" t="n">
        <v>10</v>
      </c>
      <c r="Z1027" s="1" t="n">
        <v>78107</v>
      </c>
      <c r="AA1027" s="14" t="n">
        <f aca="false">(SQRT($B$76))*(SQRT(AD1027+AP1027))</f>
        <v>27947.62959537</v>
      </c>
      <c r="AB1027" s="1" t="n">
        <v>1505</v>
      </c>
      <c r="AC1027" s="1" t="n">
        <v>41536</v>
      </c>
      <c r="AD1027" s="1" t="n">
        <f aca="false">AC1027</f>
        <v>41536</v>
      </c>
      <c r="AE1027" s="1" t="n">
        <v>1436</v>
      </c>
      <c r="AO1027" s="1" t="n">
        <f aca="false">Z1027-AC1027</f>
        <v>36571</v>
      </c>
      <c r="AP1027" s="1" t="n">
        <f aca="false">AO1027</f>
        <v>36571</v>
      </c>
      <c r="AR1027" s="1" t="n">
        <f aca="false">AQ1027</f>
        <v>0</v>
      </c>
    </row>
    <row r="1028" s="1" customFormat="true" ht="17" hidden="false" customHeight="false" outlineLevel="0" collapsed="false">
      <c r="A1028" s="1" t="n">
        <v>63</v>
      </c>
      <c r="B1028" s="1" t="n">
        <v>11</v>
      </c>
      <c r="C1028" s="1" t="n">
        <f aca="false">Z1028+AQ1028</f>
        <v>78232</v>
      </c>
      <c r="D1028" s="14" t="n">
        <f aca="false">AA1028+AR1028</f>
        <v>27969.9839113289</v>
      </c>
      <c r="E1028" s="1" t="n">
        <v>1483</v>
      </c>
      <c r="F1028" s="15" t="n">
        <f aca="false">$B$79*D1028*D1028*1000000/($B$77*$B$77)</f>
        <v>469.391999999999</v>
      </c>
      <c r="G1028" s="16" t="n">
        <f aca="false">$B$80*$B$79*$D1028*$D1028*G$84*1000000/($B$77*$B$77)</f>
        <v>469.391999999999</v>
      </c>
      <c r="H1028" s="16" t="n">
        <f aca="false">$B$80*$B$79*$D1028*$D1028*H$84*1000000/($B$77*$B$77)</f>
        <v>1877.56799999999</v>
      </c>
      <c r="I1028" s="16" t="n">
        <f aca="false">$B$80*$B$79*$D1028*$D1028*I$84*1000000/($B$77*$B$77)</f>
        <v>7510.27199999998</v>
      </c>
      <c r="J1028" s="16" t="n">
        <f aca="false">$B$80*$B$79*$D1028*$D1028*J$84*1000000/($B$77*$B$77)</f>
        <v>30041.0879999999</v>
      </c>
      <c r="K1028" s="16" t="n">
        <f aca="false">$B$80*$B$79*$D1028*$D1028*K$84*1000000/($B$77*$B$77)</f>
        <v>120164.352</v>
      </c>
      <c r="L1028" s="17" t="n">
        <f aca="false">G1028/E1028</f>
        <v>0.316515171948752</v>
      </c>
      <c r="M1028" s="16" t="n">
        <f aca="false">G1028/A1028</f>
        <v>7.45066666666664</v>
      </c>
      <c r="N1028" s="16"/>
      <c r="O1028" s="13" t="n">
        <f aca="false">$B$79*C1028*C1028*1000000/($B$77*$B$77)</f>
        <v>3672.1474944</v>
      </c>
      <c r="P1028" s="16" t="n">
        <f aca="false">$B$79*$B$76*$C1028*P$84*1000000/($B$77*$B$77)</f>
        <v>469.392</v>
      </c>
      <c r="Q1028" s="16" t="n">
        <f aca="false">$B$79*$B$76*$C1028*Q$84*1000000/($B$77*$B$77)</f>
        <v>1877.568</v>
      </c>
      <c r="R1028" s="16" t="n">
        <f aca="false">$B$79*$B$76*$C1028*R$84*1000000/($B$77*$B$77)</f>
        <v>7510.272</v>
      </c>
      <c r="S1028" s="16" t="n">
        <f aca="false">$B$79*$B$76*$C1028*S$84*1000000/($B$77*$B$77)</f>
        <v>30041.088</v>
      </c>
      <c r="T1028" s="16" t="n">
        <f aca="false">$B$79*$B$76*$C1028*T$84*1000000/($B$77*$B$77)</f>
        <v>120164.352</v>
      </c>
      <c r="U1028" s="17" t="n">
        <f aca="false">P1028/E1028</f>
        <v>0.316515171948753</v>
      </c>
      <c r="X1028" s="1" t="n">
        <v>63</v>
      </c>
      <c r="Y1028" s="1" t="n">
        <v>11</v>
      </c>
      <c r="Z1028" s="1" t="n">
        <v>78232</v>
      </c>
      <c r="AA1028" s="14" t="n">
        <f aca="false">(SQRT($B$76))*(SQRT(AD1028+AP1028))</f>
        <v>27969.9839113289</v>
      </c>
      <c r="AB1028" s="1" t="n">
        <v>1502</v>
      </c>
      <c r="AC1028" s="1" t="n">
        <v>41536</v>
      </c>
      <c r="AD1028" s="1" t="n">
        <f aca="false">AC1028</f>
        <v>41536</v>
      </c>
      <c r="AE1028" s="1" t="n">
        <v>1439</v>
      </c>
      <c r="AO1028" s="1" t="n">
        <f aca="false">Z1028-AC1028</f>
        <v>36696</v>
      </c>
      <c r="AP1028" s="1" t="n">
        <f aca="false">AO1028</f>
        <v>36696</v>
      </c>
      <c r="AR1028" s="1" t="n">
        <f aca="false">AQ1028</f>
        <v>0</v>
      </c>
    </row>
    <row r="1029" s="1" customFormat="true" ht="17" hidden="false" customHeight="false" outlineLevel="0" collapsed="false">
      <c r="A1029" s="1" t="n">
        <v>63</v>
      </c>
      <c r="B1029" s="1" t="n">
        <v>12</v>
      </c>
      <c r="C1029" s="1" t="n">
        <f aca="false">Z1029+AQ1029</f>
        <v>78357</v>
      </c>
      <c r="D1029" s="14" t="n">
        <f aca="false">AA1029+AR1029</f>
        <v>27992.3203754173</v>
      </c>
      <c r="E1029" s="1" t="n">
        <v>1486</v>
      </c>
      <c r="F1029" s="15" t="n">
        <f aca="false">$B$79*D1029*D1029*1000000/($B$77*$B$77)</f>
        <v>470.142000000002</v>
      </c>
      <c r="G1029" s="16" t="n">
        <f aca="false">$B$80*$B$79*$D1029*$D1029*G$84*1000000/($B$77*$B$77)</f>
        <v>470.142000000002</v>
      </c>
      <c r="H1029" s="16" t="n">
        <f aca="false">$B$80*$B$79*$D1029*$D1029*H$84*1000000/($B$77*$B$77)</f>
        <v>1880.56800000001</v>
      </c>
      <c r="I1029" s="16" t="n">
        <f aca="false">$B$80*$B$79*$D1029*$D1029*I$84*1000000/($B$77*$B$77)</f>
        <v>7522.27200000003</v>
      </c>
      <c r="J1029" s="16" t="n">
        <f aca="false">$B$80*$B$79*$D1029*$D1029*J$84*1000000/($B$77*$B$77)</f>
        <v>30089.0880000001</v>
      </c>
      <c r="K1029" s="16" t="n">
        <f aca="false">$B$80*$B$79*$D1029*$D1029*K$84*1000000/($B$77*$B$77)</f>
        <v>120356.352</v>
      </c>
      <c r="L1029" s="17" t="n">
        <f aca="false">G1029/E1029</f>
        <v>0.316380888290714</v>
      </c>
      <c r="M1029" s="16" t="n">
        <f aca="false">G1029/A1029</f>
        <v>7.46257142857145</v>
      </c>
      <c r="N1029" s="16"/>
      <c r="O1029" s="13" t="n">
        <f aca="false">$B$79*C1029*C1029*1000000/($B$77*$B$77)</f>
        <v>3683.8916694</v>
      </c>
      <c r="P1029" s="16" t="n">
        <f aca="false">$B$79*$B$76*$C1029*P$84*1000000/($B$77*$B$77)</f>
        <v>470.142</v>
      </c>
      <c r="Q1029" s="16" t="n">
        <f aca="false">$B$79*$B$76*$C1029*Q$84*1000000/($B$77*$B$77)</f>
        <v>1880.568</v>
      </c>
      <c r="R1029" s="16" t="n">
        <f aca="false">$B$79*$B$76*$C1029*R$84*1000000/($B$77*$B$77)</f>
        <v>7522.272</v>
      </c>
      <c r="S1029" s="16" t="n">
        <f aca="false">$B$79*$B$76*$C1029*S$84*1000000/($B$77*$B$77)</f>
        <v>30089.088</v>
      </c>
      <c r="T1029" s="16" t="n">
        <f aca="false">$B$79*$B$76*$C1029*T$84*1000000/($B$77*$B$77)</f>
        <v>120356.352</v>
      </c>
      <c r="U1029" s="17" t="n">
        <f aca="false">P1029/E1029</f>
        <v>0.316380888290713</v>
      </c>
      <c r="X1029" s="1" t="n">
        <v>63</v>
      </c>
      <c r="Y1029" s="1" t="n">
        <v>12</v>
      </c>
      <c r="Z1029" s="1" t="n">
        <v>78357</v>
      </c>
      <c r="AA1029" s="14" t="n">
        <f aca="false">(SQRT($B$76))*(SQRT(AD1029+AP1029))</f>
        <v>27992.3203754173</v>
      </c>
      <c r="AB1029" s="1" t="n">
        <v>1500</v>
      </c>
      <c r="AC1029" s="1" t="n">
        <v>41536</v>
      </c>
      <c r="AD1029" s="1" t="n">
        <f aca="false">AC1029</f>
        <v>41536</v>
      </c>
      <c r="AE1029" s="1" t="n">
        <v>1424</v>
      </c>
      <c r="AO1029" s="1" t="n">
        <f aca="false">Z1029-AC1029</f>
        <v>36821</v>
      </c>
      <c r="AP1029" s="1" t="n">
        <f aca="false">AO1029</f>
        <v>36821</v>
      </c>
      <c r="AR1029" s="1" t="n">
        <f aca="false">AQ1029</f>
        <v>0</v>
      </c>
    </row>
    <row r="1030" s="1" customFormat="true" ht="17" hidden="false" customHeight="false" outlineLevel="0" collapsed="false">
      <c r="A1030" s="1" t="n">
        <v>63</v>
      </c>
      <c r="B1030" s="1" t="n">
        <v>13</v>
      </c>
      <c r="C1030" s="1" t="n">
        <f aca="false">Z1030+AQ1030</f>
        <v>78482</v>
      </c>
      <c r="D1030" s="14" t="n">
        <f aca="false">AA1030+AR1030</f>
        <v>28014.6390303356</v>
      </c>
      <c r="E1030" s="1" t="n">
        <v>1515</v>
      </c>
      <c r="F1030" s="15" t="n">
        <f aca="false">$B$79*D1030*D1030*1000000/($B$77*$B$77)</f>
        <v>470.892000000002</v>
      </c>
      <c r="G1030" s="16" t="n">
        <f aca="false">$B$80*$B$79*$D1030*$D1030*G$84*1000000/($B$77*$B$77)</f>
        <v>470.892000000002</v>
      </c>
      <c r="H1030" s="16" t="n">
        <f aca="false">$B$80*$B$79*$D1030*$D1030*H$84*1000000/($B$77*$B$77)</f>
        <v>1883.56800000001</v>
      </c>
      <c r="I1030" s="16" t="n">
        <f aca="false">$B$80*$B$79*$D1030*$D1030*I$84*1000000/($B$77*$B$77)</f>
        <v>7534.27200000003</v>
      </c>
      <c r="J1030" s="16" t="n">
        <f aca="false">$B$80*$B$79*$D1030*$D1030*J$84*1000000/($B$77*$B$77)</f>
        <v>30137.0880000001</v>
      </c>
      <c r="K1030" s="16" t="n">
        <f aca="false">$B$80*$B$79*$D1030*$D1030*K$84*1000000/($B$77*$B$77)</f>
        <v>120548.352</v>
      </c>
      <c r="L1030" s="17" t="n">
        <f aca="false">G1030/E1030</f>
        <v>0.310819801980199</v>
      </c>
      <c r="M1030" s="16" t="n">
        <f aca="false">G1030/A1030</f>
        <v>7.47447619047622</v>
      </c>
      <c r="N1030" s="16"/>
      <c r="O1030" s="13" t="n">
        <f aca="false">$B$79*C1030*C1030*1000000/($B$77*$B$77)</f>
        <v>3695.6545944</v>
      </c>
      <c r="P1030" s="16" t="n">
        <f aca="false">$B$79*$B$76*$C1030*P$84*1000000/($B$77*$B$77)</f>
        <v>470.892</v>
      </c>
      <c r="Q1030" s="16" t="n">
        <f aca="false">$B$79*$B$76*$C1030*Q$84*1000000/($B$77*$B$77)</f>
        <v>1883.568</v>
      </c>
      <c r="R1030" s="16" t="n">
        <f aca="false">$B$79*$B$76*$C1030*R$84*1000000/($B$77*$B$77)</f>
        <v>7534.272</v>
      </c>
      <c r="S1030" s="16" t="n">
        <f aca="false">$B$79*$B$76*$C1030*S$84*1000000/($B$77*$B$77)</f>
        <v>30137.088</v>
      </c>
      <c r="T1030" s="16" t="n">
        <f aca="false">$B$79*$B$76*$C1030*T$84*1000000/($B$77*$B$77)</f>
        <v>120548.352</v>
      </c>
      <c r="U1030" s="17" t="n">
        <f aca="false">P1030/E1030</f>
        <v>0.310819801980198</v>
      </c>
      <c r="X1030" s="1" t="n">
        <v>63</v>
      </c>
      <c r="Y1030" s="1" t="n">
        <v>13</v>
      </c>
      <c r="Z1030" s="1" t="n">
        <v>78482</v>
      </c>
      <c r="AA1030" s="14" t="n">
        <f aca="false">(SQRT($B$76))*(SQRT(AD1030+AP1030))</f>
        <v>28014.6390303356</v>
      </c>
      <c r="AB1030" s="1" t="n">
        <v>1478</v>
      </c>
      <c r="AC1030" s="1" t="n">
        <v>41536</v>
      </c>
      <c r="AD1030" s="1" t="n">
        <f aca="false">AC1030</f>
        <v>41536</v>
      </c>
      <c r="AE1030" s="1" t="n">
        <v>1424</v>
      </c>
      <c r="AO1030" s="1" t="n">
        <f aca="false">Z1030-AC1030</f>
        <v>36946</v>
      </c>
      <c r="AP1030" s="1" t="n">
        <f aca="false">AO1030</f>
        <v>36946</v>
      </c>
      <c r="AR1030" s="1" t="n">
        <f aca="false">AQ1030</f>
        <v>0</v>
      </c>
    </row>
    <row r="1031" s="1" customFormat="true" ht="17" hidden="false" customHeight="false" outlineLevel="0" collapsed="false">
      <c r="A1031" s="1" t="n">
        <v>63</v>
      </c>
      <c r="B1031" s="1" t="n">
        <v>14</v>
      </c>
      <c r="C1031" s="1" t="n">
        <f aca="false">Z1031+AQ1031</f>
        <v>78607</v>
      </c>
      <c r="D1031" s="14" t="n">
        <f aca="false">AA1031+AR1031</f>
        <v>28036.9399186145</v>
      </c>
      <c r="E1031" s="1" t="n">
        <v>1511</v>
      </c>
      <c r="F1031" s="15" t="n">
        <f aca="false">$B$79*D1031*D1031*1000000/($B$77*$B$77)</f>
        <v>471.641999999999</v>
      </c>
      <c r="G1031" s="16" t="n">
        <f aca="false">$B$80*$B$79*$D1031*$D1031*G$84*1000000/($B$77*$B$77)</f>
        <v>471.641999999999</v>
      </c>
      <c r="H1031" s="16" t="n">
        <f aca="false">$B$80*$B$79*$D1031*$D1031*H$84*1000000/($B$77*$B$77)</f>
        <v>1886.568</v>
      </c>
      <c r="I1031" s="16" t="n">
        <f aca="false">$B$80*$B$79*$D1031*$D1031*I$84*1000000/($B$77*$B$77)</f>
        <v>7546.27199999999</v>
      </c>
      <c r="J1031" s="16" t="n">
        <f aca="false">$B$80*$B$79*$D1031*$D1031*J$84*1000000/($B$77*$B$77)</f>
        <v>30185.088</v>
      </c>
      <c r="K1031" s="16" t="n">
        <f aca="false">$B$80*$B$79*$D1031*$D1031*K$84*1000000/($B$77*$B$77)</f>
        <v>120740.352</v>
      </c>
      <c r="L1031" s="17" t="n">
        <f aca="false">G1031/E1031</f>
        <v>0.312138980807412</v>
      </c>
      <c r="M1031" s="16" t="n">
        <f aca="false">G1031/A1031</f>
        <v>7.48638095238094</v>
      </c>
      <c r="N1031" s="16"/>
      <c r="O1031" s="13" t="n">
        <f aca="false">$B$79*C1031*C1031*1000000/($B$77*$B$77)</f>
        <v>3707.4362694</v>
      </c>
      <c r="P1031" s="16" t="n">
        <f aca="false">$B$79*$B$76*$C1031*P$84*1000000/($B$77*$B$77)</f>
        <v>471.642</v>
      </c>
      <c r="Q1031" s="16" t="n">
        <f aca="false">$B$79*$B$76*$C1031*Q$84*1000000/($B$77*$B$77)</f>
        <v>1886.568</v>
      </c>
      <c r="R1031" s="16" t="n">
        <f aca="false">$B$79*$B$76*$C1031*R$84*1000000/($B$77*$B$77)</f>
        <v>7546.272</v>
      </c>
      <c r="S1031" s="16" t="n">
        <f aca="false">$B$79*$B$76*$C1031*S$84*1000000/($B$77*$B$77)</f>
        <v>30185.088</v>
      </c>
      <c r="T1031" s="16" t="n">
        <f aca="false">$B$79*$B$76*$C1031*T$84*1000000/($B$77*$B$77)</f>
        <v>120740.352</v>
      </c>
      <c r="U1031" s="17" t="n">
        <f aca="false">P1031/E1031</f>
        <v>0.312138980807412</v>
      </c>
      <c r="X1031" s="1" t="n">
        <v>63</v>
      </c>
      <c r="Y1031" s="1" t="n">
        <v>14</v>
      </c>
      <c r="Z1031" s="1" t="n">
        <v>78607</v>
      </c>
      <c r="AA1031" s="14" t="n">
        <f aca="false">(SQRT($B$76))*(SQRT(AD1031+AP1031))</f>
        <v>28036.9399186145</v>
      </c>
      <c r="AB1031" s="1" t="n">
        <v>1478</v>
      </c>
      <c r="AC1031" s="1" t="n">
        <v>41536</v>
      </c>
      <c r="AD1031" s="1" t="n">
        <f aca="false">AC1031</f>
        <v>41536</v>
      </c>
      <c r="AE1031" s="1" t="n">
        <v>1449</v>
      </c>
      <c r="AO1031" s="1" t="n">
        <f aca="false">Z1031-AC1031</f>
        <v>37071</v>
      </c>
      <c r="AP1031" s="1" t="n">
        <f aca="false">AO1031</f>
        <v>37071</v>
      </c>
      <c r="AR1031" s="1" t="n">
        <f aca="false">AQ1031</f>
        <v>0</v>
      </c>
    </row>
    <row r="1032" s="1" customFormat="true" ht="17" hidden="false" customHeight="false" outlineLevel="0" collapsed="false">
      <c r="A1032" s="1" t="n">
        <v>63</v>
      </c>
      <c r="B1032" s="1" t="n">
        <v>15</v>
      </c>
      <c r="C1032" s="1" t="n">
        <f aca="false">Z1032+AQ1032</f>
        <v>78732</v>
      </c>
      <c r="D1032" s="14" t="n">
        <f aca="false">AA1032+AR1032</f>
        <v>28059.2230826158</v>
      </c>
      <c r="E1032" s="1" t="n">
        <v>1481</v>
      </c>
      <c r="F1032" s="15" t="n">
        <f aca="false">$B$79*D1032*D1032*1000000/($B$77*$B$77)</f>
        <v>472.392</v>
      </c>
      <c r="G1032" s="16" t="n">
        <f aca="false">$B$80*$B$79*$D1032*$D1032*G$84*1000000/($B$77*$B$77)</f>
        <v>472.392</v>
      </c>
      <c r="H1032" s="16" t="n">
        <f aca="false">$B$80*$B$79*$D1032*$D1032*H$84*1000000/($B$77*$B$77)</f>
        <v>1889.568</v>
      </c>
      <c r="I1032" s="16" t="n">
        <f aca="false">$B$80*$B$79*$D1032*$D1032*I$84*1000000/($B$77*$B$77)</f>
        <v>7558.27199999999</v>
      </c>
      <c r="J1032" s="16" t="n">
        <f aca="false">$B$80*$B$79*$D1032*$D1032*J$84*1000000/($B$77*$B$77)</f>
        <v>30233.088</v>
      </c>
      <c r="K1032" s="16" t="n">
        <f aca="false">$B$80*$B$79*$D1032*$D1032*K$84*1000000/($B$77*$B$77)</f>
        <v>120932.352</v>
      </c>
      <c r="L1032" s="17" t="n">
        <f aca="false">G1032/E1032</f>
        <v>0.318968264686023</v>
      </c>
      <c r="M1032" s="16" t="n">
        <f aca="false">G1032/A1032</f>
        <v>7.49828571428571</v>
      </c>
      <c r="N1032" s="16"/>
      <c r="O1032" s="13" t="n">
        <f aca="false">$B$79*C1032*C1032*1000000/($B$77*$B$77)</f>
        <v>3719.2366944</v>
      </c>
      <c r="P1032" s="16" t="n">
        <f aca="false">$B$79*$B$76*$C1032*P$84*1000000/($B$77*$B$77)</f>
        <v>472.392</v>
      </c>
      <c r="Q1032" s="16" t="n">
        <f aca="false">$B$79*$B$76*$C1032*Q$84*1000000/($B$77*$B$77)</f>
        <v>1889.568</v>
      </c>
      <c r="R1032" s="16" t="n">
        <f aca="false">$B$79*$B$76*$C1032*R$84*1000000/($B$77*$B$77)</f>
        <v>7558.272</v>
      </c>
      <c r="S1032" s="16" t="n">
        <f aca="false">$B$79*$B$76*$C1032*S$84*1000000/($B$77*$B$77)</f>
        <v>30233.088</v>
      </c>
      <c r="T1032" s="16" t="n">
        <f aca="false">$B$79*$B$76*$C1032*T$84*1000000/($B$77*$B$77)</f>
        <v>120932.352</v>
      </c>
      <c r="U1032" s="17" t="n">
        <f aca="false">P1032/E1032</f>
        <v>0.318968264686023</v>
      </c>
      <c r="X1032" s="1" t="n">
        <v>63</v>
      </c>
      <c r="Y1032" s="1" t="n">
        <v>15</v>
      </c>
      <c r="Z1032" s="1" t="n">
        <v>78732</v>
      </c>
      <c r="AA1032" s="14" t="n">
        <f aca="false">(SQRT($B$76))*(SQRT(AD1032+AP1032))</f>
        <v>28059.2230826158</v>
      </c>
      <c r="AB1032" s="1" t="n">
        <v>1488</v>
      </c>
      <c r="AC1032" s="1" t="n">
        <v>41536</v>
      </c>
      <c r="AD1032" s="1" t="n">
        <f aca="false">AC1032</f>
        <v>41536</v>
      </c>
      <c r="AE1032" s="1" t="n">
        <v>1426</v>
      </c>
      <c r="AO1032" s="1" t="n">
        <f aca="false">Z1032-AC1032</f>
        <v>37196</v>
      </c>
      <c r="AP1032" s="1" t="n">
        <f aca="false">AO1032</f>
        <v>37196</v>
      </c>
      <c r="AR1032" s="1" t="n">
        <f aca="false">AQ1032</f>
        <v>0</v>
      </c>
    </row>
    <row r="1033" s="1" customFormat="true" ht="17" hidden="false" customHeight="false" outlineLevel="0" collapsed="false">
      <c r="A1033" s="1" t="n">
        <v>63</v>
      </c>
      <c r="B1033" s="1" t="n">
        <v>16</v>
      </c>
      <c r="C1033" s="1" t="n">
        <f aca="false">Z1033+AQ1033</f>
        <v>78857</v>
      </c>
      <c r="D1033" s="14" t="n">
        <f aca="false">AA1033+AR1033</f>
        <v>28081.488564533</v>
      </c>
      <c r="E1033" s="1" t="n">
        <v>1496</v>
      </c>
      <c r="F1033" s="15" t="n">
        <f aca="false">$B$79*D1033*D1033*1000000/($B$77*$B$77)</f>
        <v>473.141999999999</v>
      </c>
      <c r="G1033" s="16" t="n">
        <f aca="false">$B$80*$B$79*$D1033*$D1033*G$84*1000000/($B$77*$B$77)</f>
        <v>473.141999999999</v>
      </c>
      <c r="H1033" s="16" t="n">
        <f aca="false">$B$80*$B$79*$D1033*$D1033*H$84*1000000/($B$77*$B$77)</f>
        <v>1892.56799999999</v>
      </c>
      <c r="I1033" s="16" t="n">
        <f aca="false">$B$80*$B$79*$D1033*$D1033*I$84*1000000/($B$77*$B$77)</f>
        <v>7570.27199999998</v>
      </c>
      <c r="J1033" s="16" t="n">
        <f aca="false">$B$80*$B$79*$D1033*$D1033*J$84*1000000/($B$77*$B$77)</f>
        <v>30281.0879999999</v>
      </c>
      <c r="K1033" s="16" t="n">
        <f aca="false">$B$80*$B$79*$D1033*$D1033*K$84*1000000/($B$77*$B$77)</f>
        <v>121124.352</v>
      </c>
      <c r="L1033" s="17" t="n">
        <f aca="false">G1033/E1033</f>
        <v>0.316271390374331</v>
      </c>
      <c r="M1033" s="16" t="n">
        <f aca="false">G1033/A1033</f>
        <v>7.51019047619045</v>
      </c>
      <c r="N1033" s="16"/>
      <c r="O1033" s="13" t="n">
        <f aca="false">$B$79*C1033*C1033*1000000/($B$77*$B$77)</f>
        <v>3731.0558694</v>
      </c>
      <c r="P1033" s="16" t="n">
        <f aca="false">$B$79*$B$76*$C1033*P$84*1000000/($B$77*$B$77)</f>
        <v>473.142</v>
      </c>
      <c r="Q1033" s="16" t="n">
        <f aca="false">$B$79*$B$76*$C1033*Q$84*1000000/($B$77*$B$77)</f>
        <v>1892.568</v>
      </c>
      <c r="R1033" s="16" t="n">
        <f aca="false">$B$79*$B$76*$C1033*R$84*1000000/($B$77*$B$77)</f>
        <v>7570.272</v>
      </c>
      <c r="S1033" s="16" t="n">
        <f aca="false">$B$79*$B$76*$C1033*S$84*1000000/($B$77*$B$77)</f>
        <v>30281.088</v>
      </c>
      <c r="T1033" s="16" t="n">
        <f aca="false">$B$79*$B$76*$C1033*T$84*1000000/($B$77*$B$77)</f>
        <v>121124.352</v>
      </c>
      <c r="U1033" s="17" t="n">
        <f aca="false">P1033/E1033</f>
        <v>0.316271390374332</v>
      </c>
      <c r="X1033" s="1" t="n">
        <v>63</v>
      </c>
      <c r="Y1033" s="1" t="n">
        <v>16</v>
      </c>
      <c r="Z1033" s="1" t="n">
        <v>78857</v>
      </c>
      <c r="AA1033" s="14" t="n">
        <f aca="false">(SQRT($B$76))*(SQRT(AD1033+AP1033))</f>
        <v>28081.488564533</v>
      </c>
      <c r="AB1033" s="1" t="n">
        <v>1492</v>
      </c>
      <c r="AC1033" s="1" t="n">
        <v>41536</v>
      </c>
      <c r="AD1033" s="1" t="n">
        <f aca="false">AC1033</f>
        <v>41536</v>
      </c>
      <c r="AE1033" s="1" t="n">
        <v>1429</v>
      </c>
      <c r="AO1033" s="1" t="n">
        <f aca="false">Z1033-AC1033</f>
        <v>37321</v>
      </c>
      <c r="AP1033" s="1" t="n">
        <f aca="false">AO1033</f>
        <v>37321</v>
      </c>
      <c r="AR1033" s="1" t="n">
        <f aca="false">AQ1033</f>
        <v>0</v>
      </c>
    </row>
    <row r="1034" s="1" customFormat="true" ht="17" hidden="false" customHeight="false" outlineLevel="0" collapsed="false">
      <c r="A1034" s="1" t="n">
        <v>64</v>
      </c>
      <c r="B1034" s="1" t="n">
        <v>2</v>
      </c>
      <c r="C1034" s="1" t="n">
        <f aca="false">Z1034+AQ1034</f>
        <v>78132</v>
      </c>
      <c r="D1034" s="14" t="n">
        <f aca="false">AA1034+AR1034</f>
        <v>27952.1018887668</v>
      </c>
      <c r="E1034" s="1" t="n">
        <v>1465</v>
      </c>
      <c r="F1034" s="15" t="n">
        <f aca="false">$B$79*D1034*D1034*1000000/($B$77*$B$77)</f>
        <v>468.792</v>
      </c>
      <c r="G1034" s="16" t="n">
        <f aca="false">$B$80*$B$79*$D1034*$D1034*G$84*1000000/($B$77*$B$77)</f>
        <v>468.792</v>
      </c>
      <c r="H1034" s="16" t="n">
        <f aca="false">$B$80*$B$79*$D1034*$D1034*H$84*1000000/($B$77*$B$77)</f>
        <v>1875.168</v>
      </c>
      <c r="I1034" s="16" t="n">
        <f aca="false">$B$80*$B$79*$D1034*$D1034*I$84*1000000/($B$77*$B$77)</f>
        <v>7500.67200000001</v>
      </c>
      <c r="J1034" s="16" t="n">
        <f aca="false">$B$80*$B$79*$D1034*$D1034*J$84*1000000/($B$77*$B$77)</f>
        <v>30002.688</v>
      </c>
      <c r="K1034" s="16" t="n">
        <f aca="false">$B$80*$B$79*$D1034*$D1034*K$84*1000000/($B$77*$B$77)</f>
        <v>120010.752</v>
      </c>
      <c r="L1034" s="17" t="n">
        <f aca="false">G1034/E1034</f>
        <v>0.319994539249147</v>
      </c>
      <c r="M1034" s="16" t="n">
        <f aca="false">G1034/A1034</f>
        <v>7.32487500000001</v>
      </c>
      <c r="N1034" s="16"/>
      <c r="O1034" s="13" t="n">
        <f aca="false">$B$79*C1034*C1034*1000000/($B$77*$B$77)</f>
        <v>3662.7656544</v>
      </c>
      <c r="P1034" s="16" t="n">
        <f aca="false">$B$79*$B$76*$C1034*P$84*1000000/($B$77*$B$77)</f>
        <v>468.792</v>
      </c>
      <c r="Q1034" s="16" t="n">
        <f aca="false">$B$79*$B$76*$C1034*Q$84*1000000/($B$77*$B$77)</f>
        <v>1875.168</v>
      </c>
      <c r="R1034" s="16" t="n">
        <f aca="false">$B$79*$B$76*$C1034*R$84*1000000/($B$77*$B$77)</f>
        <v>7500.672</v>
      </c>
      <c r="S1034" s="16" t="n">
        <f aca="false">$B$79*$B$76*$C1034*S$84*1000000/($B$77*$B$77)</f>
        <v>30002.688</v>
      </c>
      <c r="T1034" s="16" t="n">
        <f aca="false">$B$79*$B$76*$C1034*T$84*1000000/($B$77*$B$77)</f>
        <v>120010.752</v>
      </c>
      <c r="U1034" s="17" t="n">
        <f aca="false">P1034/E1034</f>
        <v>0.319994539249147</v>
      </c>
      <c r="X1034" s="1" t="n">
        <v>64</v>
      </c>
      <c r="Y1034" s="1" t="n">
        <v>2</v>
      </c>
      <c r="Z1034" s="1" t="n">
        <v>78132</v>
      </c>
      <c r="AA1034" s="14" t="n">
        <f aca="false">(SQRT($B$76))*(SQRT(AD1034+AP1034))</f>
        <v>27952.1018887668</v>
      </c>
      <c r="AB1034" s="1" t="n">
        <v>1473</v>
      </c>
      <c r="AC1034" s="1" t="n">
        <v>42240</v>
      </c>
      <c r="AD1034" s="1" t="n">
        <f aca="false">AC1034</f>
        <v>42240</v>
      </c>
      <c r="AE1034" s="1" t="n">
        <v>1422</v>
      </c>
      <c r="AO1034" s="1" t="n">
        <f aca="false">Z1034-AC1034</f>
        <v>35892</v>
      </c>
      <c r="AP1034" s="1" t="n">
        <f aca="false">AO1034</f>
        <v>35892</v>
      </c>
      <c r="AR1034" s="1" t="n">
        <f aca="false">AQ1034</f>
        <v>0</v>
      </c>
    </row>
    <row r="1035" s="1" customFormat="true" ht="17" hidden="false" customHeight="false" outlineLevel="0" collapsed="false">
      <c r="A1035" s="1" t="n">
        <v>64</v>
      </c>
      <c r="B1035" s="1" t="n">
        <v>3</v>
      </c>
      <c r="C1035" s="1" t="n">
        <f aca="false">Z1035+AQ1035</f>
        <v>78354</v>
      </c>
      <c r="D1035" s="14" t="n">
        <f aca="false">AA1035+AR1035</f>
        <v>27991.7845090305</v>
      </c>
      <c r="E1035" s="1" t="n">
        <v>1499</v>
      </c>
      <c r="F1035" s="15" t="n">
        <f aca="false">$B$79*D1035*D1035*1000000/($B$77*$B$77)</f>
        <v>470.124</v>
      </c>
      <c r="G1035" s="16" t="n">
        <f aca="false">$B$80*$B$79*$D1035*$D1035*G$84*1000000/($B$77*$B$77)</f>
        <v>470.124</v>
      </c>
      <c r="H1035" s="16" t="n">
        <f aca="false">$B$80*$B$79*$D1035*$D1035*H$84*1000000/($B$77*$B$77)</f>
        <v>1880.496</v>
      </c>
      <c r="I1035" s="16" t="n">
        <f aca="false">$B$80*$B$79*$D1035*$D1035*I$84*1000000/($B$77*$B$77)</f>
        <v>7521.984</v>
      </c>
      <c r="J1035" s="16" t="n">
        <f aca="false">$B$80*$B$79*$D1035*$D1035*J$84*1000000/($B$77*$B$77)</f>
        <v>30087.936</v>
      </c>
      <c r="K1035" s="16" t="n">
        <f aca="false">$B$80*$B$79*$D1035*$D1035*K$84*1000000/($B$77*$B$77)</f>
        <v>120351.744</v>
      </c>
      <c r="L1035" s="17" t="n">
        <f aca="false">G1035/E1035</f>
        <v>0.313625083388926</v>
      </c>
      <c r="M1035" s="16" t="n">
        <f aca="false">G1035/A1035</f>
        <v>7.3456875</v>
      </c>
      <c r="N1035" s="16"/>
      <c r="O1035" s="13" t="n">
        <f aca="false">$B$79*C1035*C1035*1000000/($B$77*$B$77)</f>
        <v>3683.6095896</v>
      </c>
      <c r="P1035" s="16" t="n">
        <f aca="false">$B$79*$B$76*$C1035*P$84*1000000/($B$77*$B$77)</f>
        <v>470.124</v>
      </c>
      <c r="Q1035" s="16" t="n">
        <f aca="false">$B$79*$B$76*$C1035*Q$84*1000000/($B$77*$B$77)</f>
        <v>1880.496</v>
      </c>
      <c r="R1035" s="16" t="n">
        <f aca="false">$B$79*$B$76*$C1035*R$84*1000000/($B$77*$B$77)</f>
        <v>7521.984</v>
      </c>
      <c r="S1035" s="16" t="n">
        <f aca="false">$B$79*$B$76*$C1035*S$84*1000000/($B$77*$B$77)</f>
        <v>30087.936</v>
      </c>
      <c r="T1035" s="16" t="n">
        <f aca="false">$B$79*$B$76*$C1035*T$84*1000000/($B$77*$B$77)</f>
        <v>120351.744</v>
      </c>
      <c r="U1035" s="17" t="n">
        <f aca="false">P1035/E1035</f>
        <v>0.313625083388926</v>
      </c>
      <c r="X1035" s="1" t="n">
        <v>64</v>
      </c>
      <c r="Y1035" s="1" t="n">
        <v>3</v>
      </c>
      <c r="Z1035" s="1" t="n">
        <v>78354</v>
      </c>
      <c r="AA1035" s="14" t="n">
        <f aca="false">(SQRT($B$76))*(SQRT(AD1035+AP1035))</f>
        <v>27991.7845090305</v>
      </c>
      <c r="AB1035" s="1" t="n">
        <v>1465</v>
      </c>
      <c r="AC1035" s="1" t="n">
        <v>42240</v>
      </c>
      <c r="AD1035" s="1" t="n">
        <f aca="false">AC1035</f>
        <v>42240</v>
      </c>
      <c r="AE1035" s="1" t="n">
        <v>1421</v>
      </c>
      <c r="AO1035" s="1" t="n">
        <f aca="false">Z1035-AC1035</f>
        <v>36114</v>
      </c>
      <c r="AP1035" s="1" t="n">
        <f aca="false">AO1035</f>
        <v>36114</v>
      </c>
      <c r="AR1035" s="1" t="n">
        <f aca="false">AQ1035</f>
        <v>0</v>
      </c>
    </row>
    <row r="1036" s="1" customFormat="true" ht="17" hidden="false" customHeight="false" outlineLevel="0" collapsed="false">
      <c r="A1036" s="1" t="n">
        <v>64</v>
      </c>
      <c r="B1036" s="1" t="n">
        <v>4</v>
      </c>
      <c r="C1036" s="1" t="n">
        <f aca="false">Z1036+AQ1036</f>
        <v>78480</v>
      </c>
      <c r="D1036" s="14" t="n">
        <f aca="false">AA1036+AR1036</f>
        <v>28014.282071829</v>
      </c>
      <c r="E1036" s="1" t="n">
        <v>1486</v>
      </c>
      <c r="F1036" s="15" t="n">
        <f aca="false">$B$79*D1036*D1036*1000000/($B$77*$B$77)</f>
        <v>470.88</v>
      </c>
      <c r="G1036" s="16" t="n">
        <f aca="false">$B$80*$B$79*$D1036*$D1036*G$84*1000000/($B$77*$B$77)</f>
        <v>470.88</v>
      </c>
      <c r="H1036" s="16" t="n">
        <f aca="false">$B$80*$B$79*$D1036*$D1036*H$84*1000000/($B$77*$B$77)</f>
        <v>1883.52</v>
      </c>
      <c r="I1036" s="16" t="n">
        <f aca="false">$B$80*$B$79*$D1036*$D1036*I$84*1000000/($B$77*$B$77)</f>
        <v>7534.08</v>
      </c>
      <c r="J1036" s="16" t="n">
        <f aca="false">$B$80*$B$79*$D1036*$D1036*J$84*1000000/($B$77*$B$77)</f>
        <v>30136.32</v>
      </c>
      <c r="K1036" s="16" t="n">
        <f aca="false">$B$80*$B$79*$D1036*$D1036*K$84*1000000/($B$77*$B$77)</f>
        <v>120545.28</v>
      </c>
      <c r="L1036" s="17" t="n">
        <f aca="false">G1036/E1036</f>
        <v>0.316877523553163</v>
      </c>
      <c r="M1036" s="16" t="n">
        <f aca="false">G1036/A1036</f>
        <v>7.3575</v>
      </c>
      <c r="N1036" s="16"/>
      <c r="O1036" s="13" t="n">
        <f aca="false">$B$79*C1036*C1036*1000000/($B$77*$B$77)</f>
        <v>3695.46624</v>
      </c>
      <c r="P1036" s="16" t="n">
        <f aca="false">$B$79*$B$76*$C1036*P$84*1000000/($B$77*$B$77)</f>
        <v>470.88</v>
      </c>
      <c r="Q1036" s="16" t="n">
        <f aca="false">$B$79*$B$76*$C1036*Q$84*1000000/($B$77*$B$77)</f>
        <v>1883.52</v>
      </c>
      <c r="R1036" s="16" t="n">
        <f aca="false">$B$79*$B$76*$C1036*R$84*1000000/($B$77*$B$77)</f>
        <v>7534.08</v>
      </c>
      <c r="S1036" s="16" t="n">
        <f aca="false">$B$79*$B$76*$C1036*S$84*1000000/($B$77*$B$77)</f>
        <v>30136.32</v>
      </c>
      <c r="T1036" s="16" t="n">
        <f aca="false">$B$79*$B$76*$C1036*T$84*1000000/($B$77*$B$77)</f>
        <v>120545.28</v>
      </c>
      <c r="U1036" s="17" t="n">
        <f aca="false">P1036/E1036</f>
        <v>0.316877523553163</v>
      </c>
      <c r="X1036" s="1" t="n">
        <v>64</v>
      </c>
      <c r="Y1036" s="1" t="n">
        <v>4</v>
      </c>
      <c r="Z1036" s="1" t="n">
        <v>78480</v>
      </c>
      <c r="AA1036" s="14" t="n">
        <f aca="false">(SQRT($B$76))*(SQRT(AD1036+AP1036))</f>
        <v>28014.282071829</v>
      </c>
      <c r="AB1036" s="1" t="n">
        <v>1482</v>
      </c>
      <c r="AC1036" s="1" t="n">
        <v>42240</v>
      </c>
      <c r="AD1036" s="1" t="n">
        <f aca="false">AC1036</f>
        <v>42240</v>
      </c>
      <c r="AE1036" s="1" t="n">
        <v>1435</v>
      </c>
      <c r="AO1036" s="1" t="n">
        <f aca="false">Z1036-AC1036</f>
        <v>36240</v>
      </c>
      <c r="AP1036" s="1" t="n">
        <f aca="false">AO1036</f>
        <v>36240</v>
      </c>
      <c r="AR1036" s="1" t="n">
        <f aca="false">AQ1036</f>
        <v>0</v>
      </c>
    </row>
    <row r="1037" s="1" customFormat="true" ht="17" hidden="false" customHeight="false" outlineLevel="0" collapsed="false">
      <c r="A1037" s="1" t="n">
        <v>64</v>
      </c>
      <c r="B1037" s="1" t="n">
        <v>5</v>
      </c>
      <c r="C1037" s="1" t="n">
        <f aca="false">Z1037+AQ1037</f>
        <v>78669</v>
      </c>
      <c r="D1037" s="14" t="n">
        <f aca="false">AA1037+AR1037</f>
        <v>28047.9945807182</v>
      </c>
      <c r="E1037" s="1" t="n">
        <v>1509</v>
      </c>
      <c r="F1037" s="15" t="n">
        <f aca="false">$B$79*D1037*D1037*1000000/($B$77*$B$77)</f>
        <v>472.013999999999</v>
      </c>
      <c r="G1037" s="16" t="n">
        <f aca="false">$B$80*$B$79*$D1037*$D1037*G$84*1000000/($B$77*$B$77)</f>
        <v>472.013999999999</v>
      </c>
      <c r="H1037" s="16" t="n">
        <f aca="false">$B$80*$B$79*$D1037*$D1037*H$84*1000000/($B$77*$B$77)</f>
        <v>1888.05599999999</v>
      </c>
      <c r="I1037" s="16" t="n">
        <f aca="false">$B$80*$B$79*$D1037*$D1037*I$84*1000000/($B$77*$B$77)</f>
        <v>7552.22399999998</v>
      </c>
      <c r="J1037" s="16" t="n">
        <f aca="false">$B$80*$B$79*$D1037*$D1037*J$84*1000000/($B$77*$B$77)</f>
        <v>30208.8959999999</v>
      </c>
      <c r="K1037" s="16" t="n">
        <f aca="false">$B$80*$B$79*$D1037*$D1037*K$84*1000000/($B$77*$B$77)</f>
        <v>120835.584</v>
      </c>
      <c r="L1037" s="17" t="n">
        <f aca="false">G1037/E1037</f>
        <v>0.312799204771371</v>
      </c>
      <c r="M1037" s="16" t="n">
        <f aca="false">G1037/A1037</f>
        <v>7.37521874999998</v>
      </c>
      <c r="N1037" s="16"/>
      <c r="O1037" s="13" t="n">
        <f aca="false">$B$79*C1037*C1037*1000000/($B$77*$B$77)</f>
        <v>3713.2869366</v>
      </c>
      <c r="P1037" s="16" t="n">
        <f aca="false">$B$79*$B$76*$C1037*P$84*1000000/($B$77*$B$77)</f>
        <v>472.014</v>
      </c>
      <c r="Q1037" s="16" t="n">
        <f aca="false">$B$79*$B$76*$C1037*Q$84*1000000/($B$77*$B$77)</f>
        <v>1888.056</v>
      </c>
      <c r="R1037" s="16" t="n">
        <f aca="false">$B$79*$B$76*$C1037*R$84*1000000/($B$77*$B$77)</f>
        <v>7552.224</v>
      </c>
      <c r="S1037" s="16" t="n">
        <f aca="false">$B$79*$B$76*$C1037*S$84*1000000/($B$77*$B$77)</f>
        <v>30208.896</v>
      </c>
      <c r="T1037" s="16" t="n">
        <f aca="false">$B$79*$B$76*$C1037*T$84*1000000/($B$77*$B$77)</f>
        <v>120835.584</v>
      </c>
      <c r="U1037" s="17" t="n">
        <f aca="false">P1037/E1037</f>
        <v>0.312799204771372</v>
      </c>
      <c r="X1037" s="1" t="n">
        <v>64</v>
      </c>
      <c r="Y1037" s="1" t="n">
        <v>5</v>
      </c>
      <c r="Z1037" s="1" t="n">
        <v>78669</v>
      </c>
      <c r="AA1037" s="14" t="n">
        <f aca="false">(SQRT($B$76))*(SQRT(AD1037+AP1037))</f>
        <v>28047.9945807182</v>
      </c>
      <c r="AB1037" s="1" t="n">
        <v>1469</v>
      </c>
      <c r="AC1037" s="1" t="n">
        <v>42240</v>
      </c>
      <c r="AD1037" s="1" t="n">
        <f aca="false">AC1037</f>
        <v>42240</v>
      </c>
      <c r="AE1037" s="1" t="n">
        <v>1427</v>
      </c>
      <c r="AO1037" s="1" t="n">
        <f aca="false">Z1037-AC1037</f>
        <v>36429</v>
      </c>
      <c r="AP1037" s="1" t="n">
        <f aca="false">AO1037</f>
        <v>36429</v>
      </c>
      <c r="AR1037" s="1" t="n">
        <f aca="false">AQ1037</f>
        <v>0</v>
      </c>
    </row>
    <row r="1038" s="1" customFormat="true" ht="17" hidden="false" customHeight="false" outlineLevel="0" collapsed="false">
      <c r="A1038" s="1" t="n">
        <v>64</v>
      </c>
      <c r="B1038" s="1" t="n">
        <v>6</v>
      </c>
      <c r="C1038" s="1" t="n">
        <f aca="false">Z1038+AQ1038</f>
        <v>78794</v>
      </c>
      <c r="D1038" s="14" t="n">
        <f aca="false">AA1038+AR1038</f>
        <v>28070.2689691424</v>
      </c>
      <c r="E1038" s="1" t="n">
        <v>1510</v>
      </c>
      <c r="F1038" s="15" t="n">
        <f aca="false">$B$79*D1038*D1038*1000000/($B$77*$B$77)</f>
        <v>472.763999999999</v>
      </c>
      <c r="G1038" s="16" t="n">
        <f aca="false">$B$80*$B$79*$D1038*$D1038*G$84*1000000/($B$77*$B$77)</f>
        <v>472.763999999999</v>
      </c>
      <c r="H1038" s="16" t="n">
        <f aca="false">$B$80*$B$79*$D1038*$D1038*H$84*1000000/($B$77*$B$77)</f>
        <v>1891.056</v>
      </c>
      <c r="I1038" s="16" t="n">
        <f aca="false">$B$80*$B$79*$D1038*$D1038*I$84*1000000/($B$77*$B$77)</f>
        <v>7564.22399999999</v>
      </c>
      <c r="J1038" s="16" t="n">
        <f aca="false">$B$80*$B$79*$D1038*$D1038*J$84*1000000/($B$77*$B$77)</f>
        <v>30256.896</v>
      </c>
      <c r="K1038" s="16" t="n">
        <f aca="false">$B$80*$B$79*$D1038*$D1038*K$84*1000000/($B$77*$B$77)</f>
        <v>121027.584</v>
      </c>
      <c r="L1038" s="17" t="n">
        <f aca="false">G1038/E1038</f>
        <v>0.313088741721854</v>
      </c>
      <c r="M1038" s="16" t="n">
        <f aca="false">G1038/A1038</f>
        <v>7.38693749999999</v>
      </c>
      <c r="N1038" s="16"/>
      <c r="O1038" s="13" t="n">
        <f aca="false">$B$79*C1038*C1038*1000000/($B$77*$B$77)</f>
        <v>3725.0966616</v>
      </c>
      <c r="P1038" s="16" t="n">
        <f aca="false">$B$79*$B$76*$C1038*P$84*1000000/($B$77*$B$77)</f>
        <v>472.764</v>
      </c>
      <c r="Q1038" s="16" t="n">
        <f aca="false">$B$79*$B$76*$C1038*Q$84*1000000/($B$77*$B$77)</f>
        <v>1891.056</v>
      </c>
      <c r="R1038" s="16" t="n">
        <f aca="false">$B$79*$B$76*$C1038*R$84*1000000/($B$77*$B$77)</f>
        <v>7564.224</v>
      </c>
      <c r="S1038" s="16" t="n">
        <f aca="false">$B$79*$B$76*$C1038*S$84*1000000/($B$77*$B$77)</f>
        <v>30256.896</v>
      </c>
      <c r="T1038" s="16" t="n">
        <f aca="false">$B$79*$B$76*$C1038*T$84*1000000/($B$77*$B$77)</f>
        <v>121027.584</v>
      </c>
      <c r="U1038" s="17" t="n">
        <f aca="false">P1038/E1038</f>
        <v>0.313088741721854</v>
      </c>
      <c r="X1038" s="1" t="n">
        <v>64</v>
      </c>
      <c r="Y1038" s="1" t="n">
        <v>6</v>
      </c>
      <c r="Z1038" s="1" t="n">
        <v>78794</v>
      </c>
      <c r="AA1038" s="14" t="n">
        <f aca="false">(SQRT($B$76))*(SQRT(AD1038+AP1038))</f>
        <v>28070.2689691424</v>
      </c>
      <c r="AB1038" s="1" t="n">
        <v>1471</v>
      </c>
      <c r="AC1038" s="1" t="n">
        <v>42240</v>
      </c>
      <c r="AD1038" s="1" t="n">
        <f aca="false">AC1038</f>
        <v>42240</v>
      </c>
      <c r="AE1038" s="1" t="n">
        <v>1425</v>
      </c>
      <c r="AO1038" s="1" t="n">
        <f aca="false">Z1038-AC1038</f>
        <v>36554</v>
      </c>
      <c r="AP1038" s="1" t="n">
        <f aca="false">AO1038</f>
        <v>36554</v>
      </c>
      <c r="AR1038" s="1" t="n">
        <f aca="false">AQ1038</f>
        <v>0</v>
      </c>
    </row>
    <row r="1039" s="1" customFormat="true" ht="17" hidden="false" customHeight="false" outlineLevel="0" collapsed="false">
      <c r="A1039" s="1" t="n">
        <v>64</v>
      </c>
      <c r="B1039" s="1" t="n">
        <v>7</v>
      </c>
      <c r="C1039" s="1" t="n">
        <f aca="false">Z1039+AQ1039</f>
        <v>78919</v>
      </c>
      <c r="D1039" s="14" t="n">
        <f aca="false">AA1039+AR1039</f>
        <v>28092.5256963485</v>
      </c>
      <c r="E1039" s="1" t="n">
        <v>1481</v>
      </c>
      <c r="F1039" s="15" t="n">
        <f aca="false">$B$79*D1039*D1039*1000000/($B$77*$B$77)</f>
        <v>473.514000000001</v>
      </c>
      <c r="G1039" s="16" t="n">
        <f aca="false">$B$80*$B$79*$D1039*$D1039*G$84*1000000/($B$77*$B$77)</f>
        <v>473.514000000001</v>
      </c>
      <c r="H1039" s="16" t="n">
        <f aca="false">$B$80*$B$79*$D1039*$D1039*H$84*1000000/($B$77*$B$77)</f>
        <v>1894.056</v>
      </c>
      <c r="I1039" s="16" t="n">
        <f aca="false">$B$80*$B$79*$D1039*$D1039*I$84*1000000/($B$77*$B$77)</f>
        <v>7576.22400000001</v>
      </c>
      <c r="J1039" s="16" t="n">
        <f aca="false">$B$80*$B$79*$D1039*$D1039*J$84*1000000/($B$77*$B$77)</f>
        <v>30304.896</v>
      </c>
      <c r="K1039" s="16" t="n">
        <f aca="false">$B$80*$B$79*$D1039*$D1039*K$84*1000000/($B$77*$B$77)</f>
        <v>121219.584</v>
      </c>
      <c r="L1039" s="17" t="n">
        <f aca="false">G1039/E1039</f>
        <v>0.319725860904794</v>
      </c>
      <c r="M1039" s="16" t="n">
        <f aca="false">G1039/A1039</f>
        <v>7.39865625000001</v>
      </c>
      <c r="N1039" s="16"/>
      <c r="O1039" s="13" t="n">
        <f aca="false">$B$79*C1039*C1039*1000000/($B$77*$B$77)</f>
        <v>3736.9251366</v>
      </c>
      <c r="P1039" s="16" t="n">
        <f aca="false">$B$79*$B$76*$C1039*P$84*1000000/($B$77*$B$77)</f>
        <v>473.514</v>
      </c>
      <c r="Q1039" s="16" t="n">
        <f aca="false">$B$79*$B$76*$C1039*Q$84*1000000/($B$77*$B$77)</f>
        <v>1894.056</v>
      </c>
      <c r="R1039" s="16" t="n">
        <f aca="false">$B$79*$B$76*$C1039*R$84*1000000/($B$77*$B$77)</f>
        <v>7576.224</v>
      </c>
      <c r="S1039" s="16" t="n">
        <f aca="false">$B$79*$B$76*$C1039*S$84*1000000/($B$77*$B$77)</f>
        <v>30304.896</v>
      </c>
      <c r="T1039" s="16" t="n">
        <f aca="false">$B$79*$B$76*$C1039*T$84*1000000/($B$77*$B$77)</f>
        <v>121219.584</v>
      </c>
      <c r="U1039" s="17" t="n">
        <f aca="false">P1039/E1039</f>
        <v>0.319725860904794</v>
      </c>
      <c r="X1039" s="1" t="n">
        <v>64</v>
      </c>
      <c r="Y1039" s="1" t="n">
        <v>7</v>
      </c>
      <c r="Z1039" s="1" t="n">
        <v>78919</v>
      </c>
      <c r="AA1039" s="14" t="n">
        <f aca="false">(SQRT($B$76))*(SQRT(AD1039+AP1039))</f>
        <v>28092.5256963485</v>
      </c>
      <c r="AB1039" s="1" t="n">
        <v>1499</v>
      </c>
      <c r="AC1039" s="1" t="n">
        <v>42240</v>
      </c>
      <c r="AD1039" s="1" t="n">
        <f aca="false">AC1039</f>
        <v>42240</v>
      </c>
      <c r="AE1039" s="1" t="n">
        <v>1437</v>
      </c>
      <c r="AO1039" s="1" t="n">
        <f aca="false">Z1039-AC1039</f>
        <v>36679</v>
      </c>
      <c r="AP1039" s="1" t="n">
        <f aca="false">AO1039</f>
        <v>36679</v>
      </c>
      <c r="AR1039" s="1" t="n">
        <f aca="false">AQ1039</f>
        <v>0</v>
      </c>
    </row>
    <row r="1040" s="1" customFormat="true" ht="17" hidden="false" customHeight="false" outlineLevel="0" collapsed="false">
      <c r="A1040" s="1" t="n">
        <v>64</v>
      </c>
      <c r="B1040" s="1" t="n">
        <v>8</v>
      </c>
      <c r="C1040" s="1" t="n">
        <f aca="false">Z1040+AQ1040</f>
        <v>79044</v>
      </c>
      <c r="D1040" s="14" t="n">
        <f aca="false">AA1040+AR1040</f>
        <v>28114.7648042803</v>
      </c>
      <c r="E1040" s="1" t="n">
        <v>1493</v>
      </c>
      <c r="F1040" s="15" t="n">
        <f aca="false">$B$79*D1040*D1040*1000000/($B$77*$B$77)</f>
        <v>474.263999999999</v>
      </c>
      <c r="G1040" s="16" t="n">
        <f aca="false">$B$80*$B$79*$D1040*$D1040*G$84*1000000/($B$77*$B$77)</f>
        <v>474.263999999999</v>
      </c>
      <c r="H1040" s="16" t="n">
        <f aca="false">$B$80*$B$79*$D1040*$D1040*H$84*1000000/($B$77*$B$77)</f>
        <v>1897.056</v>
      </c>
      <c r="I1040" s="16" t="n">
        <f aca="false">$B$80*$B$79*$D1040*$D1040*I$84*1000000/($B$77*$B$77)</f>
        <v>7588.22399999998</v>
      </c>
      <c r="J1040" s="16" t="n">
        <f aca="false">$B$80*$B$79*$D1040*$D1040*J$84*1000000/($B$77*$B$77)</f>
        <v>30352.8959999999</v>
      </c>
      <c r="K1040" s="16" t="n">
        <f aca="false">$B$80*$B$79*$D1040*$D1040*K$84*1000000/($B$77*$B$77)</f>
        <v>121411.584</v>
      </c>
      <c r="L1040" s="17" t="n">
        <f aca="false">G1040/E1040</f>
        <v>0.317658405894172</v>
      </c>
      <c r="M1040" s="16" t="n">
        <f aca="false">G1040/A1040</f>
        <v>7.41037499999998</v>
      </c>
      <c r="N1040" s="16"/>
      <c r="O1040" s="13" t="n">
        <f aca="false">$B$79*C1040*C1040*1000000/($B$77*$B$77)</f>
        <v>3748.7723616</v>
      </c>
      <c r="P1040" s="16" t="n">
        <f aca="false">$B$79*$B$76*$C1040*P$84*1000000/($B$77*$B$77)</f>
        <v>474.264</v>
      </c>
      <c r="Q1040" s="16" t="n">
        <f aca="false">$B$79*$B$76*$C1040*Q$84*1000000/($B$77*$B$77)</f>
        <v>1897.056</v>
      </c>
      <c r="R1040" s="16" t="n">
        <f aca="false">$B$79*$B$76*$C1040*R$84*1000000/($B$77*$B$77)</f>
        <v>7588.224</v>
      </c>
      <c r="S1040" s="16" t="n">
        <f aca="false">$B$79*$B$76*$C1040*S$84*1000000/($B$77*$B$77)</f>
        <v>30352.896</v>
      </c>
      <c r="T1040" s="16" t="n">
        <f aca="false">$B$79*$B$76*$C1040*T$84*1000000/($B$77*$B$77)</f>
        <v>121411.584</v>
      </c>
      <c r="U1040" s="17" t="n">
        <f aca="false">P1040/E1040</f>
        <v>0.317658405894173</v>
      </c>
      <c r="X1040" s="1" t="n">
        <v>64</v>
      </c>
      <c r="Y1040" s="1" t="n">
        <v>8</v>
      </c>
      <c r="Z1040" s="1" t="n">
        <v>79044</v>
      </c>
      <c r="AA1040" s="14" t="n">
        <f aca="false">(SQRT($B$76))*(SQRT(AD1040+AP1040))</f>
        <v>28114.7648042803</v>
      </c>
      <c r="AB1040" s="1" t="n">
        <v>1474</v>
      </c>
      <c r="AC1040" s="1" t="n">
        <v>42240</v>
      </c>
      <c r="AD1040" s="1" t="n">
        <f aca="false">AC1040</f>
        <v>42240</v>
      </c>
      <c r="AE1040" s="1" t="n">
        <v>1419</v>
      </c>
      <c r="AO1040" s="1" t="n">
        <f aca="false">Z1040-AC1040</f>
        <v>36804</v>
      </c>
      <c r="AP1040" s="1" t="n">
        <f aca="false">AO1040</f>
        <v>36804</v>
      </c>
      <c r="AR1040" s="1" t="n">
        <f aca="false">AQ1040</f>
        <v>0</v>
      </c>
    </row>
    <row r="1041" s="1" customFormat="true" ht="17" hidden="false" customHeight="false" outlineLevel="0" collapsed="false">
      <c r="A1041" s="1" t="n">
        <v>64</v>
      </c>
      <c r="B1041" s="1" t="n">
        <v>9</v>
      </c>
      <c r="C1041" s="1" t="n">
        <f aca="false">Z1041+AQ1041</f>
        <v>79233</v>
      </c>
      <c r="D1041" s="14" t="n">
        <f aca="false">AA1041+AR1041</f>
        <v>28148.3569680363</v>
      </c>
      <c r="E1041" s="1" t="n">
        <v>1505</v>
      </c>
      <c r="F1041" s="15" t="n">
        <f aca="false">$B$79*D1041*D1041*1000000/($B$77*$B$77)</f>
        <v>475.397999999999</v>
      </c>
      <c r="G1041" s="16" t="n">
        <f aca="false">$B$80*$B$79*$D1041*$D1041*G$84*1000000/($B$77*$B$77)</f>
        <v>475.397999999999</v>
      </c>
      <c r="H1041" s="16" t="n">
        <f aca="false">$B$80*$B$79*$D1041*$D1041*H$84*1000000/($B$77*$B$77)</f>
        <v>1901.59199999999</v>
      </c>
      <c r="I1041" s="16" t="n">
        <f aca="false">$B$80*$B$79*$D1041*$D1041*I$84*1000000/($B$77*$B$77)</f>
        <v>7606.36799999998</v>
      </c>
      <c r="J1041" s="16" t="n">
        <f aca="false">$B$80*$B$79*$D1041*$D1041*J$84*1000000/($B$77*$B$77)</f>
        <v>30425.4719999999</v>
      </c>
      <c r="K1041" s="16" t="n">
        <f aca="false">$B$80*$B$79*$D1041*$D1041*K$84*1000000/($B$77*$B$77)</f>
        <v>121701.888</v>
      </c>
      <c r="L1041" s="17" t="n">
        <f aca="false">G1041/E1041</f>
        <v>0.315879069767441</v>
      </c>
      <c r="M1041" s="16" t="n">
        <f aca="false">G1041/A1041</f>
        <v>7.42809374999998</v>
      </c>
      <c r="N1041" s="16"/>
      <c r="O1041" s="13" t="n">
        <f aca="false">$B$79*C1041*C1041*1000000/($B$77*$B$77)</f>
        <v>3766.7209734</v>
      </c>
      <c r="P1041" s="16" t="n">
        <f aca="false">$B$79*$B$76*$C1041*P$84*1000000/($B$77*$B$77)</f>
        <v>475.398</v>
      </c>
      <c r="Q1041" s="16" t="n">
        <f aca="false">$B$79*$B$76*$C1041*Q$84*1000000/($B$77*$B$77)</f>
        <v>1901.592</v>
      </c>
      <c r="R1041" s="16" t="n">
        <f aca="false">$B$79*$B$76*$C1041*R$84*1000000/($B$77*$B$77)</f>
        <v>7606.368</v>
      </c>
      <c r="S1041" s="16" t="n">
        <f aca="false">$B$79*$B$76*$C1041*S$84*1000000/($B$77*$B$77)</f>
        <v>30425.472</v>
      </c>
      <c r="T1041" s="16" t="n">
        <f aca="false">$B$79*$B$76*$C1041*T$84*1000000/($B$77*$B$77)</f>
        <v>121701.888</v>
      </c>
      <c r="U1041" s="17" t="n">
        <f aca="false">P1041/E1041</f>
        <v>0.315879069767442</v>
      </c>
      <c r="X1041" s="1" t="n">
        <v>64</v>
      </c>
      <c r="Y1041" s="1" t="n">
        <v>9</v>
      </c>
      <c r="Z1041" s="1" t="n">
        <v>79233</v>
      </c>
      <c r="AA1041" s="14" t="n">
        <f aca="false">(SQRT($B$76))*(SQRT(AD1041+AP1041))</f>
        <v>28148.3569680363</v>
      </c>
      <c r="AB1041" s="1" t="n">
        <v>1497</v>
      </c>
      <c r="AC1041" s="1" t="n">
        <v>42240</v>
      </c>
      <c r="AD1041" s="1" t="n">
        <f aca="false">AC1041</f>
        <v>42240</v>
      </c>
      <c r="AE1041" s="1" t="n">
        <v>1431</v>
      </c>
      <c r="AO1041" s="1" t="n">
        <f aca="false">Z1041-AC1041</f>
        <v>36993</v>
      </c>
      <c r="AP1041" s="1" t="n">
        <f aca="false">AO1041</f>
        <v>36993</v>
      </c>
      <c r="AR1041" s="1" t="n">
        <f aca="false">AQ1041</f>
        <v>0</v>
      </c>
    </row>
    <row r="1042" s="1" customFormat="true" ht="17" hidden="false" customHeight="false" outlineLevel="0" collapsed="false">
      <c r="A1042" s="1" t="n">
        <v>64</v>
      </c>
      <c r="B1042" s="1" t="n">
        <v>10</v>
      </c>
      <c r="C1042" s="1" t="n">
        <f aca="false">Z1042+AQ1042</f>
        <v>79358</v>
      </c>
      <c r="D1042" s="14" t="n">
        <f aca="false">AA1042+AR1042</f>
        <v>28170.5520002715</v>
      </c>
      <c r="E1042" s="1" t="n">
        <v>1518</v>
      </c>
      <c r="F1042" s="15" t="n">
        <f aca="false">$B$79*D1042*D1042*1000000/($B$77*$B$77)</f>
        <v>476.148</v>
      </c>
      <c r="G1042" s="16" t="n">
        <f aca="false">$B$80*$B$79*$D1042*$D1042*G$84*1000000/($B$77*$B$77)</f>
        <v>476.148</v>
      </c>
      <c r="H1042" s="16" t="n">
        <f aca="false">$B$80*$B$79*$D1042*$D1042*H$84*1000000/($B$77*$B$77)</f>
        <v>1904.592</v>
      </c>
      <c r="I1042" s="16" t="n">
        <f aca="false">$B$80*$B$79*$D1042*$D1042*I$84*1000000/($B$77*$B$77)</f>
        <v>7618.36800000001</v>
      </c>
      <c r="J1042" s="16" t="n">
        <f aca="false">$B$80*$B$79*$D1042*$D1042*J$84*1000000/($B$77*$B$77)</f>
        <v>30473.472</v>
      </c>
      <c r="K1042" s="16" t="n">
        <f aca="false">$B$80*$B$79*$D1042*$D1042*K$84*1000000/($B$77*$B$77)</f>
        <v>121893.888</v>
      </c>
      <c r="L1042" s="17" t="n">
        <f aca="false">G1042/E1042</f>
        <v>0.313667984189724</v>
      </c>
      <c r="M1042" s="16" t="n">
        <f aca="false">G1042/A1042</f>
        <v>7.43981250000001</v>
      </c>
      <c r="N1042" s="16"/>
      <c r="O1042" s="13" t="n">
        <f aca="false">$B$79*C1042*C1042*1000000/($B$77*$B$77)</f>
        <v>3778.6152984</v>
      </c>
      <c r="P1042" s="16" t="n">
        <f aca="false">$B$79*$B$76*$C1042*P$84*1000000/($B$77*$B$77)</f>
        <v>476.148</v>
      </c>
      <c r="Q1042" s="16" t="n">
        <f aca="false">$B$79*$B$76*$C1042*Q$84*1000000/($B$77*$B$77)</f>
        <v>1904.592</v>
      </c>
      <c r="R1042" s="16" t="n">
        <f aca="false">$B$79*$B$76*$C1042*R$84*1000000/($B$77*$B$77)</f>
        <v>7618.368</v>
      </c>
      <c r="S1042" s="16" t="n">
        <f aca="false">$B$79*$B$76*$C1042*S$84*1000000/($B$77*$B$77)</f>
        <v>30473.472</v>
      </c>
      <c r="T1042" s="16" t="n">
        <f aca="false">$B$79*$B$76*$C1042*T$84*1000000/($B$77*$B$77)</f>
        <v>121893.888</v>
      </c>
      <c r="U1042" s="17" t="n">
        <f aca="false">P1042/E1042</f>
        <v>0.313667984189723</v>
      </c>
      <c r="X1042" s="1" t="n">
        <v>64</v>
      </c>
      <c r="Y1042" s="1" t="n">
        <v>10</v>
      </c>
      <c r="Z1042" s="1" t="n">
        <v>79358</v>
      </c>
      <c r="AA1042" s="14" t="n">
        <f aca="false">(SQRT($B$76))*(SQRT(AD1042+AP1042))</f>
        <v>28170.5520002715</v>
      </c>
      <c r="AB1042" s="1" t="n">
        <v>1498</v>
      </c>
      <c r="AC1042" s="1" t="n">
        <v>42240</v>
      </c>
      <c r="AD1042" s="1" t="n">
        <f aca="false">AC1042</f>
        <v>42240</v>
      </c>
      <c r="AE1042" s="1" t="n">
        <v>1433</v>
      </c>
      <c r="AO1042" s="1" t="n">
        <f aca="false">Z1042-AC1042</f>
        <v>37118</v>
      </c>
      <c r="AP1042" s="1" t="n">
        <f aca="false">AO1042</f>
        <v>37118</v>
      </c>
      <c r="AR1042" s="1" t="n">
        <f aca="false">AQ1042</f>
        <v>0</v>
      </c>
    </row>
    <row r="1043" s="1" customFormat="true" ht="17" hidden="false" customHeight="false" outlineLevel="0" collapsed="false">
      <c r="A1043" s="1" t="n">
        <v>64</v>
      </c>
      <c r="B1043" s="1" t="n">
        <v>11</v>
      </c>
      <c r="C1043" s="1" t="n">
        <f aca="false">Z1043+AQ1043</f>
        <v>79483</v>
      </c>
      <c r="D1043" s="14" t="n">
        <f aca="false">AA1043+AR1043</f>
        <v>28192.7295592321</v>
      </c>
      <c r="E1043" s="1" t="n">
        <v>1508</v>
      </c>
      <c r="F1043" s="15" t="n">
        <f aca="false">$B$79*D1043*D1043*1000000/($B$77*$B$77)</f>
        <v>476.898</v>
      </c>
      <c r="G1043" s="16" t="n">
        <f aca="false">$B$80*$B$79*$D1043*$D1043*G$84*1000000/($B$77*$B$77)</f>
        <v>476.898</v>
      </c>
      <c r="H1043" s="16" t="n">
        <f aca="false">$B$80*$B$79*$D1043*$D1043*H$84*1000000/($B$77*$B$77)</f>
        <v>1907.592</v>
      </c>
      <c r="I1043" s="16" t="n">
        <f aca="false">$B$80*$B$79*$D1043*$D1043*I$84*1000000/($B$77*$B$77)</f>
        <v>7630.36799999999</v>
      </c>
      <c r="J1043" s="16" t="n">
        <f aca="false">$B$80*$B$79*$D1043*$D1043*J$84*1000000/($B$77*$B$77)</f>
        <v>30521.472</v>
      </c>
      <c r="K1043" s="16" t="n">
        <f aca="false">$B$80*$B$79*$D1043*$D1043*K$84*1000000/($B$77*$B$77)</f>
        <v>122085.888</v>
      </c>
      <c r="L1043" s="17" t="n">
        <f aca="false">G1043/E1043</f>
        <v>0.316245358090185</v>
      </c>
      <c r="M1043" s="16" t="n">
        <f aca="false">G1043/A1043</f>
        <v>7.45153124999999</v>
      </c>
      <c r="N1043" s="16"/>
      <c r="O1043" s="13" t="n">
        <f aca="false">$B$79*C1043*C1043*1000000/($B$77*$B$77)</f>
        <v>3790.5283734</v>
      </c>
      <c r="P1043" s="16" t="n">
        <f aca="false">$B$79*$B$76*$C1043*P$84*1000000/($B$77*$B$77)</f>
        <v>476.898</v>
      </c>
      <c r="Q1043" s="16" t="n">
        <f aca="false">$B$79*$B$76*$C1043*Q$84*1000000/($B$77*$B$77)</f>
        <v>1907.592</v>
      </c>
      <c r="R1043" s="16" t="n">
        <f aca="false">$B$79*$B$76*$C1043*R$84*1000000/($B$77*$B$77)</f>
        <v>7630.368</v>
      </c>
      <c r="S1043" s="16" t="n">
        <f aca="false">$B$79*$B$76*$C1043*S$84*1000000/($B$77*$B$77)</f>
        <v>30521.472</v>
      </c>
      <c r="T1043" s="16" t="n">
        <f aca="false">$B$79*$B$76*$C1043*T$84*1000000/($B$77*$B$77)</f>
        <v>122085.888</v>
      </c>
      <c r="U1043" s="17" t="n">
        <f aca="false">P1043/E1043</f>
        <v>0.316245358090186</v>
      </c>
      <c r="X1043" s="1" t="n">
        <v>64</v>
      </c>
      <c r="Y1043" s="1" t="n">
        <v>11</v>
      </c>
      <c r="Z1043" s="1" t="n">
        <v>79483</v>
      </c>
      <c r="AA1043" s="14" t="n">
        <f aca="false">(SQRT($B$76))*(SQRT(AD1043+AP1043))</f>
        <v>28192.7295592321</v>
      </c>
      <c r="AB1043" s="1" t="n">
        <v>1489</v>
      </c>
      <c r="AC1043" s="1" t="n">
        <v>42240</v>
      </c>
      <c r="AD1043" s="1" t="n">
        <f aca="false">AC1043</f>
        <v>42240</v>
      </c>
      <c r="AE1043" s="1" t="n">
        <v>1448</v>
      </c>
      <c r="AO1043" s="1" t="n">
        <f aca="false">Z1043-AC1043</f>
        <v>37243</v>
      </c>
      <c r="AP1043" s="1" t="n">
        <f aca="false">AO1043</f>
        <v>37243</v>
      </c>
      <c r="AR1043" s="1" t="n">
        <f aca="false">AQ1043</f>
        <v>0</v>
      </c>
    </row>
    <row r="1044" s="1" customFormat="true" ht="17" hidden="false" customHeight="false" outlineLevel="0" collapsed="false">
      <c r="A1044" s="1" t="n">
        <v>64</v>
      </c>
      <c r="B1044" s="1" t="n">
        <v>12</v>
      </c>
      <c r="C1044" s="1" t="n">
        <f aca="false">Z1044+AQ1044</f>
        <v>79608</v>
      </c>
      <c r="D1044" s="14" t="n">
        <f aca="false">AA1044+AR1044</f>
        <v>28214.8896861214</v>
      </c>
      <c r="E1044" s="1" t="n">
        <v>1505</v>
      </c>
      <c r="F1044" s="15" t="n">
        <f aca="false">$B$79*D1044*D1044*1000000/($B$77*$B$77)</f>
        <v>477.648</v>
      </c>
      <c r="G1044" s="16" t="n">
        <f aca="false">$B$80*$B$79*$D1044*$D1044*G$84*1000000/($B$77*$B$77)</f>
        <v>477.648</v>
      </c>
      <c r="H1044" s="16" t="n">
        <f aca="false">$B$80*$B$79*$D1044*$D1044*H$84*1000000/($B$77*$B$77)</f>
        <v>1910.592</v>
      </c>
      <c r="I1044" s="16" t="n">
        <f aca="false">$B$80*$B$79*$D1044*$D1044*I$84*1000000/($B$77*$B$77)</f>
        <v>7642.368</v>
      </c>
      <c r="J1044" s="16" t="n">
        <f aca="false">$B$80*$B$79*$D1044*$D1044*J$84*1000000/($B$77*$B$77)</f>
        <v>30569.472</v>
      </c>
      <c r="K1044" s="16" t="n">
        <f aca="false">$B$80*$B$79*$D1044*$D1044*K$84*1000000/($B$77*$B$77)</f>
        <v>122277.888</v>
      </c>
      <c r="L1044" s="17" t="n">
        <f aca="false">G1044/E1044</f>
        <v>0.317374086378737</v>
      </c>
      <c r="M1044" s="16" t="n">
        <f aca="false">G1044/A1044</f>
        <v>7.46325</v>
      </c>
      <c r="N1044" s="16"/>
      <c r="O1044" s="13" t="n">
        <f aca="false">$B$79*C1044*C1044*1000000/($B$77*$B$77)</f>
        <v>3802.4601984</v>
      </c>
      <c r="P1044" s="16" t="n">
        <f aca="false">$B$79*$B$76*$C1044*P$84*1000000/($B$77*$B$77)</f>
        <v>477.648</v>
      </c>
      <c r="Q1044" s="16" t="n">
        <f aca="false">$B$79*$B$76*$C1044*Q$84*1000000/($B$77*$B$77)</f>
        <v>1910.592</v>
      </c>
      <c r="R1044" s="16" t="n">
        <f aca="false">$B$79*$B$76*$C1044*R$84*1000000/($B$77*$B$77)</f>
        <v>7642.368</v>
      </c>
      <c r="S1044" s="16" t="n">
        <f aca="false">$B$79*$B$76*$C1044*S$84*1000000/($B$77*$B$77)</f>
        <v>30569.472</v>
      </c>
      <c r="T1044" s="16" t="n">
        <f aca="false">$B$79*$B$76*$C1044*T$84*1000000/($B$77*$B$77)</f>
        <v>122277.888</v>
      </c>
      <c r="U1044" s="17" t="n">
        <f aca="false">P1044/E1044</f>
        <v>0.317374086378738</v>
      </c>
      <c r="X1044" s="1" t="n">
        <v>64</v>
      </c>
      <c r="Y1044" s="1" t="n">
        <v>12</v>
      </c>
      <c r="Z1044" s="1" t="n">
        <v>79608</v>
      </c>
      <c r="AA1044" s="14" t="n">
        <f aca="false">(SQRT($B$76))*(SQRT(AD1044+AP1044))</f>
        <v>28214.8896861214</v>
      </c>
      <c r="AB1044" s="1" t="n">
        <v>1511</v>
      </c>
      <c r="AC1044" s="1" t="n">
        <v>42240</v>
      </c>
      <c r="AD1044" s="1" t="n">
        <f aca="false">AC1044</f>
        <v>42240</v>
      </c>
      <c r="AE1044" s="1" t="n">
        <v>1446</v>
      </c>
      <c r="AO1044" s="1" t="n">
        <f aca="false">Z1044-AC1044</f>
        <v>37368</v>
      </c>
      <c r="AP1044" s="1" t="n">
        <f aca="false">AO1044</f>
        <v>37368</v>
      </c>
      <c r="AR1044" s="1" t="n">
        <f aca="false">AQ1044</f>
        <v>0</v>
      </c>
    </row>
    <row r="1045" s="1" customFormat="true" ht="17" hidden="false" customHeight="false" outlineLevel="0" collapsed="false">
      <c r="A1045" s="1" t="n">
        <v>64</v>
      </c>
      <c r="B1045" s="1" t="n">
        <v>13</v>
      </c>
      <c r="C1045" s="1" t="n">
        <f aca="false">Z1045+AQ1045</f>
        <v>79733</v>
      </c>
      <c r="D1045" s="14" t="n">
        <f aca="false">AA1045+AR1045</f>
        <v>28237.0324219809</v>
      </c>
      <c r="E1045" s="1" t="n">
        <v>1498</v>
      </c>
      <c r="F1045" s="15" t="n">
        <f aca="false">$B$79*D1045*D1045*1000000/($B$77*$B$77)</f>
        <v>478.398</v>
      </c>
      <c r="G1045" s="16" t="n">
        <f aca="false">$B$80*$B$79*$D1045*$D1045*G$84*1000000/($B$77*$B$77)</f>
        <v>478.398</v>
      </c>
      <c r="H1045" s="16" t="n">
        <f aca="false">$B$80*$B$79*$D1045*$D1045*H$84*1000000/($B$77*$B$77)</f>
        <v>1913.592</v>
      </c>
      <c r="I1045" s="16" t="n">
        <f aca="false">$B$80*$B$79*$D1045*$D1045*I$84*1000000/($B$77*$B$77)</f>
        <v>7654.36800000001</v>
      </c>
      <c r="J1045" s="16" t="n">
        <f aca="false">$B$80*$B$79*$D1045*$D1045*J$84*1000000/($B$77*$B$77)</f>
        <v>30617.472</v>
      </c>
      <c r="K1045" s="16" t="n">
        <f aca="false">$B$80*$B$79*$D1045*$D1045*K$84*1000000/($B$77*$B$77)</f>
        <v>122469.888</v>
      </c>
      <c r="L1045" s="17" t="n">
        <f aca="false">G1045/E1045</f>
        <v>0.319357810413885</v>
      </c>
      <c r="M1045" s="16" t="n">
        <f aca="false">G1045/A1045</f>
        <v>7.47496875000001</v>
      </c>
      <c r="N1045" s="16"/>
      <c r="O1045" s="13" t="n">
        <f aca="false">$B$79*C1045*C1045*1000000/($B$77*$B$77)</f>
        <v>3814.4107734</v>
      </c>
      <c r="P1045" s="16" t="n">
        <f aca="false">$B$79*$B$76*$C1045*P$84*1000000/($B$77*$B$77)</f>
        <v>478.398</v>
      </c>
      <c r="Q1045" s="16" t="n">
        <f aca="false">$B$79*$B$76*$C1045*Q$84*1000000/($B$77*$B$77)</f>
        <v>1913.592</v>
      </c>
      <c r="R1045" s="16" t="n">
        <f aca="false">$B$79*$B$76*$C1045*R$84*1000000/($B$77*$B$77)</f>
        <v>7654.368</v>
      </c>
      <c r="S1045" s="16" t="n">
        <f aca="false">$B$79*$B$76*$C1045*S$84*1000000/($B$77*$B$77)</f>
        <v>30617.472</v>
      </c>
      <c r="T1045" s="16" t="n">
        <f aca="false">$B$79*$B$76*$C1045*T$84*1000000/($B$77*$B$77)</f>
        <v>122469.888</v>
      </c>
      <c r="U1045" s="17" t="n">
        <f aca="false">P1045/E1045</f>
        <v>0.319357810413885</v>
      </c>
      <c r="X1045" s="1" t="n">
        <v>64</v>
      </c>
      <c r="Y1045" s="1" t="n">
        <v>13</v>
      </c>
      <c r="Z1045" s="1" t="n">
        <v>79733</v>
      </c>
      <c r="AA1045" s="14" t="n">
        <f aca="false">(SQRT($B$76))*(SQRT(AD1045+AP1045))</f>
        <v>28237.0324219809</v>
      </c>
      <c r="AB1045" s="1" t="n">
        <v>1492</v>
      </c>
      <c r="AC1045" s="1" t="n">
        <v>42240</v>
      </c>
      <c r="AD1045" s="1" t="n">
        <f aca="false">AC1045</f>
        <v>42240</v>
      </c>
      <c r="AE1045" s="1" t="n">
        <v>1415</v>
      </c>
      <c r="AO1045" s="1" t="n">
        <f aca="false">Z1045-AC1045</f>
        <v>37493</v>
      </c>
      <c r="AP1045" s="1" t="n">
        <f aca="false">AO1045</f>
        <v>37493</v>
      </c>
      <c r="AR1045" s="1" t="n">
        <f aca="false">AQ1045</f>
        <v>0</v>
      </c>
    </row>
    <row r="1046" s="1" customFormat="true" ht="17" hidden="false" customHeight="false" outlineLevel="0" collapsed="false">
      <c r="A1046" s="1" t="n">
        <v>64</v>
      </c>
      <c r="B1046" s="1" t="n">
        <v>14</v>
      </c>
      <c r="C1046" s="1" t="n">
        <f aca="false">Z1046+AQ1046</f>
        <v>79858</v>
      </c>
      <c r="D1046" s="14" t="n">
        <f aca="false">AA1046+AR1046</f>
        <v>28259.1578076913</v>
      </c>
      <c r="E1046" s="1" t="n">
        <v>1505</v>
      </c>
      <c r="F1046" s="15" t="n">
        <f aca="false">$B$79*D1046*D1046*1000000/($B$77*$B$77)</f>
        <v>479.148</v>
      </c>
      <c r="G1046" s="16" t="n">
        <f aca="false">$B$80*$B$79*$D1046*$D1046*G$84*1000000/($B$77*$B$77)</f>
        <v>479.148</v>
      </c>
      <c r="H1046" s="16" t="n">
        <f aca="false">$B$80*$B$79*$D1046*$D1046*H$84*1000000/($B$77*$B$77)</f>
        <v>1916.592</v>
      </c>
      <c r="I1046" s="16" t="n">
        <f aca="false">$B$80*$B$79*$D1046*$D1046*I$84*1000000/($B$77*$B$77)</f>
        <v>7666.368</v>
      </c>
      <c r="J1046" s="16" t="n">
        <f aca="false">$B$80*$B$79*$D1046*$D1046*J$84*1000000/($B$77*$B$77)</f>
        <v>30665.472</v>
      </c>
      <c r="K1046" s="16" t="n">
        <f aca="false">$B$80*$B$79*$D1046*$D1046*K$84*1000000/($B$77*$B$77)</f>
        <v>122661.888</v>
      </c>
      <c r="L1046" s="17" t="n">
        <f aca="false">G1046/E1046</f>
        <v>0.318370764119601</v>
      </c>
      <c r="M1046" s="16" t="n">
        <f aca="false">G1046/A1046</f>
        <v>7.4866875</v>
      </c>
      <c r="N1046" s="16"/>
      <c r="O1046" s="13" t="n">
        <f aca="false">$B$79*C1046*C1046*1000000/($B$77*$B$77)</f>
        <v>3826.3800984</v>
      </c>
      <c r="P1046" s="16" t="n">
        <f aca="false">$B$79*$B$76*$C1046*P$84*1000000/($B$77*$B$77)</f>
        <v>479.148</v>
      </c>
      <c r="Q1046" s="16" t="n">
        <f aca="false">$B$79*$B$76*$C1046*Q$84*1000000/($B$77*$B$77)</f>
        <v>1916.592</v>
      </c>
      <c r="R1046" s="16" t="n">
        <f aca="false">$B$79*$B$76*$C1046*R$84*1000000/($B$77*$B$77)</f>
        <v>7666.368</v>
      </c>
      <c r="S1046" s="16" t="n">
        <f aca="false">$B$79*$B$76*$C1046*S$84*1000000/($B$77*$B$77)</f>
        <v>30665.472</v>
      </c>
      <c r="T1046" s="16" t="n">
        <f aca="false">$B$79*$B$76*$C1046*T$84*1000000/($B$77*$B$77)</f>
        <v>122661.888</v>
      </c>
      <c r="U1046" s="17" t="n">
        <f aca="false">P1046/E1046</f>
        <v>0.318370764119601</v>
      </c>
      <c r="X1046" s="1" t="n">
        <v>64</v>
      </c>
      <c r="Y1046" s="1" t="n">
        <v>14</v>
      </c>
      <c r="Z1046" s="1" t="n">
        <v>79858</v>
      </c>
      <c r="AA1046" s="14" t="n">
        <f aca="false">(SQRT($B$76))*(SQRT(AD1046+AP1046))</f>
        <v>28259.1578076913</v>
      </c>
      <c r="AB1046" s="1" t="n">
        <v>1501</v>
      </c>
      <c r="AC1046" s="1" t="n">
        <v>42240</v>
      </c>
      <c r="AD1046" s="1" t="n">
        <f aca="false">AC1046</f>
        <v>42240</v>
      </c>
      <c r="AE1046" s="1" t="n">
        <v>1439</v>
      </c>
      <c r="AO1046" s="1" t="n">
        <f aca="false">Z1046-AC1046</f>
        <v>37618</v>
      </c>
      <c r="AP1046" s="1" t="n">
        <f aca="false">AO1046</f>
        <v>37618</v>
      </c>
      <c r="AR1046" s="1" t="n">
        <f aca="false">AQ1046</f>
        <v>0</v>
      </c>
    </row>
    <row r="1047" s="1" customFormat="true" ht="17" hidden="false" customHeight="false" outlineLevel="0" collapsed="false">
      <c r="A1047" s="1" t="n">
        <v>64</v>
      </c>
      <c r="B1047" s="1" t="n">
        <v>15</v>
      </c>
      <c r="C1047" s="1" t="n">
        <f aca="false">Z1047+AQ1047</f>
        <v>79983</v>
      </c>
      <c r="D1047" s="14" t="n">
        <f aca="false">AA1047+AR1047</f>
        <v>28281.2658839734</v>
      </c>
      <c r="E1047" s="1" t="n">
        <v>1520</v>
      </c>
      <c r="F1047" s="15" t="n">
        <f aca="false">$B$79*D1047*D1047*1000000/($B$77*$B$77)</f>
        <v>479.897999999999</v>
      </c>
      <c r="G1047" s="16" t="n">
        <f aca="false">$B$80*$B$79*$D1047*$D1047*G$84*1000000/($B$77*$B$77)</f>
        <v>479.897999999999</v>
      </c>
      <c r="H1047" s="16" t="n">
        <f aca="false">$B$80*$B$79*$D1047*$D1047*H$84*1000000/($B$77*$B$77)</f>
        <v>1919.59199999999</v>
      </c>
      <c r="I1047" s="16" t="n">
        <f aca="false">$B$80*$B$79*$D1047*$D1047*I$84*1000000/($B$77*$B$77)</f>
        <v>7678.36799999998</v>
      </c>
      <c r="J1047" s="16" t="n">
        <f aca="false">$B$80*$B$79*$D1047*$D1047*J$84*1000000/($B$77*$B$77)</f>
        <v>30713.4719999999</v>
      </c>
      <c r="K1047" s="16" t="n">
        <f aca="false">$B$80*$B$79*$D1047*$D1047*K$84*1000000/($B$77*$B$77)</f>
        <v>122853.888</v>
      </c>
      <c r="L1047" s="17" t="n">
        <f aca="false">G1047/E1047</f>
        <v>0.315722368421052</v>
      </c>
      <c r="M1047" s="16" t="n">
        <f aca="false">G1047/A1047</f>
        <v>7.49840624999998</v>
      </c>
      <c r="N1047" s="16"/>
      <c r="O1047" s="13" t="n">
        <f aca="false">$B$79*C1047*C1047*1000000/($B$77*$B$77)</f>
        <v>3838.3681734</v>
      </c>
      <c r="P1047" s="16" t="n">
        <f aca="false">$B$79*$B$76*$C1047*P$84*1000000/($B$77*$B$77)</f>
        <v>479.898</v>
      </c>
      <c r="Q1047" s="16" t="n">
        <f aca="false">$B$79*$B$76*$C1047*Q$84*1000000/($B$77*$B$77)</f>
        <v>1919.592</v>
      </c>
      <c r="R1047" s="16" t="n">
        <f aca="false">$B$79*$B$76*$C1047*R$84*1000000/($B$77*$B$77)</f>
        <v>7678.368</v>
      </c>
      <c r="S1047" s="16" t="n">
        <f aca="false">$B$79*$B$76*$C1047*S$84*1000000/($B$77*$B$77)</f>
        <v>30713.472</v>
      </c>
      <c r="T1047" s="16" t="n">
        <f aca="false">$B$79*$B$76*$C1047*T$84*1000000/($B$77*$B$77)</f>
        <v>122853.888</v>
      </c>
      <c r="U1047" s="17" t="n">
        <f aca="false">P1047/E1047</f>
        <v>0.315722368421053</v>
      </c>
      <c r="X1047" s="1" t="n">
        <v>64</v>
      </c>
      <c r="Y1047" s="1" t="n">
        <v>15</v>
      </c>
      <c r="Z1047" s="1" t="n">
        <v>79983</v>
      </c>
      <c r="AA1047" s="14" t="n">
        <f aca="false">(SQRT($B$76))*(SQRT(AD1047+AP1047))</f>
        <v>28281.2658839734</v>
      </c>
      <c r="AB1047" s="1" t="n">
        <v>1476</v>
      </c>
      <c r="AC1047" s="1" t="n">
        <v>42240</v>
      </c>
      <c r="AD1047" s="1" t="n">
        <f aca="false">AC1047</f>
        <v>42240</v>
      </c>
      <c r="AE1047" s="1" t="n">
        <v>1420</v>
      </c>
      <c r="AO1047" s="1" t="n">
        <f aca="false">Z1047-AC1047</f>
        <v>37743</v>
      </c>
      <c r="AP1047" s="1" t="n">
        <f aca="false">AO1047</f>
        <v>37743</v>
      </c>
      <c r="AR1047" s="1" t="n">
        <f aca="false">AQ1047</f>
        <v>0</v>
      </c>
    </row>
    <row r="1048" s="1" customFormat="true" ht="17" hidden="false" customHeight="false" outlineLevel="0" collapsed="false">
      <c r="A1048" s="1" t="n">
        <v>64</v>
      </c>
      <c r="B1048" s="1" t="n">
        <v>16</v>
      </c>
      <c r="C1048" s="1" t="n">
        <f aca="false">Z1048+AQ1048</f>
        <v>80108</v>
      </c>
      <c r="D1048" s="14" t="n">
        <f aca="false">AA1048+AR1048</f>
        <v>28303.3566913891</v>
      </c>
      <c r="E1048" s="1" t="n">
        <v>1496</v>
      </c>
      <c r="F1048" s="15" t="n">
        <f aca="false">$B$79*D1048*D1048*1000000/($B$77*$B$77)</f>
        <v>480.648</v>
      </c>
      <c r="G1048" s="16" t="n">
        <f aca="false">$B$80*$B$79*$D1048*$D1048*G$84*1000000/($B$77*$B$77)</f>
        <v>480.648</v>
      </c>
      <c r="H1048" s="16" t="n">
        <f aca="false">$B$80*$B$79*$D1048*$D1048*H$84*1000000/($B$77*$B$77)</f>
        <v>1922.592</v>
      </c>
      <c r="I1048" s="16" t="n">
        <f aca="false">$B$80*$B$79*$D1048*$D1048*I$84*1000000/($B$77*$B$77)</f>
        <v>7690.368</v>
      </c>
      <c r="J1048" s="16" t="n">
        <f aca="false">$B$80*$B$79*$D1048*$D1048*J$84*1000000/($B$77*$B$77)</f>
        <v>30761.472</v>
      </c>
      <c r="K1048" s="16" t="n">
        <f aca="false">$B$80*$B$79*$D1048*$D1048*K$84*1000000/($B$77*$B$77)</f>
        <v>123045.888</v>
      </c>
      <c r="L1048" s="17" t="n">
        <f aca="false">G1048/E1048</f>
        <v>0.321288770053476</v>
      </c>
      <c r="M1048" s="16" t="n">
        <f aca="false">G1048/A1048</f>
        <v>7.510125</v>
      </c>
      <c r="N1048" s="16"/>
      <c r="O1048" s="13" t="n">
        <f aca="false">$B$79*C1048*C1048*1000000/($B$77*$B$77)</f>
        <v>3850.3749984</v>
      </c>
      <c r="P1048" s="16" t="n">
        <f aca="false">$B$79*$B$76*$C1048*P$84*1000000/($B$77*$B$77)</f>
        <v>480.648</v>
      </c>
      <c r="Q1048" s="16" t="n">
        <f aca="false">$B$79*$B$76*$C1048*Q$84*1000000/($B$77*$B$77)</f>
        <v>1922.592</v>
      </c>
      <c r="R1048" s="16" t="n">
        <f aca="false">$B$79*$B$76*$C1048*R$84*1000000/($B$77*$B$77)</f>
        <v>7690.368</v>
      </c>
      <c r="S1048" s="16" t="n">
        <f aca="false">$B$79*$B$76*$C1048*S$84*1000000/($B$77*$B$77)</f>
        <v>30761.472</v>
      </c>
      <c r="T1048" s="16" t="n">
        <f aca="false">$B$79*$B$76*$C1048*T$84*1000000/($B$77*$B$77)</f>
        <v>123045.888</v>
      </c>
      <c r="U1048" s="17" t="n">
        <f aca="false">P1048/E1048</f>
        <v>0.321288770053476</v>
      </c>
      <c r="X1048" s="1" t="n">
        <v>64</v>
      </c>
      <c r="Y1048" s="1" t="n">
        <v>16</v>
      </c>
      <c r="Z1048" s="1" t="n">
        <v>80108</v>
      </c>
      <c r="AA1048" s="14" t="n">
        <f aca="false">(SQRT($B$76))*(SQRT(AD1048+AP1048))</f>
        <v>28303.3566913891</v>
      </c>
      <c r="AB1048" s="1" t="n">
        <v>1494</v>
      </c>
      <c r="AC1048" s="1" t="n">
        <v>42240</v>
      </c>
      <c r="AD1048" s="1" t="n">
        <f aca="false">AC1048</f>
        <v>42240</v>
      </c>
      <c r="AE1048" s="1" t="n">
        <v>1428</v>
      </c>
      <c r="AO1048" s="1" t="n">
        <f aca="false">Z1048-AC1048</f>
        <v>37868</v>
      </c>
      <c r="AP1048" s="1" t="n">
        <f aca="false">AO1048</f>
        <v>37868</v>
      </c>
      <c r="AR1048" s="1" t="n">
        <f aca="false">AQ1048</f>
        <v>0</v>
      </c>
    </row>
    <row r="1049" s="1" customFormat="true" ht="17" hidden="false" customHeight="false" outlineLevel="0" collapsed="false">
      <c r="A1049" s="1" t="n">
        <v>65</v>
      </c>
      <c r="B1049" s="1" t="n">
        <v>2</v>
      </c>
      <c r="C1049" s="1" t="n">
        <f aca="false">Z1049+AQ1049</f>
        <v>78743</v>
      </c>
      <c r="D1049" s="14" t="n">
        <f aca="false">AA1049+AR1049</f>
        <v>28061.1831539584</v>
      </c>
      <c r="E1049" s="1" t="n">
        <v>2173</v>
      </c>
      <c r="F1049" s="15" t="n">
        <f aca="false">$B$79*D1049*D1049*1000000/($B$77*$B$77)</f>
        <v>472.457999999999</v>
      </c>
      <c r="G1049" s="16" t="n">
        <f aca="false">$B$80*$B$79*$D1049*$D1049*G$84*1000000/($B$77*$B$77)</f>
        <v>472.457999999999</v>
      </c>
      <c r="H1049" s="16" t="n">
        <f aca="false">$B$80*$B$79*$D1049*$D1049*H$84*1000000/($B$77*$B$77)</f>
        <v>1889.832</v>
      </c>
      <c r="I1049" s="16" t="n">
        <f aca="false">$B$80*$B$79*$D1049*$D1049*I$84*1000000/($B$77*$B$77)</f>
        <v>7559.32799999999</v>
      </c>
      <c r="J1049" s="16" t="n">
        <f aca="false">$B$80*$B$79*$D1049*$D1049*J$84*1000000/($B$77*$B$77)</f>
        <v>30237.312</v>
      </c>
      <c r="K1049" s="16" t="n">
        <f aca="false">$B$80*$B$79*$D1049*$D1049*K$84*1000000/($B$77*$B$77)</f>
        <v>120949.248</v>
      </c>
      <c r="L1049" s="17" t="n">
        <f aca="false">G1049/E1049</f>
        <v>0.21742199723884</v>
      </c>
      <c r="M1049" s="16" t="n">
        <f aca="false">G1049/A1049</f>
        <v>7.2685846153846</v>
      </c>
      <c r="N1049" s="16"/>
      <c r="O1049" s="13" t="n">
        <f aca="false">$B$79*C1049*C1049*1000000/($B$77*$B$77)</f>
        <v>3720.2760294</v>
      </c>
      <c r="P1049" s="16" t="n">
        <f aca="false">$B$79*$B$76*$C1049*P$84*1000000/($B$77*$B$77)</f>
        <v>472.458</v>
      </c>
      <c r="Q1049" s="16" t="n">
        <f aca="false">$B$79*$B$76*$C1049*Q$84*1000000/($B$77*$B$77)</f>
        <v>1889.832</v>
      </c>
      <c r="R1049" s="16" t="n">
        <f aca="false">$B$79*$B$76*$C1049*R$84*1000000/($B$77*$B$77)</f>
        <v>7559.328</v>
      </c>
      <c r="S1049" s="16" t="n">
        <f aca="false">$B$79*$B$76*$C1049*S$84*1000000/($B$77*$B$77)</f>
        <v>30237.312</v>
      </c>
      <c r="T1049" s="16" t="n">
        <f aca="false">$B$79*$B$76*$C1049*T$84*1000000/($B$77*$B$77)</f>
        <v>120949.248</v>
      </c>
      <c r="U1049" s="17" t="n">
        <f aca="false">P1049/E1049</f>
        <v>0.21742199723884</v>
      </c>
      <c r="X1049" s="1" t="n">
        <v>65</v>
      </c>
      <c r="Y1049" s="1" t="n">
        <v>2</v>
      </c>
      <c r="Z1049" s="1" t="n">
        <v>78743</v>
      </c>
      <c r="AA1049" s="14" t="n">
        <f aca="false">(SQRT($B$76))*(SQRT(AD1049+AP1049))</f>
        <v>28061.1831539584</v>
      </c>
      <c r="AB1049" s="1" t="n">
        <v>2159</v>
      </c>
      <c r="AC1049" s="1" t="n">
        <v>42304</v>
      </c>
      <c r="AD1049" s="1" t="n">
        <f aca="false">AC1049</f>
        <v>42304</v>
      </c>
      <c r="AE1049" s="1" t="n">
        <v>2104</v>
      </c>
      <c r="AO1049" s="1" t="n">
        <f aca="false">Z1049-AC1049</f>
        <v>36439</v>
      </c>
      <c r="AP1049" s="1" t="n">
        <f aca="false">AO1049</f>
        <v>36439</v>
      </c>
      <c r="AR1049" s="1" t="n">
        <f aca="false">AQ1049</f>
        <v>0</v>
      </c>
    </row>
    <row r="1050" s="1" customFormat="true" ht="17" hidden="false" customHeight="false" outlineLevel="0" collapsed="false">
      <c r="A1050" s="1" t="n">
        <v>65</v>
      </c>
      <c r="B1050" s="1" t="n">
        <v>3</v>
      </c>
      <c r="C1050" s="1" t="n">
        <f aca="false">Z1050+AQ1050</f>
        <v>78965</v>
      </c>
      <c r="D1050" s="14" t="n">
        <f aca="false">AA1050+AR1050</f>
        <v>28100.7117347586</v>
      </c>
      <c r="E1050" s="1" t="n">
        <v>2175</v>
      </c>
      <c r="F1050" s="15" t="n">
        <f aca="false">$B$79*D1050*D1050*1000000/($B$77*$B$77)</f>
        <v>473.79</v>
      </c>
      <c r="G1050" s="16" t="n">
        <f aca="false">$B$80*$B$79*$D1050*$D1050*G$84*1000000/($B$77*$B$77)</f>
        <v>473.79</v>
      </c>
      <c r="H1050" s="16" t="n">
        <f aca="false">$B$80*$B$79*$D1050*$D1050*H$84*1000000/($B$77*$B$77)</f>
        <v>1895.16</v>
      </c>
      <c r="I1050" s="16" t="n">
        <f aca="false">$B$80*$B$79*$D1050*$D1050*I$84*1000000/($B$77*$B$77)</f>
        <v>7580.64</v>
      </c>
      <c r="J1050" s="16" t="n">
        <f aca="false">$B$80*$B$79*$D1050*$D1050*J$84*1000000/($B$77*$B$77)</f>
        <v>30322.56</v>
      </c>
      <c r="K1050" s="16" t="n">
        <f aca="false">$B$80*$B$79*$D1050*$D1050*K$84*1000000/($B$77*$B$77)</f>
        <v>121290.24</v>
      </c>
      <c r="L1050" s="17" t="n">
        <f aca="false">G1050/E1050</f>
        <v>0.217834482758621</v>
      </c>
      <c r="M1050" s="16" t="n">
        <f aca="false">G1050/A1050</f>
        <v>7.28907692307692</v>
      </c>
      <c r="N1050" s="16"/>
      <c r="O1050" s="13" t="n">
        <f aca="false">$B$79*C1050*C1050*1000000/($B$77*$B$77)</f>
        <v>3741.282735</v>
      </c>
      <c r="P1050" s="16" t="n">
        <f aca="false">$B$79*$B$76*$C1050*P$84*1000000/($B$77*$B$77)</f>
        <v>473.79</v>
      </c>
      <c r="Q1050" s="16" t="n">
        <f aca="false">$B$79*$B$76*$C1050*Q$84*1000000/($B$77*$B$77)</f>
        <v>1895.16</v>
      </c>
      <c r="R1050" s="16" t="n">
        <f aca="false">$B$79*$B$76*$C1050*R$84*1000000/($B$77*$B$77)</f>
        <v>7580.64</v>
      </c>
      <c r="S1050" s="16" t="n">
        <f aca="false">$B$79*$B$76*$C1050*S$84*1000000/($B$77*$B$77)</f>
        <v>30322.56</v>
      </c>
      <c r="T1050" s="16" t="n">
        <f aca="false">$B$79*$B$76*$C1050*T$84*1000000/($B$77*$B$77)</f>
        <v>121290.24</v>
      </c>
      <c r="U1050" s="17" t="n">
        <f aca="false">P1050/E1050</f>
        <v>0.217834482758621</v>
      </c>
      <c r="X1050" s="1" t="n">
        <v>65</v>
      </c>
      <c r="Y1050" s="1" t="n">
        <v>3</v>
      </c>
      <c r="Z1050" s="1" t="n">
        <v>78965</v>
      </c>
      <c r="AA1050" s="14" t="n">
        <f aca="false">(SQRT($B$76))*(SQRT(AD1050+AP1050))</f>
        <v>28100.7117347586</v>
      </c>
      <c r="AB1050" s="1" t="n">
        <v>2156</v>
      </c>
      <c r="AC1050" s="1" t="n">
        <v>42304</v>
      </c>
      <c r="AD1050" s="1" t="n">
        <f aca="false">AC1050</f>
        <v>42304</v>
      </c>
      <c r="AE1050" s="1" t="n">
        <v>2105</v>
      </c>
      <c r="AO1050" s="1" t="n">
        <f aca="false">Z1050-AC1050</f>
        <v>36661</v>
      </c>
      <c r="AP1050" s="1" t="n">
        <f aca="false">AO1050</f>
        <v>36661</v>
      </c>
      <c r="AR1050" s="1" t="n">
        <f aca="false">AQ1050</f>
        <v>0</v>
      </c>
    </row>
    <row r="1051" s="1" customFormat="true" ht="17" hidden="false" customHeight="false" outlineLevel="0" collapsed="false">
      <c r="A1051" s="1" t="n">
        <v>65</v>
      </c>
      <c r="B1051" s="1" t="n">
        <v>4</v>
      </c>
      <c r="C1051" s="1" t="n">
        <f aca="false">Z1051+AQ1051</f>
        <v>79091</v>
      </c>
      <c r="D1051" s="14" t="n">
        <f aca="false">AA1051+AR1051</f>
        <v>28123.1221595327</v>
      </c>
      <c r="E1051" s="1" t="n">
        <v>2182</v>
      </c>
      <c r="F1051" s="15" t="n">
        <f aca="false">$B$79*D1051*D1051*1000000/($B$77*$B$77)</f>
        <v>474.546</v>
      </c>
      <c r="G1051" s="16" t="n">
        <f aca="false">$B$80*$B$79*$D1051*$D1051*G$84*1000000/($B$77*$B$77)</f>
        <v>474.546</v>
      </c>
      <c r="H1051" s="16" t="n">
        <f aca="false">$B$80*$B$79*$D1051*$D1051*H$84*1000000/($B$77*$B$77)</f>
        <v>1898.184</v>
      </c>
      <c r="I1051" s="16" t="n">
        <f aca="false">$B$80*$B$79*$D1051*$D1051*I$84*1000000/($B$77*$B$77)</f>
        <v>7592.73599999999</v>
      </c>
      <c r="J1051" s="16" t="n">
        <f aca="false">$B$80*$B$79*$D1051*$D1051*J$84*1000000/($B$77*$B$77)</f>
        <v>30370.944</v>
      </c>
      <c r="K1051" s="16" t="n">
        <f aca="false">$B$80*$B$79*$D1051*$D1051*K$84*1000000/($B$77*$B$77)</f>
        <v>121483.776</v>
      </c>
      <c r="L1051" s="17" t="n">
        <f aca="false">G1051/E1051</f>
        <v>0.217482126489459</v>
      </c>
      <c r="M1051" s="16" t="n">
        <f aca="false">G1051/A1051</f>
        <v>7.30070769230768</v>
      </c>
      <c r="N1051" s="16"/>
      <c r="O1051" s="13" t="n">
        <f aca="false">$B$79*C1051*C1051*1000000/($B$77*$B$77)</f>
        <v>3753.2317686</v>
      </c>
      <c r="P1051" s="16" t="n">
        <f aca="false">$B$79*$B$76*$C1051*P$84*1000000/($B$77*$B$77)</f>
        <v>474.546</v>
      </c>
      <c r="Q1051" s="16" t="n">
        <f aca="false">$B$79*$B$76*$C1051*Q$84*1000000/($B$77*$B$77)</f>
        <v>1898.184</v>
      </c>
      <c r="R1051" s="16" t="n">
        <f aca="false">$B$79*$B$76*$C1051*R$84*1000000/($B$77*$B$77)</f>
        <v>7592.736</v>
      </c>
      <c r="S1051" s="16" t="n">
        <f aca="false">$B$79*$B$76*$C1051*S$84*1000000/($B$77*$B$77)</f>
        <v>30370.944</v>
      </c>
      <c r="T1051" s="16" t="n">
        <f aca="false">$B$79*$B$76*$C1051*T$84*1000000/($B$77*$B$77)</f>
        <v>121483.776</v>
      </c>
      <c r="U1051" s="17" t="n">
        <f aca="false">P1051/E1051</f>
        <v>0.217482126489459</v>
      </c>
      <c r="X1051" s="1" t="n">
        <v>65</v>
      </c>
      <c r="Y1051" s="1" t="n">
        <v>4</v>
      </c>
      <c r="Z1051" s="1" t="n">
        <v>79091</v>
      </c>
      <c r="AA1051" s="14" t="n">
        <f aca="false">(SQRT($B$76))*(SQRT(AD1051+AP1051))</f>
        <v>28123.1221595327</v>
      </c>
      <c r="AB1051" s="1" t="n">
        <v>2177</v>
      </c>
      <c r="AC1051" s="1" t="n">
        <v>42304</v>
      </c>
      <c r="AD1051" s="1" t="n">
        <f aca="false">AC1051</f>
        <v>42304</v>
      </c>
      <c r="AE1051" s="1" t="n">
        <v>2104</v>
      </c>
      <c r="AO1051" s="1" t="n">
        <f aca="false">Z1051-AC1051</f>
        <v>36787</v>
      </c>
      <c r="AP1051" s="1" t="n">
        <f aca="false">AO1051</f>
        <v>36787</v>
      </c>
      <c r="AR1051" s="1" t="n">
        <f aca="false">AQ1051</f>
        <v>0</v>
      </c>
    </row>
    <row r="1052" s="1" customFormat="true" ht="17" hidden="false" customHeight="false" outlineLevel="0" collapsed="false">
      <c r="A1052" s="1" t="n">
        <v>65</v>
      </c>
      <c r="B1052" s="1" t="n">
        <v>5</v>
      </c>
      <c r="C1052" s="1" t="n">
        <f aca="false">Z1052+AQ1052</f>
        <v>79280</v>
      </c>
      <c r="D1052" s="14" t="n">
        <f aca="false">AA1052+AR1052</f>
        <v>28156.7043526049</v>
      </c>
      <c r="E1052" s="1" t="n">
        <v>2164</v>
      </c>
      <c r="F1052" s="15" t="n">
        <f aca="false">$B$79*D1052*D1052*1000000/($B$77*$B$77)</f>
        <v>475.68</v>
      </c>
      <c r="G1052" s="16" t="n">
        <f aca="false">$B$80*$B$79*$D1052*$D1052*G$84*1000000/($B$77*$B$77)</f>
        <v>475.68</v>
      </c>
      <c r="H1052" s="16" t="n">
        <f aca="false">$B$80*$B$79*$D1052*$D1052*H$84*1000000/($B$77*$B$77)</f>
        <v>1902.72</v>
      </c>
      <c r="I1052" s="16" t="n">
        <f aca="false">$B$80*$B$79*$D1052*$D1052*I$84*1000000/($B$77*$B$77)</f>
        <v>7610.88</v>
      </c>
      <c r="J1052" s="16" t="n">
        <f aca="false">$B$80*$B$79*$D1052*$D1052*J$84*1000000/($B$77*$B$77)</f>
        <v>30443.52</v>
      </c>
      <c r="K1052" s="16" t="n">
        <f aca="false">$B$80*$B$79*$D1052*$D1052*K$84*1000000/($B$77*$B$77)</f>
        <v>121774.08</v>
      </c>
      <c r="L1052" s="17" t="n">
        <f aca="false">G1052/E1052</f>
        <v>0.219815157116451</v>
      </c>
      <c r="M1052" s="16" t="n">
        <f aca="false">G1052/A1052</f>
        <v>7.31815384615384</v>
      </c>
      <c r="N1052" s="16"/>
      <c r="O1052" s="13" t="n">
        <f aca="false">$B$79*C1052*C1052*1000000/($B$77*$B$77)</f>
        <v>3771.19104</v>
      </c>
      <c r="P1052" s="16" t="n">
        <f aca="false">$B$79*$B$76*$C1052*P$84*1000000/($B$77*$B$77)</f>
        <v>475.68</v>
      </c>
      <c r="Q1052" s="16" t="n">
        <f aca="false">$B$79*$B$76*$C1052*Q$84*1000000/($B$77*$B$77)</f>
        <v>1902.72</v>
      </c>
      <c r="R1052" s="16" t="n">
        <f aca="false">$B$79*$B$76*$C1052*R$84*1000000/($B$77*$B$77)</f>
        <v>7610.88</v>
      </c>
      <c r="S1052" s="16" t="n">
        <f aca="false">$B$79*$B$76*$C1052*S$84*1000000/($B$77*$B$77)</f>
        <v>30443.52</v>
      </c>
      <c r="T1052" s="16" t="n">
        <f aca="false">$B$79*$B$76*$C1052*T$84*1000000/($B$77*$B$77)</f>
        <v>121774.08</v>
      </c>
      <c r="U1052" s="17" t="n">
        <f aca="false">P1052/E1052</f>
        <v>0.219815157116451</v>
      </c>
      <c r="X1052" s="1" t="n">
        <v>65</v>
      </c>
      <c r="Y1052" s="1" t="n">
        <v>5</v>
      </c>
      <c r="Z1052" s="1" t="n">
        <v>79280</v>
      </c>
      <c r="AA1052" s="14" t="n">
        <f aca="false">(SQRT($B$76))*(SQRT(AD1052+AP1052))</f>
        <v>28156.7043526049</v>
      </c>
      <c r="AB1052" s="1" t="n">
        <v>2122</v>
      </c>
      <c r="AC1052" s="1" t="n">
        <v>42304</v>
      </c>
      <c r="AD1052" s="1" t="n">
        <f aca="false">AC1052</f>
        <v>42304</v>
      </c>
      <c r="AE1052" s="1" t="n">
        <v>2111</v>
      </c>
      <c r="AO1052" s="1" t="n">
        <f aca="false">Z1052-AC1052</f>
        <v>36976</v>
      </c>
      <c r="AP1052" s="1" t="n">
        <f aca="false">AO1052</f>
        <v>36976</v>
      </c>
      <c r="AR1052" s="1" t="n">
        <f aca="false">AQ1052</f>
        <v>0</v>
      </c>
    </row>
    <row r="1053" s="1" customFormat="true" ht="17" hidden="false" customHeight="false" outlineLevel="0" collapsed="false">
      <c r="A1053" s="1" t="n">
        <v>65</v>
      </c>
      <c r="B1053" s="1" t="n">
        <v>6</v>
      </c>
      <c r="C1053" s="1" t="n">
        <f aca="false">Z1053+AQ1053</f>
        <v>79405</v>
      </c>
      <c r="D1053" s="14" t="n">
        <f aca="false">AA1053+AR1053</f>
        <v>28178.8928100449</v>
      </c>
      <c r="E1053" s="1" t="n">
        <v>2186</v>
      </c>
      <c r="F1053" s="15" t="n">
        <f aca="false">$B$79*D1053*D1053*1000000/($B$77*$B$77)</f>
        <v>476.43</v>
      </c>
      <c r="G1053" s="16" t="n">
        <f aca="false">$B$80*$B$79*$D1053*$D1053*G$84*1000000/($B$77*$B$77)</f>
        <v>476.43</v>
      </c>
      <c r="H1053" s="16" t="n">
        <f aca="false">$B$80*$B$79*$D1053*$D1053*H$84*1000000/($B$77*$B$77)</f>
        <v>1905.72</v>
      </c>
      <c r="I1053" s="16" t="n">
        <f aca="false">$B$80*$B$79*$D1053*$D1053*I$84*1000000/($B$77*$B$77)</f>
        <v>7622.88</v>
      </c>
      <c r="J1053" s="16" t="n">
        <f aca="false">$B$80*$B$79*$D1053*$D1053*J$84*1000000/($B$77*$B$77)</f>
        <v>30491.52</v>
      </c>
      <c r="K1053" s="16" t="n">
        <f aca="false">$B$80*$B$79*$D1053*$D1053*K$84*1000000/($B$77*$B$77)</f>
        <v>121966.08</v>
      </c>
      <c r="L1053" s="17" t="n">
        <f aca="false">G1053/E1053</f>
        <v>0.217946020128088</v>
      </c>
      <c r="M1053" s="16" t="n">
        <f aca="false">G1053/A1053</f>
        <v>7.32969230769231</v>
      </c>
      <c r="N1053" s="16"/>
      <c r="O1053" s="13" t="n">
        <f aca="false">$B$79*C1053*C1053*1000000/($B$77*$B$77)</f>
        <v>3783.092415</v>
      </c>
      <c r="P1053" s="16" t="n">
        <f aca="false">$B$79*$B$76*$C1053*P$84*1000000/($B$77*$B$77)</f>
        <v>476.43</v>
      </c>
      <c r="Q1053" s="16" t="n">
        <f aca="false">$B$79*$B$76*$C1053*Q$84*1000000/($B$77*$B$77)</f>
        <v>1905.72</v>
      </c>
      <c r="R1053" s="16" t="n">
        <f aca="false">$B$79*$B$76*$C1053*R$84*1000000/($B$77*$B$77)</f>
        <v>7622.88</v>
      </c>
      <c r="S1053" s="16" t="n">
        <f aca="false">$B$79*$B$76*$C1053*S$84*1000000/($B$77*$B$77)</f>
        <v>30491.52</v>
      </c>
      <c r="T1053" s="16" t="n">
        <f aca="false">$B$79*$B$76*$C1053*T$84*1000000/($B$77*$B$77)</f>
        <v>121966.08</v>
      </c>
      <c r="U1053" s="17" t="n">
        <f aca="false">P1053/E1053</f>
        <v>0.217946020128088</v>
      </c>
      <c r="X1053" s="1" t="n">
        <v>65</v>
      </c>
      <c r="Y1053" s="1" t="n">
        <v>6</v>
      </c>
      <c r="Z1053" s="1" t="n">
        <v>79405</v>
      </c>
      <c r="AA1053" s="14" t="n">
        <f aca="false">(SQRT($B$76))*(SQRT(AD1053+AP1053))</f>
        <v>28178.8928100449</v>
      </c>
      <c r="AB1053" s="1" t="n">
        <v>2124</v>
      </c>
      <c r="AC1053" s="1" t="n">
        <v>42304</v>
      </c>
      <c r="AD1053" s="1" t="n">
        <f aca="false">AC1053</f>
        <v>42304</v>
      </c>
      <c r="AE1053" s="1" t="n">
        <v>2064</v>
      </c>
      <c r="AO1053" s="1" t="n">
        <f aca="false">Z1053-AC1053</f>
        <v>37101</v>
      </c>
      <c r="AP1053" s="1" t="n">
        <f aca="false">AO1053</f>
        <v>37101</v>
      </c>
      <c r="AR1053" s="1" t="n">
        <f aca="false">AQ1053</f>
        <v>0</v>
      </c>
    </row>
    <row r="1054" s="1" customFormat="true" ht="17" hidden="false" customHeight="false" outlineLevel="0" collapsed="false">
      <c r="A1054" s="1" t="n">
        <v>65</v>
      </c>
      <c r="B1054" s="1" t="n">
        <v>7</v>
      </c>
      <c r="C1054" s="1" t="n">
        <f aca="false">Z1054+AQ1054</f>
        <v>79530</v>
      </c>
      <c r="D1054" s="14" t="n">
        <f aca="false">AA1054+AR1054</f>
        <v>28201.0638097218</v>
      </c>
      <c r="E1054" s="1" t="n">
        <v>2184</v>
      </c>
      <c r="F1054" s="15" t="n">
        <f aca="false">$B$79*D1054*D1054*1000000/($B$77*$B$77)</f>
        <v>477.18</v>
      </c>
      <c r="G1054" s="16" t="n">
        <f aca="false">$B$80*$B$79*$D1054*$D1054*G$84*1000000/($B$77*$B$77)</f>
        <v>477.18</v>
      </c>
      <c r="H1054" s="16" t="n">
        <f aca="false">$B$80*$B$79*$D1054*$D1054*H$84*1000000/($B$77*$B$77)</f>
        <v>1908.72</v>
      </c>
      <c r="I1054" s="16" t="n">
        <f aca="false">$B$80*$B$79*$D1054*$D1054*I$84*1000000/($B$77*$B$77)</f>
        <v>7634.88000000001</v>
      </c>
      <c r="J1054" s="16" t="n">
        <f aca="false">$B$80*$B$79*$D1054*$D1054*J$84*1000000/($B$77*$B$77)</f>
        <v>30539.52</v>
      </c>
      <c r="K1054" s="16" t="n">
        <f aca="false">$B$80*$B$79*$D1054*$D1054*K$84*1000000/($B$77*$B$77)</f>
        <v>122158.08</v>
      </c>
      <c r="L1054" s="17" t="n">
        <f aca="false">G1054/E1054</f>
        <v>0.218489010989011</v>
      </c>
      <c r="M1054" s="16" t="n">
        <f aca="false">G1054/A1054</f>
        <v>7.34123076923077</v>
      </c>
      <c r="N1054" s="16"/>
      <c r="O1054" s="13" t="n">
        <f aca="false">$B$79*C1054*C1054*1000000/($B$77*$B$77)</f>
        <v>3795.01254</v>
      </c>
      <c r="P1054" s="16" t="n">
        <f aca="false">$B$79*$B$76*$C1054*P$84*1000000/($B$77*$B$77)</f>
        <v>477.18</v>
      </c>
      <c r="Q1054" s="16" t="n">
        <f aca="false">$B$79*$B$76*$C1054*Q$84*1000000/($B$77*$B$77)</f>
        <v>1908.72</v>
      </c>
      <c r="R1054" s="16" t="n">
        <f aca="false">$B$79*$B$76*$C1054*R$84*1000000/($B$77*$B$77)</f>
        <v>7634.88</v>
      </c>
      <c r="S1054" s="16" t="n">
        <f aca="false">$B$79*$B$76*$C1054*S$84*1000000/($B$77*$B$77)</f>
        <v>30539.52</v>
      </c>
      <c r="T1054" s="16" t="n">
        <f aca="false">$B$79*$B$76*$C1054*T$84*1000000/($B$77*$B$77)</f>
        <v>122158.08</v>
      </c>
      <c r="U1054" s="17" t="n">
        <f aca="false">P1054/E1054</f>
        <v>0.218489010989011</v>
      </c>
      <c r="X1054" s="1" t="n">
        <v>65</v>
      </c>
      <c r="Y1054" s="1" t="n">
        <v>7</v>
      </c>
      <c r="Z1054" s="1" t="n">
        <v>79530</v>
      </c>
      <c r="AA1054" s="14" t="n">
        <f aca="false">(SQRT($B$76))*(SQRT(AD1054+AP1054))</f>
        <v>28201.0638097218</v>
      </c>
      <c r="AB1054" s="1" t="n">
        <v>2214</v>
      </c>
      <c r="AC1054" s="1" t="n">
        <v>42304</v>
      </c>
      <c r="AD1054" s="1" t="n">
        <f aca="false">AC1054</f>
        <v>42304</v>
      </c>
      <c r="AE1054" s="1" t="n">
        <v>2146</v>
      </c>
      <c r="AO1054" s="1" t="n">
        <f aca="false">Z1054-AC1054</f>
        <v>37226</v>
      </c>
      <c r="AP1054" s="1" t="n">
        <f aca="false">AO1054</f>
        <v>37226</v>
      </c>
      <c r="AR1054" s="1" t="n">
        <f aca="false">AQ1054</f>
        <v>0</v>
      </c>
    </row>
    <row r="1055" s="1" customFormat="true" ht="17" hidden="false" customHeight="false" outlineLevel="0" collapsed="false">
      <c r="A1055" s="1" t="n">
        <v>65</v>
      </c>
      <c r="B1055" s="1" t="n">
        <v>8</v>
      </c>
      <c r="C1055" s="1" t="n">
        <f aca="false">Z1055+AQ1055</f>
        <v>79655</v>
      </c>
      <c r="D1055" s="14" t="n">
        <f aca="false">AA1055+AR1055</f>
        <v>28223.2173927779</v>
      </c>
      <c r="E1055" s="1" t="n">
        <v>2167</v>
      </c>
      <c r="F1055" s="15" t="n">
        <f aca="false">$B$79*D1055*D1055*1000000/($B$77*$B$77)</f>
        <v>477.930000000001</v>
      </c>
      <c r="G1055" s="16" t="n">
        <f aca="false">$B$80*$B$79*$D1055*$D1055*G$84*1000000/($B$77*$B$77)</f>
        <v>477.930000000001</v>
      </c>
      <c r="H1055" s="16" t="n">
        <f aca="false">$B$80*$B$79*$D1055*$D1055*H$84*1000000/($B$77*$B$77)</f>
        <v>1911.72</v>
      </c>
      <c r="I1055" s="16" t="n">
        <f aca="false">$B$80*$B$79*$D1055*$D1055*I$84*1000000/($B$77*$B$77)</f>
        <v>7646.88000000001</v>
      </c>
      <c r="J1055" s="16" t="n">
        <f aca="false">$B$80*$B$79*$D1055*$D1055*J$84*1000000/($B$77*$B$77)</f>
        <v>30587.52</v>
      </c>
      <c r="K1055" s="16" t="n">
        <f aca="false">$B$80*$B$79*$D1055*$D1055*K$84*1000000/($B$77*$B$77)</f>
        <v>122350.08</v>
      </c>
      <c r="L1055" s="17" t="n">
        <f aca="false">G1055/E1055</f>
        <v>0.220549146285187</v>
      </c>
      <c r="M1055" s="16" t="n">
        <f aca="false">G1055/A1055</f>
        <v>7.35276923076924</v>
      </c>
      <c r="N1055" s="16"/>
      <c r="O1055" s="13" t="n">
        <f aca="false">$B$79*C1055*C1055*1000000/($B$77*$B$77)</f>
        <v>3806.951415</v>
      </c>
      <c r="P1055" s="16" t="n">
        <f aca="false">$B$79*$B$76*$C1055*P$84*1000000/($B$77*$B$77)</f>
        <v>477.93</v>
      </c>
      <c r="Q1055" s="16" t="n">
        <f aca="false">$B$79*$B$76*$C1055*Q$84*1000000/($B$77*$B$77)</f>
        <v>1911.72</v>
      </c>
      <c r="R1055" s="16" t="n">
        <f aca="false">$B$79*$B$76*$C1055*R$84*1000000/($B$77*$B$77)</f>
        <v>7646.88</v>
      </c>
      <c r="S1055" s="16" t="n">
        <f aca="false">$B$79*$B$76*$C1055*S$84*1000000/($B$77*$B$77)</f>
        <v>30587.52</v>
      </c>
      <c r="T1055" s="16" t="n">
        <f aca="false">$B$79*$B$76*$C1055*T$84*1000000/($B$77*$B$77)</f>
        <v>122350.08</v>
      </c>
      <c r="U1055" s="17" t="n">
        <f aca="false">P1055/E1055</f>
        <v>0.220549146285187</v>
      </c>
      <c r="X1055" s="1" t="n">
        <v>65</v>
      </c>
      <c r="Y1055" s="1" t="n">
        <v>8</v>
      </c>
      <c r="Z1055" s="1" t="n">
        <v>79655</v>
      </c>
      <c r="AA1055" s="14" t="n">
        <f aca="false">(SQRT($B$76))*(SQRT(AD1055+AP1055))</f>
        <v>28223.2173927779</v>
      </c>
      <c r="AB1055" s="1" t="n">
        <v>2147</v>
      </c>
      <c r="AC1055" s="1" t="n">
        <v>42304</v>
      </c>
      <c r="AD1055" s="1" t="n">
        <f aca="false">AC1055</f>
        <v>42304</v>
      </c>
      <c r="AE1055" s="1" t="n">
        <v>2096</v>
      </c>
      <c r="AO1055" s="1" t="n">
        <f aca="false">Z1055-AC1055</f>
        <v>37351</v>
      </c>
      <c r="AP1055" s="1" t="n">
        <f aca="false">AO1055</f>
        <v>37351</v>
      </c>
      <c r="AR1055" s="1" t="n">
        <f aca="false">AQ1055</f>
        <v>0</v>
      </c>
    </row>
    <row r="1056" s="1" customFormat="true" ht="17" hidden="false" customHeight="false" outlineLevel="0" collapsed="false">
      <c r="A1056" s="1" t="n">
        <v>65</v>
      </c>
      <c r="B1056" s="1" t="n">
        <v>9</v>
      </c>
      <c r="C1056" s="1" t="n">
        <f aca="false">Z1056+AQ1056</f>
        <v>79844</v>
      </c>
      <c r="D1056" s="14" t="n">
        <f aca="false">AA1056+AR1056</f>
        <v>28256.6806260042</v>
      </c>
      <c r="E1056" s="1" t="n">
        <v>2182</v>
      </c>
      <c r="F1056" s="15" t="n">
        <f aca="false">$B$79*D1056*D1056*1000000/($B$77*$B$77)</f>
        <v>479.064000000001</v>
      </c>
      <c r="G1056" s="16" t="n">
        <f aca="false">$B$80*$B$79*$D1056*$D1056*G$84*1000000/($B$77*$B$77)</f>
        <v>479.064000000001</v>
      </c>
      <c r="H1056" s="16" t="n">
        <f aca="false">$B$80*$B$79*$D1056*$D1056*H$84*1000000/($B$77*$B$77)</f>
        <v>1916.256</v>
      </c>
      <c r="I1056" s="16" t="n">
        <f aca="false">$B$80*$B$79*$D1056*$D1056*I$84*1000000/($B$77*$B$77)</f>
        <v>7665.02400000001</v>
      </c>
      <c r="J1056" s="16" t="n">
        <f aca="false">$B$80*$B$79*$D1056*$D1056*J$84*1000000/($B$77*$B$77)</f>
        <v>30660.096</v>
      </c>
      <c r="K1056" s="16" t="n">
        <f aca="false">$B$80*$B$79*$D1056*$D1056*K$84*1000000/($B$77*$B$77)</f>
        <v>122640.384</v>
      </c>
      <c r="L1056" s="17" t="n">
        <f aca="false">G1056/E1056</f>
        <v>0.219552703941339</v>
      </c>
      <c r="M1056" s="16" t="n">
        <f aca="false">G1056/A1056</f>
        <v>7.3702153846154</v>
      </c>
      <c r="N1056" s="16"/>
      <c r="O1056" s="13" t="n">
        <f aca="false">$B$79*C1056*C1056*1000000/($B$77*$B$77)</f>
        <v>3825.0386016</v>
      </c>
      <c r="P1056" s="16" t="n">
        <f aca="false">$B$79*$B$76*$C1056*P$84*1000000/($B$77*$B$77)</f>
        <v>479.064</v>
      </c>
      <c r="Q1056" s="16" t="n">
        <f aca="false">$B$79*$B$76*$C1056*Q$84*1000000/($B$77*$B$77)</f>
        <v>1916.256</v>
      </c>
      <c r="R1056" s="16" t="n">
        <f aca="false">$B$79*$B$76*$C1056*R$84*1000000/($B$77*$B$77)</f>
        <v>7665.024</v>
      </c>
      <c r="S1056" s="16" t="n">
        <f aca="false">$B$79*$B$76*$C1056*S$84*1000000/($B$77*$B$77)</f>
        <v>30660.096</v>
      </c>
      <c r="T1056" s="16" t="n">
        <f aca="false">$B$79*$B$76*$C1056*T$84*1000000/($B$77*$B$77)</f>
        <v>122640.384</v>
      </c>
      <c r="U1056" s="17" t="n">
        <f aca="false">P1056/E1056</f>
        <v>0.219552703941338</v>
      </c>
      <c r="X1056" s="1" t="n">
        <v>65</v>
      </c>
      <c r="Y1056" s="1" t="n">
        <v>9</v>
      </c>
      <c r="Z1056" s="1" t="n">
        <v>79844</v>
      </c>
      <c r="AA1056" s="14" t="n">
        <f aca="false">(SQRT($B$76))*(SQRT(AD1056+AP1056))</f>
        <v>28256.6806260042</v>
      </c>
      <c r="AB1056" s="1" t="n">
        <v>2155</v>
      </c>
      <c r="AC1056" s="1" t="n">
        <v>42304</v>
      </c>
      <c r="AD1056" s="1" t="n">
        <f aca="false">AC1056</f>
        <v>42304</v>
      </c>
      <c r="AE1056" s="1" t="n">
        <v>2192</v>
      </c>
      <c r="AO1056" s="1" t="n">
        <f aca="false">Z1056-AC1056</f>
        <v>37540</v>
      </c>
      <c r="AP1056" s="1" t="n">
        <f aca="false">AO1056</f>
        <v>37540</v>
      </c>
      <c r="AR1056" s="1" t="n">
        <f aca="false">AQ1056</f>
        <v>0</v>
      </c>
    </row>
    <row r="1057" s="1" customFormat="true" ht="17" hidden="false" customHeight="false" outlineLevel="0" collapsed="false">
      <c r="A1057" s="1" t="n">
        <v>65</v>
      </c>
      <c r="B1057" s="1" t="n">
        <v>10</v>
      </c>
      <c r="C1057" s="1" t="n">
        <f aca="false">Z1057+AQ1057</f>
        <v>79969</v>
      </c>
      <c r="D1057" s="14" t="n">
        <f aca="false">AA1057+AR1057</f>
        <v>28278.7906389223</v>
      </c>
      <c r="E1057" s="1" t="n">
        <v>2198</v>
      </c>
      <c r="F1057" s="15" t="n">
        <f aca="false">$B$79*D1057*D1057*1000000/($B$77*$B$77)</f>
        <v>479.814</v>
      </c>
      <c r="G1057" s="16" t="n">
        <f aca="false">$B$80*$B$79*$D1057*$D1057*G$84*1000000/($B$77*$B$77)</f>
        <v>479.814</v>
      </c>
      <c r="H1057" s="16" t="n">
        <f aca="false">$B$80*$B$79*$D1057*$D1057*H$84*1000000/($B$77*$B$77)</f>
        <v>1919.256</v>
      </c>
      <c r="I1057" s="16" t="n">
        <f aca="false">$B$80*$B$79*$D1057*$D1057*I$84*1000000/($B$77*$B$77)</f>
        <v>7677.02399999999</v>
      </c>
      <c r="J1057" s="16" t="n">
        <f aca="false">$B$80*$B$79*$D1057*$D1057*J$84*1000000/($B$77*$B$77)</f>
        <v>30708.096</v>
      </c>
      <c r="K1057" s="16" t="n">
        <f aca="false">$B$80*$B$79*$D1057*$D1057*K$84*1000000/($B$77*$B$77)</f>
        <v>122832.384</v>
      </c>
      <c r="L1057" s="17" t="n">
        <f aca="false">G1057/E1057</f>
        <v>0.218295723384895</v>
      </c>
      <c r="M1057" s="16" t="n">
        <f aca="false">G1057/A1057</f>
        <v>7.38175384615384</v>
      </c>
      <c r="N1057" s="16"/>
      <c r="O1057" s="13" t="n">
        <f aca="false">$B$79*C1057*C1057*1000000/($B$77*$B$77)</f>
        <v>3837.0245766</v>
      </c>
      <c r="P1057" s="16" t="n">
        <f aca="false">$B$79*$B$76*$C1057*P$84*1000000/($B$77*$B$77)</f>
        <v>479.814</v>
      </c>
      <c r="Q1057" s="16" t="n">
        <f aca="false">$B$79*$B$76*$C1057*Q$84*1000000/($B$77*$B$77)</f>
        <v>1919.256</v>
      </c>
      <c r="R1057" s="16" t="n">
        <f aca="false">$B$79*$B$76*$C1057*R$84*1000000/($B$77*$B$77)</f>
        <v>7677.024</v>
      </c>
      <c r="S1057" s="16" t="n">
        <f aca="false">$B$79*$B$76*$C1057*S$84*1000000/($B$77*$B$77)</f>
        <v>30708.096</v>
      </c>
      <c r="T1057" s="16" t="n">
        <f aca="false">$B$79*$B$76*$C1057*T$84*1000000/($B$77*$B$77)</f>
        <v>122832.384</v>
      </c>
      <c r="U1057" s="17" t="n">
        <f aca="false">P1057/E1057</f>
        <v>0.218295723384895</v>
      </c>
      <c r="X1057" s="1" t="n">
        <v>65</v>
      </c>
      <c r="Y1057" s="1" t="n">
        <v>10</v>
      </c>
      <c r="Z1057" s="1" t="n">
        <v>79969</v>
      </c>
      <c r="AA1057" s="14" t="n">
        <f aca="false">(SQRT($B$76))*(SQRT(AD1057+AP1057))</f>
        <v>28278.7906389223</v>
      </c>
      <c r="AB1057" s="1" t="n">
        <v>2157</v>
      </c>
      <c r="AC1057" s="1" t="n">
        <v>42304</v>
      </c>
      <c r="AD1057" s="1" t="n">
        <f aca="false">AC1057</f>
        <v>42304</v>
      </c>
      <c r="AE1057" s="1" t="n">
        <v>2081</v>
      </c>
      <c r="AO1057" s="1" t="n">
        <f aca="false">Z1057-AC1057</f>
        <v>37665</v>
      </c>
      <c r="AP1057" s="1" t="n">
        <f aca="false">AO1057</f>
        <v>37665</v>
      </c>
      <c r="AR1057" s="1" t="n">
        <f aca="false">AQ1057</f>
        <v>0</v>
      </c>
    </row>
    <row r="1058" customFormat="false" ht="17" hidden="false" customHeight="false" outlineLevel="0" collapsed="false">
      <c r="A1058" s="1" t="n">
        <v>65</v>
      </c>
      <c r="B1058" s="1" t="n">
        <v>11</v>
      </c>
      <c r="C1058" s="1" t="n">
        <f aca="false">Z1058+AQ1058</f>
        <v>80094</v>
      </c>
      <c r="D1058" s="14" t="n">
        <f aca="false">AA1058+AR1058</f>
        <v>28300.8833784389</v>
      </c>
      <c r="E1058" s="1" t="n">
        <v>2201</v>
      </c>
      <c r="F1058" s="15" t="n">
        <f aca="false">$B$79*D1058*D1058*1000000/($B$77*$B$77)</f>
        <v>480.563999999999</v>
      </c>
      <c r="G1058" s="16" t="n">
        <f aca="false">$B$80*$B$79*$D1058*$D1058*G$84*1000000/($B$77*$B$77)</f>
        <v>480.563999999999</v>
      </c>
      <c r="H1058" s="16" t="n">
        <f aca="false">$B$80*$B$79*$D1058*$D1058*H$84*1000000/($B$77*$B$77)</f>
        <v>1922.256</v>
      </c>
      <c r="I1058" s="16" t="n">
        <f aca="false">$B$80*$B$79*$D1058*$D1058*I$84*1000000/($B$77*$B$77)</f>
        <v>7689.02399999999</v>
      </c>
      <c r="J1058" s="16" t="n">
        <f aca="false">$B$80*$B$79*$D1058*$D1058*J$84*1000000/($B$77*$B$77)</f>
        <v>30756.096</v>
      </c>
      <c r="K1058" s="16" t="n">
        <f aca="false">$B$80*$B$79*$D1058*$D1058*K$84*1000000/($B$77*$B$77)</f>
        <v>123024.384</v>
      </c>
      <c r="L1058" s="17" t="n">
        <f aca="false">G1058/E1058</f>
        <v>0.218338936846888</v>
      </c>
      <c r="M1058" s="16" t="n">
        <f aca="false">G1058/A1058</f>
        <v>7.3932923076923</v>
      </c>
      <c r="N1058" s="16"/>
      <c r="O1058" s="13" t="n">
        <f aca="false">$B$79*C1058*C1058*1000000/($B$77*$B$77)</f>
        <v>3849.0293016</v>
      </c>
      <c r="P1058" s="16" t="n">
        <f aca="false">$B$79*$B$76*$C1058*P$84*1000000/($B$77*$B$77)</f>
        <v>480.564</v>
      </c>
      <c r="Q1058" s="16" t="n">
        <f aca="false">$B$79*$B$76*$C1058*Q$84*1000000/($B$77*$B$77)</f>
        <v>1922.256</v>
      </c>
      <c r="R1058" s="16" t="n">
        <f aca="false">$B$79*$B$76*$C1058*R$84*1000000/($B$77*$B$77)</f>
        <v>7689.024</v>
      </c>
      <c r="S1058" s="16" t="n">
        <f aca="false">$B$79*$B$76*$C1058*S$84*1000000/($B$77*$B$77)</f>
        <v>30756.096</v>
      </c>
      <c r="T1058" s="16" t="n">
        <f aca="false">$B$79*$B$76*$C1058*T$84*1000000/($B$77*$B$77)</f>
        <v>123024.384</v>
      </c>
      <c r="U1058" s="17" t="n">
        <f aca="false">P1058/E1058</f>
        <v>0.218338936846888</v>
      </c>
      <c r="X1058" s="1" t="n">
        <v>65</v>
      </c>
      <c r="Y1058" s="1" t="n">
        <v>11</v>
      </c>
      <c r="Z1058" s="1" t="n">
        <v>80094</v>
      </c>
      <c r="AA1058" s="14" t="n">
        <f aca="false">(SQRT($B$76))*(SQRT(AD1058+AP1058))</f>
        <v>28300.8833784389</v>
      </c>
      <c r="AB1058" s="1" t="n">
        <v>2156</v>
      </c>
      <c r="AC1058" s="1" t="n">
        <v>42304</v>
      </c>
      <c r="AD1058" s="1" t="n">
        <f aca="false">AC1058</f>
        <v>42304</v>
      </c>
      <c r="AE1058" s="1" t="n">
        <v>2098</v>
      </c>
      <c r="AO1058" s="1" t="n">
        <f aca="false">Z1058-AC1058</f>
        <v>37790</v>
      </c>
      <c r="AP1058" s="1" t="n">
        <f aca="false">AO1058</f>
        <v>37790</v>
      </c>
      <c r="AR1058" s="1" t="n">
        <f aca="false">AQ1058</f>
        <v>0</v>
      </c>
    </row>
    <row r="1059" customFormat="false" ht="17" hidden="false" customHeight="false" outlineLevel="0" collapsed="false">
      <c r="A1059" s="1" t="n">
        <v>65</v>
      </c>
      <c r="B1059" s="1" t="n">
        <v>12</v>
      </c>
      <c r="C1059" s="1" t="n">
        <f aca="false">Z1059+AQ1059</f>
        <v>80219</v>
      </c>
      <c r="D1059" s="14" t="n">
        <f aca="false">AA1059+AR1059</f>
        <v>28322.9588849753</v>
      </c>
      <c r="E1059" s="1" t="n">
        <v>2229</v>
      </c>
      <c r="F1059" s="15" t="n">
        <f aca="false">$B$79*D1059*D1059*1000000/($B$77*$B$77)</f>
        <v>481.314000000001</v>
      </c>
      <c r="G1059" s="16" t="n">
        <f aca="false">$B$80*$B$79*$D1059*$D1059*G$84*1000000/($B$77*$B$77)</f>
        <v>481.314000000001</v>
      </c>
      <c r="H1059" s="16" t="n">
        <f aca="false">$B$80*$B$79*$D1059*$D1059*H$84*1000000/($B$77*$B$77)</f>
        <v>1925.256</v>
      </c>
      <c r="I1059" s="16" t="n">
        <f aca="false">$B$80*$B$79*$D1059*$D1059*I$84*1000000/($B$77*$B$77)</f>
        <v>7701.02400000001</v>
      </c>
      <c r="J1059" s="16" t="n">
        <f aca="false">$B$80*$B$79*$D1059*$D1059*J$84*1000000/($B$77*$B$77)</f>
        <v>30804.0960000001</v>
      </c>
      <c r="K1059" s="16" t="n">
        <f aca="false">$B$80*$B$79*$D1059*$D1059*K$84*1000000/($B$77*$B$77)</f>
        <v>123216.384</v>
      </c>
      <c r="L1059" s="17" t="n">
        <f aca="false">G1059/E1059</f>
        <v>0.215932705248991</v>
      </c>
      <c r="M1059" s="16" t="n">
        <f aca="false">G1059/A1059</f>
        <v>7.40483076923078</v>
      </c>
      <c r="N1059" s="16"/>
      <c r="O1059" s="13" t="n">
        <f aca="false">$B$79*C1059*C1059*1000000/($B$77*$B$77)</f>
        <v>3861.0527766</v>
      </c>
      <c r="P1059" s="16" t="n">
        <f aca="false">$B$79*$B$76*$C1059*P$84*1000000/($B$77*$B$77)</f>
        <v>481.314</v>
      </c>
      <c r="Q1059" s="16" t="n">
        <f aca="false">$B$79*$B$76*$C1059*Q$84*1000000/($B$77*$B$77)</f>
        <v>1925.256</v>
      </c>
      <c r="R1059" s="16" t="n">
        <f aca="false">$B$79*$B$76*$C1059*R$84*1000000/($B$77*$B$77)</f>
        <v>7701.024</v>
      </c>
      <c r="S1059" s="16" t="n">
        <f aca="false">$B$79*$B$76*$C1059*S$84*1000000/($B$77*$B$77)</f>
        <v>30804.096</v>
      </c>
      <c r="T1059" s="16" t="n">
        <f aca="false">$B$79*$B$76*$C1059*T$84*1000000/($B$77*$B$77)</f>
        <v>123216.384</v>
      </c>
      <c r="U1059" s="17" t="n">
        <f aca="false">P1059/E1059</f>
        <v>0.215932705248991</v>
      </c>
      <c r="X1059" s="1" t="n">
        <v>65</v>
      </c>
      <c r="Y1059" s="1" t="n">
        <v>12</v>
      </c>
      <c r="Z1059" s="1" t="n">
        <v>80219</v>
      </c>
      <c r="AA1059" s="14" t="n">
        <f aca="false">(SQRT($B$76))*(SQRT(AD1059+AP1059))</f>
        <v>28322.9588849753</v>
      </c>
      <c r="AB1059" s="1" t="n">
        <v>2182</v>
      </c>
      <c r="AC1059" s="1" t="n">
        <v>42304</v>
      </c>
      <c r="AD1059" s="1" t="n">
        <f aca="false">AC1059</f>
        <v>42304</v>
      </c>
      <c r="AE1059" s="1" t="n">
        <v>2105</v>
      </c>
      <c r="AO1059" s="1" t="n">
        <f aca="false">Z1059-AC1059</f>
        <v>37915</v>
      </c>
      <c r="AP1059" s="1" t="n">
        <f aca="false">AO1059</f>
        <v>37915</v>
      </c>
      <c r="AR1059" s="1" t="n">
        <f aca="false">AQ1059</f>
        <v>0</v>
      </c>
    </row>
    <row r="1060" customFormat="false" ht="17" hidden="false" customHeight="false" outlineLevel="0" collapsed="false">
      <c r="A1060" s="1" t="n">
        <v>65</v>
      </c>
      <c r="B1060" s="1" t="n">
        <v>13</v>
      </c>
      <c r="C1060" s="1" t="n">
        <f aca="false">Z1060+AQ1060</f>
        <v>80344</v>
      </c>
      <c r="D1060" s="14" t="n">
        <f aca="false">AA1060+AR1060</f>
        <v>28345.0171987953</v>
      </c>
      <c r="E1060" s="1" t="n">
        <v>2201</v>
      </c>
      <c r="F1060" s="15" t="n">
        <f aca="false">$B$79*D1060*D1060*1000000/($B$77*$B$77)</f>
        <v>482.064000000001</v>
      </c>
      <c r="G1060" s="16" t="n">
        <f aca="false">$B$80*$B$79*$D1060*$D1060*G$84*1000000/($B$77*$B$77)</f>
        <v>482.064000000001</v>
      </c>
      <c r="H1060" s="16" t="n">
        <f aca="false">$B$80*$B$79*$D1060*$D1060*H$84*1000000/($B$77*$B$77)</f>
        <v>1928.256</v>
      </c>
      <c r="I1060" s="16" t="n">
        <f aca="false">$B$80*$B$79*$D1060*$D1060*I$84*1000000/($B$77*$B$77)</f>
        <v>7713.02400000001</v>
      </c>
      <c r="J1060" s="16" t="n">
        <f aca="false">$B$80*$B$79*$D1060*$D1060*J$84*1000000/($B$77*$B$77)</f>
        <v>30852.0960000001</v>
      </c>
      <c r="K1060" s="16" t="n">
        <f aca="false">$B$80*$B$79*$D1060*$D1060*K$84*1000000/($B$77*$B$77)</f>
        <v>123408.384</v>
      </c>
      <c r="L1060" s="17" t="n">
        <f aca="false">G1060/E1060</f>
        <v>0.219020445252158</v>
      </c>
      <c r="M1060" s="16" t="n">
        <f aca="false">G1060/A1060</f>
        <v>7.41636923076924</v>
      </c>
      <c r="N1060" s="16"/>
      <c r="O1060" s="13" t="n">
        <f aca="false">$B$79*C1060*C1060*1000000/($B$77*$B$77)</f>
        <v>3873.0950016</v>
      </c>
      <c r="P1060" s="16" t="n">
        <f aca="false">$B$79*$B$76*$C1060*P$84*1000000/($B$77*$B$77)</f>
        <v>482.064</v>
      </c>
      <c r="Q1060" s="16" t="n">
        <f aca="false">$B$79*$B$76*$C1060*Q$84*1000000/($B$77*$B$77)</f>
        <v>1928.256</v>
      </c>
      <c r="R1060" s="16" t="n">
        <f aca="false">$B$79*$B$76*$C1060*R$84*1000000/($B$77*$B$77)</f>
        <v>7713.024</v>
      </c>
      <c r="S1060" s="16" t="n">
        <f aca="false">$B$79*$B$76*$C1060*S$84*1000000/($B$77*$B$77)</f>
        <v>30852.096</v>
      </c>
      <c r="T1060" s="16" t="n">
        <f aca="false">$B$79*$B$76*$C1060*T$84*1000000/($B$77*$B$77)</f>
        <v>123408.384</v>
      </c>
      <c r="U1060" s="17" t="n">
        <f aca="false">P1060/E1060</f>
        <v>0.219020445252158</v>
      </c>
      <c r="X1060" s="1" t="n">
        <v>65</v>
      </c>
      <c r="Y1060" s="1" t="n">
        <v>13</v>
      </c>
      <c r="Z1060" s="1" t="n">
        <v>80344</v>
      </c>
      <c r="AA1060" s="14" t="n">
        <f aca="false">(SQRT($B$76))*(SQRT(AD1060+AP1060))</f>
        <v>28345.0171987953</v>
      </c>
      <c r="AB1060" s="1" t="n">
        <v>2191</v>
      </c>
      <c r="AC1060" s="1" t="n">
        <v>42304</v>
      </c>
      <c r="AD1060" s="1" t="n">
        <f aca="false">AC1060</f>
        <v>42304</v>
      </c>
      <c r="AE1060" s="1" t="n">
        <v>2118</v>
      </c>
      <c r="AO1060" s="1" t="n">
        <f aca="false">Z1060-AC1060</f>
        <v>38040</v>
      </c>
      <c r="AP1060" s="1" t="n">
        <f aca="false">AO1060</f>
        <v>38040</v>
      </c>
      <c r="AR1060" s="1" t="n">
        <f aca="false">AQ1060</f>
        <v>0</v>
      </c>
    </row>
    <row r="1061" customFormat="false" ht="17" hidden="false" customHeight="false" outlineLevel="0" collapsed="false">
      <c r="A1061" s="1" t="n">
        <v>65</v>
      </c>
      <c r="B1061" s="1" t="n">
        <v>14</v>
      </c>
      <c r="C1061" s="1" t="n">
        <f aca="false">Z1061+AQ1061</f>
        <v>80469</v>
      </c>
      <c r="D1061" s="14" t="n">
        <f aca="false">AA1061+AR1061</f>
        <v>28367.0583600062</v>
      </c>
      <c r="E1061" s="1" t="n">
        <v>2227</v>
      </c>
      <c r="F1061" s="15" t="n">
        <f aca="false">$B$79*D1061*D1061*1000000/($B$77*$B$77)</f>
        <v>482.813999999998</v>
      </c>
      <c r="G1061" s="16" t="n">
        <f aca="false">$B$80*$B$79*$D1061*$D1061*G$84*1000000/($B$77*$B$77)</f>
        <v>482.813999999998</v>
      </c>
      <c r="H1061" s="16" t="n">
        <f aca="false">$B$80*$B$79*$D1061*$D1061*H$84*1000000/($B$77*$B$77)</f>
        <v>1931.25599999999</v>
      </c>
      <c r="I1061" s="16" t="n">
        <f aca="false">$B$80*$B$79*$D1061*$D1061*I$84*1000000/($B$77*$B$77)</f>
        <v>7725.02399999998</v>
      </c>
      <c r="J1061" s="16" t="n">
        <f aca="false">$B$80*$B$79*$D1061*$D1061*J$84*1000000/($B$77*$B$77)</f>
        <v>30900.0959999999</v>
      </c>
      <c r="K1061" s="16" t="n">
        <f aca="false">$B$80*$B$79*$D1061*$D1061*K$84*1000000/($B$77*$B$77)</f>
        <v>123600.384</v>
      </c>
      <c r="L1061" s="17" t="n">
        <f aca="false">G1061/E1061</f>
        <v>0.21680017961383</v>
      </c>
      <c r="M1061" s="16" t="n">
        <f aca="false">G1061/A1061</f>
        <v>7.42790769230767</v>
      </c>
      <c r="N1061" s="16"/>
      <c r="O1061" s="13" t="n">
        <f aca="false">$B$79*C1061*C1061*1000000/($B$77*$B$77)</f>
        <v>3885.1559766</v>
      </c>
      <c r="P1061" s="16" t="n">
        <f aca="false">$B$79*$B$76*$C1061*P$84*1000000/($B$77*$B$77)</f>
        <v>482.814</v>
      </c>
      <c r="Q1061" s="16" t="n">
        <f aca="false">$B$79*$B$76*$C1061*Q$84*1000000/($B$77*$B$77)</f>
        <v>1931.256</v>
      </c>
      <c r="R1061" s="16" t="n">
        <f aca="false">$B$79*$B$76*$C1061*R$84*1000000/($B$77*$B$77)</f>
        <v>7725.024</v>
      </c>
      <c r="S1061" s="16" t="n">
        <f aca="false">$B$79*$B$76*$C1061*S$84*1000000/($B$77*$B$77)</f>
        <v>30900.096</v>
      </c>
      <c r="T1061" s="16" t="n">
        <f aca="false">$B$79*$B$76*$C1061*T$84*1000000/($B$77*$B$77)</f>
        <v>123600.384</v>
      </c>
      <c r="U1061" s="17" t="n">
        <f aca="false">P1061/E1061</f>
        <v>0.21680017961383</v>
      </c>
      <c r="X1061" s="1" t="n">
        <v>65</v>
      </c>
      <c r="Y1061" s="1" t="n">
        <v>14</v>
      </c>
      <c r="Z1061" s="1" t="n">
        <v>80469</v>
      </c>
      <c r="AA1061" s="14" t="n">
        <f aca="false">(SQRT($B$76))*(SQRT(AD1061+AP1061))</f>
        <v>28367.0583600062</v>
      </c>
      <c r="AB1061" s="1" t="n">
        <v>2177</v>
      </c>
      <c r="AC1061" s="1" t="n">
        <v>42304</v>
      </c>
      <c r="AD1061" s="1" t="n">
        <f aca="false">AC1061</f>
        <v>42304</v>
      </c>
      <c r="AE1061" s="1" t="n">
        <v>2238</v>
      </c>
      <c r="AO1061" s="1" t="n">
        <f aca="false">Z1061-AC1061</f>
        <v>38165</v>
      </c>
      <c r="AP1061" s="1" t="n">
        <f aca="false">AO1061</f>
        <v>38165</v>
      </c>
      <c r="AR1061" s="1" t="n">
        <f aca="false">AQ1061</f>
        <v>0</v>
      </c>
    </row>
    <row r="1062" customFormat="false" ht="17" hidden="false" customHeight="false" outlineLevel="0" collapsed="false">
      <c r="A1062" s="1" t="n">
        <v>65</v>
      </c>
      <c r="B1062" s="1" t="n">
        <v>15</v>
      </c>
      <c r="C1062" s="1" t="n">
        <f aca="false">Z1062+AQ1062</f>
        <v>80594</v>
      </c>
      <c r="D1062" s="14" t="n">
        <f aca="false">AA1062+AR1062</f>
        <v>28389.0824085598</v>
      </c>
      <c r="E1062" s="1" t="n">
        <v>2223</v>
      </c>
      <c r="F1062" s="15" t="n">
        <f aca="false">$B$79*D1062*D1062*1000000/($B$77*$B$77)</f>
        <v>483.564</v>
      </c>
      <c r="G1062" s="16" t="n">
        <f aca="false">$B$80*$B$79*$D1062*$D1062*G$84*1000000/($B$77*$B$77)</f>
        <v>483.564</v>
      </c>
      <c r="H1062" s="16" t="n">
        <f aca="false">$B$80*$B$79*$D1062*$D1062*H$84*1000000/($B$77*$B$77)</f>
        <v>1934.256</v>
      </c>
      <c r="I1062" s="16" t="n">
        <f aca="false">$B$80*$B$79*$D1062*$D1062*I$84*1000000/($B$77*$B$77)</f>
        <v>7737.024</v>
      </c>
      <c r="J1062" s="16" t="n">
        <f aca="false">$B$80*$B$79*$D1062*$D1062*J$84*1000000/($B$77*$B$77)</f>
        <v>30948.096</v>
      </c>
      <c r="K1062" s="16" t="n">
        <f aca="false">$B$80*$B$79*$D1062*$D1062*K$84*1000000/($B$77*$B$77)</f>
        <v>123792.384</v>
      </c>
      <c r="L1062" s="17" t="n">
        <f aca="false">G1062/E1062</f>
        <v>0.217527665317139</v>
      </c>
      <c r="M1062" s="16" t="n">
        <f aca="false">G1062/A1062</f>
        <v>7.43944615384615</v>
      </c>
      <c r="N1062" s="16"/>
      <c r="O1062" s="13" t="n">
        <f aca="false">$B$79*C1062*C1062*1000000/($B$77*$B$77)</f>
        <v>3897.2357016</v>
      </c>
      <c r="P1062" s="16" t="n">
        <f aca="false">$B$79*$B$76*$C1062*P$84*1000000/($B$77*$B$77)</f>
        <v>483.564</v>
      </c>
      <c r="Q1062" s="16" t="n">
        <f aca="false">$B$79*$B$76*$C1062*Q$84*1000000/($B$77*$B$77)</f>
        <v>1934.256</v>
      </c>
      <c r="R1062" s="16" t="n">
        <f aca="false">$B$79*$B$76*$C1062*R$84*1000000/($B$77*$B$77)</f>
        <v>7737.024</v>
      </c>
      <c r="S1062" s="16" t="n">
        <f aca="false">$B$79*$B$76*$C1062*S$84*1000000/($B$77*$B$77)</f>
        <v>30948.096</v>
      </c>
      <c r="T1062" s="16" t="n">
        <f aca="false">$B$79*$B$76*$C1062*T$84*1000000/($B$77*$B$77)</f>
        <v>123792.384</v>
      </c>
      <c r="U1062" s="17" t="n">
        <f aca="false">P1062/E1062</f>
        <v>0.217527665317139</v>
      </c>
      <c r="X1062" s="1" t="n">
        <v>65</v>
      </c>
      <c r="Y1062" s="1" t="n">
        <v>15</v>
      </c>
      <c r="Z1062" s="1" t="n">
        <v>80594</v>
      </c>
      <c r="AA1062" s="14" t="n">
        <f aca="false">(SQRT($B$76))*(SQRT(AD1062+AP1062))</f>
        <v>28389.0824085598</v>
      </c>
      <c r="AB1062" s="1" t="n">
        <v>2179</v>
      </c>
      <c r="AC1062" s="1" t="n">
        <v>42304</v>
      </c>
      <c r="AD1062" s="1" t="n">
        <f aca="false">AC1062</f>
        <v>42304</v>
      </c>
      <c r="AE1062" s="1" t="n">
        <v>2111</v>
      </c>
      <c r="AO1062" s="1" t="n">
        <f aca="false">Z1062-AC1062</f>
        <v>38290</v>
      </c>
      <c r="AP1062" s="1" t="n">
        <f aca="false">AO1062</f>
        <v>38290</v>
      </c>
      <c r="AR1062" s="1" t="n">
        <f aca="false">AQ1062</f>
        <v>0</v>
      </c>
    </row>
    <row r="1063" customFormat="false" ht="17" hidden="false" customHeight="false" outlineLevel="0" collapsed="false">
      <c r="A1063" s="1" t="n">
        <v>65</v>
      </c>
      <c r="B1063" s="1" t="n">
        <v>16</v>
      </c>
      <c r="C1063" s="1" t="n">
        <f aca="false">Z1063+AQ1063</f>
        <v>80719</v>
      </c>
      <c r="D1063" s="14" t="n">
        <f aca="false">AA1063+AR1063</f>
        <v>28411.0893842528</v>
      </c>
      <c r="E1063" s="1" t="n">
        <v>2204</v>
      </c>
      <c r="F1063" s="15" t="n">
        <f aca="false">$B$79*D1063*D1063*1000000/($B$77*$B$77)</f>
        <v>484.314000000001</v>
      </c>
      <c r="G1063" s="16" t="n">
        <f aca="false">$B$80*$B$79*$D1063*$D1063*G$84*1000000/($B$77*$B$77)</f>
        <v>484.314000000001</v>
      </c>
      <c r="H1063" s="16" t="n">
        <f aca="false">$B$80*$B$79*$D1063*$D1063*H$84*1000000/($B$77*$B$77)</f>
        <v>1937.256</v>
      </c>
      <c r="I1063" s="16" t="n">
        <f aca="false">$B$80*$B$79*$D1063*$D1063*I$84*1000000/($B$77*$B$77)</f>
        <v>7749.02400000002</v>
      </c>
      <c r="J1063" s="16" t="n">
        <f aca="false">$B$80*$B$79*$D1063*$D1063*J$84*1000000/($B$77*$B$77)</f>
        <v>30996.0960000001</v>
      </c>
      <c r="K1063" s="16" t="n">
        <f aca="false">$B$80*$B$79*$D1063*$D1063*K$84*1000000/($B$77*$B$77)</f>
        <v>123984.384</v>
      </c>
      <c r="L1063" s="17" t="n">
        <f aca="false">G1063/E1063</f>
        <v>0.219743194192378</v>
      </c>
      <c r="M1063" s="16" t="n">
        <f aca="false">G1063/A1063</f>
        <v>7.45098461538463</v>
      </c>
      <c r="N1063" s="16"/>
      <c r="O1063" s="13" t="n">
        <f aca="false">$B$79*C1063*C1063*1000000/($B$77*$B$77)</f>
        <v>3909.3341766</v>
      </c>
      <c r="P1063" s="16" t="n">
        <f aca="false">$B$79*$B$76*$C1063*P$84*1000000/($B$77*$B$77)</f>
        <v>484.314</v>
      </c>
      <c r="Q1063" s="16" t="n">
        <f aca="false">$B$79*$B$76*$C1063*Q$84*1000000/($B$77*$B$77)</f>
        <v>1937.256</v>
      </c>
      <c r="R1063" s="16" t="n">
        <f aca="false">$B$79*$B$76*$C1063*R$84*1000000/($B$77*$B$77)</f>
        <v>7749.024</v>
      </c>
      <c r="S1063" s="16" t="n">
        <f aca="false">$B$79*$B$76*$C1063*S$84*1000000/($B$77*$B$77)</f>
        <v>30996.096</v>
      </c>
      <c r="T1063" s="16" t="n">
        <f aca="false">$B$79*$B$76*$C1063*T$84*1000000/($B$77*$B$77)</f>
        <v>123984.384</v>
      </c>
      <c r="U1063" s="17" t="n">
        <f aca="false">P1063/E1063</f>
        <v>0.219743194192378</v>
      </c>
      <c r="X1063" s="1" t="n">
        <v>65</v>
      </c>
      <c r="Y1063" s="1" t="n">
        <v>16</v>
      </c>
      <c r="Z1063" s="1" t="n">
        <v>80719</v>
      </c>
      <c r="AA1063" s="14" t="n">
        <f aca="false">(SQRT($B$76))*(SQRT(AD1063+AP1063))</f>
        <v>28411.0893842528</v>
      </c>
      <c r="AB1063" s="1" t="n">
        <v>2177</v>
      </c>
      <c r="AC1063" s="1" t="n">
        <v>42304</v>
      </c>
      <c r="AD1063" s="1" t="n">
        <f aca="false">AC1063</f>
        <v>42304</v>
      </c>
      <c r="AE1063" s="1" t="n">
        <v>2111</v>
      </c>
      <c r="AO1063" s="1" t="n">
        <f aca="false">Z1063-AC1063</f>
        <v>38415</v>
      </c>
      <c r="AP1063" s="1" t="n">
        <f aca="false">AO1063</f>
        <v>38415</v>
      </c>
      <c r="AR1063" s="1" t="n">
        <f aca="false">AQ1063</f>
        <v>0</v>
      </c>
    </row>
    <row r="1064" s="1" customFormat="true" ht="17" hidden="false" customHeight="false" outlineLevel="0" collapsed="false">
      <c r="A1064" s="1" t="n">
        <v>66</v>
      </c>
      <c r="B1064" s="1" t="n">
        <v>2</v>
      </c>
      <c r="C1064" s="1" t="n">
        <f aca="false">Z1064+AQ1064</f>
        <v>79738</v>
      </c>
      <c r="D1064" s="14" t="n">
        <f aca="false">AA1064+AR1064</f>
        <v>28237.9177702606</v>
      </c>
      <c r="E1064" s="1" t="n">
        <v>2203</v>
      </c>
      <c r="F1064" s="15" t="n">
        <f aca="false">$B$79*D1064*D1064*1000000/($B$77*$B$77)</f>
        <v>478.428</v>
      </c>
      <c r="G1064" s="16" t="n">
        <f aca="false">$B$80*$B$79*$D1064*$D1064*G$84*1000000/($B$77*$B$77)</f>
        <v>478.428</v>
      </c>
      <c r="H1064" s="16" t="n">
        <f aca="false">$B$80*$B$79*$D1064*$D1064*H$84*1000000/($B$77*$B$77)</f>
        <v>1913.712</v>
      </c>
      <c r="I1064" s="16" t="n">
        <f aca="false">$B$80*$B$79*$D1064*$D1064*I$84*1000000/($B$77*$B$77)</f>
        <v>7654.84799999999</v>
      </c>
      <c r="J1064" s="16" t="n">
        <f aca="false">$B$80*$B$79*$D1064*$D1064*J$84*1000000/($B$77*$B$77)</f>
        <v>30619.392</v>
      </c>
      <c r="K1064" s="16" t="n">
        <f aca="false">$B$80*$B$79*$D1064*$D1064*K$84*1000000/($B$77*$B$77)</f>
        <v>122477.568</v>
      </c>
      <c r="L1064" s="17" t="n">
        <f aca="false">G1064/E1064</f>
        <v>0.217171130276895</v>
      </c>
      <c r="M1064" s="16" t="n">
        <f aca="false">G1064/A1064</f>
        <v>7.24890909090908</v>
      </c>
      <c r="N1064" s="16"/>
      <c r="O1064" s="13" t="n">
        <f aca="false">$B$79*C1064*C1064*1000000/($B$77*$B$77)</f>
        <v>3814.8891864</v>
      </c>
      <c r="P1064" s="16" t="n">
        <f aca="false">$B$79*$B$76*$C1064*P$84*1000000/($B$77*$B$77)</f>
        <v>478.428</v>
      </c>
      <c r="Q1064" s="16" t="n">
        <f aca="false">$B$79*$B$76*$C1064*Q$84*1000000/($B$77*$B$77)</f>
        <v>1913.712</v>
      </c>
      <c r="R1064" s="16" t="n">
        <f aca="false">$B$79*$B$76*$C1064*R$84*1000000/($B$77*$B$77)</f>
        <v>7654.848</v>
      </c>
      <c r="S1064" s="16" t="n">
        <f aca="false">$B$79*$B$76*$C1064*S$84*1000000/($B$77*$B$77)</f>
        <v>30619.392</v>
      </c>
      <c r="T1064" s="16" t="n">
        <f aca="false">$B$79*$B$76*$C1064*T$84*1000000/($B$77*$B$77)</f>
        <v>122477.568</v>
      </c>
      <c r="U1064" s="17" t="n">
        <f aca="false">P1064/E1064</f>
        <v>0.217171130276895</v>
      </c>
      <c r="X1064" s="1" t="n">
        <v>66</v>
      </c>
      <c r="Y1064" s="1" t="n">
        <v>2</v>
      </c>
      <c r="Z1064" s="1" t="n">
        <v>79738</v>
      </c>
      <c r="AA1064" s="14" t="n">
        <f aca="false">(SQRT($B$76))*(SQRT(AD1064+AP1064))</f>
        <v>28237.9177702606</v>
      </c>
      <c r="AB1064" s="1" t="n">
        <v>2134</v>
      </c>
      <c r="AC1064" s="1" t="n">
        <v>42752</v>
      </c>
      <c r="AD1064" s="1" t="n">
        <f aca="false">AC1064</f>
        <v>42752</v>
      </c>
      <c r="AE1064" s="1" t="n">
        <v>2085</v>
      </c>
      <c r="AO1064" s="1" t="n">
        <f aca="false">Z1064-AC1064</f>
        <v>36986</v>
      </c>
      <c r="AP1064" s="1" t="n">
        <f aca="false">AO1064</f>
        <v>36986</v>
      </c>
      <c r="AR1064" s="1" t="n">
        <f aca="false">AQ1064</f>
        <v>0</v>
      </c>
    </row>
    <row r="1065" s="1" customFormat="true" ht="17" hidden="false" customHeight="false" outlineLevel="0" collapsed="false">
      <c r="A1065" s="1" t="n">
        <v>66</v>
      </c>
      <c r="B1065" s="1" t="n">
        <v>3</v>
      </c>
      <c r="C1065" s="1" t="n">
        <f aca="false">Z1065+AQ1065</f>
        <v>79960</v>
      </c>
      <c r="D1065" s="14" t="n">
        <f aca="false">AA1065+AR1065</f>
        <v>28277.1992955455</v>
      </c>
      <c r="E1065" s="1" t="n">
        <v>2190</v>
      </c>
      <c r="F1065" s="15" t="n">
        <f aca="false">$B$79*D1065*D1065*1000000/($B$77*$B$77)</f>
        <v>479.759999999999</v>
      </c>
      <c r="G1065" s="16" t="n">
        <f aca="false">$B$80*$B$79*$D1065*$D1065*G$84*1000000/($B$77*$B$77)</f>
        <v>479.759999999999</v>
      </c>
      <c r="H1065" s="16" t="n">
        <f aca="false">$B$80*$B$79*$D1065*$D1065*H$84*1000000/($B$77*$B$77)</f>
        <v>1919.04</v>
      </c>
      <c r="I1065" s="16" t="n">
        <f aca="false">$B$80*$B$79*$D1065*$D1065*I$84*1000000/($B$77*$B$77)</f>
        <v>7676.15999999999</v>
      </c>
      <c r="J1065" s="16" t="n">
        <f aca="false">$B$80*$B$79*$D1065*$D1065*J$84*1000000/($B$77*$B$77)</f>
        <v>30704.64</v>
      </c>
      <c r="K1065" s="16" t="n">
        <f aca="false">$B$80*$B$79*$D1065*$D1065*K$84*1000000/($B$77*$B$77)</f>
        <v>122818.56</v>
      </c>
      <c r="L1065" s="17" t="n">
        <f aca="false">G1065/E1065</f>
        <v>0.219068493150685</v>
      </c>
      <c r="M1065" s="16" t="n">
        <f aca="false">G1065/A1065</f>
        <v>7.2690909090909</v>
      </c>
      <c r="N1065" s="16"/>
      <c r="O1065" s="13" t="n">
        <f aca="false">$B$79*C1065*C1065*1000000/($B$77*$B$77)</f>
        <v>3836.16096</v>
      </c>
      <c r="P1065" s="16" t="n">
        <f aca="false">$B$79*$B$76*$C1065*P$84*1000000/($B$77*$B$77)</f>
        <v>479.76</v>
      </c>
      <c r="Q1065" s="16" t="n">
        <f aca="false">$B$79*$B$76*$C1065*Q$84*1000000/($B$77*$B$77)</f>
        <v>1919.04</v>
      </c>
      <c r="R1065" s="16" t="n">
        <f aca="false">$B$79*$B$76*$C1065*R$84*1000000/($B$77*$B$77)</f>
        <v>7676.16</v>
      </c>
      <c r="S1065" s="16" t="n">
        <f aca="false">$B$79*$B$76*$C1065*S$84*1000000/($B$77*$B$77)</f>
        <v>30704.64</v>
      </c>
      <c r="T1065" s="16" t="n">
        <f aca="false">$B$79*$B$76*$C1065*T$84*1000000/($B$77*$B$77)</f>
        <v>122818.56</v>
      </c>
      <c r="U1065" s="17" t="n">
        <f aca="false">P1065/E1065</f>
        <v>0.219068493150685</v>
      </c>
      <c r="X1065" s="1" t="n">
        <v>66</v>
      </c>
      <c r="Y1065" s="1" t="n">
        <v>3</v>
      </c>
      <c r="Z1065" s="1" t="n">
        <v>79960</v>
      </c>
      <c r="AA1065" s="14" t="n">
        <f aca="false">(SQRT($B$76))*(SQRT(AD1065+AP1065))</f>
        <v>28277.1992955455</v>
      </c>
      <c r="AB1065" s="1" t="n">
        <v>2177</v>
      </c>
      <c r="AC1065" s="1" t="n">
        <v>42752</v>
      </c>
      <c r="AD1065" s="1" t="n">
        <f aca="false">AC1065</f>
        <v>42752</v>
      </c>
      <c r="AE1065" s="1" t="n">
        <v>2140</v>
      </c>
      <c r="AO1065" s="1" t="n">
        <f aca="false">Z1065-AC1065</f>
        <v>37208</v>
      </c>
      <c r="AP1065" s="1" t="n">
        <f aca="false">AO1065</f>
        <v>37208</v>
      </c>
      <c r="AR1065" s="1" t="n">
        <f aca="false">AQ1065</f>
        <v>0</v>
      </c>
    </row>
    <row r="1066" customFormat="false" ht="17" hidden="false" customHeight="false" outlineLevel="0" collapsed="false">
      <c r="A1066" s="1" t="n">
        <v>66</v>
      </c>
      <c r="B1066" s="1" t="n">
        <v>4</v>
      </c>
      <c r="C1066" s="1" t="n">
        <f aca="false">Z1066+AQ1066</f>
        <v>80086</v>
      </c>
      <c r="D1066" s="14" t="n">
        <f aca="false">AA1066+AR1066</f>
        <v>28299.4699597007</v>
      </c>
      <c r="E1066" s="1" t="n">
        <v>2186</v>
      </c>
      <c r="F1066" s="15" t="n">
        <f aca="false">$B$79*D1066*D1066*1000000/($B$77*$B$77)</f>
        <v>480.516000000001</v>
      </c>
      <c r="G1066" s="16" t="n">
        <f aca="false">$B$80*$B$79*$D1066*$D1066*G$84*1000000/($B$77*$B$77)</f>
        <v>480.516000000001</v>
      </c>
      <c r="H1066" s="16" t="n">
        <f aca="false">$B$80*$B$79*$D1066*$D1066*H$84*1000000/($B$77*$B$77)</f>
        <v>1922.06400000001</v>
      </c>
      <c r="I1066" s="16" t="n">
        <f aca="false">$B$80*$B$79*$D1066*$D1066*I$84*1000000/($B$77*$B$77)</f>
        <v>7688.25600000002</v>
      </c>
      <c r="J1066" s="16" t="n">
        <f aca="false">$B$80*$B$79*$D1066*$D1066*J$84*1000000/($B$77*$B$77)</f>
        <v>30753.0240000001</v>
      </c>
      <c r="K1066" s="16" t="n">
        <f aca="false">$B$80*$B$79*$D1066*$D1066*K$84*1000000/($B$77*$B$77)</f>
        <v>123012.096</v>
      </c>
      <c r="L1066" s="17" t="n">
        <f aca="false">G1066/E1066</f>
        <v>0.219815187557183</v>
      </c>
      <c r="M1066" s="16" t="n">
        <f aca="false">G1066/A1066</f>
        <v>7.28054545454548</v>
      </c>
      <c r="N1066" s="16"/>
      <c r="O1066" s="13" t="n">
        <f aca="false">$B$79*C1066*C1066*1000000/($B$77*$B$77)</f>
        <v>3848.2604376</v>
      </c>
      <c r="P1066" s="16" t="n">
        <f aca="false">$B$79*$B$76*$C1066*P$84*1000000/($B$77*$B$77)</f>
        <v>480.516</v>
      </c>
      <c r="Q1066" s="16" t="n">
        <f aca="false">$B$79*$B$76*$C1066*Q$84*1000000/($B$77*$B$77)</f>
        <v>1922.064</v>
      </c>
      <c r="R1066" s="16" t="n">
        <f aca="false">$B$79*$B$76*$C1066*R$84*1000000/($B$77*$B$77)</f>
        <v>7688.256</v>
      </c>
      <c r="S1066" s="16" t="n">
        <f aca="false">$B$79*$B$76*$C1066*S$84*1000000/($B$77*$B$77)</f>
        <v>30753.024</v>
      </c>
      <c r="T1066" s="16" t="n">
        <f aca="false">$B$79*$B$76*$C1066*T$84*1000000/($B$77*$B$77)</f>
        <v>123012.096</v>
      </c>
      <c r="U1066" s="17" t="n">
        <f aca="false">P1066/E1066</f>
        <v>0.219815187557182</v>
      </c>
      <c r="X1066" s="1" t="n">
        <v>66</v>
      </c>
      <c r="Y1066" s="1" t="n">
        <v>4</v>
      </c>
      <c r="Z1066" s="1" t="n">
        <v>80086</v>
      </c>
      <c r="AA1066" s="14" t="n">
        <f aca="false">(SQRT($B$76))*(SQRT(AD1066+AP1066))</f>
        <v>28299.4699597007</v>
      </c>
      <c r="AB1066" s="1" t="n">
        <v>2179</v>
      </c>
      <c r="AC1066" s="1" t="n">
        <v>42752</v>
      </c>
      <c r="AD1066" s="1" t="n">
        <f aca="false">AC1066</f>
        <v>42752</v>
      </c>
      <c r="AE1066" s="1" t="n">
        <v>2111</v>
      </c>
      <c r="AO1066" s="1" t="n">
        <f aca="false">Z1066-AC1066</f>
        <v>37334</v>
      </c>
      <c r="AP1066" s="1" t="n">
        <f aca="false">AO1066</f>
        <v>37334</v>
      </c>
      <c r="AR1066" s="1" t="n">
        <f aca="false">AQ1066</f>
        <v>0</v>
      </c>
    </row>
    <row r="1067" customFormat="false" ht="17" hidden="false" customHeight="false" outlineLevel="0" collapsed="false">
      <c r="A1067" s="1" t="n">
        <v>66</v>
      </c>
      <c r="B1067" s="1" t="n">
        <v>5</v>
      </c>
      <c r="C1067" s="1" t="n">
        <f aca="false">Z1067+AQ1067</f>
        <v>80275</v>
      </c>
      <c r="D1067" s="14" t="n">
        <f aca="false">AA1067+AR1067</f>
        <v>28332.8431330144</v>
      </c>
      <c r="E1067" s="1" t="n">
        <v>2214</v>
      </c>
      <c r="F1067" s="15" t="n">
        <f aca="false">$B$79*D1067*D1067*1000000/($B$77*$B$77)</f>
        <v>481.650000000001</v>
      </c>
      <c r="G1067" s="16" t="n">
        <f aca="false">$B$80*$B$79*$D1067*$D1067*G$84*1000000/($B$77*$B$77)</f>
        <v>481.650000000001</v>
      </c>
      <c r="H1067" s="16" t="n">
        <f aca="false">$B$80*$B$79*$D1067*$D1067*H$84*1000000/($B$77*$B$77)</f>
        <v>1926.6</v>
      </c>
      <c r="I1067" s="16" t="n">
        <f aca="false">$B$80*$B$79*$D1067*$D1067*I$84*1000000/($B$77*$B$77)</f>
        <v>7706.40000000001</v>
      </c>
      <c r="J1067" s="16" t="n">
        <f aca="false">$B$80*$B$79*$D1067*$D1067*J$84*1000000/($B$77*$B$77)</f>
        <v>30825.6000000001</v>
      </c>
      <c r="K1067" s="16" t="n">
        <f aca="false">$B$80*$B$79*$D1067*$D1067*K$84*1000000/($B$77*$B$77)</f>
        <v>123302.4</v>
      </c>
      <c r="L1067" s="17" t="n">
        <f aca="false">G1067/E1067</f>
        <v>0.217547425474255</v>
      </c>
      <c r="M1067" s="16" t="n">
        <f aca="false">G1067/A1067</f>
        <v>7.29772727272728</v>
      </c>
      <c r="N1067" s="16"/>
      <c r="O1067" s="13" t="n">
        <f aca="false">$B$79*C1067*C1067*1000000/($B$77*$B$77)</f>
        <v>3866.445375</v>
      </c>
      <c r="P1067" s="16" t="n">
        <f aca="false">$B$79*$B$76*$C1067*P$84*1000000/($B$77*$B$77)</f>
        <v>481.65</v>
      </c>
      <c r="Q1067" s="16" t="n">
        <f aca="false">$B$79*$B$76*$C1067*Q$84*1000000/($B$77*$B$77)</f>
        <v>1926.6</v>
      </c>
      <c r="R1067" s="16" t="n">
        <f aca="false">$B$79*$B$76*$C1067*R$84*1000000/($B$77*$B$77)</f>
        <v>7706.4</v>
      </c>
      <c r="S1067" s="16" t="n">
        <f aca="false">$B$79*$B$76*$C1067*S$84*1000000/($B$77*$B$77)</f>
        <v>30825.6</v>
      </c>
      <c r="T1067" s="16" t="n">
        <f aca="false">$B$79*$B$76*$C1067*T$84*1000000/($B$77*$B$77)</f>
        <v>123302.4</v>
      </c>
      <c r="U1067" s="17" t="n">
        <f aca="false">P1067/E1067</f>
        <v>0.217547425474255</v>
      </c>
      <c r="X1067" s="1" t="n">
        <v>66</v>
      </c>
      <c r="Y1067" s="1" t="n">
        <v>5</v>
      </c>
      <c r="Z1067" s="1" t="n">
        <v>80275</v>
      </c>
      <c r="AA1067" s="14" t="n">
        <f aca="false">(SQRT($B$76))*(SQRT(AD1067+AP1067))</f>
        <v>28332.8431330144</v>
      </c>
      <c r="AB1067" s="1" t="n">
        <v>2174</v>
      </c>
      <c r="AC1067" s="1" t="n">
        <v>42752</v>
      </c>
      <c r="AD1067" s="1" t="n">
        <f aca="false">AC1067</f>
        <v>42752</v>
      </c>
      <c r="AE1067" s="1" t="n">
        <v>2112</v>
      </c>
      <c r="AO1067" s="1" t="n">
        <f aca="false">Z1067-AC1067</f>
        <v>37523</v>
      </c>
      <c r="AP1067" s="1" t="n">
        <f aca="false">AO1067</f>
        <v>37523</v>
      </c>
      <c r="AR1067" s="1" t="n">
        <f aca="false">AQ1067</f>
        <v>0</v>
      </c>
    </row>
    <row r="1068" customFormat="false" ht="17" hidden="false" customHeight="false" outlineLevel="0" collapsed="false">
      <c r="A1068" s="1" t="n">
        <v>66</v>
      </c>
      <c r="B1068" s="1" t="n">
        <v>6</v>
      </c>
      <c r="C1068" s="1" t="n">
        <f aca="false">Z1068+AQ1068</f>
        <v>80400</v>
      </c>
      <c r="D1068" s="14" t="n">
        <f aca="false">AA1068+AR1068</f>
        <v>28354.8937575157</v>
      </c>
      <c r="E1068" s="1" t="n">
        <v>2170</v>
      </c>
      <c r="F1068" s="15" t="n">
        <f aca="false">$B$79*D1068*D1068*1000000/($B$77*$B$77)</f>
        <v>482.400000000002</v>
      </c>
      <c r="G1068" s="16" t="n">
        <f aca="false">$B$80*$B$79*$D1068*$D1068*G$84*1000000/($B$77*$B$77)</f>
        <v>482.400000000002</v>
      </c>
      <c r="H1068" s="16" t="n">
        <f aca="false">$B$80*$B$79*$D1068*$D1068*H$84*1000000/($B$77*$B$77)</f>
        <v>1929.60000000001</v>
      </c>
      <c r="I1068" s="16" t="n">
        <f aca="false">$B$80*$B$79*$D1068*$D1068*I$84*1000000/($B$77*$B$77)</f>
        <v>7718.40000000003</v>
      </c>
      <c r="J1068" s="16" t="n">
        <f aca="false">$B$80*$B$79*$D1068*$D1068*J$84*1000000/($B$77*$B$77)</f>
        <v>30873.6000000001</v>
      </c>
      <c r="K1068" s="16" t="n">
        <f aca="false">$B$80*$B$79*$D1068*$D1068*K$84*1000000/($B$77*$B$77)</f>
        <v>123494.4</v>
      </c>
      <c r="L1068" s="17" t="n">
        <f aca="false">G1068/E1068</f>
        <v>0.222304147465439</v>
      </c>
      <c r="M1068" s="16" t="n">
        <f aca="false">G1068/A1068</f>
        <v>7.30909090909093</v>
      </c>
      <c r="N1068" s="16"/>
      <c r="O1068" s="13" t="n">
        <f aca="false">$B$79*C1068*C1068*1000000/($B$77*$B$77)</f>
        <v>3878.496</v>
      </c>
      <c r="P1068" s="16" t="n">
        <f aca="false">$B$79*$B$76*$C1068*P$84*1000000/($B$77*$B$77)</f>
        <v>482.4</v>
      </c>
      <c r="Q1068" s="16" t="n">
        <f aca="false">$B$79*$B$76*$C1068*Q$84*1000000/($B$77*$B$77)</f>
        <v>1929.6</v>
      </c>
      <c r="R1068" s="16" t="n">
        <f aca="false">$B$79*$B$76*$C1068*R$84*1000000/($B$77*$B$77)</f>
        <v>7718.4</v>
      </c>
      <c r="S1068" s="16" t="n">
        <f aca="false">$B$79*$B$76*$C1068*S$84*1000000/($B$77*$B$77)</f>
        <v>30873.6</v>
      </c>
      <c r="T1068" s="16" t="n">
        <f aca="false">$B$79*$B$76*$C1068*T$84*1000000/($B$77*$B$77)</f>
        <v>123494.4</v>
      </c>
      <c r="U1068" s="17" t="n">
        <f aca="false">P1068/E1068</f>
        <v>0.222304147465438</v>
      </c>
      <c r="X1068" s="1" t="n">
        <v>66</v>
      </c>
      <c r="Y1068" s="1" t="n">
        <v>6</v>
      </c>
      <c r="Z1068" s="1" t="n">
        <v>80400</v>
      </c>
      <c r="AA1068" s="14" t="n">
        <f aca="false">(SQRT($B$76))*(SQRT(AD1068+AP1068))</f>
        <v>28354.8937575157</v>
      </c>
      <c r="AB1068" s="1" t="n">
        <v>2165</v>
      </c>
      <c r="AC1068" s="1" t="n">
        <v>42752</v>
      </c>
      <c r="AD1068" s="1" t="n">
        <f aca="false">AC1068</f>
        <v>42752</v>
      </c>
      <c r="AE1068" s="1" t="n">
        <v>2093</v>
      </c>
      <c r="AO1068" s="1" t="n">
        <f aca="false">Z1068-AC1068</f>
        <v>37648</v>
      </c>
      <c r="AP1068" s="1" t="n">
        <f aca="false">AO1068</f>
        <v>37648</v>
      </c>
      <c r="AR1068" s="1" t="n">
        <f aca="false">AQ1068</f>
        <v>0</v>
      </c>
    </row>
    <row r="1069" customFormat="false" ht="17" hidden="false" customHeight="false" outlineLevel="0" collapsed="false">
      <c r="A1069" s="1" t="n">
        <v>66</v>
      </c>
      <c r="B1069" s="1" t="n">
        <v>7</v>
      </c>
      <c r="C1069" s="1" t="n">
        <f aca="false">Z1069+AQ1069</f>
        <v>80525</v>
      </c>
      <c r="D1069" s="14" t="n">
        <f aca="false">AA1069+AR1069</f>
        <v>28376.9272473254</v>
      </c>
      <c r="E1069" s="1" t="n">
        <v>2216</v>
      </c>
      <c r="F1069" s="15" t="n">
        <f aca="false">$B$79*D1069*D1069*1000000/($B$77*$B$77)</f>
        <v>483.149999999999</v>
      </c>
      <c r="G1069" s="16" t="n">
        <f aca="false">$B$80*$B$79*$D1069*$D1069*G$84*1000000/($B$77*$B$77)</f>
        <v>483.149999999999</v>
      </c>
      <c r="H1069" s="16" t="n">
        <f aca="false">$B$80*$B$79*$D1069*$D1069*H$84*1000000/($B$77*$B$77)</f>
        <v>1932.6</v>
      </c>
      <c r="I1069" s="16" t="n">
        <f aca="false">$B$80*$B$79*$D1069*$D1069*I$84*1000000/($B$77*$B$77)</f>
        <v>7730.39999999999</v>
      </c>
      <c r="J1069" s="16" t="n">
        <f aca="false">$B$80*$B$79*$D1069*$D1069*J$84*1000000/($B$77*$B$77)</f>
        <v>30921.5999999999</v>
      </c>
      <c r="K1069" s="16" t="n">
        <f aca="false">$B$80*$B$79*$D1069*$D1069*K$84*1000000/($B$77*$B$77)</f>
        <v>123686.4</v>
      </c>
      <c r="L1069" s="17" t="n">
        <f aca="false">G1069/E1069</f>
        <v>0.21802797833935</v>
      </c>
      <c r="M1069" s="16" t="n">
        <f aca="false">G1069/A1069</f>
        <v>7.32045454545453</v>
      </c>
      <c r="N1069" s="16"/>
      <c r="O1069" s="13" t="n">
        <f aca="false">$B$79*C1069*C1069*1000000/($B$77*$B$77)</f>
        <v>3890.565375</v>
      </c>
      <c r="P1069" s="16" t="n">
        <f aca="false">$B$79*$B$76*$C1069*P$84*1000000/($B$77*$B$77)</f>
        <v>483.15</v>
      </c>
      <c r="Q1069" s="16" t="n">
        <f aca="false">$B$79*$B$76*$C1069*Q$84*1000000/($B$77*$B$77)</f>
        <v>1932.6</v>
      </c>
      <c r="R1069" s="16" t="n">
        <f aca="false">$B$79*$B$76*$C1069*R$84*1000000/($B$77*$B$77)</f>
        <v>7730.4</v>
      </c>
      <c r="S1069" s="16" t="n">
        <f aca="false">$B$79*$B$76*$C1069*S$84*1000000/($B$77*$B$77)</f>
        <v>30921.6</v>
      </c>
      <c r="T1069" s="16" t="n">
        <f aca="false">$B$79*$B$76*$C1069*T$84*1000000/($B$77*$B$77)</f>
        <v>123686.4</v>
      </c>
      <c r="U1069" s="17" t="n">
        <f aca="false">P1069/E1069</f>
        <v>0.21802797833935</v>
      </c>
      <c r="X1069" s="1" t="n">
        <v>66</v>
      </c>
      <c r="Y1069" s="1" t="n">
        <v>7</v>
      </c>
      <c r="Z1069" s="1" t="n">
        <v>80525</v>
      </c>
      <c r="AA1069" s="14" t="n">
        <f aca="false">(SQRT($B$76))*(SQRT(AD1069+AP1069))</f>
        <v>28376.9272473254</v>
      </c>
      <c r="AB1069" s="1" t="n">
        <v>2178</v>
      </c>
      <c r="AC1069" s="1" t="n">
        <v>42752</v>
      </c>
      <c r="AD1069" s="1" t="n">
        <f aca="false">AC1069</f>
        <v>42752</v>
      </c>
      <c r="AE1069" s="1" t="n">
        <v>2121</v>
      </c>
      <c r="AO1069" s="1" t="n">
        <f aca="false">Z1069-AC1069</f>
        <v>37773</v>
      </c>
      <c r="AP1069" s="1" t="n">
        <f aca="false">AO1069</f>
        <v>37773</v>
      </c>
      <c r="AR1069" s="1" t="n">
        <f aca="false">AQ1069</f>
        <v>0</v>
      </c>
    </row>
    <row r="1070" customFormat="false" ht="17" hidden="false" customHeight="false" outlineLevel="0" collapsed="false">
      <c r="A1070" s="1" t="n">
        <v>66</v>
      </c>
      <c r="B1070" s="1" t="n">
        <v>8</v>
      </c>
      <c r="C1070" s="1" t="n">
        <f aca="false">Z1070+AQ1070</f>
        <v>80650</v>
      </c>
      <c r="D1070" s="14" t="n">
        <f aca="false">AA1070+AR1070</f>
        <v>28398.9436423259</v>
      </c>
      <c r="E1070" s="1" t="n">
        <v>2187</v>
      </c>
      <c r="F1070" s="15" t="n">
        <f aca="false">$B$79*D1070*D1070*1000000/($B$77*$B$77)</f>
        <v>483.900000000002</v>
      </c>
      <c r="G1070" s="16" t="n">
        <f aca="false">$B$80*$B$79*$D1070*$D1070*G$84*1000000/($B$77*$B$77)</f>
        <v>483.900000000002</v>
      </c>
      <c r="H1070" s="16" t="n">
        <f aca="false">$B$80*$B$79*$D1070*$D1070*H$84*1000000/($B$77*$B$77)</f>
        <v>1935.60000000001</v>
      </c>
      <c r="I1070" s="16" t="n">
        <f aca="false">$B$80*$B$79*$D1070*$D1070*I$84*1000000/($B$77*$B$77)</f>
        <v>7742.40000000003</v>
      </c>
      <c r="J1070" s="16" t="n">
        <f aca="false">$B$80*$B$79*$D1070*$D1070*J$84*1000000/($B$77*$B$77)</f>
        <v>30969.6000000001</v>
      </c>
      <c r="K1070" s="16" t="n">
        <f aca="false">$B$80*$B$79*$D1070*$D1070*K$84*1000000/($B$77*$B$77)</f>
        <v>123878.4</v>
      </c>
      <c r="L1070" s="17" t="n">
        <f aca="false">G1070/E1070</f>
        <v>0.221262002743485</v>
      </c>
      <c r="M1070" s="16" t="n">
        <f aca="false">G1070/A1070</f>
        <v>7.33181818181821</v>
      </c>
      <c r="N1070" s="16"/>
      <c r="O1070" s="13" t="n">
        <f aca="false">$B$79*C1070*C1070*1000000/($B$77*$B$77)</f>
        <v>3902.6535</v>
      </c>
      <c r="P1070" s="16" t="n">
        <f aca="false">$B$79*$B$76*$C1070*P$84*1000000/($B$77*$B$77)</f>
        <v>483.9</v>
      </c>
      <c r="Q1070" s="16" t="n">
        <f aca="false">$B$79*$B$76*$C1070*Q$84*1000000/($B$77*$B$77)</f>
        <v>1935.6</v>
      </c>
      <c r="R1070" s="16" t="n">
        <f aca="false">$B$79*$B$76*$C1070*R$84*1000000/($B$77*$B$77)</f>
        <v>7742.4</v>
      </c>
      <c r="S1070" s="16" t="n">
        <f aca="false">$B$79*$B$76*$C1070*S$84*1000000/($B$77*$B$77)</f>
        <v>30969.6</v>
      </c>
      <c r="T1070" s="16" t="n">
        <f aca="false">$B$79*$B$76*$C1070*T$84*1000000/($B$77*$B$77)</f>
        <v>123878.4</v>
      </c>
      <c r="U1070" s="17" t="n">
        <f aca="false">P1070/E1070</f>
        <v>0.221262002743484</v>
      </c>
      <c r="X1070" s="1" t="n">
        <v>66</v>
      </c>
      <c r="Y1070" s="1" t="n">
        <v>8</v>
      </c>
      <c r="Z1070" s="1" t="n">
        <v>80650</v>
      </c>
      <c r="AA1070" s="14" t="n">
        <f aca="false">(SQRT($B$76))*(SQRT(AD1070+AP1070))</f>
        <v>28398.9436423259</v>
      </c>
      <c r="AB1070" s="1" t="n">
        <v>2164</v>
      </c>
      <c r="AC1070" s="1" t="n">
        <v>42752</v>
      </c>
      <c r="AD1070" s="1" t="n">
        <f aca="false">AC1070</f>
        <v>42752</v>
      </c>
      <c r="AE1070" s="1" t="n">
        <v>2094</v>
      </c>
      <c r="AO1070" s="1" t="n">
        <f aca="false">Z1070-AC1070</f>
        <v>37898</v>
      </c>
      <c r="AP1070" s="1" t="n">
        <f aca="false">AO1070</f>
        <v>37898</v>
      </c>
      <c r="AR1070" s="1" t="n">
        <f aca="false">AQ1070</f>
        <v>0</v>
      </c>
    </row>
    <row r="1071" customFormat="false" ht="17" hidden="false" customHeight="false" outlineLevel="0" collapsed="false">
      <c r="A1071" s="1" t="n">
        <v>66</v>
      </c>
      <c r="B1071" s="1" t="n">
        <v>9</v>
      </c>
      <c r="C1071" s="1" t="n">
        <f aca="false">Z1071+AQ1071</f>
        <v>80839</v>
      </c>
      <c r="D1071" s="14" t="n">
        <f aca="false">AA1071+AR1071</f>
        <v>28432.2000555708</v>
      </c>
      <c r="E1071" s="1" t="n">
        <v>2217</v>
      </c>
      <c r="F1071" s="15" t="n">
        <f aca="false">$B$79*D1071*D1071*1000000/($B$77*$B$77)</f>
        <v>485.034</v>
      </c>
      <c r="G1071" s="16" t="n">
        <f aca="false">$B$80*$B$79*$D1071*$D1071*G$84*1000000/($B$77*$B$77)</f>
        <v>485.034</v>
      </c>
      <c r="H1071" s="16" t="n">
        <f aca="false">$B$80*$B$79*$D1071*$D1071*H$84*1000000/($B$77*$B$77)</f>
        <v>1940.136</v>
      </c>
      <c r="I1071" s="16" t="n">
        <f aca="false">$B$80*$B$79*$D1071*$D1071*I$84*1000000/($B$77*$B$77)</f>
        <v>7760.544</v>
      </c>
      <c r="J1071" s="16" t="n">
        <f aca="false">$B$80*$B$79*$D1071*$D1071*J$84*1000000/($B$77*$B$77)</f>
        <v>31042.176</v>
      </c>
      <c r="K1071" s="16" t="n">
        <f aca="false">$B$80*$B$79*$D1071*$D1071*K$84*1000000/($B$77*$B$77)</f>
        <v>124168.704</v>
      </c>
      <c r="L1071" s="17" t="n">
        <f aca="false">G1071/E1071</f>
        <v>0.218779431664411</v>
      </c>
      <c r="M1071" s="16" t="n">
        <f aca="false">G1071/A1071</f>
        <v>7.349</v>
      </c>
      <c r="N1071" s="16"/>
      <c r="O1071" s="13" t="n">
        <f aca="false">$B$79*C1071*C1071*1000000/($B$77*$B$77)</f>
        <v>3920.9663526</v>
      </c>
      <c r="P1071" s="16" t="n">
        <f aca="false">$B$79*$B$76*$C1071*P$84*1000000/($B$77*$B$77)</f>
        <v>485.034</v>
      </c>
      <c r="Q1071" s="16" t="n">
        <f aca="false">$B$79*$B$76*$C1071*Q$84*1000000/($B$77*$B$77)</f>
        <v>1940.136</v>
      </c>
      <c r="R1071" s="16" t="n">
        <f aca="false">$B$79*$B$76*$C1071*R$84*1000000/($B$77*$B$77)</f>
        <v>7760.544</v>
      </c>
      <c r="S1071" s="16" t="n">
        <f aca="false">$B$79*$B$76*$C1071*S$84*1000000/($B$77*$B$77)</f>
        <v>31042.176</v>
      </c>
      <c r="T1071" s="16" t="n">
        <f aca="false">$B$79*$B$76*$C1071*T$84*1000000/($B$77*$B$77)</f>
        <v>124168.704</v>
      </c>
      <c r="U1071" s="17" t="n">
        <f aca="false">P1071/E1071</f>
        <v>0.218779431664411</v>
      </c>
      <c r="X1071" s="1" t="n">
        <v>66</v>
      </c>
      <c r="Y1071" s="1" t="n">
        <v>9</v>
      </c>
      <c r="Z1071" s="1" t="n">
        <v>80839</v>
      </c>
      <c r="AA1071" s="14" t="n">
        <f aca="false">(SQRT($B$76))*(SQRT(AD1071+AP1071))</f>
        <v>28432.2000555708</v>
      </c>
      <c r="AB1071" s="1" t="n">
        <v>2208</v>
      </c>
      <c r="AC1071" s="1" t="n">
        <v>42752</v>
      </c>
      <c r="AD1071" s="1" t="n">
        <f aca="false">AC1071</f>
        <v>42752</v>
      </c>
      <c r="AE1071" s="1" t="n">
        <v>2235</v>
      </c>
      <c r="AO1071" s="1" t="n">
        <f aca="false">Z1071-AC1071</f>
        <v>38087</v>
      </c>
      <c r="AP1071" s="1" t="n">
        <f aca="false">AO1071</f>
        <v>38087</v>
      </c>
      <c r="AR1071" s="1" t="n">
        <f aca="false">AQ1071</f>
        <v>0</v>
      </c>
    </row>
    <row r="1072" customFormat="false" ht="17" hidden="false" customHeight="false" outlineLevel="0" collapsed="false">
      <c r="A1072" s="1" t="n">
        <v>66</v>
      </c>
      <c r="B1072" s="1" t="n">
        <v>10</v>
      </c>
      <c r="C1072" s="1" t="n">
        <f aca="false">Z1072+AQ1072</f>
        <v>80964</v>
      </c>
      <c r="D1072" s="14" t="n">
        <f aca="false">AA1072+AR1072</f>
        <v>28454.1736833105</v>
      </c>
      <c r="E1072" s="1" t="n">
        <v>2209</v>
      </c>
      <c r="F1072" s="15" t="n">
        <f aca="false">$B$79*D1072*D1072*1000000/($B$77*$B$77)</f>
        <v>485.784</v>
      </c>
      <c r="G1072" s="16" t="n">
        <f aca="false">$B$80*$B$79*$D1072*$D1072*G$84*1000000/($B$77*$B$77)</f>
        <v>485.784</v>
      </c>
      <c r="H1072" s="16" t="n">
        <f aca="false">$B$80*$B$79*$D1072*$D1072*H$84*1000000/($B$77*$B$77)</f>
        <v>1943.136</v>
      </c>
      <c r="I1072" s="16" t="n">
        <f aca="false">$B$80*$B$79*$D1072*$D1072*I$84*1000000/($B$77*$B$77)</f>
        <v>7772.544</v>
      </c>
      <c r="J1072" s="16" t="n">
        <f aca="false">$B$80*$B$79*$D1072*$D1072*J$84*1000000/($B$77*$B$77)</f>
        <v>31090.176</v>
      </c>
      <c r="K1072" s="16" t="n">
        <f aca="false">$B$80*$B$79*$D1072*$D1072*K$84*1000000/($B$77*$B$77)</f>
        <v>124360.704</v>
      </c>
      <c r="L1072" s="17" t="n">
        <f aca="false">G1072/E1072</f>
        <v>0.219911272068809</v>
      </c>
      <c r="M1072" s="16" t="n">
        <f aca="false">G1072/A1072</f>
        <v>7.36036363636363</v>
      </c>
      <c r="N1072" s="16"/>
      <c r="O1072" s="13" t="n">
        <f aca="false">$B$79*C1072*C1072*1000000/($B$77*$B$77)</f>
        <v>3933.1015776</v>
      </c>
      <c r="P1072" s="16" t="n">
        <f aca="false">$B$79*$B$76*$C1072*P$84*1000000/($B$77*$B$77)</f>
        <v>485.784</v>
      </c>
      <c r="Q1072" s="16" t="n">
        <f aca="false">$B$79*$B$76*$C1072*Q$84*1000000/($B$77*$B$77)</f>
        <v>1943.136</v>
      </c>
      <c r="R1072" s="16" t="n">
        <f aca="false">$B$79*$B$76*$C1072*R$84*1000000/($B$77*$B$77)</f>
        <v>7772.544</v>
      </c>
      <c r="S1072" s="16" t="n">
        <f aca="false">$B$79*$B$76*$C1072*S$84*1000000/($B$77*$B$77)</f>
        <v>31090.176</v>
      </c>
      <c r="T1072" s="16" t="n">
        <f aca="false">$B$79*$B$76*$C1072*T$84*1000000/($B$77*$B$77)</f>
        <v>124360.704</v>
      </c>
      <c r="U1072" s="17" t="n">
        <f aca="false">P1072/E1072</f>
        <v>0.219911272068809</v>
      </c>
      <c r="X1072" s="1" t="n">
        <v>66</v>
      </c>
      <c r="Y1072" s="1" t="n">
        <v>10</v>
      </c>
      <c r="Z1072" s="1" t="n">
        <v>80964</v>
      </c>
      <c r="AA1072" s="14" t="n">
        <f aca="false">(SQRT($B$76))*(SQRT(AD1072+AP1072))</f>
        <v>28454.1736833105</v>
      </c>
      <c r="AB1072" s="1" t="n">
        <v>2199</v>
      </c>
      <c r="AC1072" s="1" t="n">
        <v>42752</v>
      </c>
      <c r="AD1072" s="1" t="n">
        <f aca="false">AC1072</f>
        <v>42752</v>
      </c>
      <c r="AE1072" s="1" t="n">
        <v>2107</v>
      </c>
      <c r="AO1072" s="1" t="n">
        <f aca="false">Z1072-AC1072</f>
        <v>38212</v>
      </c>
      <c r="AP1072" s="1" t="n">
        <f aca="false">AO1072</f>
        <v>38212</v>
      </c>
      <c r="AR1072" s="1" t="n">
        <f aca="false">AQ1072</f>
        <v>0</v>
      </c>
    </row>
    <row r="1073" customFormat="false" ht="17" hidden="false" customHeight="false" outlineLevel="0" collapsed="false">
      <c r="A1073" s="1" t="n">
        <v>66</v>
      </c>
      <c r="B1073" s="1" t="n">
        <v>11</v>
      </c>
      <c r="C1073" s="1" t="n">
        <f aca="false">Z1073+AQ1073</f>
        <v>81089</v>
      </c>
      <c r="D1073" s="14" t="n">
        <f aca="false">AA1073+AR1073</f>
        <v>28476.1303550886</v>
      </c>
      <c r="E1073" s="1" t="n">
        <v>2217</v>
      </c>
      <c r="F1073" s="15" t="n">
        <f aca="false">$B$79*D1073*D1073*1000000/($B$77*$B$77)</f>
        <v>486.533999999999</v>
      </c>
      <c r="G1073" s="16" t="n">
        <f aca="false">$B$80*$B$79*$D1073*$D1073*G$84*1000000/($B$77*$B$77)</f>
        <v>486.533999999999</v>
      </c>
      <c r="H1073" s="16" t="n">
        <f aca="false">$B$80*$B$79*$D1073*$D1073*H$84*1000000/($B$77*$B$77)</f>
        <v>1946.136</v>
      </c>
      <c r="I1073" s="16" t="n">
        <f aca="false">$B$80*$B$79*$D1073*$D1073*I$84*1000000/($B$77*$B$77)</f>
        <v>7784.54399999999</v>
      </c>
      <c r="J1073" s="16" t="n">
        <f aca="false">$B$80*$B$79*$D1073*$D1073*J$84*1000000/($B$77*$B$77)</f>
        <v>31138.1759999999</v>
      </c>
      <c r="K1073" s="16" t="n">
        <f aca="false">$B$80*$B$79*$D1073*$D1073*K$84*1000000/($B$77*$B$77)</f>
        <v>124552.704</v>
      </c>
      <c r="L1073" s="17" t="n">
        <f aca="false">G1073/E1073</f>
        <v>0.219456021650879</v>
      </c>
      <c r="M1073" s="16" t="n">
        <f aca="false">G1073/A1073</f>
        <v>7.37172727272726</v>
      </c>
      <c r="N1073" s="16"/>
      <c r="O1073" s="13" t="n">
        <f aca="false">$B$79*C1073*C1073*1000000/($B$77*$B$77)</f>
        <v>3945.2555526</v>
      </c>
      <c r="P1073" s="16" t="n">
        <f aca="false">$B$79*$B$76*$C1073*P$84*1000000/($B$77*$B$77)</f>
        <v>486.534</v>
      </c>
      <c r="Q1073" s="16" t="n">
        <f aca="false">$B$79*$B$76*$C1073*Q$84*1000000/($B$77*$B$77)</f>
        <v>1946.136</v>
      </c>
      <c r="R1073" s="16" t="n">
        <f aca="false">$B$79*$B$76*$C1073*R$84*1000000/($B$77*$B$77)</f>
        <v>7784.544</v>
      </c>
      <c r="S1073" s="16" t="n">
        <f aca="false">$B$79*$B$76*$C1073*S$84*1000000/($B$77*$B$77)</f>
        <v>31138.176</v>
      </c>
      <c r="T1073" s="16" t="n">
        <f aca="false">$B$79*$B$76*$C1073*T$84*1000000/($B$77*$B$77)</f>
        <v>124552.704</v>
      </c>
      <c r="U1073" s="17" t="n">
        <f aca="false">P1073/E1073</f>
        <v>0.21945602165088</v>
      </c>
      <c r="X1073" s="1" t="n">
        <v>66</v>
      </c>
      <c r="Y1073" s="1" t="n">
        <v>11</v>
      </c>
      <c r="Z1073" s="1" t="n">
        <v>81089</v>
      </c>
      <c r="AA1073" s="14" t="n">
        <f aca="false">(SQRT($B$76))*(SQRT(AD1073+AP1073))</f>
        <v>28476.1303550886</v>
      </c>
      <c r="AB1073" s="1" t="n">
        <v>2188</v>
      </c>
      <c r="AC1073" s="1" t="n">
        <v>42752</v>
      </c>
      <c r="AD1073" s="1" t="n">
        <f aca="false">AC1073</f>
        <v>42752</v>
      </c>
      <c r="AE1073" s="1" t="n">
        <v>2137</v>
      </c>
      <c r="AO1073" s="1" t="n">
        <f aca="false">Z1073-AC1073</f>
        <v>38337</v>
      </c>
      <c r="AP1073" s="1" t="n">
        <f aca="false">AO1073</f>
        <v>38337</v>
      </c>
      <c r="AR1073" s="1" t="n">
        <f aca="false">AQ1073</f>
        <v>0</v>
      </c>
    </row>
    <row r="1074" customFormat="false" ht="17" hidden="false" customHeight="false" outlineLevel="0" collapsed="false">
      <c r="A1074" s="1" t="n">
        <v>66</v>
      </c>
      <c r="B1074" s="1" t="n">
        <v>12</v>
      </c>
      <c r="C1074" s="1" t="n">
        <f aca="false">Z1074+AQ1074</f>
        <v>81214</v>
      </c>
      <c r="D1074" s="14" t="n">
        <f aca="false">AA1074+AR1074</f>
        <v>28498.0701100969</v>
      </c>
      <c r="E1074" s="1" t="n">
        <v>2185</v>
      </c>
      <c r="F1074" s="15" t="n">
        <f aca="false">$B$79*D1074*D1074*1000000/($B$77*$B$77)</f>
        <v>487.283999999999</v>
      </c>
      <c r="G1074" s="16" t="n">
        <f aca="false">$B$80*$B$79*$D1074*$D1074*G$84*1000000/($B$77*$B$77)</f>
        <v>487.283999999999</v>
      </c>
      <c r="H1074" s="16" t="n">
        <f aca="false">$B$80*$B$79*$D1074*$D1074*H$84*1000000/($B$77*$B$77)</f>
        <v>1949.136</v>
      </c>
      <c r="I1074" s="16" t="n">
        <f aca="false">$B$80*$B$79*$D1074*$D1074*I$84*1000000/($B$77*$B$77)</f>
        <v>7796.54399999999</v>
      </c>
      <c r="J1074" s="16" t="n">
        <f aca="false">$B$80*$B$79*$D1074*$D1074*J$84*1000000/($B$77*$B$77)</f>
        <v>31186.1759999999</v>
      </c>
      <c r="K1074" s="16" t="n">
        <f aca="false">$B$80*$B$79*$D1074*$D1074*K$84*1000000/($B$77*$B$77)</f>
        <v>124744.704</v>
      </c>
      <c r="L1074" s="17" t="n">
        <f aca="false">G1074/E1074</f>
        <v>0.223013272311212</v>
      </c>
      <c r="M1074" s="16" t="n">
        <f aca="false">G1074/A1074</f>
        <v>7.3830909090909</v>
      </c>
      <c r="N1074" s="16"/>
      <c r="O1074" s="13" t="n">
        <f aca="false">$B$79*C1074*C1074*1000000/($B$77*$B$77)</f>
        <v>3957.4282776</v>
      </c>
      <c r="P1074" s="16" t="n">
        <f aca="false">$B$79*$B$76*$C1074*P$84*1000000/($B$77*$B$77)</f>
        <v>487.284</v>
      </c>
      <c r="Q1074" s="16" t="n">
        <f aca="false">$B$79*$B$76*$C1074*Q$84*1000000/($B$77*$B$77)</f>
        <v>1949.136</v>
      </c>
      <c r="R1074" s="16" t="n">
        <f aca="false">$B$79*$B$76*$C1074*R$84*1000000/($B$77*$B$77)</f>
        <v>7796.544</v>
      </c>
      <c r="S1074" s="16" t="n">
        <f aca="false">$B$79*$B$76*$C1074*S$84*1000000/($B$77*$B$77)</f>
        <v>31186.176</v>
      </c>
      <c r="T1074" s="16" t="n">
        <f aca="false">$B$79*$B$76*$C1074*T$84*1000000/($B$77*$B$77)</f>
        <v>124744.704</v>
      </c>
      <c r="U1074" s="17" t="n">
        <f aca="false">P1074/E1074</f>
        <v>0.223013272311213</v>
      </c>
      <c r="X1074" s="1" t="n">
        <v>66</v>
      </c>
      <c r="Y1074" s="1" t="n">
        <v>12</v>
      </c>
      <c r="Z1074" s="1" t="n">
        <v>81214</v>
      </c>
      <c r="AA1074" s="14" t="n">
        <f aca="false">(SQRT($B$76))*(SQRT(AD1074+AP1074))</f>
        <v>28498.0701100969</v>
      </c>
      <c r="AB1074" s="1" t="n">
        <v>2182</v>
      </c>
      <c r="AC1074" s="1" t="n">
        <v>42752</v>
      </c>
      <c r="AD1074" s="1" t="n">
        <f aca="false">AC1074</f>
        <v>42752</v>
      </c>
      <c r="AE1074" s="1" t="n">
        <v>2121</v>
      </c>
      <c r="AO1074" s="1" t="n">
        <f aca="false">Z1074-AC1074</f>
        <v>38462</v>
      </c>
      <c r="AP1074" s="1" t="n">
        <f aca="false">AO1074</f>
        <v>38462</v>
      </c>
      <c r="AR1074" s="1" t="n">
        <f aca="false">AQ1074</f>
        <v>0</v>
      </c>
    </row>
    <row r="1075" customFormat="false" ht="17" hidden="false" customHeight="false" outlineLevel="0" collapsed="false">
      <c r="A1075" s="1" t="n">
        <v>66</v>
      </c>
      <c r="B1075" s="1" t="n">
        <v>13</v>
      </c>
      <c r="C1075" s="1" t="n">
        <f aca="false">Z1075+AQ1075</f>
        <v>81339</v>
      </c>
      <c r="D1075" s="14" t="n">
        <f aca="false">AA1075+AR1075</f>
        <v>28519.9929873764</v>
      </c>
      <c r="E1075" s="1" t="n">
        <v>2208</v>
      </c>
      <c r="F1075" s="15" t="n">
        <f aca="false">$B$79*D1075*D1075*1000000/($B$77*$B$77)</f>
        <v>488.033999999999</v>
      </c>
      <c r="G1075" s="16" t="n">
        <f aca="false">$B$80*$B$79*$D1075*$D1075*G$84*1000000/($B$77*$B$77)</f>
        <v>488.033999999999</v>
      </c>
      <c r="H1075" s="16" t="n">
        <f aca="false">$B$80*$B$79*$D1075*$D1075*H$84*1000000/($B$77*$B$77)</f>
        <v>1952.136</v>
      </c>
      <c r="I1075" s="16" t="n">
        <f aca="false">$B$80*$B$79*$D1075*$D1075*I$84*1000000/($B$77*$B$77)</f>
        <v>7808.54399999999</v>
      </c>
      <c r="J1075" s="16" t="n">
        <f aca="false">$B$80*$B$79*$D1075*$D1075*J$84*1000000/($B$77*$B$77)</f>
        <v>31234.176</v>
      </c>
      <c r="K1075" s="16" t="n">
        <f aca="false">$B$80*$B$79*$D1075*$D1075*K$84*1000000/($B$77*$B$77)</f>
        <v>124936.704</v>
      </c>
      <c r="L1075" s="17" t="n">
        <f aca="false">G1075/E1075</f>
        <v>0.221029891304348</v>
      </c>
      <c r="M1075" s="16" t="n">
        <f aca="false">G1075/A1075</f>
        <v>7.39445454545454</v>
      </c>
      <c r="N1075" s="16"/>
      <c r="O1075" s="13" t="n">
        <f aca="false">$B$79*C1075*C1075*1000000/($B$77*$B$77)</f>
        <v>3969.6197526</v>
      </c>
      <c r="P1075" s="16" t="n">
        <f aca="false">$B$79*$B$76*$C1075*P$84*1000000/($B$77*$B$77)</f>
        <v>488.034</v>
      </c>
      <c r="Q1075" s="16" t="n">
        <f aca="false">$B$79*$B$76*$C1075*Q$84*1000000/($B$77*$B$77)</f>
        <v>1952.136</v>
      </c>
      <c r="R1075" s="16" t="n">
        <f aca="false">$B$79*$B$76*$C1075*R$84*1000000/($B$77*$B$77)</f>
        <v>7808.544</v>
      </c>
      <c r="S1075" s="16" t="n">
        <f aca="false">$B$79*$B$76*$C1075*S$84*1000000/($B$77*$B$77)</f>
        <v>31234.176</v>
      </c>
      <c r="T1075" s="16" t="n">
        <f aca="false">$B$79*$B$76*$C1075*T$84*1000000/($B$77*$B$77)</f>
        <v>124936.704</v>
      </c>
      <c r="U1075" s="17" t="n">
        <f aca="false">P1075/E1075</f>
        <v>0.221029891304348</v>
      </c>
      <c r="X1075" s="1" t="n">
        <v>66</v>
      </c>
      <c r="Y1075" s="1" t="n">
        <v>13</v>
      </c>
      <c r="Z1075" s="1" t="n">
        <v>81339</v>
      </c>
      <c r="AA1075" s="14" t="n">
        <f aca="false">(SQRT($B$76))*(SQRT(AD1075+AP1075))</f>
        <v>28519.9929873764</v>
      </c>
      <c r="AB1075" s="1" t="n">
        <v>2199</v>
      </c>
      <c r="AC1075" s="1" t="n">
        <v>42752</v>
      </c>
      <c r="AD1075" s="1" t="n">
        <f aca="false">AC1075</f>
        <v>42752</v>
      </c>
      <c r="AE1075" s="1" t="n">
        <v>2130</v>
      </c>
      <c r="AO1075" s="1" t="n">
        <f aca="false">Z1075-AC1075</f>
        <v>38587</v>
      </c>
      <c r="AP1075" s="1" t="n">
        <f aca="false">AO1075</f>
        <v>38587</v>
      </c>
      <c r="AR1075" s="1" t="n">
        <f aca="false">AQ1075</f>
        <v>0</v>
      </c>
    </row>
    <row r="1076" customFormat="false" ht="17" hidden="false" customHeight="false" outlineLevel="0" collapsed="false">
      <c r="A1076" s="1" t="n">
        <v>66</v>
      </c>
      <c r="B1076" s="1" t="n">
        <v>14</v>
      </c>
      <c r="C1076" s="1" t="n">
        <f aca="false">Z1076+AQ1076</f>
        <v>81464</v>
      </c>
      <c r="D1076" s="14" t="n">
        <f aca="false">AA1076+AR1076</f>
        <v>28541.8990258182</v>
      </c>
      <c r="E1076" s="1" t="n">
        <v>2192</v>
      </c>
      <c r="F1076" s="15" t="n">
        <f aca="false">$B$79*D1076*D1076*1000000/($B$77*$B$77)</f>
        <v>488.784000000001</v>
      </c>
      <c r="G1076" s="16" t="n">
        <f aca="false">$B$80*$B$79*$D1076*$D1076*G$84*1000000/($B$77*$B$77)</f>
        <v>488.784000000001</v>
      </c>
      <c r="H1076" s="16" t="n">
        <f aca="false">$B$80*$B$79*$D1076*$D1076*H$84*1000000/($B$77*$B$77)</f>
        <v>1955.136</v>
      </c>
      <c r="I1076" s="16" t="n">
        <f aca="false">$B$80*$B$79*$D1076*$D1076*I$84*1000000/($B$77*$B$77)</f>
        <v>7820.54400000002</v>
      </c>
      <c r="J1076" s="16" t="n">
        <f aca="false">$B$80*$B$79*$D1076*$D1076*J$84*1000000/($B$77*$B$77)</f>
        <v>31282.1760000001</v>
      </c>
      <c r="K1076" s="16" t="n">
        <f aca="false">$B$80*$B$79*$D1076*$D1076*K$84*1000000/($B$77*$B$77)</f>
        <v>125128.704</v>
      </c>
      <c r="L1076" s="17" t="n">
        <f aca="false">G1076/E1076</f>
        <v>0.222985401459855</v>
      </c>
      <c r="M1076" s="16" t="n">
        <f aca="false">G1076/A1076</f>
        <v>7.4058181818182</v>
      </c>
      <c r="N1076" s="16"/>
      <c r="O1076" s="13" t="n">
        <f aca="false">$B$79*C1076*C1076*1000000/($B$77*$B$77)</f>
        <v>3981.8299776</v>
      </c>
      <c r="P1076" s="16" t="n">
        <f aca="false">$B$79*$B$76*$C1076*P$84*1000000/($B$77*$B$77)</f>
        <v>488.784</v>
      </c>
      <c r="Q1076" s="16" t="n">
        <f aca="false">$B$79*$B$76*$C1076*Q$84*1000000/($B$77*$B$77)</f>
        <v>1955.136</v>
      </c>
      <c r="R1076" s="16" t="n">
        <f aca="false">$B$79*$B$76*$C1076*R$84*1000000/($B$77*$B$77)</f>
        <v>7820.544</v>
      </c>
      <c r="S1076" s="16" t="n">
        <f aca="false">$B$79*$B$76*$C1076*S$84*1000000/($B$77*$B$77)</f>
        <v>31282.176</v>
      </c>
      <c r="T1076" s="16" t="n">
        <f aca="false">$B$79*$B$76*$C1076*T$84*1000000/($B$77*$B$77)</f>
        <v>125128.704</v>
      </c>
      <c r="U1076" s="17" t="n">
        <f aca="false">P1076/E1076</f>
        <v>0.222985401459854</v>
      </c>
      <c r="X1076" s="1" t="n">
        <v>66</v>
      </c>
      <c r="Y1076" s="1" t="n">
        <v>14</v>
      </c>
      <c r="Z1076" s="1" t="n">
        <v>81464</v>
      </c>
      <c r="AA1076" s="14" t="n">
        <f aca="false">(SQRT($B$76))*(SQRT(AD1076+AP1076))</f>
        <v>28541.8990258182</v>
      </c>
      <c r="AB1076" s="1" t="n">
        <v>2191</v>
      </c>
      <c r="AC1076" s="1" t="n">
        <v>42752</v>
      </c>
      <c r="AD1076" s="1" t="n">
        <f aca="false">AC1076</f>
        <v>42752</v>
      </c>
      <c r="AE1076" s="1" t="n">
        <v>2261</v>
      </c>
      <c r="AO1076" s="1" t="n">
        <f aca="false">Z1076-AC1076</f>
        <v>38712</v>
      </c>
      <c r="AP1076" s="1" t="n">
        <f aca="false">AO1076</f>
        <v>38712</v>
      </c>
      <c r="AR1076" s="1" t="n">
        <f aca="false">AQ1076</f>
        <v>0</v>
      </c>
    </row>
    <row r="1077" customFormat="false" ht="17" hidden="false" customHeight="false" outlineLevel="0" collapsed="false">
      <c r="A1077" s="1" t="n">
        <v>66</v>
      </c>
      <c r="B1077" s="1" t="n">
        <v>15</v>
      </c>
      <c r="C1077" s="1" t="n">
        <f aca="false">Z1077+AQ1077</f>
        <v>81589</v>
      </c>
      <c r="D1077" s="14" t="n">
        <f aca="false">AA1077+AR1077</f>
        <v>28563.7882641641</v>
      </c>
      <c r="E1077" s="1" t="n">
        <v>2215</v>
      </c>
      <c r="F1077" s="15" t="n">
        <f aca="false">$B$79*D1077*D1077*1000000/($B$77*$B$77)</f>
        <v>489.533999999999</v>
      </c>
      <c r="G1077" s="16" t="n">
        <f aca="false">$B$80*$B$79*$D1077*$D1077*G$84*1000000/($B$77*$B$77)</f>
        <v>489.533999999999</v>
      </c>
      <c r="H1077" s="16" t="n">
        <f aca="false">$B$80*$B$79*$D1077*$D1077*H$84*1000000/($B$77*$B$77)</f>
        <v>1958.136</v>
      </c>
      <c r="I1077" s="16" t="n">
        <f aca="false">$B$80*$B$79*$D1077*$D1077*I$84*1000000/($B$77*$B$77)</f>
        <v>7832.54399999999</v>
      </c>
      <c r="J1077" s="16" t="n">
        <f aca="false">$B$80*$B$79*$D1077*$D1077*J$84*1000000/($B$77*$B$77)</f>
        <v>31330.176</v>
      </c>
      <c r="K1077" s="16" t="n">
        <f aca="false">$B$80*$B$79*$D1077*$D1077*K$84*1000000/($B$77*$B$77)</f>
        <v>125320.704</v>
      </c>
      <c r="L1077" s="17" t="n">
        <f aca="false">G1077/E1077</f>
        <v>0.221008577878104</v>
      </c>
      <c r="M1077" s="16" t="n">
        <f aca="false">G1077/A1077</f>
        <v>7.41718181818181</v>
      </c>
      <c r="N1077" s="16"/>
      <c r="O1077" s="13" t="n">
        <f aca="false">$B$79*C1077*C1077*1000000/($B$77*$B$77)</f>
        <v>3994.0589526</v>
      </c>
      <c r="P1077" s="16" t="n">
        <f aca="false">$B$79*$B$76*$C1077*P$84*1000000/($B$77*$B$77)</f>
        <v>489.534</v>
      </c>
      <c r="Q1077" s="16" t="n">
        <f aca="false">$B$79*$B$76*$C1077*Q$84*1000000/($B$77*$B$77)</f>
        <v>1958.136</v>
      </c>
      <c r="R1077" s="16" t="n">
        <f aca="false">$B$79*$B$76*$C1077*R$84*1000000/($B$77*$B$77)</f>
        <v>7832.544</v>
      </c>
      <c r="S1077" s="16" t="n">
        <f aca="false">$B$79*$B$76*$C1077*S$84*1000000/($B$77*$B$77)</f>
        <v>31330.176</v>
      </c>
      <c r="T1077" s="16" t="n">
        <f aca="false">$B$79*$B$76*$C1077*T$84*1000000/($B$77*$B$77)</f>
        <v>125320.704</v>
      </c>
      <c r="U1077" s="17" t="n">
        <f aca="false">P1077/E1077</f>
        <v>0.221008577878104</v>
      </c>
      <c r="X1077" s="1" t="n">
        <v>66</v>
      </c>
      <c r="Y1077" s="1" t="n">
        <v>15</v>
      </c>
      <c r="Z1077" s="1" t="n">
        <v>81589</v>
      </c>
      <c r="AA1077" s="14" t="n">
        <f aca="false">(SQRT($B$76))*(SQRT(AD1077+AP1077))</f>
        <v>28563.7882641641</v>
      </c>
      <c r="AB1077" s="1" t="n">
        <v>2194</v>
      </c>
      <c r="AC1077" s="1" t="n">
        <v>42752</v>
      </c>
      <c r="AD1077" s="1" t="n">
        <f aca="false">AC1077</f>
        <v>42752</v>
      </c>
      <c r="AE1077" s="1" t="n">
        <v>2141</v>
      </c>
      <c r="AO1077" s="1" t="n">
        <f aca="false">Z1077-AC1077</f>
        <v>38837</v>
      </c>
      <c r="AP1077" s="1" t="n">
        <f aca="false">AO1077</f>
        <v>38837</v>
      </c>
      <c r="AR1077" s="1" t="n">
        <f aca="false">AQ1077</f>
        <v>0</v>
      </c>
    </row>
    <row r="1078" customFormat="false" ht="17" hidden="false" customHeight="false" outlineLevel="0" collapsed="false">
      <c r="A1078" s="1" t="n">
        <v>66</v>
      </c>
      <c r="B1078" s="1" t="n">
        <v>16</v>
      </c>
      <c r="C1078" s="1" t="n">
        <f aca="false">Z1078+AQ1078</f>
        <v>81714</v>
      </c>
      <c r="D1078" s="14" t="n">
        <f aca="false">AA1078+AR1078</f>
        <v>28585.6607410079</v>
      </c>
      <c r="E1078" s="1" t="n">
        <v>2195</v>
      </c>
      <c r="F1078" s="15" t="n">
        <f aca="false">$B$79*D1078*D1078*1000000/($B$77*$B$77)</f>
        <v>490.284</v>
      </c>
      <c r="G1078" s="16" t="n">
        <f aca="false">$B$80*$B$79*$D1078*$D1078*G$84*1000000/($B$77*$B$77)</f>
        <v>490.284</v>
      </c>
      <c r="H1078" s="16" t="n">
        <f aca="false">$B$80*$B$79*$D1078*$D1078*H$84*1000000/($B$77*$B$77)</f>
        <v>1961.136</v>
      </c>
      <c r="I1078" s="16" t="n">
        <f aca="false">$B$80*$B$79*$D1078*$D1078*I$84*1000000/($B$77*$B$77)</f>
        <v>7844.544</v>
      </c>
      <c r="J1078" s="16" t="n">
        <f aca="false">$B$80*$B$79*$D1078*$D1078*J$84*1000000/($B$77*$B$77)</f>
        <v>31378.176</v>
      </c>
      <c r="K1078" s="16" t="n">
        <f aca="false">$B$80*$B$79*$D1078*$D1078*K$84*1000000/($B$77*$B$77)</f>
        <v>125512.704</v>
      </c>
      <c r="L1078" s="17" t="n">
        <f aca="false">G1078/E1078</f>
        <v>0.223364009111617</v>
      </c>
      <c r="M1078" s="16" t="n">
        <f aca="false">G1078/A1078</f>
        <v>7.42854545454546</v>
      </c>
      <c r="N1078" s="16"/>
      <c r="O1078" s="13" t="n">
        <f aca="false">$B$79*C1078*C1078*1000000/($B$77*$B$77)</f>
        <v>4006.3066776</v>
      </c>
      <c r="P1078" s="16" t="n">
        <f aca="false">$B$79*$B$76*$C1078*P$84*1000000/($B$77*$B$77)</f>
        <v>490.284</v>
      </c>
      <c r="Q1078" s="16" t="n">
        <f aca="false">$B$79*$B$76*$C1078*Q$84*1000000/($B$77*$B$77)</f>
        <v>1961.136</v>
      </c>
      <c r="R1078" s="16" t="n">
        <f aca="false">$B$79*$B$76*$C1078*R$84*1000000/($B$77*$B$77)</f>
        <v>7844.544</v>
      </c>
      <c r="S1078" s="16" t="n">
        <f aca="false">$B$79*$B$76*$C1078*S$84*1000000/($B$77*$B$77)</f>
        <v>31378.176</v>
      </c>
      <c r="T1078" s="16" t="n">
        <f aca="false">$B$79*$B$76*$C1078*T$84*1000000/($B$77*$B$77)</f>
        <v>125512.704</v>
      </c>
      <c r="U1078" s="17" t="n">
        <f aca="false">P1078/E1078</f>
        <v>0.223364009111617</v>
      </c>
      <c r="X1078" s="1" t="n">
        <v>66</v>
      </c>
      <c r="Y1078" s="1" t="n">
        <v>16</v>
      </c>
      <c r="Z1078" s="1" t="n">
        <v>81714</v>
      </c>
      <c r="AA1078" s="14" t="n">
        <f aca="false">(SQRT($B$76))*(SQRT(AD1078+AP1078))</f>
        <v>28585.6607410079</v>
      </c>
      <c r="AB1078" s="1" t="n">
        <v>2204</v>
      </c>
      <c r="AC1078" s="1" t="n">
        <v>42752</v>
      </c>
      <c r="AD1078" s="1" t="n">
        <f aca="false">AC1078</f>
        <v>42752</v>
      </c>
      <c r="AE1078" s="1" t="n">
        <v>2132</v>
      </c>
      <c r="AO1078" s="1" t="n">
        <f aca="false">Z1078-AC1078</f>
        <v>38962</v>
      </c>
      <c r="AP1078" s="1" t="n">
        <f aca="false">AO1078</f>
        <v>38962</v>
      </c>
      <c r="AR1078" s="1" t="n">
        <f aca="false">AQ1078</f>
        <v>0</v>
      </c>
    </row>
    <row r="1079" customFormat="false" ht="17" hidden="false" customHeight="false" outlineLevel="0" collapsed="false">
      <c r="A1079" s="1" t="n">
        <v>67</v>
      </c>
      <c r="B1079" s="1" t="n">
        <v>2</v>
      </c>
      <c r="C1079" s="1" t="n">
        <f aca="false">Z1079+AQ1079</f>
        <v>80989</v>
      </c>
      <c r="D1079" s="14" t="n">
        <f aca="false">AA1079+AR1079</f>
        <v>28458.5663728867</v>
      </c>
      <c r="E1079" s="1" t="n">
        <v>2194</v>
      </c>
      <c r="F1079" s="15" t="n">
        <f aca="false">$B$79*D1079*D1079*1000000/($B$77*$B$77)</f>
        <v>485.933999999999</v>
      </c>
      <c r="G1079" s="16" t="n">
        <f aca="false">$B$80*$B$79*$D1079*$D1079*G$84*1000000/($B$77*$B$77)</f>
        <v>485.933999999999</v>
      </c>
      <c r="H1079" s="16" t="n">
        <f aca="false">$B$80*$B$79*$D1079*$D1079*H$84*1000000/($B$77*$B$77)</f>
        <v>1943.73599999999</v>
      </c>
      <c r="I1079" s="16" t="n">
        <f aca="false">$B$80*$B$79*$D1079*$D1079*I$84*1000000/($B$77*$B$77)</f>
        <v>7774.94399999998</v>
      </c>
      <c r="J1079" s="16" t="n">
        <f aca="false">$B$80*$B$79*$D1079*$D1079*J$84*1000000/($B$77*$B$77)</f>
        <v>31099.7759999999</v>
      </c>
      <c r="K1079" s="16" t="n">
        <f aca="false">$B$80*$B$79*$D1079*$D1079*K$84*1000000/($B$77*$B$77)</f>
        <v>124399.104</v>
      </c>
      <c r="L1079" s="17" t="n">
        <f aca="false">G1079/E1079</f>
        <v>0.221483135824977</v>
      </c>
      <c r="M1079" s="16" t="n">
        <f aca="false">G1079/A1079</f>
        <v>7.2527462686567</v>
      </c>
      <c r="N1079" s="16"/>
      <c r="O1079" s="13" t="n">
        <f aca="false">$B$79*C1079*C1079*1000000/($B$77*$B$77)</f>
        <v>3935.5308726</v>
      </c>
      <c r="P1079" s="16" t="n">
        <f aca="false">$B$79*$B$76*$C1079*P$84*1000000/($B$77*$B$77)</f>
        <v>485.934</v>
      </c>
      <c r="Q1079" s="16" t="n">
        <f aca="false">$B$79*$B$76*$C1079*Q$84*1000000/($B$77*$B$77)</f>
        <v>1943.736</v>
      </c>
      <c r="R1079" s="16" t="n">
        <f aca="false">$B$79*$B$76*$C1079*R$84*1000000/($B$77*$B$77)</f>
        <v>7774.944</v>
      </c>
      <c r="S1079" s="16" t="n">
        <f aca="false">$B$79*$B$76*$C1079*S$84*1000000/($B$77*$B$77)</f>
        <v>31099.776</v>
      </c>
      <c r="T1079" s="16" t="n">
        <f aca="false">$B$79*$B$76*$C1079*T$84*1000000/($B$77*$B$77)</f>
        <v>124399.104</v>
      </c>
      <c r="U1079" s="17" t="n">
        <f aca="false">P1079/E1079</f>
        <v>0.221483135824977</v>
      </c>
      <c r="X1079" s="1" t="n">
        <v>67</v>
      </c>
      <c r="Y1079" s="1" t="n">
        <v>2</v>
      </c>
      <c r="Z1079" s="1" t="n">
        <v>80989</v>
      </c>
      <c r="AA1079" s="14" t="n">
        <f aca="false">(SQRT($B$76))*(SQRT(AD1079+AP1079))</f>
        <v>28458.5663728867</v>
      </c>
      <c r="AB1079" s="1" t="n">
        <v>2176</v>
      </c>
      <c r="AC1079" s="1" t="n">
        <v>43456</v>
      </c>
      <c r="AD1079" s="1" t="n">
        <f aca="false">AC1079</f>
        <v>43456</v>
      </c>
      <c r="AE1079" s="1" t="n">
        <v>2129</v>
      </c>
      <c r="AO1079" s="1" t="n">
        <f aca="false">Z1079-AC1079</f>
        <v>37533</v>
      </c>
      <c r="AP1079" s="1" t="n">
        <f aca="false">AO1079</f>
        <v>37533</v>
      </c>
      <c r="AR1079" s="1" t="n">
        <f aca="false">AQ1079</f>
        <v>0</v>
      </c>
    </row>
    <row r="1080" customFormat="false" ht="17" hidden="false" customHeight="false" outlineLevel="0" collapsed="false">
      <c r="A1080" s="1" t="n">
        <v>67</v>
      </c>
      <c r="B1080" s="1" t="n">
        <v>3</v>
      </c>
      <c r="C1080" s="1" t="n">
        <f aca="false">Z1080+AQ1080</f>
        <v>81211</v>
      </c>
      <c r="D1080" s="14" t="n">
        <f aca="false">AA1080+AR1080</f>
        <v>28497.5437538045</v>
      </c>
      <c r="E1080" s="1" t="n">
        <v>2186</v>
      </c>
      <c r="F1080" s="15" t="n">
        <f aca="false">$B$79*D1080*D1080*1000000/($B$77*$B$77)</f>
        <v>487.266000000001</v>
      </c>
      <c r="G1080" s="16" t="n">
        <f aca="false">$B$80*$B$79*$D1080*$D1080*G$84*1000000/($B$77*$B$77)</f>
        <v>487.266000000001</v>
      </c>
      <c r="H1080" s="16" t="n">
        <f aca="false">$B$80*$B$79*$D1080*$D1080*H$84*1000000/($B$77*$B$77)</f>
        <v>1949.064</v>
      </c>
      <c r="I1080" s="16" t="n">
        <f aca="false">$B$80*$B$79*$D1080*$D1080*I$84*1000000/($B$77*$B$77)</f>
        <v>7796.25600000002</v>
      </c>
      <c r="J1080" s="16" t="n">
        <f aca="false">$B$80*$B$79*$D1080*$D1080*J$84*1000000/($B$77*$B$77)</f>
        <v>31185.0240000001</v>
      </c>
      <c r="K1080" s="16" t="n">
        <f aca="false">$B$80*$B$79*$D1080*$D1080*K$84*1000000/($B$77*$B$77)</f>
        <v>124740.096</v>
      </c>
      <c r="L1080" s="17" t="n">
        <f aca="false">G1080/E1080</f>
        <v>0.222903019213175</v>
      </c>
      <c r="M1080" s="16" t="n">
        <f aca="false">G1080/A1080</f>
        <v>7.27262686567166</v>
      </c>
      <c r="N1080" s="16"/>
      <c r="O1080" s="13" t="n">
        <f aca="false">$B$79*C1080*C1080*1000000/($B$77*$B$77)</f>
        <v>3957.1359126</v>
      </c>
      <c r="P1080" s="16" t="n">
        <f aca="false">$B$79*$B$76*$C1080*P$84*1000000/($B$77*$B$77)</f>
        <v>487.266</v>
      </c>
      <c r="Q1080" s="16" t="n">
        <f aca="false">$B$79*$B$76*$C1080*Q$84*1000000/($B$77*$B$77)</f>
        <v>1949.064</v>
      </c>
      <c r="R1080" s="16" t="n">
        <f aca="false">$B$79*$B$76*$C1080*R$84*1000000/($B$77*$B$77)</f>
        <v>7796.256</v>
      </c>
      <c r="S1080" s="16" t="n">
        <f aca="false">$B$79*$B$76*$C1080*S$84*1000000/($B$77*$B$77)</f>
        <v>31185.024</v>
      </c>
      <c r="T1080" s="16" t="n">
        <f aca="false">$B$79*$B$76*$C1080*T$84*1000000/($B$77*$B$77)</f>
        <v>124740.096</v>
      </c>
      <c r="U1080" s="17" t="n">
        <f aca="false">P1080/E1080</f>
        <v>0.222903019213175</v>
      </c>
      <c r="X1080" s="1" t="n">
        <v>67</v>
      </c>
      <c r="Y1080" s="1" t="n">
        <v>3</v>
      </c>
      <c r="Z1080" s="1" t="n">
        <v>81211</v>
      </c>
      <c r="AA1080" s="14" t="n">
        <f aca="false">(SQRT($B$76))*(SQRT(AD1080+AP1080))</f>
        <v>28497.5437538045</v>
      </c>
      <c r="AB1080" s="1" t="n">
        <v>2191</v>
      </c>
      <c r="AC1080" s="1" t="n">
        <v>43456</v>
      </c>
      <c r="AD1080" s="1" t="n">
        <f aca="false">AC1080</f>
        <v>43456</v>
      </c>
      <c r="AE1080" s="1" t="n">
        <v>2135</v>
      </c>
      <c r="AO1080" s="1" t="n">
        <f aca="false">Z1080-AC1080</f>
        <v>37755</v>
      </c>
      <c r="AP1080" s="1" t="n">
        <f aca="false">AO1080</f>
        <v>37755</v>
      </c>
      <c r="AR1080" s="1" t="n">
        <f aca="false">AQ1080</f>
        <v>0</v>
      </c>
    </row>
    <row r="1081" customFormat="false" ht="17" hidden="false" customHeight="false" outlineLevel="0" collapsed="false">
      <c r="A1081" s="1" t="n">
        <v>67</v>
      </c>
      <c r="B1081" s="1" t="n">
        <v>4</v>
      </c>
      <c r="C1081" s="1" t="n">
        <f aca="false">Z1081+AQ1081</f>
        <v>81337</v>
      </c>
      <c r="D1081" s="14" t="n">
        <f aca="false">AA1081+AR1081</f>
        <v>28519.6423539988</v>
      </c>
      <c r="E1081" s="1" t="n">
        <v>2200</v>
      </c>
      <c r="F1081" s="15" t="n">
        <f aca="false">$B$79*D1081*D1081*1000000/($B$77*$B$77)</f>
        <v>488.022000000001</v>
      </c>
      <c r="G1081" s="16" t="n">
        <f aca="false">$B$80*$B$79*$D1081*$D1081*G$84*1000000/($B$77*$B$77)</f>
        <v>488.022000000001</v>
      </c>
      <c r="H1081" s="16" t="n">
        <f aca="false">$B$80*$B$79*$D1081*$D1081*H$84*1000000/($B$77*$B$77)</f>
        <v>1952.08800000001</v>
      </c>
      <c r="I1081" s="16" t="n">
        <f aca="false">$B$80*$B$79*$D1081*$D1081*I$84*1000000/($B$77*$B$77)</f>
        <v>7808.35200000002</v>
      </c>
      <c r="J1081" s="16" t="n">
        <f aca="false">$B$80*$B$79*$D1081*$D1081*J$84*1000000/($B$77*$B$77)</f>
        <v>31233.4080000001</v>
      </c>
      <c r="K1081" s="16" t="n">
        <f aca="false">$B$80*$B$79*$D1081*$D1081*K$84*1000000/($B$77*$B$77)</f>
        <v>124933.632</v>
      </c>
      <c r="L1081" s="17" t="n">
        <f aca="false">G1081/E1081</f>
        <v>0.221828181818182</v>
      </c>
      <c r="M1081" s="16" t="n">
        <f aca="false">G1081/A1081</f>
        <v>7.28391044776121</v>
      </c>
      <c r="N1081" s="16"/>
      <c r="O1081" s="13" t="n">
        <f aca="false">$B$79*C1081*C1081*1000000/($B$77*$B$77)</f>
        <v>3969.4245414</v>
      </c>
      <c r="P1081" s="16" t="n">
        <f aca="false">$B$79*$B$76*$C1081*P$84*1000000/($B$77*$B$77)</f>
        <v>488.022</v>
      </c>
      <c r="Q1081" s="16" t="n">
        <f aca="false">$B$79*$B$76*$C1081*Q$84*1000000/($B$77*$B$77)</f>
        <v>1952.088</v>
      </c>
      <c r="R1081" s="16" t="n">
        <f aca="false">$B$79*$B$76*$C1081*R$84*1000000/($B$77*$B$77)</f>
        <v>7808.352</v>
      </c>
      <c r="S1081" s="16" t="n">
        <f aca="false">$B$79*$B$76*$C1081*S$84*1000000/($B$77*$B$77)</f>
        <v>31233.408</v>
      </c>
      <c r="T1081" s="16" t="n">
        <f aca="false">$B$79*$B$76*$C1081*T$84*1000000/($B$77*$B$77)</f>
        <v>124933.632</v>
      </c>
      <c r="U1081" s="17" t="n">
        <f aca="false">P1081/E1081</f>
        <v>0.221828181818182</v>
      </c>
      <c r="X1081" s="1" t="n">
        <v>67</v>
      </c>
      <c r="Y1081" s="1" t="n">
        <v>4</v>
      </c>
      <c r="Z1081" s="1" t="n">
        <v>81337</v>
      </c>
      <c r="AA1081" s="14" t="n">
        <f aca="false">(SQRT($B$76))*(SQRT(AD1081+AP1081))</f>
        <v>28519.6423539988</v>
      </c>
      <c r="AB1081" s="1" t="n">
        <v>2154</v>
      </c>
      <c r="AC1081" s="1" t="n">
        <v>43456</v>
      </c>
      <c r="AD1081" s="1" t="n">
        <f aca="false">AC1081</f>
        <v>43456</v>
      </c>
      <c r="AE1081" s="1" t="n">
        <v>2120</v>
      </c>
      <c r="AO1081" s="1" t="n">
        <f aca="false">Z1081-AC1081</f>
        <v>37881</v>
      </c>
      <c r="AP1081" s="1" t="n">
        <f aca="false">AO1081</f>
        <v>37881</v>
      </c>
      <c r="AR1081" s="1" t="n">
        <f aca="false">AQ1081</f>
        <v>0</v>
      </c>
    </row>
    <row r="1082" customFormat="false" ht="17" hidden="false" customHeight="false" outlineLevel="0" collapsed="false">
      <c r="A1082" s="1" t="n">
        <v>67</v>
      </c>
      <c r="B1082" s="1" t="n">
        <v>5</v>
      </c>
      <c r="C1082" s="1" t="n">
        <f aca="false">Z1082+AQ1082</f>
        <v>81526</v>
      </c>
      <c r="D1082" s="14" t="n">
        <f aca="false">AA1082+AR1082</f>
        <v>28552.7581855064</v>
      </c>
      <c r="E1082" s="1" t="n">
        <v>2210</v>
      </c>
      <c r="F1082" s="15" t="n">
        <f aca="false">$B$79*D1082*D1082*1000000/($B$77*$B$77)</f>
        <v>489.156000000002</v>
      </c>
      <c r="G1082" s="16" t="n">
        <f aca="false">$B$80*$B$79*$D1082*$D1082*G$84*1000000/($B$77*$B$77)</f>
        <v>489.156000000002</v>
      </c>
      <c r="H1082" s="16" t="n">
        <f aca="false">$B$80*$B$79*$D1082*$D1082*H$84*1000000/($B$77*$B$77)</f>
        <v>1956.62400000001</v>
      </c>
      <c r="I1082" s="16" t="n">
        <f aca="false">$B$80*$B$79*$D1082*$D1082*I$84*1000000/($B$77*$B$77)</f>
        <v>7826.49600000003</v>
      </c>
      <c r="J1082" s="16" t="n">
        <f aca="false">$B$80*$B$79*$D1082*$D1082*J$84*1000000/($B$77*$B$77)</f>
        <v>31305.9840000001</v>
      </c>
      <c r="K1082" s="16" t="n">
        <f aca="false">$B$80*$B$79*$D1082*$D1082*K$84*1000000/($B$77*$B$77)</f>
        <v>125223.936</v>
      </c>
      <c r="L1082" s="17" t="n">
        <f aca="false">G1082/E1082</f>
        <v>0.221337556561087</v>
      </c>
      <c r="M1082" s="16" t="n">
        <f aca="false">G1082/A1082</f>
        <v>7.30083582089555</v>
      </c>
      <c r="N1082" s="16"/>
      <c r="O1082" s="13" t="n">
        <f aca="false">$B$79*C1082*C1082*1000000/($B$77*$B$77)</f>
        <v>3987.8932056</v>
      </c>
      <c r="P1082" s="16" t="n">
        <f aca="false">$B$79*$B$76*$C1082*P$84*1000000/($B$77*$B$77)</f>
        <v>489.156</v>
      </c>
      <c r="Q1082" s="16" t="n">
        <f aca="false">$B$79*$B$76*$C1082*Q$84*1000000/($B$77*$B$77)</f>
        <v>1956.624</v>
      </c>
      <c r="R1082" s="16" t="n">
        <f aca="false">$B$79*$B$76*$C1082*R$84*1000000/($B$77*$B$77)</f>
        <v>7826.496</v>
      </c>
      <c r="S1082" s="16" t="n">
        <f aca="false">$B$79*$B$76*$C1082*S$84*1000000/($B$77*$B$77)</f>
        <v>31305.984</v>
      </c>
      <c r="T1082" s="16" t="n">
        <f aca="false">$B$79*$B$76*$C1082*T$84*1000000/($B$77*$B$77)</f>
        <v>125223.936</v>
      </c>
      <c r="U1082" s="17" t="n">
        <f aca="false">P1082/E1082</f>
        <v>0.221337556561086</v>
      </c>
      <c r="X1082" s="1" t="n">
        <v>67</v>
      </c>
      <c r="Y1082" s="1" t="n">
        <v>5</v>
      </c>
      <c r="Z1082" s="1" t="n">
        <v>81526</v>
      </c>
      <c r="AA1082" s="14" t="n">
        <f aca="false">(SQRT($B$76))*(SQRT(AD1082+AP1082))</f>
        <v>28552.7581855064</v>
      </c>
      <c r="AB1082" s="1" t="n">
        <v>2171</v>
      </c>
      <c r="AC1082" s="1" t="n">
        <v>43456</v>
      </c>
      <c r="AD1082" s="1" t="n">
        <f aca="false">AC1082</f>
        <v>43456</v>
      </c>
      <c r="AE1082" s="1" t="n">
        <v>2110</v>
      </c>
      <c r="AO1082" s="1" t="n">
        <f aca="false">Z1082-AC1082</f>
        <v>38070</v>
      </c>
      <c r="AP1082" s="1" t="n">
        <f aca="false">AO1082</f>
        <v>38070</v>
      </c>
      <c r="AR1082" s="1" t="n">
        <f aca="false">AQ1082</f>
        <v>0</v>
      </c>
    </row>
    <row r="1083" customFormat="false" ht="17" hidden="false" customHeight="false" outlineLevel="0" collapsed="false">
      <c r="A1083" s="1" t="n">
        <v>67</v>
      </c>
      <c r="B1083" s="1" t="n">
        <v>6</v>
      </c>
      <c r="C1083" s="1" t="n">
        <f aca="false">Z1083+AQ1083</f>
        <v>81651</v>
      </c>
      <c r="D1083" s="14" t="n">
        <f aca="false">AA1083+AR1083</f>
        <v>28574.6391053325</v>
      </c>
      <c r="E1083" s="1" t="n">
        <v>2217</v>
      </c>
      <c r="F1083" s="15" t="n">
        <f aca="false">$B$79*D1083*D1083*1000000/($B$77*$B$77)</f>
        <v>489.905999999998</v>
      </c>
      <c r="G1083" s="16" t="n">
        <f aca="false">$B$80*$B$79*$D1083*$D1083*G$84*1000000/($B$77*$B$77)</f>
        <v>489.905999999998</v>
      </c>
      <c r="H1083" s="16" t="n">
        <f aca="false">$B$80*$B$79*$D1083*$D1083*H$84*1000000/($B$77*$B$77)</f>
        <v>1959.62399999999</v>
      </c>
      <c r="I1083" s="16" t="n">
        <f aca="false">$B$80*$B$79*$D1083*$D1083*I$84*1000000/($B$77*$B$77)</f>
        <v>7838.49599999997</v>
      </c>
      <c r="J1083" s="16" t="n">
        <f aca="false">$B$80*$B$79*$D1083*$D1083*J$84*1000000/($B$77*$B$77)</f>
        <v>31353.9839999999</v>
      </c>
      <c r="K1083" s="16" t="n">
        <f aca="false">$B$80*$B$79*$D1083*$D1083*K$84*1000000/($B$77*$B$77)</f>
        <v>125415.936</v>
      </c>
      <c r="L1083" s="17" t="n">
        <f aca="false">G1083/E1083</f>
        <v>0.220976995940459</v>
      </c>
      <c r="M1083" s="16" t="n">
        <f aca="false">G1083/A1083</f>
        <v>7.31202985074624</v>
      </c>
      <c r="N1083" s="16"/>
      <c r="O1083" s="13" t="n">
        <f aca="false">$B$79*C1083*C1083*1000000/($B$77*$B$77)</f>
        <v>4000.1314806</v>
      </c>
      <c r="P1083" s="16" t="n">
        <f aca="false">$B$79*$B$76*$C1083*P$84*1000000/($B$77*$B$77)</f>
        <v>489.906</v>
      </c>
      <c r="Q1083" s="16" t="n">
        <f aca="false">$B$79*$B$76*$C1083*Q$84*1000000/($B$77*$B$77)</f>
        <v>1959.624</v>
      </c>
      <c r="R1083" s="16" t="n">
        <f aca="false">$B$79*$B$76*$C1083*R$84*1000000/($B$77*$B$77)</f>
        <v>7838.496</v>
      </c>
      <c r="S1083" s="16" t="n">
        <f aca="false">$B$79*$B$76*$C1083*S$84*1000000/($B$77*$B$77)</f>
        <v>31353.984</v>
      </c>
      <c r="T1083" s="16" t="n">
        <f aca="false">$B$79*$B$76*$C1083*T$84*1000000/($B$77*$B$77)</f>
        <v>125415.936</v>
      </c>
      <c r="U1083" s="17" t="n">
        <f aca="false">P1083/E1083</f>
        <v>0.22097699594046</v>
      </c>
      <c r="X1083" s="1" t="n">
        <v>67</v>
      </c>
      <c r="Y1083" s="1" t="n">
        <v>6</v>
      </c>
      <c r="Z1083" s="1" t="n">
        <v>81651</v>
      </c>
      <c r="AA1083" s="14" t="n">
        <f aca="false">(SQRT($B$76))*(SQRT(AD1083+AP1083))</f>
        <v>28574.6391053325</v>
      </c>
      <c r="AB1083" s="1" t="n">
        <v>2173</v>
      </c>
      <c r="AC1083" s="1" t="n">
        <v>43456</v>
      </c>
      <c r="AD1083" s="1" t="n">
        <f aca="false">AC1083</f>
        <v>43456</v>
      </c>
      <c r="AE1083" s="1" t="n">
        <v>2122</v>
      </c>
      <c r="AO1083" s="1" t="n">
        <f aca="false">Z1083-AC1083</f>
        <v>38195</v>
      </c>
      <c r="AP1083" s="1" t="n">
        <f aca="false">AO1083</f>
        <v>38195</v>
      </c>
      <c r="AR1083" s="1" t="n">
        <f aca="false">AQ1083</f>
        <v>0</v>
      </c>
    </row>
    <row r="1084" customFormat="false" ht="17" hidden="false" customHeight="false" outlineLevel="0" collapsed="false">
      <c r="A1084" s="1" t="n">
        <v>67</v>
      </c>
      <c r="B1084" s="1" t="n">
        <v>7</v>
      </c>
      <c r="C1084" s="1" t="n">
        <f aca="false">Z1084+AQ1084</f>
        <v>81776</v>
      </c>
      <c r="D1084" s="14" t="n">
        <f aca="false">AA1084+AR1084</f>
        <v>28596.5032827442</v>
      </c>
      <c r="E1084" s="1" t="n">
        <v>2212</v>
      </c>
      <c r="F1084" s="15" t="n">
        <f aca="false">$B$79*D1084*D1084*1000000/($B$77*$B$77)</f>
        <v>490.656</v>
      </c>
      <c r="G1084" s="16" t="n">
        <f aca="false">$B$80*$B$79*$D1084*$D1084*G$84*1000000/($B$77*$B$77)</f>
        <v>490.656</v>
      </c>
      <c r="H1084" s="16" t="n">
        <f aca="false">$B$80*$B$79*$D1084*$D1084*H$84*1000000/($B$77*$B$77)</f>
        <v>1962.624</v>
      </c>
      <c r="I1084" s="16" t="n">
        <f aca="false">$B$80*$B$79*$D1084*$D1084*I$84*1000000/($B$77*$B$77)</f>
        <v>7850.496</v>
      </c>
      <c r="J1084" s="16" t="n">
        <f aca="false">$B$80*$B$79*$D1084*$D1084*J$84*1000000/($B$77*$B$77)</f>
        <v>31401.984</v>
      </c>
      <c r="K1084" s="16" t="n">
        <f aca="false">$B$80*$B$79*$D1084*$D1084*K$84*1000000/($B$77*$B$77)</f>
        <v>125607.936</v>
      </c>
      <c r="L1084" s="17" t="n">
        <f aca="false">G1084/E1084</f>
        <v>0.22181555153707</v>
      </c>
      <c r="M1084" s="16" t="n">
        <f aca="false">G1084/A1084</f>
        <v>7.32322388059701</v>
      </c>
      <c r="N1084" s="16"/>
      <c r="O1084" s="13" t="n">
        <f aca="false">$B$79*C1084*C1084*1000000/($B$77*$B$77)</f>
        <v>4012.3885056</v>
      </c>
      <c r="P1084" s="16" t="n">
        <f aca="false">$B$79*$B$76*$C1084*P$84*1000000/($B$77*$B$77)</f>
        <v>490.656</v>
      </c>
      <c r="Q1084" s="16" t="n">
        <f aca="false">$B$79*$B$76*$C1084*Q$84*1000000/($B$77*$B$77)</f>
        <v>1962.624</v>
      </c>
      <c r="R1084" s="16" t="n">
        <f aca="false">$B$79*$B$76*$C1084*R$84*1000000/($B$77*$B$77)</f>
        <v>7850.496</v>
      </c>
      <c r="S1084" s="16" t="n">
        <f aca="false">$B$79*$B$76*$C1084*S$84*1000000/($B$77*$B$77)</f>
        <v>31401.984</v>
      </c>
      <c r="T1084" s="16" t="n">
        <f aca="false">$B$79*$B$76*$C1084*T$84*1000000/($B$77*$B$77)</f>
        <v>125607.936</v>
      </c>
      <c r="U1084" s="17" t="n">
        <f aca="false">P1084/E1084</f>
        <v>0.221815551537071</v>
      </c>
      <c r="X1084" s="1" t="n">
        <v>67</v>
      </c>
      <c r="Y1084" s="1" t="n">
        <v>7</v>
      </c>
      <c r="Z1084" s="1" t="n">
        <v>81776</v>
      </c>
      <c r="AA1084" s="14" t="n">
        <f aca="false">(SQRT($B$76))*(SQRT(AD1084+AP1084))</f>
        <v>28596.5032827442</v>
      </c>
      <c r="AB1084" s="1" t="n">
        <v>2196</v>
      </c>
      <c r="AC1084" s="1" t="n">
        <v>43456</v>
      </c>
      <c r="AD1084" s="1" t="n">
        <f aca="false">AC1084</f>
        <v>43456</v>
      </c>
      <c r="AE1084" s="1" t="n">
        <v>2149</v>
      </c>
      <c r="AO1084" s="1" t="n">
        <f aca="false">Z1084-AC1084</f>
        <v>38320</v>
      </c>
      <c r="AP1084" s="1" t="n">
        <f aca="false">AO1084</f>
        <v>38320</v>
      </c>
      <c r="AR1084" s="1" t="n">
        <f aca="false">AQ1084</f>
        <v>0</v>
      </c>
    </row>
    <row r="1085" customFormat="false" ht="17" hidden="false" customHeight="false" outlineLevel="0" collapsed="false">
      <c r="A1085" s="1" t="n">
        <v>67</v>
      </c>
      <c r="B1085" s="1" t="n">
        <v>8</v>
      </c>
      <c r="C1085" s="1" t="n">
        <f aca="false">Z1085+AQ1085</f>
        <v>81901</v>
      </c>
      <c r="D1085" s="14" t="n">
        <f aca="false">AA1085+AR1085</f>
        <v>28618.3507561145</v>
      </c>
      <c r="E1085" s="1" t="n">
        <v>2205</v>
      </c>
      <c r="F1085" s="15" t="n">
        <f aca="false">$B$79*D1085*D1085*1000000/($B$77*$B$77)</f>
        <v>491.406</v>
      </c>
      <c r="G1085" s="16" t="n">
        <f aca="false">$B$80*$B$79*$D1085*$D1085*G$84*1000000/($B$77*$B$77)</f>
        <v>491.406</v>
      </c>
      <c r="H1085" s="16" t="n">
        <f aca="false">$B$80*$B$79*$D1085*$D1085*H$84*1000000/($B$77*$B$77)</f>
        <v>1965.624</v>
      </c>
      <c r="I1085" s="16" t="n">
        <f aca="false">$B$80*$B$79*$D1085*$D1085*I$84*1000000/($B$77*$B$77)</f>
        <v>7862.49599999999</v>
      </c>
      <c r="J1085" s="16" t="n">
        <f aca="false">$B$80*$B$79*$D1085*$D1085*J$84*1000000/($B$77*$B$77)</f>
        <v>31449.984</v>
      </c>
      <c r="K1085" s="16" t="n">
        <f aca="false">$B$80*$B$79*$D1085*$D1085*K$84*1000000/($B$77*$B$77)</f>
        <v>125799.936</v>
      </c>
      <c r="L1085" s="17" t="n">
        <f aca="false">G1085/E1085</f>
        <v>0.222859863945578</v>
      </c>
      <c r="M1085" s="16" t="n">
        <f aca="false">G1085/A1085</f>
        <v>7.33441791044776</v>
      </c>
      <c r="N1085" s="16"/>
      <c r="O1085" s="13" t="n">
        <f aca="false">$B$79*C1085*C1085*1000000/($B$77*$B$77)</f>
        <v>4024.6642806</v>
      </c>
      <c r="P1085" s="16" t="n">
        <f aca="false">$B$79*$B$76*$C1085*P$84*1000000/($B$77*$B$77)</f>
        <v>491.406</v>
      </c>
      <c r="Q1085" s="16" t="n">
        <f aca="false">$B$79*$B$76*$C1085*Q$84*1000000/($B$77*$B$77)</f>
        <v>1965.624</v>
      </c>
      <c r="R1085" s="16" t="n">
        <f aca="false">$B$79*$B$76*$C1085*R$84*1000000/($B$77*$B$77)</f>
        <v>7862.496</v>
      </c>
      <c r="S1085" s="16" t="n">
        <f aca="false">$B$79*$B$76*$C1085*S$84*1000000/($B$77*$B$77)</f>
        <v>31449.984</v>
      </c>
      <c r="T1085" s="16" t="n">
        <f aca="false">$B$79*$B$76*$C1085*T$84*1000000/($B$77*$B$77)</f>
        <v>125799.936</v>
      </c>
      <c r="U1085" s="17" t="n">
        <f aca="false">P1085/E1085</f>
        <v>0.222859863945578</v>
      </c>
      <c r="X1085" s="1" t="n">
        <v>67</v>
      </c>
      <c r="Y1085" s="1" t="n">
        <v>8</v>
      </c>
      <c r="Z1085" s="1" t="n">
        <v>81901</v>
      </c>
      <c r="AA1085" s="14" t="n">
        <f aca="false">(SQRT($B$76))*(SQRT(AD1085+AP1085))</f>
        <v>28618.3507561145</v>
      </c>
      <c r="AB1085" s="1" t="n">
        <v>2197</v>
      </c>
      <c r="AC1085" s="1" t="n">
        <v>43456</v>
      </c>
      <c r="AD1085" s="1" t="n">
        <f aca="false">AC1085</f>
        <v>43456</v>
      </c>
      <c r="AE1085" s="1" t="n">
        <v>2134</v>
      </c>
      <c r="AO1085" s="1" t="n">
        <f aca="false">Z1085-AC1085</f>
        <v>38445</v>
      </c>
      <c r="AP1085" s="1" t="n">
        <f aca="false">AO1085</f>
        <v>38445</v>
      </c>
      <c r="AR1085" s="1" t="n">
        <f aca="false">AQ1085</f>
        <v>0</v>
      </c>
    </row>
    <row r="1086" customFormat="false" ht="17" hidden="false" customHeight="false" outlineLevel="0" collapsed="false">
      <c r="A1086" s="1" t="n">
        <v>67</v>
      </c>
      <c r="B1086" s="1" t="n">
        <v>9</v>
      </c>
      <c r="C1086" s="1" t="n">
        <f aca="false">Z1086+AQ1086</f>
        <v>82090</v>
      </c>
      <c r="D1086" s="14" t="n">
        <f aca="false">AA1086+AR1086</f>
        <v>28651.3524986169</v>
      </c>
      <c r="E1086" s="1" t="n">
        <v>2152</v>
      </c>
      <c r="F1086" s="15" t="n">
        <f aca="false">$B$79*D1086*D1086*1000000/($B$77*$B$77)</f>
        <v>492.540000000001</v>
      </c>
      <c r="G1086" s="16" t="n">
        <f aca="false">$B$80*$B$79*$D1086*$D1086*G$84*1000000/($B$77*$B$77)</f>
        <v>492.540000000001</v>
      </c>
      <c r="H1086" s="16" t="n">
        <f aca="false">$B$80*$B$79*$D1086*$D1086*H$84*1000000/($B$77*$B$77)</f>
        <v>1970.16</v>
      </c>
      <c r="I1086" s="16" t="n">
        <f aca="false">$B$80*$B$79*$D1086*$D1086*I$84*1000000/($B$77*$B$77)</f>
        <v>7880.64000000001</v>
      </c>
      <c r="J1086" s="16" t="n">
        <f aca="false">$B$80*$B$79*$D1086*$D1086*J$84*1000000/($B$77*$B$77)</f>
        <v>31522.56</v>
      </c>
      <c r="K1086" s="16" t="n">
        <f aca="false">$B$80*$B$79*$D1086*$D1086*K$84*1000000/($B$77*$B$77)</f>
        <v>126090.24</v>
      </c>
      <c r="L1086" s="17" t="n">
        <f aca="false">G1086/E1086</f>
        <v>0.228875464684015</v>
      </c>
      <c r="M1086" s="16" t="n">
        <f aca="false">G1086/A1086</f>
        <v>7.3513432835821</v>
      </c>
      <c r="N1086" s="16"/>
      <c r="O1086" s="13" t="n">
        <f aca="false">$B$79*C1086*C1086*1000000/($B$77*$B$77)</f>
        <v>4043.26086</v>
      </c>
      <c r="P1086" s="16" t="n">
        <f aca="false">$B$79*$B$76*$C1086*P$84*1000000/($B$77*$B$77)</f>
        <v>492.54</v>
      </c>
      <c r="Q1086" s="16" t="n">
        <f aca="false">$B$79*$B$76*$C1086*Q$84*1000000/($B$77*$B$77)</f>
        <v>1970.16</v>
      </c>
      <c r="R1086" s="16" t="n">
        <f aca="false">$B$79*$B$76*$C1086*R$84*1000000/($B$77*$B$77)</f>
        <v>7880.64</v>
      </c>
      <c r="S1086" s="16" t="n">
        <f aca="false">$B$79*$B$76*$C1086*S$84*1000000/($B$77*$B$77)</f>
        <v>31522.56</v>
      </c>
      <c r="T1086" s="16" t="n">
        <f aca="false">$B$79*$B$76*$C1086*T$84*1000000/($B$77*$B$77)</f>
        <v>126090.24</v>
      </c>
      <c r="U1086" s="17" t="n">
        <f aca="false">P1086/E1086</f>
        <v>0.228875464684015</v>
      </c>
      <c r="X1086" s="1" t="n">
        <v>67</v>
      </c>
      <c r="Y1086" s="1" t="n">
        <v>9</v>
      </c>
      <c r="Z1086" s="1" t="n">
        <v>82090</v>
      </c>
      <c r="AA1086" s="14" t="n">
        <f aca="false">(SQRT($B$76))*(SQRT(AD1086+AP1086))</f>
        <v>28651.3524986169</v>
      </c>
      <c r="AB1086" s="1" t="n">
        <v>2167</v>
      </c>
      <c r="AC1086" s="1" t="n">
        <v>43456</v>
      </c>
      <c r="AD1086" s="1" t="n">
        <f aca="false">AC1086</f>
        <v>43456</v>
      </c>
      <c r="AE1086" s="1" t="n">
        <v>2089</v>
      </c>
      <c r="AO1086" s="1" t="n">
        <f aca="false">Z1086-AC1086</f>
        <v>38634</v>
      </c>
      <c r="AP1086" s="1" t="n">
        <f aca="false">AO1086</f>
        <v>38634</v>
      </c>
      <c r="AR1086" s="1" t="n">
        <f aca="false">AQ1086</f>
        <v>0</v>
      </c>
    </row>
    <row r="1087" customFormat="false" ht="17" hidden="false" customHeight="false" outlineLevel="0" collapsed="false">
      <c r="A1087" s="1" t="n">
        <v>67</v>
      </c>
      <c r="B1087" s="1" t="n">
        <v>10</v>
      </c>
      <c r="C1087" s="1" t="n">
        <f aca="false">Z1087+AQ1087</f>
        <v>82215</v>
      </c>
      <c r="D1087" s="14" t="n">
        <f aca="false">AA1087+AR1087</f>
        <v>28673.1581797332</v>
      </c>
      <c r="E1087" s="1" t="n">
        <v>2226</v>
      </c>
      <c r="F1087" s="15" t="n">
        <f aca="false">$B$79*D1087*D1087*1000000/($B$77*$B$77)</f>
        <v>493.290000000001</v>
      </c>
      <c r="G1087" s="16" t="n">
        <f aca="false">$B$80*$B$79*$D1087*$D1087*G$84*1000000/($B$77*$B$77)</f>
        <v>493.290000000001</v>
      </c>
      <c r="H1087" s="16" t="n">
        <f aca="false">$B$80*$B$79*$D1087*$D1087*H$84*1000000/($B$77*$B$77)</f>
        <v>1973.16</v>
      </c>
      <c r="I1087" s="16" t="n">
        <f aca="false">$B$80*$B$79*$D1087*$D1087*I$84*1000000/($B$77*$B$77)</f>
        <v>7892.64000000001</v>
      </c>
      <c r="J1087" s="16" t="n">
        <f aca="false">$B$80*$B$79*$D1087*$D1087*J$84*1000000/($B$77*$B$77)</f>
        <v>31570.56</v>
      </c>
      <c r="K1087" s="16" t="n">
        <f aca="false">$B$80*$B$79*$D1087*$D1087*K$84*1000000/($B$77*$B$77)</f>
        <v>126282.24</v>
      </c>
      <c r="L1087" s="17" t="n">
        <f aca="false">G1087/E1087</f>
        <v>0.221603773584906</v>
      </c>
      <c r="M1087" s="16" t="n">
        <f aca="false">G1087/A1087</f>
        <v>7.36253731343285</v>
      </c>
      <c r="N1087" s="16"/>
      <c r="O1087" s="13" t="n">
        <f aca="false">$B$79*C1087*C1087*1000000/($B$77*$B$77)</f>
        <v>4055.583735</v>
      </c>
      <c r="P1087" s="16" t="n">
        <f aca="false">$B$79*$B$76*$C1087*P$84*1000000/($B$77*$B$77)</f>
        <v>493.29</v>
      </c>
      <c r="Q1087" s="16" t="n">
        <f aca="false">$B$79*$B$76*$C1087*Q$84*1000000/($B$77*$B$77)</f>
        <v>1973.16</v>
      </c>
      <c r="R1087" s="16" t="n">
        <f aca="false">$B$79*$B$76*$C1087*R$84*1000000/($B$77*$B$77)</f>
        <v>7892.64</v>
      </c>
      <c r="S1087" s="16" t="n">
        <f aca="false">$B$79*$B$76*$C1087*S$84*1000000/($B$77*$B$77)</f>
        <v>31570.56</v>
      </c>
      <c r="T1087" s="16" t="n">
        <f aca="false">$B$79*$B$76*$C1087*T$84*1000000/($B$77*$B$77)</f>
        <v>126282.24</v>
      </c>
      <c r="U1087" s="17" t="n">
        <f aca="false">P1087/E1087</f>
        <v>0.221603773584906</v>
      </c>
      <c r="X1087" s="1" t="n">
        <v>67</v>
      </c>
      <c r="Y1087" s="1" t="n">
        <v>10</v>
      </c>
      <c r="Z1087" s="1" t="n">
        <v>82215</v>
      </c>
      <c r="AA1087" s="14" t="n">
        <f aca="false">(SQRT($B$76))*(SQRT(AD1087+AP1087))</f>
        <v>28673.1581797332</v>
      </c>
      <c r="AB1087" s="1" t="n">
        <v>2182</v>
      </c>
      <c r="AC1087" s="1" t="n">
        <v>43456</v>
      </c>
      <c r="AD1087" s="1" t="n">
        <f aca="false">AC1087</f>
        <v>43456</v>
      </c>
      <c r="AE1087" s="1" t="n">
        <v>2115</v>
      </c>
      <c r="AO1087" s="1" t="n">
        <f aca="false">Z1087-AC1087</f>
        <v>38759</v>
      </c>
      <c r="AP1087" s="1" t="n">
        <f aca="false">AO1087</f>
        <v>38759</v>
      </c>
      <c r="AR1087" s="1" t="n">
        <f aca="false">AQ1087</f>
        <v>0</v>
      </c>
    </row>
    <row r="1088" customFormat="false" ht="17" hidden="false" customHeight="false" outlineLevel="0" collapsed="false">
      <c r="A1088" s="1" t="n">
        <v>67</v>
      </c>
      <c r="B1088" s="1" t="n">
        <v>11</v>
      </c>
      <c r="C1088" s="1" t="n">
        <f aca="false">Z1088+AQ1088</f>
        <v>82340</v>
      </c>
      <c r="D1088" s="14" t="n">
        <f aca="false">AA1088+AR1088</f>
        <v>28694.9472904203</v>
      </c>
      <c r="E1088" s="1" t="n">
        <v>2217</v>
      </c>
      <c r="F1088" s="15" t="n">
        <f aca="false">$B$79*D1088*D1088*1000000/($B$77*$B$77)</f>
        <v>494.04</v>
      </c>
      <c r="G1088" s="16" t="n">
        <f aca="false">$B$80*$B$79*$D1088*$D1088*G$84*1000000/($B$77*$B$77)</f>
        <v>494.04</v>
      </c>
      <c r="H1088" s="16" t="n">
        <f aca="false">$B$80*$B$79*$D1088*$D1088*H$84*1000000/($B$77*$B$77)</f>
        <v>1976.16</v>
      </c>
      <c r="I1088" s="16" t="n">
        <f aca="false">$B$80*$B$79*$D1088*$D1088*I$84*1000000/($B$77*$B$77)</f>
        <v>7904.63999999999</v>
      </c>
      <c r="J1088" s="16" t="n">
        <f aca="false">$B$80*$B$79*$D1088*$D1088*J$84*1000000/($B$77*$B$77)</f>
        <v>31618.56</v>
      </c>
      <c r="K1088" s="16" t="n">
        <f aca="false">$B$80*$B$79*$D1088*$D1088*K$84*1000000/($B$77*$B$77)</f>
        <v>126474.24</v>
      </c>
      <c r="L1088" s="17" t="n">
        <f aca="false">G1088/E1088</f>
        <v>0.222841677943166</v>
      </c>
      <c r="M1088" s="16" t="n">
        <f aca="false">G1088/A1088</f>
        <v>7.37373134328358</v>
      </c>
      <c r="N1088" s="16"/>
      <c r="O1088" s="13" t="n">
        <f aca="false">$B$79*C1088*C1088*1000000/($B$77*$B$77)</f>
        <v>4067.92536</v>
      </c>
      <c r="P1088" s="16" t="n">
        <f aca="false">$B$79*$B$76*$C1088*P$84*1000000/($B$77*$B$77)</f>
        <v>494.04</v>
      </c>
      <c r="Q1088" s="16" t="n">
        <f aca="false">$B$79*$B$76*$C1088*Q$84*1000000/($B$77*$B$77)</f>
        <v>1976.16</v>
      </c>
      <c r="R1088" s="16" t="n">
        <f aca="false">$B$79*$B$76*$C1088*R$84*1000000/($B$77*$B$77)</f>
        <v>7904.64</v>
      </c>
      <c r="S1088" s="16" t="n">
        <f aca="false">$B$79*$B$76*$C1088*S$84*1000000/($B$77*$B$77)</f>
        <v>31618.56</v>
      </c>
      <c r="T1088" s="16" t="n">
        <f aca="false">$B$79*$B$76*$C1088*T$84*1000000/($B$77*$B$77)</f>
        <v>126474.24</v>
      </c>
      <c r="U1088" s="17" t="n">
        <f aca="false">P1088/E1088</f>
        <v>0.222841677943166</v>
      </c>
      <c r="X1088" s="1" t="n">
        <v>67</v>
      </c>
      <c r="Y1088" s="1" t="n">
        <v>11</v>
      </c>
      <c r="Z1088" s="1" t="n">
        <v>82340</v>
      </c>
      <c r="AA1088" s="14" t="n">
        <f aca="false">(SQRT($B$76))*(SQRT(AD1088+AP1088))</f>
        <v>28694.9472904203</v>
      </c>
      <c r="AB1088" s="1" t="n">
        <v>2185</v>
      </c>
      <c r="AC1088" s="1" t="n">
        <v>43456</v>
      </c>
      <c r="AD1088" s="1" t="n">
        <f aca="false">AC1088</f>
        <v>43456</v>
      </c>
      <c r="AE1088" s="1" t="n">
        <v>2110</v>
      </c>
      <c r="AO1088" s="1" t="n">
        <f aca="false">Z1088-AC1088</f>
        <v>38884</v>
      </c>
      <c r="AP1088" s="1" t="n">
        <f aca="false">AO1088</f>
        <v>38884</v>
      </c>
      <c r="AR1088" s="1" t="n">
        <f aca="false">AQ1088</f>
        <v>0</v>
      </c>
    </row>
    <row r="1089" customFormat="false" ht="17" hidden="false" customHeight="false" outlineLevel="0" collapsed="false">
      <c r="A1089" s="1" t="n">
        <v>67</v>
      </c>
      <c r="B1089" s="1" t="n">
        <v>12</v>
      </c>
      <c r="C1089" s="1" t="n">
        <f aca="false">Z1089+AQ1089</f>
        <v>82465</v>
      </c>
      <c r="D1089" s="14" t="n">
        <f aca="false">AA1089+AR1089</f>
        <v>28716.7198683972</v>
      </c>
      <c r="E1089" s="1" t="n">
        <v>2244</v>
      </c>
      <c r="F1089" s="15" t="n">
        <f aca="false">$B$79*D1089*D1089*1000000/($B$77*$B$77)</f>
        <v>494.789999999999</v>
      </c>
      <c r="G1089" s="16" t="n">
        <f aca="false">$B$80*$B$79*$D1089*$D1089*G$84*1000000/($B$77*$B$77)</f>
        <v>494.789999999999</v>
      </c>
      <c r="H1089" s="16" t="n">
        <f aca="false">$B$80*$B$79*$D1089*$D1089*H$84*1000000/($B$77*$B$77)</f>
        <v>1979.16</v>
      </c>
      <c r="I1089" s="16" t="n">
        <f aca="false">$B$80*$B$79*$D1089*$D1089*I$84*1000000/($B$77*$B$77)</f>
        <v>7916.63999999998</v>
      </c>
      <c r="J1089" s="16" t="n">
        <f aca="false">$B$80*$B$79*$D1089*$D1089*J$84*1000000/($B$77*$B$77)</f>
        <v>31666.5599999999</v>
      </c>
      <c r="K1089" s="16" t="n">
        <f aca="false">$B$80*$B$79*$D1089*$D1089*K$84*1000000/($B$77*$B$77)</f>
        <v>126666.24</v>
      </c>
      <c r="L1089" s="17" t="n">
        <f aca="false">G1089/E1089</f>
        <v>0.220494652406417</v>
      </c>
      <c r="M1089" s="16" t="n">
        <f aca="false">G1089/A1089</f>
        <v>7.38492537313431</v>
      </c>
      <c r="N1089" s="16"/>
      <c r="O1089" s="13" t="n">
        <f aca="false">$B$79*C1089*C1089*1000000/($B$77*$B$77)</f>
        <v>4080.285735</v>
      </c>
      <c r="P1089" s="16" t="n">
        <f aca="false">$B$79*$B$76*$C1089*P$84*1000000/($B$77*$B$77)</f>
        <v>494.79</v>
      </c>
      <c r="Q1089" s="16" t="n">
        <f aca="false">$B$79*$B$76*$C1089*Q$84*1000000/($B$77*$B$77)</f>
        <v>1979.16</v>
      </c>
      <c r="R1089" s="16" t="n">
        <f aca="false">$B$79*$B$76*$C1089*R$84*1000000/($B$77*$B$77)</f>
        <v>7916.64</v>
      </c>
      <c r="S1089" s="16" t="n">
        <f aca="false">$B$79*$B$76*$C1089*S$84*1000000/($B$77*$B$77)</f>
        <v>31666.56</v>
      </c>
      <c r="T1089" s="16" t="n">
        <f aca="false">$B$79*$B$76*$C1089*T$84*1000000/($B$77*$B$77)</f>
        <v>126666.24</v>
      </c>
      <c r="U1089" s="17" t="n">
        <f aca="false">P1089/E1089</f>
        <v>0.220494652406417</v>
      </c>
      <c r="X1089" s="1" t="n">
        <v>67</v>
      </c>
      <c r="Y1089" s="1" t="n">
        <v>12</v>
      </c>
      <c r="Z1089" s="1" t="n">
        <v>82465</v>
      </c>
      <c r="AA1089" s="14" t="n">
        <f aca="false">(SQRT($B$76))*(SQRT(AD1089+AP1089))</f>
        <v>28716.7198683972</v>
      </c>
      <c r="AB1089" s="1" t="n">
        <v>2211</v>
      </c>
      <c r="AC1089" s="1" t="n">
        <v>43456</v>
      </c>
      <c r="AD1089" s="1" t="n">
        <f aca="false">AC1089</f>
        <v>43456</v>
      </c>
      <c r="AE1089" s="1" t="n">
        <v>2114</v>
      </c>
      <c r="AO1089" s="1" t="n">
        <f aca="false">Z1089-AC1089</f>
        <v>39009</v>
      </c>
      <c r="AP1089" s="1" t="n">
        <f aca="false">AO1089</f>
        <v>39009</v>
      </c>
      <c r="AR1089" s="1" t="n">
        <f aca="false">AQ1089</f>
        <v>0</v>
      </c>
    </row>
    <row r="1090" customFormat="false" ht="17" hidden="false" customHeight="false" outlineLevel="0" collapsed="false">
      <c r="A1090" s="1" t="n">
        <v>67</v>
      </c>
      <c r="B1090" s="1" t="n">
        <v>13</v>
      </c>
      <c r="C1090" s="1" t="n">
        <f aca="false">Z1090+AQ1090</f>
        <v>82590</v>
      </c>
      <c r="D1090" s="14" t="n">
        <f aca="false">AA1090+AR1090</f>
        <v>28738.47595124</v>
      </c>
      <c r="E1090" s="1" t="n">
        <v>2221</v>
      </c>
      <c r="F1090" s="15" t="n">
        <f aca="false">$B$79*D1090*D1090*1000000/($B$77*$B$77)</f>
        <v>495.54</v>
      </c>
      <c r="G1090" s="16" t="n">
        <f aca="false">$B$80*$B$79*$D1090*$D1090*G$84*1000000/($B$77*$B$77)</f>
        <v>495.54</v>
      </c>
      <c r="H1090" s="16" t="n">
        <f aca="false">$B$80*$B$79*$D1090*$D1090*H$84*1000000/($B$77*$B$77)</f>
        <v>1982.16</v>
      </c>
      <c r="I1090" s="16" t="n">
        <f aca="false">$B$80*$B$79*$D1090*$D1090*I$84*1000000/($B$77*$B$77)</f>
        <v>7928.64</v>
      </c>
      <c r="J1090" s="16" t="n">
        <f aca="false">$B$80*$B$79*$D1090*$D1090*J$84*1000000/($B$77*$B$77)</f>
        <v>31714.56</v>
      </c>
      <c r="K1090" s="16" t="n">
        <f aca="false">$B$80*$B$79*$D1090*$D1090*K$84*1000000/($B$77*$B$77)</f>
        <v>126858.24</v>
      </c>
      <c r="L1090" s="17" t="n">
        <f aca="false">G1090/E1090</f>
        <v>0.223115713642503</v>
      </c>
      <c r="M1090" s="16" t="n">
        <f aca="false">G1090/A1090</f>
        <v>7.39611940298507</v>
      </c>
      <c r="N1090" s="16"/>
      <c r="O1090" s="13" t="n">
        <f aca="false">$B$79*C1090*C1090*1000000/($B$77*$B$77)</f>
        <v>4092.66486</v>
      </c>
      <c r="P1090" s="16" t="n">
        <f aca="false">$B$79*$B$76*$C1090*P$84*1000000/($B$77*$B$77)</f>
        <v>495.54</v>
      </c>
      <c r="Q1090" s="16" t="n">
        <f aca="false">$B$79*$B$76*$C1090*Q$84*1000000/($B$77*$B$77)</f>
        <v>1982.16</v>
      </c>
      <c r="R1090" s="16" t="n">
        <f aca="false">$B$79*$B$76*$C1090*R$84*1000000/($B$77*$B$77)</f>
        <v>7928.64</v>
      </c>
      <c r="S1090" s="16" t="n">
        <f aca="false">$B$79*$B$76*$C1090*S$84*1000000/($B$77*$B$77)</f>
        <v>31714.56</v>
      </c>
      <c r="T1090" s="16" t="n">
        <f aca="false">$B$79*$B$76*$C1090*T$84*1000000/($B$77*$B$77)</f>
        <v>126858.24</v>
      </c>
      <c r="U1090" s="17" t="n">
        <f aca="false">P1090/E1090</f>
        <v>0.223115713642503</v>
      </c>
      <c r="X1090" s="1" t="n">
        <v>67</v>
      </c>
      <c r="Y1090" s="1" t="n">
        <v>13</v>
      </c>
      <c r="Z1090" s="1" t="n">
        <v>82590</v>
      </c>
      <c r="AA1090" s="14" t="n">
        <f aca="false">(SQRT($B$76))*(SQRT(AD1090+AP1090))</f>
        <v>28738.47595124</v>
      </c>
      <c r="AB1090" s="1" t="n">
        <v>2220</v>
      </c>
      <c r="AC1090" s="1" t="n">
        <v>43456</v>
      </c>
      <c r="AD1090" s="1" t="n">
        <f aca="false">AC1090</f>
        <v>43456</v>
      </c>
      <c r="AE1090" s="1" t="n">
        <v>2134</v>
      </c>
      <c r="AO1090" s="1" t="n">
        <f aca="false">Z1090-AC1090</f>
        <v>39134</v>
      </c>
      <c r="AP1090" s="1" t="n">
        <f aca="false">AO1090</f>
        <v>39134</v>
      </c>
      <c r="AR1090" s="1" t="n">
        <f aca="false">AQ1090</f>
        <v>0</v>
      </c>
    </row>
    <row r="1091" customFormat="false" ht="17" hidden="false" customHeight="false" outlineLevel="0" collapsed="false">
      <c r="A1091" s="1" t="n">
        <v>67</v>
      </c>
      <c r="B1091" s="1" t="n">
        <v>14</v>
      </c>
      <c r="C1091" s="1" t="n">
        <f aca="false">Z1091+AQ1091</f>
        <v>82715</v>
      </c>
      <c r="D1091" s="14" t="n">
        <f aca="false">AA1091+AR1091</f>
        <v>28760.2155763826</v>
      </c>
      <c r="E1091" s="1" t="n">
        <v>2244</v>
      </c>
      <c r="F1091" s="15" t="n">
        <f aca="false">$B$79*D1091*D1091*1000000/($B$77*$B$77)</f>
        <v>496.29</v>
      </c>
      <c r="G1091" s="16" t="n">
        <f aca="false">$B$80*$B$79*$D1091*$D1091*G$84*1000000/($B$77*$B$77)</f>
        <v>496.29</v>
      </c>
      <c r="H1091" s="16" t="n">
        <f aca="false">$B$80*$B$79*$D1091*$D1091*H$84*1000000/($B$77*$B$77)</f>
        <v>1985.16</v>
      </c>
      <c r="I1091" s="16" t="n">
        <f aca="false">$B$80*$B$79*$D1091*$D1091*I$84*1000000/($B$77*$B$77)</f>
        <v>7940.64</v>
      </c>
      <c r="J1091" s="16" t="n">
        <f aca="false">$B$80*$B$79*$D1091*$D1091*J$84*1000000/($B$77*$B$77)</f>
        <v>31762.56</v>
      </c>
      <c r="K1091" s="16" t="n">
        <f aca="false">$B$80*$B$79*$D1091*$D1091*K$84*1000000/($B$77*$B$77)</f>
        <v>127050.24</v>
      </c>
      <c r="L1091" s="17" t="n">
        <f aca="false">G1091/E1091</f>
        <v>0.221163101604278</v>
      </c>
      <c r="M1091" s="16" t="n">
        <f aca="false">G1091/A1091</f>
        <v>7.40731343283582</v>
      </c>
      <c r="N1091" s="16"/>
      <c r="O1091" s="13" t="n">
        <f aca="false">$B$79*C1091*C1091*1000000/($B$77*$B$77)</f>
        <v>4105.062735</v>
      </c>
      <c r="P1091" s="16" t="n">
        <f aca="false">$B$79*$B$76*$C1091*P$84*1000000/($B$77*$B$77)</f>
        <v>496.29</v>
      </c>
      <c r="Q1091" s="16" t="n">
        <f aca="false">$B$79*$B$76*$C1091*Q$84*1000000/($B$77*$B$77)</f>
        <v>1985.16</v>
      </c>
      <c r="R1091" s="16" t="n">
        <f aca="false">$B$79*$B$76*$C1091*R$84*1000000/($B$77*$B$77)</f>
        <v>7940.64</v>
      </c>
      <c r="S1091" s="16" t="n">
        <f aca="false">$B$79*$B$76*$C1091*S$84*1000000/($B$77*$B$77)</f>
        <v>31762.56</v>
      </c>
      <c r="T1091" s="16" t="n">
        <f aca="false">$B$79*$B$76*$C1091*T$84*1000000/($B$77*$B$77)</f>
        <v>127050.24</v>
      </c>
      <c r="U1091" s="17" t="n">
        <f aca="false">P1091/E1091</f>
        <v>0.221163101604278</v>
      </c>
      <c r="X1091" s="1" t="n">
        <v>67</v>
      </c>
      <c r="Y1091" s="1" t="n">
        <v>14</v>
      </c>
      <c r="Z1091" s="1" t="n">
        <v>82715</v>
      </c>
      <c r="AA1091" s="14" t="n">
        <f aca="false">(SQRT($B$76))*(SQRT(AD1091+AP1091))</f>
        <v>28760.2155763826</v>
      </c>
      <c r="AB1091" s="1" t="n">
        <v>2200</v>
      </c>
      <c r="AC1091" s="1" t="n">
        <v>43456</v>
      </c>
      <c r="AD1091" s="1" t="n">
        <f aca="false">AC1091</f>
        <v>43456</v>
      </c>
      <c r="AE1091" s="1" t="n">
        <v>2132</v>
      </c>
      <c r="AO1091" s="1" t="n">
        <f aca="false">Z1091-AC1091</f>
        <v>39259</v>
      </c>
      <c r="AP1091" s="1" t="n">
        <f aca="false">AO1091</f>
        <v>39259</v>
      </c>
      <c r="AR1091" s="1" t="n">
        <f aca="false">AQ1091</f>
        <v>0</v>
      </c>
    </row>
    <row r="1092" customFormat="false" ht="17" hidden="false" customHeight="false" outlineLevel="0" collapsed="false">
      <c r="A1092" s="1" t="n">
        <v>67</v>
      </c>
      <c r="B1092" s="1" t="n">
        <v>15</v>
      </c>
      <c r="C1092" s="1" t="n">
        <f aca="false">Z1092+AQ1092</f>
        <v>82840</v>
      </c>
      <c r="D1092" s="14" t="n">
        <f aca="false">AA1092+AR1092</f>
        <v>28781.9387811176</v>
      </c>
      <c r="E1092" s="1" t="n">
        <v>2221</v>
      </c>
      <c r="F1092" s="15" t="n">
        <f aca="false">$B$79*D1092*D1092*1000000/($B$77*$B$77)</f>
        <v>497.040000000001</v>
      </c>
      <c r="G1092" s="16" t="n">
        <f aca="false">$B$80*$B$79*$D1092*$D1092*G$84*1000000/($B$77*$B$77)</f>
        <v>497.040000000001</v>
      </c>
      <c r="H1092" s="16" t="n">
        <f aca="false">$B$80*$B$79*$D1092*$D1092*H$84*1000000/($B$77*$B$77)</f>
        <v>1988.16</v>
      </c>
      <c r="I1092" s="16" t="n">
        <f aca="false">$B$80*$B$79*$D1092*$D1092*I$84*1000000/($B$77*$B$77)</f>
        <v>7952.64000000001</v>
      </c>
      <c r="J1092" s="16" t="n">
        <f aca="false">$B$80*$B$79*$D1092*$D1092*J$84*1000000/($B$77*$B$77)</f>
        <v>31810.56</v>
      </c>
      <c r="K1092" s="16" t="n">
        <f aca="false">$B$80*$B$79*$D1092*$D1092*K$84*1000000/($B$77*$B$77)</f>
        <v>127242.24</v>
      </c>
      <c r="L1092" s="17" t="n">
        <f aca="false">G1092/E1092</f>
        <v>0.223791085096804</v>
      </c>
      <c r="M1092" s="16" t="n">
        <f aca="false">G1092/A1092</f>
        <v>7.41850746268658</v>
      </c>
      <c r="N1092" s="16"/>
      <c r="O1092" s="13" t="n">
        <f aca="false">$B$79*C1092*C1092*1000000/($B$77*$B$77)</f>
        <v>4117.47936</v>
      </c>
      <c r="P1092" s="16" t="n">
        <f aca="false">$B$79*$B$76*$C1092*P$84*1000000/($B$77*$B$77)</f>
        <v>497.04</v>
      </c>
      <c r="Q1092" s="16" t="n">
        <f aca="false">$B$79*$B$76*$C1092*Q$84*1000000/($B$77*$B$77)</f>
        <v>1988.16</v>
      </c>
      <c r="R1092" s="16" t="n">
        <f aca="false">$B$79*$B$76*$C1092*R$84*1000000/($B$77*$B$77)</f>
        <v>7952.64</v>
      </c>
      <c r="S1092" s="16" t="n">
        <f aca="false">$B$79*$B$76*$C1092*S$84*1000000/($B$77*$B$77)</f>
        <v>31810.56</v>
      </c>
      <c r="T1092" s="16" t="n">
        <f aca="false">$B$79*$B$76*$C1092*T$84*1000000/($B$77*$B$77)</f>
        <v>127242.24</v>
      </c>
      <c r="U1092" s="17" t="n">
        <f aca="false">P1092/E1092</f>
        <v>0.223791085096803</v>
      </c>
      <c r="X1092" s="1" t="n">
        <v>67</v>
      </c>
      <c r="Y1092" s="1" t="n">
        <v>15</v>
      </c>
      <c r="Z1092" s="1" t="n">
        <v>82840</v>
      </c>
      <c r="AA1092" s="14" t="n">
        <f aca="false">(SQRT($B$76))*(SQRT(AD1092+AP1092))</f>
        <v>28781.9387811176</v>
      </c>
      <c r="AB1092" s="1" t="n">
        <v>2172</v>
      </c>
      <c r="AC1092" s="1" t="n">
        <v>43456</v>
      </c>
      <c r="AD1092" s="1" t="n">
        <f aca="false">AC1092</f>
        <v>43456</v>
      </c>
      <c r="AE1092" s="1" t="n">
        <v>2067</v>
      </c>
      <c r="AO1092" s="1" t="n">
        <f aca="false">Z1092-AC1092</f>
        <v>39384</v>
      </c>
      <c r="AP1092" s="1" t="n">
        <f aca="false">AO1092</f>
        <v>39384</v>
      </c>
      <c r="AR1092" s="1" t="n">
        <f aca="false">AQ1092</f>
        <v>0</v>
      </c>
    </row>
    <row r="1093" customFormat="false" ht="17" hidden="false" customHeight="false" outlineLevel="0" collapsed="false">
      <c r="A1093" s="1" t="n">
        <v>67</v>
      </c>
      <c r="B1093" s="1" t="n">
        <v>16</v>
      </c>
      <c r="C1093" s="1" t="n">
        <f aca="false">Z1093+AQ1093</f>
        <v>82965</v>
      </c>
      <c r="D1093" s="14" t="n">
        <f aca="false">AA1093+AR1093</f>
        <v>28803.6456025969</v>
      </c>
      <c r="E1093" s="1" t="n">
        <v>2244</v>
      </c>
      <c r="F1093" s="15" t="n">
        <f aca="false">$B$79*D1093*D1093*1000000/($B$77*$B$77)</f>
        <v>497.79</v>
      </c>
      <c r="G1093" s="16" t="n">
        <f aca="false">$B$80*$B$79*$D1093*$D1093*G$84*1000000/($B$77*$B$77)</f>
        <v>497.79</v>
      </c>
      <c r="H1093" s="16" t="n">
        <f aca="false">$B$80*$B$79*$D1093*$D1093*H$84*1000000/($B$77*$B$77)</f>
        <v>1991.16</v>
      </c>
      <c r="I1093" s="16" t="n">
        <f aca="false">$B$80*$B$79*$D1093*$D1093*I$84*1000000/($B$77*$B$77)</f>
        <v>7964.64</v>
      </c>
      <c r="J1093" s="16" t="n">
        <f aca="false">$B$80*$B$79*$D1093*$D1093*J$84*1000000/($B$77*$B$77)</f>
        <v>31858.56</v>
      </c>
      <c r="K1093" s="16" t="n">
        <f aca="false">$B$80*$B$79*$D1093*$D1093*K$84*1000000/($B$77*$B$77)</f>
        <v>127434.24</v>
      </c>
      <c r="L1093" s="17" t="n">
        <f aca="false">G1093/E1093</f>
        <v>0.221831550802139</v>
      </c>
      <c r="M1093" s="16" t="n">
        <f aca="false">G1093/A1093</f>
        <v>7.42970149253731</v>
      </c>
      <c r="N1093" s="16"/>
      <c r="O1093" s="13" t="n">
        <f aca="false">$B$79*C1093*C1093*1000000/($B$77*$B$77)</f>
        <v>4129.914735</v>
      </c>
      <c r="P1093" s="16" t="n">
        <f aca="false">$B$79*$B$76*$C1093*P$84*1000000/($B$77*$B$77)</f>
        <v>497.79</v>
      </c>
      <c r="Q1093" s="16" t="n">
        <f aca="false">$B$79*$B$76*$C1093*Q$84*1000000/($B$77*$B$77)</f>
        <v>1991.16</v>
      </c>
      <c r="R1093" s="16" t="n">
        <f aca="false">$B$79*$B$76*$C1093*R$84*1000000/($B$77*$B$77)</f>
        <v>7964.64</v>
      </c>
      <c r="S1093" s="16" t="n">
        <f aca="false">$B$79*$B$76*$C1093*S$84*1000000/($B$77*$B$77)</f>
        <v>31858.56</v>
      </c>
      <c r="T1093" s="16" t="n">
        <f aca="false">$B$79*$B$76*$C1093*T$84*1000000/($B$77*$B$77)</f>
        <v>127434.24</v>
      </c>
      <c r="U1093" s="17" t="n">
        <f aca="false">P1093/E1093</f>
        <v>0.221831550802139</v>
      </c>
      <c r="X1093" s="1" t="n">
        <v>67</v>
      </c>
      <c r="Y1093" s="1" t="n">
        <v>16</v>
      </c>
      <c r="Z1093" s="1" t="n">
        <v>82965</v>
      </c>
      <c r="AA1093" s="14" t="n">
        <f aca="false">(SQRT($B$76))*(SQRT(AD1093+AP1093))</f>
        <v>28803.6456025969</v>
      </c>
      <c r="AB1093" s="1" t="n">
        <v>2218</v>
      </c>
      <c r="AC1093" s="1" t="n">
        <v>43456</v>
      </c>
      <c r="AD1093" s="1" t="n">
        <f aca="false">AC1093</f>
        <v>43456</v>
      </c>
      <c r="AE1093" s="1" t="n">
        <v>2130</v>
      </c>
      <c r="AO1093" s="1" t="n">
        <f aca="false">Z1093-AC1093</f>
        <v>39509</v>
      </c>
      <c r="AP1093" s="1" t="n">
        <f aca="false">AO1093</f>
        <v>39509</v>
      </c>
      <c r="AR1093" s="1" t="n">
        <f aca="false">AQ1093</f>
        <v>0</v>
      </c>
    </row>
    <row r="1094" customFormat="false" ht="17" hidden="false" customHeight="false" outlineLevel="0" collapsed="false">
      <c r="A1094" s="1" t="n">
        <v>68</v>
      </c>
      <c r="B1094" s="1" t="n">
        <v>2</v>
      </c>
      <c r="C1094" s="1" t="n">
        <f aca="false">Z1094+AQ1094</f>
        <v>81984</v>
      </c>
      <c r="D1094" s="14" t="n">
        <f aca="false">AA1094+AR1094</f>
        <v>28632.8482690773</v>
      </c>
      <c r="E1094" s="1" t="n">
        <v>2230</v>
      </c>
      <c r="F1094" s="15" t="n">
        <f aca="false">$B$79*D1094*D1094*1000000/($B$77*$B$77)</f>
        <v>491.904000000002</v>
      </c>
      <c r="G1094" s="16" t="n">
        <f aca="false">$B$80*$B$79*$D1094*$D1094*G$84*1000000/($B$77*$B$77)</f>
        <v>491.904000000002</v>
      </c>
      <c r="H1094" s="16" t="n">
        <f aca="false">$B$80*$B$79*$D1094*$D1094*H$84*1000000/($B$77*$B$77)</f>
        <v>1967.61600000001</v>
      </c>
      <c r="I1094" s="16" t="n">
        <f aca="false">$B$80*$B$79*$D1094*$D1094*I$84*1000000/($B$77*$B$77)</f>
        <v>7870.46400000003</v>
      </c>
      <c r="J1094" s="16" t="n">
        <f aca="false">$B$80*$B$79*$D1094*$D1094*J$84*1000000/($B$77*$B$77)</f>
        <v>31481.8560000001</v>
      </c>
      <c r="K1094" s="16" t="n">
        <f aca="false">$B$80*$B$79*$D1094*$D1094*K$84*1000000/($B$77*$B$77)</f>
        <v>125927.424</v>
      </c>
      <c r="L1094" s="17" t="n">
        <f aca="false">G1094/E1094</f>
        <v>0.22058475336323</v>
      </c>
      <c r="M1094" s="16" t="n">
        <f aca="false">G1094/A1094</f>
        <v>7.2338823529412</v>
      </c>
      <c r="N1094" s="16"/>
      <c r="O1094" s="13" t="n">
        <f aca="false">$B$79*C1094*C1094*1000000/($B$77*$B$77)</f>
        <v>4032.8257536</v>
      </c>
      <c r="P1094" s="16" t="n">
        <f aca="false">$B$79*$B$76*$C1094*P$84*1000000/($B$77*$B$77)</f>
        <v>491.904</v>
      </c>
      <c r="Q1094" s="16" t="n">
        <f aca="false">$B$79*$B$76*$C1094*Q$84*1000000/($B$77*$B$77)</f>
        <v>1967.616</v>
      </c>
      <c r="R1094" s="16" t="n">
        <f aca="false">$B$79*$B$76*$C1094*R$84*1000000/($B$77*$B$77)</f>
        <v>7870.464</v>
      </c>
      <c r="S1094" s="16" t="n">
        <f aca="false">$B$79*$B$76*$C1094*S$84*1000000/($B$77*$B$77)</f>
        <v>31481.856</v>
      </c>
      <c r="T1094" s="16" t="n">
        <f aca="false">$B$79*$B$76*$C1094*T$84*1000000/($B$77*$B$77)</f>
        <v>125927.424</v>
      </c>
      <c r="U1094" s="17" t="n">
        <f aca="false">P1094/E1094</f>
        <v>0.220584753363229</v>
      </c>
      <c r="X1094" s="1" t="n">
        <v>68</v>
      </c>
      <c r="Y1094" s="1" t="n">
        <v>2</v>
      </c>
      <c r="Z1094" s="1" t="n">
        <v>81984</v>
      </c>
      <c r="AA1094" s="14" t="n">
        <f aca="false">(SQRT($B$76))*(SQRT(AD1094+AP1094))</f>
        <v>28632.8482690773</v>
      </c>
      <c r="AB1094" s="1" t="n">
        <v>2186</v>
      </c>
      <c r="AC1094" s="1" t="n">
        <v>43904</v>
      </c>
      <c r="AD1094" s="1" t="n">
        <f aca="false">AC1094</f>
        <v>43904</v>
      </c>
      <c r="AE1094" s="1" t="n">
        <v>2147</v>
      </c>
      <c r="AO1094" s="1" t="n">
        <f aca="false">Z1094-AC1094</f>
        <v>38080</v>
      </c>
      <c r="AP1094" s="1" t="n">
        <f aca="false">AO1094</f>
        <v>38080</v>
      </c>
      <c r="AR1094" s="1" t="n">
        <f aca="false">AQ1094</f>
        <v>0</v>
      </c>
    </row>
    <row r="1095" customFormat="false" ht="17" hidden="false" customHeight="false" outlineLevel="0" collapsed="false">
      <c r="A1095" s="1" t="n">
        <v>68</v>
      </c>
      <c r="B1095" s="1" t="n">
        <v>3</v>
      </c>
      <c r="C1095" s="1" t="n">
        <f aca="false">Z1095+AQ1095</f>
        <v>82206</v>
      </c>
      <c r="D1095" s="14" t="n">
        <f aca="false">AA1095+AR1095</f>
        <v>28671.5887247289</v>
      </c>
      <c r="E1095" s="1" t="n">
        <v>2214</v>
      </c>
      <c r="F1095" s="15" t="n">
        <f aca="false">$B$79*D1095*D1095*1000000/($B$77*$B$77)</f>
        <v>493.236000000001</v>
      </c>
      <c r="G1095" s="16" t="n">
        <f aca="false">$B$80*$B$79*$D1095*$D1095*G$84*1000000/($B$77*$B$77)</f>
        <v>493.236000000001</v>
      </c>
      <c r="H1095" s="16" t="n">
        <f aca="false">$B$80*$B$79*$D1095*$D1095*H$84*1000000/($B$77*$B$77)</f>
        <v>1972.944</v>
      </c>
      <c r="I1095" s="16" t="n">
        <f aca="false">$B$80*$B$79*$D1095*$D1095*I$84*1000000/($B$77*$B$77)</f>
        <v>7891.77600000001</v>
      </c>
      <c r="J1095" s="16" t="n">
        <f aca="false">$B$80*$B$79*$D1095*$D1095*J$84*1000000/($B$77*$B$77)</f>
        <v>31567.1040000001</v>
      </c>
      <c r="K1095" s="16" t="n">
        <f aca="false">$B$80*$B$79*$D1095*$D1095*K$84*1000000/($B$77*$B$77)</f>
        <v>126268.416</v>
      </c>
      <c r="L1095" s="17" t="n">
        <f aca="false">G1095/E1095</f>
        <v>0.222780487804878</v>
      </c>
      <c r="M1095" s="16" t="n">
        <f aca="false">G1095/A1095</f>
        <v>7.25347058823531</v>
      </c>
      <c r="N1095" s="16"/>
      <c r="O1095" s="13" t="n">
        <f aca="false">$B$79*C1095*C1095*1000000/($B$77*$B$77)</f>
        <v>4054.6958616</v>
      </c>
      <c r="P1095" s="16" t="n">
        <f aca="false">$B$79*$B$76*$C1095*P$84*1000000/($B$77*$B$77)</f>
        <v>493.236</v>
      </c>
      <c r="Q1095" s="16" t="n">
        <f aca="false">$B$79*$B$76*$C1095*Q$84*1000000/($B$77*$B$77)</f>
        <v>1972.944</v>
      </c>
      <c r="R1095" s="16" t="n">
        <f aca="false">$B$79*$B$76*$C1095*R$84*1000000/($B$77*$B$77)</f>
        <v>7891.776</v>
      </c>
      <c r="S1095" s="16" t="n">
        <f aca="false">$B$79*$B$76*$C1095*S$84*1000000/($B$77*$B$77)</f>
        <v>31567.104</v>
      </c>
      <c r="T1095" s="16" t="n">
        <f aca="false">$B$79*$B$76*$C1095*T$84*1000000/($B$77*$B$77)</f>
        <v>126268.416</v>
      </c>
      <c r="U1095" s="17" t="n">
        <f aca="false">P1095/E1095</f>
        <v>0.222780487804878</v>
      </c>
      <c r="X1095" s="1" t="n">
        <v>68</v>
      </c>
      <c r="Y1095" s="1" t="n">
        <v>3</v>
      </c>
      <c r="Z1095" s="1" t="n">
        <v>82206</v>
      </c>
      <c r="AA1095" s="14" t="n">
        <f aca="false">(SQRT($B$76))*(SQRT(AD1095+AP1095))</f>
        <v>28671.5887247289</v>
      </c>
      <c r="AB1095" s="1" t="n">
        <v>2178</v>
      </c>
      <c r="AC1095" s="1" t="n">
        <v>43904</v>
      </c>
      <c r="AD1095" s="1" t="n">
        <f aca="false">AC1095</f>
        <v>43904</v>
      </c>
      <c r="AE1095" s="1" t="n">
        <v>2121</v>
      </c>
      <c r="AO1095" s="1" t="n">
        <f aca="false">Z1095-AC1095</f>
        <v>38302</v>
      </c>
      <c r="AP1095" s="1" t="n">
        <f aca="false">AO1095</f>
        <v>38302</v>
      </c>
      <c r="AR1095" s="1" t="n">
        <f aca="false">AQ1095</f>
        <v>0</v>
      </c>
    </row>
    <row r="1096" customFormat="false" ht="17" hidden="false" customHeight="false" outlineLevel="0" collapsed="false">
      <c r="A1096" s="1" t="n">
        <v>68</v>
      </c>
      <c r="B1096" s="1" t="n">
        <v>4</v>
      </c>
      <c r="C1096" s="1" t="n">
        <f aca="false">Z1096+AQ1096</f>
        <v>82332</v>
      </c>
      <c r="D1096" s="14" t="n">
        <f aca="false">AA1096+AR1096</f>
        <v>28693.553282924</v>
      </c>
      <c r="E1096" s="1" t="n">
        <v>2211</v>
      </c>
      <c r="F1096" s="15" t="n">
        <f aca="false">$B$79*D1096*D1096*1000000/($B$77*$B$77)</f>
        <v>493.991999999999</v>
      </c>
      <c r="G1096" s="16" t="n">
        <f aca="false">$B$80*$B$79*$D1096*$D1096*G$84*1000000/($B$77*$B$77)</f>
        <v>493.991999999999</v>
      </c>
      <c r="H1096" s="16" t="n">
        <f aca="false">$B$80*$B$79*$D1096*$D1096*H$84*1000000/($B$77*$B$77)</f>
        <v>1975.968</v>
      </c>
      <c r="I1096" s="16" t="n">
        <f aca="false">$B$80*$B$79*$D1096*$D1096*I$84*1000000/($B$77*$B$77)</f>
        <v>7903.87199999999</v>
      </c>
      <c r="J1096" s="16" t="n">
        <f aca="false">$B$80*$B$79*$D1096*$D1096*J$84*1000000/($B$77*$B$77)</f>
        <v>31615.4879999999</v>
      </c>
      <c r="K1096" s="16" t="n">
        <f aca="false">$B$80*$B$79*$D1096*$D1096*K$84*1000000/($B$77*$B$77)</f>
        <v>126461.952</v>
      </c>
      <c r="L1096" s="17" t="n">
        <f aca="false">G1096/E1096</f>
        <v>0.223424694708276</v>
      </c>
      <c r="M1096" s="16" t="n">
        <f aca="false">G1096/A1096</f>
        <v>7.26458823529411</v>
      </c>
      <c r="N1096" s="16"/>
      <c r="O1096" s="13" t="n">
        <f aca="false">$B$79*C1096*C1096*1000000/($B$77*$B$77)</f>
        <v>4067.1349344</v>
      </c>
      <c r="P1096" s="16" t="n">
        <f aca="false">$B$79*$B$76*$C1096*P$84*1000000/($B$77*$B$77)</f>
        <v>493.992</v>
      </c>
      <c r="Q1096" s="16" t="n">
        <f aca="false">$B$79*$B$76*$C1096*Q$84*1000000/($B$77*$B$77)</f>
        <v>1975.968</v>
      </c>
      <c r="R1096" s="16" t="n">
        <f aca="false">$B$79*$B$76*$C1096*R$84*1000000/($B$77*$B$77)</f>
        <v>7903.872</v>
      </c>
      <c r="S1096" s="16" t="n">
        <f aca="false">$B$79*$B$76*$C1096*S$84*1000000/($B$77*$B$77)</f>
        <v>31615.488</v>
      </c>
      <c r="T1096" s="16" t="n">
        <f aca="false">$B$79*$B$76*$C1096*T$84*1000000/($B$77*$B$77)</f>
        <v>126461.952</v>
      </c>
      <c r="U1096" s="17" t="n">
        <f aca="false">P1096/E1096</f>
        <v>0.223424694708277</v>
      </c>
      <c r="X1096" s="1" t="n">
        <v>68</v>
      </c>
      <c r="Y1096" s="1" t="n">
        <v>4</v>
      </c>
      <c r="Z1096" s="1" t="n">
        <v>82332</v>
      </c>
      <c r="AA1096" s="14" t="n">
        <f aca="false">(SQRT($B$76))*(SQRT(AD1096+AP1096))</f>
        <v>28693.553282924</v>
      </c>
      <c r="AB1096" s="1" t="n">
        <v>2159</v>
      </c>
      <c r="AC1096" s="1" t="n">
        <v>43904</v>
      </c>
      <c r="AD1096" s="1" t="n">
        <f aca="false">AC1096</f>
        <v>43904</v>
      </c>
      <c r="AE1096" s="1" t="n">
        <v>2112</v>
      </c>
      <c r="AO1096" s="1" t="n">
        <f aca="false">Z1096-AC1096</f>
        <v>38428</v>
      </c>
      <c r="AP1096" s="1" t="n">
        <f aca="false">AO1096</f>
        <v>38428</v>
      </c>
      <c r="AR1096" s="1" t="n">
        <f aca="false">AQ1096</f>
        <v>0</v>
      </c>
    </row>
    <row r="1097" customFormat="false" ht="17" hidden="false" customHeight="false" outlineLevel="0" collapsed="false">
      <c r="A1097" s="1" t="n">
        <v>68</v>
      </c>
      <c r="B1097" s="1" t="n">
        <v>5</v>
      </c>
      <c r="C1097" s="1" t="n">
        <f aca="false">Z1097+AQ1097</f>
        <v>82521</v>
      </c>
      <c r="D1097" s="14" t="n">
        <f aca="false">AA1097+AR1097</f>
        <v>28726.4686308638</v>
      </c>
      <c r="E1097" s="1" t="n">
        <v>2198</v>
      </c>
      <c r="F1097" s="15" t="n">
        <f aca="false">$B$79*D1097*D1097*1000000/($B$77*$B$77)</f>
        <v>495.126000000001</v>
      </c>
      <c r="G1097" s="16" t="n">
        <f aca="false">$B$80*$B$79*$D1097*$D1097*G$84*1000000/($B$77*$B$77)</f>
        <v>495.126000000001</v>
      </c>
      <c r="H1097" s="16" t="n">
        <f aca="false">$B$80*$B$79*$D1097*$D1097*H$84*1000000/($B$77*$B$77)</f>
        <v>1980.504</v>
      </c>
      <c r="I1097" s="16" t="n">
        <f aca="false">$B$80*$B$79*$D1097*$D1097*I$84*1000000/($B$77*$B$77)</f>
        <v>7922.01600000002</v>
      </c>
      <c r="J1097" s="16" t="n">
        <f aca="false">$B$80*$B$79*$D1097*$D1097*J$84*1000000/($B$77*$B$77)</f>
        <v>31688.0640000001</v>
      </c>
      <c r="K1097" s="16" t="n">
        <f aca="false">$B$80*$B$79*$D1097*$D1097*K$84*1000000/($B$77*$B$77)</f>
        <v>126752.256</v>
      </c>
      <c r="L1097" s="17" t="n">
        <f aca="false">G1097/E1097</f>
        <v>0.225262056414923</v>
      </c>
      <c r="M1097" s="16" t="n">
        <f aca="false">G1097/A1097</f>
        <v>7.28126470588237</v>
      </c>
      <c r="N1097" s="16"/>
      <c r="O1097" s="13" t="n">
        <f aca="false">$B$79*C1097*C1097*1000000/($B$77*$B$77)</f>
        <v>4085.8292646</v>
      </c>
      <c r="P1097" s="16" t="n">
        <f aca="false">$B$79*$B$76*$C1097*P$84*1000000/($B$77*$B$77)</f>
        <v>495.126</v>
      </c>
      <c r="Q1097" s="16" t="n">
        <f aca="false">$B$79*$B$76*$C1097*Q$84*1000000/($B$77*$B$77)</f>
        <v>1980.504</v>
      </c>
      <c r="R1097" s="16" t="n">
        <f aca="false">$B$79*$B$76*$C1097*R$84*1000000/($B$77*$B$77)</f>
        <v>7922.016</v>
      </c>
      <c r="S1097" s="16" t="n">
        <f aca="false">$B$79*$B$76*$C1097*S$84*1000000/($B$77*$B$77)</f>
        <v>31688.064</v>
      </c>
      <c r="T1097" s="16" t="n">
        <f aca="false">$B$79*$B$76*$C1097*T$84*1000000/($B$77*$B$77)</f>
        <v>126752.256</v>
      </c>
      <c r="U1097" s="17" t="n">
        <f aca="false">P1097/E1097</f>
        <v>0.225262056414923</v>
      </c>
      <c r="X1097" s="1" t="n">
        <v>68</v>
      </c>
      <c r="Y1097" s="1" t="n">
        <v>5</v>
      </c>
      <c r="Z1097" s="1" t="n">
        <v>82521</v>
      </c>
      <c r="AA1097" s="14" t="n">
        <f aca="false">(SQRT($B$76))*(SQRT(AD1097+AP1097))</f>
        <v>28726.4686308638</v>
      </c>
      <c r="AB1097" s="1" t="n">
        <v>2219</v>
      </c>
      <c r="AC1097" s="1" t="n">
        <v>43904</v>
      </c>
      <c r="AD1097" s="1" t="n">
        <f aca="false">AC1097</f>
        <v>43904</v>
      </c>
      <c r="AE1097" s="1" t="n">
        <v>2160</v>
      </c>
      <c r="AO1097" s="1" t="n">
        <f aca="false">Z1097-AC1097</f>
        <v>38617</v>
      </c>
      <c r="AP1097" s="1" t="n">
        <f aca="false">AO1097</f>
        <v>38617</v>
      </c>
      <c r="AR1097" s="1" t="n">
        <f aca="false">AQ1097</f>
        <v>0</v>
      </c>
    </row>
    <row r="1098" customFormat="false" ht="17" hidden="false" customHeight="false" outlineLevel="0" collapsed="false">
      <c r="A1098" s="1" t="n">
        <v>68</v>
      </c>
      <c r="B1098" s="1" t="n">
        <v>6</v>
      </c>
      <c r="C1098" s="1" t="n">
        <f aca="false">Z1098+AQ1098</f>
        <v>82646</v>
      </c>
      <c r="D1098" s="14" t="n">
        <f aca="false">AA1098+AR1098</f>
        <v>28748.2173360367</v>
      </c>
      <c r="E1098" s="1" t="n">
        <v>2223</v>
      </c>
      <c r="F1098" s="15" t="n">
        <f aca="false">$B$79*D1098*D1098*1000000/($B$77*$B$77)</f>
        <v>495.876000000001</v>
      </c>
      <c r="G1098" s="16" t="n">
        <f aca="false">$B$80*$B$79*$D1098*$D1098*G$84*1000000/($B$77*$B$77)</f>
        <v>495.876000000001</v>
      </c>
      <c r="H1098" s="16" t="n">
        <f aca="false">$B$80*$B$79*$D1098*$D1098*H$84*1000000/($B$77*$B$77)</f>
        <v>1983.504</v>
      </c>
      <c r="I1098" s="16" t="n">
        <f aca="false">$B$80*$B$79*$D1098*$D1098*I$84*1000000/($B$77*$B$77)</f>
        <v>7934.01600000001</v>
      </c>
      <c r="J1098" s="16" t="n">
        <f aca="false">$B$80*$B$79*$D1098*$D1098*J$84*1000000/($B$77*$B$77)</f>
        <v>31736.064</v>
      </c>
      <c r="K1098" s="16" t="n">
        <f aca="false">$B$80*$B$79*$D1098*$D1098*K$84*1000000/($B$77*$B$77)</f>
        <v>126944.256</v>
      </c>
      <c r="L1098" s="17" t="n">
        <f aca="false">G1098/E1098</f>
        <v>0.223066126855601</v>
      </c>
      <c r="M1098" s="16" t="n">
        <f aca="false">G1098/A1098</f>
        <v>7.29229411764707</v>
      </c>
      <c r="N1098" s="16"/>
      <c r="O1098" s="13" t="n">
        <f aca="false">$B$79*C1098*C1098*1000000/($B$77*$B$77)</f>
        <v>4098.2167896</v>
      </c>
      <c r="P1098" s="16" t="n">
        <f aca="false">$B$79*$B$76*$C1098*P$84*1000000/($B$77*$B$77)</f>
        <v>495.876</v>
      </c>
      <c r="Q1098" s="16" t="n">
        <f aca="false">$B$79*$B$76*$C1098*Q$84*1000000/($B$77*$B$77)</f>
        <v>1983.504</v>
      </c>
      <c r="R1098" s="16" t="n">
        <f aca="false">$B$79*$B$76*$C1098*R$84*1000000/($B$77*$B$77)</f>
        <v>7934.016</v>
      </c>
      <c r="S1098" s="16" t="n">
        <f aca="false">$B$79*$B$76*$C1098*S$84*1000000/($B$77*$B$77)</f>
        <v>31736.064</v>
      </c>
      <c r="T1098" s="16" t="n">
        <f aca="false">$B$79*$B$76*$C1098*T$84*1000000/($B$77*$B$77)</f>
        <v>126944.256</v>
      </c>
      <c r="U1098" s="17" t="n">
        <f aca="false">P1098/E1098</f>
        <v>0.223066126855601</v>
      </c>
      <c r="X1098" s="1" t="n">
        <v>68</v>
      </c>
      <c r="Y1098" s="1" t="n">
        <v>6</v>
      </c>
      <c r="Z1098" s="1" t="n">
        <v>82646</v>
      </c>
      <c r="AA1098" s="14" t="n">
        <f aca="false">(SQRT($B$76))*(SQRT(AD1098+AP1098))</f>
        <v>28748.2173360367</v>
      </c>
      <c r="AB1098" s="1" t="n">
        <v>2207</v>
      </c>
      <c r="AC1098" s="1" t="n">
        <v>43904</v>
      </c>
      <c r="AD1098" s="1" t="n">
        <f aca="false">AC1098</f>
        <v>43904</v>
      </c>
      <c r="AE1098" s="1" t="n">
        <v>2161</v>
      </c>
      <c r="AO1098" s="1" t="n">
        <f aca="false">Z1098-AC1098</f>
        <v>38742</v>
      </c>
      <c r="AP1098" s="1" t="n">
        <f aca="false">AO1098</f>
        <v>38742</v>
      </c>
      <c r="AR1098" s="1" t="n">
        <f aca="false">AQ1098</f>
        <v>0</v>
      </c>
    </row>
    <row r="1099" customFormat="false" ht="17" hidden="false" customHeight="false" outlineLevel="0" collapsed="false">
      <c r="A1099" s="1" t="n">
        <v>68</v>
      </c>
      <c r="B1099" s="1" t="n">
        <v>7</v>
      </c>
      <c r="C1099" s="1" t="n">
        <f aca="false">Z1099+AQ1099</f>
        <v>82771</v>
      </c>
      <c r="D1099" s="14" t="n">
        <f aca="false">AA1099+AR1099</f>
        <v>28769.9496002339</v>
      </c>
      <c r="E1099" s="1" t="n">
        <v>2248</v>
      </c>
      <c r="F1099" s="15" t="n">
        <f aca="false">$B$79*D1099*D1099*1000000/($B$77*$B$77)</f>
        <v>496.625999999999</v>
      </c>
      <c r="G1099" s="16" t="n">
        <f aca="false">$B$80*$B$79*$D1099*$D1099*G$84*1000000/($B$77*$B$77)</f>
        <v>496.625999999999</v>
      </c>
      <c r="H1099" s="16" t="n">
        <f aca="false">$B$80*$B$79*$D1099*$D1099*H$84*1000000/($B$77*$B$77)</f>
        <v>1986.504</v>
      </c>
      <c r="I1099" s="16" t="n">
        <f aca="false">$B$80*$B$79*$D1099*$D1099*I$84*1000000/($B$77*$B$77)</f>
        <v>7946.01599999999</v>
      </c>
      <c r="J1099" s="16" t="n">
        <f aca="false">$B$80*$B$79*$D1099*$D1099*J$84*1000000/($B$77*$B$77)</f>
        <v>31784.064</v>
      </c>
      <c r="K1099" s="16" t="n">
        <f aca="false">$B$80*$B$79*$D1099*$D1099*K$84*1000000/($B$77*$B$77)</f>
        <v>127136.256</v>
      </c>
      <c r="L1099" s="17" t="n">
        <f aca="false">G1099/E1099</f>
        <v>0.220919039145907</v>
      </c>
      <c r="M1099" s="16" t="n">
        <f aca="false">G1099/A1099</f>
        <v>7.30332352941175</v>
      </c>
      <c r="N1099" s="16"/>
      <c r="O1099" s="13" t="n">
        <f aca="false">$B$79*C1099*C1099*1000000/($B$77*$B$77)</f>
        <v>4110.6230646</v>
      </c>
      <c r="P1099" s="16" t="n">
        <f aca="false">$B$79*$B$76*$C1099*P$84*1000000/($B$77*$B$77)</f>
        <v>496.626</v>
      </c>
      <c r="Q1099" s="16" t="n">
        <f aca="false">$B$79*$B$76*$C1099*Q$84*1000000/($B$77*$B$77)</f>
        <v>1986.504</v>
      </c>
      <c r="R1099" s="16" t="n">
        <f aca="false">$B$79*$B$76*$C1099*R$84*1000000/($B$77*$B$77)</f>
        <v>7946.016</v>
      </c>
      <c r="S1099" s="16" t="n">
        <f aca="false">$B$79*$B$76*$C1099*S$84*1000000/($B$77*$B$77)</f>
        <v>31784.064</v>
      </c>
      <c r="T1099" s="16" t="n">
        <f aca="false">$B$79*$B$76*$C1099*T$84*1000000/($B$77*$B$77)</f>
        <v>127136.256</v>
      </c>
      <c r="U1099" s="17" t="n">
        <f aca="false">P1099/E1099</f>
        <v>0.220919039145907</v>
      </c>
      <c r="X1099" s="1" t="n">
        <v>68</v>
      </c>
      <c r="Y1099" s="1" t="n">
        <v>7</v>
      </c>
      <c r="Z1099" s="1" t="n">
        <v>82771</v>
      </c>
      <c r="AA1099" s="14" t="n">
        <f aca="false">(SQRT($B$76))*(SQRT(AD1099+AP1099))</f>
        <v>28769.9496002339</v>
      </c>
      <c r="AB1099" s="1" t="n">
        <v>2157</v>
      </c>
      <c r="AC1099" s="1" t="n">
        <v>43904</v>
      </c>
      <c r="AD1099" s="1" t="n">
        <f aca="false">AC1099</f>
        <v>43904</v>
      </c>
      <c r="AE1099" s="1" t="n">
        <v>2120</v>
      </c>
      <c r="AO1099" s="1" t="n">
        <f aca="false">Z1099-AC1099</f>
        <v>38867</v>
      </c>
      <c r="AP1099" s="1" t="n">
        <f aca="false">AO1099</f>
        <v>38867</v>
      </c>
      <c r="AR1099" s="1" t="n">
        <f aca="false">AQ1099</f>
        <v>0</v>
      </c>
    </row>
    <row r="1100" customFormat="false" ht="17" hidden="false" customHeight="false" outlineLevel="0" collapsed="false">
      <c r="A1100" s="1" t="n">
        <v>68</v>
      </c>
      <c r="B1100" s="1" t="n">
        <v>8</v>
      </c>
      <c r="C1100" s="1" t="n">
        <f aca="false">Z1100+AQ1100</f>
        <v>82896</v>
      </c>
      <c r="D1100" s="14" t="n">
        <f aca="false">AA1100+AR1100</f>
        <v>28791.665460685</v>
      </c>
      <c r="E1100" s="1" t="n">
        <v>2216</v>
      </c>
      <c r="F1100" s="15" t="n">
        <f aca="false">$B$79*D1100*D1100*1000000/($B$77*$B$77)</f>
        <v>497.376000000001</v>
      </c>
      <c r="G1100" s="16" t="n">
        <f aca="false">$B$80*$B$79*$D1100*$D1100*G$84*1000000/($B$77*$B$77)</f>
        <v>497.376000000001</v>
      </c>
      <c r="H1100" s="16" t="n">
        <f aca="false">$B$80*$B$79*$D1100*$D1100*H$84*1000000/($B$77*$B$77)</f>
        <v>1989.504</v>
      </c>
      <c r="I1100" s="16" t="n">
        <f aca="false">$B$80*$B$79*$D1100*$D1100*I$84*1000000/($B$77*$B$77)</f>
        <v>7958.01600000001</v>
      </c>
      <c r="J1100" s="16" t="n">
        <f aca="false">$B$80*$B$79*$D1100*$D1100*J$84*1000000/($B$77*$B$77)</f>
        <v>31832.0640000001</v>
      </c>
      <c r="K1100" s="16" t="n">
        <f aca="false">$B$80*$B$79*$D1100*$D1100*K$84*1000000/($B$77*$B$77)</f>
        <v>127328.256</v>
      </c>
      <c r="L1100" s="17" t="n">
        <f aca="false">G1100/E1100</f>
        <v>0.224447653429603</v>
      </c>
      <c r="M1100" s="16" t="n">
        <f aca="false">G1100/A1100</f>
        <v>7.31435294117648</v>
      </c>
      <c r="N1100" s="16"/>
      <c r="O1100" s="13" t="n">
        <f aca="false">$B$79*C1100*C1100*1000000/($B$77*$B$77)</f>
        <v>4123.0480896</v>
      </c>
      <c r="P1100" s="16" t="n">
        <f aca="false">$B$79*$B$76*$C1100*P$84*1000000/($B$77*$B$77)</f>
        <v>497.376</v>
      </c>
      <c r="Q1100" s="16" t="n">
        <f aca="false">$B$79*$B$76*$C1100*Q$84*1000000/($B$77*$B$77)</f>
        <v>1989.504</v>
      </c>
      <c r="R1100" s="16" t="n">
        <f aca="false">$B$79*$B$76*$C1100*R$84*1000000/($B$77*$B$77)</f>
        <v>7958.016</v>
      </c>
      <c r="S1100" s="16" t="n">
        <f aca="false">$B$79*$B$76*$C1100*S$84*1000000/($B$77*$B$77)</f>
        <v>31832.064</v>
      </c>
      <c r="T1100" s="16" t="n">
        <f aca="false">$B$79*$B$76*$C1100*T$84*1000000/($B$77*$B$77)</f>
        <v>127328.256</v>
      </c>
      <c r="U1100" s="17" t="n">
        <f aca="false">P1100/E1100</f>
        <v>0.224447653429603</v>
      </c>
      <c r="X1100" s="1" t="n">
        <v>68</v>
      </c>
      <c r="Y1100" s="1" t="n">
        <v>8</v>
      </c>
      <c r="Z1100" s="1" t="n">
        <v>82896</v>
      </c>
      <c r="AA1100" s="14" t="n">
        <f aca="false">(SQRT($B$76))*(SQRT(AD1100+AP1100))</f>
        <v>28791.665460685</v>
      </c>
      <c r="AB1100" s="1" t="n">
        <v>2179</v>
      </c>
      <c r="AC1100" s="1" t="n">
        <v>43904</v>
      </c>
      <c r="AD1100" s="1" t="n">
        <f aca="false">AC1100</f>
        <v>43904</v>
      </c>
      <c r="AE1100" s="1" t="n">
        <v>2130</v>
      </c>
      <c r="AO1100" s="1" t="n">
        <f aca="false">Z1100-AC1100</f>
        <v>38992</v>
      </c>
      <c r="AP1100" s="1" t="n">
        <f aca="false">AO1100</f>
        <v>38992</v>
      </c>
      <c r="AR1100" s="1" t="n">
        <f aca="false">AQ1100</f>
        <v>0</v>
      </c>
    </row>
    <row r="1101" customFormat="false" ht="17" hidden="false" customHeight="false" outlineLevel="0" collapsed="false">
      <c r="A1101" s="1" t="n">
        <v>68</v>
      </c>
      <c r="B1101" s="1" t="n">
        <v>9</v>
      </c>
      <c r="C1101" s="1" t="n">
        <f aca="false">Z1101+AQ1101</f>
        <v>83085</v>
      </c>
      <c r="D1101" s="14" t="n">
        <f aca="false">AA1101+AR1101</f>
        <v>28824.4687722081</v>
      </c>
      <c r="E1101" s="1" t="n">
        <v>2251</v>
      </c>
      <c r="F1101" s="15" t="n">
        <f aca="false">$B$79*D1101*D1101*1000000/($B$77*$B$77)</f>
        <v>498.51</v>
      </c>
      <c r="G1101" s="16" t="n">
        <f aca="false">$B$80*$B$79*$D1101*$D1101*G$84*1000000/($B$77*$B$77)</f>
        <v>498.51</v>
      </c>
      <c r="H1101" s="16" t="n">
        <f aca="false">$B$80*$B$79*$D1101*$D1101*H$84*1000000/($B$77*$B$77)</f>
        <v>1994.04</v>
      </c>
      <c r="I1101" s="16" t="n">
        <f aca="false">$B$80*$B$79*$D1101*$D1101*I$84*1000000/($B$77*$B$77)</f>
        <v>7976.16</v>
      </c>
      <c r="J1101" s="16" t="n">
        <f aca="false">$B$80*$B$79*$D1101*$D1101*J$84*1000000/($B$77*$B$77)</f>
        <v>31904.64</v>
      </c>
      <c r="K1101" s="16" t="n">
        <f aca="false">$B$80*$B$79*$D1101*$D1101*K$84*1000000/($B$77*$B$77)</f>
        <v>127618.56</v>
      </c>
      <c r="L1101" s="17" t="n">
        <f aca="false">G1101/E1101</f>
        <v>0.221461572634385</v>
      </c>
      <c r="M1101" s="16" t="n">
        <f aca="false">G1101/A1101</f>
        <v>7.33102941176471</v>
      </c>
      <c r="N1101" s="16"/>
      <c r="O1101" s="13" t="n">
        <f aca="false">$B$79*C1101*C1101*1000000/($B$77*$B$77)</f>
        <v>4141.870335</v>
      </c>
      <c r="P1101" s="16" t="n">
        <f aca="false">$B$79*$B$76*$C1101*P$84*1000000/($B$77*$B$77)</f>
        <v>498.51</v>
      </c>
      <c r="Q1101" s="16" t="n">
        <f aca="false">$B$79*$B$76*$C1101*Q$84*1000000/($B$77*$B$77)</f>
        <v>1994.04</v>
      </c>
      <c r="R1101" s="16" t="n">
        <f aca="false">$B$79*$B$76*$C1101*R$84*1000000/($B$77*$B$77)</f>
        <v>7976.16</v>
      </c>
      <c r="S1101" s="16" t="n">
        <f aca="false">$B$79*$B$76*$C1101*S$84*1000000/($B$77*$B$77)</f>
        <v>31904.64</v>
      </c>
      <c r="T1101" s="16" t="n">
        <f aca="false">$B$79*$B$76*$C1101*T$84*1000000/($B$77*$B$77)</f>
        <v>127618.56</v>
      </c>
      <c r="U1101" s="17" t="n">
        <f aca="false">P1101/E1101</f>
        <v>0.221461572634385</v>
      </c>
      <c r="X1101" s="1" t="n">
        <v>68</v>
      </c>
      <c r="Y1101" s="1" t="n">
        <v>9</v>
      </c>
      <c r="Z1101" s="1" t="n">
        <v>83085</v>
      </c>
      <c r="AA1101" s="14" t="n">
        <f aca="false">(SQRT($B$76))*(SQRT(AD1101+AP1101))</f>
        <v>28824.4687722081</v>
      </c>
      <c r="AB1101" s="1" t="n">
        <v>2158</v>
      </c>
      <c r="AC1101" s="1" t="n">
        <v>43904</v>
      </c>
      <c r="AD1101" s="1" t="n">
        <f aca="false">AC1101</f>
        <v>43904</v>
      </c>
      <c r="AE1101" s="1" t="n">
        <v>2083</v>
      </c>
      <c r="AO1101" s="1" t="n">
        <f aca="false">Z1101-AC1101</f>
        <v>39181</v>
      </c>
      <c r="AP1101" s="1" t="n">
        <f aca="false">AO1101</f>
        <v>39181</v>
      </c>
      <c r="AR1101" s="1" t="n">
        <f aca="false">AQ1101</f>
        <v>0</v>
      </c>
    </row>
    <row r="1102" customFormat="false" ht="17" hidden="false" customHeight="false" outlineLevel="0" collapsed="false">
      <c r="A1102" s="1" t="n">
        <v>68</v>
      </c>
      <c r="B1102" s="1" t="n">
        <v>10</v>
      </c>
      <c r="C1102" s="1" t="n">
        <f aca="false">Z1102+AQ1102</f>
        <v>83210</v>
      </c>
      <c r="D1102" s="14" t="n">
        <f aca="false">AA1102+AR1102</f>
        <v>28846.1435897418</v>
      </c>
      <c r="E1102" s="1" t="n">
        <v>2256</v>
      </c>
      <c r="F1102" s="15" t="n">
        <f aca="false">$B$79*D1102*D1102*1000000/($B$77*$B$77)</f>
        <v>499.260000000001</v>
      </c>
      <c r="G1102" s="16" t="n">
        <f aca="false">$B$80*$B$79*$D1102*$D1102*G$84*1000000/($B$77*$B$77)</f>
        <v>499.260000000001</v>
      </c>
      <c r="H1102" s="16" t="n">
        <f aca="false">$B$80*$B$79*$D1102*$D1102*H$84*1000000/($B$77*$B$77)</f>
        <v>1997.04</v>
      </c>
      <c r="I1102" s="16" t="n">
        <f aca="false">$B$80*$B$79*$D1102*$D1102*I$84*1000000/($B$77*$B$77)</f>
        <v>7988.16000000002</v>
      </c>
      <c r="J1102" s="16" t="n">
        <f aca="false">$B$80*$B$79*$D1102*$D1102*J$84*1000000/($B$77*$B$77)</f>
        <v>31952.6400000001</v>
      </c>
      <c r="K1102" s="16" t="n">
        <f aca="false">$B$80*$B$79*$D1102*$D1102*K$84*1000000/($B$77*$B$77)</f>
        <v>127810.56</v>
      </c>
      <c r="L1102" s="17" t="n">
        <f aca="false">G1102/E1102</f>
        <v>0.221303191489362</v>
      </c>
      <c r="M1102" s="16" t="n">
        <f aca="false">G1102/A1102</f>
        <v>7.34205882352943</v>
      </c>
      <c r="N1102" s="16"/>
      <c r="O1102" s="13" t="n">
        <f aca="false">$B$79*C1102*C1102*1000000/($B$77*$B$77)</f>
        <v>4154.34246</v>
      </c>
      <c r="P1102" s="16" t="n">
        <f aca="false">$B$79*$B$76*$C1102*P$84*1000000/($B$77*$B$77)</f>
        <v>499.26</v>
      </c>
      <c r="Q1102" s="16" t="n">
        <f aca="false">$B$79*$B$76*$C1102*Q$84*1000000/($B$77*$B$77)</f>
        <v>1997.04</v>
      </c>
      <c r="R1102" s="16" t="n">
        <f aca="false">$B$79*$B$76*$C1102*R$84*1000000/($B$77*$B$77)</f>
        <v>7988.16</v>
      </c>
      <c r="S1102" s="16" t="n">
        <f aca="false">$B$79*$B$76*$C1102*S$84*1000000/($B$77*$B$77)</f>
        <v>31952.64</v>
      </c>
      <c r="T1102" s="16" t="n">
        <f aca="false">$B$79*$B$76*$C1102*T$84*1000000/($B$77*$B$77)</f>
        <v>127810.56</v>
      </c>
      <c r="U1102" s="17" t="n">
        <f aca="false">P1102/E1102</f>
        <v>0.221303191489362</v>
      </c>
      <c r="X1102" s="1" t="n">
        <v>68</v>
      </c>
      <c r="Y1102" s="1" t="n">
        <v>10</v>
      </c>
      <c r="Z1102" s="1" t="n">
        <v>83210</v>
      </c>
      <c r="AA1102" s="14" t="n">
        <f aca="false">(SQRT($B$76))*(SQRT(AD1102+AP1102))</f>
        <v>28846.1435897418</v>
      </c>
      <c r="AB1102" s="1" t="n">
        <v>2217</v>
      </c>
      <c r="AC1102" s="1" t="n">
        <v>43904</v>
      </c>
      <c r="AD1102" s="1" t="n">
        <f aca="false">AC1102</f>
        <v>43904</v>
      </c>
      <c r="AE1102" s="1" t="n">
        <v>2107</v>
      </c>
      <c r="AO1102" s="1" t="n">
        <f aca="false">Z1102-AC1102</f>
        <v>39306</v>
      </c>
      <c r="AP1102" s="1" t="n">
        <f aca="false">AO1102</f>
        <v>39306</v>
      </c>
      <c r="AR1102" s="1" t="n">
        <f aca="false">AQ1102</f>
        <v>0</v>
      </c>
    </row>
    <row r="1103" customFormat="false" ht="17" hidden="false" customHeight="false" outlineLevel="0" collapsed="false">
      <c r="A1103" s="1" t="n">
        <v>68</v>
      </c>
      <c r="B1103" s="1" t="n">
        <v>11</v>
      </c>
      <c r="C1103" s="1" t="n">
        <f aca="false">Z1103+AQ1103</f>
        <v>83335</v>
      </c>
      <c r="D1103" s="14" t="n">
        <f aca="false">AA1103+AR1103</f>
        <v>28867.8021331725</v>
      </c>
      <c r="E1103" s="1" t="n">
        <v>2216</v>
      </c>
      <c r="F1103" s="15" t="n">
        <f aca="false">$B$79*D1103*D1103*1000000/($B$77*$B$77)</f>
        <v>500.009999999999</v>
      </c>
      <c r="G1103" s="16" t="n">
        <f aca="false">$B$80*$B$79*$D1103*$D1103*G$84*1000000/($B$77*$B$77)</f>
        <v>500.009999999999</v>
      </c>
      <c r="H1103" s="16" t="n">
        <f aca="false">$B$80*$B$79*$D1103*$D1103*H$84*1000000/($B$77*$B$77)</f>
        <v>2000.04</v>
      </c>
      <c r="I1103" s="16" t="n">
        <f aca="false">$B$80*$B$79*$D1103*$D1103*I$84*1000000/($B$77*$B$77)</f>
        <v>8000.15999999999</v>
      </c>
      <c r="J1103" s="16" t="n">
        <f aca="false">$B$80*$B$79*$D1103*$D1103*J$84*1000000/($B$77*$B$77)</f>
        <v>32000.64</v>
      </c>
      <c r="K1103" s="16" t="n">
        <f aca="false">$B$80*$B$79*$D1103*$D1103*K$84*1000000/($B$77*$B$77)</f>
        <v>128002.56</v>
      </c>
      <c r="L1103" s="17" t="n">
        <f aca="false">G1103/E1103</f>
        <v>0.225636281588447</v>
      </c>
      <c r="M1103" s="16" t="n">
        <f aca="false">G1103/A1103</f>
        <v>7.35308823529411</v>
      </c>
      <c r="N1103" s="16"/>
      <c r="O1103" s="13" t="n">
        <f aca="false">$B$79*C1103*C1103*1000000/($B$77*$B$77)</f>
        <v>4166.833335</v>
      </c>
      <c r="P1103" s="16" t="n">
        <f aca="false">$B$79*$B$76*$C1103*P$84*1000000/($B$77*$B$77)</f>
        <v>500.01</v>
      </c>
      <c r="Q1103" s="16" t="n">
        <f aca="false">$B$79*$B$76*$C1103*Q$84*1000000/($B$77*$B$77)</f>
        <v>2000.04</v>
      </c>
      <c r="R1103" s="16" t="n">
        <f aca="false">$B$79*$B$76*$C1103*R$84*1000000/($B$77*$B$77)</f>
        <v>8000.16</v>
      </c>
      <c r="S1103" s="16" t="n">
        <f aca="false">$B$79*$B$76*$C1103*S$84*1000000/($B$77*$B$77)</f>
        <v>32000.64</v>
      </c>
      <c r="T1103" s="16" t="n">
        <f aca="false">$B$79*$B$76*$C1103*T$84*1000000/($B$77*$B$77)</f>
        <v>128002.56</v>
      </c>
      <c r="U1103" s="17" t="n">
        <f aca="false">P1103/E1103</f>
        <v>0.225636281588448</v>
      </c>
      <c r="X1103" s="1" t="n">
        <v>68</v>
      </c>
      <c r="Y1103" s="1" t="n">
        <v>11</v>
      </c>
      <c r="Z1103" s="1" t="n">
        <v>83335</v>
      </c>
      <c r="AA1103" s="14" t="n">
        <f aca="false">(SQRT($B$76))*(SQRT(AD1103+AP1103))</f>
        <v>28867.8021331725</v>
      </c>
      <c r="AB1103" s="1" t="n">
        <v>2211</v>
      </c>
      <c r="AC1103" s="1" t="n">
        <v>43904</v>
      </c>
      <c r="AD1103" s="1" t="n">
        <f aca="false">AC1103</f>
        <v>43904</v>
      </c>
      <c r="AE1103" s="1" t="n">
        <v>2139</v>
      </c>
      <c r="AO1103" s="1" t="n">
        <f aca="false">Z1103-AC1103</f>
        <v>39431</v>
      </c>
      <c r="AP1103" s="1" t="n">
        <f aca="false">AO1103</f>
        <v>39431</v>
      </c>
      <c r="AR1103" s="1" t="n">
        <f aca="false">AQ1103</f>
        <v>0</v>
      </c>
    </row>
    <row r="1104" customFormat="false" ht="17" hidden="false" customHeight="false" outlineLevel="0" collapsed="false">
      <c r="A1104" s="1" t="n">
        <v>68</v>
      </c>
      <c r="B1104" s="1" t="n">
        <v>12</v>
      </c>
      <c r="C1104" s="1" t="n">
        <f aca="false">Z1104+AQ1104</f>
        <v>83460</v>
      </c>
      <c r="D1104" s="14" t="n">
        <f aca="false">AA1104+AR1104</f>
        <v>28889.4444391027</v>
      </c>
      <c r="E1104" s="1" t="n">
        <v>2256</v>
      </c>
      <c r="F1104" s="15" t="n">
        <f aca="false">$B$79*D1104*D1104*1000000/($B$77*$B$77)</f>
        <v>500.760000000001</v>
      </c>
      <c r="G1104" s="16" t="n">
        <f aca="false">$B$80*$B$79*$D1104*$D1104*G$84*1000000/($B$77*$B$77)</f>
        <v>500.760000000001</v>
      </c>
      <c r="H1104" s="16" t="n">
        <f aca="false">$B$80*$B$79*$D1104*$D1104*H$84*1000000/($B$77*$B$77)</f>
        <v>2003.04</v>
      </c>
      <c r="I1104" s="16" t="n">
        <f aca="false">$B$80*$B$79*$D1104*$D1104*I$84*1000000/($B$77*$B$77)</f>
        <v>8012.16000000002</v>
      </c>
      <c r="J1104" s="16" t="n">
        <f aca="false">$B$80*$B$79*$D1104*$D1104*J$84*1000000/($B$77*$B$77)</f>
        <v>32048.6400000001</v>
      </c>
      <c r="K1104" s="16" t="n">
        <f aca="false">$B$80*$B$79*$D1104*$D1104*K$84*1000000/($B$77*$B$77)</f>
        <v>128194.56</v>
      </c>
      <c r="L1104" s="17" t="n">
        <f aca="false">G1104/E1104</f>
        <v>0.221968085106383</v>
      </c>
      <c r="M1104" s="16" t="n">
        <f aca="false">G1104/A1104</f>
        <v>7.36411764705884</v>
      </c>
      <c r="N1104" s="16"/>
      <c r="O1104" s="13" t="n">
        <f aca="false">$B$79*C1104*C1104*1000000/($B$77*$B$77)</f>
        <v>4179.34296</v>
      </c>
      <c r="P1104" s="16" t="n">
        <f aca="false">$B$79*$B$76*$C1104*P$84*1000000/($B$77*$B$77)</f>
        <v>500.76</v>
      </c>
      <c r="Q1104" s="16" t="n">
        <f aca="false">$B$79*$B$76*$C1104*Q$84*1000000/($B$77*$B$77)</f>
        <v>2003.04</v>
      </c>
      <c r="R1104" s="16" t="n">
        <f aca="false">$B$79*$B$76*$C1104*R$84*1000000/($B$77*$B$77)</f>
        <v>8012.16</v>
      </c>
      <c r="S1104" s="16" t="n">
        <f aca="false">$B$79*$B$76*$C1104*S$84*1000000/($B$77*$B$77)</f>
        <v>32048.64</v>
      </c>
      <c r="T1104" s="16" t="n">
        <f aca="false">$B$79*$B$76*$C1104*T$84*1000000/($B$77*$B$77)</f>
        <v>128194.56</v>
      </c>
      <c r="U1104" s="17" t="n">
        <f aca="false">P1104/E1104</f>
        <v>0.221968085106383</v>
      </c>
      <c r="X1104" s="1" t="n">
        <v>68</v>
      </c>
      <c r="Y1104" s="1" t="n">
        <v>12</v>
      </c>
      <c r="Z1104" s="1" t="n">
        <v>83460</v>
      </c>
      <c r="AA1104" s="14" t="n">
        <f aca="false">(SQRT($B$76))*(SQRT(AD1104+AP1104))</f>
        <v>28889.4444391027</v>
      </c>
      <c r="AB1104" s="1" t="n">
        <v>2189</v>
      </c>
      <c r="AC1104" s="1" t="n">
        <v>43904</v>
      </c>
      <c r="AD1104" s="1" t="n">
        <f aca="false">AC1104</f>
        <v>43904</v>
      </c>
      <c r="AE1104" s="1" t="n">
        <v>2124</v>
      </c>
      <c r="AO1104" s="1" t="n">
        <f aca="false">Z1104-AC1104</f>
        <v>39556</v>
      </c>
      <c r="AP1104" s="1" t="n">
        <f aca="false">AO1104</f>
        <v>39556</v>
      </c>
      <c r="AR1104" s="1" t="n">
        <f aca="false">AQ1104</f>
        <v>0</v>
      </c>
    </row>
    <row r="1105" customFormat="false" ht="17" hidden="false" customHeight="false" outlineLevel="0" collapsed="false">
      <c r="A1105" s="1" t="n">
        <v>68</v>
      </c>
      <c r="B1105" s="1" t="n">
        <v>13</v>
      </c>
      <c r="C1105" s="1" t="n">
        <f aca="false">Z1105+AQ1105</f>
        <v>83585</v>
      </c>
      <c r="D1105" s="14" t="n">
        <f aca="false">AA1105+AR1105</f>
        <v>28911.0705439975</v>
      </c>
      <c r="E1105" s="1" t="n">
        <v>2235</v>
      </c>
      <c r="F1105" s="15" t="n">
        <f aca="false">$B$79*D1105*D1105*1000000/($B$77*$B$77)</f>
        <v>501.51</v>
      </c>
      <c r="G1105" s="16" t="n">
        <f aca="false">$B$80*$B$79*$D1105*$D1105*G$84*1000000/($B$77*$B$77)</f>
        <v>501.51</v>
      </c>
      <c r="H1105" s="16" t="n">
        <f aca="false">$B$80*$B$79*$D1105*$D1105*H$84*1000000/($B$77*$B$77)</f>
        <v>2006.04</v>
      </c>
      <c r="I1105" s="16" t="n">
        <f aca="false">$B$80*$B$79*$D1105*$D1105*I$84*1000000/($B$77*$B$77)</f>
        <v>8024.16</v>
      </c>
      <c r="J1105" s="16" t="n">
        <f aca="false">$B$80*$B$79*$D1105*$D1105*J$84*1000000/($B$77*$B$77)</f>
        <v>32096.64</v>
      </c>
      <c r="K1105" s="16" t="n">
        <f aca="false">$B$80*$B$79*$D1105*$D1105*K$84*1000000/($B$77*$B$77)</f>
        <v>128386.56</v>
      </c>
      <c r="L1105" s="17" t="n">
        <f aca="false">G1105/E1105</f>
        <v>0.224389261744966</v>
      </c>
      <c r="M1105" s="16" t="n">
        <f aca="false">G1105/A1105</f>
        <v>7.37514705882353</v>
      </c>
      <c r="N1105" s="16"/>
      <c r="O1105" s="13" t="n">
        <f aca="false">$B$79*C1105*C1105*1000000/($B$77*$B$77)</f>
        <v>4191.871335</v>
      </c>
      <c r="P1105" s="16" t="n">
        <f aca="false">$B$79*$B$76*$C1105*P$84*1000000/($B$77*$B$77)</f>
        <v>501.51</v>
      </c>
      <c r="Q1105" s="16" t="n">
        <f aca="false">$B$79*$B$76*$C1105*Q$84*1000000/($B$77*$B$77)</f>
        <v>2006.04</v>
      </c>
      <c r="R1105" s="16" t="n">
        <f aca="false">$B$79*$B$76*$C1105*R$84*1000000/($B$77*$B$77)</f>
        <v>8024.16</v>
      </c>
      <c r="S1105" s="16" t="n">
        <f aca="false">$B$79*$B$76*$C1105*S$84*1000000/($B$77*$B$77)</f>
        <v>32096.64</v>
      </c>
      <c r="T1105" s="16" t="n">
        <f aca="false">$B$79*$B$76*$C1105*T$84*1000000/($B$77*$B$77)</f>
        <v>128386.56</v>
      </c>
      <c r="U1105" s="17" t="n">
        <f aca="false">P1105/E1105</f>
        <v>0.224389261744966</v>
      </c>
      <c r="X1105" s="1" t="n">
        <v>68</v>
      </c>
      <c r="Y1105" s="1" t="n">
        <v>13</v>
      </c>
      <c r="Z1105" s="1" t="n">
        <v>83585</v>
      </c>
      <c r="AA1105" s="14" t="n">
        <f aca="false">(SQRT($B$76))*(SQRT(AD1105+AP1105))</f>
        <v>28911.0705439975</v>
      </c>
      <c r="AB1105" s="1" t="n">
        <v>2192</v>
      </c>
      <c r="AC1105" s="1" t="n">
        <v>43904</v>
      </c>
      <c r="AD1105" s="1" t="n">
        <f aca="false">AC1105</f>
        <v>43904</v>
      </c>
      <c r="AE1105" s="1" t="n">
        <v>2146</v>
      </c>
      <c r="AO1105" s="1" t="n">
        <f aca="false">Z1105-AC1105</f>
        <v>39681</v>
      </c>
      <c r="AP1105" s="1" t="n">
        <f aca="false">AO1105</f>
        <v>39681</v>
      </c>
      <c r="AR1105" s="1" t="n">
        <f aca="false">AQ1105</f>
        <v>0</v>
      </c>
    </row>
    <row r="1106" customFormat="false" ht="17" hidden="false" customHeight="false" outlineLevel="0" collapsed="false">
      <c r="A1106" s="1" t="n">
        <v>68</v>
      </c>
      <c r="B1106" s="1" t="n">
        <v>14</v>
      </c>
      <c r="C1106" s="1" t="n">
        <f aca="false">Z1106+AQ1106</f>
        <v>83710</v>
      </c>
      <c r="D1106" s="14" t="n">
        <f aca="false">AA1106+AR1106</f>
        <v>28932.680484186</v>
      </c>
      <c r="E1106" s="1" t="n">
        <v>2211</v>
      </c>
      <c r="F1106" s="15" t="n">
        <f aca="false">$B$79*D1106*D1106*1000000/($B$77*$B$77)</f>
        <v>502.259999999998</v>
      </c>
      <c r="G1106" s="16" t="n">
        <f aca="false">$B$80*$B$79*$D1106*$D1106*G$84*1000000/($B$77*$B$77)</f>
        <v>502.259999999998</v>
      </c>
      <c r="H1106" s="16" t="n">
        <f aca="false">$B$80*$B$79*$D1106*$D1106*H$84*1000000/($B$77*$B$77)</f>
        <v>2009.03999999999</v>
      </c>
      <c r="I1106" s="16" t="n">
        <f aca="false">$B$80*$B$79*$D1106*$D1106*I$84*1000000/($B$77*$B$77)</f>
        <v>8036.15999999997</v>
      </c>
      <c r="J1106" s="16" t="n">
        <f aca="false">$B$80*$B$79*$D1106*$D1106*J$84*1000000/($B$77*$B$77)</f>
        <v>32144.6399999999</v>
      </c>
      <c r="K1106" s="16" t="n">
        <f aca="false">$B$80*$B$79*$D1106*$D1106*K$84*1000000/($B$77*$B$77)</f>
        <v>128578.56</v>
      </c>
      <c r="L1106" s="17" t="n">
        <f aca="false">G1106/E1106</f>
        <v>0.227164179104477</v>
      </c>
      <c r="M1106" s="16" t="n">
        <f aca="false">G1106/A1106</f>
        <v>7.38617647058821</v>
      </c>
      <c r="N1106" s="16"/>
      <c r="O1106" s="13" t="n">
        <f aca="false">$B$79*C1106*C1106*1000000/($B$77*$B$77)</f>
        <v>4204.41846</v>
      </c>
      <c r="P1106" s="16" t="n">
        <f aca="false">$B$79*$B$76*$C1106*P$84*1000000/($B$77*$B$77)</f>
        <v>502.26</v>
      </c>
      <c r="Q1106" s="16" t="n">
        <f aca="false">$B$79*$B$76*$C1106*Q$84*1000000/($B$77*$B$77)</f>
        <v>2009.04</v>
      </c>
      <c r="R1106" s="16" t="n">
        <f aca="false">$B$79*$B$76*$C1106*R$84*1000000/($B$77*$B$77)</f>
        <v>8036.16</v>
      </c>
      <c r="S1106" s="16" t="n">
        <f aca="false">$B$79*$B$76*$C1106*S$84*1000000/($B$77*$B$77)</f>
        <v>32144.64</v>
      </c>
      <c r="T1106" s="16" t="n">
        <f aca="false">$B$79*$B$76*$C1106*T$84*1000000/($B$77*$B$77)</f>
        <v>128578.56</v>
      </c>
      <c r="U1106" s="17" t="n">
        <f aca="false">P1106/E1106</f>
        <v>0.227164179104478</v>
      </c>
      <c r="X1106" s="1" t="n">
        <v>68</v>
      </c>
      <c r="Y1106" s="1" t="n">
        <v>14</v>
      </c>
      <c r="Z1106" s="1" t="n">
        <v>83710</v>
      </c>
      <c r="AA1106" s="14" t="n">
        <f aca="false">(SQRT($B$76))*(SQRT(AD1106+AP1106))</f>
        <v>28932.680484186</v>
      </c>
      <c r="AB1106" s="1" t="n">
        <v>2204</v>
      </c>
      <c r="AC1106" s="1" t="n">
        <v>43904</v>
      </c>
      <c r="AD1106" s="1" t="n">
        <f aca="false">AC1106</f>
        <v>43904</v>
      </c>
      <c r="AE1106" s="1" t="n">
        <v>2138</v>
      </c>
      <c r="AO1106" s="1" t="n">
        <f aca="false">Z1106-AC1106</f>
        <v>39806</v>
      </c>
      <c r="AP1106" s="1" t="n">
        <f aca="false">AO1106</f>
        <v>39806</v>
      </c>
      <c r="AR1106" s="1" t="n">
        <f aca="false">AQ1106</f>
        <v>0</v>
      </c>
    </row>
    <row r="1107" customFormat="false" ht="17" hidden="false" customHeight="false" outlineLevel="0" collapsed="false">
      <c r="A1107" s="1" t="n">
        <v>68</v>
      </c>
      <c r="B1107" s="1" t="n">
        <v>15</v>
      </c>
      <c r="C1107" s="1" t="n">
        <f aca="false">Z1107+AQ1107</f>
        <v>83835</v>
      </c>
      <c r="D1107" s="14" t="n">
        <f aca="false">AA1107+AR1107</f>
        <v>28954.2742958617</v>
      </c>
      <c r="E1107" s="1" t="n">
        <v>2240</v>
      </c>
      <c r="F1107" s="15" t="n">
        <f aca="false">$B$79*D1107*D1107*1000000/($B$77*$B$77)</f>
        <v>503.009999999999</v>
      </c>
      <c r="G1107" s="16" t="n">
        <f aca="false">$B$80*$B$79*$D1107*$D1107*G$84*1000000/($B$77*$B$77)</f>
        <v>503.009999999999</v>
      </c>
      <c r="H1107" s="16" t="n">
        <f aca="false">$B$80*$B$79*$D1107*$D1107*H$84*1000000/($B$77*$B$77)</f>
        <v>2012.03999999999</v>
      </c>
      <c r="I1107" s="16" t="n">
        <f aca="false">$B$80*$B$79*$D1107*$D1107*I$84*1000000/($B$77*$B$77)</f>
        <v>8048.15999999998</v>
      </c>
      <c r="J1107" s="16" t="n">
        <f aca="false">$B$80*$B$79*$D1107*$D1107*J$84*1000000/($B$77*$B$77)</f>
        <v>32192.6399999999</v>
      </c>
      <c r="K1107" s="16" t="n">
        <f aca="false">$B$80*$B$79*$D1107*$D1107*K$84*1000000/($B$77*$B$77)</f>
        <v>128770.56</v>
      </c>
      <c r="L1107" s="17" t="n">
        <f aca="false">G1107/E1107</f>
        <v>0.224558035714285</v>
      </c>
      <c r="M1107" s="16" t="n">
        <f aca="false">G1107/A1107</f>
        <v>7.39720588235292</v>
      </c>
      <c r="N1107" s="16"/>
      <c r="O1107" s="13" t="n">
        <f aca="false">$B$79*C1107*C1107*1000000/($B$77*$B$77)</f>
        <v>4216.984335</v>
      </c>
      <c r="P1107" s="16" t="n">
        <f aca="false">$B$79*$B$76*$C1107*P$84*1000000/($B$77*$B$77)</f>
        <v>503.01</v>
      </c>
      <c r="Q1107" s="16" t="n">
        <f aca="false">$B$79*$B$76*$C1107*Q$84*1000000/($B$77*$B$77)</f>
        <v>2012.04</v>
      </c>
      <c r="R1107" s="16" t="n">
        <f aca="false">$B$79*$B$76*$C1107*R$84*1000000/($B$77*$B$77)</f>
        <v>8048.16</v>
      </c>
      <c r="S1107" s="16" t="n">
        <f aca="false">$B$79*$B$76*$C1107*S$84*1000000/($B$77*$B$77)</f>
        <v>32192.64</v>
      </c>
      <c r="T1107" s="16" t="n">
        <f aca="false">$B$79*$B$76*$C1107*T$84*1000000/($B$77*$B$77)</f>
        <v>128770.56</v>
      </c>
      <c r="U1107" s="17" t="n">
        <f aca="false">P1107/E1107</f>
        <v>0.224558035714286</v>
      </c>
      <c r="X1107" s="1" t="n">
        <v>68</v>
      </c>
      <c r="Y1107" s="1" t="n">
        <v>15</v>
      </c>
      <c r="Z1107" s="1" t="n">
        <v>83835</v>
      </c>
      <c r="AA1107" s="14" t="n">
        <f aca="false">(SQRT($B$76))*(SQRT(AD1107+AP1107))</f>
        <v>28954.2742958617</v>
      </c>
      <c r="AB1107" s="1" t="n">
        <v>2195</v>
      </c>
      <c r="AC1107" s="1" t="n">
        <v>43904</v>
      </c>
      <c r="AD1107" s="1" t="n">
        <f aca="false">AC1107</f>
        <v>43904</v>
      </c>
      <c r="AE1107" s="1" t="n">
        <v>2144</v>
      </c>
      <c r="AO1107" s="1" t="n">
        <f aca="false">Z1107-AC1107</f>
        <v>39931</v>
      </c>
      <c r="AP1107" s="1" t="n">
        <f aca="false">AO1107</f>
        <v>39931</v>
      </c>
      <c r="AR1107" s="1" t="n">
        <f aca="false">AQ1107</f>
        <v>0</v>
      </c>
    </row>
    <row r="1108" customFormat="false" ht="17" hidden="false" customHeight="false" outlineLevel="0" collapsed="false">
      <c r="A1108" s="1" t="n">
        <v>68</v>
      </c>
      <c r="B1108" s="1" t="n">
        <v>16</v>
      </c>
      <c r="C1108" s="1" t="n">
        <f aca="false">Z1108+AQ1108</f>
        <v>83960</v>
      </c>
      <c r="D1108" s="14" t="n">
        <f aca="false">AA1108+AR1108</f>
        <v>28975.8520150832</v>
      </c>
      <c r="E1108" s="1" t="n">
        <v>2209</v>
      </c>
      <c r="F1108" s="15" t="n">
        <f aca="false">$B$79*D1108*D1108*1000000/($B$77*$B$77)</f>
        <v>503.760000000001</v>
      </c>
      <c r="G1108" s="16" t="n">
        <f aca="false">$B$80*$B$79*$D1108*$D1108*G$84*1000000/($B$77*$B$77)</f>
        <v>503.760000000001</v>
      </c>
      <c r="H1108" s="16" t="n">
        <f aca="false">$B$80*$B$79*$D1108*$D1108*H$84*1000000/($B$77*$B$77)</f>
        <v>2015.04</v>
      </c>
      <c r="I1108" s="16" t="n">
        <f aca="false">$B$80*$B$79*$D1108*$D1108*I$84*1000000/($B$77*$B$77)</f>
        <v>8060.16000000001</v>
      </c>
      <c r="J1108" s="16" t="n">
        <f aca="false">$B$80*$B$79*$D1108*$D1108*J$84*1000000/($B$77*$B$77)</f>
        <v>32240.64</v>
      </c>
      <c r="K1108" s="16" t="n">
        <f aca="false">$B$80*$B$79*$D1108*$D1108*K$84*1000000/($B$77*$B$77)</f>
        <v>128962.56</v>
      </c>
      <c r="L1108" s="17" t="n">
        <f aca="false">G1108/E1108</f>
        <v>0.22804889090086</v>
      </c>
      <c r="M1108" s="16" t="n">
        <f aca="false">G1108/A1108</f>
        <v>7.40823529411766</v>
      </c>
      <c r="N1108" s="16"/>
      <c r="O1108" s="13" t="n">
        <f aca="false">$B$79*C1108*C1108*1000000/($B$77*$B$77)</f>
        <v>4229.56896</v>
      </c>
      <c r="P1108" s="16" t="n">
        <f aca="false">$B$79*$B$76*$C1108*P$84*1000000/($B$77*$B$77)</f>
        <v>503.76</v>
      </c>
      <c r="Q1108" s="16" t="n">
        <f aca="false">$B$79*$B$76*$C1108*Q$84*1000000/($B$77*$B$77)</f>
        <v>2015.04</v>
      </c>
      <c r="R1108" s="16" t="n">
        <f aca="false">$B$79*$B$76*$C1108*R$84*1000000/($B$77*$B$77)</f>
        <v>8060.16</v>
      </c>
      <c r="S1108" s="16" t="n">
        <f aca="false">$B$79*$B$76*$C1108*S$84*1000000/($B$77*$B$77)</f>
        <v>32240.64</v>
      </c>
      <c r="T1108" s="16" t="n">
        <f aca="false">$B$79*$B$76*$C1108*T$84*1000000/($B$77*$B$77)</f>
        <v>128962.56</v>
      </c>
      <c r="U1108" s="17" t="n">
        <f aca="false">P1108/E1108</f>
        <v>0.22804889090086</v>
      </c>
      <c r="X1108" s="1" t="n">
        <v>68</v>
      </c>
      <c r="Y1108" s="1" t="n">
        <v>16</v>
      </c>
      <c r="Z1108" s="1" t="n">
        <v>83960</v>
      </c>
      <c r="AA1108" s="14" t="n">
        <f aca="false">(SQRT($B$76))*(SQRT(AD1108+AP1108))</f>
        <v>28975.8520150832</v>
      </c>
      <c r="AB1108" s="1" t="n">
        <v>2200</v>
      </c>
      <c r="AC1108" s="1" t="n">
        <v>43904</v>
      </c>
      <c r="AD1108" s="1" t="n">
        <f aca="false">AC1108</f>
        <v>43904</v>
      </c>
      <c r="AE1108" s="1" t="n">
        <v>2144</v>
      </c>
      <c r="AO1108" s="1" t="n">
        <f aca="false">Z1108-AC1108</f>
        <v>40056</v>
      </c>
      <c r="AP1108" s="1" t="n">
        <f aca="false">AO1108</f>
        <v>40056</v>
      </c>
      <c r="AR1108" s="1" t="n">
        <f aca="false">AQ1108</f>
        <v>0</v>
      </c>
    </row>
    <row r="1109" customFormat="false" ht="17" hidden="false" customHeight="false" outlineLevel="0" collapsed="false">
      <c r="A1109" s="1" t="n">
        <v>69</v>
      </c>
      <c r="B1109" s="1" t="n">
        <v>2</v>
      </c>
      <c r="C1109" s="1" t="n">
        <f aca="false">Z1109+AQ1109</f>
        <v>83267</v>
      </c>
      <c r="D1109" s="14" t="n">
        <f aca="false">AA1109+AR1109</f>
        <v>28856.0219018492</v>
      </c>
      <c r="E1109" s="1" t="n">
        <v>2220</v>
      </c>
      <c r="F1109" s="15" t="n">
        <f aca="false">$B$79*D1109*D1109*1000000/($B$77*$B$77)</f>
        <v>499.602</v>
      </c>
      <c r="G1109" s="16" t="n">
        <f aca="false">$B$80*$B$79*$D1109*$D1109*G$84*1000000/($B$77*$B$77)</f>
        <v>499.602</v>
      </c>
      <c r="H1109" s="16" t="n">
        <f aca="false">$B$80*$B$79*$D1109*$D1109*H$84*1000000/($B$77*$B$77)</f>
        <v>1998.408</v>
      </c>
      <c r="I1109" s="16" t="n">
        <f aca="false">$B$80*$B$79*$D1109*$D1109*I$84*1000000/($B$77*$B$77)</f>
        <v>7993.63200000001</v>
      </c>
      <c r="J1109" s="16" t="n">
        <f aca="false">$B$80*$B$79*$D1109*$D1109*J$84*1000000/($B$77*$B$77)</f>
        <v>31974.528</v>
      </c>
      <c r="K1109" s="16" t="n">
        <f aca="false">$B$80*$B$79*$D1109*$D1109*K$84*1000000/($B$77*$B$77)</f>
        <v>127898.112</v>
      </c>
      <c r="L1109" s="17" t="n">
        <f aca="false">G1109/E1109</f>
        <v>0.225045945945946</v>
      </c>
      <c r="M1109" s="16" t="n">
        <f aca="false">G1109/A1109</f>
        <v>7.24060869565218</v>
      </c>
      <c r="N1109" s="16"/>
      <c r="O1109" s="13" t="n">
        <f aca="false">$B$79*C1109*C1109*1000000/($B$77*$B$77)</f>
        <v>4160.0359734</v>
      </c>
      <c r="P1109" s="16" t="n">
        <f aca="false">$B$79*$B$76*$C1109*P$84*1000000/($B$77*$B$77)</f>
        <v>499.602</v>
      </c>
      <c r="Q1109" s="16" t="n">
        <f aca="false">$B$79*$B$76*$C1109*Q$84*1000000/($B$77*$B$77)</f>
        <v>1998.408</v>
      </c>
      <c r="R1109" s="16" t="n">
        <f aca="false">$B$79*$B$76*$C1109*R$84*1000000/($B$77*$B$77)</f>
        <v>7993.632</v>
      </c>
      <c r="S1109" s="16" t="n">
        <f aca="false">$B$79*$B$76*$C1109*S$84*1000000/($B$77*$B$77)</f>
        <v>31974.528</v>
      </c>
      <c r="T1109" s="16" t="n">
        <f aca="false">$B$79*$B$76*$C1109*T$84*1000000/($B$77*$B$77)</f>
        <v>127898.112</v>
      </c>
      <c r="U1109" s="17" t="n">
        <f aca="false">P1109/E1109</f>
        <v>0.225045945945946</v>
      </c>
      <c r="X1109" s="1" t="n">
        <v>69</v>
      </c>
      <c r="Y1109" s="1" t="n">
        <v>2</v>
      </c>
      <c r="Z1109" s="1" t="n">
        <v>83267</v>
      </c>
      <c r="AA1109" s="14" t="n">
        <f aca="false">(SQRT($B$76))*(SQRT(AD1109+AP1109))</f>
        <v>28856.0219018492</v>
      </c>
      <c r="AB1109" s="1" t="n">
        <v>2222</v>
      </c>
      <c r="AC1109" s="1" t="n">
        <v>44640</v>
      </c>
      <c r="AD1109" s="1" t="n">
        <f aca="false">AC1109</f>
        <v>44640</v>
      </c>
      <c r="AE1109" s="1" t="n">
        <v>2169</v>
      </c>
      <c r="AO1109" s="1" t="n">
        <f aca="false">Z1109-AC1109</f>
        <v>38627</v>
      </c>
      <c r="AP1109" s="1" t="n">
        <f aca="false">AO1109</f>
        <v>38627</v>
      </c>
      <c r="AR1109" s="1" t="n">
        <f aca="false">AQ1109</f>
        <v>0</v>
      </c>
    </row>
    <row r="1110" customFormat="false" ht="17" hidden="false" customHeight="false" outlineLevel="0" collapsed="false">
      <c r="A1110" s="1" t="n">
        <v>69</v>
      </c>
      <c r="B1110" s="1" t="n">
        <v>3</v>
      </c>
      <c r="C1110" s="1" t="n">
        <f aca="false">Z1110+AQ1110</f>
        <v>83489</v>
      </c>
      <c r="D1110" s="14" t="n">
        <f aca="false">AA1110+AR1110</f>
        <v>28894.4631374248</v>
      </c>
      <c r="E1110" s="1" t="n">
        <v>2201</v>
      </c>
      <c r="F1110" s="15" t="n">
        <f aca="false">$B$79*D1110*D1110*1000000/($B$77*$B$77)</f>
        <v>500.934</v>
      </c>
      <c r="G1110" s="16" t="n">
        <f aca="false">$B$80*$B$79*$D1110*$D1110*G$84*1000000/($B$77*$B$77)</f>
        <v>500.934</v>
      </c>
      <c r="H1110" s="16" t="n">
        <f aca="false">$B$80*$B$79*$D1110*$D1110*H$84*1000000/($B$77*$B$77)</f>
        <v>2003.736</v>
      </c>
      <c r="I1110" s="16" t="n">
        <f aca="false">$B$80*$B$79*$D1110*$D1110*I$84*1000000/($B$77*$B$77)</f>
        <v>8014.94400000001</v>
      </c>
      <c r="J1110" s="16" t="n">
        <f aca="false">$B$80*$B$79*$D1110*$D1110*J$84*1000000/($B$77*$B$77)</f>
        <v>32059.776</v>
      </c>
      <c r="K1110" s="16" t="n">
        <f aca="false">$B$80*$B$79*$D1110*$D1110*K$84*1000000/($B$77*$B$77)</f>
        <v>128239.104</v>
      </c>
      <c r="L1110" s="17" t="n">
        <f aca="false">G1110/E1110</f>
        <v>0.227593820990459</v>
      </c>
      <c r="M1110" s="16" t="n">
        <f aca="false">G1110/A1110</f>
        <v>7.25991304347827</v>
      </c>
      <c r="N1110" s="16"/>
      <c r="O1110" s="13" t="n">
        <f aca="false">$B$79*C1110*C1110*1000000/($B$77*$B$77)</f>
        <v>4182.2478726</v>
      </c>
      <c r="P1110" s="16" t="n">
        <f aca="false">$B$79*$B$76*$C1110*P$84*1000000/($B$77*$B$77)</f>
        <v>500.934</v>
      </c>
      <c r="Q1110" s="16" t="n">
        <f aca="false">$B$79*$B$76*$C1110*Q$84*1000000/($B$77*$B$77)</f>
        <v>2003.736</v>
      </c>
      <c r="R1110" s="16" t="n">
        <f aca="false">$B$79*$B$76*$C1110*R$84*1000000/($B$77*$B$77)</f>
        <v>8014.944</v>
      </c>
      <c r="S1110" s="16" t="n">
        <f aca="false">$B$79*$B$76*$C1110*S$84*1000000/($B$77*$B$77)</f>
        <v>32059.776</v>
      </c>
      <c r="T1110" s="16" t="n">
        <f aca="false">$B$79*$B$76*$C1110*T$84*1000000/($B$77*$B$77)</f>
        <v>128239.104</v>
      </c>
      <c r="U1110" s="17" t="n">
        <f aca="false">P1110/E1110</f>
        <v>0.227593820990459</v>
      </c>
      <c r="X1110" s="1" t="n">
        <v>69</v>
      </c>
      <c r="Y1110" s="1" t="n">
        <v>3</v>
      </c>
      <c r="Z1110" s="1" t="n">
        <v>83489</v>
      </c>
      <c r="AA1110" s="14" t="n">
        <f aca="false">(SQRT($B$76))*(SQRT(AD1110+AP1110))</f>
        <v>28894.4631374248</v>
      </c>
      <c r="AB1110" s="1" t="n">
        <v>2201</v>
      </c>
      <c r="AC1110" s="1" t="n">
        <v>44640</v>
      </c>
      <c r="AD1110" s="1" t="n">
        <f aca="false">AC1110</f>
        <v>44640</v>
      </c>
      <c r="AE1110" s="1" t="n">
        <v>2140</v>
      </c>
      <c r="AO1110" s="1" t="n">
        <f aca="false">Z1110-AC1110</f>
        <v>38849</v>
      </c>
      <c r="AP1110" s="1" t="n">
        <f aca="false">AO1110</f>
        <v>38849</v>
      </c>
      <c r="AR1110" s="1" t="n">
        <f aca="false">AQ1110</f>
        <v>0</v>
      </c>
    </row>
    <row r="1111" customFormat="false" ht="17" hidden="false" customHeight="false" outlineLevel="0" collapsed="false">
      <c r="A1111" s="1" t="n">
        <v>69</v>
      </c>
      <c r="B1111" s="1" t="n">
        <v>4</v>
      </c>
      <c r="C1111" s="1" t="n">
        <f aca="false">Z1111+AQ1111</f>
        <v>83615</v>
      </c>
      <c r="D1111" s="14" t="n">
        <f aca="false">AA1111+AR1111</f>
        <v>28916.2584024974</v>
      </c>
      <c r="E1111" s="1" t="n">
        <v>2227</v>
      </c>
      <c r="F1111" s="15" t="n">
        <f aca="false">$B$79*D1111*D1111*1000000/($B$77*$B$77)</f>
        <v>501.690000000001</v>
      </c>
      <c r="G1111" s="16" t="n">
        <f aca="false">$B$80*$B$79*$D1111*$D1111*G$84*1000000/($B$77*$B$77)</f>
        <v>501.690000000001</v>
      </c>
      <c r="H1111" s="16" t="n">
        <f aca="false">$B$80*$B$79*$D1111*$D1111*H$84*1000000/($B$77*$B$77)</f>
        <v>2006.76</v>
      </c>
      <c r="I1111" s="16" t="n">
        <f aca="false">$B$80*$B$79*$D1111*$D1111*I$84*1000000/($B$77*$B$77)</f>
        <v>8027.04000000001</v>
      </c>
      <c r="J1111" s="16" t="n">
        <f aca="false">$B$80*$B$79*$D1111*$D1111*J$84*1000000/($B$77*$B$77)</f>
        <v>32108.1600000001</v>
      </c>
      <c r="K1111" s="16" t="n">
        <f aca="false">$B$80*$B$79*$D1111*$D1111*K$84*1000000/($B$77*$B$77)</f>
        <v>128432.64</v>
      </c>
      <c r="L1111" s="17" t="n">
        <f aca="false">G1111/E1111</f>
        <v>0.225276156264033</v>
      </c>
      <c r="M1111" s="16" t="n">
        <f aca="false">G1111/A1111</f>
        <v>7.2708695652174</v>
      </c>
      <c r="N1111" s="16"/>
      <c r="O1111" s="13" t="n">
        <f aca="false">$B$79*C1111*C1111*1000000/($B$77*$B$77)</f>
        <v>4194.880935</v>
      </c>
      <c r="P1111" s="16" t="n">
        <f aca="false">$B$79*$B$76*$C1111*P$84*1000000/($B$77*$B$77)</f>
        <v>501.69</v>
      </c>
      <c r="Q1111" s="16" t="n">
        <f aca="false">$B$79*$B$76*$C1111*Q$84*1000000/($B$77*$B$77)</f>
        <v>2006.76</v>
      </c>
      <c r="R1111" s="16" t="n">
        <f aca="false">$B$79*$B$76*$C1111*R$84*1000000/($B$77*$B$77)</f>
        <v>8027.04</v>
      </c>
      <c r="S1111" s="16" t="n">
        <f aca="false">$B$79*$B$76*$C1111*S$84*1000000/($B$77*$B$77)</f>
        <v>32108.16</v>
      </c>
      <c r="T1111" s="16" t="n">
        <f aca="false">$B$79*$B$76*$C1111*T$84*1000000/($B$77*$B$77)</f>
        <v>128432.64</v>
      </c>
      <c r="U1111" s="17" t="n">
        <f aca="false">P1111/E1111</f>
        <v>0.225276156264032</v>
      </c>
      <c r="X1111" s="1" t="n">
        <v>69</v>
      </c>
      <c r="Y1111" s="1" t="n">
        <v>4</v>
      </c>
      <c r="Z1111" s="1" t="n">
        <v>83615</v>
      </c>
      <c r="AA1111" s="14" t="n">
        <f aca="false">(SQRT($B$76))*(SQRT(AD1111+AP1111))</f>
        <v>28916.2584024974</v>
      </c>
      <c r="AB1111" s="1" t="n">
        <v>2216</v>
      </c>
      <c r="AC1111" s="1" t="n">
        <v>44640</v>
      </c>
      <c r="AD1111" s="1" t="n">
        <f aca="false">AC1111</f>
        <v>44640</v>
      </c>
      <c r="AE1111" s="1" t="n">
        <v>2155</v>
      </c>
      <c r="AO1111" s="1" t="n">
        <f aca="false">Z1111-AC1111</f>
        <v>38975</v>
      </c>
      <c r="AP1111" s="1" t="n">
        <f aca="false">AO1111</f>
        <v>38975</v>
      </c>
      <c r="AR1111" s="1" t="n">
        <f aca="false">AQ1111</f>
        <v>0</v>
      </c>
    </row>
    <row r="1112" customFormat="false" ht="17" hidden="false" customHeight="false" outlineLevel="0" collapsed="false">
      <c r="A1112" s="1" t="n">
        <v>69</v>
      </c>
      <c r="B1112" s="1" t="n">
        <v>5</v>
      </c>
      <c r="C1112" s="1" t="n">
        <f aca="false">Z1112+AQ1112</f>
        <v>83804</v>
      </c>
      <c r="D1112" s="14" t="n">
        <f aca="false">AA1112+AR1112</f>
        <v>28948.9205325518</v>
      </c>
      <c r="E1112" s="1" t="n">
        <v>2214</v>
      </c>
      <c r="F1112" s="15" t="n">
        <f aca="false">$B$79*D1112*D1112*1000000/($B$77*$B$77)</f>
        <v>502.824</v>
      </c>
      <c r="G1112" s="16" t="n">
        <f aca="false">$B$80*$B$79*$D1112*$D1112*G$84*1000000/($B$77*$B$77)</f>
        <v>502.824</v>
      </c>
      <c r="H1112" s="16" t="n">
        <f aca="false">$B$80*$B$79*$D1112*$D1112*H$84*1000000/($B$77*$B$77)</f>
        <v>2011.296</v>
      </c>
      <c r="I1112" s="16" t="n">
        <f aca="false">$B$80*$B$79*$D1112*$D1112*I$84*1000000/($B$77*$B$77)</f>
        <v>8045.18399999999</v>
      </c>
      <c r="J1112" s="16" t="n">
        <f aca="false">$B$80*$B$79*$D1112*$D1112*J$84*1000000/($B$77*$B$77)</f>
        <v>32180.736</v>
      </c>
      <c r="K1112" s="16" t="n">
        <f aca="false">$B$80*$B$79*$D1112*$D1112*K$84*1000000/($B$77*$B$77)</f>
        <v>128722.944</v>
      </c>
      <c r="L1112" s="17" t="n">
        <f aca="false">G1112/E1112</f>
        <v>0.227111111111111</v>
      </c>
      <c r="M1112" s="16" t="n">
        <f aca="false">G1112/A1112</f>
        <v>7.28730434782608</v>
      </c>
      <c r="N1112" s="16"/>
      <c r="O1112" s="13" t="n">
        <f aca="false">$B$79*C1112*C1112*1000000/($B$77*$B$77)</f>
        <v>4213.8662496</v>
      </c>
      <c r="P1112" s="16" t="n">
        <f aca="false">$B$79*$B$76*$C1112*P$84*1000000/($B$77*$B$77)</f>
        <v>502.824</v>
      </c>
      <c r="Q1112" s="16" t="n">
        <f aca="false">$B$79*$B$76*$C1112*Q$84*1000000/($B$77*$B$77)</f>
        <v>2011.296</v>
      </c>
      <c r="R1112" s="16" t="n">
        <f aca="false">$B$79*$B$76*$C1112*R$84*1000000/($B$77*$B$77)</f>
        <v>8045.184</v>
      </c>
      <c r="S1112" s="16" t="n">
        <f aca="false">$B$79*$B$76*$C1112*S$84*1000000/($B$77*$B$77)</f>
        <v>32180.736</v>
      </c>
      <c r="T1112" s="16" t="n">
        <f aca="false">$B$79*$B$76*$C1112*T$84*1000000/($B$77*$B$77)</f>
        <v>128722.944</v>
      </c>
      <c r="U1112" s="17" t="n">
        <f aca="false">P1112/E1112</f>
        <v>0.227111111111111</v>
      </c>
      <c r="X1112" s="1" t="n">
        <v>69</v>
      </c>
      <c r="Y1112" s="1" t="n">
        <v>5</v>
      </c>
      <c r="Z1112" s="1" t="n">
        <v>83804</v>
      </c>
      <c r="AA1112" s="14" t="n">
        <f aca="false">(SQRT($B$76))*(SQRT(AD1112+AP1112))</f>
        <v>28948.9205325518</v>
      </c>
      <c r="AB1112" s="1" t="n">
        <v>2219</v>
      </c>
      <c r="AC1112" s="1" t="n">
        <v>44640</v>
      </c>
      <c r="AD1112" s="1" t="n">
        <f aca="false">AC1112</f>
        <v>44640</v>
      </c>
      <c r="AE1112" s="1" t="n">
        <v>2173</v>
      </c>
      <c r="AO1112" s="1" t="n">
        <f aca="false">Z1112-AC1112</f>
        <v>39164</v>
      </c>
      <c r="AP1112" s="1" t="n">
        <f aca="false">AO1112</f>
        <v>39164</v>
      </c>
      <c r="AR1112" s="1" t="n">
        <f aca="false">AQ1112</f>
        <v>0</v>
      </c>
    </row>
    <row r="1113" customFormat="false" ht="17" hidden="false" customHeight="false" outlineLevel="0" collapsed="false">
      <c r="A1113" s="1" t="n">
        <v>69</v>
      </c>
      <c r="B1113" s="1" t="n">
        <v>6</v>
      </c>
      <c r="C1113" s="1" t="n">
        <f aca="false">Z1113+AQ1113</f>
        <v>83929</v>
      </c>
      <c r="D1113" s="14" t="n">
        <f aca="false">AA1113+AR1113</f>
        <v>28970.5022393468</v>
      </c>
      <c r="E1113" s="1" t="n">
        <v>2230</v>
      </c>
      <c r="F1113" s="15" t="n">
        <f aca="false">$B$79*D1113*D1113*1000000/($B$77*$B$77)</f>
        <v>503.573999999999</v>
      </c>
      <c r="G1113" s="16" t="n">
        <f aca="false">$B$80*$B$79*$D1113*$D1113*G$84*1000000/($B$77*$B$77)</f>
        <v>503.573999999999</v>
      </c>
      <c r="H1113" s="16" t="n">
        <f aca="false">$B$80*$B$79*$D1113*$D1113*H$84*1000000/($B$77*$B$77)</f>
        <v>2014.296</v>
      </c>
      <c r="I1113" s="16" t="n">
        <f aca="false">$B$80*$B$79*$D1113*$D1113*I$84*1000000/($B$77*$B$77)</f>
        <v>8057.18399999998</v>
      </c>
      <c r="J1113" s="16" t="n">
        <f aca="false">$B$80*$B$79*$D1113*$D1113*J$84*1000000/($B$77*$B$77)</f>
        <v>32228.7359999999</v>
      </c>
      <c r="K1113" s="16" t="n">
        <f aca="false">$B$80*$B$79*$D1113*$D1113*K$84*1000000/($B$77*$B$77)</f>
        <v>128914.944</v>
      </c>
      <c r="L1113" s="17" t="n">
        <f aca="false">G1113/E1113</f>
        <v>0.22581793721973</v>
      </c>
      <c r="M1113" s="16" t="n">
        <f aca="false">G1113/A1113</f>
        <v>7.29817391304346</v>
      </c>
      <c r="N1113" s="16"/>
      <c r="O1113" s="13" t="n">
        <f aca="false">$B$79*C1113*C1113*1000000/($B$77*$B$77)</f>
        <v>4226.4462246</v>
      </c>
      <c r="P1113" s="16" t="n">
        <f aca="false">$B$79*$B$76*$C1113*P$84*1000000/($B$77*$B$77)</f>
        <v>503.574</v>
      </c>
      <c r="Q1113" s="16" t="n">
        <f aca="false">$B$79*$B$76*$C1113*Q$84*1000000/($B$77*$B$77)</f>
        <v>2014.296</v>
      </c>
      <c r="R1113" s="16" t="n">
        <f aca="false">$B$79*$B$76*$C1113*R$84*1000000/($B$77*$B$77)</f>
        <v>8057.184</v>
      </c>
      <c r="S1113" s="16" t="n">
        <f aca="false">$B$79*$B$76*$C1113*S$84*1000000/($B$77*$B$77)</f>
        <v>32228.736</v>
      </c>
      <c r="T1113" s="16" t="n">
        <f aca="false">$B$79*$B$76*$C1113*T$84*1000000/($B$77*$B$77)</f>
        <v>128914.944</v>
      </c>
      <c r="U1113" s="17" t="n">
        <f aca="false">P1113/E1113</f>
        <v>0.225817937219731</v>
      </c>
      <c r="X1113" s="1" t="n">
        <v>69</v>
      </c>
      <c r="Y1113" s="1" t="n">
        <v>6</v>
      </c>
      <c r="Z1113" s="1" t="n">
        <v>83929</v>
      </c>
      <c r="AA1113" s="14" t="n">
        <f aca="false">(SQRT($B$76))*(SQRT(AD1113+AP1113))</f>
        <v>28970.5022393468</v>
      </c>
      <c r="AB1113" s="1" t="n">
        <v>2193</v>
      </c>
      <c r="AC1113" s="1" t="n">
        <v>44640</v>
      </c>
      <c r="AD1113" s="1" t="n">
        <f aca="false">AC1113</f>
        <v>44640</v>
      </c>
      <c r="AE1113" s="1" t="n">
        <v>2142</v>
      </c>
      <c r="AO1113" s="1" t="n">
        <f aca="false">Z1113-AC1113</f>
        <v>39289</v>
      </c>
      <c r="AP1113" s="1" t="n">
        <f aca="false">AO1113</f>
        <v>39289</v>
      </c>
      <c r="AR1113" s="1" t="n">
        <f aca="false">AQ1113</f>
        <v>0</v>
      </c>
    </row>
    <row r="1114" customFormat="false" ht="17" hidden="false" customHeight="false" outlineLevel="0" collapsed="false">
      <c r="A1114" s="1" t="n">
        <v>69</v>
      </c>
      <c r="B1114" s="1" t="n">
        <v>7</v>
      </c>
      <c r="C1114" s="1" t="n">
        <f aca="false">Z1114+AQ1114</f>
        <v>84054</v>
      </c>
      <c r="D1114" s="14" t="n">
        <f aca="false">AA1114+AR1114</f>
        <v>28992.0678807152</v>
      </c>
      <c r="E1114" s="1" t="n">
        <v>2235</v>
      </c>
      <c r="F1114" s="15" t="n">
        <f aca="false">$B$79*D1114*D1114*1000000/($B$77*$B$77)</f>
        <v>504.323999999999</v>
      </c>
      <c r="G1114" s="16" t="n">
        <f aca="false">$B$80*$B$79*$D1114*$D1114*G$84*1000000/($B$77*$B$77)</f>
        <v>504.323999999999</v>
      </c>
      <c r="H1114" s="16" t="n">
        <f aca="false">$B$80*$B$79*$D1114*$D1114*H$84*1000000/($B$77*$B$77)</f>
        <v>2017.296</v>
      </c>
      <c r="I1114" s="16" t="n">
        <f aca="false">$B$80*$B$79*$D1114*$D1114*I$84*1000000/($B$77*$B$77)</f>
        <v>8069.18399999998</v>
      </c>
      <c r="J1114" s="16" t="n">
        <f aca="false">$B$80*$B$79*$D1114*$D1114*J$84*1000000/($B$77*$B$77)</f>
        <v>32276.7359999999</v>
      </c>
      <c r="K1114" s="16" t="n">
        <f aca="false">$B$80*$B$79*$D1114*$D1114*K$84*1000000/($B$77*$B$77)</f>
        <v>129106.944</v>
      </c>
      <c r="L1114" s="17" t="n">
        <f aca="false">G1114/E1114</f>
        <v>0.22564832214765</v>
      </c>
      <c r="M1114" s="16" t="n">
        <f aca="false">G1114/A1114</f>
        <v>7.30904347826085</v>
      </c>
      <c r="N1114" s="16"/>
      <c r="O1114" s="13" t="n">
        <f aca="false">$B$79*C1114*C1114*1000000/($B$77*$B$77)</f>
        <v>4239.0449496</v>
      </c>
      <c r="P1114" s="16" t="n">
        <f aca="false">$B$79*$B$76*$C1114*P$84*1000000/($B$77*$B$77)</f>
        <v>504.324</v>
      </c>
      <c r="Q1114" s="16" t="n">
        <f aca="false">$B$79*$B$76*$C1114*Q$84*1000000/($B$77*$B$77)</f>
        <v>2017.296</v>
      </c>
      <c r="R1114" s="16" t="n">
        <f aca="false">$B$79*$B$76*$C1114*R$84*1000000/($B$77*$B$77)</f>
        <v>8069.184</v>
      </c>
      <c r="S1114" s="16" t="n">
        <f aca="false">$B$79*$B$76*$C1114*S$84*1000000/($B$77*$B$77)</f>
        <v>32276.736</v>
      </c>
      <c r="T1114" s="16" t="n">
        <f aca="false">$B$79*$B$76*$C1114*T$84*1000000/($B$77*$B$77)</f>
        <v>129106.944</v>
      </c>
      <c r="U1114" s="17" t="n">
        <f aca="false">P1114/E1114</f>
        <v>0.225648322147651</v>
      </c>
      <c r="X1114" s="1" t="n">
        <v>69</v>
      </c>
      <c r="Y1114" s="1" t="n">
        <v>7</v>
      </c>
      <c r="Z1114" s="1" t="n">
        <v>84054</v>
      </c>
      <c r="AA1114" s="14" t="n">
        <f aca="false">(SQRT($B$76))*(SQRT(AD1114+AP1114))</f>
        <v>28992.0678807152</v>
      </c>
      <c r="AB1114" s="1" t="n">
        <v>2230</v>
      </c>
      <c r="AC1114" s="1" t="n">
        <v>44640</v>
      </c>
      <c r="AD1114" s="1" t="n">
        <f aca="false">AC1114</f>
        <v>44640</v>
      </c>
      <c r="AE1114" s="1" t="n">
        <v>2170</v>
      </c>
      <c r="AO1114" s="1" t="n">
        <f aca="false">Z1114-AC1114</f>
        <v>39414</v>
      </c>
      <c r="AP1114" s="1" t="n">
        <f aca="false">AO1114</f>
        <v>39414</v>
      </c>
      <c r="AR1114" s="1" t="n">
        <f aca="false">AQ1114</f>
        <v>0</v>
      </c>
    </row>
    <row r="1115" customFormat="false" ht="17" hidden="false" customHeight="false" outlineLevel="0" collapsed="false">
      <c r="A1115" s="1" t="n">
        <v>69</v>
      </c>
      <c r="B1115" s="1" t="n">
        <v>8</v>
      </c>
      <c r="C1115" s="1" t="n">
        <f aca="false">Z1115+AQ1115</f>
        <v>84179</v>
      </c>
      <c r="D1115" s="14" t="n">
        <f aca="false">AA1115+AR1115</f>
        <v>29013.617492481</v>
      </c>
      <c r="E1115" s="1" t="n">
        <v>2234</v>
      </c>
      <c r="F1115" s="15" t="n">
        <f aca="false">$B$79*D1115*D1115*1000000/($B$77*$B$77)</f>
        <v>505.074</v>
      </c>
      <c r="G1115" s="16" t="n">
        <f aca="false">$B$80*$B$79*$D1115*$D1115*G$84*1000000/($B$77*$B$77)</f>
        <v>505.074</v>
      </c>
      <c r="H1115" s="16" t="n">
        <f aca="false">$B$80*$B$79*$D1115*$D1115*H$84*1000000/($B$77*$B$77)</f>
        <v>2020.296</v>
      </c>
      <c r="I1115" s="16" t="n">
        <f aca="false">$B$80*$B$79*$D1115*$D1115*I$84*1000000/($B$77*$B$77)</f>
        <v>8081.184</v>
      </c>
      <c r="J1115" s="16" t="n">
        <f aca="false">$B$80*$B$79*$D1115*$D1115*J$84*1000000/($B$77*$B$77)</f>
        <v>32324.736</v>
      </c>
      <c r="K1115" s="16" t="n">
        <f aca="false">$B$80*$B$79*$D1115*$D1115*K$84*1000000/($B$77*$B$77)</f>
        <v>129298.944</v>
      </c>
      <c r="L1115" s="17" t="n">
        <f aca="false">G1115/E1115</f>
        <v>0.226085049239033</v>
      </c>
      <c r="M1115" s="16" t="n">
        <f aca="false">G1115/A1115</f>
        <v>7.31991304347826</v>
      </c>
      <c r="N1115" s="16"/>
      <c r="O1115" s="13" t="n">
        <f aca="false">$B$79*C1115*C1115*1000000/($B$77*$B$77)</f>
        <v>4251.6624246</v>
      </c>
      <c r="P1115" s="16" t="n">
        <f aca="false">$B$79*$B$76*$C1115*P$84*1000000/($B$77*$B$77)</f>
        <v>505.074</v>
      </c>
      <c r="Q1115" s="16" t="n">
        <f aca="false">$B$79*$B$76*$C1115*Q$84*1000000/($B$77*$B$77)</f>
        <v>2020.296</v>
      </c>
      <c r="R1115" s="16" t="n">
        <f aca="false">$B$79*$B$76*$C1115*R$84*1000000/($B$77*$B$77)</f>
        <v>8081.184</v>
      </c>
      <c r="S1115" s="16" t="n">
        <f aca="false">$B$79*$B$76*$C1115*S$84*1000000/($B$77*$B$77)</f>
        <v>32324.736</v>
      </c>
      <c r="T1115" s="16" t="n">
        <f aca="false">$B$79*$B$76*$C1115*T$84*1000000/($B$77*$B$77)</f>
        <v>129298.944</v>
      </c>
      <c r="U1115" s="17" t="n">
        <f aca="false">P1115/E1115</f>
        <v>0.226085049239033</v>
      </c>
      <c r="X1115" s="1" t="n">
        <v>69</v>
      </c>
      <c r="Y1115" s="1" t="n">
        <v>8</v>
      </c>
      <c r="Z1115" s="1" t="n">
        <v>84179</v>
      </c>
      <c r="AA1115" s="14" t="n">
        <f aca="false">(SQRT($B$76))*(SQRT(AD1115+AP1115))</f>
        <v>29013.617492481</v>
      </c>
      <c r="AB1115" s="1" t="n">
        <v>2227</v>
      </c>
      <c r="AC1115" s="1" t="n">
        <v>44640</v>
      </c>
      <c r="AD1115" s="1" t="n">
        <f aca="false">AC1115</f>
        <v>44640</v>
      </c>
      <c r="AE1115" s="1" t="n">
        <v>2176</v>
      </c>
      <c r="AO1115" s="1" t="n">
        <f aca="false">Z1115-AC1115</f>
        <v>39539</v>
      </c>
      <c r="AP1115" s="1" t="n">
        <f aca="false">AO1115</f>
        <v>39539</v>
      </c>
      <c r="AR1115" s="1" t="n">
        <f aca="false">AQ1115</f>
        <v>0</v>
      </c>
    </row>
    <row r="1116" customFormat="false" ht="17" hidden="false" customHeight="false" outlineLevel="0" collapsed="false">
      <c r="A1116" s="1" t="n">
        <v>69</v>
      </c>
      <c r="B1116" s="1" t="n">
        <v>9</v>
      </c>
      <c r="C1116" s="1" t="n">
        <f aca="false">Z1116+AQ1116</f>
        <v>84368</v>
      </c>
      <c r="D1116" s="14" t="n">
        <f aca="false">AA1116+AR1116</f>
        <v>29046.1701434113</v>
      </c>
      <c r="E1116" s="1" t="n">
        <v>2245</v>
      </c>
      <c r="F1116" s="15" t="n">
        <f aca="false">$B$79*D1116*D1116*1000000/($B$77*$B$77)</f>
        <v>506.207999999999</v>
      </c>
      <c r="G1116" s="16" t="n">
        <f aca="false">$B$80*$B$79*$D1116*$D1116*G$84*1000000/($B$77*$B$77)</f>
        <v>506.207999999999</v>
      </c>
      <c r="H1116" s="16" t="n">
        <f aca="false">$B$80*$B$79*$D1116*$D1116*H$84*1000000/($B$77*$B$77)</f>
        <v>2024.832</v>
      </c>
      <c r="I1116" s="16" t="n">
        <f aca="false">$B$80*$B$79*$D1116*$D1116*I$84*1000000/($B$77*$B$77)</f>
        <v>8099.32799999998</v>
      </c>
      <c r="J1116" s="16" t="n">
        <f aca="false">$B$80*$B$79*$D1116*$D1116*J$84*1000000/($B$77*$B$77)</f>
        <v>32397.3119999999</v>
      </c>
      <c r="K1116" s="16" t="n">
        <f aca="false">$B$80*$B$79*$D1116*$D1116*K$84*1000000/($B$77*$B$77)</f>
        <v>129589.248</v>
      </c>
      <c r="L1116" s="17" t="n">
        <f aca="false">G1116/E1116</f>
        <v>0.225482405345211</v>
      </c>
      <c r="M1116" s="16" t="n">
        <f aca="false">G1116/A1116</f>
        <v>7.33634782608694</v>
      </c>
      <c r="N1116" s="16"/>
      <c r="O1116" s="13" t="n">
        <f aca="false">$B$79*C1116*C1116*1000000/($B$77*$B$77)</f>
        <v>4270.7756544</v>
      </c>
      <c r="P1116" s="16" t="n">
        <f aca="false">$B$79*$B$76*$C1116*P$84*1000000/($B$77*$B$77)</f>
        <v>506.208</v>
      </c>
      <c r="Q1116" s="16" t="n">
        <f aca="false">$B$79*$B$76*$C1116*Q$84*1000000/($B$77*$B$77)</f>
        <v>2024.832</v>
      </c>
      <c r="R1116" s="16" t="n">
        <f aca="false">$B$79*$B$76*$C1116*R$84*1000000/($B$77*$B$77)</f>
        <v>8099.328</v>
      </c>
      <c r="S1116" s="16" t="n">
        <f aca="false">$B$79*$B$76*$C1116*S$84*1000000/($B$77*$B$77)</f>
        <v>32397.312</v>
      </c>
      <c r="T1116" s="16" t="n">
        <f aca="false">$B$79*$B$76*$C1116*T$84*1000000/($B$77*$B$77)</f>
        <v>129589.248</v>
      </c>
      <c r="U1116" s="17" t="n">
        <f aca="false">P1116/E1116</f>
        <v>0.225482405345212</v>
      </c>
      <c r="X1116" s="1" t="n">
        <v>69</v>
      </c>
      <c r="Y1116" s="1" t="n">
        <v>9</v>
      </c>
      <c r="Z1116" s="1" t="n">
        <v>84368</v>
      </c>
      <c r="AA1116" s="14" t="n">
        <f aca="false">(SQRT($B$76))*(SQRT(AD1116+AP1116))</f>
        <v>29046.1701434113</v>
      </c>
      <c r="AB1116" s="1" t="n">
        <v>2210</v>
      </c>
      <c r="AC1116" s="1" t="n">
        <v>44640</v>
      </c>
      <c r="AD1116" s="1" t="n">
        <f aca="false">AC1116</f>
        <v>44640</v>
      </c>
      <c r="AE1116" s="1" t="n">
        <v>2174</v>
      </c>
      <c r="AO1116" s="1" t="n">
        <f aca="false">Z1116-AC1116</f>
        <v>39728</v>
      </c>
      <c r="AP1116" s="1" t="n">
        <f aca="false">AO1116</f>
        <v>39728</v>
      </c>
      <c r="AR1116" s="1" t="n">
        <f aca="false">AQ1116</f>
        <v>0</v>
      </c>
    </row>
    <row r="1117" customFormat="false" ht="17" hidden="false" customHeight="false" outlineLevel="0" collapsed="false">
      <c r="A1117" s="1" t="n">
        <v>69</v>
      </c>
      <c r="B1117" s="1" t="n">
        <v>10</v>
      </c>
      <c r="C1117" s="1" t="n">
        <f aca="false">Z1117+AQ1117</f>
        <v>84493</v>
      </c>
      <c r="D1117" s="14" t="n">
        <f aca="false">AA1117+AR1117</f>
        <v>29067.6796459573</v>
      </c>
      <c r="E1117" s="1" t="n">
        <v>2227</v>
      </c>
      <c r="F1117" s="15" t="n">
        <f aca="false">$B$79*D1117*D1117*1000000/($B$77*$B$77)</f>
        <v>506.958</v>
      </c>
      <c r="G1117" s="16" t="n">
        <f aca="false">$B$80*$B$79*$D1117*$D1117*G$84*1000000/($B$77*$B$77)</f>
        <v>506.958</v>
      </c>
      <c r="H1117" s="16" t="n">
        <f aca="false">$B$80*$B$79*$D1117*$D1117*H$84*1000000/($B$77*$B$77)</f>
        <v>2027.832</v>
      </c>
      <c r="I1117" s="16" t="n">
        <f aca="false">$B$80*$B$79*$D1117*$D1117*I$84*1000000/($B$77*$B$77)</f>
        <v>8111.328</v>
      </c>
      <c r="J1117" s="16" t="n">
        <f aca="false">$B$80*$B$79*$D1117*$D1117*J$84*1000000/($B$77*$B$77)</f>
        <v>32445.312</v>
      </c>
      <c r="K1117" s="16" t="n">
        <f aca="false">$B$80*$B$79*$D1117*$D1117*K$84*1000000/($B$77*$B$77)</f>
        <v>129781.248</v>
      </c>
      <c r="L1117" s="17" t="n">
        <f aca="false">G1117/E1117</f>
        <v>0.227641670408622</v>
      </c>
      <c r="M1117" s="16" t="n">
        <f aca="false">G1117/A1117</f>
        <v>7.34721739130435</v>
      </c>
      <c r="N1117" s="16"/>
      <c r="O1117" s="13" t="n">
        <f aca="false">$B$79*C1117*C1117*1000000/($B$77*$B$77)</f>
        <v>4283.4402294</v>
      </c>
      <c r="P1117" s="16" t="n">
        <f aca="false">$B$79*$B$76*$C1117*P$84*1000000/($B$77*$B$77)</f>
        <v>506.958</v>
      </c>
      <c r="Q1117" s="16" t="n">
        <f aca="false">$B$79*$B$76*$C1117*Q$84*1000000/($B$77*$B$77)</f>
        <v>2027.832</v>
      </c>
      <c r="R1117" s="16" t="n">
        <f aca="false">$B$79*$B$76*$C1117*R$84*1000000/($B$77*$B$77)</f>
        <v>8111.328</v>
      </c>
      <c r="S1117" s="16" t="n">
        <f aca="false">$B$79*$B$76*$C1117*S$84*1000000/($B$77*$B$77)</f>
        <v>32445.312</v>
      </c>
      <c r="T1117" s="16" t="n">
        <f aca="false">$B$79*$B$76*$C1117*T$84*1000000/($B$77*$B$77)</f>
        <v>129781.248</v>
      </c>
      <c r="U1117" s="17" t="n">
        <f aca="false">P1117/E1117</f>
        <v>0.227641670408622</v>
      </c>
      <c r="X1117" s="1" t="n">
        <v>69</v>
      </c>
      <c r="Y1117" s="1" t="n">
        <v>10</v>
      </c>
      <c r="Z1117" s="1" t="n">
        <v>84493</v>
      </c>
      <c r="AA1117" s="14" t="n">
        <f aca="false">(SQRT($B$76))*(SQRT(AD1117+AP1117))</f>
        <v>29067.6796459573</v>
      </c>
      <c r="AB1117" s="1" t="n">
        <v>2220</v>
      </c>
      <c r="AC1117" s="1" t="n">
        <v>44640</v>
      </c>
      <c r="AD1117" s="1" t="n">
        <f aca="false">AC1117</f>
        <v>44640</v>
      </c>
      <c r="AE1117" s="1" t="n">
        <v>2147</v>
      </c>
      <c r="AO1117" s="1" t="n">
        <f aca="false">Z1117-AC1117</f>
        <v>39853</v>
      </c>
      <c r="AP1117" s="1" t="n">
        <f aca="false">AO1117</f>
        <v>39853</v>
      </c>
      <c r="AR1117" s="1" t="n">
        <f aca="false">AQ1117</f>
        <v>0</v>
      </c>
    </row>
    <row r="1118" customFormat="false" ht="17" hidden="false" customHeight="false" outlineLevel="0" collapsed="false">
      <c r="A1118" s="1" t="n">
        <v>69</v>
      </c>
      <c r="B1118" s="1" t="n">
        <v>11</v>
      </c>
      <c r="C1118" s="1" t="n">
        <f aca="false">Z1118+AQ1118</f>
        <v>84618</v>
      </c>
      <c r="D1118" s="14" t="n">
        <f aca="false">AA1118+AR1118</f>
        <v>29089.1732436658</v>
      </c>
      <c r="E1118" s="1" t="n">
        <v>2251</v>
      </c>
      <c r="F1118" s="15" t="n">
        <f aca="false">$B$79*D1118*D1118*1000000/($B$77*$B$77)</f>
        <v>507.708000000001</v>
      </c>
      <c r="G1118" s="16" t="n">
        <f aca="false">$B$80*$B$79*$D1118*$D1118*G$84*1000000/($B$77*$B$77)</f>
        <v>507.708000000001</v>
      </c>
      <c r="H1118" s="16" t="n">
        <f aca="false">$B$80*$B$79*$D1118*$D1118*H$84*1000000/($B$77*$B$77)</f>
        <v>2030.83200000001</v>
      </c>
      <c r="I1118" s="16" t="n">
        <f aca="false">$B$80*$B$79*$D1118*$D1118*I$84*1000000/($B$77*$B$77)</f>
        <v>8123.32800000002</v>
      </c>
      <c r="J1118" s="16" t="n">
        <f aca="false">$B$80*$B$79*$D1118*$D1118*J$84*1000000/($B$77*$B$77)</f>
        <v>32493.3120000001</v>
      </c>
      <c r="K1118" s="16" t="n">
        <f aca="false">$B$80*$B$79*$D1118*$D1118*K$84*1000000/($B$77*$B$77)</f>
        <v>129973.248</v>
      </c>
      <c r="L1118" s="17" t="n">
        <f aca="false">G1118/E1118</f>
        <v>0.225547756552644</v>
      </c>
      <c r="M1118" s="16" t="n">
        <f aca="false">G1118/A1118</f>
        <v>7.35808695652176</v>
      </c>
      <c r="N1118" s="16"/>
      <c r="O1118" s="13" t="n">
        <f aca="false">$B$79*C1118*C1118*1000000/($B$77*$B$77)</f>
        <v>4296.1235544</v>
      </c>
      <c r="P1118" s="16" t="n">
        <f aca="false">$B$79*$B$76*$C1118*P$84*1000000/($B$77*$B$77)</f>
        <v>507.708</v>
      </c>
      <c r="Q1118" s="16" t="n">
        <f aca="false">$B$79*$B$76*$C1118*Q$84*1000000/($B$77*$B$77)</f>
        <v>2030.832</v>
      </c>
      <c r="R1118" s="16" t="n">
        <f aca="false">$B$79*$B$76*$C1118*R$84*1000000/($B$77*$B$77)</f>
        <v>8123.328</v>
      </c>
      <c r="S1118" s="16" t="n">
        <f aca="false">$B$79*$B$76*$C1118*S$84*1000000/($B$77*$B$77)</f>
        <v>32493.312</v>
      </c>
      <c r="T1118" s="16" t="n">
        <f aca="false">$B$79*$B$76*$C1118*T$84*1000000/($B$77*$B$77)</f>
        <v>129973.248</v>
      </c>
      <c r="U1118" s="17" t="n">
        <f aca="false">P1118/E1118</f>
        <v>0.225547756552643</v>
      </c>
      <c r="X1118" s="1" t="n">
        <v>69</v>
      </c>
      <c r="Y1118" s="1" t="n">
        <v>11</v>
      </c>
      <c r="Z1118" s="1" t="n">
        <v>84618</v>
      </c>
      <c r="AA1118" s="14" t="n">
        <f aca="false">(SQRT($B$76))*(SQRT(AD1118+AP1118))</f>
        <v>29089.1732436658</v>
      </c>
      <c r="AB1118" s="1" t="n">
        <v>2369</v>
      </c>
      <c r="AC1118" s="1" t="n">
        <v>44640</v>
      </c>
      <c r="AD1118" s="1" t="n">
        <f aca="false">AC1118</f>
        <v>44640</v>
      </c>
      <c r="AE1118" s="1" t="n">
        <v>2142</v>
      </c>
      <c r="AO1118" s="1" t="n">
        <f aca="false">Z1118-AC1118</f>
        <v>39978</v>
      </c>
      <c r="AP1118" s="1" t="n">
        <f aca="false">AO1118</f>
        <v>39978</v>
      </c>
      <c r="AR1118" s="1" t="n">
        <f aca="false">AQ1118</f>
        <v>0</v>
      </c>
    </row>
    <row r="1119" customFormat="false" ht="17" hidden="false" customHeight="false" outlineLevel="0" collapsed="false">
      <c r="A1119" s="1" t="n">
        <v>69</v>
      </c>
      <c r="B1119" s="1" t="n">
        <v>12</v>
      </c>
      <c r="C1119" s="1" t="n">
        <f aca="false">Z1119+AQ1119</f>
        <v>84743</v>
      </c>
      <c r="D1119" s="14" t="n">
        <f aca="false">AA1119+AR1119</f>
        <v>29110.6509717663</v>
      </c>
      <c r="E1119" s="1" t="n">
        <v>2246</v>
      </c>
      <c r="F1119" s="15" t="n">
        <f aca="false">$B$79*D1119*D1119*1000000/($B$77*$B$77)</f>
        <v>508.457999999999</v>
      </c>
      <c r="G1119" s="16" t="n">
        <f aca="false">$B$80*$B$79*$D1119*$D1119*G$84*1000000/($B$77*$B$77)</f>
        <v>508.457999999999</v>
      </c>
      <c r="H1119" s="16" t="n">
        <f aca="false">$B$80*$B$79*$D1119*$D1119*H$84*1000000/($B$77*$B$77)</f>
        <v>2033.832</v>
      </c>
      <c r="I1119" s="16" t="n">
        <f aca="false">$B$80*$B$79*$D1119*$D1119*I$84*1000000/($B$77*$B$77)</f>
        <v>8135.32799999998</v>
      </c>
      <c r="J1119" s="16" t="n">
        <f aca="false">$B$80*$B$79*$D1119*$D1119*J$84*1000000/($B$77*$B$77)</f>
        <v>32541.3119999999</v>
      </c>
      <c r="K1119" s="16" t="n">
        <f aca="false">$B$80*$B$79*$D1119*$D1119*K$84*1000000/($B$77*$B$77)</f>
        <v>130165.248</v>
      </c>
      <c r="L1119" s="17" t="n">
        <f aca="false">G1119/E1119</f>
        <v>0.226383793410507</v>
      </c>
      <c r="M1119" s="16" t="n">
        <f aca="false">G1119/A1119</f>
        <v>7.36895652173912</v>
      </c>
      <c r="N1119" s="16"/>
      <c r="O1119" s="13" t="n">
        <f aca="false">$B$79*C1119*C1119*1000000/($B$77*$B$77)</f>
        <v>4308.8256294</v>
      </c>
      <c r="P1119" s="16" t="n">
        <f aca="false">$B$79*$B$76*$C1119*P$84*1000000/($B$77*$B$77)</f>
        <v>508.458</v>
      </c>
      <c r="Q1119" s="16" t="n">
        <f aca="false">$B$79*$B$76*$C1119*Q$84*1000000/($B$77*$B$77)</f>
        <v>2033.832</v>
      </c>
      <c r="R1119" s="16" t="n">
        <f aca="false">$B$79*$B$76*$C1119*R$84*1000000/($B$77*$B$77)</f>
        <v>8135.328</v>
      </c>
      <c r="S1119" s="16" t="n">
        <f aca="false">$B$79*$B$76*$C1119*S$84*1000000/($B$77*$B$77)</f>
        <v>32541.312</v>
      </c>
      <c r="T1119" s="16" t="n">
        <f aca="false">$B$79*$B$76*$C1119*T$84*1000000/($B$77*$B$77)</f>
        <v>130165.248</v>
      </c>
      <c r="U1119" s="17" t="n">
        <f aca="false">P1119/E1119</f>
        <v>0.226383793410508</v>
      </c>
      <c r="X1119" s="1" t="n">
        <v>69</v>
      </c>
      <c r="Y1119" s="1" t="n">
        <v>12</v>
      </c>
      <c r="Z1119" s="1" t="n">
        <v>84743</v>
      </c>
      <c r="AA1119" s="14" t="n">
        <f aca="false">(SQRT($B$76))*(SQRT(AD1119+AP1119))</f>
        <v>29110.6509717663</v>
      </c>
      <c r="AB1119" s="1" t="n">
        <v>2213</v>
      </c>
      <c r="AC1119" s="1" t="n">
        <v>44640</v>
      </c>
      <c r="AD1119" s="1" t="n">
        <f aca="false">AC1119</f>
        <v>44640</v>
      </c>
      <c r="AE1119" s="1" t="n">
        <v>2136</v>
      </c>
      <c r="AO1119" s="1" t="n">
        <f aca="false">Z1119-AC1119</f>
        <v>40103</v>
      </c>
      <c r="AP1119" s="1" t="n">
        <f aca="false">AO1119</f>
        <v>40103</v>
      </c>
      <c r="AR1119" s="1" t="n">
        <f aca="false">AQ1119</f>
        <v>0</v>
      </c>
    </row>
    <row r="1120" customFormat="false" ht="17" hidden="false" customHeight="false" outlineLevel="0" collapsed="false">
      <c r="A1120" s="1" t="n">
        <v>69</v>
      </c>
      <c r="B1120" s="1" t="n">
        <v>13</v>
      </c>
      <c r="C1120" s="1" t="n">
        <f aca="false">Z1120+AQ1120</f>
        <v>84868</v>
      </c>
      <c r="D1120" s="14" t="n">
        <f aca="false">AA1120+AR1120</f>
        <v>29132.1128653587</v>
      </c>
      <c r="E1120" s="1" t="n">
        <v>2267</v>
      </c>
      <c r="F1120" s="15" t="n">
        <f aca="false">$B$79*D1120*D1120*1000000/($B$77*$B$77)</f>
        <v>509.207999999999</v>
      </c>
      <c r="G1120" s="16" t="n">
        <f aca="false">$B$80*$B$79*$D1120*$D1120*G$84*1000000/($B$77*$B$77)</f>
        <v>509.207999999999</v>
      </c>
      <c r="H1120" s="16" t="n">
        <f aca="false">$B$80*$B$79*$D1120*$D1120*H$84*1000000/($B$77*$B$77)</f>
        <v>2036.83199999999</v>
      </c>
      <c r="I1120" s="16" t="n">
        <f aca="false">$B$80*$B$79*$D1120*$D1120*I$84*1000000/($B$77*$B$77)</f>
        <v>8147.32799999998</v>
      </c>
      <c r="J1120" s="16" t="n">
        <f aca="false">$B$80*$B$79*$D1120*$D1120*J$84*1000000/($B$77*$B$77)</f>
        <v>32589.3119999999</v>
      </c>
      <c r="K1120" s="16" t="n">
        <f aca="false">$B$80*$B$79*$D1120*$D1120*K$84*1000000/($B$77*$B$77)</f>
        <v>130357.248</v>
      </c>
      <c r="L1120" s="17" t="n">
        <f aca="false">G1120/E1120</f>
        <v>0.224617556241729</v>
      </c>
      <c r="M1120" s="16" t="n">
        <f aca="false">G1120/A1120</f>
        <v>7.3798260869565</v>
      </c>
      <c r="N1120" s="16"/>
      <c r="O1120" s="13" t="n">
        <f aca="false">$B$79*C1120*C1120*1000000/($B$77*$B$77)</f>
        <v>4321.5464544</v>
      </c>
      <c r="P1120" s="16" t="n">
        <f aca="false">$B$79*$B$76*$C1120*P$84*1000000/($B$77*$B$77)</f>
        <v>509.208</v>
      </c>
      <c r="Q1120" s="16" t="n">
        <f aca="false">$B$79*$B$76*$C1120*Q$84*1000000/($B$77*$B$77)</f>
        <v>2036.832</v>
      </c>
      <c r="R1120" s="16" t="n">
        <f aca="false">$B$79*$B$76*$C1120*R$84*1000000/($B$77*$B$77)</f>
        <v>8147.328</v>
      </c>
      <c r="S1120" s="16" t="n">
        <f aca="false">$B$79*$B$76*$C1120*S$84*1000000/($B$77*$B$77)</f>
        <v>32589.312</v>
      </c>
      <c r="T1120" s="16" t="n">
        <f aca="false">$B$79*$B$76*$C1120*T$84*1000000/($B$77*$B$77)</f>
        <v>130357.248</v>
      </c>
      <c r="U1120" s="17" t="n">
        <f aca="false">P1120/E1120</f>
        <v>0.224617556241729</v>
      </c>
      <c r="X1120" s="1" t="n">
        <v>69</v>
      </c>
      <c r="Y1120" s="1" t="n">
        <v>13</v>
      </c>
      <c r="Z1120" s="1" t="n">
        <v>84868</v>
      </c>
      <c r="AA1120" s="14" t="n">
        <f aca="false">(SQRT($B$76))*(SQRT(AD1120+AP1120))</f>
        <v>29132.1128653587</v>
      </c>
      <c r="AB1120" s="1" t="n">
        <v>2220</v>
      </c>
      <c r="AC1120" s="1" t="n">
        <v>44640</v>
      </c>
      <c r="AD1120" s="1" t="n">
        <f aca="false">AC1120</f>
        <v>44640</v>
      </c>
      <c r="AE1120" s="1" t="n">
        <v>2136</v>
      </c>
      <c r="AO1120" s="1" t="n">
        <f aca="false">Z1120-AC1120</f>
        <v>40228</v>
      </c>
      <c r="AP1120" s="1" t="n">
        <f aca="false">AO1120</f>
        <v>40228</v>
      </c>
      <c r="AR1120" s="1" t="n">
        <f aca="false">AQ1120</f>
        <v>0</v>
      </c>
    </row>
    <row r="1121" customFormat="false" ht="17" hidden="false" customHeight="false" outlineLevel="0" collapsed="false">
      <c r="A1121" s="1" t="n">
        <v>69</v>
      </c>
      <c r="B1121" s="1" t="n">
        <v>14</v>
      </c>
      <c r="C1121" s="1" t="n">
        <f aca="false">Z1121+AQ1121</f>
        <v>84993</v>
      </c>
      <c r="D1121" s="14" t="n">
        <f aca="false">AA1121+AR1121</f>
        <v>29153.5589594135</v>
      </c>
      <c r="E1121" s="1" t="n">
        <v>2246</v>
      </c>
      <c r="F1121" s="15" t="n">
        <f aca="false">$B$79*D1121*D1121*1000000/($B$77*$B$77)</f>
        <v>509.958</v>
      </c>
      <c r="G1121" s="16" t="n">
        <f aca="false">$B$80*$B$79*$D1121*$D1121*G$84*1000000/($B$77*$B$77)</f>
        <v>509.958</v>
      </c>
      <c r="H1121" s="16" t="n">
        <f aca="false">$B$80*$B$79*$D1121*$D1121*H$84*1000000/($B$77*$B$77)</f>
        <v>2039.832</v>
      </c>
      <c r="I1121" s="16" t="n">
        <f aca="false">$B$80*$B$79*$D1121*$D1121*I$84*1000000/($B$77*$B$77)</f>
        <v>8159.32799999999</v>
      </c>
      <c r="J1121" s="16" t="n">
        <f aca="false">$B$80*$B$79*$D1121*$D1121*J$84*1000000/($B$77*$B$77)</f>
        <v>32637.312</v>
      </c>
      <c r="K1121" s="16" t="n">
        <f aca="false">$B$80*$B$79*$D1121*$D1121*K$84*1000000/($B$77*$B$77)</f>
        <v>130549.248</v>
      </c>
      <c r="L1121" s="17" t="n">
        <f aca="false">G1121/E1121</f>
        <v>0.227051647373108</v>
      </c>
      <c r="M1121" s="16" t="n">
        <f aca="false">G1121/A1121</f>
        <v>7.39069565217391</v>
      </c>
      <c r="N1121" s="16"/>
      <c r="O1121" s="13" t="n">
        <f aca="false">$B$79*C1121*C1121*1000000/($B$77*$B$77)</f>
        <v>4334.2860294</v>
      </c>
      <c r="P1121" s="16" t="n">
        <f aca="false">$B$79*$B$76*$C1121*P$84*1000000/($B$77*$B$77)</f>
        <v>509.958</v>
      </c>
      <c r="Q1121" s="16" t="n">
        <f aca="false">$B$79*$B$76*$C1121*Q$84*1000000/($B$77*$B$77)</f>
        <v>2039.832</v>
      </c>
      <c r="R1121" s="16" t="n">
        <f aca="false">$B$79*$B$76*$C1121*R$84*1000000/($B$77*$B$77)</f>
        <v>8159.328</v>
      </c>
      <c r="S1121" s="16" t="n">
        <f aca="false">$B$79*$B$76*$C1121*S$84*1000000/($B$77*$B$77)</f>
        <v>32637.312</v>
      </c>
      <c r="T1121" s="16" t="n">
        <f aca="false">$B$79*$B$76*$C1121*T$84*1000000/($B$77*$B$77)</f>
        <v>130549.248</v>
      </c>
      <c r="U1121" s="17" t="n">
        <f aca="false">P1121/E1121</f>
        <v>0.227051647373108</v>
      </c>
      <c r="X1121" s="1" t="n">
        <v>69</v>
      </c>
      <c r="Y1121" s="1" t="n">
        <v>14</v>
      </c>
      <c r="Z1121" s="1" t="n">
        <v>84993</v>
      </c>
      <c r="AA1121" s="14" t="n">
        <f aca="false">(SQRT($B$76))*(SQRT(AD1121+AP1121))</f>
        <v>29153.5589594135</v>
      </c>
      <c r="AB1121" s="1" t="n">
        <v>2203</v>
      </c>
      <c r="AC1121" s="1" t="n">
        <v>44640</v>
      </c>
      <c r="AD1121" s="1" t="n">
        <f aca="false">AC1121</f>
        <v>44640</v>
      </c>
      <c r="AE1121" s="1" t="n">
        <v>2136</v>
      </c>
      <c r="AO1121" s="1" t="n">
        <f aca="false">Z1121-AC1121</f>
        <v>40353</v>
      </c>
      <c r="AP1121" s="1" t="n">
        <f aca="false">AO1121</f>
        <v>40353</v>
      </c>
      <c r="AR1121" s="1" t="n">
        <f aca="false">AQ1121</f>
        <v>0</v>
      </c>
    </row>
    <row r="1122" customFormat="false" ht="17" hidden="false" customHeight="false" outlineLevel="0" collapsed="false">
      <c r="A1122" s="1" t="n">
        <v>69</v>
      </c>
      <c r="B1122" s="1" t="n">
        <v>15</v>
      </c>
      <c r="C1122" s="1" t="n">
        <f aca="false">Z1122+AQ1122</f>
        <v>85118</v>
      </c>
      <c r="D1122" s="14" t="n">
        <f aca="false">AA1122+AR1122</f>
        <v>29174.9892887727</v>
      </c>
      <c r="E1122" s="1" t="n">
        <v>2267</v>
      </c>
      <c r="F1122" s="15" t="n">
        <f aca="false">$B$79*D1122*D1122*1000000/($B$77*$B$77)</f>
        <v>510.708000000001</v>
      </c>
      <c r="G1122" s="16" t="n">
        <f aca="false">$B$80*$B$79*$D1122*$D1122*G$84*1000000/($B$77*$B$77)</f>
        <v>510.708000000001</v>
      </c>
      <c r="H1122" s="16" t="n">
        <f aca="false">$B$80*$B$79*$D1122*$D1122*H$84*1000000/($B$77*$B$77)</f>
        <v>2042.832</v>
      </c>
      <c r="I1122" s="16" t="n">
        <f aca="false">$B$80*$B$79*$D1122*$D1122*I$84*1000000/($B$77*$B$77)</f>
        <v>8171.32800000002</v>
      </c>
      <c r="J1122" s="16" t="n">
        <f aca="false">$B$80*$B$79*$D1122*$D1122*J$84*1000000/($B$77*$B$77)</f>
        <v>32685.3120000001</v>
      </c>
      <c r="K1122" s="16" t="n">
        <f aca="false">$B$80*$B$79*$D1122*$D1122*K$84*1000000/($B$77*$B$77)</f>
        <v>130741.248</v>
      </c>
      <c r="L1122" s="17" t="n">
        <f aca="false">G1122/E1122</f>
        <v>0.225279223643582</v>
      </c>
      <c r="M1122" s="16" t="n">
        <f aca="false">G1122/A1122</f>
        <v>7.40156521739132</v>
      </c>
      <c r="N1122" s="16"/>
      <c r="O1122" s="13" t="n">
        <f aca="false">$B$79*C1122*C1122*1000000/($B$77*$B$77)</f>
        <v>4347.0443544</v>
      </c>
      <c r="P1122" s="16" t="n">
        <f aca="false">$B$79*$B$76*$C1122*P$84*1000000/($B$77*$B$77)</f>
        <v>510.708</v>
      </c>
      <c r="Q1122" s="16" t="n">
        <f aca="false">$B$79*$B$76*$C1122*Q$84*1000000/($B$77*$B$77)</f>
        <v>2042.832</v>
      </c>
      <c r="R1122" s="16" t="n">
        <f aca="false">$B$79*$B$76*$C1122*R$84*1000000/($B$77*$B$77)</f>
        <v>8171.328</v>
      </c>
      <c r="S1122" s="16" t="n">
        <f aca="false">$B$79*$B$76*$C1122*S$84*1000000/($B$77*$B$77)</f>
        <v>32685.312</v>
      </c>
      <c r="T1122" s="16" t="n">
        <f aca="false">$B$79*$B$76*$C1122*T$84*1000000/($B$77*$B$77)</f>
        <v>130741.248</v>
      </c>
      <c r="U1122" s="17" t="n">
        <f aca="false">P1122/E1122</f>
        <v>0.225279223643582</v>
      </c>
      <c r="X1122" s="1" t="n">
        <v>69</v>
      </c>
      <c r="Y1122" s="1" t="n">
        <v>15</v>
      </c>
      <c r="Z1122" s="1" t="n">
        <v>85118</v>
      </c>
      <c r="AA1122" s="14" t="n">
        <f aca="false">(SQRT($B$76))*(SQRT(AD1122+AP1122))</f>
        <v>29174.9892887727</v>
      </c>
      <c r="AB1122" s="1" t="n">
        <v>2211</v>
      </c>
      <c r="AC1122" s="1" t="n">
        <v>44640</v>
      </c>
      <c r="AD1122" s="1" t="n">
        <f aca="false">AC1122</f>
        <v>44640</v>
      </c>
      <c r="AE1122" s="1" t="n">
        <v>2156</v>
      </c>
      <c r="AO1122" s="1" t="n">
        <f aca="false">Z1122-AC1122</f>
        <v>40478</v>
      </c>
      <c r="AP1122" s="1" t="n">
        <f aca="false">AO1122</f>
        <v>40478</v>
      </c>
      <c r="AR1122" s="1" t="n">
        <f aca="false">AQ1122</f>
        <v>0</v>
      </c>
    </row>
    <row r="1123" customFormat="false" ht="17" hidden="false" customHeight="false" outlineLevel="0" collapsed="false">
      <c r="A1123" s="1" t="n">
        <v>69</v>
      </c>
      <c r="B1123" s="1" t="n">
        <v>16</v>
      </c>
      <c r="C1123" s="1" t="n">
        <f aca="false">Z1123+AQ1123</f>
        <v>85243</v>
      </c>
      <c r="D1123" s="14" t="n">
        <f aca="false">AA1123+AR1123</f>
        <v>29196.4038881503</v>
      </c>
      <c r="E1123" s="1" t="n">
        <v>2247</v>
      </c>
      <c r="F1123" s="15" t="n">
        <f aca="false">$B$79*D1123*D1123*1000000/($B$77*$B$77)</f>
        <v>511.457999999999</v>
      </c>
      <c r="G1123" s="16" t="n">
        <f aca="false">$B$80*$B$79*$D1123*$D1123*G$84*1000000/($B$77*$B$77)</f>
        <v>511.457999999999</v>
      </c>
      <c r="H1123" s="16" t="n">
        <f aca="false">$B$80*$B$79*$D1123*$D1123*H$84*1000000/($B$77*$B$77)</f>
        <v>2045.832</v>
      </c>
      <c r="I1123" s="16" t="n">
        <f aca="false">$B$80*$B$79*$D1123*$D1123*I$84*1000000/($B$77*$B$77)</f>
        <v>8183.32799999998</v>
      </c>
      <c r="J1123" s="16" t="n">
        <f aca="false">$B$80*$B$79*$D1123*$D1123*J$84*1000000/($B$77*$B$77)</f>
        <v>32733.3119999999</v>
      </c>
      <c r="K1123" s="16" t="n">
        <f aca="false">$B$80*$B$79*$D1123*$D1123*K$84*1000000/($B$77*$B$77)</f>
        <v>130933.248</v>
      </c>
      <c r="L1123" s="17" t="n">
        <f aca="false">G1123/E1123</f>
        <v>0.227618157543391</v>
      </c>
      <c r="M1123" s="16" t="n">
        <f aca="false">G1123/A1123</f>
        <v>7.41243478260868</v>
      </c>
      <c r="N1123" s="16"/>
      <c r="O1123" s="13" t="n">
        <f aca="false">$B$79*C1123*C1123*1000000/($B$77*$B$77)</f>
        <v>4359.8214294</v>
      </c>
      <c r="P1123" s="16" t="n">
        <f aca="false">$B$79*$B$76*$C1123*P$84*1000000/($B$77*$B$77)</f>
        <v>511.458</v>
      </c>
      <c r="Q1123" s="16" t="n">
        <f aca="false">$B$79*$B$76*$C1123*Q$84*1000000/($B$77*$B$77)</f>
        <v>2045.832</v>
      </c>
      <c r="R1123" s="16" t="n">
        <f aca="false">$B$79*$B$76*$C1123*R$84*1000000/($B$77*$B$77)</f>
        <v>8183.328</v>
      </c>
      <c r="S1123" s="16" t="n">
        <f aca="false">$B$79*$B$76*$C1123*S$84*1000000/($B$77*$B$77)</f>
        <v>32733.312</v>
      </c>
      <c r="T1123" s="16" t="n">
        <f aca="false">$B$79*$B$76*$C1123*T$84*1000000/($B$77*$B$77)</f>
        <v>130933.248</v>
      </c>
      <c r="U1123" s="17" t="n">
        <f aca="false">P1123/E1123</f>
        <v>0.227618157543391</v>
      </c>
      <c r="X1123" s="1" t="n">
        <v>69</v>
      </c>
      <c r="Y1123" s="1" t="n">
        <v>16</v>
      </c>
      <c r="Z1123" s="1" t="n">
        <v>85243</v>
      </c>
      <c r="AA1123" s="14" t="n">
        <f aca="false">(SQRT($B$76))*(SQRT(AD1123+AP1123))</f>
        <v>29196.4038881503</v>
      </c>
      <c r="AB1123" s="1" t="n">
        <v>2239</v>
      </c>
      <c r="AC1123" s="1" t="n">
        <v>44640</v>
      </c>
      <c r="AD1123" s="1" t="n">
        <f aca="false">AC1123</f>
        <v>44640</v>
      </c>
      <c r="AE1123" s="1" t="n">
        <v>2161</v>
      </c>
      <c r="AO1123" s="1" t="n">
        <f aca="false">Z1123-AC1123</f>
        <v>40603</v>
      </c>
      <c r="AP1123" s="1" t="n">
        <f aca="false">AO1123</f>
        <v>40603</v>
      </c>
      <c r="AR1123" s="1" t="n">
        <f aca="false">AQ1123</f>
        <v>0</v>
      </c>
    </row>
    <row r="1124" customFormat="false" ht="17" hidden="false" customHeight="false" outlineLevel="0" collapsed="false">
      <c r="A1124" s="1" t="n">
        <v>70</v>
      </c>
      <c r="B1124" s="1" t="n">
        <v>2</v>
      </c>
      <c r="C1124" s="1" t="n">
        <f aca="false">Z1124+AQ1124</f>
        <v>84550</v>
      </c>
      <c r="D1124" s="14" t="n">
        <f aca="false">AA1124+AR1124</f>
        <v>29077.4826970974</v>
      </c>
      <c r="E1124" s="1" t="n">
        <v>2212</v>
      </c>
      <c r="F1124" s="15" t="n">
        <f aca="false">$B$79*D1124*D1124*1000000/($B$77*$B$77)</f>
        <v>507.299999999999</v>
      </c>
      <c r="G1124" s="16" t="n">
        <f aca="false">$B$80*$B$79*$D1124*$D1124*G$84*1000000/($B$77*$B$77)</f>
        <v>507.299999999999</v>
      </c>
      <c r="H1124" s="16" t="n">
        <f aca="false">$B$80*$B$79*$D1124*$D1124*H$84*1000000/($B$77*$B$77)</f>
        <v>2029.2</v>
      </c>
      <c r="I1124" s="16" t="n">
        <f aca="false">$B$80*$B$79*$D1124*$D1124*I$84*1000000/($B$77*$B$77)</f>
        <v>8116.79999999999</v>
      </c>
      <c r="J1124" s="16" t="n">
        <f aca="false">$B$80*$B$79*$D1124*$D1124*J$84*1000000/($B$77*$B$77)</f>
        <v>32467.2</v>
      </c>
      <c r="K1124" s="16" t="n">
        <f aca="false">$B$80*$B$79*$D1124*$D1124*K$84*1000000/($B$77*$B$77)</f>
        <v>129868.8</v>
      </c>
      <c r="L1124" s="17" t="n">
        <f aca="false">G1124/E1124</f>
        <v>0.229339963833634</v>
      </c>
      <c r="M1124" s="16" t="n">
        <f aca="false">G1124/A1124</f>
        <v>7.24714285714285</v>
      </c>
      <c r="N1124" s="16"/>
      <c r="O1124" s="13" t="n">
        <f aca="false">$B$79*C1124*C1124*1000000/($B$77*$B$77)</f>
        <v>4289.2215</v>
      </c>
      <c r="P1124" s="16" t="n">
        <f aca="false">$B$79*$B$76*$C1124*P$84*1000000/($B$77*$B$77)</f>
        <v>507.3</v>
      </c>
      <c r="Q1124" s="16" t="n">
        <f aca="false">$B$79*$B$76*$C1124*Q$84*1000000/($B$77*$B$77)</f>
        <v>2029.2</v>
      </c>
      <c r="R1124" s="16" t="n">
        <f aca="false">$B$79*$B$76*$C1124*R$84*1000000/($B$77*$B$77)</f>
        <v>8116.8</v>
      </c>
      <c r="S1124" s="16" t="n">
        <f aca="false">$B$79*$B$76*$C1124*S$84*1000000/($B$77*$B$77)</f>
        <v>32467.2</v>
      </c>
      <c r="T1124" s="16" t="n">
        <f aca="false">$B$79*$B$76*$C1124*T$84*1000000/($B$77*$B$77)</f>
        <v>129868.8</v>
      </c>
      <c r="U1124" s="17" t="n">
        <f aca="false">P1124/E1124</f>
        <v>0.229339963833635</v>
      </c>
      <c r="X1124" s="1" t="n">
        <v>70</v>
      </c>
      <c r="Y1124" s="1" t="n">
        <v>2</v>
      </c>
      <c r="Z1124" s="1" t="n">
        <v>84550</v>
      </c>
      <c r="AA1124" s="14" t="n">
        <f aca="false">(SQRT($B$76))*(SQRT(AD1124+AP1124))</f>
        <v>29077.4826970974</v>
      </c>
      <c r="AB1124" s="1" t="n">
        <v>2233</v>
      </c>
      <c r="AC1124" s="1" t="n">
        <v>45376</v>
      </c>
      <c r="AD1124" s="1" t="n">
        <f aca="false">AC1124</f>
        <v>45376</v>
      </c>
      <c r="AE1124" s="1" t="n">
        <v>2171</v>
      </c>
      <c r="AO1124" s="1" t="n">
        <f aca="false">Z1124-AC1124</f>
        <v>39174</v>
      </c>
      <c r="AP1124" s="1" t="n">
        <f aca="false">AO1124</f>
        <v>39174</v>
      </c>
      <c r="AR1124" s="1" t="n">
        <f aca="false">AQ1124</f>
        <v>0</v>
      </c>
    </row>
    <row r="1125" customFormat="false" ht="17" hidden="false" customHeight="false" outlineLevel="0" collapsed="false">
      <c r="A1125" s="1" t="n">
        <v>70</v>
      </c>
      <c r="B1125" s="1" t="n">
        <v>3</v>
      </c>
      <c r="C1125" s="1" t="n">
        <f aca="false">Z1125+AQ1125</f>
        <v>84772</v>
      </c>
      <c r="D1125" s="14" t="n">
        <f aca="false">AA1125+AR1125</f>
        <v>29115.6315404629</v>
      </c>
      <c r="E1125" s="1" t="n">
        <v>2236</v>
      </c>
      <c r="F1125" s="15" t="n">
        <f aca="false">$B$79*D1125*D1125*1000000/($B$77*$B$77)</f>
        <v>508.631999999999</v>
      </c>
      <c r="G1125" s="16" t="n">
        <f aca="false">$B$80*$B$79*$D1125*$D1125*G$84*1000000/($B$77*$B$77)</f>
        <v>508.631999999999</v>
      </c>
      <c r="H1125" s="16" t="n">
        <f aca="false">$B$80*$B$79*$D1125*$D1125*H$84*1000000/($B$77*$B$77)</f>
        <v>2034.528</v>
      </c>
      <c r="I1125" s="16" t="n">
        <f aca="false">$B$80*$B$79*$D1125*$D1125*I$84*1000000/($B$77*$B$77)</f>
        <v>8138.11199999998</v>
      </c>
      <c r="J1125" s="16" t="n">
        <f aca="false">$B$80*$B$79*$D1125*$D1125*J$84*1000000/($B$77*$B$77)</f>
        <v>32552.4479999999</v>
      </c>
      <c r="K1125" s="16" t="n">
        <f aca="false">$B$80*$B$79*$D1125*$D1125*K$84*1000000/($B$77*$B$77)</f>
        <v>130209.792</v>
      </c>
      <c r="L1125" s="17" t="n">
        <f aca="false">G1125/E1125</f>
        <v>0.227474060822897</v>
      </c>
      <c r="M1125" s="16" t="n">
        <f aca="false">G1125/A1125</f>
        <v>7.26617142857141</v>
      </c>
      <c r="N1125" s="16"/>
      <c r="O1125" s="13" t="n">
        <f aca="false">$B$79*C1125*C1125*1000000/($B$77*$B$77)</f>
        <v>4311.7751904</v>
      </c>
      <c r="P1125" s="16" t="n">
        <f aca="false">$B$79*$B$76*$C1125*P$84*1000000/($B$77*$B$77)</f>
        <v>508.632</v>
      </c>
      <c r="Q1125" s="16" t="n">
        <f aca="false">$B$79*$B$76*$C1125*Q$84*1000000/($B$77*$B$77)</f>
        <v>2034.528</v>
      </c>
      <c r="R1125" s="16" t="n">
        <f aca="false">$B$79*$B$76*$C1125*R$84*1000000/($B$77*$B$77)</f>
        <v>8138.112</v>
      </c>
      <c r="S1125" s="16" t="n">
        <f aca="false">$B$79*$B$76*$C1125*S$84*1000000/($B$77*$B$77)</f>
        <v>32552.448</v>
      </c>
      <c r="T1125" s="16" t="n">
        <f aca="false">$B$79*$B$76*$C1125*T$84*1000000/($B$77*$B$77)</f>
        <v>130209.792</v>
      </c>
      <c r="U1125" s="17" t="n">
        <f aca="false">P1125/E1125</f>
        <v>0.227474060822898</v>
      </c>
      <c r="X1125" s="1" t="n">
        <v>70</v>
      </c>
      <c r="Y1125" s="1" t="n">
        <v>3</v>
      </c>
      <c r="Z1125" s="1" t="n">
        <v>84772</v>
      </c>
      <c r="AA1125" s="14" t="n">
        <f aca="false">(SQRT($B$76))*(SQRT(AD1125+AP1125))</f>
        <v>29115.6315404629</v>
      </c>
      <c r="AB1125" s="1" t="n">
        <v>2230</v>
      </c>
      <c r="AC1125" s="1" t="n">
        <v>45376</v>
      </c>
      <c r="AD1125" s="1" t="n">
        <f aca="false">AC1125</f>
        <v>45376</v>
      </c>
      <c r="AE1125" s="1" t="n">
        <v>2175</v>
      </c>
      <c r="AO1125" s="1" t="n">
        <f aca="false">Z1125-AC1125</f>
        <v>39396</v>
      </c>
      <c r="AP1125" s="1" t="n">
        <f aca="false">AO1125</f>
        <v>39396</v>
      </c>
      <c r="AR1125" s="1" t="n">
        <f aca="false">AQ1125</f>
        <v>0</v>
      </c>
    </row>
    <row r="1126" customFormat="false" ht="17" hidden="false" customHeight="false" outlineLevel="0" collapsed="false">
      <c r="A1126" s="1" t="n">
        <v>70</v>
      </c>
      <c r="B1126" s="1" t="n">
        <v>4</v>
      </c>
      <c r="C1126" s="1" t="n">
        <f aca="false">Z1126+AQ1126</f>
        <v>84898</v>
      </c>
      <c r="D1126" s="14" t="n">
        <f aca="false">AA1126+AR1126</f>
        <v>29137.2613675342</v>
      </c>
      <c r="E1126" s="1" t="n">
        <v>2221</v>
      </c>
      <c r="F1126" s="15" t="n">
        <f aca="false">$B$79*D1126*D1126*1000000/($B$77*$B$77)</f>
        <v>509.388000000001</v>
      </c>
      <c r="G1126" s="16" t="n">
        <f aca="false">$B$80*$B$79*$D1126*$D1126*G$84*1000000/($B$77*$B$77)</f>
        <v>509.388000000001</v>
      </c>
      <c r="H1126" s="16" t="n">
        <f aca="false">$B$80*$B$79*$D1126*$D1126*H$84*1000000/($B$77*$B$77)</f>
        <v>2037.552</v>
      </c>
      <c r="I1126" s="16" t="n">
        <f aca="false">$B$80*$B$79*$D1126*$D1126*I$84*1000000/($B$77*$B$77)</f>
        <v>8150.20800000001</v>
      </c>
      <c r="J1126" s="16" t="n">
        <f aca="false">$B$80*$B$79*$D1126*$D1126*J$84*1000000/($B$77*$B$77)</f>
        <v>32600.832</v>
      </c>
      <c r="K1126" s="16" t="n">
        <f aca="false">$B$80*$B$79*$D1126*$D1126*K$84*1000000/($B$77*$B$77)</f>
        <v>130403.328</v>
      </c>
      <c r="L1126" s="17" t="n">
        <f aca="false">G1126/E1126</f>
        <v>0.2293507429086</v>
      </c>
      <c r="M1126" s="16" t="n">
        <f aca="false">G1126/A1126</f>
        <v>7.27697142857144</v>
      </c>
      <c r="N1126" s="16"/>
      <c r="O1126" s="13" t="n">
        <f aca="false">$B$79*C1126*C1126*1000000/($B$77*$B$77)</f>
        <v>4324.6022424</v>
      </c>
      <c r="P1126" s="16" t="n">
        <f aca="false">$B$79*$B$76*$C1126*P$84*1000000/($B$77*$B$77)</f>
        <v>509.388</v>
      </c>
      <c r="Q1126" s="16" t="n">
        <f aca="false">$B$79*$B$76*$C1126*Q$84*1000000/($B$77*$B$77)</f>
        <v>2037.552</v>
      </c>
      <c r="R1126" s="16" t="n">
        <f aca="false">$B$79*$B$76*$C1126*R$84*1000000/($B$77*$B$77)</f>
        <v>8150.208</v>
      </c>
      <c r="S1126" s="16" t="n">
        <f aca="false">$B$79*$B$76*$C1126*S$84*1000000/($B$77*$B$77)</f>
        <v>32600.832</v>
      </c>
      <c r="T1126" s="16" t="n">
        <f aca="false">$B$79*$B$76*$C1126*T$84*1000000/($B$77*$B$77)</f>
        <v>130403.328</v>
      </c>
      <c r="U1126" s="17" t="n">
        <f aca="false">P1126/E1126</f>
        <v>0.2293507429086</v>
      </c>
      <c r="X1126" s="1" t="n">
        <v>70</v>
      </c>
      <c r="Y1126" s="1" t="n">
        <v>4</v>
      </c>
      <c r="Z1126" s="1" t="n">
        <v>84898</v>
      </c>
      <c r="AA1126" s="14" t="n">
        <f aca="false">(SQRT($B$76))*(SQRT(AD1126+AP1126))</f>
        <v>29137.2613675342</v>
      </c>
      <c r="AB1126" s="1" t="n">
        <v>2215</v>
      </c>
      <c r="AC1126" s="1" t="n">
        <v>45376</v>
      </c>
      <c r="AD1126" s="1" t="n">
        <f aca="false">AC1126</f>
        <v>45376</v>
      </c>
      <c r="AE1126" s="1" t="n">
        <v>2170</v>
      </c>
      <c r="AO1126" s="1" t="n">
        <f aca="false">Z1126-AC1126</f>
        <v>39522</v>
      </c>
      <c r="AP1126" s="1" t="n">
        <f aca="false">AO1126</f>
        <v>39522</v>
      </c>
      <c r="AR1126" s="1" t="n">
        <f aca="false">AQ1126</f>
        <v>0</v>
      </c>
    </row>
    <row r="1127" customFormat="false" ht="17" hidden="false" customHeight="false" outlineLevel="0" collapsed="false">
      <c r="A1127" s="1" t="n">
        <v>70</v>
      </c>
      <c r="B1127" s="1" t="n">
        <v>5</v>
      </c>
      <c r="C1127" s="1" t="n">
        <f aca="false">Z1127+AQ1127</f>
        <v>85087</v>
      </c>
      <c r="D1127" s="14" t="n">
        <f aca="false">AA1127+AR1127</f>
        <v>29169.6760352253</v>
      </c>
      <c r="E1127" s="1" t="n">
        <v>2244</v>
      </c>
      <c r="F1127" s="15" t="n">
        <f aca="false">$B$79*D1127*D1127*1000000/($B$77*$B$77)</f>
        <v>510.521999999998</v>
      </c>
      <c r="G1127" s="16" t="n">
        <f aca="false">$B$80*$B$79*$D1127*$D1127*G$84*1000000/($B$77*$B$77)</f>
        <v>510.521999999998</v>
      </c>
      <c r="H1127" s="16" t="n">
        <f aca="false">$B$80*$B$79*$D1127*$D1127*H$84*1000000/($B$77*$B$77)</f>
        <v>2042.08799999999</v>
      </c>
      <c r="I1127" s="16" t="n">
        <f aca="false">$B$80*$B$79*$D1127*$D1127*I$84*1000000/($B$77*$B$77)</f>
        <v>8168.35199999997</v>
      </c>
      <c r="J1127" s="16" t="n">
        <f aca="false">$B$80*$B$79*$D1127*$D1127*J$84*1000000/($B$77*$B$77)</f>
        <v>32673.4079999999</v>
      </c>
      <c r="K1127" s="16" t="n">
        <f aca="false">$B$80*$B$79*$D1127*$D1127*K$84*1000000/($B$77*$B$77)</f>
        <v>130693.632</v>
      </c>
      <c r="L1127" s="17" t="n">
        <f aca="false">G1127/E1127</f>
        <v>0.227505347593582</v>
      </c>
      <c r="M1127" s="16" t="n">
        <f aca="false">G1127/A1127</f>
        <v>7.2931714285714</v>
      </c>
      <c r="N1127" s="16"/>
      <c r="O1127" s="13" t="n">
        <f aca="false">$B$79*C1127*C1127*1000000/($B$77*$B$77)</f>
        <v>4343.8785414</v>
      </c>
      <c r="P1127" s="16" t="n">
        <f aca="false">$B$79*$B$76*$C1127*P$84*1000000/($B$77*$B$77)</f>
        <v>510.522</v>
      </c>
      <c r="Q1127" s="16" t="n">
        <f aca="false">$B$79*$B$76*$C1127*Q$84*1000000/($B$77*$B$77)</f>
        <v>2042.088</v>
      </c>
      <c r="R1127" s="16" t="n">
        <f aca="false">$B$79*$B$76*$C1127*R$84*1000000/($B$77*$B$77)</f>
        <v>8168.352</v>
      </c>
      <c r="S1127" s="16" t="n">
        <f aca="false">$B$79*$B$76*$C1127*S$84*1000000/($B$77*$B$77)</f>
        <v>32673.408</v>
      </c>
      <c r="T1127" s="16" t="n">
        <f aca="false">$B$79*$B$76*$C1127*T$84*1000000/($B$77*$B$77)</f>
        <v>130693.632</v>
      </c>
      <c r="U1127" s="17" t="n">
        <f aca="false">P1127/E1127</f>
        <v>0.227505347593583</v>
      </c>
      <c r="X1127" s="1" t="n">
        <v>70</v>
      </c>
      <c r="Y1127" s="1" t="n">
        <v>5</v>
      </c>
      <c r="Z1127" s="1" t="n">
        <v>85087</v>
      </c>
      <c r="AA1127" s="14" t="n">
        <f aca="false">(SQRT($B$76))*(SQRT(AD1127+AP1127))</f>
        <v>29169.6760352253</v>
      </c>
      <c r="AB1127" s="1" t="n">
        <v>2188</v>
      </c>
      <c r="AC1127" s="1" t="n">
        <v>45376</v>
      </c>
      <c r="AD1127" s="1" t="n">
        <f aca="false">AC1127</f>
        <v>45376</v>
      </c>
      <c r="AE1127" s="1" t="n">
        <v>2164</v>
      </c>
      <c r="AO1127" s="1" t="n">
        <f aca="false">Z1127-AC1127</f>
        <v>39711</v>
      </c>
      <c r="AP1127" s="1" t="n">
        <f aca="false">AO1127</f>
        <v>39711</v>
      </c>
      <c r="AR1127" s="1" t="n">
        <f aca="false">AQ1127</f>
        <v>0</v>
      </c>
    </row>
    <row r="1128" customFormat="false" ht="17" hidden="false" customHeight="false" outlineLevel="0" collapsed="false">
      <c r="A1128" s="1" t="n">
        <v>70</v>
      </c>
      <c r="B1128" s="1" t="n">
        <v>6</v>
      </c>
      <c r="C1128" s="1" t="n">
        <f aca="false">Z1128+AQ1128</f>
        <v>85212</v>
      </c>
      <c r="D1128" s="14" t="n">
        <f aca="false">AA1128+AR1128</f>
        <v>29191.0945324083</v>
      </c>
      <c r="E1128" s="1" t="n">
        <v>2257</v>
      </c>
      <c r="F1128" s="15" t="n">
        <f aca="false">$B$79*D1128*D1128*1000000/($B$77*$B$77)</f>
        <v>511.271999999999</v>
      </c>
      <c r="G1128" s="16" t="n">
        <f aca="false">$B$80*$B$79*$D1128*$D1128*G$84*1000000/($B$77*$B$77)</f>
        <v>511.271999999999</v>
      </c>
      <c r="H1128" s="16" t="n">
        <f aca="false">$B$80*$B$79*$D1128*$D1128*H$84*1000000/($B$77*$B$77)</f>
        <v>2045.08799999999</v>
      </c>
      <c r="I1128" s="16" t="n">
        <f aca="false">$B$80*$B$79*$D1128*$D1128*I$84*1000000/($B$77*$B$77)</f>
        <v>8180.35199999998</v>
      </c>
      <c r="J1128" s="16" t="n">
        <f aca="false">$B$80*$B$79*$D1128*$D1128*J$84*1000000/($B$77*$B$77)</f>
        <v>32721.4079999999</v>
      </c>
      <c r="K1128" s="16" t="n">
        <f aca="false">$B$80*$B$79*$D1128*$D1128*K$84*1000000/($B$77*$B$77)</f>
        <v>130885.632</v>
      </c>
      <c r="L1128" s="17" t="n">
        <f aca="false">G1128/E1128</f>
        <v>0.226527248560035</v>
      </c>
      <c r="M1128" s="16" t="n">
        <f aca="false">G1128/A1128</f>
        <v>7.3038857142857</v>
      </c>
      <c r="N1128" s="16"/>
      <c r="O1128" s="13" t="n">
        <f aca="false">$B$79*C1128*C1128*1000000/($B$77*$B$77)</f>
        <v>4356.6509664</v>
      </c>
      <c r="P1128" s="16" t="n">
        <f aca="false">$B$79*$B$76*$C1128*P$84*1000000/($B$77*$B$77)</f>
        <v>511.272</v>
      </c>
      <c r="Q1128" s="16" t="n">
        <f aca="false">$B$79*$B$76*$C1128*Q$84*1000000/($B$77*$B$77)</f>
        <v>2045.088</v>
      </c>
      <c r="R1128" s="16" t="n">
        <f aca="false">$B$79*$B$76*$C1128*R$84*1000000/($B$77*$B$77)</f>
        <v>8180.352</v>
      </c>
      <c r="S1128" s="16" t="n">
        <f aca="false">$B$79*$B$76*$C1128*S$84*1000000/($B$77*$B$77)</f>
        <v>32721.408</v>
      </c>
      <c r="T1128" s="16" t="n">
        <f aca="false">$B$79*$B$76*$C1128*T$84*1000000/($B$77*$B$77)</f>
        <v>130885.632</v>
      </c>
      <c r="U1128" s="17" t="n">
        <f aca="false">P1128/E1128</f>
        <v>0.226527248560035</v>
      </c>
      <c r="X1128" s="1" t="n">
        <v>70</v>
      </c>
      <c r="Y1128" s="1" t="n">
        <v>6</v>
      </c>
      <c r="Z1128" s="1" t="n">
        <v>85212</v>
      </c>
      <c r="AA1128" s="14" t="n">
        <f aca="false">(SQRT($B$76))*(SQRT(AD1128+AP1128))</f>
        <v>29191.0945324083</v>
      </c>
      <c r="AB1128" s="1" t="n">
        <v>2211</v>
      </c>
      <c r="AC1128" s="1" t="n">
        <v>45376</v>
      </c>
      <c r="AD1128" s="1" t="n">
        <f aca="false">AC1128</f>
        <v>45376</v>
      </c>
      <c r="AE1128" s="1" t="n">
        <v>2157</v>
      </c>
      <c r="AO1128" s="1" t="n">
        <f aca="false">Z1128-AC1128</f>
        <v>39836</v>
      </c>
      <c r="AP1128" s="1" t="n">
        <f aca="false">AO1128</f>
        <v>39836</v>
      </c>
      <c r="AR1128" s="1" t="n">
        <f aca="false">AQ1128</f>
        <v>0</v>
      </c>
    </row>
    <row r="1129" customFormat="false" ht="17" hidden="false" customHeight="false" outlineLevel="0" collapsed="false">
      <c r="A1129" s="1" t="n">
        <v>70</v>
      </c>
      <c r="B1129" s="1" t="n">
        <v>7</v>
      </c>
      <c r="C1129" s="1" t="n">
        <f aca="false">Z1129+AQ1129</f>
        <v>85337</v>
      </c>
      <c r="D1129" s="14" t="n">
        <f aca="false">AA1129+AR1129</f>
        <v>29212.497325631</v>
      </c>
      <c r="E1129" s="1" t="n">
        <v>2230</v>
      </c>
      <c r="F1129" s="15" t="n">
        <f aca="false">$B$79*D1129*D1129*1000000/($B$77*$B$77)</f>
        <v>512.021999999999</v>
      </c>
      <c r="G1129" s="16" t="n">
        <f aca="false">$B$80*$B$79*$D1129*$D1129*G$84*1000000/($B$77*$B$77)</f>
        <v>512.021999999999</v>
      </c>
      <c r="H1129" s="16" t="n">
        <f aca="false">$B$80*$B$79*$D1129*$D1129*H$84*1000000/($B$77*$B$77)</f>
        <v>2048.088</v>
      </c>
      <c r="I1129" s="16" t="n">
        <f aca="false">$B$80*$B$79*$D1129*$D1129*I$84*1000000/($B$77*$B$77)</f>
        <v>8192.35199999998</v>
      </c>
      <c r="J1129" s="16" t="n">
        <f aca="false">$B$80*$B$79*$D1129*$D1129*J$84*1000000/($B$77*$B$77)</f>
        <v>32769.4079999999</v>
      </c>
      <c r="K1129" s="16" t="n">
        <f aca="false">$B$80*$B$79*$D1129*$D1129*K$84*1000000/($B$77*$B$77)</f>
        <v>131077.632</v>
      </c>
      <c r="L1129" s="17" t="n">
        <f aca="false">G1129/E1129</f>
        <v>0.229606278026905</v>
      </c>
      <c r="M1129" s="16" t="n">
        <f aca="false">G1129/A1129</f>
        <v>7.31459999999999</v>
      </c>
      <c r="N1129" s="16"/>
      <c r="O1129" s="13" t="n">
        <f aca="false">$B$79*C1129*C1129*1000000/($B$77*$B$77)</f>
        <v>4369.4421414</v>
      </c>
      <c r="P1129" s="16" t="n">
        <f aca="false">$B$79*$B$76*$C1129*P$84*1000000/($B$77*$B$77)</f>
        <v>512.022</v>
      </c>
      <c r="Q1129" s="16" t="n">
        <f aca="false">$B$79*$B$76*$C1129*Q$84*1000000/($B$77*$B$77)</f>
        <v>2048.088</v>
      </c>
      <c r="R1129" s="16" t="n">
        <f aca="false">$B$79*$B$76*$C1129*R$84*1000000/($B$77*$B$77)</f>
        <v>8192.352</v>
      </c>
      <c r="S1129" s="16" t="n">
        <f aca="false">$B$79*$B$76*$C1129*S$84*1000000/($B$77*$B$77)</f>
        <v>32769.408</v>
      </c>
      <c r="T1129" s="16" t="n">
        <f aca="false">$B$79*$B$76*$C1129*T$84*1000000/($B$77*$B$77)</f>
        <v>131077.632</v>
      </c>
      <c r="U1129" s="17" t="n">
        <f aca="false">P1129/E1129</f>
        <v>0.229606278026906</v>
      </c>
      <c r="X1129" s="1" t="n">
        <v>70</v>
      </c>
      <c r="Y1129" s="1" t="n">
        <v>7</v>
      </c>
      <c r="Z1129" s="1" t="n">
        <v>85337</v>
      </c>
      <c r="AA1129" s="14" t="n">
        <f aca="false">(SQRT($B$76))*(SQRT(AD1129+AP1129))</f>
        <v>29212.497325631</v>
      </c>
      <c r="AB1129" s="1" t="n">
        <v>2187</v>
      </c>
      <c r="AC1129" s="1" t="n">
        <v>45376</v>
      </c>
      <c r="AD1129" s="1" t="n">
        <f aca="false">AC1129</f>
        <v>45376</v>
      </c>
      <c r="AE1129" s="1" t="n">
        <v>2141</v>
      </c>
      <c r="AO1129" s="1" t="n">
        <f aca="false">Z1129-AC1129</f>
        <v>39961</v>
      </c>
      <c r="AP1129" s="1" t="n">
        <f aca="false">AO1129</f>
        <v>39961</v>
      </c>
      <c r="AR1129" s="1" t="n">
        <f aca="false">AQ1129</f>
        <v>0</v>
      </c>
    </row>
    <row r="1130" customFormat="false" ht="17" hidden="false" customHeight="false" outlineLevel="0" collapsed="false">
      <c r="A1130" s="1" t="n">
        <v>70</v>
      </c>
      <c r="B1130" s="1" t="n">
        <v>8</v>
      </c>
      <c r="C1130" s="1" t="n">
        <f aca="false">Z1130+AQ1130</f>
        <v>85462</v>
      </c>
      <c r="D1130" s="14" t="n">
        <f aca="false">AA1130+AR1130</f>
        <v>29233.8844493851</v>
      </c>
      <c r="E1130" s="1" t="n">
        <v>2247</v>
      </c>
      <c r="F1130" s="15" t="n">
        <f aca="false">$B$79*D1130*D1130*1000000/($B$77*$B$77)</f>
        <v>512.772</v>
      </c>
      <c r="G1130" s="16" t="n">
        <f aca="false">$B$80*$B$79*$D1130*$D1130*G$84*1000000/($B$77*$B$77)</f>
        <v>512.772</v>
      </c>
      <c r="H1130" s="16" t="n">
        <f aca="false">$B$80*$B$79*$D1130*$D1130*H$84*1000000/($B$77*$B$77)</f>
        <v>2051.088</v>
      </c>
      <c r="I1130" s="16" t="n">
        <f aca="false">$B$80*$B$79*$D1130*$D1130*I$84*1000000/($B$77*$B$77)</f>
        <v>8204.352</v>
      </c>
      <c r="J1130" s="16" t="n">
        <f aca="false">$B$80*$B$79*$D1130*$D1130*J$84*1000000/($B$77*$B$77)</f>
        <v>32817.408</v>
      </c>
      <c r="K1130" s="16" t="n">
        <f aca="false">$B$80*$B$79*$D1130*$D1130*K$84*1000000/($B$77*$B$77)</f>
        <v>131269.632</v>
      </c>
      <c r="L1130" s="17" t="n">
        <f aca="false">G1130/E1130</f>
        <v>0.228202937249666</v>
      </c>
      <c r="M1130" s="16" t="n">
        <f aca="false">G1130/A1130</f>
        <v>7.32531428571428</v>
      </c>
      <c r="N1130" s="16"/>
      <c r="O1130" s="13" t="n">
        <f aca="false">$B$79*C1130*C1130*1000000/($B$77*$B$77)</f>
        <v>4382.2520664</v>
      </c>
      <c r="P1130" s="16" t="n">
        <f aca="false">$B$79*$B$76*$C1130*P$84*1000000/($B$77*$B$77)</f>
        <v>512.772</v>
      </c>
      <c r="Q1130" s="16" t="n">
        <f aca="false">$B$79*$B$76*$C1130*Q$84*1000000/($B$77*$B$77)</f>
        <v>2051.088</v>
      </c>
      <c r="R1130" s="16" t="n">
        <f aca="false">$B$79*$B$76*$C1130*R$84*1000000/($B$77*$B$77)</f>
        <v>8204.352</v>
      </c>
      <c r="S1130" s="16" t="n">
        <f aca="false">$B$79*$B$76*$C1130*S$84*1000000/($B$77*$B$77)</f>
        <v>32817.408</v>
      </c>
      <c r="T1130" s="16" t="n">
        <f aca="false">$B$79*$B$76*$C1130*T$84*1000000/($B$77*$B$77)</f>
        <v>131269.632</v>
      </c>
      <c r="U1130" s="17" t="n">
        <f aca="false">P1130/E1130</f>
        <v>0.228202937249666</v>
      </c>
      <c r="X1130" s="1" t="n">
        <v>70</v>
      </c>
      <c r="Y1130" s="1" t="n">
        <v>8</v>
      </c>
      <c r="Z1130" s="1" t="n">
        <v>85462</v>
      </c>
      <c r="AA1130" s="14" t="n">
        <f aca="false">(SQRT($B$76))*(SQRT(AD1130+AP1130))</f>
        <v>29233.8844493851</v>
      </c>
      <c r="AB1130" s="1" t="n">
        <v>2197</v>
      </c>
      <c r="AC1130" s="1" t="n">
        <v>45376</v>
      </c>
      <c r="AD1130" s="1" t="n">
        <f aca="false">AC1130</f>
        <v>45376</v>
      </c>
      <c r="AE1130" s="1" t="n">
        <v>2144</v>
      </c>
      <c r="AO1130" s="1" t="n">
        <f aca="false">Z1130-AC1130</f>
        <v>40086</v>
      </c>
      <c r="AP1130" s="1" t="n">
        <f aca="false">AO1130</f>
        <v>40086</v>
      </c>
      <c r="AR1130" s="1" t="n">
        <f aca="false">AQ1130</f>
        <v>0</v>
      </c>
    </row>
    <row r="1131" customFormat="false" ht="17" hidden="false" customHeight="false" outlineLevel="0" collapsed="false">
      <c r="A1131" s="1" t="n">
        <v>70</v>
      </c>
      <c r="B1131" s="1" t="n">
        <v>9</v>
      </c>
      <c r="C1131" s="1" t="n">
        <f aca="false">Z1131+AQ1131</f>
        <v>85651</v>
      </c>
      <c r="D1131" s="14" t="n">
        <f aca="false">AA1131+AR1131</f>
        <v>29266.1920994174</v>
      </c>
      <c r="E1131" s="1" t="n">
        <v>2280</v>
      </c>
      <c r="F1131" s="15" t="n">
        <f aca="false">$B$79*D1131*D1131*1000000/($B$77*$B$77)</f>
        <v>513.906000000001</v>
      </c>
      <c r="G1131" s="16" t="n">
        <f aca="false">$B$80*$B$79*$D1131*$D1131*G$84*1000000/($B$77*$B$77)</f>
        <v>513.906000000001</v>
      </c>
      <c r="H1131" s="16" t="n">
        <f aca="false">$B$80*$B$79*$D1131*$D1131*H$84*1000000/($B$77*$B$77)</f>
        <v>2055.624</v>
      </c>
      <c r="I1131" s="16" t="n">
        <f aca="false">$B$80*$B$79*$D1131*$D1131*I$84*1000000/($B$77*$B$77)</f>
        <v>8222.49600000001</v>
      </c>
      <c r="J1131" s="16" t="n">
        <f aca="false">$B$80*$B$79*$D1131*$D1131*J$84*1000000/($B$77*$B$77)</f>
        <v>32889.9840000001</v>
      </c>
      <c r="K1131" s="16" t="n">
        <f aca="false">$B$80*$B$79*$D1131*$D1131*K$84*1000000/($B$77*$B$77)</f>
        <v>131559.936</v>
      </c>
      <c r="L1131" s="17" t="n">
        <f aca="false">G1131/E1131</f>
        <v>0.225397368421053</v>
      </c>
      <c r="M1131" s="16" t="n">
        <f aca="false">G1131/A1131</f>
        <v>7.3415142857143</v>
      </c>
      <c r="N1131" s="16"/>
      <c r="O1131" s="13" t="n">
        <f aca="false">$B$79*C1131*C1131*1000000/($B$77*$B$77)</f>
        <v>4401.6562806</v>
      </c>
      <c r="P1131" s="16" t="n">
        <f aca="false">$B$79*$B$76*$C1131*P$84*1000000/($B$77*$B$77)</f>
        <v>513.906</v>
      </c>
      <c r="Q1131" s="16" t="n">
        <f aca="false">$B$79*$B$76*$C1131*Q$84*1000000/($B$77*$B$77)</f>
        <v>2055.624</v>
      </c>
      <c r="R1131" s="16" t="n">
        <f aca="false">$B$79*$B$76*$C1131*R$84*1000000/($B$77*$B$77)</f>
        <v>8222.496</v>
      </c>
      <c r="S1131" s="16" t="n">
        <f aca="false">$B$79*$B$76*$C1131*S$84*1000000/($B$77*$B$77)</f>
        <v>32889.984</v>
      </c>
      <c r="T1131" s="16" t="n">
        <f aca="false">$B$79*$B$76*$C1131*T$84*1000000/($B$77*$B$77)</f>
        <v>131559.936</v>
      </c>
      <c r="U1131" s="17" t="n">
        <f aca="false">P1131/E1131</f>
        <v>0.225397368421053</v>
      </c>
      <c r="X1131" s="1" t="n">
        <v>70</v>
      </c>
      <c r="Y1131" s="1" t="n">
        <v>9</v>
      </c>
      <c r="Z1131" s="1" t="n">
        <v>85651</v>
      </c>
      <c r="AA1131" s="14" t="n">
        <f aca="false">(SQRT($B$76))*(SQRT(AD1131+AP1131))</f>
        <v>29266.1920994174</v>
      </c>
      <c r="AB1131" s="1" t="n">
        <v>2244</v>
      </c>
      <c r="AC1131" s="1" t="n">
        <v>45376</v>
      </c>
      <c r="AD1131" s="1" t="n">
        <f aca="false">AC1131</f>
        <v>45376</v>
      </c>
      <c r="AE1131" s="1" t="n">
        <v>2189</v>
      </c>
      <c r="AO1131" s="1" t="n">
        <f aca="false">Z1131-AC1131</f>
        <v>40275</v>
      </c>
      <c r="AP1131" s="1" t="n">
        <f aca="false">AO1131</f>
        <v>40275</v>
      </c>
      <c r="AR1131" s="1" t="n">
        <f aca="false">AQ1131</f>
        <v>0</v>
      </c>
    </row>
    <row r="1132" customFormat="false" ht="17" hidden="false" customHeight="false" outlineLevel="0" collapsed="false">
      <c r="A1132" s="1" t="n">
        <v>70</v>
      </c>
      <c r="B1132" s="1" t="n">
        <v>10</v>
      </c>
      <c r="C1132" s="1" t="n">
        <f aca="false">Z1132+AQ1132</f>
        <v>85776</v>
      </c>
      <c r="D1132" s="14" t="n">
        <f aca="false">AA1132+AR1132</f>
        <v>29287.5400127768</v>
      </c>
      <c r="E1132" s="1" t="n">
        <v>2197</v>
      </c>
      <c r="F1132" s="15" t="n">
        <f aca="false">$B$79*D1132*D1132*1000000/($B$77*$B$77)</f>
        <v>514.656000000001</v>
      </c>
      <c r="G1132" s="16" t="n">
        <f aca="false">$B$80*$B$79*$D1132*$D1132*G$84*1000000/($B$77*$B$77)</f>
        <v>514.656000000001</v>
      </c>
      <c r="H1132" s="16" t="n">
        <f aca="false">$B$80*$B$79*$D1132*$D1132*H$84*1000000/($B$77*$B$77)</f>
        <v>2058.62400000001</v>
      </c>
      <c r="I1132" s="16" t="n">
        <f aca="false">$B$80*$B$79*$D1132*$D1132*I$84*1000000/($B$77*$B$77)</f>
        <v>8234.49600000002</v>
      </c>
      <c r="J1132" s="16" t="n">
        <f aca="false">$B$80*$B$79*$D1132*$D1132*J$84*1000000/($B$77*$B$77)</f>
        <v>32937.9840000001</v>
      </c>
      <c r="K1132" s="16" t="n">
        <f aca="false">$B$80*$B$79*$D1132*$D1132*K$84*1000000/($B$77*$B$77)</f>
        <v>131751.936</v>
      </c>
      <c r="L1132" s="17" t="n">
        <f aca="false">G1132/E1132</f>
        <v>0.234253982703687</v>
      </c>
      <c r="M1132" s="16" t="n">
        <f aca="false">G1132/A1132</f>
        <v>7.35222857142859</v>
      </c>
      <c r="N1132" s="16"/>
      <c r="O1132" s="13" t="n">
        <f aca="false">$B$79*C1132*C1132*1000000/($B$77*$B$77)</f>
        <v>4414.5133056</v>
      </c>
      <c r="P1132" s="16" t="n">
        <f aca="false">$B$79*$B$76*$C1132*P$84*1000000/($B$77*$B$77)</f>
        <v>514.656</v>
      </c>
      <c r="Q1132" s="16" t="n">
        <f aca="false">$B$79*$B$76*$C1132*Q$84*1000000/($B$77*$B$77)</f>
        <v>2058.624</v>
      </c>
      <c r="R1132" s="16" t="n">
        <f aca="false">$B$79*$B$76*$C1132*R$84*1000000/($B$77*$B$77)</f>
        <v>8234.496</v>
      </c>
      <c r="S1132" s="16" t="n">
        <f aca="false">$B$79*$B$76*$C1132*S$84*1000000/($B$77*$B$77)</f>
        <v>32937.984</v>
      </c>
      <c r="T1132" s="16" t="n">
        <f aca="false">$B$79*$B$76*$C1132*T$84*1000000/($B$77*$B$77)</f>
        <v>131751.936</v>
      </c>
      <c r="U1132" s="17" t="n">
        <f aca="false">P1132/E1132</f>
        <v>0.234253982703687</v>
      </c>
      <c r="X1132" s="1" t="n">
        <v>70</v>
      </c>
      <c r="Y1132" s="1" t="n">
        <v>10</v>
      </c>
      <c r="Z1132" s="1" t="n">
        <v>85776</v>
      </c>
      <c r="AA1132" s="14" t="n">
        <f aca="false">(SQRT($B$76))*(SQRT(AD1132+AP1132))</f>
        <v>29287.5400127768</v>
      </c>
      <c r="AB1132" s="1" t="n">
        <v>2221</v>
      </c>
      <c r="AC1132" s="1" t="n">
        <v>45376</v>
      </c>
      <c r="AD1132" s="1" t="n">
        <f aca="false">AC1132</f>
        <v>45376</v>
      </c>
      <c r="AE1132" s="1" t="n">
        <v>2151</v>
      </c>
      <c r="AO1132" s="1" t="n">
        <f aca="false">Z1132-AC1132</f>
        <v>40400</v>
      </c>
      <c r="AP1132" s="1" t="n">
        <f aca="false">AO1132</f>
        <v>40400</v>
      </c>
      <c r="AR1132" s="1" t="n">
        <f aca="false">AQ1132</f>
        <v>0</v>
      </c>
    </row>
    <row r="1133" customFormat="false" ht="17" hidden="false" customHeight="false" outlineLevel="0" collapsed="false">
      <c r="A1133" s="1" t="n">
        <v>70</v>
      </c>
      <c r="B1133" s="1" t="n">
        <v>11</v>
      </c>
      <c r="C1133" s="1" t="n">
        <f aca="false">Z1133+AQ1133</f>
        <v>85901</v>
      </c>
      <c r="D1133" s="14" t="n">
        <f aca="false">AA1133+AR1133</f>
        <v>29308.8723768077</v>
      </c>
      <c r="E1133" s="1" t="n">
        <v>2241</v>
      </c>
      <c r="F1133" s="15" t="n">
        <f aca="false">$B$79*D1133*D1133*1000000/($B$77*$B$77)</f>
        <v>515.406000000001</v>
      </c>
      <c r="G1133" s="16" t="n">
        <f aca="false">$B$80*$B$79*$D1133*$D1133*G$84*1000000/($B$77*$B$77)</f>
        <v>515.406000000001</v>
      </c>
      <c r="H1133" s="16" t="n">
        <f aca="false">$B$80*$B$79*$D1133*$D1133*H$84*1000000/($B$77*$B$77)</f>
        <v>2061.624</v>
      </c>
      <c r="I1133" s="16" t="n">
        <f aca="false">$B$80*$B$79*$D1133*$D1133*I$84*1000000/($B$77*$B$77)</f>
        <v>8246.49600000001</v>
      </c>
      <c r="J1133" s="16" t="n">
        <f aca="false">$B$80*$B$79*$D1133*$D1133*J$84*1000000/($B$77*$B$77)</f>
        <v>32985.9840000001</v>
      </c>
      <c r="K1133" s="16" t="n">
        <f aca="false">$B$80*$B$79*$D1133*$D1133*K$84*1000000/($B$77*$B$77)</f>
        <v>131943.936</v>
      </c>
      <c r="L1133" s="17" t="n">
        <f aca="false">G1133/E1133</f>
        <v>0.229989290495315</v>
      </c>
      <c r="M1133" s="16" t="n">
        <f aca="false">G1133/A1133</f>
        <v>7.36294285714287</v>
      </c>
      <c r="N1133" s="16"/>
      <c r="O1133" s="13" t="n">
        <f aca="false">$B$79*C1133*C1133*1000000/($B$77*$B$77)</f>
        <v>4427.3890806</v>
      </c>
      <c r="P1133" s="16" t="n">
        <f aca="false">$B$79*$B$76*$C1133*P$84*1000000/($B$77*$B$77)</f>
        <v>515.406</v>
      </c>
      <c r="Q1133" s="16" t="n">
        <f aca="false">$B$79*$B$76*$C1133*Q$84*1000000/($B$77*$B$77)</f>
        <v>2061.624</v>
      </c>
      <c r="R1133" s="16" t="n">
        <f aca="false">$B$79*$B$76*$C1133*R$84*1000000/($B$77*$B$77)</f>
        <v>8246.496</v>
      </c>
      <c r="S1133" s="16" t="n">
        <f aca="false">$B$79*$B$76*$C1133*S$84*1000000/($B$77*$B$77)</f>
        <v>32985.984</v>
      </c>
      <c r="T1133" s="16" t="n">
        <f aca="false">$B$79*$B$76*$C1133*T$84*1000000/($B$77*$B$77)</f>
        <v>131943.936</v>
      </c>
      <c r="U1133" s="17" t="n">
        <f aca="false">P1133/E1133</f>
        <v>0.229989290495315</v>
      </c>
      <c r="X1133" s="1" t="n">
        <v>70</v>
      </c>
      <c r="Y1133" s="1" t="n">
        <v>11</v>
      </c>
      <c r="Z1133" s="1" t="n">
        <v>85901</v>
      </c>
      <c r="AA1133" s="14" t="n">
        <f aca="false">(SQRT($B$76))*(SQRT(AD1133+AP1133))</f>
        <v>29308.8723768077</v>
      </c>
      <c r="AB1133" s="1" t="n">
        <v>2256</v>
      </c>
      <c r="AC1133" s="1" t="n">
        <v>45376</v>
      </c>
      <c r="AD1133" s="1" t="n">
        <f aca="false">AC1133</f>
        <v>45376</v>
      </c>
      <c r="AE1133" s="1" t="n">
        <v>2157</v>
      </c>
      <c r="AO1133" s="1" t="n">
        <f aca="false">Z1133-AC1133</f>
        <v>40525</v>
      </c>
      <c r="AP1133" s="1" t="n">
        <f aca="false">AO1133</f>
        <v>40525</v>
      </c>
      <c r="AR1133" s="1" t="n">
        <f aca="false">AQ1133</f>
        <v>0</v>
      </c>
    </row>
    <row r="1134" customFormat="false" ht="17" hidden="false" customHeight="false" outlineLevel="0" collapsed="false">
      <c r="A1134" s="1" t="n">
        <v>70</v>
      </c>
      <c r="B1134" s="1" t="n">
        <v>12</v>
      </c>
      <c r="C1134" s="1" t="n">
        <f aca="false">Z1134+AQ1134</f>
        <v>86026</v>
      </c>
      <c r="D1134" s="14" t="n">
        <f aca="false">AA1134+AR1134</f>
        <v>29330.189225438</v>
      </c>
      <c r="E1134" s="1" t="n">
        <v>2294</v>
      </c>
      <c r="F1134" s="15" t="n">
        <f aca="false">$B$79*D1134*D1134*1000000/($B$77*$B$77)</f>
        <v>516.156</v>
      </c>
      <c r="G1134" s="16" t="n">
        <f aca="false">$B$80*$B$79*$D1134*$D1134*G$84*1000000/($B$77*$B$77)</f>
        <v>516.156</v>
      </c>
      <c r="H1134" s="16" t="n">
        <f aca="false">$B$80*$B$79*$D1134*$D1134*H$84*1000000/($B$77*$B$77)</f>
        <v>2064.624</v>
      </c>
      <c r="I1134" s="16" t="n">
        <f aca="false">$B$80*$B$79*$D1134*$D1134*I$84*1000000/($B$77*$B$77)</f>
        <v>8258.49599999999</v>
      </c>
      <c r="J1134" s="16" t="n">
        <f aca="false">$B$80*$B$79*$D1134*$D1134*J$84*1000000/($B$77*$B$77)</f>
        <v>33033.984</v>
      </c>
      <c r="K1134" s="16" t="n">
        <f aca="false">$B$80*$B$79*$D1134*$D1134*K$84*1000000/($B$77*$B$77)</f>
        <v>132135.936</v>
      </c>
      <c r="L1134" s="17" t="n">
        <f aca="false">G1134/E1134</f>
        <v>0.225002615518744</v>
      </c>
      <c r="M1134" s="16" t="n">
        <f aca="false">G1134/A1134</f>
        <v>7.37365714285714</v>
      </c>
      <c r="N1134" s="16"/>
      <c r="O1134" s="13" t="n">
        <f aca="false">$B$79*C1134*C1134*1000000/($B$77*$B$77)</f>
        <v>4440.2836056</v>
      </c>
      <c r="P1134" s="16" t="n">
        <f aca="false">$B$79*$B$76*$C1134*P$84*1000000/($B$77*$B$77)</f>
        <v>516.156</v>
      </c>
      <c r="Q1134" s="16" t="n">
        <f aca="false">$B$79*$B$76*$C1134*Q$84*1000000/($B$77*$B$77)</f>
        <v>2064.624</v>
      </c>
      <c r="R1134" s="16" t="n">
        <f aca="false">$B$79*$B$76*$C1134*R$84*1000000/($B$77*$B$77)</f>
        <v>8258.496</v>
      </c>
      <c r="S1134" s="16" t="n">
        <f aca="false">$B$79*$B$76*$C1134*S$84*1000000/($B$77*$B$77)</f>
        <v>33033.984</v>
      </c>
      <c r="T1134" s="16" t="n">
        <f aca="false">$B$79*$B$76*$C1134*T$84*1000000/($B$77*$B$77)</f>
        <v>132135.936</v>
      </c>
      <c r="U1134" s="17" t="n">
        <f aca="false">P1134/E1134</f>
        <v>0.225002615518745</v>
      </c>
      <c r="X1134" s="1" t="n">
        <v>70</v>
      </c>
      <c r="Y1134" s="1" t="n">
        <v>12</v>
      </c>
      <c r="Z1134" s="1" t="n">
        <v>86026</v>
      </c>
      <c r="AA1134" s="14" t="n">
        <f aca="false">(SQRT($B$76))*(SQRT(AD1134+AP1134))</f>
        <v>29330.189225438</v>
      </c>
      <c r="AB1134" s="1" t="n">
        <v>2208</v>
      </c>
      <c r="AC1134" s="1" t="n">
        <v>45376</v>
      </c>
      <c r="AD1134" s="1" t="n">
        <f aca="false">AC1134</f>
        <v>45376</v>
      </c>
      <c r="AE1134" s="1" t="n">
        <v>2170</v>
      </c>
      <c r="AO1134" s="1" t="n">
        <f aca="false">Z1134-AC1134</f>
        <v>40650</v>
      </c>
      <c r="AP1134" s="1" t="n">
        <f aca="false">AO1134</f>
        <v>40650</v>
      </c>
      <c r="AR1134" s="1" t="n">
        <f aca="false">AQ1134</f>
        <v>0</v>
      </c>
    </row>
    <row r="1135" customFormat="false" ht="17" hidden="false" customHeight="false" outlineLevel="0" collapsed="false">
      <c r="A1135" s="1" t="n">
        <v>70</v>
      </c>
      <c r="B1135" s="1" t="n">
        <v>13</v>
      </c>
      <c r="C1135" s="1" t="n">
        <f aca="false">Z1135+AQ1135</f>
        <v>86151</v>
      </c>
      <c r="D1135" s="14" t="n">
        <f aca="false">AA1135+AR1135</f>
        <v>29351.4905924725</v>
      </c>
      <c r="E1135" s="1" t="n">
        <v>2236</v>
      </c>
      <c r="F1135" s="15" t="n">
        <f aca="false">$B$79*D1135*D1135*1000000/($B$77*$B$77)</f>
        <v>516.906000000001</v>
      </c>
      <c r="G1135" s="16" t="n">
        <f aca="false">$B$80*$B$79*$D1135*$D1135*G$84*1000000/($B$77*$B$77)</f>
        <v>516.906000000001</v>
      </c>
      <c r="H1135" s="16" t="n">
        <f aca="false">$B$80*$B$79*$D1135*$D1135*H$84*1000000/($B$77*$B$77)</f>
        <v>2067.624</v>
      </c>
      <c r="I1135" s="16" t="n">
        <f aca="false">$B$80*$B$79*$D1135*$D1135*I$84*1000000/($B$77*$B$77)</f>
        <v>8270.49600000002</v>
      </c>
      <c r="J1135" s="16" t="n">
        <f aca="false">$B$80*$B$79*$D1135*$D1135*J$84*1000000/($B$77*$B$77)</f>
        <v>33081.9840000001</v>
      </c>
      <c r="K1135" s="16" t="n">
        <f aca="false">$B$80*$B$79*$D1135*$D1135*K$84*1000000/($B$77*$B$77)</f>
        <v>132327.936</v>
      </c>
      <c r="L1135" s="17" t="n">
        <f aca="false">G1135/E1135</f>
        <v>0.231174418604652</v>
      </c>
      <c r="M1135" s="16" t="n">
        <f aca="false">G1135/A1135</f>
        <v>7.38437142857144</v>
      </c>
      <c r="N1135" s="16"/>
      <c r="O1135" s="13" t="n">
        <f aca="false">$B$79*C1135*C1135*1000000/($B$77*$B$77)</f>
        <v>4453.1968806</v>
      </c>
      <c r="P1135" s="16" t="n">
        <f aca="false">$B$79*$B$76*$C1135*P$84*1000000/($B$77*$B$77)</f>
        <v>516.906</v>
      </c>
      <c r="Q1135" s="16" t="n">
        <f aca="false">$B$79*$B$76*$C1135*Q$84*1000000/($B$77*$B$77)</f>
        <v>2067.624</v>
      </c>
      <c r="R1135" s="16" t="n">
        <f aca="false">$B$79*$B$76*$C1135*R$84*1000000/($B$77*$B$77)</f>
        <v>8270.496</v>
      </c>
      <c r="S1135" s="16" t="n">
        <f aca="false">$B$79*$B$76*$C1135*S$84*1000000/($B$77*$B$77)</f>
        <v>33081.984</v>
      </c>
      <c r="T1135" s="16" t="n">
        <f aca="false">$B$79*$B$76*$C1135*T$84*1000000/($B$77*$B$77)</f>
        <v>132327.936</v>
      </c>
      <c r="U1135" s="17" t="n">
        <f aca="false">P1135/E1135</f>
        <v>0.231174418604651</v>
      </c>
      <c r="X1135" s="1" t="n">
        <v>70</v>
      </c>
      <c r="Y1135" s="1" t="n">
        <v>13</v>
      </c>
      <c r="Z1135" s="1" t="n">
        <v>86151</v>
      </c>
      <c r="AA1135" s="14" t="n">
        <f aca="false">(SQRT($B$76))*(SQRT(AD1135+AP1135))</f>
        <v>29351.4905924725</v>
      </c>
      <c r="AB1135" s="1" t="n">
        <v>2244</v>
      </c>
      <c r="AC1135" s="1" t="n">
        <v>45376</v>
      </c>
      <c r="AD1135" s="1" t="n">
        <f aca="false">AC1135</f>
        <v>45376</v>
      </c>
      <c r="AE1135" s="1" t="n">
        <v>2310</v>
      </c>
      <c r="AO1135" s="1" t="n">
        <f aca="false">Z1135-AC1135</f>
        <v>40775</v>
      </c>
      <c r="AP1135" s="1" t="n">
        <f aca="false">AO1135</f>
        <v>40775</v>
      </c>
      <c r="AR1135" s="1" t="n">
        <f aca="false">AQ1135</f>
        <v>0</v>
      </c>
    </row>
    <row r="1136" customFormat="false" ht="17" hidden="false" customHeight="false" outlineLevel="0" collapsed="false">
      <c r="A1136" s="1" t="n">
        <v>70</v>
      </c>
      <c r="B1136" s="1" t="n">
        <v>14</v>
      </c>
      <c r="C1136" s="1" t="n">
        <f aca="false">Z1136+AQ1136</f>
        <v>86276</v>
      </c>
      <c r="D1136" s="14" t="n">
        <f aca="false">AA1136+AR1136</f>
        <v>29372.7765115932</v>
      </c>
      <c r="E1136" s="1" t="n">
        <v>2264</v>
      </c>
      <c r="F1136" s="15" t="n">
        <f aca="false">$B$79*D1136*D1136*1000000/($B$77*$B$77)</f>
        <v>517.656000000001</v>
      </c>
      <c r="G1136" s="16" t="n">
        <f aca="false">$B$80*$B$79*$D1136*$D1136*G$84*1000000/($B$77*$B$77)</f>
        <v>517.656000000001</v>
      </c>
      <c r="H1136" s="16" t="n">
        <f aca="false">$B$80*$B$79*$D1136*$D1136*H$84*1000000/($B$77*$B$77)</f>
        <v>2070.624</v>
      </c>
      <c r="I1136" s="16" t="n">
        <f aca="false">$B$80*$B$79*$D1136*$D1136*I$84*1000000/($B$77*$B$77)</f>
        <v>8282.49600000001</v>
      </c>
      <c r="J1136" s="16" t="n">
        <f aca="false">$B$80*$B$79*$D1136*$D1136*J$84*1000000/($B$77*$B$77)</f>
        <v>33129.9840000001</v>
      </c>
      <c r="K1136" s="16" t="n">
        <f aca="false">$B$80*$B$79*$D1136*$D1136*K$84*1000000/($B$77*$B$77)</f>
        <v>132519.936</v>
      </c>
      <c r="L1136" s="17" t="n">
        <f aca="false">G1136/E1136</f>
        <v>0.228646643109541</v>
      </c>
      <c r="M1136" s="16" t="n">
        <f aca="false">G1136/A1136</f>
        <v>7.39508571428573</v>
      </c>
      <c r="N1136" s="16"/>
      <c r="O1136" s="13" t="n">
        <f aca="false">$B$79*C1136*C1136*1000000/($B$77*$B$77)</f>
        <v>4466.1289056</v>
      </c>
      <c r="P1136" s="16" t="n">
        <f aca="false">$B$79*$B$76*$C1136*P$84*1000000/($B$77*$B$77)</f>
        <v>517.656</v>
      </c>
      <c r="Q1136" s="16" t="n">
        <f aca="false">$B$79*$B$76*$C1136*Q$84*1000000/($B$77*$B$77)</f>
        <v>2070.624</v>
      </c>
      <c r="R1136" s="16" t="n">
        <f aca="false">$B$79*$B$76*$C1136*R$84*1000000/($B$77*$B$77)</f>
        <v>8282.496</v>
      </c>
      <c r="S1136" s="16" t="n">
        <f aca="false">$B$79*$B$76*$C1136*S$84*1000000/($B$77*$B$77)</f>
        <v>33129.984</v>
      </c>
      <c r="T1136" s="16" t="n">
        <f aca="false">$B$79*$B$76*$C1136*T$84*1000000/($B$77*$B$77)</f>
        <v>132519.936</v>
      </c>
      <c r="U1136" s="17" t="n">
        <f aca="false">P1136/E1136</f>
        <v>0.228646643109541</v>
      </c>
      <c r="X1136" s="1" t="n">
        <v>70</v>
      </c>
      <c r="Y1136" s="1" t="n">
        <v>14</v>
      </c>
      <c r="Z1136" s="1" t="n">
        <v>86276</v>
      </c>
      <c r="AA1136" s="14" t="n">
        <f aca="false">(SQRT($B$76))*(SQRT(AD1136+AP1136))</f>
        <v>29372.7765115932</v>
      </c>
      <c r="AB1136" s="1" t="n">
        <v>2225</v>
      </c>
      <c r="AC1136" s="1" t="n">
        <v>45376</v>
      </c>
      <c r="AD1136" s="1" t="n">
        <f aca="false">AC1136</f>
        <v>45376</v>
      </c>
      <c r="AE1136" s="1" t="n">
        <v>2166</v>
      </c>
      <c r="AO1136" s="1" t="n">
        <f aca="false">Z1136-AC1136</f>
        <v>40900</v>
      </c>
      <c r="AP1136" s="1" t="n">
        <f aca="false">AO1136</f>
        <v>40900</v>
      </c>
      <c r="AR1136" s="1" t="n">
        <f aca="false">AQ1136</f>
        <v>0</v>
      </c>
    </row>
    <row r="1137" customFormat="false" ht="17" hidden="false" customHeight="false" outlineLevel="0" collapsed="false">
      <c r="A1137" s="1" t="n">
        <v>70</v>
      </c>
      <c r="B1137" s="1" t="n">
        <v>15</v>
      </c>
      <c r="C1137" s="1" t="n">
        <f aca="false">Z1137+AQ1137</f>
        <v>86401</v>
      </c>
      <c r="D1137" s="14" t="n">
        <f aca="false">AA1137+AR1137</f>
        <v>29394.0470163603</v>
      </c>
      <c r="E1137" s="1" t="n">
        <v>2267</v>
      </c>
      <c r="F1137" s="15" t="n">
        <f aca="false">$B$79*D1137*D1137*1000000/($B$77*$B$77)</f>
        <v>518.406</v>
      </c>
      <c r="G1137" s="16" t="n">
        <f aca="false">$B$80*$B$79*$D1137*$D1137*G$84*1000000/($B$77*$B$77)</f>
        <v>518.406</v>
      </c>
      <c r="H1137" s="16" t="n">
        <f aca="false">$B$80*$B$79*$D1137*$D1137*H$84*1000000/($B$77*$B$77)</f>
        <v>2073.624</v>
      </c>
      <c r="I1137" s="16" t="n">
        <f aca="false">$B$80*$B$79*$D1137*$D1137*I$84*1000000/($B$77*$B$77)</f>
        <v>8294.496</v>
      </c>
      <c r="J1137" s="16" t="n">
        <f aca="false">$B$80*$B$79*$D1137*$D1137*J$84*1000000/($B$77*$B$77)</f>
        <v>33177.984</v>
      </c>
      <c r="K1137" s="16" t="n">
        <f aca="false">$B$80*$B$79*$D1137*$D1137*K$84*1000000/($B$77*$B$77)</f>
        <v>132711.936</v>
      </c>
      <c r="L1137" s="17" t="n">
        <f aca="false">G1137/E1137</f>
        <v>0.22867490074989</v>
      </c>
      <c r="M1137" s="16" t="n">
        <f aca="false">G1137/A1137</f>
        <v>7.4058</v>
      </c>
      <c r="N1137" s="16"/>
      <c r="O1137" s="13" t="n">
        <f aca="false">$B$79*C1137*C1137*1000000/($B$77*$B$77)</f>
        <v>4479.0796806</v>
      </c>
      <c r="P1137" s="16" t="n">
        <f aca="false">$B$79*$B$76*$C1137*P$84*1000000/($B$77*$B$77)</f>
        <v>518.406</v>
      </c>
      <c r="Q1137" s="16" t="n">
        <f aca="false">$B$79*$B$76*$C1137*Q$84*1000000/($B$77*$B$77)</f>
        <v>2073.624</v>
      </c>
      <c r="R1137" s="16" t="n">
        <f aca="false">$B$79*$B$76*$C1137*R$84*1000000/($B$77*$B$77)</f>
        <v>8294.496</v>
      </c>
      <c r="S1137" s="16" t="n">
        <f aca="false">$B$79*$B$76*$C1137*S$84*1000000/($B$77*$B$77)</f>
        <v>33177.984</v>
      </c>
      <c r="T1137" s="16" t="n">
        <f aca="false">$B$79*$B$76*$C1137*T$84*1000000/($B$77*$B$77)</f>
        <v>132711.936</v>
      </c>
      <c r="U1137" s="17" t="n">
        <f aca="false">P1137/E1137</f>
        <v>0.22867490074989</v>
      </c>
      <c r="X1137" s="1" t="n">
        <v>70</v>
      </c>
      <c r="Y1137" s="1" t="n">
        <v>15</v>
      </c>
      <c r="Z1137" s="1" t="n">
        <v>86401</v>
      </c>
      <c r="AA1137" s="14" t="n">
        <f aca="false">(SQRT($B$76))*(SQRT(AD1137+AP1137))</f>
        <v>29394.0470163603</v>
      </c>
      <c r="AB1137" s="1" t="n">
        <v>2220</v>
      </c>
      <c r="AC1137" s="1" t="n">
        <v>45376</v>
      </c>
      <c r="AD1137" s="1" t="n">
        <f aca="false">AC1137</f>
        <v>45376</v>
      </c>
      <c r="AE1137" s="1" t="n">
        <v>2162</v>
      </c>
      <c r="AO1137" s="1" t="n">
        <f aca="false">Z1137-AC1137</f>
        <v>41025</v>
      </c>
      <c r="AP1137" s="1" t="n">
        <f aca="false">AO1137</f>
        <v>41025</v>
      </c>
      <c r="AR1137" s="1" t="n">
        <f aca="false">AQ1137</f>
        <v>0</v>
      </c>
    </row>
    <row r="1138" customFormat="false" ht="17" hidden="false" customHeight="false" outlineLevel="0" collapsed="false">
      <c r="A1138" s="1" t="n">
        <v>70</v>
      </c>
      <c r="B1138" s="1" t="n">
        <v>16</v>
      </c>
      <c r="C1138" s="1" t="n">
        <f aca="false">Z1138+AQ1138</f>
        <v>86526</v>
      </c>
      <c r="D1138" s="14" t="n">
        <f aca="false">AA1138+AR1138</f>
        <v>29415.3021402127</v>
      </c>
      <c r="E1138" s="1" t="n">
        <v>2246</v>
      </c>
      <c r="F1138" s="15" t="n">
        <f aca="false">$B$79*D1138*D1138*1000000/($B$77*$B$77)</f>
        <v>519.156000000001</v>
      </c>
      <c r="G1138" s="16" t="n">
        <f aca="false">$B$80*$B$79*$D1138*$D1138*G$84*1000000/($B$77*$B$77)</f>
        <v>519.156000000001</v>
      </c>
      <c r="H1138" s="16" t="n">
        <f aca="false">$B$80*$B$79*$D1138*$D1138*H$84*1000000/($B$77*$B$77)</f>
        <v>2076.624</v>
      </c>
      <c r="I1138" s="16" t="n">
        <f aca="false">$B$80*$B$79*$D1138*$D1138*I$84*1000000/($B$77*$B$77)</f>
        <v>8306.49600000002</v>
      </c>
      <c r="J1138" s="16" t="n">
        <f aca="false">$B$80*$B$79*$D1138*$D1138*J$84*1000000/($B$77*$B$77)</f>
        <v>33225.9840000001</v>
      </c>
      <c r="K1138" s="16" t="n">
        <f aca="false">$B$80*$B$79*$D1138*$D1138*K$84*1000000/($B$77*$B$77)</f>
        <v>132903.936</v>
      </c>
      <c r="L1138" s="17" t="n">
        <f aca="false">G1138/E1138</f>
        <v>0.231146927871773</v>
      </c>
      <c r="M1138" s="16" t="n">
        <f aca="false">G1138/A1138</f>
        <v>7.4165142857143</v>
      </c>
      <c r="N1138" s="16"/>
      <c r="O1138" s="13" t="n">
        <f aca="false">$B$79*C1138*C1138*1000000/($B$77*$B$77)</f>
        <v>4492.0492056</v>
      </c>
      <c r="P1138" s="16" t="n">
        <f aca="false">$B$79*$B$76*$C1138*P$84*1000000/($B$77*$B$77)</f>
        <v>519.156</v>
      </c>
      <c r="Q1138" s="16" t="n">
        <f aca="false">$B$79*$B$76*$C1138*Q$84*1000000/($B$77*$B$77)</f>
        <v>2076.624</v>
      </c>
      <c r="R1138" s="16" t="n">
        <f aca="false">$B$79*$B$76*$C1138*R$84*1000000/($B$77*$B$77)</f>
        <v>8306.496</v>
      </c>
      <c r="S1138" s="16" t="n">
        <f aca="false">$B$79*$B$76*$C1138*S$84*1000000/($B$77*$B$77)</f>
        <v>33225.984</v>
      </c>
      <c r="T1138" s="16" t="n">
        <f aca="false">$B$79*$B$76*$C1138*T$84*1000000/($B$77*$B$77)</f>
        <v>132903.936</v>
      </c>
      <c r="U1138" s="17" t="n">
        <f aca="false">P1138/E1138</f>
        <v>0.231146927871772</v>
      </c>
      <c r="X1138" s="1" t="n">
        <v>70</v>
      </c>
      <c r="Y1138" s="1" t="n">
        <v>16</v>
      </c>
      <c r="Z1138" s="1" t="n">
        <v>86526</v>
      </c>
      <c r="AA1138" s="14" t="n">
        <f aca="false">(SQRT($B$76))*(SQRT(AD1138+AP1138))</f>
        <v>29415.3021402127</v>
      </c>
      <c r="AB1138" s="1" t="n">
        <v>2244</v>
      </c>
      <c r="AC1138" s="1" t="n">
        <v>45376</v>
      </c>
      <c r="AD1138" s="1" t="n">
        <f aca="false">AC1138</f>
        <v>45376</v>
      </c>
      <c r="AE1138" s="1" t="n">
        <v>2159</v>
      </c>
      <c r="AO1138" s="1" t="n">
        <f aca="false">Z1138-AC1138</f>
        <v>41150</v>
      </c>
      <c r="AP1138" s="1" t="n">
        <f aca="false">AO1138</f>
        <v>41150</v>
      </c>
      <c r="AR1138" s="1" t="n">
        <f aca="false">AQ1138</f>
        <v>0</v>
      </c>
    </row>
    <row r="1139" customFormat="false" ht="17" hidden="false" customHeight="false" outlineLevel="0" collapsed="false">
      <c r="A1139" s="1" t="n">
        <v>71</v>
      </c>
      <c r="B1139" s="1" t="n">
        <v>2</v>
      </c>
      <c r="C1139" s="1" t="n">
        <f aca="false">Z1139+AQ1139</f>
        <v>85545</v>
      </c>
      <c r="D1139" s="14" t="n">
        <f aca="false">AA1139+AR1139</f>
        <v>29248.0768598552</v>
      </c>
      <c r="E1139" s="1" t="n">
        <v>2250</v>
      </c>
      <c r="F1139" s="15" t="n">
        <f aca="false">$B$79*D1139*D1139*1000000/($B$77*$B$77)</f>
        <v>513.269999999998</v>
      </c>
      <c r="G1139" s="16" t="n">
        <f aca="false">$B$80*$B$79*$D1139*$D1139*G$84*1000000/($B$77*$B$77)</f>
        <v>513.269999999998</v>
      </c>
      <c r="H1139" s="16" t="n">
        <f aca="false">$B$80*$B$79*$D1139*$D1139*H$84*1000000/($B$77*$B$77)</f>
        <v>2053.07999999999</v>
      </c>
      <c r="I1139" s="16" t="n">
        <f aca="false">$B$80*$B$79*$D1139*$D1139*I$84*1000000/($B$77*$B$77)</f>
        <v>8212.31999999997</v>
      </c>
      <c r="J1139" s="16" t="n">
        <f aca="false">$B$80*$B$79*$D1139*$D1139*J$84*1000000/($B$77*$B$77)</f>
        <v>32849.2799999999</v>
      </c>
      <c r="K1139" s="16" t="n">
        <f aca="false">$B$80*$B$79*$D1139*$D1139*K$84*1000000/($B$77*$B$77)</f>
        <v>131397.12</v>
      </c>
      <c r="L1139" s="17" t="n">
        <f aca="false">G1139/E1139</f>
        <v>0.228119999999999</v>
      </c>
      <c r="M1139" s="16" t="n">
        <f aca="false">G1139/A1139</f>
        <v>7.22915492957744</v>
      </c>
      <c r="N1139" s="16"/>
      <c r="O1139" s="13" t="n">
        <f aca="false">$B$79*C1139*C1139*1000000/($B$77*$B$77)</f>
        <v>4390.768215</v>
      </c>
      <c r="P1139" s="16" t="n">
        <f aca="false">$B$79*$B$76*$C1139*P$84*1000000/($B$77*$B$77)</f>
        <v>513.27</v>
      </c>
      <c r="Q1139" s="16" t="n">
        <f aca="false">$B$79*$B$76*$C1139*Q$84*1000000/($B$77*$B$77)</f>
        <v>2053.08</v>
      </c>
      <c r="R1139" s="16" t="n">
        <f aca="false">$B$79*$B$76*$C1139*R$84*1000000/($B$77*$B$77)</f>
        <v>8212.32</v>
      </c>
      <c r="S1139" s="16" t="n">
        <f aca="false">$B$79*$B$76*$C1139*S$84*1000000/($B$77*$B$77)</f>
        <v>32849.28</v>
      </c>
      <c r="T1139" s="16" t="n">
        <f aca="false">$B$79*$B$76*$C1139*T$84*1000000/($B$77*$B$77)</f>
        <v>131397.12</v>
      </c>
      <c r="U1139" s="17" t="n">
        <f aca="false">P1139/E1139</f>
        <v>0.22812</v>
      </c>
      <c r="X1139" s="1" t="n">
        <v>71</v>
      </c>
      <c r="Y1139" s="1" t="n">
        <v>2</v>
      </c>
      <c r="Z1139" s="1" t="n">
        <v>85545</v>
      </c>
      <c r="AA1139" s="14" t="n">
        <f aca="false">(SQRT($B$76))*(SQRT(AD1139+AP1139))</f>
        <v>29248.0768598552</v>
      </c>
      <c r="AB1139" s="1" t="n">
        <v>2231</v>
      </c>
      <c r="AC1139" s="1" t="n">
        <v>45824</v>
      </c>
      <c r="AD1139" s="1" t="n">
        <f aca="false">AC1139</f>
        <v>45824</v>
      </c>
      <c r="AE1139" s="1" t="n">
        <v>2172</v>
      </c>
      <c r="AO1139" s="1" t="n">
        <f aca="false">Z1139-AC1139</f>
        <v>39721</v>
      </c>
      <c r="AP1139" s="1" t="n">
        <f aca="false">AO1139</f>
        <v>39721</v>
      </c>
      <c r="AR1139" s="1" t="n">
        <f aca="false">AQ1139</f>
        <v>0</v>
      </c>
    </row>
    <row r="1140" customFormat="false" ht="17" hidden="false" customHeight="false" outlineLevel="0" collapsed="false">
      <c r="A1140" s="1" t="n">
        <v>71</v>
      </c>
      <c r="B1140" s="1" t="n">
        <v>3</v>
      </c>
      <c r="C1140" s="1" t="n">
        <f aca="false">Z1140+AQ1140</f>
        <v>85767</v>
      </c>
      <c r="D1140" s="14" t="n">
        <f aca="false">AA1140+AR1140</f>
        <v>29286.0034828926</v>
      </c>
      <c r="E1140" s="1" t="n">
        <v>2255</v>
      </c>
      <c r="F1140" s="15" t="n">
        <f aca="false">$B$79*D1140*D1140*1000000/($B$77*$B$77)</f>
        <v>514.601999999998</v>
      </c>
      <c r="G1140" s="16" t="n">
        <f aca="false">$B$80*$B$79*$D1140*$D1140*G$84*1000000/($B$77*$B$77)</f>
        <v>514.601999999998</v>
      </c>
      <c r="H1140" s="16" t="n">
        <f aca="false">$B$80*$B$79*$D1140*$D1140*H$84*1000000/($B$77*$B$77)</f>
        <v>2058.40799999999</v>
      </c>
      <c r="I1140" s="16" t="n">
        <f aca="false">$B$80*$B$79*$D1140*$D1140*I$84*1000000/($B$77*$B$77)</f>
        <v>8233.63199999997</v>
      </c>
      <c r="J1140" s="16" t="n">
        <f aca="false">$B$80*$B$79*$D1140*$D1140*J$84*1000000/($B$77*$B$77)</f>
        <v>32934.5279999999</v>
      </c>
      <c r="K1140" s="16" t="n">
        <f aca="false">$B$80*$B$79*$D1140*$D1140*K$84*1000000/($B$77*$B$77)</f>
        <v>131738.112</v>
      </c>
      <c r="L1140" s="17" t="n">
        <f aca="false">G1140/E1140</f>
        <v>0.22820487804878</v>
      </c>
      <c r="M1140" s="16" t="n">
        <f aca="false">G1140/A1140</f>
        <v>7.24791549295772</v>
      </c>
      <c r="N1140" s="16"/>
      <c r="O1140" s="13" t="n">
        <f aca="false">$B$79*C1140*C1140*1000000/($B$77*$B$77)</f>
        <v>4413.5869734</v>
      </c>
      <c r="P1140" s="16" t="n">
        <f aca="false">$B$79*$B$76*$C1140*P$84*1000000/($B$77*$B$77)</f>
        <v>514.602</v>
      </c>
      <c r="Q1140" s="16" t="n">
        <f aca="false">$B$79*$B$76*$C1140*Q$84*1000000/($B$77*$B$77)</f>
        <v>2058.408</v>
      </c>
      <c r="R1140" s="16" t="n">
        <f aca="false">$B$79*$B$76*$C1140*R$84*1000000/($B$77*$B$77)</f>
        <v>8233.632</v>
      </c>
      <c r="S1140" s="16" t="n">
        <f aca="false">$B$79*$B$76*$C1140*S$84*1000000/($B$77*$B$77)</f>
        <v>32934.528</v>
      </c>
      <c r="T1140" s="16" t="n">
        <f aca="false">$B$79*$B$76*$C1140*T$84*1000000/($B$77*$B$77)</f>
        <v>131738.112</v>
      </c>
      <c r="U1140" s="17" t="n">
        <f aca="false">P1140/E1140</f>
        <v>0.22820487804878</v>
      </c>
      <c r="X1140" s="1" t="n">
        <v>71</v>
      </c>
      <c r="Y1140" s="1" t="n">
        <v>3</v>
      </c>
      <c r="Z1140" s="1" t="n">
        <v>85767</v>
      </c>
      <c r="AA1140" s="14" t="n">
        <f aca="false">(SQRT($B$76))*(SQRT(AD1140+AP1140))</f>
        <v>29286.0034828926</v>
      </c>
      <c r="AB1140" s="1" t="n">
        <v>2248</v>
      </c>
      <c r="AC1140" s="1" t="n">
        <v>45824</v>
      </c>
      <c r="AD1140" s="1" t="n">
        <f aca="false">AC1140</f>
        <v>45824</v>
      </c>
      <c r="AE1140" s="1" t="n">
        <v>2181</v>
      </c>
      <c r="AO1140" s="1" t="n">
        <f aca="false">Z1140-AC1140</f>
        <v>39943</v>
      </c>
      <c r="AP1140" s="1" t="n">
        <f aca="false">AO1140</f>
        <v>39943</v>
      </c>
      <c r="AR1140" s="1" t="n">
        <f aca="false">AQ1140</f>
        <v>0</v>
      </c>
    </row>
    <row r="1141" customFormat="false" ht="17" hidden="false" customHeight="false" outlineLevel="0" collapsed="false">
      <c r="A1141" s="1" t="n">
        <v>71</v>
      </c>
      <c r="B1141" s="1" t="n">
        <v>4</v>
      </c>
      <c r="C1141" s="1" t="n">
        <f aca="false">Z1141+AQ1141</f>
        <v>85893</v>
      </c>
      <c r="D1141" s="14" t="n">
        <f aca="false">AA1141+AR1141</f>
        <v>29307.5075705868</v>
      </c>
      <c r="E1141" s="1" t="n">
        <v>2224</v>
      </c>
      <c r="F1141" s="15" t="n">
        <f aca="false">$B$79*D1141*D1141*1000000/($B$77*$B$77)</f>
        <v>515.358000000002</v>
      </c>
      <c r="G1141" s="16" t="n">
        <f aca="false">$B$80*$B$79*$D1141*$D1141*G$84*1000000/($B$77*$B$77)</f>
        <v>515.358000000002</v>
      </c>
      <c r="H1141" s="16" t="n">
        <f aca="false">$B$80*$B$79*$D1141*$D1141*H$84*1000000/($B$77*$B$77)</f>
        <v>2061.43200000001</v>
      </c>
      <c r="I1141" s="16" t="n">
        <f aca="false">$B$80*$B$79*$D1141*$D1141*I$84*1000000/($B$77*$B$77)</f>
        <v>8245.72800000003</v>
      </c>
      <c r="J1141" s="16" t="n">
        <f aca="false">$B$80*$B$79*$D1141*$D1141*J$84*1000000/($B$77*$B$77)</f>
        <v>32982.9120000001</v>
      </c>
      <c r="K1141" s="16" t="n">
        <f aca="false">$B$80*$B$79*$D1141*$D1141*K$84*1000000/($B$77*$B$77)</f>
        <v>131931.648</v>
      </c>
      <c r="L1141" s="17" t="n">
        <f aca="false">G1141/E1141</f>
        <v>0.231725719424461</v>
      </c>
      <c r="M1141" s="16" t="n">
        <f aca="false">G1141/A1141</f>
        <v>7.25856338028171</v>
      </c>
      <c r="N1141" s="16"/>
      <c r="O1141" s="13" t="n">
        <f aca="false">$B$79*C1141*C1141*1000000/($B$77*$B$77)</f>
        <v>4426.5644694</v>
      </c>
      <c r="P1141" s="16" t="n">
        <f aca="false">$B$79*$B$76*$C1141*P$84*1000000/($B$77*$B$77)</f>
        <v>515.358</v>
      </c>
      <c r="Q1141" s="16" t="n">
        <f aca="false">$B$79*$B$76*$C1141*Q$84*1000000/($B$77*$B$77)</f>
        <v>2061.432</v>
      </c>
      <c r="R1141" s="16" t="n">
        <f aca="false">$B$79*$B$76*$C1141*R$84*1000000/($B$77*$B$77)</f>
        <v>8245.728</v>
      </c>
      <c r="S1141" s="16" t="n">
        <f aca="false">$B$79*$B$76*$C1141*S$84*1000000/($B$77*$B$77)</f>
        <v>32982.912</v>
      </c>
      <c r="T1141" s="16" t="n">
        <f aca="false">$B$79*$B$76*$C1141*T$84*1000000/($B$77*$B$77)</f>
        <v>131931.648</v>
      </c>
      <c r="U1141" s="17" t="n">
        <f aca="false">P1141/E1141</f>
        <v>0.23172571942446</v>
      </c>
      <c r="X1141" s="1" t="n">
        <v>71</v>
      </c>
      <c r="Y1141" s="1" t="n">
        <v>4</v>
      </c>
      <c r="Z1141" s="1" t="n">
        <v>85893</v>
      </c>
      <c r="AA1141" s="14" t="n">
        <f aca="false">(SQRT($B$76))*(SQRT(AD1141+AP1141))</f>
        <v>29307.5075705868</v>
      </c>
      <c r="AB1141" s="1" t="n">
        <v>2235</v>
      </c>
      <c r="AC1141" s="1" t="n">
        <v>45824</v>
      </c>
      <c r="AD1141" s="1" t="n">
        <f aca="false">AC1141</f>
        <v>45824</v>
      </c>
      <c r="AE1141" s="1" t="n">
        <v>2193</v>
      </c>
      <c r="AO1141" s="1" t="n">
        <f aca="false">Z1141-AC1141</f>
        <v>40069</v>
      </c>
      <c r="AP1141" s="1" t="n">
        <f aca="false">AO1141</f>
        <v>40069</v>
      </c>
      <c r="AR1141" s="1" t="n">
        <f aca="false">AQ1141</f>
        <v>0</v>
      </c>
    </row>
    <row r="1142" customFormat="false" ht="17" hidden="false" customHeight="false" outlineLevel="0" collapsed="false">
      <c r="A1142" s="1" t="n">
        <v>71</v>
      </c>
      <c r="B1142" s="1" t="n">
        <v>5</v>
      </c>
      <c r="C1142" s="1" t="n">
        <f aca="false">Z1142+AQ1142</f>
        <v>86082</v>
      </c>
      <c r="D1142" s="14" t="n">
        <f aca="false">AA1142+AR1142</f>
        <v>29339.7341501248</v>
      </c>
      <c r="E1142" s="1" t="n">
        <v>2283</v>
      </c>
      <c r="F1142" s="15" t="n">
        <f aca="false">$B$79*D1142*D1142*1000000/($B$77*$B$77)</f>
        <v>516.492</v>
      </c>
      <c r="G1142" s="16" t="n">
        <f aca="false">$B$80*$B$79*$D1142*$D1142*G$84*1000000/($B$77*$B$77)</f>
        <v>516.492</v>
      </c>
      <c r="H1142" s="16" t="n">
        <f aca="false">$B$80*$B$79*$D1142*$D1142*H$84*1000000/($B$77*$B$77)</f>
        <v>2065.968</v>
      </c>
      <c r="I1142" s="16" t="n">
        <f aca="false">$B$80*$B$79*$D1142*$D1142*I$84*1000000/($B$77*$B$77)</f>
        <v>8263.87199999999</v>
      </c>
      <c r="J1142" s="16" t="n">
        <f aca="false">$B$80*$B$79*$D1142*$D1142*J$84*1000000/($B$77*$B$77)</f>
        <v>33055.488</v>
      </c>
      <c r="K1142" s="16" t="n">
        <f aca="false">$B$80*$B$79*$D1142*$D1142*K$84*1000000/($B$77*$B$77)</f>
        <v>132221.952</v>
      </c>
      <c r="L1142" s="17" t="n">
        <f aca="false">G1142/E1142</f>
        <v>0.226233902759527</v>
      </c>
      <c r="M1142" s="16" t="n">
        <f aca="false">G1142/A1142</f>
        <v>7.2745352112676</v>
      </c>
      <c r="N1142" s="16"/>
      <c r="O1142" s="13" t="n">
        <f aca="false">$B$79*C1142*C1142*1000000/($B$77*$B$77)</f>
        <v>4446.0664344</v>
      </c>
      <c r="P1142" s="16" t="n">
        <f aca="false">$B$79*$B$76*$C1142*P$84*1000000/($B$77*$B$77)</f>
        <v>516.492</v>
      </c>
      <c r="Q1142" s="16" t="n">
        <f aca="false">$B$79*$B$76*$C1142*Q$84*1000000/($B$77*$B$77)</f>
        <v>2065.968</v>
      </c>
      <c r="R1142" s="16" t="n">
        <f aca="false">$B$79*$B$76*$C1142*R$84*1000000/($B$77*$B$77)</f>
        <v>8263.872</v>
      </c>
      <c r="S1142" s="16" t="n">
        <f aca="false">$B$79*$B$76*$C1142*S$84*1000000/($B$77*$B$77)</f>
        <v>33055.488</v>
      </c>
      <c r="T1142" s="16" t="n">
        <f aca="false">$B$79*$B$76*$C1142*T$84*1000000/($B$77*$B$77)</f>
        <v>132221.952</v>
      </c>
      <c r="U1142" s="17" t="n">
        <f aca="false">P1142/E1142</f>
        <v>0.226233902759527</v>
      </c>
      <c r="X1142" s="1" t="n">
        <v>71</v>
      </c>
      <c r="Y1142" s="1" t="n">
        <v>5</v>
      </c>
      <c r="Z1142" s="1" t="n">
        <v>86082</v>
      </c>
      <c r="AA1142" s="14" t="n">
        <f aca="false">(SQRT($B$76))*(SQRT(AD1142+AP1142))</f>
        <v>29339.7341501248</v>
      </c>
      <c r="AB1142" s="1" t="n">
        <v>2324</v>
      </c>
      <c r="AC1142" s="1" t="n">
        <v>45824</v>
      </c>
      <c r="AD1142" s="1" t="n">
        <f aca="false">AC1142</f>
        <v>45824</v>
      </c>
      <c r="AE1142" s="1" t="n">
        <v>2159</v>
      </c>
      <c r="AO1142" s="1" t="n">
        <f aca="false">Z1142-AC1142</f>
        <v>40258</v>
      </c>
      <c r="AP1142" s="1" t="n">
        <f aca="false">AO1142</f>
        <v>40258</v>
      </c>
      <c r="AR1142" s="1" t="n">
        <f aca="false">AQ1142</f>
        <v>0</v>
      </c>
    </row>
    <row r="1143" customFormat="false" ht="17" hidden="false" customHeight="false" outlineLevel="0" collapsed="false">
      <c r="A1143" s="1" t="n">
        <v>71</v>
      </c>
      <c r="B1143" s="1" t="n">
        <v>6</v>
      </c>
      <c r="C1143" s="1" t="n">
        <f aca="false">Z1143+AQ1143</f>
        <v>86207</v>
      </c>
      <c r="D1143" s="14" t="n">
        <f aca="false">AA1143+AR1143</f>
        <v>29361.0285923365</v>
      </c>
      <c r="E1143" s="1" t="n">
        <v>2251</v>
      </c>
      <c r="F1143" s="15" t="n">
        <f aca="false">$B$79*D1143*D1143*1000000/($B$77*$B$77)</f>
        <v>517.242000000001</v>
      </c>
      <c r="G1143" s="16" t="n">
        <f aca="false">$B$80*$B$79*$D1143*$D1143*G$84*1000000/($B$77*$B$77)</f>
        <v>517.242000000001</v>
      </c>
      <c r="H1143" s="16" t="n">
        <f aca="false">$B$80*$B$79*$D1143*$D1143*H$84*1000000/($B$77*$B$77)</f>
        <v>2068.968</v>
      </c>
      <c r="I1143" s="16" t="n">
        <f aca="false">$B$80*$B$79*$D1143*$D1143*I$84*1000000/($B$77*$B$77)</f>
        <v>8275.87200000001</v>
      </c>
      <c r="J1143" s="16" t="n">
        <f aca="false">$B$80*$B$79*$D1143*$D1143*J$84*1000000/($B$77*$B$77)</f>
        <v>33103.4880000001</v>
      </c>
      <c r="K1143" s="16" t="n">
        <f aca="false">$B$80*$B$79*$D1143*$D1143*K$84*1000000/($B$77*$B$77)</f>
        <v>132413.952</v>
      </c>
      <c r="L1143" s="17" t="n">
        <f aca="false">G1143/E1143</f>
        <v>0.22978320746335</v>
      </c>
      <c r="M1143" s="16" t="n">
        <f aca="false">G1143/A1143</f>
        <v>7.28509859154931</v>
      </c>
      <c r="N1143" s="16"/>
      <c r="O1143" s="13" t="n">
        <f aca="false">$B$79*C1143*C1143*1000000/($B$77*$B$77)</f>
        <v>4458.9881094</v>
      </c>
      <c r="P1143" s="16" t="n">
        <f aca="false">$B$79*$B$76*$C1143*P$84*1000000/($B$77*$B$77)</f>
        <v>517.242</v>
      </c>
      <c r="Q1143" s="16" t="n">
        <f aca="false">$B$79*$B$76*$C1143*Q$84*1000000/($B$77*$B$77)</f>
        <v>2068.968</v>
      </c>
      <c r="R1143" s="16" t="n">
        <f aca="false">$B$79*$B$76*$C1143*R$84*1000000/($B$77*$B$77)</f>
        <v>8275.872</v>
      </c>
      <c r="S1143" s="16" t="n">
        <f aca="false">$B$79*$B$76*$C1143*S$84*1000000/($B$77*$B$77)</f>
        <v>33103.488</v>
      </c>
      <c r="T1143" s="16" t="n">
        <f aca="false">$B$79*$B$76*$C1143*T$84*1000000/($B$77*$B$77)</f>
        <v>132413.952</v>
      </c>
      <c r="U1143" s="17" t="n">
        <f aca="false">P1143/E1143</f>
        <v>0.22978320746335</v>
      </c>
      <c r="X1143" s="1" t="n">
        <v>71</v>
      </c>
      <c r="Y1143" s="1" t="n">
        <v>6</v>
      </c>
      <c r="Z1143" s="1" t="n">
        <v>86207</v>
      </c>
      <c r="AA1143" s="14" t="n">
        <f aca="false">(SQRT($B$76))*(SQRT(AD1143+AP1143))</f>
        <v>29361.0285923365</v>
      </c>
      <c r="AB1143" s="1" t="n">
        <v>2226</v>
      </c>
      <c r="AC1143" s="1" t="n">
        <v>45824</v>
      </c>
      <c r="AD1143" s="1" t="n">
        <f aca="false">AC1143</f>
        <v>45824</v>
      </c>
      <c r="AE1143" s="1" t="n">
        <v>2182</v>
      </c>
      <c r="AO1143" s="1" t="n">
        <f aca="false">Z1143-AC1143</f>
        <v>40383</v>
      </c>
      <c r="AP1143" s="1" t="n">
        <f aca="false">AO1143</f>
        <v>40383</v>
      </c>
      <c r="AR1143" s="1" t="n">
        <f aca="false">AQ1143</f>
        <v>0</v>
      </c>
    </row>
    <row r="1144" customFormat="false" ht="17" hidden="false" customHeight="false" outlineLevel="0" collapsed="false">
      <c r="A1144" s="1" t="n">
        <v>71</v>
      </c>
      <c r="B1144" s="1" t="n">
        <v>7</v>
      </c>
      <c r="C1144" s="1" t="n">
        <f aca="false">Z1144+AQ1144</f>
        <v>86332</v>
      </c>
      <c r="D1144" s="14" t="n">
        <f aca="false">AA1144+AR1144</f>
        <v>29382.3076016844</v>
      </c>
      <c r="E1144" s="1" t="n">
        <v>2256</v>
      </c>
      <c r="F1144" s="15" t="n">
        <f aca="false">$B$79*D1144*D1144*1000000/($B$77*$B$77)</f>
        <v>517.992000000001</v>
      </c>
      <c r="G1144" s="16" t="n">
        <f aca="false">$B$80*$B$79*$D1144*$D1144*G$84*1000000/($B$77*$B$77)</f>
        <v>517.992000000001</v>
      </c>
      <c r="H1144" s="16" t="n">
        <f aca="false">$B$80*$B$79*$D1144*$D1144*H$84*1000000/($B$77*$B$77)</f>
        <v>2071.968</v>
      </c>
      <c r="I1144" s="16" t="n">
        <f aca="false">$B$80*$B$79*$D1144*$D1144*I$84*1000000/($B$77*$B$77)</f>
        <v>8287.87200000001</v>
      </c>
      <c r="J1144" s="16" t="n">
        <f aca="false">$B$80*$B$79*$D1144*$D1144*J$84*1000000/($B$77*$B$77)</f>
        <v>33151.488</v>
      </c>
      <c r="K1144" s="16" t="n">
        <f aca="false">$B$80*$B$79*$D1144*$D1144*K$84*1000000/($B$77*$B$77)</f>
        <v>132605.952</v>
      </c>
      <c r="L1144" s="17" t="n">
        <f aca="false">G1144/E1144</f>
        <v>0.229606382978724</v>
      </c>
      <c r="M1144" s="16" t="n">
        <f aca="false">G1144/A1144</f>
        <v>7.29566197183099</v>
      </c>
      <c r="N1144" s="16"/>
      <c r="O1144" s="13" t="n">
        <f aca="false">$B$79*C1144*C1144*1000000/($B$77*$B$77)</f>
        <v>4471.9285344</v>
      </c>
      <c r="P1144" s="16" t="n">
        <f aca="false">$B$79*$B$76*$C1144*P$84*1000000/($B$77*$B$77)</f>
        <v>517.992</v>
      </c>
      <c r="Q1144" s="16" t="n">
        <f aca="false">$B$79*$B$76*$C1144*Q$84*1000000/($B$77*$B$77)</f>
        <v>2071.968</v>
      </c>
      <c r="R1144" s="16" t="n">
        <f aca="false">$B$79*$B$76*$C1144*R$84*1000000/($B$77*$B$77)</f>
        <v>8287.872</v>
      </c>
      <c r="S1144" s="16" t="n">
        <f aca="false">$B$79*$B$76*$C1144*S$84*1000000/($B$77*$B$77)</f>
        <v>33151.488</v>
      </c>
      <c r="T1144" s="16" t="n">
        <f aca="false">$B$79*$B$76*$C1144*T$84*1000000/($B$77*$B$77)</f>
        <v>132605.952</v>
      </c>
      <c r="U1144" s="17" t="n">
        <f aca="false">P1144/E1144</f>
        <v>0.229606382978723</v>
      </c>
      <c r="X1144" s="1" t="n">
        <v>71</v>
      </c>
      <c r="Y1144" s="1" t="n">
        <v>7</v>
      </c>
      <c r="Z1144" s="1" t="n">
        <v>86332</v>
      </c>
      <c r="AA1144" s="14" t="n">
        <f aca="false">(SQRT($B$76))*(SQRT(AD1144+AP1144))</f>
        <v>29382.3076016844</v>
      </c>
      <c r="AB1144" s="1" t="n">
        <v>2199</v>
      </c>
      <c r="AC1144" s="1" t="n">
        <v>45824</v>
      </c>
      <c r="AD1144" s="1" t="n">
        <f aca="false">AC1144</f>
        <v>45824</v>
      </c>
      <c r="AE1144" s="1" t="n">
        <v>2157</v>
      </c>
      <c r="AO1144" s="1" t="n">
        <f aca="false">Z1144-AC1144</f>
        <v>40508</v>
      </c>
      <c r="AP1144" s="1" t="n">
        <f aca="false">AO1144</f>
        <v>40508</v>
      </c>
      <c r="AR1144" s="1" t="n">
        <f aca="false">AQ1144</f>
        <v>0</v>
      </c>
    </row>
    <row r="1145" customFormat="false" ht="17" hidden="false" customHeight="false" outlineLevel="0" collapsed="false">
      <c r="A1145" s="1" t="n">
        <v>71</v>
      </c>
      <c r="B1145" s="1" t="n">
        <v>8</v>
      </c>
      <c r="C1145" s="1" t="n">
        <f aca="false">Z1145+AQ1145</f>
        <v>86457</v>
      </c>
      <c r="D1145" s="14" t="n">
        <f aca="false">AA1145+AR1145</f>
        <v>29403.5712116743</v>
      </c>
      <c r="E1145" s="1" t="n">
        <v>2254</v>
      </c>
      <c r="F1145" s="15" t="n">
        <f aca="false">$B$79*D1145*D1145*1000000/($B$77*$B$77)</f>
        <v>518.742000000001</v>
      </c>
      <c r="G1145" s="16" t="n">
        <f aca="false">$B$80*$B$79*$D1145*$D1145*G$84*1000000/($B$77*$B$77)</f>
        <v>518.742000000001</v>
      </c>
      <c r="H1145" s="16" t="n">
        <f aca="false">$B$80*$B$79*$D1145*$D1145*H$84*1000000/($B$77*$B$77)</f>
        <v>2074.968</v>
      </c>
      <c r="I1145" s="16" t="n">
        <f aca="false">$B$80*$B$79*$D1145*$D1145*I$84*1000000/($B$77*$B$77)</f>
        <v>8299.87200000002</v>
      </c>
      <c r="J1145" s="16" t="n">
        <f aca="false">$B$80*$B$79*$D1145*$D1145*J$84*1000000/($B$77*$B$77)</f>
        <v>33199.4880000001</v>
      </c>
      <c r="K1145" s="16" t="n">
        <f aca="false">$B$80*$B$79*$D1145*$D1145*K$84*1000000/($B$77*$B$77)</f>
        <v>132797.952</v>
      </c>
      <c r="L1145" s="17" t="n">
        <f aca="false">G1145/E1145</f>
        <v>0.230142857142858</v>
      </c>
      <c r="M1145" s="16" t="n">
        <f aca="false">G1145/A1145</f>
        <v>7.30622535211269</v>
      </c>
      <c r="N1145" s="16"/>
      <c r="O1145" s="13" t="n">
        <f aca="false">$B$79*C1145*C1145*1000000/($B$77*$B$77)</f>
        <v>4484.8877094</v>
      </c>
      <c r="P1145" s="16" t="n">
        <f aca="false">$B$79*$B$76*$C1145*P$84*1000000/($B$77*$B$77)</f>
        <v>518.742</v>
      </c>
      <c r="Q1145" s="16" t="n">
        <f aca="false">$B$79*$B$76*$C1145*Q$84*1000000/($B$77*$B$77)</f>
        <v>2074.968</v>
      </c>
      <c r="R1145" s="16" t="n">
        <f aca="false">$B$79*$B$76*$C1145*R$84*1000000/($B$77*$B$77)</f>
        <v>8299.872</v>
      </c>
      <c r="S1145" s="16" t="n">
        <f aca="false">$B$79*$B$76*$C1145*S$84*1000000/($B$77*$B$77)</f>
        <v>33199.488</v>
      </c>
      <c r="T1145" s="16" t="n">
        <f aca="false">$B$79*$B$76*$C1145*T$84*1000000/($B$77*$B$77)</f>
        <v>132797.952</v>
      </c>
      <c r="U1145" s="17" t="n">
        <f aca="false">P1145/E1145</f>
        <v>0.230142857142857</v>
      </c>
      <c r="X1145" s="1" t="n">
        <v>71</v>
      </c>
      <c r="Y1145" s="1" t="n">
        <v>8</v>
      </c>
      <c r="Z1145" s="1" t="n">
        <v>86457</v>
      </c>
      <c r="AA1145" s="14" t="n">
        <f aca="false">(SQRT($B$76))*(SQRT(AD1145+AP1145))</f>
        <v>29403.5712116743</v>
      </c>
      <c r="AB1145" s="1" t="n">
        <v>2256</v>
      </c>
      <c r="AC1145" s="1" t="n">
        <v>45824</v>
      </c>
      <c r="AD1145" s="1" t="n">
        <f aca="false">AC1145</f>
        <v>45824</v>
      </c>
      <c r="AE1145" s="1" t="n">
        <v>2194</v>
      </c>
      <c r="AO1145" s="1" t="n">
        <f aca="false">Z1145-AC1145</f>
        <v>40633</v>
      </c>
      <c r="AP1145" s="1" t="n">
        <f aca="false">AO1145</f>
        <v>40633</v>
      </c>
      <c r="AR1145" s="1" t="n">
        <f aca="false">AQ1145</f>
        <v>0</v>
      </c>
    </row>
    <row r="1146" customFormat="false" ht="17" hidden="false" customHeight="false" outlineLevel="0" collapsed="false">
      <c r="A1146" s="1" t="n">
        <v>71</v>
      </c>
      <c r="B1146" s="1" t="n">
        <v>9</v>
      </c>
      <c r="C1146" s="1" t="n">
        <f aca="false">Z1146+AQ1146</f>
        <v>86646</v>
      </c>
      <c r="D1146" s="14" t="n">
        <f aca="false">AA1146+AR1146</f>
        <v>29435.6926196752</v>
      </c>
      <c r="E1146" s="1" t="n">
        <v>2276</v>
      </c>
      <c r="F1146" s="15" t="n">
        <f aca="false">$B$79*D1146*D1146*1000000/($B$77*$B$77)</f>
        <v>519.876000000001</v>
      </c>
      <c r="G1146" s="16" t="n">
        <f aca="false">$B$80*$B$79*$D1146*$D1146*G$84*1000000/($B$77*$B$77)</f>
        <v>519.876000000001</v>
      </c>
      <c r="H1146" s="16" t="n">
        <f aca="false">$B$80*$B$79*$D1146*$D1146*H$84*1000000/($B$77*$B$77)</f>
        <v>2079.504</v>
      </c>
      <c r="I1146" s="16" t="n">
        <f aca="false">$B$80*$B$79*$D1146*$D1146*I$84*1000000/($B$77*$B$77)</f>
        <v>8318.01600000001</v>
      </c>
      <c r="J1146" s="16" t="n">
        <f aca="false">$B$80*$B$79*$D1146*$D1146*J$84*1000000/($B$77*$B$77)</f>
        <v>33272.064</v>
      </c>
      <c r="K1146" s="16" t="n">
        <f aca="false">$B$80*$B$79*$D1146*$D1146*K$84*1000000/($B$77*$B$77)</f>
        <v>133088.256</v>
      </c>
      <c r="L1146" s="17" t="n">
        <f aca="false">G1146/E1146</f>
        <v>0.228416520210897</v>
      </c>
      <c r="M1146" s="16" t="n">
        <f aca="false">G1146/A1146</f>
        <v>7.3221971830986</v>
      </c>
      <c r="N1146" s="16"/>
      <c r="O1146" s="13" t="n">
        <f aca="false">$B$79*C1146*C1146*1000000/($B$77*$B$77)</f>
        <v>4504.5175896</v>
      </c>
      <c r="P1146" s="16" t="n">
        <f aca="false">$B$79*$B$76*$C1146*P$84*1000000/($B$77*$B$77)</f>
        <v>519.876</v>
      </c>
      <c r="Q1146" s="16" t="n">
        <f aca="false">$B$79*$B$76*$C1146*Q$84*1000000/($B$77*$B$77)</f>
        <v>2079.504</v>
      </c>
      <c r="R1146" s="16" t="n">
        <f aca="false">$B$79*$B$76*$C1146*R$84*1000000/($B$77*$B$77)</f>
        <v>8318.016</v>
      </c>
      <c r="S1146" s="16" t="n">
        <f aca="false">$B$79*$B$76*$C1146*S$84*1000000/($B$77*$B$77)</f>
        <v>33272.064</v>
      </c>
      <c r="T1146" s="16" t="n">
        <f aca="false">$B$79*$B$76*$C1146*T$84*1000000/($B$77*$B$77)</f>
        <v>133088.256</v>
      </c>
      <c r="U1146" s="17" t="n">
        <f aca="false">P1146/E1146</f>
        <v>0.228416520210896</v>
      </c>
      <c r="X1146" s="1" t="n">
        <v>71</v>
      </c>
      <c r="Y1146" s="1" t="n">
        <v>9</v>
      </c>
      <c r="Z1146" s="1" t="n">
        <v>86646</v>
      </c>
      <c r="AA1146" s="14" t="n">
        <f aca="false">(SQRT($B$76))*(SQRT(AD1146+AP1146))</f>
        <v>29435.6926196752</v>
      </c>
      <c r="AB1146" s="1" t="n">
        <v>2250</v>
      </c>
      <c r="AC1146" s="1" t="n">
        <v>45824</v>
      </c>
      <c r="AD1146" s="1" t="n">
        <f aca="false">AC1146</f>
        <v>45824</v>
      </c>
      <c r="AE1146" s="1" t="n">
        <v>2161</v>
      </c>
      <c r="AO1146" s="1" t="n">
        <f aca="false">Z1146-AC1146</f>
        <v>40822</v>
      </c>
      <c r="AP1146" s="1" t="n">
        <f aca="false">AO1146</f>
        <v>40822</v>
      </c>
      <c r="AR1146" s="1" t="n">
        <f aca="false">AQ1146</f>
        <v>0</v>
      </c>
    </row>
    <row r="1147" customFormat="false" ht="17" hidden="false" customHeight="false" outlineLevel="0" collapsed="false">
      <c r="A1147" s="1" t="n">
        <v>71</v>
      </c>
      <c r="B1147" s="1" t="n">
        <v>10</v>
      </c>
      <c r="C1147" s="1" t="n">
        <f aca="false">Z1147+AQ1147</f>
        <v>86771</v>
      </c>
      <c r="D1147" s="14" t="n">
        <f aca="false">AA1147+AR1147</f>
        <v>29456.9176934723</v>
      </c>
      <c r="E1147" s="1" t="n">
        <v>2514</v>
      </c>
      <c r="F1147" s="15" t="n">
        <f aca="false">$B$79*D1147*D1147*1000000/($B$77*$B$77)</f>
        <v>520.626000000001</v>
      </c>
      <c r="G1147" s="16" t="n">
        <f aca="false">$B$80*$B$79*$D1147*$D1147*G$84*1000000/($B$77*$B$77)</f>
        <v>520.626000000001</v>
      </c>
      <c r="H1147" s="16" t="n">
        <f aca="false">$B$80*$B$79*$D1147*$D1147*H$84*1000000/($B$77*$B$77)</f>
        <v>2082.504</v>
      </c>
      <c r="I1147" s="16" t="n">
        <f aca="false">$B$80*$B$79*$D1147*$D1147*I$84*1000000/($B$77*$B$77)</f>
        <v>8330.01600000001</v>
      </c>
      <c r="J1147" s="16" t="n">
        <f aca="false">$B$80*$B$79*$D1147*$D1147*J$84*1000000/($B$77*$B$77)</f>
        <v>33320.0640000001</v>
      </c>
      <c r="K1147" s="16" t="n">
        <f aca="false">$B$80*$B$79*$D1147*$D1147*K$84*1000000/($B$77*$B$77)</f>
        <v>133280.256</v>
      </c>
      <c r="L1147" s="17" t="n">
        <f aca="false">G1147/E1147</f>
        <v>0.207090692124105</v>
      </c>
      <c r="M1147" s="16" t="n">
        <f aca="false">G1147/A1147</f>
        <v>7.33276056338029</v>
      </c>
      <c r="N1147" s="16"/>
      <c r="O1147" s="13" t="n">
        <f aca="false">$B$79*C1147*C1147*1000000/($B$77*$B$77)</f>
        <v>4517.5238646</v>
      </c>
      <c r="P1147" s="16" t="n">
        <f aca="false">$B$79*$B$76*$C1147*P$84*1000000/($B$77*$B$77)</f>
        <v>520.626</v>
      </c>
      <c r="Q1147" s="16" t="n">
        <f aca="false">$B$79*$B$76*$C1147*Q$84*1000000/($B$77*$B$77)</f>
        <v>2082.504</v>
      </c>
      <c r="R1147" s="16" t="n">
        <f aca="false">$B$79*$B$76*$C1147*R$84*1000000/($B$77*$B$77)</f>
        <v>8330.016</v>
      </c>
      <c r="S1147" s="16" t="n">
        <f aca="false">$B$79*$B$76*$C1147*S$84*1000000/($B$77*$B$77)</f>
        <v>33320.064</v>
      </c>
      <c r="T1147" s="16" t="n">
        <f aca="false">$B$79*$B$76*$C1147*T$84*1000000/($B$77*$B$77)</f>
        <v>133280.256</v>
      </c>
      <c r="U1147" s="17" t="n">
        <f aca="false">P1147/E1147</f>
        <v>0.207090692124105</v>
      </c>
      <c r="X1147" s="1" t="n">
        <v>71</v>
      </c>
      <c r="Y1147" s="1" t="n">
        <v>10</v>
      </c>
      <c r="Z1147" s="1" t="n">
        <v>86771</v>
      </c>
      <c r="AA1147" s="14" t="n">
        <f aca="false">(SQRT($B$76))*(SQRT(AD1147+AP1147))</f>
        <v>29456.9176934723</v>
      </c>
      <c r="AB1147" s="1" t="n">
        <v>2212</v>
      </c>
      <c r="AC1147" s="1" t="n">
        <v>45824</v>
      </c>
      <c r="AD1147" s="1" t="n">
        <f aca="false">AC1147</f>
        <v>45824</v>
      </c>
      <c r="AE1147" s="1" t="n">
        <v>2141</v>
      </c>
      <c r="AO1147" s="1" t="n">
        <f aca="false">Z1147-AC1147</f>
        <v>40947</v>
      </c>
      <c r="AP1147" s="1" t="n">
        <f aca="false">AO1147</f>
        <v>40947</v>
      </c>
      <c r="AR1147" s="1" t="n">
        <f aca="false">AQ1147</f>
        <v>0</v>
      </c>
    </row>
    <row r="1148" customFormat="false" ht="17" hidden="false" customHeight="false" outlineLevel="0" collapsed="false">
      <c r="A1148" s="1" t="n">
        <v>71</v>
      </c>
      <c r="B1148" s="1" t="n">
        <v>11</v>
      </c>
      <c r="C1148" s="1" t="n">
        <f aca="false">Z1148+AQ1148</f>
        <v>86896</v>
      </c>
      <c r="D1148" s="14" t="n">
        <f aca="false">AA1148+AR1148</f>
        <v>29478.1274846283</v>
      </c>
      <c r="E1148" s="1" t="n">
        <v>2276</v>
      </c>
      <c r="F1148" s="15" t="n">
        <f aca="false">$B$79*D1148*D1148*1000000/($B$77*$B$77)</f>
        <v>521.375999999999</v>
      </c>
      <c r="G1148" s="16" t="n">
        <f aca="false">$B$80*$B$79*$D1148*$D1148*G$84*1000000/($B$77*$B$77)</f>
        <v>521.375999999999</v>
      </c>
      <c r="H1148" s="16" t="n">
        <f aca="false">$B$80*$B$79*$D1148*$D1148*H$84*1000000/($B$77*$B$77)</f>
        <v>2085.504</v>
      </c>
      <c r="I1148" s="16" t="n">
        <f aca="false">$B$80*$B$79*$D1148*$D1148*I$84*1000000/($B$77*$B$77)</f>
        <v>8342.01599999999</v>
      </c>
      <c r="J1148" s="16" t="n">
        <f aca="false">$B$80*$B$79*$D1148*$D1148*J$84*1000000/($B$77*$B$77)</f>
        <v>33368.0639999999</v>
      </c>
      <c r="K1148" s="16" t="n">
        <f aca="false">$B$80*$B$79*$D1148*$D1148*K$84*1000000/($B$77*$B$77)</f>
        <v>133472.256</v>
      </c>
      <c r="L1148" s="17" t="n">
        <f aca="false">G1148/E1148</f>
        <v>0.229075571177504</v>
      </c>
      <c r="M1148" s="16" t="n">
        <f aca="false">G1148/A1148</f>
        <v>7.34332394366196</v>
      </c>
      <c r="N1148" s="16"/>
      <c r="O1148" s="13" t="n">
        <f aca="false">$B$79*C1148*C1148*1000000/($B$77*$B$77)</f>
        <v>4530.5488896</v>
      </c>
      <c r="P1148" s="16" t="n">
        <f aca="false">$B$79*$B$76*$C1148*P$84*1000000/($B$77*$B$77)</f>
        <v>521.376</v>
      </c>
      <c r="Q1148" s="16" t="n">
        <f aca="false">$B$79*$B$76*$C1148*Q$84*1000000/($B$77*$B$77)</f>
        <v>2085.504</v>
      </c>
      <c r="R1148" s="16" t="n">
        <f aca="false">$B$79*$B$76*$C1148*R$84*1000000/($B$77*$B$77)</f>
        <v>8342.016</v>
      </c>
      <c r="S1148" s="16" t="n">
        <f aca="false">$B$79*$B$76*$C1148*S$84*1000000/($B$77*$B$77)</f>
        <v>33368.064</v>
      </c>
      <c r="T1148" s="16" t="n">
        <f aca="false">$B$79*$B$76*$C1148*T$84*1000000/($B$77*$B$77)</f>
        <v>133472.256</v>
      </c>
      <c r="U1148" s="17" t="n">
        <f aca="false">P1148/E1148</f>
        <v>0.229075571177504</v>
      </c>
      <c r="X1148" s="1" t="n">
        <v>71</v>
      </c>
      <c r="Y1148" s="1" t="n">
        <v>11</v>
      </c>
      <c r="Z1148" s="1" t="n">
        <v>86896</v>
      </c>
      <c r="AA1148" s="14" t="n">
        <f aca="false">(SQRT($B$76))*(SQRT(AD1148+AP1148))</f>
        <v>29478.1274846283</v>
      </c>
      <c r="AB1148" s="1" t="n">
        <v>2236</v>
      </c>
      <c r="AC1148" s="1" t="n">
        <v>45824</v>
      </c>
      <c r="AD1148" s="1" t="n">
        <f aca="false">AC1148</f>
        <v>45824</v>
      </c>
      <c r="AE1148" s="1" t="n">
        <v>2143</v>
      </c>
      <c r="AO1148" s="1" t="n">
        <f aca="false">Z1148-AC1148</f>
        <v>41072</v>
      </c>
      <c r="AP1148" s="1" t="n">
        <f aca="false">AO1148</f>
        <v>41072</v>
      </c>
      <c r="AR1148" s="1" t="n">
        <f aca="false">AQ1148</f>
        <v>0</v>
      </c>
    </row>
    <row r="1149" customFormat="false" ht="17" hidden="false" customHeight="false" outlineLevel="0" collapsed="false">
      <c r="A1149" s="1" t="n">
        <v>71</v>
      </c>
      <c r="B1149" s="1" t="n">
        <v>12</v>
      </c>
      <c r="C1149" s="1" t="n">
        <f aca="false">Z1149+AQ1149</f>
        <v>87021</v>
      </c>
      <c r="D1149" s="14" t="n">
        <f aca="false">AA1149+AR1149</f>
        <v>29499.3220261077</v>
      </c>
      <c r="E1149" s="1" t="n">
        <v>2282</v>
      </c>
      <c r="F1149" s="15" t="n">
        <f aca="false">$B$79*D1149*D1149*1000000/($B$77*$B$77)</f>
        <v>522.126000000002</v>
      </c>
      <c r="G1149" s="16" t="n">
        <f aca="false">$B$80*$B$79*$D1149*$D1149*G$84*1000000/($B$77*$B$77)</f>
        <v>522.126000000002</v>
      </c>
      <c r="H1149" s="16" t="n">
        <f aca="false">$B$80*$B$79*$D1149*$D1149*H$84*1000000/($B$77*$B$77)</f>
        <v>2088.50400000001</v>
      </c>
      <c r="I1149" s="16" t="n">
        <f aca="false">$B$80*$B$79*$D1149*$D1149*I$84*1000000/($B$77*$B$77)</f>
        <v>8354.01600000003</v>
      </c>
      <c r="J1149" s="16" t="n">
        <f aca="false">$B$80*$B$79*$D1149*$D1149*J$84*1000000/($B$77*$B$77)</f>
        <v>33416.0640000001</v>
      </c>
      <c r="K1149" s="16" t="n">
        <f aca="false">$B$80*$B$79*$D1149*$D1149*K$84*1000000/($B$77*$B$77)</f>
        <v>133664.256</v>
      </c>
      <c r="L1149" s="17" t="n">
        <f aca="false">G1149/E1149</f>
        <v>0.228801928133217</v>
      </c>
      <c r="M1149" s="16" t="n">
        <f aca="false">G1149/A1149</f>
        <v>7.35388732394369</v>
      </c>
      <c r="N1149" s="16"/>
      <c r="O1149" s="13" t="n">
        <f aca="false">$B$79*C1149*C1149*1000000/($B$77*$B$77)</f>
        <v>4543.5926646</v>
      </c>
      <c r="P1149" s="16" t="n">
        <f aca="false">$B$79*$B$76*$C1149*P$84*1000000/($B$77*$B$77)</f>
        <v>522.126</v>
      </c>
      <c r="Q1149" s="16" t="n">
        <f aca="false">$B$79*$B$76*$C1149*Q$84*1000000/($B$77*$B$77)</f>
        <v>2088.504</v>
      </c>
      <c r="R1149" s="16" t="n">
        <f aca="false">$B$79*$B$76*$C1149*R$84*1000000/($B$77*$B$77)</f>
        <v>8354.016</v>
      </c>
      <c r="S1149" s="16" t="n">
        <f aca="false">$B$79*$B$76*$C1149*S$84*1000000/($B$77*$B$77)</f>
        <v>33416.064</v>
      </c>
      <c r="T1149" s="16" t="n">
        <f aca="false">$B$79*$B$76*$C1149*T$84*1000000/($B$77*$B$77)</f>
        <v>133664.256</v>
      </c>
      <c r="U1149" s="17" t="n">
        <f aca="false">P1149/E1149</f>
        <v>0.228801928133216</v>
      </c>
      <c r="X1149" s="1" t="n">
        <v>71</v>
      </c>
      <c r="Y1149" s="1" t="n">
        <v>12</v>
      </c>
      <c r="Z1149" s="1" t="n">
        <v>87021</v>
      </c>
      <c r="AA1149" s="14" t="n">
        <f aca="false">(SQRT($B$76))*(SQRT(AD1149+AP1149))</f>
        <v>29499.3220261077</v>
      </c>
      <c r="AB1149" s="1" t="n">
        <v>2261</v>
      </c>
      <c r="AC1149" s="1" t="n">
        <v>45824</v>
      </c>
      <c r="AD1149" s="1" t="n">
        <f aca="false">AC1149</f>
        <v>45824</v>
      </c>
      <c r="AE1149" s="1" t="n">
        <v>2170</v>
      </c>
      <c r="AO1149" s="1" t="n">
        <f aca="false">Z1149-AC1149</f>
        <v>41197</v>
      </c>
      <c r="AP1149" s="1" t="n">
        <f aca="false">AO1149</f>
        <v>41197</v>
      </c>
      <c r="AR1149" s="1" t="n">
        <f aca="false">AQ1149</f>
        <v>0</v>
      </c>
    </row>
    <row r="1150" customFormat="false" ht="17" hidden="false" customHeight="false" outlineLevel="0" collapsed="false">
      <c r="A1150" s="1" t="n">
        <v>71</v>
      </c>
      <c r="B1150" s="1" t="n">
        <v>13</v>
      </c>
      <c r="C1150" s="1" t="n">
        <f aca="false">Z1150+AQ1150</f>
        <v>87146</v>
      </c>
      <c r="D1150" s="14" t="n">
        <f aca="false">AA1150+AR1150</f>
        <v>29520.5013507562</v>
      </c>
      <c r="E1150" s="1" t="n">
        <v>2298</v>
      </c>
      <c r="F1150" s="15" t="n">
        <f aca="false">$B$79*D1150*D1150*1000000/($B$77*$B$77)</f>
        <v>522.875999999999</v>
      </c>
      <c r="G1150" s="16" t="n">
        <f aca="false">$B$80*$B$79*$D1150*$D1150*G$84*1000000/($B$77*$B$77)</f>
        <v>522.875999999999</v>
      </c>
      <c r="H1150" s="16" t="n">
        <f aca="false">$B$80*$B$79*$D1150*$D1150*H$84*1000000/($B$77*$B$77)</f>
        <v>2091.504</v>
      </c>
      <c r="I1150" s="16" t="n">
        <f aca="false">$B$80*$B$79*$D1150*$D1150*I$84*1000000/($B$77*$B$77)</f>
        <v>8366.01599999999</v>
      </c>
      <c r="J1150" s="16" t="n">
        <f aca="false">$B$80*$B$79*$D1150*$D1150*J$84*1000000/($B$77*$B$77)</f>
        <v>33464.064</v>
      </c>
      <c r="K1150" s="16" t="n">
        <f aca="false">$B$80*$B$79*$D1150*$D1150*K$84*1000000/($B$77*$B$77)</f>
        <v>133856.256</v>
      </c>
      <c r="L1150" s="17" t="n">
        <f aca="false">G1150/E1150</f>
        <v>0.227535248041775</v>
      </c>
      <c r="M1150" s="16" t="n">
        <f aca="false">G1150/A1150</f>
        <v>7.36445070422534</v>
      </c>
      <c r="N1150" s="16"/>
      <c r="O1150" s="13" t="n">
        <f aca="false">$B$79*C1150*C1150*1000000/($B$77*$B$77)</f>
        <v>4556.6551896</v>
      </c>
      <c r="P1150" s="16" t="n">
        <f aca="false">$B$79*$B$76*$C1150*P$84*1000000/($B$77*$B$77)</f>
        <v>522.876</v>
      </c>
      <c r="Q1150" s="16" t="n">
        <f aca="false">$B$79*$B$76*$C1150*Q$84*1000000/($B$77*$B$77)</f>
        <v>2091.504</v>
      </c>
      <c r="R1150" s="16" t="n">
        <f aca="false">$B$79*$B$76*$C1150*R$84*1000000/($B$77*$B$77)</f>
        <v>8366.016</v>
      </c>
      <c r="S1150" s="16" t="n">
        <f aca="false">$B$79*$B$76*$C1150*S$84*1000000/($B$77*$B$77)</f>
        <v>33464.064</v>
      </c>
      <c r="T1150" s="16" t="n">
        <f aca="false">$B$79*$B$76*$C1150*T$84*1000000/($B$77*$B$77)</f>
        <v>133856.256</v>
      </c>
      <c r="U1150" s="17" t="n">
        <f aca="false">P1150/E1150</f>
        <v>0.227535248041775</v>
      </c>
      <c r="X1150" s="1" t="n">
        <v>71</v>
      </c>
      <c r="Y1150" s="1" t="n">
        <v>13</v>
      </c>
      <c r="Z1150" s="1" t="n">
        <v>87146</v>
      </c>
      <c r="AA1150" s="14" t="n">
        <f aca="false">(SQRT($B$76))*(SQRT(AD1150+AP1150))</f>
        <v>29520.5013507562</v>
      </c>
      <c r="AB1150" s="1" t="n">
        <v>2210</v>
      </c>
      <c r="AC1150" s="1" t="n">
        <v>45824</v>
      </c>
      <c r="AD1150" s="1" t="n">
        <f aca="false">AC1150</f>
        <v>45824</v>
      </c>
      <c r="AE1150" s="1" t="n">
        <v>2132</v>
      </c>
      <c r="AO1150" s="1" t="n">
        <f aca="false">Z1150-AC1150</f>
        <v>41322</v>
      </c>
      <c r="AP1150" s="1" t="n">
        <f aca="false">AO1150</f>
        <v>41322</v>
      </c>
      <c r="AR1150" s="1" t="n">
        <f aca="false">AQ1150</f>
        <v>0</v>
      </c>
    </row>
    <row r="1151" customFormat="false" ht="17" hidden="false" customHeight="false" outlineLevel="0" collapsed="false">
      <c r="A1151" s="1" t="n">
        <v>71</v>
      </c>
      <c r="B1151" s="1" t="n">
        <v>14</v>
      </c>
      <c r="C1151" s="1" t="n">
        <f aca="false">Z1151+AQ1151</f>
        <v>87271</v>
      </c>
      <c r="D1151" s="14" t="n">
        <f aca="false">AA1151+AR1151</f>
        <v>29541.6654913023</v>
      </c>
      <c r="E1151" s="1" t="n">
        <v>2252</v>
      </c>
      <c r="F1151" s="15" t="n">
        <f aca="false">$B$79*D1151*D1151*1000000/($B$77*$B$77)</f>
        <v>523.626000000001</v>
      </c>
      <c r="G1151" s="16" t="n">
        <f aca="false">$B$80*$B$79*$D1151*$D1151*G$84*1000000/($B$77*$B$77)</f>
        <v>523.626000000001</v>
      </c>
      <c r="H1151" s="16" t="n">
        <f aca="false">$B$80*$B$79*$D1151*$D1151*H$84*1000000/($B$77*$B$77)</f>
        <v>2094.504</v>
      </c>
      <c r="I1151" s="16" t="n">
        <f aca="false">$B$80*$B$79*$D1151*$D1151*I$84*1000000/($B$77*$B$77)</f>
        <v>8378.01600000001</v>
      </c>
      <c r="J1151" s="16" t="n">
        <f aca="false">$B$80*$B$79*$D1151*$D1151*J$84*1000000/($B$77*$B$77)</f>
        <v>33512.064</v>
      </c>
      <c r="K1151" s="16" t="n">
        <f aca="false">$B$80*$B$79*$D1151*$D1151*K$84*1000000/($B$77*$B$77)</f>
        <v>134048.256</v>
      </c>
      <c r="L1151" s="17" t="n">
        <f aca="false">G1151/E1151</f>
        <v>0.232515985790409</v>
      </c>
      <c r="M1151" s="16" t="n">
        <f aca="false">G1151/A1151</f>
        <v>7.37501408450705</v>
      </c>
      <c r="N1151" s="16"/>
      <c r="O1151" s="13" t="n">
        <f aca="false">$B$79*C1151*C1151*1000000/($B$77*$B$77)</f>
        <v>4569.7364646</v>
      </c>
      <c r="P1151" s="16" t="n">
        <f aca="false">$B$79*$B$76*$C1151*P$84*1000000/($B$77*$B$77)</f>
        <v>523.626</v>
      </c>
      <c r="Q1151" s="16" t="n">
        <f aca="false">$B$79*$B$76*$C1151*Q$84*1000000/($B$77*$B$77)</f>
        <v>2094.504</v>
      </c>
      <c r="R1151" s="16" t="n">
        <f aca="false">$B$79*$B$76*$C1151*R$84*1000000/($B$77*$B$77)</f>
        <v>8378.016</v>
      </c>
      <c r="S1151" s="16" t="n">
        <f aca="false">$B$79*$B$76*$C1151*S$84*1000000/($B$77*$B$77)</f>
        <v>33512.064</v>
      </c>
      <c r="T1151" s="16" t="n">
        <f aca="false">$B$79*$B$76*$C1151*T$84*1000000/($B$77*$B$77)</f>
        <v>134048.256</v>
      </c>
      <c r="U1151" s="17" t="n">
        <f aca="false">P1151/E1151</f>
        <v>0.232515985790409</v>
      </c>
      <c r="X1151" s="1" t="n">
        <v>71</v>
      </c>
      <c r="Y1151" s="1" t="n">
        <v>14</v>
      </c>
      <c r="Z1151" s="1" t="n">
        <v>87271</v>
      </c>
      <c r="AA1151" s="14" t="n">
        <f aca="false">(SQRT($B$76))*(SQRT(AD1151+AP1151))</f>
        <v>29541.6654913023</v>
      </c>
      <c r="AB1151" s="1" t="n">
        <v>2192</v>
      </c>
      <c r="AC1151" s="1" t="n">
        <v>45824</v>
      </c>
      <c r="AD1151" s="1" t="n">
        <f aca="false">AC1151</f>
        <v>45824</v>
      </c>
      <c r="AE1151" s="1" t="n">
        <v>2140</v>
      </c>
      <c r="AO1151" s="1" t="n">
        <f aca="false">Z1151-AC1151</f>
        <v>41447</v>
      </c>
      <c r="AP1151" s="1" t="n">
        <f aca="false">AO1151</f>
        <v>41447</v>
      </c>
      <c r="AR1151" s="1" t="n">
        <f aca="false">AQ1151</f>
        <v>0</v>
      </c>
    </row>
    <row r="1152" customFormat="false" ht="17" hidden="false" customHeight="false" outlineLevel="0" collapsed="false">
      <c r="A1152" s="1" t="n">
        <v>71</v>
      </c>
      <c r="B1152" s="1" t="n">
        <v>15</v>
      </c>
      <c r="C1152" s="1" t="n">
        <f aca="false">Z1152+AQ1152</f>
        <v>87396</v>
      </c>
      <c r="D1152" s="14" t="n">
        <f aca="false">AA1152+AR1152</f>
        <v>29562.8144803569</v>
      </c>
      <c r="E1152" s="1" t="n">
        <v>2314</v>
      </c>
      <c r="F1152" s="15" t="n">
        <f aca="false">$B$79*D1152*D1152*1000000/($B$77*$B$77)</f>
        <v>524.376</v>
      </c>
      <c r="G1152" s="16" t="n">
        <f aca="false">$B$80*$B$79*$D1152*$D1152*G$84*1000000/($B$77*$B$77)</f>
        <v>524.376</v>
      </c>
      <c r="H1152" s="16" t="n">
        <f aca="false">$B$80*$B$79*$D1152*$D1152*H$84*1000000/($B$77*$B$77)</f>
        <v>2097.504</v>
      </c>
      <c r="I1152" s="16" t="n">
        <f aca="false">$B$80*$B$79*$D1152*$D1152*I$84*1000000/($B$77*$B$77)</f>
        <v>8390.016</v>
      </c>
      <c r="J1152" s="16" t="n">
        <f aca="false">$B$80*$B$79*$D1152*$D1152*J$84*1000000/($B$77*$B$77)</f>
        <v>33560.064</v>
      </c>
      <c r="K1152" s="16" t="n">
        <f aca="false">$B$80*$B$79*$D1152*$D1152*K$84*1000000/($B$77*$B$77)</f>
        <v>134240.256</v>
      </c>
      <c r="L1152" s="17" t="n">
        <f aca="false">G1152/E1152</f>
        <v>0.226610198789974</v>
      </c>
      <c r="M1152" s="16" t="n">
        <f aca="false">G1152/A1152</f>
        <v>7.38557746478873</v>
      </c>
      <c r="N1152" s="16"/>
      <c r="O1152" s="13" t="n">
        <f aca="false">$B$79*C1152*C1152*1000000/($B$77*$B$77)</f>
        <v>4582.8364896</v>
      </c>
      <c r="P1152" s="16" t="n">
        <f aca="false">$B$79*$B$76*$C1152*P$84*1000000/($B$77*$B$77)</f>
        <v>524.376</v>
      </c>
      <c r="Q1152" s="16" t="n">
        <f aca="false">$B$79*$B$76*$C1152*Q$84*1000000/($B$77*$B$77)</f>
        <v>2097.504</v>
      </c>
      <c r="R1152" s="16" t="n">
        <f aca="false">$B$79*$B$76*$C1152*R$84*1000000/($B$77*$B$77)</f>
        <v>8390.016</v>
      </c>
      <c r="S1152" s="16" t="n">
        <f aca="false">$B$79*$B$76*$C1152*S$84*1000000/($B$77*$B$77)</f>
        <v>33560.064</v>
      </c>
      <c r="T1152" s="16" t="n">
        <f aca="false">$B$79*$B$76*$C1152*T$84*1000000/($B$77*$B$77)</f>
        <v>134240.256</v>
      </c>
      <c r="U1152" s="17" t="n">
        <f aca="false">P1152/E1152</f>
        <v>0.226610198789974</v>
      </c>
      <c r="X1152" s="1" t="n">
        <v>71</v>
      </c>
      <c r="Y1152" s="1" t="n">
        <v>15</v>
      </c>
      <c r="Z1152" s="1" t="n">
        <v>87396</v>
      </c>
      <c r="AA1152" s="14" t="n">
        <f aca="false">(SQRT($B$76))*(SQRT(AD1152+AP1152))</f>
        <v>29562.8144803569</v>
      </c>
      <c r="AB1152" s="1" t="n">
        <v>2384</v>
      </c>
      <c r="AC1152" s="1" t="n">
        <v>45824</v>
      </c>
      <c r="AD1152" s="1" t="n">
        <f aca="false">AC1152</f>
        <v>45824</v>
      </c>
      <c r="AE1152" s="1" t="n">
        <v>2173</v>
      </c>
      <c r="AO1152" s="1" t="n">
        <f aca="false">Z1152-AC1152</f>
        <v>41572</v>
      </c>
      <c r="AP1152" s="1" t="n">
        <f aca="false">AO1152</f>
        <v>41572</v>
      </c>
      <c r="AR1152" s="1" t="n">
        <f aca="false">AQ1152</f>
        <v>0</v>
      </c>
    </row>
    <row r="1153" customFormat="false" ht="17" hidden="false" customHeight="false" outlineLevel="0" collapsed="false">
      <c r="A1153" s="1" t="n">
        <v>71</v>
      </c>
      <c r="B1153" s="1" t="n">
        <v>16</v>
      </c>
      <c r="C1153" s="1" t="n">
        <f aca="false">Z1153+AQ1153</f>
        <v>87521</v>
      </c>
      <c r="D1153" s="14" t="n">
        <f aca="false">AA1153+AR1153</f>
        <v>29583.9483504146</v>
      </c>
      <c r="E1153" s="1" t="n">
        <v>2292</v>
      </c>
      <c r="F1153" s="15" t="n">
        <f aca="false">$B$79*D1153*D1153*1000000/($B$77*$B$77)</f>
        <v>525.125999999999</v>
      </c>
      <c r="G1153" s="16" t="n">
        <f aca="false">$B$80*$B$79*$D1153*$D1153*G$84*1000000/($B$77*$B$77)</f>
        <v>525.125999999999</v>
      </c>
      <c r="H1153" s="16" t="n">
        <f aca="false">$B$80*$B$79*$D1153*$D1153*H$84*1000000/($B$77*$B$77)</f>
        <v>2100.504</v>
      </c>
      <c r="I1153" s="16" t="n">
        <f aca="false">$B$80*$B$79*$D1153*$D1153*I$84*1000000/($B$77*$B$77)</f>
        <v>8402.01599999999</v>
      </c>
      <c r="J1153" s="16" t="n">
        <f aca="false">$B$80*$B$79*$D1153*$D1153*J$84*1000000/($B$77*$B$77)</f>
        <v>33608.064</v>
      </c>
      <c r="K1153" s="16" t="n">
        <f aca="false">$B$80*$B$79*$D1153*$D1153*K$84*1000000/($B$77*$B$77)</f>
        <v>134432.256</v>
      </c>
      <c r="L1153" s="17" t="n">
        <f aca="false">G1153/E1153</f>
        <v>0.229112565445026</v>
      </c>
      <c r="M1153" s="16" t="n">
        <f aca="false">G1153/A1153</f>
        <v>7.39614084507041</v>
      </c>
      <c r="N1153" s="16"/>
      <c r="O1153" s="13" t="n">
        <f aca="false">$B$79*C1153*C1153*1000000/($B$77*$B$77)</f>
        <v>4595.9552646</v>
      </c>
      <c r="P1153" s="16" t="n">
        <f aca="false">$B$79*$B$76*$C1153*P$84*1000000/($B$77*$B$77)</f>
        <v>525.126</v>
      </c>
      <c r="Q1153" s="16" t="n">
        <f aca="false">$B$79*$B$76*$C1153*Q$84*1000000/($B$77*$B$77)</f>
        <v>2100.504</v>
      </c>
      <c r="R1153" s="16" t="n">
        <f aca="false">$B$79*$B$76*$C1153*R$84*1000000/($B$77*$B$77)</f>
        <v>8402.016</v>
      </c>
      <c r="S1153" s="16" t="n">
        <f aca="false">$B$79*$B$76*$C1153*S$84*1000000/($B$77*$B$77)</f>
        <v>33608.064</v>
      </c>
      <c r="T1153" s="16" t="n">
        <f aca="false">$B$79*$B$76*$C1153*T$84*1000000/($B$77*$B$77)</f>
        <v>134432.256</v>
      </c>
      <c r="U1153" s="17" t="n">
        <f aca="false">P1153/E1153</f>
        <v>0.229112565445026</v>
      </c>
      <c r="X1153" s="1" t="n">
        <v>71</v>
      </c>
      <c r="Y1153" s="1" t="n">
        <v>16</v>
      </c>
      <c r="Z1153" s="1" t="n">
        <v>87521</v>
      </c>
      <c r="AA1153" s="14" t="n">
        <f aca="false">(SQRT($B$76))*(SQRT(AD1153+AP1153))</f>
        <v>29583.9483504146</v>
      </c>
      <c r="AB1153" s="1" t="n">
        <v>2264</v>
      </c>
      <c r="AC1153" s="1" t="n">
        <v>45824</v>
      </c>
      <c r="AD1153" s="1" t="n">
        <f aca="false">AC1153</f>
        <v>45824</v>
      </c>
      <c r="AE1153" s="1" t="n">
        <v>2147</v>
      </c>
      <c r="AO1153" s="1" t="n">
        <f aca="false">Z1153-AC1153</f>
        <v>41697</v>
      </c>
      <c r="AP1153" s="1" t="n">
        <f aca="false">AO1153</f>
        <v>41697</v>
      </c>
      <c r="AR1153" s="1" t="n">
        <f aca="false">AQ1153</f>
        <v>0</v>
      </c>
    </row>
    <row r="1154" customFormat="false" ht="17" hidden="false" customHeight="false" outlineLevel="0" collapsed="false">
      <c r="A1154" s="1" t="n">
        <v>72</v>
      </c>
      <c r="B1154" s="1" t="n">
        <v>2</v>
      </c>
      <c r="C1154" s="1" t="n">
        <f aca="false">Z1154+AQ1154</f>
        <v>86796</v>
      </c>
      <c r="D1154" s="14" t="n">
        <f aca="false">AA1154+AR1154</f>
        <v>29461.1608732582</v>
      </c>
      <c r="E1154" s="1" t="n">
        <v>2267</v>
      </c>
      <c r="F1154" s="15" t="n">
        <f aca="false">$B$79*D1154*D1154*1000000/($B$77*$B$77)</f>
        <v>520.776</v>
      </c>
      <c r="G1154" s="16" t="n">
        <f aca="false">$B$80*$B$79*$D1154*$D1154*G$84*1000000/($B$77*$B$77)</f>
        <v>520.776</v>
      </c>
      <c r="H1154" s="16" t="n">
        <f aca="false">$B$80*$B$79*$D1154*$D1154*H$84*1000000/($B$77*$B$77)</f>
        <v>2083.104</v>
      </c>
      <c r="I1154" s="16" t="n">
        <f aca="false">$B$80*$B$79*$D1154*$D1154*I$84*1000000/($B$77*$B$77)</f>
        <v>8332.416</v>
      </c>
      <c r="J1154" s="16" t="n">
        <f aca="false">$B$80*$B$79*$D1154*$D1154*J$84*1000000/($B$77*$B$77)</f>
        <v>33329.664</v>
      </c>
      <c r="K1154" s="16" t="n">
        <f aca="false">$B$80*$B$79*$D1154*$D1154*K$84*1000000/($B$77*$B$77)</f>
        <v>133318.656</v>
      </c>
      <c r="L1154" s="17" t="n">
        <f aca="false">G1154/E1154</f>
        <v>0.229720335244817</v>
      </c>
      <c r="M1154" s="16" t="n">
        <f aca="false">G1154/A1154</f>
        <v>7.233</v>
      </c>
      <c r="N1154" s="16"/>
      <c r="O1154" s="13" t="n">
        <f aca="false">$B$79*C1154*C1154*1000000/($B$77*$B$77)</f>
        <v>4520.1273696</v>
      </c>
      <c r="P1154" s="16" t="n">
        <f aca="false">$B$79*$B$76*$C1154*P$84*1000000/($B$77*$B$77)</f>
        <v>520.776</v>
      </c>
      <c r="Q1154" s="16" t="n">
        <f aca="false">$B$79*$B$76*$C1154*Q$84*1000000/($B$77*$B$77)</f>
        <v>2083.104</v>
      </c>
      <c r="R1154" s="16" t="n">
        <f aca="false">$B$79*$B$76*$C1154*R$84*1000000/($B$77*$B$77)</f>
        <v>8332.416</v>
      </c>
      <c r="S1154" s="16" t="n">
        <f aca="false">$B$79*$B$76*$C1154*S$84*1000000/($B$77*$B$77)</f>
        <v>33329.664</v>
      </c>
      <c r="T1154" s="16" t="n">
        <f aca="false">$B$79*$B$76*$C1154*T$84*1000000/($B$77*$B$77)</f>
        <v>133318.656</v>
      </c>
      <c r="U1154" s="17" t="n">
        <f aca="false">P1154/E1154</f>
        <v>0.229720335244817</v>
      </c>
      <c r="X1154" s="1" t="n">
        <v>72</v>
      </c>
      <c r="Y1154" s="1" t="n">
        <v>2</v>
      </c>
      <c r="Z1154" s="1" t="n">
        <v>86796</v>
      </c>
      <c r="AA1154" s="14" t="n">
        <f aca="false">(SQRT($B$76))*(SQRT(AD1154+AP1154))</f>
        <v>29461.1608732582</v>
      </c>
      <c r="AB1154" s="1" t="n">
        <v>2198</v>
      </c>
      <c r="AC1154" s="1" t="n">
        <v>46528</v>
      </c>
      <c r="AD1154" s="1" t="n">
        <f aca="false">AC1154</f>
        <v>46528</v>
      </c>
      <c r="AE1154" s="1" t="n">
        <v>2172</v>
      </c>
      <c r="AO1154" s="1" t="n">
        <f aca="false">Z1154-AC1154</f>
        <v>40268</v>
      </c>
      <c r="AP1154" s="1" t="n">
        <f aca="false">AO1154</f>
        <v>40268</v>
      </c>
      <c r="AR1154" s="1" t="n">
        <f aca="false">AQ1154</f>
        <v>0</v>
      </c>
    </row>
    <row r="1155" customFormat="false" ht="17" hidden="false" customHeight="false" outlineLevel="0" collapsed="false">
      <c r="A1155" s="1" t="n">
        <v>72</v>
      </c>
      <c r="B1155" s="1" t="n">
        <v>3</v>
      </c>
      <c r="C1155" s="1" t="n">
        <f aca="false">Z1155+AQ1155</f>
        <v>87018</v>
      </c>
      <c r="D1155" s="14" t="n">
        <f aca="false">AA1155+AR1155</f>
        <v>29498.8135354627</v>
      </c>
      <c r="E1155" s="1" t="n">
        <v>2277</v>
      </c>
      <c r="F1155" s="15" t="n">
        <f aca="false">$B$79*D1155*D1155*1000000/($B$77*$B$77)</f>
        <v>522.107999999999</v>
      </c>
      <c r="G1155" s="16" t="n">
        <f aca="false">$B$80*$B$79*$D1155*$D1155*G$84*1000000/($B$77*$B$77)</f>
        <v>522.107999999999</v>
      </c>
      <c r="H1155" s="16" t="n">
        <f aca="false">$B$80*$B$79*$D1155*$D1155*H$84*1000000/($B$77*$B$77)</f>
        <v>2088.43199999999</v>
      </c>
      <c r="I1155" s="16" t="n">
        <f aca="false">$B$80*$B$79*$D1155*$D1155*I$84*1000000/($B$77*$B$77)</f>
        <v>8353.72799999998</v>
      </c>
      <c r="J1155" s="16" t="n">
        <f aca="false">$B$80*$B$79*$D1155*$D1155*J$84*1000000/($B$77*$B$77)</f>
        <v>33414.9119999999</v>
      </c>
      <c r="K1155" s="16" t="n">
        <f aca="false">$B$80*$B$79*$D1155*$D1155*K$84*1000000/($B$77*$B$77)</f>
        <v>133659.648</v>
      </c>
      <c r="L1155" s="17" t="n">
        <f aca="false">G1155/E1155</f>
        <v>0.229296442687746</v>
      </c>
      <c r="M1155" s="16" t="n">
        <f aca="false">G1155/A1155</f>
        <v>7.25149999999998</v>
      </c>
      <c r="N1155" s="16"/>
      <c r="O1155" s="13" t="n">
        <f aca="false">$B$79*C1155*C1155*1000000/($B$77*$B$77)</f>
        <v>4543.2793944</v>
      </c>
      <c r="P1155" s="16" t="n">
        <f aca="false">$B$79*$B$76*$C1155*P$84*1000000/($B$77*$B$77)</f>
        <v>522.108</v>
      </c>
      <c r="Q1155" s="16" t="n">
        <f aca="false">$B$79*$B$76*$C1155*Q$84*1000000/($B$77*$B$77)</f>
        <v>2088.432</v>
      </c>
      <c r="R1155" s="16" t="n">
        <f aca="false">$B$79*$B$76*$C1155*R$84*1000000/($B$77*$B$77)</f>
        <v>8353.728</v>
      </c>
      <c r="S1155" s="16" t="n">
        <f aca="false">$B$79*$B$76*$C1155*S$84*1000000/($B$77*$B$77)</f>
        <v>33414.912</v>
      </c>
      <c r="T1155" s="16" t="n">
        <f aca="false">$B$79*$B$76*$C1155*T$84*1000000/($B$77*$B$77)</f>
        <v>133659.648</v>
      </c>
      <c r="U1155" s="17" t="n">
        <f aca="false">P1155/E1155</f>
        <v>0.229296442687747</v>
      </c>
      <c r="X1155" s="1" t="n">
        <v>72</v>
      </c>
      <c r="Y1155" s="1" t="n">
        <v>3</v>
      </c>
      <c r="Z1155" s="1" t="n">
        <v>87018</v>
      </c>
      <c r="AA1155" s="14" t="n">
        <f aca="false">(SQRT($B$76))*(SQRT(AD1155+AP1155))</f>
        <v>29498.8135354627</v>
      </c>
      <c r="AB1155" s="1" t="n">
        <v>2235</v>
      </c>
      <c r="AC1155" s="1" t="n">
        <v>46528</v>
      </c>
      <c r="AD1155" s="1" t="n">
        <f aca="false">AC1155</f>
        <v>46528</v>
      </c>
      <c r="AE1155" s="1" t="n">
        <v>2180</v>
      </c>
      <c r="AO1155" s="1" t="n">
        <f aca="false">Z1155-AC1155</f>
        <v>40490</v>
      </c>
      <c r="AP1155" s="1" t="n">
        <f aca="false">AO1155</f>
        <v>40490</v>
      </c>
      <c r="AR1155" s="1" t="n">
        <f aca="false">AQ1155</f>
        <v>0</v>
      </c>
    </row>
    <row r="1156" customFormat="false" ht="17" hidden="false" customHeight="false" outlineLevel="0" collapsed="false">
      <c r="A1156" s="1" t="n">
        <v>72</v>
      </c>
      <c r="B1156" s="1" t="n">
        <v>4</v>
      </c>
      <c r="C1156" s="1" t="n">
        <f aca="false">Z1156+AQ1156</f>
        <v>87144</v>
      </c>
      <c r="D1156" s="14" t="n">
        <f aca="false">AA1156+AR1156</f>
        <v>29520.1626011782</v>
      </c>
      <c r="E1156" s="1" t="n">
        <v>2262</v>
      </c>
      <c r="F1156" s="15" t="n">
        <f aca="false">$B$79*D1156*D1156*1000000/($B$77*$B$77)</f>
        <v>522.864</v>
      </c>
      <c r="G1156" s="16" t="n">
        <f aca="false">$B$80*$B$79*$D1156*$D1156*G$84*1000000/($B$77*$B$77)</f>
        <v>522.864</v>
      </c>
      <c r="H1156" s="16" t="n">
        <f aca="false">$B$80*$B$79*$D1156*$D1156*H$84*1000000/($B$77*$B$77)</f>
        <v>2091.456</v>
      </c>
      <c r="I1156" s="16" t="n">
        <f aca="false">$B$80*$B$79*$D1156*$D1156*I$84*1000000/($B$77*$B$77)</f>
        <v>8365.824</v>
      </c>
      <c r="J1156" s="16" t="n">
        <f aca="false">$B$80*$B$79*$D1156*$D1156*J$84*1000000/($B$77*$B$77)</f>
        <v>33463.296</v>
      </c>
      <c r="K1156" s="16" t="n">
        <f aca="false">$B$80*$B$79*$D1156*$D1156*K$84*1000000/($B$77*$B$77)</f>
        <v>133853.184</v>
      </c>
      <c r="L1156" s="17" t="n">
        <f aca="false">G1156/E1156</f>
        <v>0.231151193633952</v>
      </c>
      <c r="M1156" s="16" t="n">
        <f aca="false">G1156/A1156</f>
        <v>7.262</v>
      </c>
      <c r="N1156" s="16"/>
      <c r="O1156" s="13" t="n">
        <f aca="false">$B$79*C1156*C1156*1000000/($B$77*$B$77)</f>
        <v>4556.4460416</v>
      </c>
      <c r="P1156" s="16" t="n">
        <f aca="false">$B$79*$B$76*$C1156*P$84*1000000/($B$77*$B$77)</f>
        <v>522.864</v>
      </c>
      <c r="Q1156" s="16" t="n">
        <f aca="false">$B$79*$B$76*$C1156*Q$84*1000000/($B$77*$B$77)</f>
        <v>2091.456</v>
      </c>
      <c r="R1156" s="16" t="n">
        <f aca="false">$B$79*$B$76*$C1156*R$84*1000000/($B$77*$B$77)</f>
        <v>8365.824</v>
      </c>
      <c r="S1156" s="16" t="n">
        <f aca="false">$B$79*$B$76*$C1156*S$84*1000000/($B$77*$B$77)</f>
        <v>33463.296</v>
      </c>
      <c r="T1156" s="16" t="n">
        <f aca="false">$B$79*$B$76*$C1156*T$84*1000000/($B$77*$B$77)</f>
        <v>133853.184</v>
      </c>
      <c r="U1156" s="17" t="n">
        <f aca="false">P1156/E1156</f>
        <v>0.231151193633952</v>
      </c>
      <c r="X1156" s="1" t="n">
        <v>72</v>
      </c>
      <c r="Y1156" s="1" t="n">
        <v>4</v>
      </c>
      <c r="Z1156" s="1" t="n">
        <v>87144</v>
      </c>
      <c r="AA1156" s="14" t="n">
        <f aca="false">(SQRT($B$76))*(SQRT(AD1156+AP1156))</f>
        <v>29520.1626011782</v>
      </c>
      <c r="AB1156" s="1" t="n">
        <v>2213</v>
      </c>
      <c r="AC1156" s="1" t="n">
        <v>46528</v>
      </c>
      <c r="AD1156" s="1" t="n">
        <f aca="false">AC1156</f>
        <v>46528</v>
      </c>
      <c r="AE1156" s="1" t="n">
        <v>2184</v>
      </c>
      <c r="AO1156" s="1" t="n">
        <f aca="false">Z1156-AC1156</f>
        <v>40616</v>
      </c>
      <c r="AP1156" s="1" t="n">
        <f aca="false">AO1156</f>
        <v>40616</v>
      </c>
      <c r="AR1156" s="1" t="n">
        <f aca="false">AQ1156</f>
        <v>0</v>
      </c>
    </row>
    <row r="1157" customFormat="false" ht="17" hidden="false" customHeight="false" outlineLevel="0" collapsed="false">
      <c r="A1157" s="1" t="n">
        <v>72</v>
      </c>
      <c r="B1157" s="1" t="n">
        <v>5</v>
      </c>
      <c r="C1157" s="1" t="n">
        <f aca="false">Z1157+AQ1157</f>
        <v>87333</v>
      </c>
      <c r="D1157" s="14" t="n">
        <f aca="false">AA1157+AR1157</f>
        <v>29552.1572816605</v>
      </c>
      <c r="E1157" s="1" t="n">
        <v>2274</v>
      </c>
      <c r="F1157" s="15" t="n">
        <f aca="false">$B$79*D1157*D1157*1000000/($B$77*$B$77)</f>
        <v>523.998</v>
      </c>
      <c r="G1157" s="16" t="n">
        <f aca="false">$B$80*$B$79*$D1157*$D1157*G$84*1000000/($B$77*$B$77)</f>
        <v>523.998</v>
      </c>
      <c r="H1157" s="16" t="n">
        <f aca="false">$B$80*$B$79*$D1157*$D1157*H$84*1000000/($B$77*$B$77)</f>
        <v>2095.992</v>
      </c>
      <c r="I1157" s="16" t="n">
        <f aca="false">$B$80*$B$79*$D1157*$D1157*I$84*1000000/($B$77*$B$77)</f>
        <v>8383.968</v>
      </c>
      <c r="J1157" s="16" t="n">
        <f aca="false">$B$80*$B$79*$D1157*$D1157*J$84*1000000/($B$77*$B$77)</f>
        <v>33535.872</v>
      </c>
      <c r="K1157" s="16" t="n">
        <f aca="false">$B$80*$B$79*$D1157*$D1157*K$84*1000000/($B$77*$B$77)</f>
        <v>134143.488</v>
      </c>
      <c r="L1157" s="17" t="n">
        <f aca="false">G1157/E1157</f>
        <v>0.230430079155673</v>
      </c>
      <c r="M1157" s="16" t="n">
        <f aca="false">G1157/A1157</f>
        <v>7.27775</v>
      </c>
      <c r="N1157" s="16"/>
      <c r="O1157" s="13" t="n">
        <f aca="false">$B$79*C1157*C1157*1000000/($B$77*$B$77)</f>
        <v>4576.2317334</v>
      </c>
      <c r="P1157" s="16" t="n">
        <f aca="false">$B$79*$B$76*$C1157*P$84*1000000/($B$77*$B$77)</f>
        <v>523.998</v>
      </c>
      <c r="Q1157" s="16" t="n">
        <f aca="false">$B$79*$B$76*$C1157*Q$84*1000000/($B$77*$B$77)</f>
        <v>2095.992</v>
      </c>
      <c r="R1157" s="16" t="n">
        <f aca="false">$B$79*$B$76*$C1157*R$84*1000000/($B$77*$B$77)</f>
        <v>8383.968</v>
      </c>
      <c r="S1157" s="16" t="n">
        <f aca="false">$B$79*$B$76*$C1157*S$84*1000000/($B$77*$B$77)</f>
        <v>33535.872</v>
      </c>
      <c r="T1157" s="16" t="n">
        <f aca="false">$B$79*$B$76*$C1157*T$84*1000000/($B$77*$B$77)</f>
        <v>134143.488</v>
      </c>
      <c r="U1157" s="17" t="n">
        <f aca="false">P1157/E1157</f>
        <v>0.230430079155673</v>
      </c>
      <c r="X1157" s="1" t="n">
        <v>72</v>
      </c>
      <c r="Y1157" s="1" t="n">
        <v>5</v>
      </c>
      <c r="Z1157" s="1" t="n">
        <v>87333</v>
      </c>
      <c r="AA1157" s="14" t="n">
        <f aca="false">(SQRT($B$76))*(SQRT(AD1157+AP1157))</f>
        <v>29552.1572816605</v>
      </c>
      <c r="AB1157" s="1" t="n">
        <v>2225</v>
      </c>
      <c r="AC1157" s="1" t="n">
        <v>46528</v>
      </c>
      <c r="AD1157" s="1" t="n">
        <f aca="false">AC1157</f>
        <v>46528</v>
      </c>
      <c r="AE1157" s="1" t="n">
        <v>2156</v>
      </c>
      <c r="AO1157" s="1" t="n">
        <f aca="false">Z1157-AC1157</f>
        <v>40805</v>
      </c>
      <c r="AP1157" s="1" t="n">
        <f aca="false">AO1157</f>
        <v>40805</v>
      </c>
      <c r="AR1157" s="1" t="n">
        <f aca="false">AQ1157</f>
        <v>0</v>
      </c>
    </row>
    <row r="1158" customFormat="false" ht="17" hidden="false" customHeight="false" outlineLevel="0" collapsed="false">
      <c r="A1158" s="1" t="n">
        <v>72</v>
      </c>
      <c r="B1158" s="1" t="n">
        <v>6</v>
      </c>
      <c r="C1158" s="1" t="n">
        <f aca="false">Z1158+AQ1158</f>
        <v>87458</v>
      </c>
      <c r="D1158" s="14" t="n">
        <f aca="false">AA1158+AR1158</f>
        <v>29573.2987676384</v>
      </c>
      <c r="E1158" s="1" t="n">
        <v>2317</v>
      </c>
      <c r="F1158" s="15" t="n">
        <f aca="false">$B$79*D1158*D1158*1000000/($B$77*$B$77)</f>
        <v>524.748000000002</v>
      </c>
      <c r="G1158" s="16" t="n">
        <f aca="false">$B$80*$B$79*$D1158*$D1158*G$84*1000000/($B$77*$B$77)</f>
        <v>524.748000000002</v>
      </c>
      <c r="H1158" s="16" t="n">
        <f aca="false">$B$80*$B$79*$D1158*$D1158*H$84*1000000/($B$77*$B$77)</f>
        <v>2098.99200000001</v>
      </c>
      <c r="I1158" s="16" t="n">
        <f aca="false">$B$80*$B$79*$D1158*$D1158*I$84*1000000/($B$77*$B$77)</f>
        <v>8395.96800000003</v>
      </c>
      <c r="J1158" s="16" t="n">
        <f aca="false">$B$80*$B$79*$D1158*$D1158*J$84*1000000/($B$77*$B$77)</f>
        <v>33583.8720000001</v>
      </c>
      <c r="K1158" s="16" t="n">
        <f aca="false">$B$80*$B$79*$D1158*$D1158*K$84*1000000/($B$77*$B$77)</f>
        <v>134335.488</v>
      </c>
      <c r="L1158" s="17" t="n">
        <f aca="false">G1158/E1158</f>
        <v>0.226477341389729</v>
      </c>
      <c r="M1158" s="16" t="n">
        <f aca="false">G1158/A1158</f>
        <v>7.28816666666669</v>
      </c>
      <c r="N1158" s="16"/>
      <c r="O1158" s="13" t="n">
        <f aca="false">$B$79*C1158*C1158*1000000/($B$77*$B$77)</f>
        <v>4589.3410584</v>
      </c>
      <c r="P1158" s="16" t="n">
        <f aca="false">$B$79*$B$76*$C1158*P$84*1000000/($B$77*$B$77)</f>
        <v>524.748</v>
      </c>
      <c r="Q1158" s="16" t="n">
        <f aca="false">$B$79*$B$76*$C1158*Q$84*1000000/($B$77*$B$77)</f>
        <v>2098.992</v>
      </c>
      <c r="R1158" s="16" t="n">
        <f aca="false">$B$79*$B$76*$C1158*R$84*1000000/($B$77*$B$77)</f>
        <v>8395.968</v>
      </c>
      <c r="S1158" s="16" t="n">
        <f aca="false">$B$79*$B$76*$C1158*S$84*1000000/($B$77*$B$77)</f>
        <v>33583.872</v>
      </c>
      <c r="T1158" s="16" t="n">
        <f aca="false">$B$79*$B$76*$C1158*T$84*1000000/($B$77*$B$77)</f>
        <v>134335.488</v>
      </c>
      <c r="U1158" s="17" t="n">
        <f aca="false">P1158/E1158</f>
        <v>0.226477341389728</v>
      </c>
      <c r="X1158" s="1" t="n">
        <v>72</v>
      </c>
      <c r="Y1158" s="1" t="n">
        <v>6</v>
      </c>
      <c r="Z1158" s="1" t="n">
        <v>87458</v>
      </c>
      <c r="AA1158" s="14" t="n">
        <f aca="false">(SQRT($B$76))*(SQRT(AD1158+AP1158))</f>
        <v>29573.2987676384</v>
      </c>
      <c r="AB1158" s="1" t="n">
        <v>2392</v>
      </c>
      <c r="AC1158" s="1" t="n">
        <v>46528</v>
      </c>
      <c r="AD1158" s="1" t="n">
        <f aca="false">AC1158</f>
        <v>46528</v>
      </c>
      <c r="AE1158" s="1" t="n">
        <v>2152</v>
      </c>
      <c r="AO1158" s="1" t="n">
        <f aca="false">Z1158-AC1158</f>
        <v>40930</v>
      </c>
      <c r="AP1158" s="1" t="n">
        <f aca="false">AO1158</f>
        <v>40930</v>
      </c>
      <c r="AR1158" s="1" t="n">
        <f aca="false">AQ1158</f>
        <v>0</v>
      </c>
    </row>
    <row r="1159" customFormat="false" ht="17" hidden="false" customHeight="false" outlineLevel="0" collapsed="false">
      <c r="A1159" s="1" t="n">
        <v>72</v>
      </c>
      <c r="B1159" s="1" t="n">
        <v>7</v>
      </c>
      <c r="C1159" s="1" t="n">
        <f aca="false">Z1159+AQ1159</f>
        <v>87583</v>
      </c>
      <c r="D1159" s="14" t="n">
        <f aca="false">AA1159+AR1159</f>
        <v>29594.4251506935</v>
      </c>
      <c r="E1159" s="1" t="n">
        <v>2286</v>
      </c>
      <c r="F1159" s="15" t="n">
        <f aca="false">$B$79*D1159*D1159*1000000/($B$77*$B$77)</f>
        <v>525.498</v>
      </c>
      <c r="G1159" s="16" t="n">
        <f aca="false">$B$80*$B$79*$D1159*$D1159*G$84*1000000/($B$77*$B$77)</f>
        <v>525.498</v>
      </c>
      <c r="H1159" s="16" t="n">
        <f aca="false">$B$80*$B$79*$D1159*$D1159*H$84*1000000/($B$77*$B$77)</f>
        <v>2101.992</v>
      </c>
      <c r="I1159" s="16" t="n">
        <f aca="false">$B$80*$B$79*$D1159*$D1159*I$84*1000000/($B$77*$B$77)</f>
        <v>8407.968</v>
      </c>
      <c r="J1159" s="16" t="n">
        <f aca="false">$B$80*$B$79*$D1159*$D1159*J$84*1000000/($B$77*$B$77)</f>
        <v>33631.872</v>
      </c>
      <c r="K1159" s="16" t="n">
        <f aca="false">$B$80*$B$79*$D1159*$D1159*K$84*1000000/($B$77*$B$77)</f>
        <v>134527.488</v>
      </c>
      <c r="L1159" s="17" t="n">
        <f aca="false">G1159/E1159</f>
        <v>0.229876640419948</v>
      </c>
      <c r="M1159" s="16" t="n">
        <f aca="false">G1159/A1159</f>
        <v>7.29858333333333</v>
      </c>
      <c r="N1159" s="16"/>
      <c r="O1159" s="13" t="n">
        <f aca="false">$B$79*C1159*C1159*1000000/($B$77*$B$77)</f>
        <v>4602.4691334</v>
      </c>
      <c r="P1159" s="16" t="n">
        <f aca="false">$B$79*$B$76*$C1159*P$84*1000000/($B$77*$B$77)</f>
        <v>525.498</v>
      </c>
      <c r="Q1159" s="16" t="n">
        <f aca="false">$B$79*$B$76*$C1159*Q$84*1000000/($B$77*$B$77)</f>
        <v>2101.992</v>
      </c>
      <c r="R1159" s="16" t="n">
        <f aca="false">$B$79*$B$76*$C1159*R$84*1000000/($B$77*$B$77)</f>
        <v>8407.968</v>
      </c>
      <c r="S1159" s="16" t="n">
        <f aca="false">$B$79*$B$76*$C1159*S$84*1000000/($B$77*$B$77)</f>
        <v>33631.872</v>
      </c>
      <c r="T1159" s="16" t="n">
        <f aca="false">$B$79*$B$76*$C1159*T$84*1000000/($B$77*$B$77)</f>
        <v>134527.488</v>
      </c>
      <c r="U1159" s="17" t="n">
        <f aca="false">P1159/E1159</f>
        <v>0.229876640419948</v>
      </c>
      <c r="X1159" s="1" t="n">
        <v>72</v>
      </c>
      <c r="Y1159" s="1" t="n">
        <v>7</v>
      </c>
      <c r="Z1159" s="1" t="n">
        <v>87583</v>
      </c>
      <c r="AA1159" s="14" t="n">
        <f aca="false">(SQRT($B$76))*(SQRT(AD1159+AP1159))</f>
        <v>29594.4251506935</v>
      </c>
      <c r="AB1159" s="1" t="n">
        <v>2208</v>
      </c>
      <c r="AC1159" s="1" t="n">
        <v>46528</v>
      </c>
      <c r="AD1159" s="1" t="n">
        <f aca="false">AC1159</f>
        <v>46528</v>
      </c>
      <c r="AE1159" s="1" t="n">
        <v>2142</v>
      </c>
      <c r="AO1159" s="1" t="n">
        <f aca="false">Z1159-AC1159</f>
        <v>41055</v>
      </c>
      <c r="AP1159" s="1" t="n">
        <f aca="false">AO1159</f>
        <v>41055</v>
      </c>
      <c r="AR1159" s="1" t="n">
        <f aca="false">AQ1159</f>
        <v>0</v>
      </c>
    </row>
    <row r="1160" customFormat="false" ht="17" hidden="false" customHeight="false" outlineLevel="0" collapsed="false">
      <c r="A1160" s="1" t="n">
        <v>72</v>
      </c>
      <c r="B1160" s="1" t="n">
        <v>8</v>
      </c>
      <c r="C1160" s="1" t="n">
        <f aca="false">Z1160+AQ1160</f>
        <v>87708</v>
      </c>
      <c r="D1160" s="14" t="n">
        <f aca="false">AA1160+AR1160</f>
        <v>29615.5364631472</v>
      </c>
      <c r="E1160" s="1" t="n">
        <v>2300</v>
      </c>
      <c r="F1160" s="15" t="n">
        <f aca="false">$B$79*D1160*D1160*1000000/($B$77*$B$77)</f>
        <v>526.248000000001</v>
      </c>
      <c r="G1160" s="16" t="n">
        <f aca="false">$B$80*$B$79*$D1160*$D1160*G$84*1000000/($B$77*$B$77)</f>
        <v>526.248000000001</v>
      </c>
      <c r="H1160" s="16" t="n">
        <f aca="false">$B$80*$B$79*$D1160*$D1160*H$84*1000000/($B$77*$B$77)</f>
        <v>2104.992</v>
      </c>
      <c r="I1160" s="16" t="n">
        <f aca="false">$B$80*$B$79*$D1160*$D1160*I$84*1000000/($B$77*$B$77)</f>
        <v>8419.96800000001</v>
      </c>
      <c r="J1160" s="16" t="n">
        <f aca="false">$B$80*$B$79*$D1160*$D1160*J$84*1000000/($B$77*$B$77)</f>
        <v>33679.8720000001</v>
      </c>
      <c r="K1160" s="16" t="n">
        <f aca="false">$B$80*$B$79*$D1160*$D1160*K$84*1000000/($B$77*$B$77)</f>
        <v>134719.488</v>
      </c>
      <c r="L1160" s="17" t="n">
        <f aca="false">G1160/E1160</f>
        <v>0.22880347826087</v>
      </c>
      <c r="M1160" s="16" t="n">
        <f aca="false">G1160/A1160</f>
        <v>7.30900000000001</v>
      </c>
      <c r="N1160" s="16"/>
      <c r="O1160" s="13" t="n">
        <f aca="false">$B$79*C1160*C1160*1000000/($B$77*$B$77)</f>
        <v>4615.6159584</v>
      </c>
      <c r="P1160" s="16" t="n">
        <f aca="false">$B$79*$B$76*$C1160*P$84*1000000/($B$77*$B$77)</f>
        <v>526.248</v>
      </c>
      <c r="Q1160" s="16" t="n">
        <f aca="false">$B$79*$B$76*$C1160*Q$84*1000000/($B$77*$B$77)</f>
        <v>2104.992</v>
      </c>
      <c r="R1160" s="16" t="n">
        <f aca="false">$B$79*$B$76*$C1160*R$84*1000000/($B$77*$B$77)</f>
        <v>8419.968</v>
      </c>
      <c r="S1160" s="16" t="n">
        <f aca="false">$B$79*$B$76*$C1160*S$84*1000000/($B$77*$B$77)</f>
        <v>33679.872</v>
      </c>
      <c r="T1160" s="16" t="n">
        <f aca="false">$B$79*$B$76*$C1160*T$84*1000000/($B$77*$B$77)</f>
        <v>134719.488</v>
      </c>
      <c r="U1160" s="17" t="n">
        <f aca="false">P1160/E1160</f>
        <v>0.22880347826087</v>
      </c>
      <c r="X1160" s="1" t="n">
        <v>72</v>
      </c>
      <c r="Y1160" s="1" t="n">
        <v>8</v>
      </c>
      <c r="Z1160" s="1" t="n">
        <v>87708</v>
      </c>
      <c r="AA1160" s="14" t="n">
        <f aca="false">(SQRT($B$76))*(SQRT(AD1160+AP1160))</f>
        <v>29615.5364631472</v>
      </c>
      <c r="AB1160" s="1" t="n">
        <v>2231</v>
      </c>
      <c r="AC1160" s="1" t="n">
        <v>46528</v>
      </c>
      <c r="AD1160" s="1" t="n">
        <f aca="false">AC1160</f>
        <v>46528</v>
      </c>
      <c r="AE1160" s="1" t="n">
        <v>2163</v>
      </c>
      <c r="AO1160" s="1" t="n">
        <f aca="false">Z1160-AC1160</f>
        <v>41180</v>
      </c>
      <c r="AP1160" s="1" t="n">
        <f aca="false">AO1160</f>
        <v>41180</v>
      </c>
      <c r="AR1160" s="1" t="n">
        <f aca="false">AQ1160</f>
        <v>0</v>
      </c>
    </row>
    <row r="1161" customFormat="false" ht="17" hidden="false" customHeight="false" outlineLevel="0" collapsed="false">
      <c r="A1161" s="1" t="n">
        <v>72</v>
      </c>
      <c r="B1161" s="1" t="n">
        <v>9</v>
      </c>
      <c r="C1161" s="1" t="n">
        <f aca="false">Z1161+AQ1161</f>
        <v>87897</v>
      </c>
      <c r="D1161" s="14" t="n">
        <f aca="false">AA1161+AR1161</f>
        <v>29647.4282189872</v>
      </c>
      <c r="E1161" s="1" t="n">
        <v>2312</v>
      </c>
      <c r="F1161" s="15" t="n">
        <f aca="false">$B$79*D1161*D1161*1000000/($B$77*$B$77)</f>
        <v>527.381999999999</v>
      </c>
      <c r="G1161" s="16" t="n">
        <f aca="false">$B$80*$B$79*$D1161*$D1161*G$84*1000000/($B$77*$B$77)</f>
        <v>527.381999999999</v>
      </c>
      <c r="H1161" s="16" t="n">
        <f aca="false">$B$80*$B$79*$D1161*$D1161*H$84*1000000/($B$77*$B$77)</f>
        <v>2109.528</v>
      </c>
      <c r="I1161" s="16" t="n">
        <f aca="false">$B$80*$B$79*$D1161*$D1161*I$84*1000000/($B$77*$B$77)</f>
        <v>8438.11199999999</v>
      </c>
      <c r="J1161" s="16" t="n">
        <f aca="false">$B$80*$B$79*$D1161*$D1161*J$84*1000000/($B$77*$B$77)</f>
        <v>33752.4479999999</v>
      </c>
      <c r="K1161" s="16" t="n">
        <f aca="false">$B$80*$B$79*$D1161*$D1161*K$84*1000000/($B$77*$B$77)</f>
        <v>135009.792</v>
      </c>
      <c r="L1161" s="17" t="n">
        <f aca="false">G1161/E1161</f>
        <v>0.228106401384083</v>
      </c>
      <c r="M1161" s="16" t="n">
        <f aca="false">G1161/A1161</f>
        <v>7.32474999999999</v>
      </c>
      <c r="N1161" s="16"/>
      <c r="O1161" s="13" t="n">
        <f aca="false">$B$79*C1161*C1161*1000000/($B$77*$B$77)</f>
        <v>4635.5295654</v>
      </c>
      <c r="P1161" s="16" t="n">
        <f aca="false">$B$79*$B$76*$C1161*P$84*1000000/($B$77*$B$77)</f>
        <v>527.382</v>
      </c>
      <c r="Q1161" s="16" t="n">
        <f aca="false">$B$79*$B$76*$C1161*Q$84*1000000/($B$77*$B$77)</f>
        <v>2109.528</v>
      </c>
      <c r="R1161" s="16" t="n">
        <f aca="false">$B$79*$B$76*$C1161*R$84*1000000/($B$77*$B$77)</f>
        <v>8438.112</v>
      </c>
      <c r="S1161" s="16" t="n">
        <f aca="false">$B$79*$B$76*$C1161*S$84*1000000/($B$77*$B$77)</f>
        <v>33752.448</v>
      </c>
      <c r="T1161" s="16" t="n">
        <f aca="false">$B$79*$B$76*$C1161*T$84*1000000/($B$77*$B$77)</f>
        <v>135009.792</v>
      </c>
      <c r="U1161" s="17" t="n">
        <f aca="false">P1161/E1161</f>
        <v>0.228106401384083</v>
      </c>
      <c r="X1161" s="1" t="n">
        <v>72</v>
      </c>
      <c r="Y1161" s="1" t="n">
        <v>9</v>
      </c>
      <c r="Z1161" s="1" t="n">
        <v>87897</v>
      </c>
      <c r="AA1161" s="14" t="n">
        <f aca="false">(SQRT($B$76))*(SQRT(AD1161+AP1161))</f>
        <v>29647.4282189872</v>
      </c>
      <c r="AB1161" s="1" t="n">
        <v>2247</v>
      </c>
      <c r="AC1161" s="1" t="n">
        <v>46528</v>
      </c>
      <c r="AD1161" s="1" t="n">
        <f aca="false">AC1161</f>
        <v>46528</v>
      </c>
      <c r="AE1161" s="1" t="n">
        <v>2183</v>
      </c>
      <c r="AO1161" s="1" t="n">
        <f aca="false">Z1161-AC1161</f>
        <v>41369</v>
      </c>
      <c r="AP1161" s="1" t="n">
        <f aca="false">AO1161</f>
        <v>41369</v>
      </c>
      <c r="AR1161" s="1" t="n">
        <f aca="false">AQ1161</f>
        <v>0</v>
      </c>
    </row>
    <row r="1162" customFormat="false" ht="17" hidden="false" customHeight="false" outlineLevel="0" collapsed="false">
      <c r="A1162" s="1" t="n">
        <v>72</v>
      </c>
      <c r="B1162" s="1" t="n">
        <v>10</v>
      </c>
      <c r="C1162" s="1" t="n">
        <f aca="false">Z1162+AQ1162</f>
        <v>88022</v>
      </c>
      <c r="D1162" s="14" t="n">
        <f aca="false">AA1162+AR1162</f>
        <v>29668.501815899</v>
      </c>
      <c r="E1162" s="1" t="n">
        <v>2262</v>
      </c>
      <c r="F1162" s="15" t="n">
        <f aca="false">$B$79*D1162*D1162*1000000/($B$77*$B$77)</f>
        <v>528.132000000001</v>
      </c>
      <c r="G1162" s="16" t="n">
        <f aca="false">$B$80*$B$79*$D1162*$D1162*G$84*1000000/($B$77*$B$77)</f>
        <v>528.132000000001</v>
      </c>
      <c r="H1162" s="16" t="n">
        <f aca="false">$B$80*$B$79*$D1162*$D1162*H$84*1000000/($B$77*$B$77)</f>
        <v>2112.52800000001</v>
      </c>
      <c r="I1162" s="16" t="n">
        <f aca="false">$B$80*$B$79*$D1162*$D1162*I$84*1000000/($B$77*$B$77)</f>
        <v>8450.11200000002</v>
      </c>
      <c r="J1162" s="16" t="n">
        <f aca="false">$B$80*$B$79*$D1162*$D1162*J$84*1000000/($B$77*$B$77)</f>
        <v>33800.4480000001</v>
      </c>
      <c r="K1162" s="16" t="n">
        <f aca="false">$B$80*$B$79*$D1162*$D1162*K$84*1000000/($B$77*$B$77)</f>
        <v>135201.792</v>
      </c>
      <c r="L1162" s="17" t="n">
        <f aca="false">G1162/E1162</f>
        <v>0.233480106100796</v>
      </c>
      <c r="M1162" s="16" t="n">
        <f aca="false">G1162/A1162</f>
        <v>7.33516666666669</v>
      </c>
      <c r="N1162" s="16"/>
      <c r="O1162" s="13" t="n">
        <f aca="false">$B$79*C1162*C1162*1000000/($B$77*$B$77)</f>
        <v>4648.7234904</v>
      </c>
      <c r="P1162" s="16" t="n">
        <f aca="false">$B$79*$B$76*$C1162*P$84*1000000/($B$77*$B$77)</f>
        <v>528.132</v>
      </c>
      <c r="Q1162" s="16" t="n">
        <f aca="false">$B$79*$B$76*$C1162*Q$84*1000000/($B$77*$B$77)</f>
        <v>2112.528</v>
      </c>
      <c r="R1162" s="16" t="n">
        <f aca="false">$B$79*$B$76*$C1162*R$84*1000000/($B$77*$B$77)</f>
        <v>8450.112</v>
      </c>
      <c r="S1162" s="16" t="n">
        <f aca="false">$B$79*$B$76*$C1162*S$84*1000000/($B$77*$B$77)</f>
        <v>33800.448</v>
      </c>
      <c r="T1162" s="16" t="n">
        <f aca="false">$B$79*$B$76*$C1162*T$84*1000000/($B$77*$B$77)</f>
        <v>135201.792</v>
      </c>
      <c r="U1162" s="17" t="n">
        <f aca="false">P1162/E1162</f>
        <v>0.233480106100796</v>
      </c>
      <c r="X1162" s="1" t="n">
        <v>72</v>
      </c>
      <c r="Y1162" s="1" t="n">
        <v>10</v>
      </c>
      <c r="Z1162" s="1" t="n">
        <v>88022</v>
      </c>
      <c r="AA1162" s="14" t="n">
        <f aca="false">(SQRT($B$76))*(SQRT(AD1162+AP1162))</f>
        <v>29668.501815899</v>
      </c>
      <c r="AB1162" s="1" t="n">
        <v>2246</v>
      </c>
      <c r="AC1162" s="1" t="n">
        <v>46528</v>
      </c>
      <c r="AD1162" s="1" t="n">
        <f aca="false">AC1162</f>
        <v>46528</v>
      </c>
      <c r="AE1162" s="1" t="n">
        <v>2178</v>
      </c>
      <c r="AO1162" s="1" t="n">
        <f aca="false">Z1162-AC1162</f>
        <v>41494</v>
      </c>
      <c r="AP1162" s="1" t="n">
        <f aca="false">AO1162</f>
        <v>41494</v>
      </c>
      <c r="AR1162" s="1" t="n">
        <f aca="false">AQ1162</f>
        <v>0</v>
      </c>
    </row>
    <row r="1163" customFormat="false" ht="17" hidden="false" customHeight="false" outlineLevel="0" collapsed="false">
      <c r="A1163" s="1" t="n">
        <v>72</v>
      </c>
      <c r="B1163" s="1" t="n">
        <v>11</v>
      </c>
      <c r="C1163" s="1" t="n">
        <f aca="false">Z1163+AQ1163</f>
        <v>88147</v>
      </c>
      <c r="D1163" s="14" t="n">
        <f aca="false">AA1163+AR1163</f>
        <v>29689.5604548131</v>
      </c>
      <c r="E1163" s="1" t="n">
        <v>2266</v>
      </c>
      <c r="F1163" s="15" t="n">
        <f aca="false">$B$79*D1163*D1163*1000000/($B$77*$B$77)</f>
        <v>528.882000000001</v>
      </c>
      <c r="G1163" s="16" t="n">
        <f aca="false">$B$80*$B$79*$D1163*$D1163*G$84*1000000/($B$77*$B$77)</f>
        <v>528.882000000001</v>
      </c>
      <c r="H1163" s="16" t="n">
        <f aca="false">$B$80*$B$79*$D1163*$D1163*H$84*1000000/($B$77*$B$77)</f>
        <v>2115.52800000001</v>
      </c>
      <c r="I1163" s="16" t="n">
        <f aca="false">$B$80*$B$79*$D1163*$D1163*I$84*1000000/($B$77*$B$77)</f>
        <v>8462.11200000002</v>
      </c>
      <c r="J1163" s="16" t="n">
        <f aca="false">$B$80*$B$79*$D1163*$D1163*J$84*1000000/($B$77*$B$77)</f>
        <v>33848.4480000001</v>
      </c>
      <c r="K1163" s="16" t="n">
        <f aca="false">$B$80*$B$79*$D1163*$D1163*K$84*1000000/($B$77*$B$77)</f>
        <v>135393.792</v>
      </c>
      <c r="L1163" s="17" t="n">
        <f aca="false">G1163/E1163</f>
        <v>0.233398940864961</v>
      </c>
      <c r="M1163" s="16" t="n">
        <f aca="false">G1163/A1163</f>
        <v>7.34558333333335</v>
      </c>
      <c r="N1163" s="16"/>
      <c r="O1163" s="13" t="n">
        <f aca="false">$B$79*C1163*C1163*1000000/($B$77*$B$77)</f>
        <v>4661.9361654</v>
      </c>
      <c r="P1163" s="16" t="n">
        <f aca="false">$B$79*$B$76*$C1163*P$84*1000000/($B$77*$B$77)</f>
        <v>528.882</v>
      </c>
      <c r="Q1163" s="16" t="n">
        <f aca="false">$B$79*$B$76*$C1163*Q$84*1000000/($B$77*$B$77)</f>
        <v>2115.528</v>
      </c>
      <c r="R1163" s="16" t="n">
        <f aca="false">$B$79*$B$76*$C1163*R$84*1000000/($B$77*$B$77)</f>
        <v>8462.112</v>
      </c>
      <c r="S1163" s="16" t="n">
        <f aca="false">$B$79*$B$76*$C1163*S$84*1000000/($B$77*$B$77)</f>
        <v>33848.448</v>
      </c>
      <c r="T1163" s="16" t="n">
        <f aca="false">$B$79*$B$76*$C1163*T$84*1000000/($B$77*$B$77)</f>
        <v>135393.792</v>
      </c>
      <c r="U1163" s="17" t="n">
        <f aca="false">P1163/E1163</f>
        <v>0.23339894086496</v>
      </c>
      <c r="X1163" s="1" t="n">
        <v>72</v>
      </c>
      <c r="Y1163" s="1" t="n">
        <v>11</v>
      </c>
      <c r="Z1163" s="1" t="n">
        <v>88147</v>
      </c>
      <c r="AA1163" s="14" t="n">
        <f aca="false">(SQRT($B$76))*(SQRT(AD1163+AP1163))</f>
        <v>29689.5604548131</v>
      </c>
      <c r="AB1163" s="1" t="n">
        <v>2245</v>
      </c>
      <c r="AC1163" s="1" t="n">
        <v>46528</v>
      </c>
      <c r="AD1163" s="1" t="n">
        <f aca="false">AC1163</f>
        <v>46528</v>
      </c>
      <c r="AE1163" s="1" t="n">
        <v>2178</v>
      </c>
      <c r="AO1163" s="1" t="n">
        <f aca="false">Z1163-AC1163</f>
        <v>41619</v>
      </c>
      <c r="AP1163" s="1" t="n">
        <f aca="false">AO1163</f>
        <v>41619</v>
      </c>
      <c r="AR1163" s="1" t="n">
        <f aca="false">AQ1163</f>
        <v>0</v>
      </c>
    </row>
    <row r="1164" customFormat="false" ht="17" hidden="false" customHeight="false" outlineLevel="0" collapsed="false">
      <c r="A1164" s="1" t="n">
        <v>72</v>
      </c>
      <c r="B1164" s="1" t="n">
        <v>12</v>
      </c>
      <c r="C1164" s="1" t="n">
        <f aca="false">Z1164+AQ1164</f>
        <v>88272</v>
      </c>
      <c r="D1164" s="14" t="n">
        <f aca="false">AA1164+AR1164</f>
        <v>29710.6041675359</v>
      </c>
      <c r="E1164" s="1" t="n">
        <v>2295</v>
      </c>
      <c r="F1164" s="15" t="n">
        <f aca="false">$B$79*D1164*D1164*1000000/($B$77*$B$77)</f>
        <v>529.632000000001</v>
      </c>
      <c r="G1164" s="16" t="n">
        <f aca="false">$B$80*$B$79*$D1164*$D1164*G$84*1000000/($B$77*$B$77)</f>
        <v>529.632000000001</v>
      </c>
      <c r="H1164" s="16" t="n">
        <f aca="false">$B$80*$B$79*$D1164*$D1164*H$84*1000000/($B$77*$B$77)</f>
        <v>2118.528</v>
      </c>
      <c r="I1164" s="16" t="n">
        <f aca="false">$B$80*$B$79*$D1164*$D1164*I$84*1000000/($B$77*$B$77)</f>
        <v>8474.11200000002</v>
      </c>
      <c r="J1164" s="16" t="n">
        <f aca="false">$B$80*$B$79*$D1164*$D1164*J$84*1000000/($B$77*$B$77)</f>
        <v>33896.4480000001</v>
      </c>
      <c r="K1164" s="16" t="n">
        <f aca="false">$B$80*$B$79*$D1164*$D1164*K$84*1000000/($B$77*$B$77)</f>
        <v>135585.792</v>
      </c>
      <c r="L1164" s="17" t="n">
        <f aca="false">G1164/E1164</f>
        <v>0.230776470588236</v>
      </c>
      <c r="M1164" s="16" t="n">
        <f aca="false">G1164/A1164</f>
        <v>7.35600000000001</v>
      </c>
      <c r="N1164" s="16"/>
      <c r="O1164" s="13" t="n">
        <f aca="false">$B$79*C1164*C1164*1000000/($B$77*$B$77)</f>
        <v>4675.1675904</v>
      </c>
      <c r="P1164" s="16" t="n">
        <f aca="false">$B$79*$B$76*$C1164*P$84*1000000/($B$77*$B$77)</f>
        <v>529.632</v>
      </c>
      <c r="Q1164" s="16" t="n">
        <f aca="false">$B$79*$B$76*$C1164*Q$84*1000000/($B$77*$B$77)</f>
        <v>2118.528</v>
      </c>
      <c r="R1164" s="16" t="n">
        <f aca="false">$B$79*$B$76*$C1164*R$84*1000000/($B$77*$B$77)</f>
        <v>8474.112</v>
      </c>
      <c r="S1164" s="16" t="n">
        <f aca="false">$B$79*$B$76*$C1164*S$84*1000000/($B$77*$B$77)</f>
        <v>33896.448</v>
      </c>
      <c r="T1164" s="16" t="n">
        <f aca="false">$B$79*$B$76*$C1164*T$84*1000000/($B$77*$B$77)</f>
        <v>135585.792</v>
      </c>
      <c r="U1164" s="17" t="n">
        <f aca="false">P1164/E1164</f>
        <v>0.230776470588235</v>
      </c>
      <c r="X1164" s="1" t="n">
        <v>72</v>
      </c>
      <c r="Y1164" s="1" t="n">
        <v>12</v>
      </c>
      <c r="Z1164" s="1" t="n">
        <v>88272</v>
      </c>
      <c r="AA1164" s="14" t="n">
        <f aca="false">(SQRT($B$76))*(SQRT(AD1164+AP1164))</f>
        <v>29710.6041675359</v>
      </c>
      <c r="AB1164" s="1" t="n">
        <v>2416</v>
      </c>
      <c r="AC1164" s="1" t="n">
        <v>46528</v>
      </c>
      <c r="AD1164" s="1" t="n">
        <f aca="false">AC1164</f>
        <v>46528</v>
      </c>
      <c r="AE1164" s="1" t="n">
        <v>2219</v>
      </c>
      <c r="AO1164" s="1" t="n">
        <f aca="false">Z1164-AC1164</f>
        <v>41744</v>
      </c>
      <c r="AP1164" s="1" t="n">
        <f aca="false">AO1164</f>
        <v>41744</v>
      </c>
      <c r="AR1164" s="1" t="n">
        <f aca="false">AQ1164</f>
        <v>0</v>
      </c>
    </row>
    <row r="1165" customFormat="false" ht="17" hidden="false" customHeight="false" outlineLevel="0" collapsed="false">
      <c r="A1165" s="1" t="n">
        <v>72</v>
      </c>
      <c r="B1165" s="1" t="n">
        <v>13</v>
      </c>
      <c r="C1165" s="1" t="n">
        <f aca="false">Z1165+AQ1165</f>
        <v>88397</v>
      </c>
      <c r="D1165" s="14" t="n">
        <f aca="false">AA1165+AR1165</f>
        <v>29731.6329857611</v>
      </c>
      <c r="E1165" s="1" t="n">
        <v>2304</v>
      </c>
      <c r="F1165" s="15" t="n">
        <f aca="false">$B$79*D1165*D1165*1000000/($B$77*$B$77)</f>
        <v>530.381999999999</v>
      </c>
      <c r="G1165" s="16" t="n">
        <f aca="false">$B$80*$B$79*$D1165*$D1165*G$84*1000000/($B$77*$B$77)</f>
        <v>530.381999999999</v>
      </c>
      <c r="H1165" s="16" t="n">
        <f aca="false">$B$80*$B$79*$D1165*$D1165*H$84*1000000/($B$77*$B$77)</f>
        <v>2121.52799999999</v>
      </c>
      <c r="I1165" s="16" t="n">
        <f aca="false">$B$80*$B$79*$D1165*$D1165*I$84*1000000/($B$77*$B$77)</f>
        <v>8486.11199999998</v>
      </c>
      <c r="J1165" s="16" t="n">
        <f aca="false">$B$80*$B$79*$D1165*$D1165*J$84*1000000/($B$77*$B$77)</f>
        <v>33944.4479999999</v>
      </c>
      <c r="K1165" s="16" t="n">
        <f aca="false">$B$80*$B$79*$D1165*$D1165*K$84*1000000/($B$77*$B$77)</f>
        <v>135777.792</v>
      </c>
      <c r="L1165" s="17" t="n">
        <f aca="false">G1165/E1165</f>
        <v>0.230200520833333</v>
      </c>
      <c r="M1165" s="16" t="n">
        <f aca="false">G1165/A1165</f>
        <v>7.36641666666665</v>
      </c>
      <c r="N1165" s="16"/>
      <c r="O1165" s="13" t="n">
        <f aca="false">$B$79*C1165*C1165*1000000/($B$77*$B$77)</f>
        <v>4688.4177654</v>
      </c>
      <c r="P1165" s="16" t="n">
        <f aca="false">$B$79*$B$76*$C1165*P$84*1000000/($B$77*$B$77)</f>
        <v>530.382</v>
      </c>
      <c r="Q1165" s="16" t="n">
        <f aca="false">$B$79*$B$76*$C1165*Q$84*1000000/($B$77*$B$77)</f>
        <v>2121.528</v>
      </c>
      <c r="R1165" s="16" t="n">
        <f aca="false">$B$79*$B$76*$C1165*R$84*1000000/($B$77*$B$77)</f>
        <v>8486.112</v>
      </c>
      <c r="S1165" s="16" t="n">
        <f aca="false">$B$79*$B$76*$C1165*S$84*1000000/($B$77*$B$77)</f>
        <v>33944.448</v>
      </c>
      <c r="T1165" s="16" t="n">
        <f aca="false">$B$79*$B$76*$C1165*T$84*1000000/($B$77*$B$77)</f>
        <v>135777.792</v>
      </c>
      <c r="U1165" s="17" t="n">
        <f aca="false">P1165/E1165</f>
        <v>0.230200520833333</v>
      </c>
      <c r="X1165" s="1" t="n">
        <v>72</v>
      </c>
      <c r="Y1165" s="1" t="n">
        <v>13</v>
      </c>
      <c r="Z1165" s="1" t="n">
        <v>88397</v>
      </c>
      <c r="AA1165" s="14" t="n">
        <f aca="false">(SQRT($B$76))*(SQRT(AD1165+AP1165))</f>
        <v>29731.6329857611</v>
      </c>
      <c r="AB1165" s="1" t="n">
        <v>2240</v>
      </c>
      <c r="AC1165" s="1" t="n">
        <v>46528</v>
      </c>
      <c r="AD1165" s="1" t="n">
        <f aca="false">AC1165</f>
        <v>46528</v>
      </c>
      <c r="AE1165" s="1" t="n">
        <v>2177</v>
      </c>
      <c r="AO1165" s="1" t="n">
        <f aca="false">Z1165-AC1165</f>
        <v>41869</v>
      </c>
      <c r="AP1165" s="1" t="n">
        <f aca="false">AO1165</f>
        <v>41869</v>
      </c>
      <c r="AR1165" s="1" t="n">
        <f aca="false">AQ1165</f>
        <v>0</v>
      </c>
    </row>
    <row r="1166" customFormat="false" ht="17" hidden="false" customHeight="false" outlineLevel="0" collapsed="false">
      <c r="A1166" s="1" t="n">
        <v>72</v>
      </c>
      <c r="B1166" s="1" t="n">
        <v>14</v>
      </c>
      <c r="C1166" s="1" t="n">
        <f aca="false">Z1166+AQ1166</f>
        <v>88522</v>
      </c>
      <c r="D1166" s="14" t="n">
        <f aca="false">AA1166+AR1166</f>
        <v>29752.6469410706</v>
      </c>
      <c r="E1166" s="1" t="n">
        <v>2307</v>
      </c>
      <c r="F1166" s="15" t="n">
        <f aca="false">$B$79*D1166*D1166*1000000/($B$77*$B$77)</f>
        <v>531.131999999999</v>
      </c>
      <c r="G1166" s="16" t="n">
        <f aca="false">$B$80*$B$79*$D1166*$D1166*G$84*1000000/($B$77*$B$77)</f>
        <v>531.131999999999</v>
      </c>
      <c r="H1166" s="16" t="n">
        <f aca="false">$B$80*$B$79*$D1166*$D1166*H$84*1000000/($B$77*$B$77)</f>
        <v>2124.52799999999</v>
      </c>
      <c r="I1166" s="16" t="n">
        <f aca="false">$B$80*$B$79*$D1166*$D1166*I$84*1000000/($B$77*$B$77)</f>
        <v>8498.11199999998</v>
      </c>
      <c r="J1166" s="16" t="n">
        <f aca="false">$B$80*$B$79*$D1166*$D1166*J$84*1000000/($B$77*$B$77)</f>
        <v>33992.4479999999</v>
      </c>
      <c r="K1166" s="16" t="n">
        <f aca="false">$B$80*$B$79*$D1166*$D1166*K$84*1000000/($B$77*$B$77)</f>
        <v>135969.792</v>
      </c>
      <c r="L1166" s="17" t="n">
        <f aca="false">G1166/E1166</f>
        <v>0.230226267880364</v>
      </c>
      <c r="M1166" s="16" t="n">
        <f aca="false">G1166/A1166</f>
        <v>7.37683333333331</v>
      </c>
      <c r="N1166" s="16"/>
      <c r="O1166" s="13" t="n">
        <f aca="false">$B$79*C1166*C1166*1000000/($B$77*$B$77)</f>
        <v>4701.6866904</v>
      </c>
      <c r="P1166" s="16" t="n">
        <f aca="false">$B$79*$B$76*$C1166*P$84*1000000/($B$77*$B$77)</f>
        <v>531.132</v>
      </c>
      <c r="Q1166" s="16" t="n">
        <f aca="false">$B$79*$B$76*$C1166*Q$84*1000000/($B$77*$B$77)</f>
        <v>2124.528</v>
      </c>
      <c r="R1166" s="16" t="n">
        <f aca="false">$B$79*$B$76*$C1166*R$84*1000000/($B$77*$B$77)</f>
        <v>8498.112</v>
      </c>
      <c r="S1166" s="16" t="n">
        <f aca="false">$B$79*$B$76*$C1166*S$84*1000000/($B$77*$B$77)</f>
        <v>33992.448</v>
      </c>
      <c r="T1166" s="16" t="n">
        <f aca="false">$B$79*$B$76*$C1166*T$84*1000000/($B$77*$B$77)</f>
        <v>135969.792</v>
      </c>
      <c r="U1166" s="17" t="n">
        <f aca="false">P1166/E1166</f>
        <v>0.230226267880364</v>
      </c>
      <c r="X1166" s="1" t="n">
        <v>72</v>
      </c>
      <c r="Y1166" s="1" t="n">
        <v>14</v>
      </c>
      <c r="Z1166" s="1" t="n">
        <v>88522</v>
      </c>
      <c r="AA1166" s="14" t="n">
        <f aca="false">(SQRT($B$76))*(SQRT(AD1166+AP1166))</f>
        <v>29752.6469410706</v>
      </c>
      <c r="AB1166" s="1" t="n">
        <v>2261</v>
      </c>
      <c r="AC1166" s="1" t="n">
        <v>46528</v>
      </c>
      <c r="AD1166" s="1" t="n">
        <f aca="false">AC1166</f>
        <v>46528</v>
      </c>
      <c r="AE1166" s="1" t="n">
        <v>2153</v>
      </c>
      <c r="AO1166" s="1" t="n">
        <f aca="false">Z1166-AC1166</f>
        <v>41994</v>
      </c>
      <c r="AP1166" s="1" t="n">
        <f aca="false">AO1166</f>
        <v>41994</v>
      </c>
      <c r="AR1166" s="1" t="n">
        <f aca="false">AQ1166</f>
        <v>0</v>
      </c>
    </row>
    <row r="1167" customFormat="false" ht="17" hidden="false" customHeight="false" outlineLevel="0" collapsed="false">
      <c r="A1167" s="1" t="n">
        <v>72</v>
      </c>
      <c r="B1167" s="1" t="n">
        <v>15</v>
      </c>
      <c r="C1167" s="1" t="n">
        <f aca="false">Z1167+AQ1167</f>
        <v>88647</v>
      </c>
      <c r="D1167" s="14" t="n">
        <f aca="false">AA1167+AR1167</f>
        <v>29773.6460649347</v>
      </c>
      <c r="E1167" s="1" t="n">
        <v>2293</v>
      </c>
      <c r="F1167" s="15" t="n">
        <f aca="false">$B$79*D1167*D1167*1000000/($B$77*$B$77)</f>
        <v>531.882000000001</v>
      </c>
      <c r="G1167" s="16" t="n">
        <f aca="false">$B$80*$B$79*$D1167*$D1167*G$84*1000000/($B$77*$B$77)</f>
        <v>531.882000000001</v>
      </c>
      <c r="H1167" s="16" t="n">
        <f aca="false">$B$80*$B$79*$D1167*$D1167*H$84*1000000/($B$77*$B$77)</f>
        <v>2127.528</v>
      </c>
      <c r="I1167" s="16" t="n">
        <f aca="false">$B$80*$B$79*$D1167*$D1167*I$84*1000000/($B$77*$B$77)</f>
        <v>8510.11200000001</v>
      </c>
      <c r="J1167" s="16" t="n">
        <f aca="false">$B$80*$B$79*$D1167*$D1167*J$84*1000000/($B$77*$B$77)</f>
        <v>34040.4480000001</v>
      </c>
      <c r="K1167" s="16" t="n">
        <f aca="false">$B$80*$B$79*$D1167*$D1167*K$84*1000000/($B$77*$B$77)</f>
        <v>136161.792</v>
      </c>
      <c r="L1167" s="17" t="n">
        <f aca="false">G1167/E1167</f>
        <v>0.231959005669429</v>
      </c>
      <c r="M1167" s="16" t="n">
        <f aca="false">G1167/A1167</f>
        <v>7.38725000000001</v>
      </c>
      <c r="N1167" s="16"/>
      <c r="O1167" s="13" t="n">
        <f aca="false">$B$79*C1167*C1167*1000000/($B$77*$B$77)</f>
        <v>4714.9743654</v>
      </c>
      <c r="P1167" s="16" t="n">
        <f aca="false">$B$79*$B$76*$C1167*P$84*1000000/($B$77*$B$77)</f>
        <v>531.882</v>
      </c>
      <c r="Q1167" s="16" t="n">
        <f aca="false">$B$79*$B$76*$C1167*Q$84*1000000/($B$77*$B$77)</f>
        <v>2127.528</v>
      </c>
      <c r="R1167" s="16" t="n">
        <f aca="false">$B$79*$B$76*$C1167*R$84*1000000/($B$77*$B$77)</f>
        <v>8510.112</v>
      </c>
      <c r="S1167" s="16" t="n">
        <f aca="false">$B$79*$B$76*$C1167*S$84*1000000/($B$77*$B$77)</f>
        <v>34040.448</v>
      </c>
      <c r="T1167" s="16" t="n">
        <f aca="false">$B$79*$B$76*$C1167*T$84*1000000/($B$77*$B$77)</f>
        <v>136161.792</v>
      </c>
      <c r="U1167" s="17" t="n">
        <f aca="false">P1167/E1167</f>
        <v>0.231959005669429</v>
      </c>
      <c r="X1167" s="1" t="n">
        <v>72</v>
      </c>
      <c r="Y1167" s="1" t="n">
        <v>15</v>
      </c>
      <c r="Z1167" s="1" t="n">
        <v>88647</v>
      </c>
      <c r="AA1167" s="14" t="n">
        <f aca="false">(SQRT($B$76))*(SQRT(AD1167+AP1167))</f>
        <v>29773.6460649347</v>
      </c>
      <c r="AB1167" s="1" t="n">
        <v>2277</v>
      </c>
      <c r="AC1167" s="1" t="n">
        <v>46528</v>
      </c>
      <c r="AD1167" s="1" t="n">
        <f aca="false">AC1167</f>
        <v>46528</v>
      </c>
      <c r="AE1167" s="1" t="n">
        <v>2173</v>
      </c>
      <c r="AO1167" s="1" t="n">
        <f aca="false">Z1167-AC1167</f>
        <v>42119</v>
      </c>
      <c r="AP1167" s="1" t="n">
        <f aca="false">AO1167</f>
        <v>42119</v>
      </c>
      <c r="AR1167" s="1" t="n">
        <f aca="false">AQ1167</f>
        <v>0</v>
      </c>
    </row>
    <row r="1168" customFormat="false" ht="17" hidden="false" customHeight="false" outlineLevel="0" collapsed="false">
      <c r="A1168" s="1" t="n">
        <v>72</v>
      </c>
      <c r="B1168" s="1" t="n">
        <v>16</v>
      </c>
      <c r="C1168" s="1" t="n">
        <f aca="false">Z1168+AQ1168</f>
        <v>88772</v>
      </c>
      <c r="D1168" s="14" t="n">
        <f aca="false">AA1168+AR1168</f>
        <v>29794.6303887127</v>
      </c>
      <c r="E1168" s="1" t="n">
        <v>2304</v>
      </c>
      <c r="F1168" s="15" t="n">
        <f aca="false">$B$79*D1168*D1168*1000000/($B$77*$B$77)</f>
        <v>532.632000000001</v>
      </c>
      <c r="G1168" s="16" t="n">
        <f aca="false">$B$80*$B$79*$D1168*$D1168*G$84*1000000/($B$77*$B$77)</f>
        <v>532.632000000001</v>
      </c>
      <c r="H1168" s="16" t="n">
        <f aca="false">$B$80*$B$79*$D1168*$D1168*H$84*1000000/($B$77*$B$77)</f>
        <v>2130.52800000001</v>
      </c>
      <c r="I1168" s="16" t="n">
        <f aca="false">$B$80*$B$79*$D1168*$D1168*I$84*1000000/($B$77*$B$77)</f>
        <v>8522.11200000002</v>
      </c>
      <c r="J1168" s="16" t="n">
        <f aca="false">$B$80*$B$79*$D1168*$D1168*J$84*1000000/($B$77*$B$77)</f>
        <v>34088.4480000001</v>
      </c>
      <c r="K1168" s="16" t="n">
        <f aca="false">$B$80*$B$79*$D1168*$D1168*K$84*1000000/($B$77*$B$77)</f>
        <v>136353.792</v>
      </c>
      <c r="L1168" s="17" t="n">
        <f aca="false">G1168/E1168</f>
        <v>0.231177083333334</v>
      </c>
      <c r="M1168" s="16" t="n">
        <f aca="false">G1168/A1168</f>
        <v>7.39766666666669</v>
      </c>
      <c r="N1168" s="16"/>
      <c r="O1168" s="13" t="n">
        <f aca="false">$B$79*C1168*C1168*1000000/($B$77*$B$77)</f>
        <v>4728.2807904</v>
      </c>
      <c r="P1168" s="16" t="n">
        <f aca="false">$B$79*$B$76*$C1168*P$84*1000000/($B$77*$B$77)</f>
        <v>532.632</v>
      </c>
      <c r="Q1168" s="16" t="n">
        <f aca="false">$B$79*$B$76*$C1168*Q$84*1000000/($B$77*$B$77)</f>
        <v>2130.528</v>
      </c>
      <c r="R1168" s="16" t="n">
        <f aca="false">$B$79*$B$76*$C1168*R$84*1000000/($B$77*$B$77)</f>
        <v>8522.112</v>
      </c>
      <c r="S1168" s="16" t="n">
        <f aca="false">$B$79*$B$76*$C1168*S$84*1000000/($B$77*$B$77)</f>
        <v>34088.448</v>
      </c>
      <c r="T1168" s="16" t="n">
        <f aca="false">$B$79*$B$76*$C1168*T$84*1000000/($B$77*$B$77)</f>
        <v>136353.792</v>
      </c>
      <c r="U1168" s="17" t="n">
        <f aca="false">P1168/E1168</f>
        <v>0.231177083333333</v>
      </c>
      <c r="X1168" s="1" t="n">
        <v>72</v>
      </c>
      <c r="Y1168" s="1" t="n">
        <v>16</v>
      </c>
      <c r="Z1168" s="1" t="n">
        <v>88772</v>
      </c>
      <c r="AA1168" s="14" t="n">
        <f aca="false">(SQRT($B$76))*(SQRT(AD1168+AP1168))</f>
        <v>29794.6303887127</v>
      </c>
      <c r="AB1168" s="1" t="n">
        <v>2265</v>
      </c>
      <c r="AC1168" s="1" t="n">
        <v>46528</v>
      </c>
      <c r="AD1168" s="1" t="n">
        <f aca="false">AC1168</f>
        <v>46528</v>
      </c>
      <c r="AE1168" s="1" t="n">
        <v>2193</v>
      </c>
      <c r="AO1168" s="1" t="n">
        <f aca="false">Z1168-AC1168</f>
        <v>42244</v>
      </c>
      <c r="AP1168" s="1" t="n">
        <f aca="false">AO1168</f>
        <v>42244</v>
      </c>
      <c r="AR1168" s="1" t="n">
        <f aca="false">AQ1168</f>
        <v>0</v>
      </c>
    </row>
    <row r="1169" customFormat="false" ht="17" hidden="false" customHeight="false" outlineLevel="0" collapsed="false">
      <c r="A1169" s="1" t="n">
        <v>73</v>
      </c>
      <c r="B1169" s="1" t="n">
        <v>2</v>
      </c>
      <c r="C1169" s="1" t="n">
        <f aca="false">Z1169+AQ1169</f>
        <v>87791</v>
      </c>
      <c r="D1169" s="14" t="n">
        <f aca="false">AA1169+AR1169</f>
        <v>29629.546064697</v>
      </c>
      <c r="E1169" s="1" t="n">
        <v>2283</v>
      </c>
      <c r="F1169" s="15" t="n">
        <f aca="false">$B$79*D1169*D1169*1000000/($B$77*$B$77)</f>
        <v>526.746000000001</v>
      </c>
      <c r="G1169" s="16" t="n">
        <f aca="false">$B$80*$B$79*$D1169*$D1169*G$84*1000000/($B$77*$B$77)</f>
        <v>526.746000000001</v>
      </c>
      <c r="H1169" s="16" t="n">
        <f aca="false">$B$80*$B$79*$D1169*$D1169*H$84*1000000/($B$77*$B$77)</f>
        <v>2106.984</v>
      </c>
      <c r="I1169" s="16" t="n">
        <f aca="false">$B$80*$B$79*$D1169*$D1169*I$84*1000000/($B$77*$B$77)</f>
        <v>8427.93600000001</v>
      </c>
      <c r="J1169" s="16" t="n">
        <f aca="false">$B$80*$B$79*$D1169*$D1169*J$84*1000000/($B$77*$B$77)</f>
        <v>33711.7440000001</v>
      </c>
      <c r="K1169" s="16" t="n">
        <f aca="false">$B$80*$B$79*$D1169*$D1169*K$84*1000000/($B$77*$B$77)</f>
        <v>134846.976</v>
      </c>
      <c r="L1169" s="17" t="n">
        <f aca="false">G1169/E1169</f>
        <v>0.230725361366623</v>
      </c>
      <c r="M1169" s="16" t="n">
        <f aca="false">G1169/A1169</f>
        <v>7.215698630137</v>
      </c>
      <c r="N1169" s="16"/>
      <c r="O1169" s="13" t="n">
        <f aca="false">$B$79*C1169*C1169*1000000/($B$77*$B$77)</f>
        <v>4624.3558086</v>
      </c>
      <c r="P1169" s="16" t="n">
        <f aca="false">$B$79*$B$76*$C1169*P$84*1000000/($B$77*$B$77)</f>
        <v>526.746</v>
      </c>
      <c r="Q1169" s="16" t="n">
        <f aca="false">$B$79*$B$76*$C1169*Q$84*1000000/($B$77*$B$77)</f>
        <v>2106.984</v>
      </c>
      <c r="R1169" s="16" t="n">
        <f aca="false">$B$79*$B$76*$C1169*R$84*1000000/($B$77*$B$77)</f>
        <v>8427.936</v>
      </c>
      <c r="S1169" s="16" t="n">
        <f aca="false">$B$79*$B$76*$C1169*S$84*1000000/($B$77*$B$77)</f>
        <v>33711.744</v>
      </c>
      <c r="T1169" s="16" t="n">
        <f aca="false">$B$79*$B$76*$C1169*T$84*1000000/($B$77*$B$77)</f>
        <v>134846.976</v>
      </c>
      <c r="U1169" s="17" t="n">
        <f aca="false">P1169/E1169</f>
        <v>0.230725361366623</v>
      </c>
      <c r="X1169" s="1" t="n">
        <v>73</v>
      </c>
      <c r="Y1169" s="1" t="n">
        <v>2</v>
      </c>
      <c r="Z1169" s="1" t="n">
        <v>87791</v>
      </c>
      <c r="AA1169" s="14" t="n">
        <f aca="false">(SQRT($B$76))*(SQRT(AD1169+AP1169))</f>
        <v>29629.546064697</v>
      </c>
      <c r="AB1169" s="1" t="n">
        <v>2222</v>
      </c>
      <c r="AC1169" s="1" t="n">
        <v>46976</v>
      </c>
      <c r="AD1169" s="1" t="n">
        <f aca="false">AC1169</f>
        <v>46976</v>
      </c>
      <c r="AE1169" s="1" t="n">
        <v>2175</v>
      </c>
      <c r="AO1169" s="1" t="n">
        <f aca="false">Z1169-AC1169</f>
        <v>40815</v>
      </c>
      <c r="AP1169" s="1" t="n">
        <f aca="false">AO1169</f>
        <v>40815</v>
      </c>
      <c r="AR1169" s="1" t="n">
        <f aca="false">AQ1169</f>
        <v>0</v>
      </c>
    </row>
    <row r="1170" customFormat="false" ht="17" hidden="false" customHeight="false" outlineLevel="0" collapsed="false">
      <c r="A1170" s="1" t="n">
        <v>73</v>
      </c>
      <c r="B1170" s="1" t="n">
        <v>3</v>
      </c>
      <c r="C1170" s="1" t="n">
        <f aca="false">Z1170+AQ1170</f>
        <v>88013</v>
      </c>
      <c r="D1170" s="14" t="n">
        <f aca="false">AA1170+AR1170</f>
        <v>29666.9850170185</v>
      </c>
      <c r="E1170" s="1" t="n">
        <v>2285</v>
      </c>
      <c r="F1170" s="15" t="n">
        <f aca="false">$B$79*D1170*D1170*1000000/($B$77*$B$77)</f>
        <v>528.078</v>
      </c>
      <c r="G1170" s="16" t="n">
        <f aca="false">$B$80*$B$79*$D1170*$D1170*G$84*1000000/($B$77*$B$77)</f>
        <v>528.078</v>
      </c>
      <c r="H1170" s="16" t="n">
        <f aca="false">$B$80*$B$79*$D1170*$D1170*H$84*1000000/($B$77*$B$77)</f>
        <v>2112.312</v>
      </c>
      <c r="I1170" s="16" t="n">
        <f aca="false">$B$80*$B$79*$D1170*$D1170*I$84*1000000/($B$77*$B$77)</f>
        <v>8449.248</v>
      </c>
      <c r="J1170" s="16" t="n">
        <f aca="false">$B$80*$B$79*$D1170*$D1170*J$84*1000000/($B$77*$B$77)</f>
        <v>33796.992</v>
      </c>
      <c r="K1170" s="16" t="n">
        <f aca="false">$B$80*$B$79*$D1170*$D1170*K$84*1000000/($B$77*$B$77)</f>
        <v>135187.968</v>
      </c>
      <c r="L1170" s="17" t="n">
        <f aca="false">G1170/E1170</f>
        <v>0.231106345733042</v>
      </c>
      <c r="M1170" s="16" t="n">
        <f aca="false">G1170/A1170</f>
        <v>7.23394520547945</v>
      </c>
      <c r="N1170" s="16"/>
      <c r="O1170" s="13" t="n">
        <f aca="false">$B$79*C1170*C1170*1000000/($B$77*$B$77)</f>
        <v>4647.7729014</v>
      </c>
      <c r="P1170" s="16" t="n">
        <f aca="false">$B$79*$B$76*$C1170*P$84*1000000/($B$77*$B$77)</f>
        <v>528.078</v>
      </c>
      <c r="Q1170" s="16" t="n">
        <f aca="false">$B$79*$B$76*$C1170*Q$84*1000000/($B$77*$B$77)</f>
        <v>2112.312</v>
      </c>
      <c r="R1170" s="16" t="n">
        <f aca="false">$B$79*$B$76*$C1170*R$84*1000000/($B$77*$B$77)</f>
        <v>8449.248</v>
      </c>
      <c r="S1170" s="16" t="n">
        <f aca="false">$B$79*$B$76*$C1170*S$84*1000000/($B$77*$B$77)</f>
        <v>33796.992</v>
      </c>
      <c r="T1170" s="16" t="n">
        <f aca="false">$B$79*$B$76*$C1170*T$84*1000000/($B$77*$B$77)</f>
        <v>135187.968</v>
      </c>
      <c r="U1170" s="17" t="n">
        <f aca="false">P1170/E1170</f>
        <v>0.231106345733042</v>
      </c>
      <c r="X1170" s="1" t="n">
        <v>73</v>
      </c>
      <c r="Y1170" s="1" t="n">
        <v>3</v>
      </c>
      <c r="Z1170" s="1" t="n">
        <v>88013</v>
      </c>
      <c r="AA1170" s="14" t="n">
        <f aca="false">(SQRT($B$76))*(SQRT(AD1170+AP1170))</f>
        <v>29666.9850170185</v>
      </c>
      <c r="AB1170" s="1" t="n">
        <v>2263</v>
      </c>
      <c r="AC1170" s="1" t="n">
        <v>46976</v>
      </c>
      <c r="AD1170" s="1" t="n">
        <f aca="false">AC1170</f>
        <v>46976</v>
      </c>
      <c r="AE1170" s="1" t="n">
        <v>2202</v>
      </c>
      <c r="AO1170" s="1" t="n">
        <f aca="false">Z1170-AC1170</f>
        <v>41037</v>
      </c>
      <c r="AP1170" s="1" t="n">
        <f aca="false">AO1170</f>
        <v>41037</v>
      </c>
      <c r="AR1170" s="1" t="n">
        <f aca="false">AQ1170</f>
        <v>0</v>
      </c>
    </row>
    <row r="1171" customFormat="false" ht="17" hidden="false" customHeight="false" outlineLevel="0" collapsed="false">
      <c r="A1171" s="1" t="n">
        <v>73</v>
      </c>
      <c r="B1171" s="1" t="n">
        <v>4</v>
      </c>
      <c r="C1171" s="1" t="n">
        <f aca="false">Z1171+AQ1171</f>
        <v>88139</v>
      </c>
      <c r="D1171" s="14" t="n">
        <f aca="false">AA1171+AR1171</f>
        <v>29688.2131493291</v>
      </c>
      <c r="E1171" s="1" t="n">
        <v>2262</v>
      </c>
      <c r="F1171" s="15" t="n">
        <f aca="false">$B$79*D1171*D1171*1000000/($B$77*$B$77)</f>
        <v>528.833999999998</v>
      </c>
      <c r="G1171" s="16" t="n">
        <f aca="false">$B$80*$B$79*$D1171*$D1171*G$84*1000000/($B$77*$B$77)</f>
        <v>528.833999999998</v>
      </c>
      <c r="H1171" s="16" t="n">
        <f aca="false">$B$80*$B$79*$D1171*$D1171*H$84*1000000/($B$77*$B$77)</f>
        <v>2115.33599999999</v>
      </c>
      <c r="I1171" s="16" t="n">
        <f aca="false">$B$80*$B$79*$D1171*$D1171*I$84*1000000/($B$77*$B$77)</f>
        <v>8461.34399999997</v>
      </c>
      <c r="J1171" s="16" t="n">
        <f aca="false">$B$80*$B$79*$D1171*$D1171*J$84*1000000/($B$77*$B$77)</f>
        <v>33845.3759999999</v>
      </c>
      <c r="K1171" s="16" t="n">
        <f aca="false">$B$80*$B$79*$D1171*$D1171*K$84*1000000/($B$77*$B$77)</f>
        <v>135381.504</v>
      </c>
      <c r="L1171" s="17" t="n">
        <f aca="false">G1171/E1171</f>
        <v>0.233790450928381</v>
      </c>
      <c r="M1171" s="16" t="n">
        <f aca="false">G1171/A1171</f>
        <v>7.24430136986299</v>
      </c>
      <c r="N1171" s="16"/>
      <c r="O1171" s="13" t="n">
        <f aca="false">$B$79*C1171*C1171*1000000/($B$77*$B$77)</f>
        <v>4661.0899926</v>
      </c>
      <c r="P1171" s="16" t="n">
        <f aca="false">$B$79*$B$76*$C1171*P$84*1000000/($B$77*$B$77)</f>
        <v>528.834</v>
      </c>
      <c r="Q1171" s="16" t="n">
        <f aca="false">$B$79*$B$76*$C1171*Q$84*1000000/($B$77*$B$77)</f>
        <v>2115.336</v>
      </c>
      <c r="R1171" s="16" t="n">
        <f aca="false">$B$79*$B$76*$C1171*R$84*1000000/($B$77*$B$77)</f>
        <v>8461.344</v>
      </c>
      <c r="S1171" s="16" t="n">
        <f aca="false">$B$79*$B$76*$C1171*S$84*1000000/($B$77*$B$77)</f>
        <v>33845.376</v>
      </c>
      <c r="T1171" s="16" t="n">
        <f aca="false">$B$79*$B$76*$C1171*T$84*1000000/($B$77*$B$77)</f>
        <v>135381.504</v>
      </c>
      <c r="U1171" s="17" t="n">
        <f aca="false">P1171/E1171</f>
        <v>0.233790450928382</v>
      </c>
      <c r="X1171" s="1" t="n">
        <v>73</v>
      </c>
      <c r="Y1171" s="1" t="n">
        <v>4</v>
      </c>
      <c r="Z1171" s="1" t="n">
        <v>88139</v>
      </c>
      <c r="AA1171" s="14" t="n">
        <f aca="false">(SQRT($B$76))*(SQRT(AD1171+AP1171))</f>
        <v>29688.2131493291</v>
      </c>
      <c r="AB1171" s="1" t="n">
        <v>2264</v>
      </c>
      <c r="AC1171" s="1" t="n">
        <v>46976</v>
      </c>
      <c r="AD1171" s="1" t="n">
        <f aca="false">AC1171</f>
        <v>46976</v>
      </c>
      <c r="AE1171" s="1" t="n">
        <v>2190</v>
      </c>
      <c r="AO1171" s="1" t="n">
        <f aca="false">Z1171-AC1171</f>
        <v>41163</v>
      </c>
      <c r="AP1171" s="1" t="n">
        <f aca="false">AO1171</f>
        <v>41163</v>
      </c>
      <c r="AR1171" s="1" t="n">
        <f aca="false">AQ1171</f>
        <v>0</v>
      </c>
    </row>
    <row r="1172" customFormat="false" ht="17" hidden="false" customHeight="false" outlineLevel="0" collapsed="false">
      <c r="A1172" s="1" t="n">
        <v>73</v>
      </c>
      <c r="B1172" s="1" t="n">
        <v>5</v>
      </c>
      <c r="C1172" s="1" t="n">
        <f aca="false">Z1172+AQ1172</f>
        <v>88328</v>
      </c>
      <c r="D1172" s="14" t="n">
        <f aca="false">AA1172+AR1172</f>
        <v>29720.0269178882</v>
      </c>
      <c r="E1172" s="1" t="n">
        <v>2311</v>
      </c>
      <c r="F1172" s="15" t="n">
        <f aca="false">$B$79*D1172*D1172*1000000/($B$77*$B$77)</f>
        <v>529.968</v>
      </c>
      <c r="G1172" s="16" t="n">
        <f aca="false">$B$80*$B$79*$D1172*$D1172*G$84*1000000/($B$77*$B$77)</f>
        <v>529.968</v>
      </c>
      <c r="H1172" s="16" t="n">
        <f aca="false">$B$80*$B$79*$D1172*$D1172*H$84*1000000/($B$77*$B$77)</f>
        <v>2119.872</v>
      </c>
      <c r="I1172" s="16" t="n">
        <f aca="false">$B$80*$B$79*$D1172*$D1172*I$84*1000000/($B$77*$B$77)</f>
        <v>8479.48799999999</v>
      </c>
      <c r="J1172" s="16" t="n">
        <f aca="false">$B$80*$B$79*$D1172*$D1172*J$84*1000000/($B$77*$B$77)</f>
        <v>33917.952</v>
      </c>
      <c r="K1172" s="16" t="n">
        <f aca="false">$B$80*$B$79*$D1172*$D1172*K$84*1000000/($B$77*$B$77)</f>
        <v>135671.808</v>
      </c>
      <c r="L1172" s="17" t="n">
        <f aca="false">G1172/E1172</f>
        <v>0.229324102120294</v>
      </c>
      <c r="M1172" s="16" t="n">
        <f aca="false">G1172/A1172</f>
        <v>7.25983561643835</v>
      </c>
      <c r="N1172" s="16"/>
      <c r="O1172" s="13" t="n">
        <f aca="false">$B$79*C1172*C1172*1000000/($B$77*$B$77)</f>
        <v>4681.1013504</v>
      </c>
      <c r="P1172" s="16" t="n">
        <f aca="false">$B$79*$B$76*$C1172*P$84*1000000/($B$77*$B$77)</f>
        <v>529.968</v>
      </c>
      <c r="Q1172" s="16" t="n">
        <f aca="false">$B$79*$B$76*$C1172*Q$84*1000000/($B$77*$B$77)</f>
        <v>2119.872</v>
      </c>
      <c r="R1172" s="16" t="n">
        <f aca="false">$B$79*$B$76*$C1172*R$84*1000000/($B$77*$B$77)</f>
        <v>8479.488</v>
      </c>
      <c r="S1172" s="16" t="n">
        <f aca="false">$B$79*$B$76*$C1172*S$84*1000000/($B$77*$B$77)</f>
        <v>33917.952</v>
      </c>
      <c r="T1172" s="16" t="n">
        <f aca="false">$B$79*$B$76*$C1172*T$84*1000000/($B$77*$B$77)</f>
        <v>135671.808</v>
      </c>
      <c r="U1172" s="17" t="n">
        <f aca="false">P1172/E1172</f>
        <v>0.229324102120294</v>
      </c>
      <c r="X1172" s="1" t="n">
        <v>73</v>
      </c>
      <c r="Y1172" s="1" t="n">
        <v>5</v>
      </c>
      <c r="Z1172" s="1" t="n">
        <v>88328</v>
      </c>
      <c r="AA1172" s="14" t="n">
        <f aca="false">(SQRT($B$76))*(SQRT(AD1172+AP1172))</f>
        <v>29720.0269178882</v>
      </c>
      <c r="AB1172" s="1" t="n">
        <v>2256</v>
      </c>
      <c r="AC1172" s="1" t="n">
        <v>46976</v>
      </c>
      <c r="AD1172" s="1" t="n">
        <f aca="false">AC1172</f>
        <v>46976</v>
      </c>
      <c r="AE1172" s="1" t="n">
        <v>2200</v>
      </c>
      <c r="AO1172" s="1" t="n">
        <f aca="false">Z1172-AC1172</f>
        <v>41352</v>
      </c>
      <c r="AP1172" s="1" t="n">
        <f aca="false">AO1172</f>
        <v>41352</v>
      </c>
      <c r="AR1172" s="1" t="n">
        <f aca="false">AQ1172</f>
        <v>0</v>
      </c>
    </row>
    <row r="1173" customFormat="false" ht="17" hidden="false" customHeight="false" outlineLevel="0" collapsed="false">
      <c r="A1173" s="1" t="n">
        <v>73</v>
      </c>
      <c r="B1173" s="1" t="n">
        <v>6</v>
      </c>
      <c r="C1173" s="1" t="n">
        <f aca="false">Z1173+AQ1173</f>
        <v>88453</v>
      </c>
      <c r="D1173" s="14" t="n">
        <f aca="false">AA1173+AR1173</f>
        <v>29741.0490736289</v>
      </c>
      <c r="E1173" s="1" t="n">
        <v>2318</v>
      </c>
      <c r="F1173" s="15" t="n">
        <f aca="false">$B$79*D1173*D1173*1000000/($B$77*$B$77)</f>
        <v>530.718000000001</v>
      </c>
      <c r="G1173" s="16" t="n">
        <f aca="false">$B$80*$B$79*$D1173*$D1173*G$84*1000000/($B$77*$B$77)</f>
        <v>530.718000000001</v>
      </c>
      <c r="H1173" s="16" t="n">
        <f aca="false">$B$80*$B$79*$D1173*$D1173*H$84*1000000/($B$77*$B$77)</f>
        <v>2122.87200000001</v>
      </c>
      <c r="I1173" s="16" t="n">
        <f aca="false">$B$80*$B$79*$D1173*$D1173*I$84*1000000/($B$77*$B$77)</f>
        <v>8491.48800000002</v>
      </c>
      <c r="J1173" s="16" t="n">
        <f aca="false">$B$80*$B$79*$D1173*$D1173*J$84*1000000/($B$77*$B$77)</f>
        <v>33965.9520000001</v>
      </c>
      <c r="K1173" s="16" t="n">
        <f aca="false">$B$80*$B$79*$D1173*$D1173*K$84*1000000/($B$77*$B$77)</f>
        <v>135863.808</v>
      </c>
      <c r="L1173" s="17" t="n">
        <f aca="false">G1173/E1173</f>
        <v>0.22895513373598</v>
      </c>
      <c r="M1173" s="16" t="n">
        <f aca="false">G1173/A1173</f>
        <v>7.27010958904112</v>
      </c>
      <c r="N1173" s="16"/>
      <c r="O1173" s="13" t="n">
        <f aca="false">$B$79*C1173*C1173*1000000/($B$77*$B$77)</f>
        <v>4694.3599254</v>
      </c>
      <c r="P1173" s="16" t="n">
        <f aca="false">$B$79*$B$76*$C1173*P$84*1000000/($B$77*$B$77)</f>
        <v>530.718</v>
      </c>
      <c r="Q1173" s="16" t="n">
        <f aca="false">$B$79*$B$76*$C1173*Q$84*1000000/($B$77*$B$77)</f>
        <v>2122.872</v>
      </c>
      <c r="R1173" s="16" t="n">
        <f aca="false">$B$79*$B$76*$C1173*R$84*1000000/($B$77*$B$77)</f>
        <v>8491.488</v>
      </c>
      <c r="S1173" s="16" t="n">
        <f aca="false">$B$79*$B$76*$C1173*S$84*1000000/($B$77*$B$77)</f>
        <v>33965.952</v>
      </c>
      <c r="T1173" s="16" t="n">
        <f aca="false">$B$79*$B$76*$C1173*T$84*1000000/($B$77*$B$77)</f>
        <v>135863.808</v>
      </c>
      <c r="U1173" s="17" t="n">
        <f aca="false">P1173/E1173</f>
        <v>0.228955133735979</v>
      </c>
      <c r="X1173" s="1" t="n">
        <v>73</v>
      </c>
      <c r="Y1173" s="1" t="n">
        <v>6</v>
      </c>
      <c r="Z1173" s="1" t="n">
        <v>88453</v>
      </c>
      <c r="AA1173" s="14" t="n">
        <f aca="false">(SQRT($B$76))*(SQRT(AD1173+AP1173))</f>
        <v>29741.0490736289</v>
      </c>
      <c r="AB1173" s="1" t="n">
        <v>2253</v>
      </c>
      <c r="AC1173" s="1" t="n">
        <v>46976</v>
      </c>
      <c r="AD1173" s="1" t="n">
        <f aca="false">AC1173</f>
        <v>46976</v>
      </c>
      <c r="AE1173" s="1" t="n">
        <v>2192</v>
      </c>
      <c r="AO1173" s="1" t="n">
        <f aca="false">Z1173-AC1173</f>
        <v>41477</v>
      </c>
      <c r="AP1173" s="1" t="n">
        <f aca="false">AO1173</f>
        <v>41477</v>
      </c>
      <c r="AR1173" s="1" t="n">
        <f aca="false">AQ1173</f>
        <v>0</v>
      </c>
    </row>
    <row r="1174" customFormat="false" ht="17" hidden="false" customHeight="false" outlineLevel="0" collapsed="false">
      <c r="A1174" s="1" t="n">
        <v>73</v>
      </c>
      <c r="B1174" s="1" t="n">
        <v>7</v>
      </c>
      <c r="C1174" s="1" t="n">
        <f aca="false">Z1174+AQ1174</f>
        <v>88578</v>
      </c>
      <c r="D1174" s="14" t="n">
        <f aca="false">AA1174+AR1174</f>
        <v>29762.0563805662</v>
      </c>
      <c r="E1174" s="1" t="n">
        <v>2306</v>
      </c>
      <c r="F1174" s="15" t="n">
        <f aca="false">$B$79*D1174*D1174*1000000/($B$77*$B$77)</f>
        <v>531.468000000001</v>
      </c>
      <c r="G1174" s="16" t="n">
        <f aca="false">$B$80*$B$79*$D1174*$D1174*G$84*1000000/($B$77*$B$77)</f>
        <v>531.468000000001</v>
      </c>
      <c r="H1174" s="16" t="n">
        <f aca="false">$B$80*$B$79*$D1174*$D1174*H$84*1000000/($B$77*$B$77)</f>
        <v>2125.872</v>
      </c>
      <c r="I1174" s="16" t="n">
        <f aca="false">$B$80*$B$79*$D1174*$D1174*I$84*1000000/($B$77*$B$77)</f>
        <v>8503.48800000001</v>
      </c>
      <c r="J1174" s="16" t="n">
        <f aca="false">$B$80*$B$79*$D1174*$D1174*J$84*1000000/($B$77*$B$77)</f>
        <v>34013.952</v>
      </c>
      <c r="K1174" s="16" t="n">
        <f aca="false">$B$80*$B$79*$D1174*$D1174*K$84*1000000/($B$77*$B$77)</f>
        <v>136055.808</v>
      </c>
      <c r="L1174" s="17" t="n">
        <f aca="false">G1174/E1174</f>
        <v>0.23047181266262</v>
      </c>
      <c r="M1174" s="16" t="n">
        <f aca="false">G1174/A1174</f>
        <v>7.28038356164385</v>
      </c>
      <c r="N1174" s="16"/>
      <c r="O1174" s="13" t="n">
        <f aca="false">$B$79*C1174*C1174*1000000/($B$77*$B$77)</f>
        <v>4707.6372504</v>
      </c>
      <c r="P1174" s="16" t="n">
        <f aca="false">$B$79*$B$76*$C1174*P$84*1000000/($B$77*$B$77)</f>
        <v>531.468</v>
      </c>
      <c r="Q1174" s="16" t="n">
        <f aca="false">$B$79*$B$76*$C1174*Q$84*1000000/($B$77*$B$77)</f>
        <v>2125.872</v>
      </c>
      <c r="R1174" s="16" t="n">
        <f aca="false">$B$79*$B$76*$C1174*R$84*1000000/($B$77*$B$77)</f>
        <v>8503.488</v>
      </c>
      <c r="S1174" s="16" t="n">
        <f aca="false">$B$79*$B$76*$C1174*S$84*1000000/($B$77*$B$77)</f>
        <v>34013.952</v>
      </c>
      <c r="T1174" s="16" t="n">
        <f aca="false">$B$79*$B$76*$C1174*T$84*1000000/($B$77*$B$77)</f>
        <v>136055.808</v>
      </c>
      <c r="U1174" s="17" t="n">
        <f aca="false">P1174/E1174</f>
        <v>0.230471812662619</v>
      </c>
      <c r="X1174" s="1" t="n">
        <v>73</v>
      </c>
      <c r="Y1174" s="1" t="n">
        <v>7</v>
      </c>
      <c r="Z1174" s="1" t="n">
        <v>88578</v>
      </c>
      <c r="AA1174" s="14" t="n">
        <f aca="false">(SQRT($B$76))*(SQRT(AD1174+AP1174))</f>
        <v>29762.0563805662</v>
      </c>
      <c r="AB1174" s="1" t="n">
        <v>2264</v>
      </c>
      <c r="AC1174" s="1" t="n">
        <v>46976</v>
      </c>
      <c r="AD1174" s="1" t="n">
        <f aca="false">AC1174</f>
        <v>46976</v>
      </c>
      <c r="AE1174" s="1" t="n">
        <v>2232</v>
      </c>
      <c r="AO1174" s="1" t="n">
        <f aca="false">Z1174-AC1174</f>
        <v>41602</v>
      </c>
      <c r="AP1174" s="1" t="n">
        <f aca="false">AO1174</f>
        <v>41602</v>
      </c>
      <c r="AR1174" s="1" t="n">
        <f aca="false">AQ1174</f>
        <v>0</v>
      </c>
    </row>
    <row r="1175" customFormat="false" ht="17" hidden="false" customHeight="false" outlineLevel="0" collapsed="false">
      <c r="A1175" s="1" t="n">
        <v>73</v>
      </c>
      <c r="B1175" s="1" t="n">
        <v>8</v>
      </c>
      <c r="C1175" s="1" t="n">
        <f aca="false">Z1175+AQ1175</f>
        <v>88703</v>
      </c>
      <c r="D1175" s="14" t="n">
        <f aca="false">AA1175+AR1175</f>
        <v>29783.0488701207</v>
      </c>
      <c r="E1175" s="1" t="n">
        <v>2318</v>
      </c>
      <c r="F1175" s="15" t="n">
        <f aca="false">$B$79*D1175*D1175*1000000/($B$77*$B$77)</f>
        <v>532.217999999999</v>
      </c>
      <c r="G1175" s="16" t="n">
        <f aca="false">$B$80*$B$79*$D1175*$D1175*G$84*1000000/($B$77*$B$77)</f>
        <v>532.217999999999</v>
      </c>
      <c r="H1175" s="16" t="n">
        <f aca="false">$B$80*$B$79*$D1175*$D1175*H$84*1000000/($B$77*$B$77)</f>
        <v>2128.872</v>
      </c>
      <c r="I1175" s="16" t="n">
        <f aca="false">$B$80*$B$79*$D1175*$D1175*I$84*1000000/($B$77*$B$77)</f>
        <v>8515.48799999998</v>
      </c>
      <c r="J1175" s="16" t="n">
        <f aca="false">$B$80*$B$79*$D1175*$D1175*J$84*1000000/($B$77*$B$77)</f>
        <v>34061.9519999999</v>
      </c>
      <c r="K1175" s="16" t="n">
        <f aca="false">$B$80*$B$79*$D1175*$D1175*K$84*1000000/($B$77*$B$77)</f>
        <v>136247.808</v>
      </c>
      <c r="L1175" s="17" t="n">
        <f aca="false">G1175/E1175</f>
        <v>0.2296022433132</v>
      </c>
      <c r="M1175" s="16" t="n">
        <f aca="false">G1175/A1175</f>
        <v>7.29065753424656</v>
      </c>
      <c r="N1175" s="16"/>
      <c r="O1175" s="13" t="n">
        <f aca="false">$B$79*C1175*C1175*1000000/($B$77*$B$77)</f>
        <v>4720.9333254</v>
      </c>
      <c r="P1175" s="16" t="n">
        <f aca="false">$B$79*$B$76*$C1175*P$84*1000000/($B$77*$B$77)</f>
        <v>532.218</v>
      </c>
      <c r="Q1175" s="16" t="n">
        <f aca="false">$B$79*$B$76*$C1175*Q$84*1000000/($B$77*$B$77)</f>
        <v>2128.872</v>
      </c>
      <c r="R1175" s="16" t="n">
        <f aca="false">$B$79*$B$76*$C1175*R$84*1000000/($B$77*$B$77)</f>
        <v>8515.488</v>
      </c>
      <c r="S1175" s="16" t="n">
        <f aca="false">$B$79*$B$76*$C1175*S$84*1000000/($B$77*$B$77)</f>
        <v>34061.952</v>
      </c>
      <c r="T1175" s="16" t="n">
        <f aca="false">$B$79*$B$76*$C1175*T$84*1000000/($B$77*$B$77)</f>
        <v>136247.808</v>
      </c>
      <c r="U1175" s="17" t="n">
        <f aca="false">P1175/E1175</f>
        <v>0.229602243313201</v>
      </c>
      <c r="X1175" s="1" t="n">
        <v>73</v>
      </c>
      <c r="Y1175" s="1" t="n">
        <v>8</v>
      </c>
      <c r="Z1175" s="1" t="n">
        <v>88703</v>
      </c>
      <c r="AA1175" s="14" t="n">
        <f aca="false">(SQRT($B$76))*(SQRT(AD1175+AP1175))</f>
        <v>29783.0488701207</v>
      </c>
      <c r="AB1175" s="1" t="n">
        <v>2254</v>
      </c>
      <c r="AC1175" s="1" t="n">
        <v>46976</v>
      </c>
      <c r="AD1175" s="1" t="n">
        <f aca="false">AC1175</f>
        <v>46976</v>
      </c>
      <c r="AE1175" s="1" t="n">
        <v>2175</v>
      </c>
      <c r="AO1175" s="1" t="n">
        <f aca="false">Z1175-AC1175</f>
        <v>41727</v>
      </c>
      <c r="AP1175" s="1" t="n">
        <f aca="false">AO1175</f>
        <v>41727</v>
      </c>
      <c r="AR1175" s="1" t="n">
        <f aca="false">AQ1175</f>
        <v>0</v>
      </c>
    </row>
    <row r="1176" customFormat="false" ht="17" hidden="false" customHeight="false" outlineLevel="0" collapsed="false">
      <c r="A1176" s="1" t="n">
        <v>73</v>
      </c>
      <c r="B1176" s="1" t="n">
        <v>9</v>
      </c>
      <c r="C1176" s="1" t="n">
        <f aca="false">Z1176+AQ1176</f>
        <v>88892</v>
      </c>
      <c r="D1176" s="14" t="n">
        <f aca="false">AA1176+AR1176</f>
        <v>29814.7614446267</v>
      </c>
      <c r="E1176" s="1" t="n">
        <v>2307</v>
      </c>
      <c r="F1176" s="15" t="n">
        <f aca="false">$B$79*D1176*D1176*1000000/($B$77*$B$77)</f>
        <v>533.351999999999</v>
      </c>
      <c r="G1176" s="16" t="n">
        <f aca="false">$B$80*$B$79*$D1176*$D1176*G$84*1000000/($B$77*$B$77)</f>
        <v>533.351999999999</v>
      </c>
      <c r="H1176" s="16" t="n">
        <f aca="false">$B$80*$B$79*$D1176*$D1176*H$84*1000000/($B$77*$B$77)</f>
        <v>2133.408</v>
      </c>
      <c r="I1176" s="16" t="n">
        <f aca="false">$B$80*$B$79*$D1176*$D1176*I$84*1000000/($B$77*$B$77)</f>
        <v>8533.63199999999</v>
      </c>
      <c r="J1176" s="16" t="n">
        <f aca="false">$B$80*$B$79*$D1176*$D1176*J$84*1000000/($B$77*$B$77)</f>
        <v>34134.528</v>
      </c>
      <c r="K1176" s="16" t="n">
        <f aca="false">$B$80*$B$79*$D1176*$D1176*K$84*1000000/($B$77*$B$77)</f>
        <v>136538.112</v>
      </c>
      <c r="L1176" s="17" t="n">
        <f aca="false">G1176/E1176</f>
        <v>0.23118855656697</v>
      </c>
      <c r="M1176" s="16" t="n">
        <f aca="false">G1176/A1176</f>
        <v>7.30619178082191</v>
      </c>
      <c r="N1176" s="16"/>
      <c r="O1176" s="13" t="n">
        <f aca="false">$B$79*C1176*C1176*1000000/($B$77*$B$77)</f>
        <v>4741.0725984</v>
      </c>
      <c r="P1176" s="16" t="n">
        <f aca="false">$B$79*$B$76*$C1176*P$84*1000000/($B$77*$B$77)</f>
        <v>533.352</v>
      </c>
      <c r="Q1176" s="16" t="n">
        <f aca="false">$B$79*$B$76*$C1176*Q$84*1000000/($B$77*$B$77)</f>
        <v>2133.408</v>
      </c>
      <c r="R1176" s="16" t="n">
        <f aca="false">$B$79*$B$76*$C1176*R$84*1000000/($B$77*$B$77)</f>
        <v>8533.632</v>
      </c>
      <c r="S1176" s="16" t="n">
        <f aca="false">$B$79*$B$76*$C1176*S$84*1000000/($B$77*$B$77)</f>
        <v>34134.528</v>
      </c>
      <c r="T1176" s="16" t="n">
        <f aca="false">$B$79*$B$76*$C1176*T$84*1000000/($B$77*$B$77)</f>
        <v>136538.112</v>
      </c>
      <c r="U1176" s="17" t="n">
        <f aca="false">P1176/E1176</f>
        <v>0.23118855656697</v>
      </c>
      <c r="X1176" s="1" t="n">
        <v>73</v>
      </c>
      <c r="Y1176" s="1" t="n">
        <v>9</v>
      </c>
      <c r="Z1176" s="1" t="n">
        <v>88892</v>
      </c>
      <c r="AA1176" s="14" t="n">
        <f aca="false">(SQRT($B$76))*(SQRT(AD1176+AP1176))</f>
        <v>29814.7614446267</v>
      </c>
      <c r="AB1176" s="1" t="n">
        <v>2267</v>
      </c>
      <c r="AC1176" s="1" t="n">
        <v>46976</v>
      </c>
      <c r="AD1176" s="1" t="n">
        <f aca="false">AC1176</f>
        <v>46976</v>
      </c>
      <c r="AE1176" s="1" t="n">
        <v>2185</v>
      </c>
      <c r="AO1176" s="1" t="n">
        <f aca="false">Z1176-AC1176</f>
        <v>41916</v>
      </c>
      <c r="AP1176" s="1" t="n">
        <f aca="false">AO1176</f>
        <v>41916</v>
      </c>
      <c r="AR1176" s="1" t="n">
        <f aca="false">AQ1176</f>
        <v>0</v>
      </c>
    </row>
    <row r="1177" customFormat="false" ht="17" hidden="false" customHeight="false" outlineLevel="0" collapsed="false">
      <c r="A1177" s="1" t="n">
        <v>73</v>
      </c>
      <c r="B1177" s="1" t="n">
        <v>10</v>
      </c>
      <c r="C1177" s="1" t="n">
        <f aca="false">Z1177+AQ1177</f>
        <v>89017</v>
      </c>
      <c r="D1177" s="14" t="n">
        <f aca="false">AA1177+AR1177</f>
        <v>29835.7168507814</v>
      </c>
      <c r="E1177" s="1" t="n">
        <v>2310</v>
      </c>
      <c r="F1177" s="15" t="n">
        <f aca="false">$B$79*D1177*D1177*1000000/($B$77*$B$77)</f>
        <v>534.102000000001</v>
      </c>
      <c r="G1177" s="16" t="n">
        <f aca="false">$B$80*$B$79*$D1177*$D1177*G$84*1000000/($B$77*$B$77)</f>
        <v>534.102000000001</v>
      </c>
      <c r="H1177" s="16" t="n">
        <f aca="false">$B$80*$B$79*$D1177*$D1177*H$84*1000000/($B$77*$B$77)</f>
        <v>2136.408</v>
      </c>
      <c r="I1177" s="16" t="n">
        <f aca="false">$B$80*$B$79*$D1177*$D1177*I$84*1000000/($B$77*$B$77)</f>
        <v>8545.63200000001</v>
      </c>
      <c r="J1177" s="16" t="n">
        <f aca="false">$B$80*$B$79*$D1177*$D1177*J$84*1000000/($B$77*$B$77)</f>
        <v>34182.528</v>
      </c>
      <c r="K1177" s="16" t="n">
        <f aca="false">$B$80*$B$79*$D1177*$D1177*K$84*1000000/($B$77*$B$77)</f>
        <v>136730.112</v>
      </c>
      <c r="L1177" s="17" t="n">
        <f aca="false">G1177/E1177</f>
        <v>0.231212987012987</v>
      </c>
      <c r="M1177" s="16" t="n">
        <f aca="false">G1177/A1177</f>
        <v>7.31646575342467</v>
      </c>
      <c r="N1177" s="16"/>
      <c r="O1177" s="13" t="n">
        <f aca="false">$B$79*C1177*C1177*1000000/($B$77*$B$77)</f>
        <v>4754.4157734</v>
      </c>
      <c r="P1177" s="16" t="n">
        <f aca="false">$B$79*$B$76*$C1177*P$84*1000000/($B$77*$B$77)</f>
        <v>534.102</v>
      </c>
      <c r="Q1177" s="16" t="n">
        <f aca="false">$B$79*$B$76*$C1177*Q$84*1000000/($B$77*$B$77)</f>
        <v>2136.408</v>
      </c>
      <c r="R1177" s="16" t="n">
        <f aca="false">$B$79*$B$76*$C1177*R$84*1000000/($B$77*$B$77)</f>
        <v>8545.632</v>
      </c>
      <c r="S1177" s="16" t="n">
        <f aca="false">$B$79*$B$76*$C1177*S$84*1000000/($B$77*$B$77)</f>
        <v>34182.528</v>
      </c>
      <c r="T1177" s="16" t="n">
        <f aca="false">$B$79*$B$76*$C1177*T$84*1000000/($B$77*$B$77)</f>
        <v>136730.112</v>
      </c>
      <c r="U1177" s="17" t="n">
        <f aca="false">P1177/E1177</f>
        <v>0.231212987012987</v>
      </c>
      <c r="X1177" s="1" t="n">
        <v>73</v>
      </c>
      <c r="Y1177" s="1" t="n">
        <v>10</v>
      </c>
      <c r="Z1177" s="1" t="n">
        <v>89017</v>
      </c>
      <c r="AA1177" s="14" t="n">
        <f aca="false">(SQRT($B$76))*(SQRT(AD1177+AP1177))</f>
        <v>29835.7168507814</v>
      </c>
      <c r="AB1177" s="1" t="n">
        <v>2270</v>
      </c>
      <c r="AC1177" s="1" t="n">
        <v>46976</v>
      </c>
      <c r="AD1177" s="1" t="n">
        <f aca="false">AC1177</f>
        <v>46976</v>
      </c>
      <c r="AE1177" s="1" t="n">
        <v>2209</v>
      </c>
      <c r="AO1177" s="1" t="n">
        <f aca="false">Z1177-AC1177</f>
        <v>42041</v>
      </c>
      <c r="AP1177" s="1" t="n">
        <f aca="false">AO1177</f>
        <v>42041</v>
      </c>
      <c r="AR1177" s="1" t="n">
        <f aca="false">AQ1177</f>
        <v>0</v>
      </c>
    </row>
    <row r="1178" customFormat="false" ht="17" hidden="false" customHeight="false" outlineLevel="0" collapsed="false">
      <c r="A1178" s="1" t="n">
        <v>73</v>
      </c>
      <c r="B1178" s="1" t="n">
        <v>11</v>
      </c>
      <c r="C1178" s="1" t="n">
        <f aca="false">Z1178+AQ1178</f>
        <v>89142</v>
      </c>
      <c r="D1178" s="14" t="n">
        <f aca="false">AA1178+AR1178</f>
        <v>29856.6575490292</v>
      </c>
      <c r="E1178" s="1" t="n">
        <v>2312</v>
      </c>
      <c r="F1178" s="15" t="n">
        <f aca="false">$B$79*D1178*D1178*1000000/($B$77*$B$77)</f>
        <v>534.852000000002</v>
      </c>
      <c r="G1178" s="16" t="n">
        <f aca="false">$B$80*$B$79*$D1178*$D1178*G$84*1000000/($B$77*$B$77)</f>
        <v>534.852000000002</v>
      </c>
      <c r="H1178" s="16" t="n">
        <f aca="false">$B$80*$B$79*$D1178*$D1178*H$84*1000000/($B$77*$B$77)</f>
        <v>2139.40800000001</v>
      </c>
      <c r="I1178" s="16" t="n">
        <f aca="false">$B$80*$B$79*$D1178*$D1178*I$84*1000000/($B$77*$B$77)</f>
        <v>8557.63200000002</v>
      </c>
      <c r="J1178" s="16" t="n">
        <f aca="false">$B$80*$B$79*$D1178*$D1178*J$84*1000000/($B$77*$B$77)</f>
        <v>34230.5280000001</v>
      </c>
      <c r="K1178" s="16" t="n">
        <f aca="false">$B$80*$B$79*$D1178*$D1178*K$84*1000000/($B$77*$B$77)</f>
        <v>136922.112</v>
      </c>
      <c r="L1178" s="17" t="n">
        <f aca="false">G1178/E1178</f>
        <v>0.231337370242215</v>
      </c>
      <c r="M1178" s="16" t="n">
        <f aca="false">G1178/A1178</f>
        <v>7.32673972602742</v>
      </c>
      <c r="N1178" s="16"/>
      <c r="O1178" s="13" t="n">
        <f aca="false">$B$79*C1178*C1178*1000000/($B$77*$B$77)</f>
        <v>4767.7776984</v>
      </c>
      <c r="P1178" s="16" t="n">
        <f aca="false">$B$79*$B$76*$C1178*P$84*1000000/($B$77*$B$77)</f>
        <v>534.852</v>
      </c>
      <c r="Q1178" s="16" t="n">
        <f aca="false">$B$79*$B$76*$C1178*Q$84*1000000/($B$77*$B$77)</f>
        <v>2139.408</v>
      </c>
      <c r="R1178" s="16" t="n">
        <f aca="false">$B$79*$B$76*$C1178*R$84*1000000/($B$77*$B$77)</f>
        <v>8557.632</v>
      </c>
      <c r="S1178" s="16" t="n">
        <f aca="false">$B$79*$B$76*$C1178*S$84*1000000/($B$77*$B$77)</f>
        <v>34230.528</v>
      </c>
      <c r="T1178" s="16" t="n">
        <f aca="false">$B$79*$B$76*$C1178*T$84*1000000/($B$77*$B$77)</f>
        <v>136922.112</v>
      </c>
      <c r="U1178" s="17" t="n">
        <f aca="false">P1178/E1178</f>
        <v>0.231337370242215</v>
      </c>
      <c r="X1178" s="1" t="n">
        <v>73</v>
      </c>
      <c r="Y1178" s="1" t="n">
        <v>11</v>
      </c>
      <c r="Z1178" s="1" t="n">
        <v>89142</v>
      </c>
      <c r="AA1178" s="14" t="n">
        <f aca="false">(SQRT($B$76))*(SQRT(AD1178+AP1178))</f>
        <v>29856.6575490292</v>
      </c>
      <c r="AB1178" s="1" t="n">
        <v>2245</v>
      </c>
      <c r="AC1178" s="1" t="n">
        <v>46976</v>
      </c>
      <c r="AD1178" s="1" t="n">
        <f aca="false">AC1178</f>
        <v>46976</v>
      </c>
      <c r="AE1178" s="1" t="n">
        <v>2183</v>
      </c>
      <c r="AO1178" s="1" t="n">
        <f aca="false">Z1178-AC1178</f>
        <v>42166</v>
      </c>
      <c r="AP1178" s="1" t="n">
        <f aca="false">AO1178</f>
        <v>42166</v>
      </c>
      <c r="AR1178" s="1" t="n">
        <f aca="false">AQ1178</f>
        <v>0</v>
      </c>
    </row>
    <row r="1179" customFormat="false" ht="17" hidden="false" customHeight="false" outlineLevel="0" collapsed="false">
      <c r="A1179" s="1" t="n">
        <v>73</v>
      </c>
      <c r="B1179" s="1" t="n">
        <v>12</v>
      </c>
      <c r="C1179" s="1" t="n">
        <f aca="false">Z1179+AQ1179</f>
        <v>89267</v>
      </c>
      <c r="D1179" s="14" t="n">
        <f aca="false">AA1179+AR1179</f>
        <v>29877.5835702956</v>
      </c>
      <c r="E1179" s="1" t="n">
        <v>2299</v>
      </c>
      <c r="F1179" s="15" t="n">
        <f aca="false">$B$79*D1179*D1179*1000000/($B$77*$B$77)</f>
        <v>535.601999999999</v>
      </c>
      <c r="G1179" s="16" t="n">
        <f aca="false">$B$80*$B$79*$D1179*$D1179*G$84*1000000/($B$77*$B$77)</f>
        <v>535.601999999999</v>
      </c>
      <c r="H1179" s="16" t="n">
        <f aca="false">$B$80*$B$79*$D1179*$D1179*H$84*1000000/($B$77*$B$77)</f>
        <v>2142.40799999999</v>
      </c>
      <c r="I1179" s="16" t="n">
        <f aca="false">$B$80*$B$79*$D1179*$D1179*I$84*1000000/($B$77*$B$77)</f>
        <v>8569.63199999998</v>
      </c>
      <c r="J1179" s="16" t="n">
        <f aca="false">$B$80*$B$79*$D1179*$D1179*J$84*1000000/($B$77*$B$77)</f>
        <v>34278.5279999999</v>
      </c>
      <c r="K1179" s="16" t="n">
        <f aca="false">$B$80*$B$79*$D1179*$D1179*K$84*1000000/($B$77*$B$77)</f>
        <v>137114.112</v>
      </c>
      <c r="L1179" s="17" t="n">
        <f aca="false">G1179/E1179</f>
        <v>0.232971726837755</v>
      </c>
      <c r="M1179" s="16" t="n">
        <f aca="false">G1179/A1179</f>
        <v>7.33701369863012</v>
      </c>
      <c r="N1179" s="16"/>
      <c r="O1179" s="13" t="n">
        <f aca="false">$B$79*C1179*C1179*1000000/($B$77*$B$77)</f>
        <v>4781.1583734</v>
      </c>
      <c r="P1179" s="16" t="n">
        <f aca="false">$B$79*$B$76*$C1179*P$84*1000000/($B$77*$B$77)</f>
        <v>535.602</v>
      </c>
      <c r="Q1179" s="16" t="n">
        <f aca="false">$B$79*$B$76*$C1179*Q$84*1000000/($B$77*$B$77)</f>
        <v>2142.408</v>
      </c>
      <c r="R1179" s="16" t="n">
        <f aca="false">$B$79*$B$76*$C1179*R$84*1000000/($B$77*$B$77)</f>
        <v>8569.632</v>
      </c>
      <c r="S1179" s="16" t="n">
        <f aca="false">$B$79*$B$76*$C1179*S$84*1000000/($B$77*$B$77)</f>
        <v>34278.528</v>
      </c>
      <c r="T1179" s="16" t="n">
        <f aca="false">$B$79*$B$76*$C1179*T$84*1000000/($B$77*$B$77)</f>
        <v>137114.112</v>
      </c>
      <c r="U1179" s="17" t="n">
        <f aca="false">P1179/E1179</f>
        <v>0.232971726837756</v>
      </c>
      <c r="X1179" s="1" t="n">
        <v>73</v>
      </c>
      <c r="Y1179" s="1" t="n">
        <v>12</v>
      </c>
      <c r="Z1179" s="1" t="n">
        <v>89267</v>
      </c>
      <c r="AA1179" s="14" t="n">
        <f aca="false">(SQRT($B$76))*(SQRT(AD1179+AP1179))</f>
        <v>29877.5835702956</v>
      </c>
      <c r="AB1179" s="1" t="n">
        <v>2264</v>
      </c>
      <c r="AC1179" s="1" t="n">
        <v>46976</v>
      </c>
      <c r="AD1179" s="1" t="n">
        <f aca="false">AC1179</f>
        <v>46976</v>
      </c>
      <c r="AE1179" s="1" t="n">
        <v>2196</v>
      </c>
      <c r="AO1179" s="1" t="n">
        <f aca="false">Z1179-AC1179</f>
        <v>42291</v>
      </c>
      <c r="AP1179" s="1" t="n">
        <f aca="false">AO1179</f>
        <v>42291</v>
      </c>
      <c r="AR1179" s="1" t="n">
        <f aca="false">AQ1179</f>
        <v>0</v>
      </c>
    </row>
    <row r="1180" customFormat="false" ht="17" hidden="false" customHeight="false" outlineLevel="0" collapsed="false">
      <c r="A1180" s="1" t="n">
        <v>73</v>
      </c>
      <c r="B1180" s="1" t="n">
        <v>13</v>
      </c>
      <c r="C1180" s="1" t="n">
        <f aca="false">Z1180+AQ1180</f>
        <v>89392</v>
      </c>
      <c r="D1180" s="14" t="n">
        <f aca="false">AA1180+AR1180</f>
        <v>29898.4949453982</v>
      </c>
      <c r="E1180" s="1" t="n">
        <v>2353</v>
      </c>
      <c r="F1180" s="15" t="n">
        <f aca="false">$B$79*D1180*D1180*1000000/($B$77*$B$77)</f>
        <v>536.352000000001</v>
      </c>
      <c r="G1180" s="16" t="n">
        <f aca="false">$B$80*$B$79*$D1180*$D1180*G$84*1000000/($B$77*$B$77)</f>
        <v>536.352000000001</v>
      </c>
      <c r="H1180" s="16" t="n">
        <f aca="false">$B$80*$B$79*$D1180*$D1180*H$84*1000000/($B$77*$B$77)</f>
        <v>2145.408</v>
      </c>
      <c r="I1180" s="16" t="n">
        <f aca="false">$B$80*$B$79*$D1180*$D1180*I$84*1000000/($B$77*$B$77)</f>
        <v>8581.63200000002</v>
      </c>
      <c r="J1180" s="16" t="n">
        <f aca="false">$B$80*$B$79*$D1180*$D1180*J$84*1000000/($B$77*$B$77)</f>
        <v>34326.5280000001</v>
      </c>
      <c r="K1180" s="16" t="n">
        <f aca="false">$B$80*$B$79*$D1180*$D1180*K$84*1000000/($B$77*$B$77)</f>
        <v>137306.112</v>
      </c>
      <c r="L1180" s="17" t="n">
        <f aca="false">G1180/E1180</f>
        <v>0.227943901402465</v>
      </c>
      <c r="M1180" s="16" t="n">
        <f aca="false">G1180/A1180</f>
        <v>7.34728767123289</v>
      </c>
      <c r="N1180" s="16"/>
      <c r="O1180" s="13" t="n">
        <f aca="false">$B$79*C1180*C1180*1000000/($B$77*$B$77)</f>
        <v>4794.5577984</v>
      </c>
      <c r="P1180" s="16" t="n">
        <f aca="false">$B$79*$B$76*$C1180*P$84*1000000/($B$77*$B$77)</f>
        <v>536.352</v>
      </c>
      <c r="Q1180" s="16" t="n">
        <f aca="false">$B$79*$B$76*$C1180*Q$84*1000000/($B$77*$B$77)</f>
        <v>2145.408</v>
      </c>
      <c r="R1180" s="16" t="n">
        <f aca="false">$B$79*$B$76*$C1180*R$84*1000000/($B$77*$B$77)</f>
        <v>8581.632</v>
      </c>
      <c r="S1180" s="16" t="n">
        <f aca="false">$B$79*$B$76*$C1180*S$84*1000000/($B$77*$B$77)</f>
        <v>34326.528</v>
      </c>
      <c r="T1180" s="16" t="n">
        <f aca="false">$B$79*$B$76*$C1180*T$84*1000000/($B$77*$B$77)</f>
        <v>137306.112</v>
      </c>
      <c r="U1180" s="17" t="n">
        <f aca="false">P1180/E1180</f>
        <v>0.227943901402465</v>
      </c>
      <c r="X1180" s="1" t="n">
        <v>73</v>
      </c>
      <c r="Y1180" s="1" t="n">
        <v>13</v>
      </c>
      <c r="Z1180" s="1" t="n">
        <v>89392</v>
      </c>
      <c r="AA1180" s="14" t="n">
        <f aca="false">(SQRT($B$76))*(SQRT(AD1180+AP1180))</f>
        <v>29898.4949453982</v>
      </c>
      <c r="AB1180" s="1" t="n">
        <v>2252</v>
      </c>
      <c r="AC1180" s="1" t="n">
        <v>46976</v>
      </c>
      <c r="AD1180" s="1" t="n">
        <f aca="false">AC1180</f>
        <v>46976</v>
      </c>
      <c r="AE1180" s="1" t="n">
        <v>2207</v>
      </c>
      <c r="AO1180" s="1" t="n">
        <f aca="false">Z1180-AC1180</f>
        <v>42416</v>
      </c>
      <c r="AP1180" s="1" t="n">
        <f aca="false">AO1180</f>
        <v>42416</v>
      </c>
      <c r="AR1180" s="1" t="n">
        <f aca="false">AQ1180</f>
        <v>0</v>
      </c>
    </row>
    <row r="1181" customFormat="false" ht="17" hidden="false" customHeight="false" outlineLevel="0" collapsed="false">
      <c r="A1181" s="1" t="n">
        <v>73</v>
      </c>
      <c r="B1181" s="1" t="n">
        <v>14</v>
      </c>
      <c r="C1181" s="1" t="n">
        <f aca="false">Z1181+AQ1181</f>
        <v>89517</v>
      </c>
      <c r="D1181" s="14" t="n">
        <f aca="false">AA1181+AR1181</f>
        <v>29919.3917050464</v>
      </c>
      <c r="E1181" s="1" t="n">
        <v>2307</v>
      </c>
      <c r="F1181" s="15" t="n">
        <f aca="false">$B$79*D1181*D1181*1000000/($B$77*$B$77)</f>
        <v>537.102</v>
      </c>
      <c r="G1181" s="16" t="n">
        <f aca="false">$B$80*$B$79*$D1181*$D1181*G$84*1000000/($B$77*$B$77)</f>
        <v>537.102</v>
      </c>
      <c r="H1181" s="16" t="n">
        <f aca="false">$B$80*$B$79*$D1181*$D1181*H$84*1000000/($B$77*$B$77)</f>
        <v>2148.408</v>
      </c>
      <c r="I1181" s="16" t="n">
        <f aca="false">$B$80*$B$79*$D1181*$D1181*I$84*1000000/($B$77*$B$77)</f>
        <v>8593.63199999999</v>
      </c>
      <c r="J1181" s="16" t="n">
        <f aca="false">$B$80*$B$79*$D1181*$D1181*J$84*1000000/($B$77*$B$77)</f>
        <v>34374.528</v>
      </c>
      <c r="K1181" s="16" t="n">
        <f aca="false">$B$80*$B$79*$D1181*$D1181*K$84*1000000/($B$77*$B$77)</f>
        <v>137498.112</v>
      </c>
      <c r="L1181" s="17" t="n">
        <f aca="false">G1181/E1181</f>
        <v>0.232814044213264</v>
      </c>
      <c r="M1181" s="16" t="n">
        <f aca="false">G1181/A1181</f>
        <v>7.35756164383561</v>
      </c>
      <c r="N1181" s="16"/>
      <c r="O1181" s="13" t="n">
        <f aca="false">$B$79*C1181*C1181*1000000/($B$77*$B$77)</f>
        <v>4807.9759734</v>
      </c>
      <c r="P1181" s="16" t="n">
        <f aca="false">$B$79*$B$76*$C1181*P$84*1000000/($B$77*$B$77)</f>
        <v>537.102</v>
      </c>
      <c r="Q1181" s="16" t="n">
        <f aca="false">$B$79*$B$76*$C1181*Q$84*1000000/($B$77*$B$77)</f>
        <v>2148.408</v>
      </c>
      <c r="R1181" s="16" t="n">
        <f aca="false">$B$79*$B$76*$C1181*R$84*1000000/($B$77*$B$77)</f>
        <v>8593.632</v>
      </c>
      <c r="S1181" s="16" t="n">
        <f aca="false">$B$79*$B$76*$C1181*S$84*1000000/($B$77*$B$77)</f>
        <v>34374.528</v>
      </c>
      <c r="T1181" s="16" t="n">
        <f aca="false">$B$79*$B$76*$C1181*T$84*1000000/($B$77*$B$77)</f>
        <v>137498.112</v>
      </c>
      <c r="U1181" s="17" t="n">
        <f aca="false">P1181/E1181</f>
        <v>0.232814044213264</v>
      </c>
      <c r="X1181" s="1" t="n">
        <v>73</v>
      </c>
      <c r="Y1181" s="1" t="n">
        <v>14</v>
      </c>
      <c r="Z1181" s="1" t="n">
        <v>89517</v>
      </c>
      <c r="AA1181" s="14" t="n">
        <f aca="false">(SQRT($B$76))*(SQRT(AD1181+AP1181))</f>
        <v>29919.3917050464</v>
      </c>
      <c r="AB1181" s="1" t="n">
        <v>2251</v>
      </c>
      <c r="AC1181" s="1" t="n">
        <v>46976</v>
      </c>
      <c r="AD1181" s="1" t="n">
        <f aca="false">AC1181</f>
        <v>46976</v>
      </c>
      <c r="AE1181" s="1" t="n">
        <v>2181</v>
      </c>
      <c r="AO1181" s="1" t="n">
        <f aca="false">Z1181-AC1181</f>
        <v>42541</v>
      </c>
      <c r="AP1181" s="1" t="n">
        <f aca="false">AO1181</f>
        <v>42541</v>
      </c>
      <c r="AR1181" s="1" t="n">
        <f aca="false">AQ1181</f>
        <v>0</v>
      </c>
    </row>
    <row r="1182" customFormat="false" ht="17" hidden="false" customHeight="false" outlineLevel="0" collapsed="false">
      <c r="A1182" s="1" t="n">
        <v>73</v>
      </c>
      <c r="B1182" s="1" t="n">
        <v>15</v>
      </c>
      <c r="C1182" s="1" t="n">
        <f aca="false">Z1182+AQ1182</f>
        <v>89642</v>
      </c>
      <c r="D1182" s="14" t="n">
        <f aca="false">AA1182+AR1182</f>
        <v>29940.2738798429</v>
      </c>
      <c r="E1182" s="1" t="n">
        <v>2310</v>
      </c>
      <c r="F1182" s="15" t="n">
        <f aca="false">$B$79*D1182*D1182*1000000/($B$77*$B$77)</f>
        <v>537.852000000002</v>
      </c>
      <c r="G1182" s="16" t="n">
        <f aca="false">$B$80*$B$79*$D1182*$D1182*G$84*1000000/($B$77*$B$77)</f>
        <v>537.852000000002</v>
      </c>
      <c r="H1182" s="16" t="n">
        <f aca="false">$B$80*$B$79*$D1182*$D1182*H$84*1000000/($B$77*$B$77)</f>
        <v>2151.40800000001</v>
      </c>
      <c r="I1182" s="16" t="n">
        <f aca="false">$B$80*$B$79*$D1182*$D1182*I$84*1000000/($B$77*$B$77)</f>
        <v>8605.63200000003</v>
      </c>
      <c r="J1182" s="16" t="n">
        <f aca="false">$B$80*$B$79*$D1182*$D1182*J$84*1000000/($B$77*$B$77)</f>
        <v>34422.5280000001</v>
      </c>
      <c r="K1182" s="16" t="n">
        <f aca="false">$B$80*$B$79*$D1182*$D1182*K$84*1000000/($B$77*$B$77)</f>
        <v>137690.112</v>
      </c>
      <c r="L1182" s="17" t="n">
        <f aca="false">G1182/E1182</f>
        <v>0.232836363636364</v>
      </c>
      <c r="M1182" s="16" t="n">
        <f aca="false">G1182/A1182</f>
        <v>7.36783561643838</v>
      </c>
      <c r="N1182" s="16"/>
      <c r="O1182" s="13" t="n">
        <f aca="false">$B$79*C1182*C1182*1000000/($B$77*$B$77)</f>
        <v>4821.4128984</v>
      </c>
      <c r="P1182" s="16" t="n">
        <f aca="false">$B$79*$B$76*$C1182*P$84*1000000/($B$77*$B$77)</f>
        <v>537.852</v>
      </c>
      <c r="Q1182" s="16" t="n">
        <f aca="false">$B$79*$B$76*$C1182*Q$84*1000000/($B$77*$B$77)</f>
        <v>2151.408</v>
      </c>
      <c r="R1182" s="16" t="n">
        <f aca="false">$B$79*$B$76*$C1182*R$84*1000000/($B$77*$B$77)</f>
        <v>8605.632</v>
      </c>
      <c r="S1182" s="16" t="n">
        <f aca="false">$B$79*$B$76*$C1182*S$84*1000000/($B$77*$B$77)</f>
        <v>34422.528</v>
      </c>
      <c r="T1182" s="16" t="n">
        <f aca="false">$B$79*$B$76*$C1182*T$84*1000000/($B$77*$B$77)</f>
        <v>137690.112</v>
      </c>
      <c r="U1182" s="17" t="n">
        <f aca="false">P1182/E1182</f>
        <v>0.232836363636364</v>
      </c>
      <c r="X1182" s="1" t="n">
        <v>73</v>
      </c>
      <c r="Y1182" s="1" t="n">
        <v>15</v>
      </c>
      <c r="Z1182" s="1" t="n">
        <v>89642</v>
      </c>
      <c r="AA1182" s="14" t="n">
        <f aca="false">(SQRT($B$76))*(SQRT(AD1182+AP1182))</f>
        <v>29940.2738798429</v>
      </c>
      <c r="AB1182" s="1" t="n">
        <v>2265</v>
      </c>
      <c r="AC1182" s="1" t="n">
        <v>46976</v>
      </c>
      <c r="AD1182" s="1" t="n">
        <f aca="false">AC1182</f>
        <v>46976</v>
      </c>
      <c r="AE1182" s="1" t="n">
        <v>2194</v>
      </c>
      <c r="AO1182" s="1" t="n">
        <f aca="false">Z1182-AC1182</f>
        <v>42666</v>
      </c>
      <c r="AP1182" s="1" t="n">
        <f aca="false">AO1182</f>
        <v>42666</v>
      </c>
      <c r="AR1182" s="1" t="n">
        <f aca="false">AQ1182</f>
        <v>0</v>
      </c>
    </row>
    <row r="1183" customFormat="false" ht="17" hidden="false" customHeight="false" outlineLevel="0" collapsed="false">
      <c r="A1183" s="1" t="n">
        <v>73</v>
      </c>
      <c r="B1183" s="1" t="n">
        <v>16</v>
      </c>
      <c r="C1183" s="1" t="n">
        <f aca="false">Z1183+AQ1183</f>
        <v>89767</v>
      </c>
      <c r="D1183" s="14" t="n">
        <f aca="false">AA1183+AR1183</f>
        <v>29961.1415002833</v>
      </c>
      <c r="E1183" s="1" t="n">
        <v>2301</v>
      </c>
      <c r="F1183" s="15" t="n">
        <f aca="false">$B$79*D1183*D1183*1000000/($B$77*$B$77)</f>
        <v>538.601999999999</v>
      </c>
      <c r="G1183" s="16" t="n">
        <f aca="false">$B$80*$B$79*$D1183*$D1183*G$84*1000000/($B$77*$B$77)</f>
        <v>538.601999999999</v>
      </c>
      <c r="H1183" s="16" t="n">
        <f aca="false">$B$80*$B$79*$D1183*$D1183*H$84*1000000/($B$77*$B$77)</f>
        <v>2154.408</v>
      </c>
      <c r="I1183" s="16" t="n">
        <f aca="false">$B$80*$B$79*$D1183*$D1183*I$84*1000000/($B$77*$B$77)</f>
        <v>8617.63199999998</v>
      </c>
      <c r="J1183" s="16" t="n">
        <f aca="false">$B$80*$B$79*$D1183*$D1183*J$84*1000000/($B$77*$B$77)</f>
        <v>34470.5279999999</v>
      </c>
      <c r="K1183" s="16" t="n">
        <f aca="false">$B$80*$B$79*$D1183*$D1183*K$84*1000000/($B$77*$B$77)</f>
        <v>137882.112</v>
      </c>
      <c r="L1183" s="17" t="n">
        <f aca="false">G1183/E1183</f>
        <v>0.234073011734028</v>
      </c>
      <c r="M1183" s="16" t="n">
        <f aca="false">G1183/A1183</f>
        <v>7.37810958904108</v>
      </c>
      <c r="N1183" s="16"/>
      <c r="O1183" s="13" t="n">
        <f aca="false">$B$79*C1183*C1183*1000000/($B$77*$B$77)</f>
        <v>4834.8685734</v>
      </c>
      <c r="P1183" s="16" t="n">
        <f aca="false">$B$79*$B$76*$C1183*P$84*1000000/($B$77*$B$77)</f>
        <v>538.602</v>
      </c>
      <c r="Q1183" s="16" t="n">
        <f aca="false">$B$79*$B$76*$C1183*Q$84*1000000/($B$77*$B$77)</f>
        <v>2154.408</v>
      </c>
      <c r="R1183" s="16" t="n">
        <f aca="false">$B$79*$B$76*$C1183*R$84*1000000/($B$77*$B$77)</f>
        <v>8617.632</v>
      </c>
      <c r="S1183" s="16" t="n">
        <f aca="false">$B$79*$B$76*$C1183*S$84*1000000/($B$77*$B$77)</f>
        <v>34470.528</v>
      </c>
      <c r="T1183" s="16" t="n">
        <f aca="false">$B$79*$B$76*$C1183*T$84*1000000/($B$77*$B$77)</f>
        <v>137882.112</v>
      </c>
      <c r="U1183" s="17" t="n">
        <f aca="false">P1183/E1183</f>
        <v>0.234073011734029</v>
      </c>
      <c r="X1183" s="1" t="n">
        <v>73</v>
      </c>
      <c r="Y1183" s="1" t="n">
        <v>16</v>
      </c>
      <c r="Z1183" s="1" t="n">
        <v>89767</v>
      </c>
      <c r="AA1183" s="14" t="n">
        <f aca="false">(SQRT($B$76))*(SQRT(AD1183+AP1183))</f>
        <v>29961.1415002833</v>
      </c>
      <c r="AB1183" s="1" t="n">
        <v>2282</v>
      </c>
      <c r="AC1183" s="1" t="n">
        <v>46976</v>
      </c>
      <c r="AD1183" s="1" t="n">
        <f aca="false">AC1183</f>
        <v>46976</v>
      </c>
      <c r="AE1183" s="1" t="n">
        <v>2205</v>
      </c>
      <c r="AO1183" s="1" t="n">
        <f aca="false">Z1183-AC1183</f>
        <v>42791</v>
      </c>
      <c r="AP1183" s="1" t="n">
        <f aca="false">AO1183</f>
        <v>42791</v>
      </c>
      <c r="AR1183" s="1" t="n">
        <f aca="false">AQ1183</f>
        <v>0</v>
      </c>
    </row>
    <row r="1184" customFormat="false" ht="17" hidden="false" customHeight="false" outlineLevel="0" collapsed="false">
      <c r="A1184" s="1" t="n">
        <v>74</v>
      </c>
      <c r="B1184" s="1" t="n">
        <v>2</v>
      </c>
      <c r="C1184" s="1" t="n">
        <f aca="false">Z1184+AQ1184</f>
        <v>89042</v>
      </c>
      <c r="D1184" s="14" t="n">
        <f aca="false">AA1184+AR1184</f>
        <v>29839.9061660723</v>
      </c>
      <c r="E1184" s="1" t="n">
        <v>2306</v>
      </c>
      <c r="F1184" s="15" t="n">
        <f aca="false">$B$79*D1184*D1184*1000000/($B$77*$B$77)</f>
        <v>534.252</v>
      </c>
      <c r="G1184" s="16" t="n">
        <f aca="false">$B$80*$B$79*$D1184*$D1184*G$84*1000000/($B$77*$B$77)</f>
        <v>534.252</v>
      </c>
      <c r="H1184" s="16" t="n">
        <f aca="false">$B$80*$B$79*$D1184*$D1184*H$84*1000000/($B$77*$B$77)</f>
        <v>2137.008</v>
      </c>
      <c r="I1184" s="16" t="n">
        <f aca="false">$B$80*$B$79*$D1184*$D1184*I$84*1000000/($B$77*$B$77)</f>
        <v>8548.032</v>
      </c>
      <c r="J1184" s="16" t="n">
        <f aca="false">$B$80*$B$79*$D1184*$D1184*J$84*1000000/($B$77*$B$77)</f>
        <v>34192.128</v>
      </c>
      <c r="K1184" s="16" t="n">
        <f aca="false">$B$80*$B$79*$D1184*$D1184*K$84*1000000/($B$77*$B$77)</f>
        <v>136768.512</v>
      </c>
      <c r="L1184" s="17" t="n">
        <f aca="false">G1184/E1184</f>
        <v>0.231679098005204</v>
      </c>
      <c r="M1184" s="16" t="n">
        <f aca="false">G1184/A1184</f>
        <v>7.21962162162162</v>
      </c>
      <c r="N1184" s="16"/>
      <c r="O1184" s="13" t="n">
        <f aca="false">$B$79*C1184*C1184*1000000/($B$77*$B$77)</f>
        <v>4757.0866584</v>
      </c>
      <c r="P1184" s="16" t="n">
        <f aca="false">$B$79*$B$76*$C1184*P$84*1000000/($B$77*$B$77)</f>
        <v>534.252</v>
      </c>
      <c r="Q1184" s="16" t="n">
        <f aca="false">$B$79*$B$76*$C1184*Q$84*1000000/($B$77*$B$77)</f>
        <v>2137.008</v>
      </c>
      <c r="R1184" s="16" t="n">
        <f aca="false">$B$79*$B$76*$C1184*R$84*1000000/($B$77*$B$77)</f>
        <v>8548.032</v>
      </c>
      <c r="S1184" s="16" t="n">
        <f aca="false">$B$79*$B$76*$C1184*S$84*1000000/($B$77*$B$77)</f>
        <v>34192.128</v>
      </c>
      <c r="T1184" s="16" t="n">
        <f aca="false">$B$79*$B$76*$C1184*T$84*1000000/($B$77*$B$77)</f>
        <v>136768.512</v>
      </c>
      <c r="U1184" s="17" t="n">
        <f aca="false">P1184/E1184</f>
        <v>0.231679098005204</v>
      </c>
      <c r="X1184" s="1" t="n">
        <v>74</v>
      </c>
      <c r="Y1184" s="1" t="n">
        <v>2</v>
      </c>
      <c r="Z1184" s="1" t="n">
        <v>89042</v>
      </c>
      <c r="AA1184" s="14" t="n">
        <f aca="false">(SQRT($B$76))*(SQRT(AD1184+AP1184))</f>
        <v>29839.9061660723</v>
      </c>
      <c r="AB1184" s="1" t="n">
        <v>2182</v>
      </c>
      <c r="AC1184" s="1" t="n">
        <v>47680</v>
      </c>
      <c r="AD1184" s="1" t="n">
        <f aca="false">AC1184</f>
        <v>47680</v>
      </c>
      <c r="AE1184" s="1" t="n">
        <v>2175</v>
      </c>
      <c r="AO1184" s="1" t="n">
        <f aca="false">Z1184-AC1184</f>
        <v>41362</v>
      </c>
      <c r="AP1184" s="1" t="n">
        <f aca="false">AO1184</f>
        <v>41362</v>
      </c>
      <c r="AR1184" s="1" t="n">
        <f aca="false">AQ1184</f>
        <v>0</v>
      </c>
    </row>
    <row r="1185" customFormat="false" ht="17" hidden="false" customHeight="false" outlineLevel="0" collapsed="false">
      <c r="A1185" s="1" t="n">
        <v>74</v>
      </c>
      <c r="B1185" s="1" t="n">
        <v>3</v>
      </c>
      <c r="C1185" s="1" t="n">
        <f aca="false">Z1185+AQ1185</f>
        <v>89264</v>
      </c>
      <c r="D1185" s="14" t="n">
        <f aca="false">AA1185+AR1185</f>
        <v>29877.0815174441</v>
      </c>
      <c r="E1185" s="1" t="n">
        <v>2272</v>
      </c>
      <c r="F1185" s="15" t="n">
        <f aca="false">$B$79*D1185*D1185*1000000/($B$77*$B$77)</f>
        <v>535.584</v>
      </c>
      <c r="G1185" s="16" t="n">
        <f aca="false">$B$80*$B$79*$D1185*$D1185*G$84*1000000/($B$77*$B$77)</f>
        <v>535.584</v>
      </c>
      <c r="H1185" s="16" t="n">
        <f aca="false">$B$80*$B$79*$D1185*$D1185*H$84*1000000/($B$77*$B$77)</f>
        <v>2142.336</v>
      </c>
      <c r="I1185" s="16" t="n">
        <f aca="false">$B$80*$B$79*$D1185*$D1185*I$84*1000000/($B$77*$B$77)</f>
        <v>8569.344</v>
      </c>
      <c r="J1185" s="16" t="n">
        <f aca="false">$B$80*$B$79*$D1185*$D1185*J$84*1000000/($B$77*$B$77)</f>
        <v>34277.376</v>
      </c>
      <c r="K1185" s="16" t="n">
        <f aca="false">$B$80*$B$79*$D1185*$D1185*K$84*1000000/($B$77*$B$77)</f>
        <v>137109.504</v>
      </c>
      <c r="L1185" s="17" t="n">
        <f aca="false">G1185/E1185</f>
        <v>0.235732394366197</v>
      </c>
      <c r="M1185" s="16" t="n">
        <f aca="false">G1185/A1185</f>
        <v>7.23762162162162</v>
      </c>
      <c r="N1185" s="16"/>
      <c r="O1185" s="13" t="n">
        <f aca="false">$B$79*C1185*C1185*1000000/($B$77*$B$77)</f>
        <v>4780.8370176</v>
      </c>
      <c r="P1185" s="16" t="n">
        <f aca="false">$B$79*$B$76*$C1185*P$84*1000000/($B$77*$B$77)</f>
        <v>535.584</v>
      </c>
      <c r="Q1185" s="16" t="n">
        <f aca="false">$B$79*$B$76*$C1185*Q$84*1000000/($B$77*$B$77)</f>
        <v>2142.336</v>
      </c>
      <c r="R1185" s="16" t="n">
        <f aca="false">$B$79*$B$76*$C1185*R$84*1000000/($B$77*$B$77)</f>
        <v>8569.344</v>
      </c>
      <c r="S1185" s="16" t="n">
        <f aca="false">$B$79*$B$76*$C1185*S$84*1000000/($B$77*$B$77)</f>
        <v>34277.376</v>
      </c>
      <c r="T1185" s="16" t="n">
        <f aca="false">$B$79*$B$76*$C1185*T$84*1000000/($B$77*$B$77)</f>
        <v>137109.504</v>
      </c>
      <c r="U1185" s="17" t="n">
        <f aca="false">P1185/E1185</f>
        <v>0.235732394366197</v>
      </c>
      <c r="X1185" s="1" t="n">
        <v>74</v>
      </c>
      <c r="Y1185" s="1" t="n">
        <v>3</v>
      </c>
      <c r="Z1185" s="1" t="n">
        <v>89264</v>
      </c>
      <c r="AA1185" s="14" t="n">
        <f aca="false">(SQRT($B$76))*(SQRT(AD1185+AP1185))</f>
        <v>29877.0815174441</v>
      </c>
      <c r="AB1185" s="1" t="n">
        <v>2259</v>
      </c>
      <c r="AC1185" s="1" t="n">
        <v>47680</v>
      </c>
      <c r="AD1185" s="1" t="n">
        <f aca="false">AC1185</f>
        <v>47680</v>
      </c>
      <c r="AE1185" s="1" t="n">
        <v>2163</v>
      </c>
      <c r="AO1185" s="1" t="n">
        <f aca="false">Z1185-AC1185</f>
        <v>41584</v>
      </c>
      <c r="AP1185" s="1" t="n">
        <f aca="false">AO1185</f>
        <v>41584</v>
      </c>
      <c r="AR1185" s="1" t="n">
        <f aca="false">AQ1185</f>
        <v>0</v>
      </c>
    </row>
    <row r="1186" customFormat="false" ht="17" hidden="false" customHeight="false" outlineLevel="0" collapsed="false">
      <c r="A1186" s="1" t="n">
        <v>74</v>
      </c>
      <c r="B1186" s="1" t="n">
        <v>4</v>
      </c>
      <c r="C1186" s="1" t="n">
        <f aca="false">Z1186+AQ1186</f>
        <v>89390</v>
      </c>
      <c r="D1186" s="14" t="n">
        <f aca="false">AA1186+AR1186</f>
        <v>29898.1604785311</v>
      </c>
      <c r="E1186" s="1" t="n">
        <v>2292</v>
      </c>
      <c r="F1186" s="15" t="n">
        <f aca="false">$B$79*D1186*D1186*1000000/($B$77*$B$77)</f>
        <v>536.339999999999</v>
      </c>
      <c r="G1186" s="16" t="n">
        <f aca="false">$B$80*$B$79*$D1186*$D1186*G$84*1000000/($B$77*$B$77)</f>
        <v>536.339999999999</v>
      </c>
      <c r="H1186" s="16" t="n">
        <f aca="false">$B$80*$B$79*$D1186*$D1186*H$84*1000000/($B$77*$B$77)</f>
        <v>2145.36</v>
      </c>
      <c r="I1186" s="16" t="n">
        <f aca="false">$B$80*$B$79*$D1186*$D1186*I$84*1000000/($B$77*$B$77)</f>
        <v>8581.43999999999</v>
      </c>
      <c r="J1186" s="16" t="n">
        <f aca="false">$B$80*$B$79*$D1186*$D1186*J$84*1000000/($B$77*$B$77)</f>
        <v>34325.76</v>
      </c>
      <c r="K1186" s="16" t="n">
        <f aca="false">$B$80*$B$79*$D1186*$D1186*K$84*1000000/($B$77*$B$77)</f>
        <v>137303.04</v>
      </c>
      <c r="L1186" s="17" t="n">
        <f aca="false">G1186/E1186</f>
        <v>0.234005235602094</v>
      </c>
      <c r="M1186" s="16" t="n">
        <f aca="false">G1186/A1186</f>
        <v>7.24783783783783</v>
      </c>
      <c r="N1186" s="16"/>
      <c r="O1186" s="13" t="n">
        <f aca="false">$B$79*C1186*C1186*1000000/($B$77*$B$77)</f>
        <v>4794.34326</v>
      </c>
      <c r="P1186" s="16" t="n">
        <f aca="false">$B$79*$B$76*$C1186*P$84*1000000/($B$77*$B$77)</f>
        <v>536.34</v>
      </c>
      <c r="Q1186" s="16" t="n">
        <f aca="false">$B$79*$B$76*$C1186*Q$84*1000000/($B$77*$B$77)</f>
        <v>2145.36</v>
      </c>
      <c r="R1186" s="16" t="n">
        <f aca="false">$B$79*$B$76*$C1186*R$84*1000000/($B$77*$B$77)</f>
        <v>8581.44</v>
      </c>
      <c r="S1186" s="16" t="n">
        <f aca="false">$B$79*$B$76*$C1186*S$84*1000000/($B$77*$B$77)</f>
        <v>34325.76</v>
      </c>
      <c r="T1186" s="16" t="n">
        <f aca="false">$B$79*$B$76*$C1186*T$84*1000000/($B$77*$B$77)</f>
        <v>137303.04</v>
      </c>
      <c r="U1186" s="17" t="n">
        <f aca="false">P1186/E1186</f>
        <v>0.234005235602094</v>
      </c>
      <c r="X1186" s="1" t="n">
        <v>74</v>
      </c>
      <c r="Y1186" s="1" t="n">
        <v>4</v>
      </c>
      <c r="Z1186" s="1" t="n">
        <v>89390</v>
      </c>
      <c r="AA1186" s="14" t="n">
        <f aca="false">(SQRT($B$76))*(SQRT(AD1186+AP1186))</f>
        <v>29898.1604785311</v>
      </c>
      <c r="AB1186" s="1" t="n">
        <v>2246</v>
      </c>
      <c r="AC1186" s="1" t="n">
        <v>47680</v>
      </c>
      <c r="AD1186" s="1" t="n">
        <f aca="false">AC1186</f>
        <v>47680</v>
      </c>
      <c r="AE1186" s="1" t="n">
        <v>2206</v>
      </c>
      <c r="AO1186" s="1" t="n">
        <f aca="false">Z1186-AC1186</f>
        <v>41710</v>
      </c>
      <c r="AP1186" s="1" t="n">
        <f aca="false">AO1186</f>
        <v>41710</v>
      </c>
      <c r="AR1186" s="1" t="n">
        <f aca="false">AQ1186</f>
        <v>0</v>
      </c>
    </row>
    <row r="1187" customFormat="false" ht="17" hidden="false" customHeight="false" outlineLevel="0" collapsed="false">
      <c r="A1187" s="1" t="n">
        <v>74</v>
      </c>
      <c r="B1187" s="1" t="n">
        <v>5</v>
      </c>
      <c r="C1187" s="1" t="n">
        <f aca="false">Z1187+AQ1187</f>
        <v>89579</v>
      </c>
      <c r="D1187" s="14" t="n">
        <f aca="false">AA1187+AR1187</f>
        <v>29929.751084832</v>
      </c>
      <c r="E1187" s="1" t="n">
        <v>2305</v>
      </c>
      <c r="F1187" s="15" t="n">
        <f aca="false">$B$79*D1187*D1187*1000000/($B$77*$B$77)</f>
        <v>537.474000000001</v>
      </c>
      <c r="G1187" s="16" t="n">
        <f aca="false">$B$80*$B$79*$D1187*$D1187*G$84*1000000/($B$77*$B$77)</f>
        <v>537.474000000001</v>
      </c>
      <c r="H1187" s="16" t="n">
        <f aca="false">$B$80*$B$79*$D1187*$D1187*H$84*1000000/($B$77*$B$77)</f>
        <v>2149.89600000001</v>
      </c>
      <c r="I1187" s="16" t="n">
        <f aca="false">$B$80*$B$79*$D1187*$D1187*I$84*1000000/($B$77*$B$77)</f>
        <v>8599.58400000002</v>
      </c>
      <c r="J1187" s="16" t="n">
        <f aca="false">$B$80*$B$79*$D1187*$D1187*J$84*1000000/($B$77*$B$77)</f>
        <v>34398.3360000001</v>
      </c>
      <c r="K1187" s="16" t="n">
        <f aca="false">$B$80*$B$79*$D1187*$D1187*K$84*1000000/($B$77*$B$77)</f>
        <v>137593.344</v>
      </c>
      <c r="L1187" s="17" t="n">
        <f aca="false">G1187/E1187</f>
        <v>0.233177440347072</v>
      </c>
      <c r="M1187" s="16" t="n">
        <f aca="false">G1187/A1187</f>
        <v>7.26316216216218</v>
      </c>
      <c r="N1187" s="16"/>
      <c r="O1187" s="13" t="n">
        <f aca="false">$B$79*C1187*C1187*1000000/($B$77*$B$77)</f>
        <v>4814.6383446</v>
      </c>
      <c r="P1187" s="16" t="n">
        <f aca="false">$B$79*$B$76*$C1187*P$84*1000000/($B$77*$B$77)</f>
        <v>537.474</v>
      </c>
      <c r="Q1187" s="16" t="n">
        <f aca="false">$B$79*$B$76*$C1187*Q$84*1000000/($B$77*$B$77)</f>
        <v>2149.896</v>
      </c>
      <c r="R1187" s="16" t="n">
        <f aca="false">$B$79*$B$76*$C1187*R$84*1000000/($B$77*$B$77)</f>
        <v>8599.584</v>
      </c>
      <c r="S1187" s="16" t="n">
        <f aca="false">$B$79*$B$76*$C1187*S$84*1000000/($B$77*$B$77)</f>
        <v>34398.336</v>
      </c>
      <c r="T1187" s="16" t="n">
        <f aca="false">$B$79*$B$76*$C1187*T$84*1000000/($B$77*$B$77)</f>
        <v>137593.344</v>
      </c>
      <c r="U1187" s="17" t="n">
        <f aca="false">P1187/E1187</f>
        <v>0.233177440347072</v>
      </c>
      <c r="X1187" s="1" t="n">
        <v>74</v>
      </c>
      <c r="Y1187" s="1" t="n">
        <v>5</v>
      </c>
      <c r="Z1187" s="1" t="n">
        <v>89579</v>
      </c>
      <c r="AA1187" s="14" t="n">
        <f aca="false">(SQRT($B$76))*(SQRT(AD1187+AP1187))</f>
        <v>29929.751084832</v>
      </c>
      <c r="AB1187" s="1" t="n">
        <v>2263</v>
      </c>
      <c r="AC1187" s="1" t="n">
        <v>47680</v>
      </c>
      <c r="AD1187" s="1" t="n">
        <f aca="false">AC1187</f>
        <v>47680</v>
      </c>
      <c r="AE1187" s="1" t="n">
        <v>2204</v>
      </c>
      <c r="AO1187" s="1" t="n">
        <f aca="false">Z1187-AC1187</f>
        <v>41899</v>
      </c>
      <c r="AP1187" s="1" t="n">
        <f aca="false">AO1187</f>
        <v>41899</v>
      </c>
      <c r="AR1187" s="1" t="n">
        <f aca="false">AQ1187</f>
        <v>0</v>
      </c>
    </row>
    <row r="1188" customFormat="false" ht="17" hidden="false" customHeight="false" outlineLevel="0" collapsed="false">
      <c r="A1188" s="1" t="n">
        <v>74</v>
      </c>
      <c r="B1188" s="1" t="n">
        <v>6</v>
      </c>
      <c r="C1188" s="1" t="n">
        <f aca="false">Z1188+AQ1188</f>
        <v>89704</v>
      </c>
      <c r="D1188" s="14" t="n">
        <f aca="false">AA1188+AR1188</f>
        <v>29950.6260368627</v>
      </c>
      <c r="E1188" s="1" t="n">
        <v>2305</v>
      </c>
      <c r="F1188" s="15" t="n">
        <f aca="false">$B$79*D1188*D1188*1000000/($B$77*$B$77)</f>
        <v>538.223999999999</v>
      </c>
      <c r="G1188" s="16" t="n">
        <f aca="false">$B$80*$B$79*$D1188*$D1188*G$84*1000000/($B$77*$B$77)</f>
        <v>538.223999999999</v>
      </c>
      <c r="H1188" s="16" t="n">
        <f aca="false">$B$80*$B$79*$D1188*$D1188*H$84*1000000/($B$77*$B$77)</f>
        <v>2152.89599999999</v>
      </c>
      <c r="I1188" s="16" t="n">
        <f aca="false">$B$80*$B$79*$D1188*$D1188*I$84*1000000/($B$77*$B$77)</f>
        <v>8611.58399999998</v>
      </c>
      <c r="J1188" s="16" t="n">
        <f aca="false">$B$80*$B$79*$D1188*$D1188*J$84*1000000/($B$77*$B$77)</f>
        <v>34446.3359999999</v>
      </c>
      <c r="K1188" s="16" t="n">
        <f aca="false">$B$80*$B$79*$D1188*$D1188*K$84*1000000/($B$77*$B$77)</f>
        <v>137785.344</v>
      </c>
      <c r="L1188" s="17" t="n">
        <f aca="false">G1188/E1188</f>
        <v>0.233502819956615</v>
      </c>
      <c r="M1188" s="16" t="n">
        <f aca="false">G1188/A1188</f>
        <v>7.27329729729728</v>
      </c>
      <c r="N1188" s="16"/>
      <c r="O1188" s="13" t="n">
        <f aca="false">$B$79*C1188*C1188*1000000/($B$77*$B$77)</f>
        <v>4828.0845696</v>
      </c>
      <c r="P1188" s="16" t="n">
        <f aca="false">$B$79*$B$76*$C1188*P$84*1000000/($B$77*$B$77)</f>
        <v>538.224</v>
      </c>
      <c r="Q1188" s="16" t="n">
        <f aca="false">$B$79*$B$76*$C1188*Q$84*1000000/($B$77*$B$77)</f>
        <v>2152.896</v>
      </c>
      <c r="R1188" s="16" t="n">
        <f aca="false">$B$79*$B$76*$C1188*R$84*1000000/($B$77*$B$77)</f>
        <v>8611.584</v>
      </c>
      <c r="S1188" s="16" t="n">
        <f aca="false">$B$79*$B$76*$C1188*S$84*1000000/($B$77*$B$77)</f>
        <v>34446.336</v>
      </c>
      <c r="T1188" s="16" t="n">
        <f aca="false">$B$79*$B$76*$C1188*T$84*1000000/($B$77*$B$77)</f>
        <v>137785.344</v>
      </c>
      <c r="U1188" s="17" t="n">
        <f aca="false">P1188/E1188</f>
        <v>0.233502819956616</v>
      </c>
      <c r="X1188" s="1" t="n">
        <v>74</v>
      </c>
      <c r="Y1188" s="1" t="n">
        <v>6</v>
      </c>
      <c r="Z1188" s="1" t="n">
        <v>89704</v>
      </c>
      <c r="AA1188" s="14" t="n">
        <f aca="false">(SQRT($B$76))*(SQRT(AD1188+AP1188))</f>
        <v>29950.6260368627</v>
      </c>
      <c r="AB1188" s="1" t="n">
        <v>2272</v>
      </c>
      <c r="AC1188" s="1" t="n">
        <v>47680</v>
      </c>
      <c r="AD1188" s="1" t="n">
        <f aca="false">AC1188</f>
        <v>47680</v>
      </c>
      <c r="AE1188" s="1" t="n">
        <v>2194</v>
      </c>
      <c r="AO1188" s="1" t="n">
        <f aca="false">Z1188-AC1188</f>
        <v>42024</v>
      </c>
      <c r="AP1188" s="1" t="n">
        <f aca="false">AO1188</f>
        <v>42024</v>
      </c>
      <c r="AR1188" s="1" t="n">
        <f aca="false">AQ1188</f>
        <v>0</v>
      </c>
    </row>
    <row r="1189" customFormat="false" ht="17" hidden="false" customHeight="false" outlineLevel="0" collapsed="false">
      <c r="A1189" s="1" t="n">
        <v>74</v>
      </c>
      <c r="B1189" s="1" t="n">
        <v>7</v>
      </c>
      <c r="C1189" s="1" t="n">
        <f aca="false">Z1189+AQ1189</f>
        <v>89829</v>
      </c>
      <c r="D1189" s="14" t="n">
        <f aca="false">AA1189+AR1189</f>
        <v>29971.4864496241</v>
      </c>
      <c r="E1189" s="1" t="n">
        <v>2307</v>
      </c>
      <c r="F1189" s="15" t="n">
        <f aca="false">$B$79*D1189*D1189*1000000/($B$77*$B$77)</f>
        <v>538.974000000001</v>
      </c>
      <c r="G1189" s="16" t="n">
        <f aca="false">$B$80*$B$79*$D1189*$D1189*G$84*1000000/($B$77*$B$77)</f>
        <v>538.974000000001</v>
      </c>
      <c r="H1189" s="16" t="n">
        <f aca="false">$B$80*$B$79*$D1189*$D1189*H$84*1000000/($B$77*$B$77)</f>
        <v>2155.896</v>
      </c>
      <c r="I1189" s="16" t="n">
        <f aca="false">$B$80*$B$79*$D1189*$D1189*I$84*1000000/($B$77*$B$77)</f>
        <v>8623.58400000001</v>
      </c>
      <c r="J1189" s="16" t="n">
        <f aca="false">$B$80*$B$79*$D1189*$D1189*J$84*1000000/($B$77*$B$77)</f>
        <v>34494.336</v>
      </c>
      <c r="K1189" s="16" t="n">
        <f aca="false">$B$80*$B$79*$D1189*$D1189*K$84*1000000/($B$77*$B$77)</f>
        <v>137977.344</v>
      </c>
      <c r="L1189" s="17" t="n">
        <f aca="false">G1189/E1189</f>
        <v>0.233625487646294</v>
      </c>
      <c r="M1189" s="16" t="n">
        <f aca="false">G1189/A1189</f>
        <v>7.28343243243244</v>
      </c>
      <c r="N1189" s="16"/>
      <c r="O1189" s="13" t="n">
        <f aca="false">$B$79*C1189*C1189*1000000/($B$77*$B$77)</f>
        <v>4841.5495446</v>
      </c>
      <c r="P1189" s="16" t="n">
        <f aca="false">$B$79*$B$76*$C1189*P$84*1000000/($B$77*$B$77)</f>
        <v>538.974</v>
      </c>
      <c r="Q1189" s="16" t="n">
        <f aca="false">$B$79*$B$76*$C1189*Q$84*1000000/($B$77*$B$77)</f>
        <v>2155.896</v>
      </c>
      <c r="R1189" s="16" t="n">
        <f aca="false">$B$79*$B$76*$C1189*R$84*1000000/($B$77*$B$77)</f>
        <v>8623.584</v>
      </c>
      <c r="S1189" s="16" t="n">
        <f aca="false">$B$79*$B$76*$C1189*S$84*1000000/($B$77*$B$77)</f>
        <v>34494.336</v>
      </c>
      <c r="T1189" s="16" t="n">
        <f aca="false">$B$79*$B$76*$C1189*T$84*1000000/($B$77*$B$77)</f>
        <v>137977.344</v>
      </c>
      <c r="U1189" s="17" t="n">
        <f aca="false">P1189/E1189</f>
        <v>0.233625487646294</v>
      </c>
      <c r="X1189" s="1" t="n">
        <v>74</v>
      </c>
      <c r="Y1189" s="1" t="n">
        <v>7</v>
      </c>
      <c r="Z1189" s="1" t="n">
        <v>89829</v>
      </c>
      <c r="AA1189" s="14" t="n">
        <f aca="false">(SQRT($B$76))*(SQRT(AD1189+AP1189))</f>
        <v>29971.4864496241</v>
      </c>
      <c r="AB1189" s="1" t="n">
        <v>2232</v>
      </c>
      <c r="AC1189" s="1" t="n">
        <v>47680</v>
      </c>
      <c r="AD1189" s="1" t="n">
        <f aca="false">AC1189</f>
        <v>47680</v>
      </c>
      <c r="AE1189" s="1" t="n">
        <v>2202</v>
      </c>
      <c r="AO1189" s="1" t="n">
        <f aca="false">Z1189-AC1189</f>
        <v>42149</v>
      </c>
      <c r="AP1189" s="1" t="n">
        <f aca="false">AO1189</f>
        <v>42149</v>
      </c>
      <c r="AR1189" s="1" t="n">
        <f aca="false">AQ1189</f>
        <v>0</v>
      </c>
    </row>
    <row r="1190" customFormat="false" ht="17" hidden="false" customHeight="false" outlineLevel="0" collapsed="false">
      <c r="A1190" s="1" t="n">
        <v>74</v>
      </c>
      <c r="B1190" s="1" t="n">
        <v>8</v>
      </c>
      <c r="C1190" s="1" t="n">
        <f aca="false">Z1190+AQ1190</f>
        <v>89954</v>
      </c>
      <c r="D1190" s="14" t="n">
        <f aca="false">AA1190+AR1190</f>
        <v>29992.3323534533</v>
      </c>
      <c r="E1190" s="1" t="n">
        <v>2308</v>
      </c>
      <c r="F1190" s="15" t="n">
        <f aca="false">$B$79*D1190*D1190*1000000/($B$77*$B$77)</f>
        <v>539.724000000001</v>
      </c>
      <c r="G1190" s="16" t="n">
        <f aca="false">$B$80*$B$79*$D1190*$D1190*G$84*1000000/($B$77*$B$77)</f>
        <v>539.724000000001</v>
      </c>
      <c r="H1190" s="16" t="n">
        <f aca="false">$B$80*$B$79*$D1190*$D1190*H$84*1000000/($B$77*$B$77)</f>
        <v>2158.896</v>
      </c>
      <c r="I1190" s="16" t="n">
        <f aca="false">$B$80*$B$79*$D1190*$D1190*I$84*1000000/($B$77*$B$77)</f>
        <v>8635.58400000002</v>
      </c>
      <c r="J1190" s="16" t="n">
        <f aca="false">$B$80*$B$79*$D1190*$D1190*J$84*1000000/($B$77*$B$77)</f>
        <v>34542.3360000001</v>
      </c>
      <c r="K1190" s="16" t="n">
        <f aca="false">$B$80*$B$79*$D1190*$D1190*K$84*1000000/($B$77*$B$77)</f>
        <v>138169.344</v>
      </c>
      <c r="L1190" s="17" t="n">
        <f aca="false">G1190/E1190</f>
        <v>0.233849220103987</v>
      </c>
      <c r="M1190" s="16" t="n">
        <f aca="false">G1190/A1190</f>
        <v>7.29356756756758</v>
      </c>
      <c r="N1190" s="16"/>
      <c r="O1190" s="13" t="n">
        <f aca="false">$B$79*C1190*C1190*1000000/($B$77*$B$77)</f>
        <v>4855.0332696</v>
      </c>
      <c r="P1190" s="16" t="n">
        <f aca="false">$B$79*$B$76*$C1190*P$84*1000000/($B$77*$B$77)</f>
        <v>539.724</v>
      </c>
      <c r="Q1190" s="16" t="n">
        <f aca="false">$B$79*$B$76*$C1190*Q$84*1000000/($B$77*$B$77)</f>
        <v>2158.896</v>
      </c>
      <c r="R1190" s="16" t="n">
        <f aca="false">$B$79*$B$76*$C1190*R$84*1000000/($B$77*$B$77)</f>
        <v>8635.584</v>
      </c>
      <c r="S1190" s="16" t="n">
        <f aca="false">$B$79*$B$76*$C1190*S$84*1000000/($B$77*$B$77)</f>
        <v>34542.336</v>
      </c>
      <c r="T1190" s="16" t="n">
        <f aca="false">$B$79*$B$76*$C1190*T$84*1000000/($B$77*$B$77)</f>
        <v>138169.344</v>
      </c>
      <c r="U1190" s="17" t="n">
        <f aca="false">P1190/E1190</f>
        <v>0.233849220103986</v>
      </c>
      <c r="X1190" s="1" t="n">
        <v>74</v>
      </c>
      <c r="Y1190" s="1" t="n">
        <v>8</v>
      </c>
      <c r="Z1190" s="1" t="n">
        <v>89954</v>
      </c>
      <c r="AA1190" s="14" t="n">
        <f aca="false">(SQRT($B$76))*(SQRT(AD1190+AP1190))</f>
        <v>29992.3323534533</v>
      </c>
      <c r="AB1190" s="1" t="n">
        <v>2277</v>
      </c>
      <c r="AC1190" s="1" t="n">
        <v>47680</v>
      </c>
      <c r="AD1190" s="1" t="n">
        <f aca="false">AC1190</f>
        <v>47680</v>
      </c>
      <c r="AE1190" s="1" t="n">
        <v>2189</v>
      </c>
      <c r="AO1190" s="1" t="n">
        <f aca="false">Z1190-AC1190</f>
        <v>42274</v>
      </c>
      <c r="AP1190" s="1" t="n">
        <f aca="false">AO1190</f>
        <v>42274</v>
      </c>
      <c r="AR1190" s="1" t="n">
        <f aca="false">AQ1190</f>
        <v>0</v>
      </c>
    </row>
    <row r="1191" customFormat="false" ht="17" hidden="false" customHeight="false" outlineLevel="0" collapsed="false">
      <c r="A1191" s="1" t="n">
        <v>74</v>
      </c>
      <c r="B1191" s="1" t="n">
        <v>9</v>
      </c>
      <c r="C1191" s="1" t="n">
        <f aca="false">Z1191+AQ1191</f>
        <v>90143</v>
      </c>
      <c r="D1191" s="14" t="n">
        <f aca="false">AA1191+AR1191</f>
        <v>30023.8238737174</v>
      </c>
      <c r="E1191" s="1" t="n">
        <v>2335</v>
      </c>
      <c r="F1191" s="15" t="n">
        <f aca="false">$B$79*D1191*D1191*1000000/($B$77*$B$77)</f>
        <v>540.858000000002</v>
      </c>
      <c r="G1191" s="16" t="n">
        <f aca="false">$B$80*$B$79*$D1191*$D1191*G$84*1000000/($B$77*$B$77)</f>
        <v>540.858000000002</v>
      </c>
      <c r="H1191" s="16" t="n">
        <f aca="false">$B$80*$B$79*$D1191*$D1191*H$84*1000000/($B$77*$B$77)</f>
        <v>2163.43200000001</v>
      </c>
      <c r="I1191" s="16" t="n">
        <f aca="false">$B$80*$B$79*$D1191*$D1191*I$84*1000000/($B$77*$B$77)</f>
        <v>8653.72800000003</v>
      </c>
      <c r="J1191" s="16" t="n">
        <f aca="false">$B$80*$B$79*$D1191*$D1191*J$84*1000000/($B$77*$B$77)</f>
        <v>34614.9120000001</v>
      </c>
      <c r="K1191" s="16" t="n">
        <f aca="false">$B$80*$B$79*$D1191*$D1191*K$84*1000000/($B$77*$B$77)</f>
        <v>138459.648</v>
      </c>
      <c r="L1191" s="17" t="n">
        <f aca="false">G1191/E1191</f>
        <v>0.231630835117774</v>
      </c>
      <c r="M1191" s="16" t="n">
        <f aca="false">G1191/A1191</f>
        <v>7.30889189189191</v>
      </c>
      <c r="N1191" s="16"/>
      <c r="O1191" s="13" t="n">
        <f aca="false">$B$79*C1191*C1191*1000000/($B$77*$B$77)</f>
        <v>4875.4562694</v>
      </c>
      <c r="P1191" s="16" t="n">
        <f aca="false">$B$79*$B$76*$C1191*P$84*1000000/($B$77*$B$77)</f>
        <v>540.858</v>
      </c>
      <c r="Q1191" s="16" t="n">
        <f aca="false">$B$79*$B$76*$C1191*Q$84*1000000/($B$77*$B$77)</f>
        <v>2163.432</v>
      </c>
      <c r="R1191" s="16" t="n">
        <f aca="false">$B$79*$B$76*$C1191*R$84*1000000/($B$77*$B$77)</f>
        <v>8653.728</v>
      </c>
      <c r="S1191" s="16" t="n">
        <f aca="false">$B$79*$B$76*$C1191*S$84*1000000/($B$77*$B$77)</f>
        <v>34614.912</v>
      </c>
      <c r="T1191" s="16" t="n">
        <f aca="false">$B$79*$B$76*$C1191*T$84*1000000/($B$77*$B$77)</f>
        <v>138459.648</v>
      </c>
      <c r="U1191" s="17" t="n">
        <f aca="false">P1191/E1191</f>
        <v>0.231630835117773</v>
      </c>
      <c r="X1191" s="1" t="n">
        <v>74</v>
      </c>
      <c r="Y1191" s="1" t="n">
        <v>9</v>
      </c>
      <c r="Z1191" s="1" t="n">
        <v>90143</v>
      </c>
      <c r="AA1191" s="14" t="n">
        <f aca="false">(SQRT($B$76))*(SQRT(AD1191+AP1191))</f>
        <v>30023.8238737174</v>
      </c>
      <c r="AB1191" s="1" t="n">
        <v>2269</v>
      </c>
      <c r="AC1191" s="1" t="n">
        <v>47680</v>
      </c>
      <c r="AD1191" s="1" t="n">
        <f aca="false">AC1191</f>
        <v>47680</v>
      </c>
      <c r="AE1191" s="1" t="n">
        <v>2196</v>
      </c>
      <c r="AO1191" s="1" t="n">
        <f aca="false">Z1191-AC1191</f>
        <v>42463</v>
      </c>
      <c r="AP1191" s="1" t="n">
        <f aca="false">AO1191</f>
        <v>42463</v>
      </c>
      <c r="AR1191" s="1" t="n">
        <f aca="false">AQ1191</f>
        <v>0</v>
      </c>
    </row>
    <row r="1192" customFormat="false" ht="17" hidden="false" customHeight="false" outlineLevel="0" collapsed="false">
      <c r="A1192" s="1" t="n">
        <v>74</v>
      </c>
      <c r="B1192" s="1" t="n">
        <v>10</v>
      </c>
      <c r="C1192" s="1" t="n">
        <f aca="false">Z1192+AQ1192</f>
        <v>90268</v>
      </c>
      <c r="D1192" s="14" t="n">
        <f aca="false">AA1192+AR1192</f>
        <v>30044.6334642312</v>
      </c>
      <c r="E1192" s="1" t="n">
        <v>2319</v>
      </c>
      <c r="F1192" s="15" t="n">
        <f aca="false">$B$79*D1192*D1192*1000000/($B$77*$B$77)</f>
        <v>541.608000000001</v>
      </c>
      <c r="G1192" s="16" t="n">
        <f aca="false">$B$80*$B$79*$D1192*$D1192*G$84*1000000/($B$77*$B$77)</f>
        <v>541.608000000001</v>
      </c>
      <c r="H1192" s="16" t="n">
        <f aca="false">$B$80*$B$79*$D1192*$D1192*H$84*1000000/($B$77*$B$77)</f>
        <v>2166.432</v>
      </c>
      <c r="I1192" s="16" t="n">
        <f aca="false">$B$80*$B$79*$D1192*$D1192*I$84*1000000/($B$77*$B$77)</f>
        <v>8665.72800000001</v>
      </c>
      <c r="J1192" s="16" t="n">
        <f aca="false">$B$80*$B$79*$D1192*$D1192*J$84*1000000/($B$77*$B$77)</f>
        <v>34662.9120000001</v>
      </c>
      <c r="K1192" s="16" t="n">
        <f aca="false">$B$80*$B$79*$D1192*$D1192*K$84*1000000/($B$77*$B$77)</f>
        <v>138651.648</v>
      </c>
      <c r="L1192" s="17" t="n">
        <f aca="false">G1192/E1192</f>
        <v>0.233552393272963</v>
      </c>
      <c r="M1192" s="16" t="n">
        <f aca="false">G1192/A1192</f>
        <v>7.31902702702704</v>
      </c>
      <c r="N1192" s="16"/>
      <c r="O1192" s="13" t="n">
        <f aca="false">$B$79*C1192*C1192*1000000/($B$77*$B$77)</f>
        <v>4888.9870944</v>
      </c>
      <c r="P1192" s="16" t="n">
        <f aca="false">$B$79*$B$76*$C1192*P$84*1000000/($B$77*$B$77)</f>
        <v>541.608</v>
      </c>
      <c r="Q1192" s="16" t="n">
        <f aca="false">$B$79*$B$76*$C1192*Q$84*1000000/($B$77*$B$77)</f>
        <v>2166.432</v>
      </c>
      <c r="R1192" s="16" t="n">
        <f aca="false">$B$79*$B$76*$C1192*R$84*1000000/($B$77*$B$77)</f>
        <v>8665.728</v>
      </c>
      <c r="S1192" s="16" t="n">
        <f aca="false">$B$79*$B$76*$C1192*S$84*1000000/($B$77*$B$77)</f>
        <v>34662.912</v>
      </c>
      <c r="T1192" s="16" t="n">
        <f aca="false">$B$79*$B$76*$C1192*T$84*1000000/($B$77*$B$77)</f>
        <v>138651.648</v>
      </c>
      <c r="U1192" s="17" t="n">
        <f aca="false">P1192/E1192</f>
        <v>0.233552393272962</v>
      </c>
      <c r="X1192" s="1" t="n">
        <v>74</v>
      </c>
      <c r="Y1192" s="1" t="n">
        <v>10</v>
      </c>
      <c r="Z1192" s="1" t="n">
        <v>90268</v>
      </c>
      <c r="AA1192" s="14" t="n">
        <f aca="false">(SQRT($B$76))*(SQRT(AD1192+AP1192))</f>
        <v>30044.6334642312</v>
      </c>
      <c r="AB1192" s="1" t="n">
        <v>2276</v>
      </c>
      <c r="AC1192" s="1" t="n">
        <v>47680</v>
      </c>
      <c r="AD1192" s="1" t="n">
        <f aca="false">AC1192</f>
        <v>47680</v>
      </c>
      <c r="AE1192" s="1" t="n">
        <v>2214</v>
      </c>
      <c r="AO1192" s="1" t="n">
        <f aca="false">Z1192-AC1192</f>
        <v>42588</v>
      </c>
      <c r="AP1192" s="1" t="n">
        <f aca="false">AO1192</f>
        <v>42588</v>
      </c>
      <c r="AR1192" s="1" t="n">
        <f aca="false">AQ1192</f>
        <v>0</v>
      </c>
    </row>
    <row r="1193" customFormat="false" ht="17" hidden="false" customHeight="false" outlineLevel="0" collapsed="false">
      <c r="A1193" s="1" t="n">
        <v>74</v>
      </c>
      <c r="B1193" s="1" t="n">
        <v>11</v>
      </c>
      <c r="C1193" s="1" t="n">
        <f aca="false">Z1193+AQ1193</f>
        <v>90393</v>
      </c>
      <c r="D1193" s="14" t="n">
        <f aca="false">AA1193+AR1193</f>
        <v>30065.428651526</v>
      </c>
      <c r="E1193" s="1" t="n">
        <v>2335</v>
      </c>
      <c r="F1193" s="15" t="n">
        <f aca="false">$B$79*D1193*D1193*1000000/($B$77*$B$77)</f>
        <v>542.358</v>
      </c>
      <c r="G1193" s="16" t="n">
        <f aca="false">$B$80*$B$79*$D1193*$D1193*G$84*1000000/($B$77*$B$77)</f>
        <v>542.358</v>
      </c>
      <c r="H1193" s="16" t="n">
        <f aca="false">$B$80*$B$79*$D1193*$D1193*H$84*1000000/($B$77*$B$77)</f>
        <v>2169.432</v>
      </c>
      <c r="I1193" s="16" t="n">
        <f aca="false">$B$80*$B$79*$D1193*$D1193*I$84*1000000/($B$77*$B$77)</f>
        <v>8677.72800000001</v>
      </c>
      <c r="J1193" s="16" t="n">
        <f aca="false">$B$80*$B$79*$D1193*$D1193*J$84*1000000/($B$77*$B$77)</f>
        <v>34710.912</v>
      </c>
      <c r="K1193" s="16" t="n">
        <f aca="false">$B$80*$B$79*$D1193*$D1193*K$84*1000000/($B$77*$B$77)</f>
        <v>138843.648</v>
      </c>
      <c r="L1193" s="17" t="n">
        <f aca="false">G1193/E1193</f>
        <v>0.232273233404711</v>
      </c>
      <c r="M1193" s="16" t="n">
        <f aca="false">G1193/A1193</f>
        <v>7.32916216216217</v>
      </c>
      <c r="N1193" s="16"/>
      <c r="O1193" s="13" t="n">
        <f aca="false">$B$79*C1193*C1193*1000000/($B$77*$B$77)</f>
        <v>4902.5366694</v>
      </c>
      <c r="P1193" s="16" t="n">
        <f aca="false">$B$79*$B$76*$C1193*P$84*1000000/($B$77*$B$77)</f>
        <v>542.358</v>
      </c>
      <c r="Q1193" s="16" t="n">
        <f aca="false">$B$79*$B$76*$C1193*Q$84*1000000/($B$77*$B$77)</f>
        <v>2169.432</v>
      </c>
      <c r="R1193" s="16" t="n">
        <f aca="false">$B$79*$B$76*$C1193*R$84*1000000/($B$77*$B$77)</f>
        <v>8677.728</v>
      </c>
      <c r="S1193" s="16" t="n">
        <f aca="false">$B$79*$B$76*$C1193*S$84*1000000/($B$77*$B$77)</f>
        <v>34710.912</v>
      </c>
      <c r="T1193" s="16" t="n">
        <f aca="false">$B$79*$B$76*$C1193*T$84*1000000/($B$77*$B$77)</f>
        <v>138843.648</v>
      </c>
      <c r="U1193" s="17" t="n">
        <f aca="false">P1193/E1193</f>
        <v>0.232273233404711</v>
      </c>
      <c r="X1193" s="1" t="n">
        <v>74</v>
      </c>
      <c r="Y1193" s="1" t="n">
        <v>11</v>
      </c>
      <c r="Z1193" s="1" t="n">
        <v>90393</v>
      </c>
      <c r="AA1193" s="14" t="n">
        <f aca="false">(SQRT($B$76))*(SQRT(AD1193+AP1193))</f>
        <v>30065.428651526</v>
      </c>
      <c r="AB1193" s="1" t="n">
        <v>2256</v>
      </c>
      <c r="AC1193" s="1" t="n">
        <v>47680</v>
      </c>
      <c r="AD1193" s="1" t="n">
        <f aca="false">AC1193</f>
        <v>47680</v>
      </c>
      <c r="AE1193" s="1" t="n">
        <v>2216</v>
      </c>
      <c r="AO1193" s="1" t="n">
        <f aca="false">Z1193-AC1193</f>
        <v>42713</v>
      </c>
      <c r="AP1193" s="1" t="n">
        <f aca="false">AO1193</f>
        <v>42713</v>
      </c>
      <c r="AR1193" s="1" t="n">
        <f aca="false">AQ1193</f>
        <v>0</v>
      </c>
    </row>
    <row r="1194" customFormat="false" ht="17" hidden="false" customHeight="false" outlineLevel="0" collapsed="false">
      <c r="A1194" s="1" t="n">
        <v>74</v>
      </c>
      <c r="B1194" s="1" t="n">
        <v>12</v>
      </c>
      <c r="C1194" s="1" t="n">
        <f aca="false">Z1194+AQ1194</f>
        <v>90518</v>
      </c>
      <c r="D1194" s="14" t="n">
        <f aca="false">AA1194+AR1194</f>
        <v>30086.2094654677</v>
      </c>
      <c r="E1194" s="1" t="n">
        <v>2341</v>
      </c>
      <c r="F1194" s="15" t="n">
        <f aca="false">$B$79*D1194*D1194*1000000/($B$77*$B$77)</f>
        <v>543.107999999999</v>
      </c>
      <c r="G1194" s="16" t="n">
        <f aca="false">$B$80*$B$79*$D1194*$D1194*G$84*1000000/($B$77*$B$77)</f>
        <v>543.107999999999</v>
      </c>
      <c r="H1194" s="16" t="n">
        <f aca="false">$B$80*$B$79*$D1194*$D1194*H$84*1000000/($B$77*$B$77)</f>
        <v>2172.432</v>
      </c>
      <c r="I1194" s="16" t="n">
        <f aca="false">$B$80*$B$79*$D1194*$D1194*I$84*1000000/($B$77*$B$77)</f>
        <v>8689.72799999998</v>
      </c>
      <c r="J1194" s="16" t="n">
        <f aca="false">$B$80*$B$79*$D1194*$D1194*J$84*1000000/($B$77*$B$77)</f>
        <v>34758.9119999999</v>
      </c>
      <c r="K1194" s="16" t="n">
        <f aca="false">$B$80*$B$79*$D1194*$D1194*K$84*1000000/($B$77*$B$77)</f>
        <v>139035.648</v>
      </c>
      <c r="L1194" s="17" t="n">
        <f aca="false">G1194/E1194</f>
        <v>0.231998291328492</v>
      </c>
      <c r="M1194" s="16" t="n">
        <f aca="false">G1194/A1194</f>
        <v>7.33929729729728</v>
      </c>
      <c r="N1194" s="16"/>
      <c r="O1194" s="13" t="n">
        <f aca="false">$B$79*C1194*C1194*1000000/($B$77*$B$77)</f>
        <v>4916.1049944</v>
      </c>
      <c r="P1194" s="16" t="n">
        <f aca="false">$B$79*$B$76*$C1194*P$84*1000000/($B$77*$B$77)</f>
        <v>543.108</v>
      </c>
      <c r="Q1194" s="16" t="n">
        <f aca="false">$B$79*$B$76*$C1194*Q$84*1000000/($B$77*$B$77)</f>
        <v>2172.432</v>
      </c>
      <c r="R1194" s="16" t="n">
        <f aca="false">$B$79*$B$76*$C1194*R$84*1000000/($B$77*$B$77)</f>
        <v>8689.728</v>
      </c>
      <c r="S1194" s="16" t="n">
        <f aca="false">$B$79*$B$76*$C1194*S$84*1000000/($B$77*$B$77)</f>
        <v>34758.912</v>
      </c>
      <c r="T1194" s="16" t="n">
        <f aca="false">$B$79*$B$76*$C1194*T$84*1000000/($B$77*$B$77)</f>
        <v>139035.648</v>
      </c>
      <c r="U1194" s="17" t="n">
        <f aca="false">P1194/E1194</f>
        <v>0.231998291328492</v>
      </c>
      <c r="X1194" s="1" t="n">
        <v>74</v>
      </c>
      <c r="Y1194" s="1" t="n">
        <v>12</v>
      </c>
      <c r="Z1194" s="1" t="n">
        <v>90518</v>
      </c>
      <c r="AA1194" s="14" t="n">
        <f aca="false">(SQRT($B$76))*(SQRT(AD1194+AP1194))</f>
        <v>30086.2094654677</v>
      </c>
      <c r="AB1194" s="1" t="n">
        <v>2273</v>
      </c>
      <c r="AC1194" s="1" t="n">
        <v>47680</v>
      </c>
      <c r="AD1194" s="1" t="n">
        <f aca="false">AC1194</f>
        <v>47680</v>
      </c>
      <c r="AE1194" s="1" t="n">
        <v>2203</v>
      </c>
      <c r="AO1194" s="1" t="n">
        <f aca="false">Z1194-AC1194</f>
        <v>42838</v>
      </c>
      <c r="AP1194" s="1" t="n">
        <f aca="false">AO1194</f>
        <v>42838</v>
      </c>
      <c r="AR1194" s="1" t="n">
        <f aca="false">AQ1194</f>
        <v>0</v>
      </c>
    </row>
    <row r="1195" customFormat="false" ht="17" hidden="false" customHeight="false" outlineLevel="0" collapsed="false">
      <c r="A1195" s="1" t="n">
        <v>74</v>
      </c>
      <c r="B1195" s="1" t="n">
        <v>13</v>
      </c>
      <c r="C1195" s="1" t="n">
        <f aca="false">Z1195+AQ1195</f>
        <v>90643</v>
      </c>
      <c r="D1195" s="14" t="n">
        <f aca="false">AA1195+AR1195</f>
        <v>30106.9759358193</v>
      </c>
      <c r="E1195" s="1" t="n">
        <v>2301</v>
      </c>
      <c r="F1195" s="15" t="n">
        <f aca="false">$B$79*D1195*D1195*1000000/($B$77*$B$77)</f>
        <v>543.858000000001</v>
      </c>
      <c r="G1195" s="16" t="n">
        <f aca="false">$B$80*$B$79*$D1195*$D1195*G$84*1000000/($B$77*$B$77)</f>
        <v>543.858000000001</v>
      </c>
      <c r="H1195" s="16" t="n">
        <f aca="false">$B$80*$B$79*$D1195*$D1195*H$84*1000000/($B$77*$B$77)</f>
        <v>2175.43200000001</v>
      </c>
      <c r="I1195" s="16" t="n">
        <f aca="false">$B$80*$B$79*$D1195*$D1195*I$84*1000000/($B$77*$B$77)</f>
        <v>8701.72800000002</v>
      </c>
      <c r="J1195" s="16" t="n">
        <f aca="false">$B$80*$B$79*$D1195*$D1195*J$84*1000000/($B$77*$B$77)</f>
        <v>34806.9120000001</v>
      </c>
      <c r="K1195" s="16" t="n">
        <f aca="false">$B$80*$B$79*$D1195*$D1195*K$84*1000000/($B$77*$B$77)</f>
        <v>139227.648</v>
      </c>
      <c r="L1195" s="17" t="n">
        <f aca="false">G1195/E1195</f>
        <v>0.236357235984355</v>
      </c>
      <c r="M1195" s="16" t="n">
        <f aca="false">G1195/A1195</f>
        <v>7.34943243243245</v>
      </c>
      <c r="N1195" s="16"/>
      <c r="O1195" s="13" t="n">
        <f aca="false">$B$79*C1195*C1195*1000000/($B$77*$B$77)</f>
        <v>4929.6920694</v>
      </c>
      <c r="P1195" s="16" t="n">
        <f aca="false">$B$79*$B$76*$C1195*P$84*1000000/($B$77*$B$77)</f>
        <v>543.858</v>
      </c>
      <c r="Q1195" s="16" t="n">
        <f aca="false">$B$79*$B$76*$C1195*Q$84*1000000/($B$77*$B$77)</f>
        <v>2175.432</v>
      </c>
      <c r="R1195" s="16" t="n">
        <f aca="false">$B$79*$B$76*$C1195*R$84*1000000/($B$77*$B$77)</f>
        <v>8701.728</v>
      </c>
      <c r="S1195" s="16" t="n">
        <f aca="false">$B$79*$B$76*$C1195*S$84*1000000/($B$77*$B$77)</f>
        <v>34806.912</v>
      </c>
      <c r="T1195" s="16" t="n">
        <f aca="false">$B$79*$B$76*$C1195*T$84*1000000/($B$77*$B$77)</f>
        <v>139227.648</v>
      </c>
      <c r="U1195" s="17" t="n">
        <f aca="false">P1195/E1195</f>
        <v>0.236357235984355</v>
      </c>
      <c r="X1195" s="1" t="n">
        <v>74</v>
      </c>
      <c r="Y1195" s="1" t="n">
        <v>13</v>
      </c>
      <c r="Z1195" s="1" t="n">
        <v>90643</v>
      </c>
      <c r="AA1195" s="14" t="n">
        <f aca="false">(SQRT($B$76))*(SQRT(AD1195+AP1195))</f>
        <v>30106.9759358193</v>
      </c>
      <c r="AB1195" s="1" t="n">
        <v>2268</v>
      </c>
      <c r="AC1195" s="1" t="n">
        <v>47680</v>
      </c>
      <c r="AD1195" s="1" t="n">
        <f aca="false">AC1195</f>
        <v>47680</v>
      </c>
      <c r="AE1195" s="1" t="n">
        <v>2270</v>
      </c>
      <c r="AO1195" s="1" t="n">
        <f aca="false">Z1195-AC1195</f>
        <v>42963</v>
      </c>
      <c r="AP1195" s="1" t="n">
        <f aca="false">AO1195</f>
        <v>42963</v>
      </c>
      <c r="AR1195" s="1" t="n">
        <f aca="false">AQ1195</f>
        <v>0</v>
      </c>
    </row>
    <row r="1196" customFormat="false" ht="17" hidden="false" customHeight="false" outlineLevel="0" collapsed="false">
      <c r="A1196" s="1" t="n">
        <v>74</v>
      </c>
      <c r="B1196" s="1" t="n">
        <v>14</v>
      </c>
      <c r="C1196" s="1" t="n">
        <f aca="false">Z1196+AQ1196</f>
        <v>90768</v>
      </c>
      <c r="D1196" s="14" t="n">
        <f aca="false">AA1196+AR1196</f>
        <v>30127.7280922409</v>
      </c>
      <c r="E1196" s="1" t="n">
        <v>2339</v>
      </c>
      <c r="F1196" s="15" t="n">
        <f aca="false">$B$79*D1196*D1196*1000000/($B$77*$B$77)</f>
        <v>544.608000000001</v>
      </c>
      <c r="G1196" s="16" t="n">
        <f aca="false">$B$80*$B$79*$D1196*$D1196*G$84*1000000/($B$77*$B$77)</f>
        <v>544.608000000001</v>
      </c>
      <c r="H1196" s="16" t="n">
        <f aca="false">$B$80*$B$79*$D1196*$D1196*H$84*1000000/($B$77*$B$77)</f>
        <v>2178.432</v>
      </c>
      <c r="I1196" s="16" t="n">
        <f aca="false">$B$80*$B$79*$D1196*$D1196*I$84*1000000/($B$77*$B$77)</f>
        <v>8713.72800000001</v>
      </c>
      <c r="J1196" s="16" t="n">
        <f aca="false">$B$80*$B$79*$D1196*$D1196*J$84*1000000/($B$77*$B$77)</f>
        <v>34854.9120000001</v>
      </c>
      <c r="K1196" s="16" t="n">
        <f aca="false">$B$80*$B$79*$D1196*$D1196*K$84*1000000/($B$77*$B$77)</f>
        <v>139419.648</v>
      </c>
      <c r="L1196" s="17" t="n">
        <f aca="false">G1196/E1196</f>
        <v>0.232837964942283</v>
      </c>
      <c r="M1196" s="16" t="n">
        <f aca="false">G1196/A1196</f>
        <v>7.35956756756758</v>
      </c>
      <c r="N1196" s="16"/>
      <c r="O1196" s="13" t="n">
        <f aca="false">$B$79*C1196*C1196*1000000/($B$77*$B$77)</f>
        <v>4943.2978944</v>
      </c>
      <c r="P1196" s="16" t="n">
        <f aca="false">$B$79*$B$76*$C1196*P$84*1000000/($B$77*$B$77)</f>
        <v>544.608</v>
      </c>
      <c r="Q1196" s="16" t="n">
        <f aca="false">$B$79*$B$76*$C1196*Q$84*1000000/($B$77*$B$77)</f>
        <v>2178.432</v>
      </c>
      <c r="R1196" s="16" t="n">
        <f aca="false">$B$79*$B$76*$C1196*R$84*1000000/($B$77*$B$77)</f>
        <v>8713.728</v>
      </c>
      <c r="S1196" s="16" t="n">
        <f aca="false">$B$79*$B$76*$C1196*S$84*1000000/($B$77*$B$77)</f>
        <v>34854.912</v>
      </c>
      <c r="T1196" s="16" t="n">
        <f aca="false">$B$79*$B$76*$C1196*T$84*1000000/($B$77*$B$77)</f>
        <v>139419.648</v>
      </c>
      <c r="U1196" s="17" t="n">
        <f aca="false">P1196/E1196</f>
        <v>0.232837964942283</v>
      </c>
      <c r="X1196" s="1" t="n">
        <v>74</v>
      </c>
      <c r="Y1196" s="1" t="n">
        <v>14</v>
      </c>
      <c r="Z1196" s="1" t="n">
        <v>90768</v>
      </c>
      <c r="AA1196" s="14" t="n">
        <f aca="false">(SQRT($B$76))*(SQRT(AD1196+AP1196))</f>
        <v>30127.7280922409</v>
      </c>
      <c r="AB1196" s="1" t="n">
        <v>2239</v>
      </c>
      <c r="AC1196" s="1" t="n">
        <v>47680</v>
      </c>
      <c r="AD1196" s="1" t="n">
        <f aca="false">AC1196</f>
        <v>47680</v>
      </c>
      <c r="AE1196" s="1" t="n">
        <v>2205</v>
      </c>
      <c r="AO1196" s="1" t="n">
        <f aca="false">Z1196-AC1196</f>
        <v>43088</v>
      </c>
      <c r="AP1196" s="1" t="n">
        <f aca="false">AO1196</f>
        <v>43088</v>
      </c>
      <c r="AR1196" s="1" t="n">
        <f aca="false">AQ1196</f>
        <v>0</v>
      </c>
    </row>
    <row r="1197" customFormat="false" ht="17" hidden="false" customHeight="false" outlineLevel="0" collapsed="false">
      <c r="A1197" s="1" t="n">
        <v>74</v>
      </c>
      <c r="B1197" s="1" t="n">
        <v>15</v>
      </c>
      <c r="C1197" s="1" t="n">
        <f aca="false">Z1197+AQ1197</f>
        <v>90893</v>
      </c>
      <c r="D1197" s="14" t="n">
        <f aca="false">AA1197+AR1197</f>
        <v>30148.4659642908</v>
      </c>
      <c r="E1197" s="1" t="n">
        <v>2350</v>
      </c>
      <c r="F1197" s="15" t="n">
        <f aca="false">$B$79*D1197*D1197*1000000/($B$77*$B$77)</f>
        <v>545.358000000001</v>
      </c>
      <c r="G1197" s="16" t="n">
        <f aca="false">$B$80*$B$79*$D1197*$D1197*G$84*1000000/($B$77*$B$77)</f>
        <v>545.358000000001</v>
      </c>
      <c r="H1197" s="16" t="n">
        <f aca="false">$B$80*$B$79*$D1197*$D1197*H$84*1000000/($B$77*$B$77)</f>
        <v>2181.432</v>
      </c>
      <c r="I1197" s="16" t="n">
        <f aca="false">$B$80*$B$79*$D1197*$D1197*I$84*1000000/($B$77*$B$77)</f>
        <v>8725.72800000001</v>
      </c>
      <c r="J1197" s="16" t="n">
        <f aca="false">$B$80*$B$79*$D1197*$D1197*J$84*1000000/($B$77*$B$77)</f>
        <v>34902.912</v>
      </c>
      <c r="K1197" s="16" t="n">
        <f aca="false">$B$80*$B$79*$D1197*$D1197*K$84*1000000/($B$77*$B$77)</f>
        <v>139611.648</v>
      </c>
      <c r="L1197" s="17" t="n">
        <f aca="false">G1197/E1197</f>
        <v>0.232067234042553</v>
      </c>
      <c r="M1197" s="16" t="n">
        <f aca="false">G1197/A1197</f>
        <v>7.36970270270271</v>
      </c>
      <c r="N1197" s="16"/>
      <c r="O1197" s="13" t="n">
        <f aca="false">$B$79*C1197*C1197*1000000/($B$77*$B$77)</f>
        <v>4956.9224694</v>
      </c>
      <c r="P1197" s="16" t="n">
        <f aca="false">$B$79*$B$76*$C1197*P$84*1000000/($B$77*$B$77)</f>
        <v>545.358</v>
      </c>
      <c r="Q1197" s="16" t="n">
        <f aca="false">$B$79*$B$76*$C1197*Q$84*1000000/($B$77*$B$77)</f>
        <v>2181.432</v>
      </c>
      <c r="R1197" s="16" t="n">
        <f aca="false">$B$79*$B$76*$C1197*R$84*1000000/($B$77*$B$77)</f>
        <v>8725.728</v>
      </c>
      <c r="S1197" s="16" t="n">
        <f aca="false">$B$79*$B$76*$C1197*S$84*1000000/($B$77*$B$77)</f>
        <v>34902.912</v>
      </c>
      <c r="T1197" s="16" t="n">
        <f aca="false">$B$79*$B$76*$C1197*T$84*1000000/($B$77*$B$77)</f>
        <v>139611.648</v>
      </c>
      <c r="U1197" s="17" t="n">
        <f aca="false">P1197/E1197</f>
        <v>0.232067234042553</v>
      </c>
      <c r="X1197" s="1" t="n">
        <v>74</v>
      </c>
      <c r="Y1197" s="1" t="n">
        <v>15</v>
      </c>
      <c r="Z1197" s="1" t="n">
        <v>90893</v>
      </c>
      <c r="AA1197" s="14" t="n">
        <f aca="false">(SQRT($B$76))*(SQRT(AD1197+AP1197))</f>
        <v>30148.4659642908</v>
      </c>
      <c r="AB1197" s="1" t="n">
        <v>2287</v>
      </c>
      <c r="AC1197" s="1" t="n">
        <v>47680</v>
      </c>
      <c r="AD1197" s="1" t="n">
        <f aca="false">AC1197</f>
        <v>47680</v>
      </c>
      <c r="AE1197" s="1" t="n">
        <v>2201</v>
      </c>
      <c r="AO1197" s="1" t="n">
        <f aca="false">Z1197-AC1197</f>
        <v>43213</v>
      </c>
      <c r="AP1197" s="1" t="n">
        <f aca="false">AO1197</f>
        <v>43213</v>
      </c>
      <c r="AR1197" s="1" t="n">
        <f aca="false">AQ1197</f>
        <v>0</v>
      </c>
    </row>
    <row r="1198" customFormat="false" ht="17" hidden="false" customHeight="false" outlineLevel="0" collapsed="false">
      <c r="A1198" s="1" t="n">
        <v>74</v>
      </c>
      <c r="B1198" s="1" t="n">
        <v>16</v>
      </c>
      <c r="C1198" s="1" t="n">
        <f aca="false">Z1198+AQ1198</f>
        <v>91018</v>
      </c>
      <c r="D1198" s="14" t="n">
        <f aca="false">AA1198+AR1198</f>
        <v>30169.1895814256</v>
      </c>
      <c r="E1198" s="1" t="n">
        <v>2337</v>
      </c>
      <c r="F1198" s="15" t="n">
        <f aca="false">$B$79*D1198*D1198*1000000/($B$77*$B$77)</f>
        <v>546.107999999999</v>
      </c>
      <c r="G1198" s="16" t="n">
        <f aca="false">$B$80*$B$79*$D1198*$D1198*G$84*1000000/($B$77*$B$77)</f>
        <v>546.107999999999</v>
      </c>
      <c r="H1198" s="16" t="n">
        <f aca="false">$B$80*$B$79*$D1198*$D1198*H$84*1000000/($B$77*$B$77)</f>
        <v>2184.432</v>
      </c>
      <c r="I1198" s="16" t="n">
        <f aca="false">$B$80*$B$79*$D1198*$D1198*I$84*1000000/($B$77*$B$77)</f>
        <v>8737.72799999999</v>
      </c>
      <c r="J1198" s="16" t="n">
        <f aca="false">$B$80*$B$79*$D1198*$D1198*J$84*1000000/($B$77*$B$77)</f>
        <v>34950.912</v>
      </c>
      <c r="K1198" s="16" t="n">
        <f aca="false">$B$80*$B$79*$D1198*$D1198*K$84*1000000/($B$77*$B$77)</f>
        <v>139803.648</v>
      </c>
      <c r="L1198" s="17" t="n">
        <f aca="false">G1198/E1198</f>
        <v>0.233679075738126</v>
      </c>
      <c r="M1198" s="16" t="n">
        <f aca="false">G1198/A1198</f>
        <v>7.37983783783783</v>
      </c>
      <c r="N1198" s="16"/>
      <c r="O1198" s="13" t="n">
        <f aca="false">$B$79*C1198*C1198*1000000/($B$77*$B$77)</f>
        <v>4970.5657944</v>
      </c>
      <c r="P1198" s="16" t="n">
        <f aca="false">$B$79*$B$76*$C1198*P$84*1000000/($B$77*$B$77)</f>
        <v>546.108</v>
      </c>
      <c r="Q1198" s="16" t="n">
        <f aca="false">$B$79*$B$76*$C1198*Q$84*1000000/($B$77*$B$77)</f>
        <v>2184.432</v>
      </c>
      <c r="R1198" s="16" t="n">
        <f aca="false">$B$79*$B$76*$C1198*R$84*1000000/($B$77*$B$77)</f>
        <v>8737.728</v>
      </c>
      <c r="S1198" s="16" t="n">
        <f aca="false">$B$79*$B$76*$C1198*S$84*1000000/($B$77*$B$77)</f>
        <v>34950.912</v>
      </c>
      <c r="T1198" s="16" t="n">
        <f aca="false">$B$79*$B$76*$C1198*T$84*1000000/($B$77*$B$77)</f>
        <v>139803.648</v>
      </c>
      <c r="U1198" s="17" t="n">
        <f aca="false">P1198/E1198</f>
        <v>0.233679075738126</v>
      </c>
      <c r="X1198" s="1" t="n">
        <v>74</v>
      </c>
      <c r="Y1198" s="1" t="n">
        <v>16</v>
      </c>
      <c r="Z1198" s="1" t="n">
        <v>91018</v>
      </c>
      <c r="AA1198" s="14" t="n">
        <f aca="false">(SQRT($B$76))*(SQRT(AD1198+AP1198))</f>
        <v>30169.1895814256</v>
      </c>
      <c r="AB1198" s="1" t="n">
        <v>2252</v>
      </c>
      <c r="AC1198" s="1" t="n">
        <v>47680</v>
      </c>
      <c r="AD1198" s="1" t="n">
        <f aca="false">AC1198</f>
        <v>47680</v>
      </c>
      <c r="AE1198" s="1" t="n">
        <v>2203</v>
      </c>
      <c r="AO1198" s="1" t="n">
        <f aca="false">Z1198-AC1198</f>
        <v>43338</v>
      </c>
      <c r="AP1198" s="1" t="n">
        <f aca="false">AO1198</f>
        <v>43338</v>
      </c>
      <c r="AR1198" s="1" t="n">
        <f aca="false">AQ1198</f>
        <v>0</v>
      </c>
    </row>
    <row r="1199" customFormat="false" ht="17" hidden="false" customHeight="false" outlineLevel="0" collapsed="false">
      <c r="A1199" s="1" t="n">
        <v>75</v>
      </c>
      <c r="B1199" s="1" t="n">
        <v>2</v>
      </c>
      <c r="C1199" s="1" t="n">
        <f aca="false">Z1199+AQ1199</f>
        <v>90197</v>
      </c>
      <c r="D1199" s="14" t="n">
        <f aca="false">AA1199+AR1199</f>
        <v>30032.8153858409</v>
      </c>
      <c r="E1199" s="1" t="n">
        <v>2307</v>
      </c>
      <c r="F1199" s="15" t="n">
        <f aca="false">$B$79*D1199*D1199*1000000/($B$77*$B$77)</f>
        <v>541.182000000001</v>
      </c>
      <c r="G1199" s="16" t="n">
        <f aca="false">$B$80*$B$79*$D1199*$D1199*G$84*1000000/($B$77*$B$77)</f>
        <v>541.182000000001</v>
      </c>
      <c r="H1199" s="16" t="n">
        <f aca="false">$B$80*$B$79*$D1199*$D1199*H$84*1000000/($B$77*$B$77)</f>
        <v>2164.728</v>
      </c>
      <c r="I1199" s="16" t="n">
        <f aca="false">$B$80*$B$79*$D1199*$D1199*I$84*1000000/($B$77*$B$77)</f>
        <v>8658.91200000002</v>
      </c>
      <c r="J1199" s="16" t="n">
        <f aca="false">$B$80*$B$79*$D1199*$D1199*J$84*1000000/($B$77*$B$77)</f>
        <v>34635.6480000001</v>
      </c>
      <c r="K1199" s="16" t="n">
        <f aca="false">$B$80*$B$79*$D1199*$D1199*K$84*1000000/($B$77*$B$77)</f>
        <v>138542.592</v>
      </c>
      <c r="L1199" s="17" t="n">
        <f aca="false">G1199/E1199</f>
        <v>0.234582574772432</v>
      </c>
      <c r="M1199" s="16" t="n">
        <f aca="false">G1199/A1199</f>
        <v>7.21576000000001</v>
      </c>
      <c r="N1199" s="16"/>
      <c r="O1199" s="13" t="n">
        <f aca="false">$B$79*C1199*C1199*1000000/($B$77*$B$77)</f>
        <v>4881.2992854</v>
      </c>
      <c r="P1199" s="16" t="n">
        <f aca="false">$B$79*$B$76*$C1199*P$84*1000000/($B$77*$B$77)</f>
        <v>541.182</v>
      </c>
      <c r="Q1199" s="16" t="n">
        <f aca="false">$B$79*$B$76*$C1199*Q$84*1000000/($B$77*$B$77)</f>
        <v>2164.728</v>
      </c>
      <c r="R1199" s="16" t="n">
        <f aca="false">$B$79*$B$76*$C1199*R$84*1000000/($B$77*$B$77)</f>
        <v>8658.912</v>
      </c>
      <c r="S1199" s="16" t="n">
        <f aca="false">$B$79*$B$76*$C1199*S$84*1000000/($B$77*$B$77)</f>
        <v>34635.648</v>
      </c>
      <c r="T1199" s="16" t="n">
        <f aca="false">$B$79*$B$76*$C1199*T$84*1000000/($B$77*$B$77)</f>
        <v>138542.592</v>
      </c>
      <c r="U1199" s="17" t="n">
        <f aca="false">P1199/E1199</f>
        <v>0.234582574772432</v>
      </c>
      <c r="X1199" s="1" t="n">
        <v>75</v>
      </c>
      <c r="Y1199" s="1" t="n">
        <v>2</v>
      </c>
      <c r="Z1199" s="1" t="n">
        <v>90197</v>
      </c>
      <c r="AA1199" s="14" t="n">
        <f aca="false">(SQRT($B$76))*(SQRT(AD1199+AP1199))</f>
        <v>30032.8153858409</v>
      </c>
      <c r="AB1199" s="1" t="n">
        <v>2252</v>
      </c>
      <c r="AC1199" s="1" t="n">
        <v>48288</v>
      </c>
      <c r="AD1199" s="1" t="n">
        <f aca="false">AC1199</f>
        <v>48288</v>
      </c>
      <c r="AE1199" s="1" t="n">
        <v>2226</v>
      </c>
      <c r="AO1199" s="1" t="n">
        <f aca="false">Z1199-AC1199</f>
        <v>41909</v>
      </c>
      <c r="AP1199" s="1" t="n">
        <f aca="false">AO1199</f>
        <v>41909</v>
      </c>
      <c r="AR1199" s="1" t="n">
        <f aca="false">AQ1199</f>
        <v>0</v>
      </c>
    </row>
    <row r="1200" customFormat="false" ht="17" hidden="false" customHeight="false" outlineLevel="0" collapsed="false">
      <c r="A1200" s="1" t="n">
        <v>75</v>
      </c>
      <c r="B1200" s="1" t="n">
        <v>3</v>
      </c>
      <c r="C1200" s="1" t="n">
        <f aca="false">Z1200+AQ1200</f>
        <v>90419</v>
      </c>
      <c r="D1200" s="14" t="n">
        <f aca="false">AA1200+AR1200</f>
        <v>30069.7522437416</v>
      </c>
      <c r="E1200" s="1" t="n">
        <v>2317</v>
      </c>
      <c r="F1200" s="15" t="n">
        <f aca="false">$B$79*D1200*D1200*1000000/($B$77*$B$77)</f>
        <v>542.514000000002</v>
      </c>
      <c r="G1200" s="16" t="n">
        <f aca="false">$B$80*$B$79*$D1200*$D1200*G$84*1000000/($B$77*$B$77)</f>
        <v>542.514000000002</v>
      </c>
      <c r="H1200" s="16" t="n">
        <f aca="false">$B$80*$B$79*$D1200*$D1200*H$84*1000000/($B$77*$B$77)</f>
        <v>2170.05600000001</v>
      </c>
      <c r="I1200" s="16" t="n">
        <f aca="false">$B$80*$B$79*$D1200*$D1200*I$84*1000000/($B$77*$B$77)</f>
        <v>8680.22400000003</v>
      </c>
      <c r="J1200" s="16" t="n">
        <f aca="false">$B$80*$B$79*$D1200*$D1200*J$84*1000000/($B$77*$B$77)</f>
        <v>34720.8960000001</v>
      </c>
      <c r="K1200" s="16" t="n">
        <f aca="false">$B$80*$B$79*$D1200*$D1200*K$84*1000000/($B$77*$B$77)</f>
        <v>138883.584</v>
      </c>
      <c r="L1200" s="17" t="n">
        <f aca="false">G1200/E1200</f>
        <v>0.234145015105741</v>
      </c>
      <c r="M1200" s="16" t="n">
        <f aca="false">G1200/A1200</f>
        <v>7.23352000000002</v>
      </c>
      <c r="N1200" s="16"/>
      <c r="O1200" s="13" t="n">
        <f aca="false">$B$79*C1200*C1200*1000000/($B$77*$B$77)</f>
        <v>4905.3573366</v>
      </c>
      <c r="P1200" s="16" t="n">
        <f aca="false">$B$79*$B$76*$C1200*P$84*1000000/($B$77*$B$77)</f>
        <v>542.514</v>
      </c>
      <c r="Q1200" s="16" t="n">
        <f aca="false">$B$79*$B$76*$C1200*Q$84*1000000/($B$77*$B$77)</f>
        <v>2170.056</v>
      </c>
      <c r="R1200" s="16" t="n">
        <f aca="false">$B$79*$B$76*$C1200*R$84*1000000/($B$77*$B$77)</f>
        <v>8680.224</v>
      </c>
      <c r="S1200" s="16" t="n">
        <f aca="false">$B$79*$B$76*$C1200*S$84*1000000/($B$77*$B$77)</f>
        <v>34720.896</v>
      </c>
      <c r="T1200" s="16" t="n">
        <f aca="false">$B$79*$B$76*$C1200*T$84*1000000/($B$77*$B$77)</f>
        <v>138883.584</v>
      </c>
      <c r="U1200" s="17" t="n">
        <f aca="false">P1200/E1200</f>
        <v>0.23414501510574</v>
      </c>
      <c r="X1200" s="1" t="n">
        <v>75</v>
      </c>
      <c r="Y1200" s="1" t="n">
        <v>3</v>
      </c>
      <c r="Z1200" s="1" t="n">
        <v>90419</v>
      </c>
      <c r="AA1200" s="14" t="n">
        <f aca="false">(SQRT($B$76))*(SQRT(AD1200+AP1200))</f>
        <v>30069.7522437416</v>
      </c>
      <c r="AB1200" s="1" t="n">
        <v>2272</v>
      </c>
      <c r="AC1200" s="1" t="n">
        <v>48288</v>
      </c>
      <c r="AD1200" s="1" t="n">
        <f aca="false">AC1200</f>
        <v>48288</v>
      </c>
      <c r="AE1200" s="1" t="n">
        <v>2212</v>
      </c>
      <c r="AO1200" s="1" t="n">
        <f aca="false">Z1200-AC1200</f>
        <v>42131</v>
      </c>
      <c r="AP1200" s="1" t="n">
        <f aca="false">AO1200</f>
        <v>42131</v>
      </c>
      <c r="AR1200" s="1" t="n">
        <f aca="false">AQ1200</f>
        <v>0</v>
      </c>
    </row>
    <row r="1201" customFormat="false" ht="17" hidden="false" customHeight="false" outlineLevel="0" collapsed="false">
      <c r="A1201" s="1" t="n">
        <v>75</v>
      </c>
      <c r="B1201" s="1" t="n">
        <v>4</v>
      </c>
      <c r="C1201" s="1" t="n">
        <f aca="false">Z1201+AQ1201</f>
        <v>90545</v>
      </c>
      <c r="D1201" s="14" t="n">
        <f aca="false">AA1201+AR1201</f>
        <v>30090.6962365446</v>
      </c>
      <c r="E1201" s="1" t="n">
        <v>2324</v>
      </c>
      <c r="F1201" s="15" t="n">
        <f aca="false">$B$79*D1201*D1201*1000000/($B$77*$B$77)</f>
        <v>543.27</v>
      </c>
      <c r="G1201" s="16" t="n">
        <f aca="false">$B$80*$B$79*$D1201*$D1201*G$84*1000000/($B$77*$B$77)</f>
        <v>543.27</v>
      </c>
      <c r="H1201" s="16" t="n">
        <f aca="false">$B$80*$B$79*$D1201*$D1201*H$84*1000000/($B$77*$B$77)</f>
        <v>2173.08</v>
      </c>
      <c r="I1201" s="16" t="n">
        <f aca="false">$B$80*$B$79*$D1201*$D1201*I$84*1000000/($B$77*$B$77)</f>
        <v>8692.31999999999</v>
      </c>
      <c r="J1201" s="16" t="n">
        <f aca="false">$B$80*$B$79*$D1201*$D1201*J$84*1000000/($B$77*$B$77)</f>
        <v>34769.28</v>
      </c>
      <c r="K1201" s="16" t="n">
        <f aca="false">$B$80*$B$79*$D1201*$D1201*K$84*1000000/($B$77*$B$77)</f>
        <v>139077.12</v>
      </c>
      <c r="L1201" s="17" t="n">
        <f aca="false">G1201/E1201</f>
        <v>0.233765060240964</v>
      </c>
      <c r="M1201" s="16" t="n">
        <f aca="false">G1201/A1201</f>
        <v>7.2436</v>
      </c>
      <c r="N1201" s="16"/>
      <c r="O1201" s="13" t="n">
        <f aca="false">$B$79*C1201*C1201*1000000/($B$77*$B$77)</f>
        <v>4919.038215</v>
      </c>
      <c r="P1201" s="16" t="n">
        <f aca="false">$B$79*$B$76*$C1201*P$84*1000000/($B$77*$B$77)</f>
        <v>543.27</v>
      </c>
      <c r="Q1201" s="16" t="n">
        <f aca="false">$B$79*$B$76*$C1201*Q$84*1000000/($B$77*$B$77)</f>
        <v>2173.08</v>
      </c>
      <c r="R1201" s="16" t="n">
        <f aca="false">$B$79*$B$76*$C1201*R$84*1000000/($B$77*$B$77)</f>
        <v>8692.32</v>
      </c>
      <c r="S1201" s="16" t="n">
        <f aca="false">$B$79*$B$76*$C1201*S$84*1000000/($B$77*$B$77)</f>
        <v>34769.28</v>
      </c>
      <c r="T1201" s="16" t="n">
        <f aca="false">$B$79*$B$76*$C1201*T$84*1000000/($B$77*$B$77)</f>
        <v>139077.12</v>
      </c>
      <c r="U1201" s="17" t="n">
        <f aca="false">P1201/E1201</f>
        <v>0.233765060240964</v>
      </c>
      <c r="X1201" s="1" t="n">
        <v>75</v>
      </c>
      <c r="Y1201" s="1" t="n">
        <v>4</v>
      </c>
      <c r="Z1201" s="1" t="n">
        <v>90545</v>
      </c>
      <c r="AA1201" s="14" t="n">
        <f aca="false">(SQRT($B$76))*(SQRT(AD1201+AP1201))</f>
        <v>30090.6962365446</v>
      </c>
      <c r="AB1201" s="1" t="n">
        <v>2288</v>
      </c>
      <c r="AC1201" s="1" t="n">
        <v>48288</v>
      </c>
      <c r="AD1201" s="1" t="n">
        <f aca="false">AC1201</f>
        <v>48288</v>
      </c>
      <c r="AE1201" s="1" t="n">
        <v>2240</v>
      </c>
      <c r="AO1201" s="1" t="n">
        <f aca="false">Z1201-AC1201</f>
        <v>42257</v>
      </c>
      <c r="AP1201" s="1" t="n">
        <f aca="false">AO1201</f>
        <v>42257</v>
      </c>
      <c r="AR1201" s="1" t="n">
        <f aca="false">AQ1201</f>
        <v>0</v>
      </c>
    </row>
    <row r="1202" customFormat="false" ht="17" hidden="false" customHeight="false" outlineLevel="0" collapsed="false">
      <c r="A1202" s="1" t="n">
        <v>75</v>
      </c>
      <c r="B1202" s="1" t="n">
        <v>5</v>
      </c>
      <c r="C1202" s="1" t="n">
        <f aca="false">Z1202+AQ1202</f>
        <v>90734</v>
      </c>
      <c r="D1202" s="14" t="n">
        <f aca="false">AA1202+AR1202</f>
        <v>30122.0849212003</v>
      </c>
      <c r="E1202" s="1" t="n">
        <v>2314</v>
      </c>
      <c r="F1202" s="15" t="n">
        <f aca="false">$B$79*D1202*D1202*1000000/($B$77*$B$77)</f>
        <v>544.404000000002</v>
      </c>
      <c r="G1202" s="16" t="n">
        <f aca="false">$B$80*$B$79*$D1202*$D1202*G$84*1000000/($B$77*$B$77)</f>
        <v>544.404000000002</v>
      </c>
      <c r="H1202" s="16" t="n">
        <f aca="false">$B$80*$B$79*$D1202*$D1202*H$84*1000000/($B$77*$B$77)</f>
        <v>2177.61600000001</v>
      </c>
      <c r="I1202" s="16" t="n">
        <f aca="false">$B$80*$B$79*$D1202*$D1202*I$84*1000000/($B$77*$B$77)</f>
        <v>8710.46400000003</v>
      </c>
      <c r="J1202" s="16" t="n">
        <f aca="false">$B$80*$B$79*$D1202*$D1202*J$84*1000000/($B$77*$B$77)</f>
        <v>34841.8560000001</v>
      </c>
      <c r="K1202" s="16" t="n">
        <f aca="false">$B$80*$B$79*$D1202*$D1202*K$84*1000000/($B$77*$B$77)</f>
        <v>139367.424</v>
      </c>
      <c r="L1202" s="17" t="n">
        <f aca="false">G1202/E1202</f>
        <v>0.235265341400174</v>
      </c>
      <c r="M1202" s="16" t="n">
        <f aca="false">G1202/A1202</f>
        <v>7.25872000000002</v>
      </c>
      <c r="N1202" s="16"/>
      <c r="O1202" s="13" t="n">
        <f aca="false">$B$79*C1202*C1202*1000000/($B$77*$B$77)</f>
        <v>4939.5952536</v>
      </c>
      <c r="P1202" s="16" t="n">
        <f aca="false">$B$79*$B$76*$C1202*P$84*1000000/($B$77*$B$77)</f>
        <v>544.404</v>
      </c>
      <c r="Q1202" s="16" t="n">
        <f aca="false">$B$79*$B$76*$C1202*Q$84*1000000/($B$77*$B$77)</f>
        <v>2177.616</v>
      </c>
      <c r="R1202" s="16" t="n">
        <f aca="false">$B$79*$B$76*$C1202*R$84*1000000/($B$77*$B$77)</f>
        <v>8710.464</v>
      </c>
      <c r="S1202" s="16" t="n">
        <f aca="false">$B$79*$B$76*$C1202*S$84*1000000/($B$77*$B$77)</f>
        <v>34841.856</v>
      </c>
      <c r="T1202" s="16" t="n">
        <f aca="false">$B$79*$B$76*$C1202*T$84*1000000/($B$77*$B$77)</f>
        <v>139367.424</v>
      </c>
      <c r="U1202" s="17" t="n">
        <f aca="false">P1202/E1202</f>
        <v>0.235265341400173</v>
      </c>
      <c r="X1202" s="1" t="n">
        <v>75</v>
      </c>
      <c r="Y1202" s="1" t="n">
        <v>5</v>
      </c>
      <c r="Z1202" s="1" t="n">
        <v>90734</v>
      </c>
      <c r="AA1202" s="14" t="n">
        <f aca="false">(SQRT($B$76))*(SQRT(AD1202+AP1202))</f>
        <v>30122.0849212003</v>
      </c>
      <c r="AB1202" s="1" t="n">
        <v>2306</v>
      </c>
      <c r="AC1202" s="1" t="n">
        <v>48288</v>
      </c>
      <c r="AD1202" s="1" t="n">
        <f aca="false">AC1202</f>
        <v>48288</v>
      </c>
      <c r="AE1202" s="1" t="n">
        <v>2240</v>
      </c>
      <c r="AO1202" s="1" t="n">
        <f aca="false">Z1202-AC1202</f>
        <v>42446</v>
      </c>
      <c r="AP1202" s="1" t="n">
        <f aca="false">AO1202</f>
        <v>42446</v>
      </c>
      <c r="AR1202" s="1" t="n">
        <f aca="false">AQ1202</f>
        <v>0</v>
      </c>
    </row>
    <row r="1203" customFormat="false" ht="17" hidden="false" customHeight="false" outlineLevel="0" collapsed="false">
      <c r="A1203" s="1" t="n">
        <v>75</v>
      </c>
      <c r="B1203" s="1" t="n">
        <v>6</v>
      </c>
      <c r="C1203" s="1" t="n">
        <f aca="false">Z1203+AQ1203</f>
        <v>90859</v>
      </c>
      <c r="D1203" s="14" t="n">
        <f aca="false">AA1203+AR1203</f>
        <v>30142.8266756786</v>
      </c>
      <c r="E1203" s="1" t="n">
        <v>2308</v>
      </c>
      <c r="F1203" s="15" t="n">
        <f aca="false">$B$79*D1203*D1203*1000000/($B$77*$B$77)</f>
        <v>545.154000000001</v>
      </c>
      <c r="G1203" s="16" t="n">
        <f aca="false">$B$80*$B$79*$D1203*$D1203*G$84*1000000/($B$77*$B$77)</f>
        <v>545.154000000001</v>
      </c>
      <c r="H1203" s="16" t="n">
        <f aca="false">$B$80*$B$79*$D1203*$D1203*H$84*1000000/($B$77*$B$77)</f>
        <v>2180.616</v>
      </c>
      <c r="I1203" s="16" t="n">
        <f aca="false">$B$80*$B$79*$D1203*$D1203*I$84*1000000/($B$77*$B$77)</f>
        <v>8722.46400000001</v>
      </c>
      <c r="J1203" s="16" t="n">
        <f aca="false">$B$80*$B$79*$D1203*$D1203*J$84*1000000/($B$77*$B$77)</f>
        <v>34889.8560000001</v>
      </c>
      <c r="K1203" s="16" t="n">
        <f aca="false">$B$80*$B$79*$D1203*$D1203*K$84*1000000/($B$77*$B$77)</f>
        <v>139559.424</v>
      </c>
      <c r="L1203" s="17" t="n">
        <f aca="false">G1203/E1203</f>
        <v>0.236201906412479</v>
      </c>
      <c r="M1203" s="16" t="n">
        <f aca="false">G1203/A1203</f>
        <v>7.26872000000001</v>
      </c>
      <c r="N1203" s="16"/>
      <c r="O1203" s="13" t="n">
        <f aca="false">$B$79*C1203*C1203*1000000/($B$77*$B$77)</f>
        <v>4953.2147286</v>
      </c>
      <c r="P1203" s="16" t="n">
        <f aca="false">$B$79*$B$76*$C1203*P$84*1000000/($B$77*$B$77)</f>
        <v>545.154</v>
      </c>
      <c r="Q1203" s="16" t="n">
        <f aca="false">$B$79*$B$76*$C1203*Q$84*1000000/($B$77*$B$77)</f>
        <v>2180.616</v>
      </c>
      <c r="R1203" s="16" t="n">
        <f aca="false">$B$79*$B$76*$C1203*R$84*1000000/($B$77*$B$77)</f>
        <v>8722.464</v>
      </c>
      <c r="S1203" s="16" t="n">
        <f aca="false">$B$79*$B$76*$C1203*S$84*1000000/($B$77*$B$77)</f>
        <v>34889.856</v>
      </c>
      <c r="T1203" s="16" t="n">
        <f aca="false">$B$79*$B$76*$C1203*T$84*1000000/($B$77*$B$77)</f>
        <v>139559.424</v>
      </c>
      <c r="U1203" s="17" t="n">
        <f aca="false">P1203/E1203</f>
        <v>0.236201906412478</v>
      </c>
      <c r="X1203" s="1" t="n">
        <v>75</v>
      </c>
      <c r="Y1203" s="1" t="n">
        <v>6</v>
      </c>
      <c r="Z1203" s="1" t="n">
        <v>90859</v>
      </c>
      <c r="AA1203" s="14" t="n">
        <f aca="false">(SQRT($B$76))*(SQRT(AD1203+AP1203))</f>
        <v>30142.8266756786</v>
      </c>
      <c r="AB1203" s="1" t="n">
        <v>2292</v>
      </c>
      <c r="AC1203" s="1" t="n">
        <v>48288</v>
      </c>
      <c r="AD1203" s="1" t="n">
        <f aca="false">AC1203</f>
        <v>48288</v>
      </c>
      <c r="AE1203" s="1" t="n">
        <v>2216</v>
      </c>
      <c r="AO1203" s="1" t="n">
        <f aca="false">Z1203-AC1203</f>
        <v>42571</v>
      </c>
      <c r="AP1203" s="1" t="n">
        <f aca="false">AO1203</f>
        <v>42571</v>
      </c>
      <c r="AR1203" s="1" t="n">
        <f aca="false">AQ1203</f>
        <v>0</v>
      </c>
    </row>
    <row r="1204" customFormat="false" ht="17" hidden="false" customHeight="false" outlineLevel="0" collapsed="false">
      <c r="A1204" s="1" t="n">
        <v>75</v>
      </c>
      <c r="B1204" s="1" t="n">
        <v>7</v>
      </c>
      <c r="C1204" s="1" t="n">
        <f aca="false">Z1204+AQ1204</f>
        <v>90984</v>
      </c>
      <c r="D1204" s="14" t="n">
        <f aca="false">AA1204+AR1204</f>
        <v>30163.5541672396</v>
      </c>
      <c r="E1204" s="1" t="n">
        <v>2307</v>
      </c>
      <c r="F1204" s="15" t="n">
        <f aca="false">$B$79*D1204*D1204*1000000/($B$77*$B$77)</f>
        <v>545.903999999998</v>
      </c>
      <c r="G1204" s="16" t="n">
        <f aca="false">$B$80*$B$79*$D1204*$D1204*G$84*1000000/($B$77*$B$77)</f>
        <v>545.903999999998</v>
      </c>
      <c r="H1204" s="16" t="n">
        <f aca="false">$B$80*$B$79*$D1204*$D1204*H$84*1000000/($B$77*$B$77)</f>
        <v>2183.61599999999</v>
      </c>
      <c r="I1204" s="16" t="n">
        <f aca="false">$B$80*$B$79*$D1204*$D1204*I$84*1000000/($B$77*$B$77)</f>
        <v>8734.46399999997</v>
      </c>
      <c r="J1204" s="16" t="n">
        <f aca="false">$B$80*$B$79*$D1204*$D1204*J$84*1000000/($B$77*$B$77)</f>
        <v>34937.8559999999</v>
      </c>
      <c r="K1204" s="16" t="n">
        <f aca="false">$B$80*$B$79*$D1204*$D1204*K$84*1000000/($B$77*$B$77)</f>
        <v>139751.424</v>
      </c>
      <c r="L1204" s="17" t="n">
        <f aca="false">G1204/E1204</f>
        <v>0.236629388816644</v>
      </c>
      <c r="M1204" s="16" t="n">
        <f aca="false">G1204/A1204</f>
        <v>7.27871999999998</v>
      </c>
      <c r="N1204" s="16"/>
      <c r="O1204" s="13" t="n">
        <f aca="false">$B$79*C1204*C1204*1000000/($B$77*$B$77)</f>
        <v>4966.8529536</v>
      </c>
      <c r="P1204" s="16" t="n">
        <f aca="false">$B$79*$B$76*$C1204*P$84*1000000/($B$77*$B$77)</f>
        <v>545.904</v>
      </c>
      <c r="Q1204" s="16" t="n">
        <f aca="false">$B$79*$B$76*$C1204*Q$84*1000000/($B$77*$B$77)</f>
        <v>2183.616</v>
      </c>
      <c r="R1204" s="16" t="n">
        <f aca="false">$B$79*$B$76*$C1204*R$84*1000000/($B$77*$B$77)</f>
        <v>8734.464</v>
      </c>
      <c r="S1204" s="16" t="n">
        <f aca="false">$B$79*$B$76*$C1204*S$84*1000000/($B$77*$B$77)</f>
        <v>34937.856</v>
      </c>
      <c r="T1204" s="16" t="n">
        <f aca="false">$B$79*$B$76*$C1204*T$84*1000000/($B$77*$B$77)</f>
        <v>139751.424</v>
      </c>
      <c r="U1204" s="17" t="n">
        <f aca="false">P1204/E1204</f>
        <v>0.236629388816645</v>
      </c>
      <c r="X1204" s="1" t="n">
        <v>75</v>
      </c>
      <c r="Y1204" s="1" t="n">
        <v>7</v>
      </c>
      <c r="Z1204" s="1" t="n">
        <v>90984</v>
      </c>
      <c r="AA1204" s="14" t="n">
        <f aca="false">(SQRT($B$76))*(SQRT(AD1204+AP1204))</f>
        <v>30163.5541672396</v>
      </c>
      <c r="AB1204" s="1" t="n">
        <v>2295</v>
      </c>
      <c r="AC1204" s="1" t="n">
        <v>48288</v>
      </c>
      <c r="AD1204" s="1" t="n">
        <f aca="false">AC1204</f>
        <v>48288</v>
      </c>
      <c r="AE1204" s="1" t="n">
        <v>2225</v>
      </c>
      <c r="AO1204" s="1" t="n">
        <f aca="false">Z1204-AC1204</f>
        <v>42696</v>
      </c>
      <c r="AP1204" s="1" t="n">
        <f aca="false">AO1204</f>
        <v>42696</v>
      </c>
      <c r="AR1204" s="1" t="n">
        <f aca="false">AQ1204</f>
        <v>0</v>
      </c>
    </row>
    <row r="1205" customFormat="false" ht="17" hidden="false" customHeight="false" outlineLevel="0" collapsed="false">
      <c r="A1205" s="1" t="n">
        <v>75</v>
      </c>
      <c r="B1205" s="1" t="n">
        <v>8</v>
      </c>
      <c r="C1205" s="1" t="n">
        <f aca="false">Z1205+AQ1205</f>
        <v>91109</v>
      </c>
      <c r="D1205" s="14" t="n">
        <f aca="false">AA1205+AR1205</f>
        <v>30184.2674252664</v>
      </c>
      <c r="E1205" s="1" t="n">
        <v>2320</v>
      </c>
      <c r="F1205" s="15" t="n">
        <f aca="false">$B$79*D1205*D1205*1000000/($B$77*$B$77)</f>
        <v>546.653999999999</v>
      </c>
      <c r="G1205" s="16" t="n">
        <f aca="false">$B$80*$B$79*$D1205*$D1205*G$84*1000000/($B$77*$B$77)</f>
        <v>546.653999999999</v>
      </c>
      <c r="H1205" s="16" t="n">
        <f aca="false">$B$80*$B$79*$D1205*$D1205*H$84*1000000/($B$77*$B$77)</f>
        <v>2186.616</v>
      </c>
      <c r="I1205" s="16" t="n">
        <f aca="false">$B$80*$B$79*$D1205*$D1205*I$84*1000000/($B$77*$B$77)</f>
        <v>8746.46399999999</v>
      </c>
      <c r="J1205" s="16" t="n">
        <f aca="false">$B$80*$B$79*$D1205*$D1205*J$84*1000000/($B$77*$B$77)</f>
        <v>34985.8559999999</v>
      </c>
      <c r="K1205" s="16" t="n">
        <f aca="false">$B$80*$B$79*$D1205*$D1205*K$84*1000000/($B$77*$B$77)</f>
        <v>139943.424</v>
      </c>
      <c r="L1205" s="17" t="n">
        <f aca="false">G1205/E1205</f>
        <v>0.235626724137931</v>
      </c>
      <c r="M1205" s="16" t="n">
        <f aca="false">G1205/A1205</f>
        <v>7.28871999999999</v>
      </c>
      <c r="N1205" s="16"/>
      <c r="O1205" s="13" t="n">
        <f aca="false">$B$79*C1205*C1205*1000000/($B$77*$B$77)</f>
        <v>4980.5099286</v>
      </c>
      <c r="P1205" s="16" t="n">
        <f aca="false">$B$79*$B$76*$C1205*P$84*1000000/($B$77*$B$77)</f>
        <v>546.654</v>
      </c>
      <c r="Q1205" s="16" t="n">
        <f aca="false">$B$79*$B$76*$C1205*Q$84*1000000/($B$77*$B$77)</f>
        <v>2186.616</v>
      </c>
      <c r="R1205" s="16" t="n">
        <f aca="false">$B$79*$B$76*$C1205*R$84*1000000/($B$77*$B$77)</f>
        <v>8746.464</v>
      </c>
      <c r="S1205" s="16" t="n">
        <f aca="false">$B$79*$B$76*$C1205*S$84*1000000/($B$77*$B$77)</f>
        <v>34985.856</v>
      </c>
      <c r="T1205" s="16" t="n">
        <f aca="false">$B$79*$B$76*$C1205*T$84*1000000/($B$77*$B$77)</f>
        <v>139943.424</v>
      </c>
      <c r="U1205" s="17" t="n">
        <f aca="false">P1205/E1205</f>
        <v>0.235626724137931</v>
      </c>
      <c r="X1205" s="1" t="n">
        <v>75</v>
      </c>
      <c r="Y1205" s="1" t="n">
        <v>8</v>
      </c>
      <c r="Z1205" s="1" t="n">
        <v>91109</v>
      </c>
      <c r="AA1205" s="14" t="n">
        <f aca="false">(SQRT($B$76))*(SQRT(AD1205+AP1205))</f>
        <v>30184.2674252664</v>
      </c>
      <c r="AB1205" s="1" t="n">
        <v>2283</v>
      </c>
      <c r="AC1205" s="1" t="n">
        <v>48288</v>
      </c>
      <c r="AD1205" s="1" t="n">
        <f aca="false">AC1205</f>
        <v>48288</v>
      </c>
      <c r="AE1205" s="1" t="n">
        <v>2235</v>
      </c>
      <c r="AO1205" s="1" t="n">
        <f aca="false">Z1205-AC1205</f>
        <v>42821</v>
      </c>
      <c r="AP1205" s="1" t="n">
        <f aca="false">AO1205</f>
        <v>42821</v>
      </c>
      <c r="AR1205" s="1" t="n">
        <f aca="false">AQ1205</f>
        <v>0</v>
      </c>
    </row>
    <row r="1206" customFormat="false" ht="17" hidden="false" customHeight="false" outlineLevel="0" collapsed="false">
      <c r="A1206" s="1" t="n">
        <v>75</v>
      </c>
      <c r="B1206" s="1" t="n">
        <v>9</v>
      </c>
      <c r="C1206" s="1" t="n">
        <f aca="false">Z1206+AQ1206</f>
        <v>91298</v>
      </c>
      <c r="D1206" s="14" t="n">
        <f aca="false">AA1206+AR1206</f>
        <v>30215.5589059676</v>
      </c>
      <c r="E1206" s="1" t="n">
        <v>2328</v>
      </c>
      <c r="F1206" s="15" t="n">
        <f aca="false">$B$79*D1206*D1206*1000000/($B$77*$B$77)</f>
        <v>547.787999999999</v>
      </c>
      <c r="G1206" s="16" t="n">
        <f aca="false">$B$80*$B$79*$D1206*$D1206*G$84*1000000/($B$77*$B$77)</f>
        <v>547.787999999999</v>
      </c>
      <c r="H1206" s="16" t="n">
        <f aca="false">$B$80*$B$79*$D1206*$D1206*H$84*1000000/($B$77*$B$77)</f>
        <v>2191.15199999999</v>
      </c>
      <c r="I1206" s="16" t="n">
        <f aca="false">$B$80*$B$79*$D1206*$D1206*I$84*1000000/($B$77*$B$77)</f>
        <v>8764.60799999998</v>
      </c>
      <c r="J1206" s="16" t="n">
        <f aca="false">$B$80*$B$79*$D1206*$D1206*J$84*1000000/($B$77*$B$77)</f>
        <v>35058.4319999999</v>
      </c>
      <c r="K1206" s="16" t="n">
        <f aca="false">$B$80*$B$79*$D1206*$D1206*K$84*1000000/($B$77*$B$77)</f>
        <v>140233.728</v>
      </c>
      <c r="L1206" s="17" t="n">
        <f aca="false">G1206/E1206</f>
        <v>0.23530412371134</v>
      </c>
      <c r="M1206" s="16" t="n">
        <f aca="false">G1206/A1206</f>
        <v>7.30383999999998</v>
      </c>
      <c r="N1206" s="16"/>
      <c r="O1206" s="13" t="n">
        <f aca="false">$B$79*C1206*C1206*1000000/($B$77*$B$77)</f>
        <v>5001.1948824</v>
      </c>
      <c r="P1206" s="16" t="n">
        <f aca="false">$B$79*$B$76*$C1206*P$84*1000000/($B$77*$B$77)</f>
        <v>547.788</v>
      </c>
      <c r="Q1206" s="16" t="n">
        <f aca="false">$B$79*$B$76*$C1206*Q$84*1000000/($B$77*$B$77)</f>
        <v>2191.152</v>
      </c>
      <c r="R1206" s="16" t="n">
        <f aca="false">$B$79*$B$76*$C1206*R$84*1000000/($B$77*$B$77)</f>
        <v>8764.608</v>
      </c>
      <c r="S1206" s="16" t="n">
        <f aca="false">$B$79*$B$76*$C1206*S$84*1000000/($B$77*$B$77)</f>
        <v>35058.432</v>
      </c>
      <c r="T1206" s="16" t="n">
        <f aca="false">$B$79*$B$76*$C1206*T$84*1000000/($B$77*$B$77)</f>
        <v>140233.728</v>
      </c>
      <c r="U1206" s="17" t="n">
        <f aca="false">P1206/E1206</f>
        <v>0.23530412371134</v>
      </c>
      <c r="X1206" s="1" t="n">
        <v>75</v>
      </c>
      <c r="Y1206" s="1" t="n">
        <v>9</v>
      </c>
      <c r="Z1206" s="1" t="n">
        <v>91298</v>
      </c>
      <c r="AA1206" s="14" t="n">
        <f aca="false">(SQRT($B$76))*(SQRT(AD1206+AP1206))</f>
        <v>30215.5589059676</v>
      </c>
      <c r="AB1206" s="1" t="n">
        <v>2305</v>
      </c>
      <c r="AC1206" s="1" t="n">
        <v>48288</v>
      </c>
      <c r="AD1206" s="1" t="n">
        <f aca="false">AC1206</f>
        <v>48288</v>
      </c>
      <c r="AE1206" s="1" t="n">
        <v>2232</v>
      </c>
      <c r="AO1206" s="1" t="n">
        <f aca="false">Z1206-AC1206</f>
        <v>43010</v>
      </c>
      <c r="AP1206" s="1" t="n">
        <f aca="false">AO1206</f>
        <v>43010</v>
      </c>
      <c r="AR1206" s="1" t="n">
        <f aca="false">AQ1206</f>
        <v>0</v>
      </c>
    </row>
    <row r="1207" customFormat="false" ht="17" hidden="false" customHeight="false" outlineLevel="0" collapsed="false">
      <c r="A1207" s="1" t="n">
        <v>75</v>
      </c>
      <c r="B1207" s="1" t="n">
        <v>10</v>
      </c>
      <c r="C1207" s="1" t="n">
        <f aca="false">Z1207+AQ1207</f>
        <v>91423</v>
      </c>
      <c r="D1207" s="14" t="n">
        <f aca="false">AA1207+AR1207</f>
        <v>30236.2365382995</v>
      </c>
      <c r="E1207" s="1" t="n">
        <v>2329</v>
      </c>
      <c r="F1207" s="15" t="n">
        <f aca="false">$B$79*D1207*D1207*1000000/($B$77*$B$77)</f>
        <v>548.537999999999</v>
      </c>
      <c r="G1207" s="16" t="n">
        <f aca="false">$B$80*$B$79*$D1207*$D1207*G$84*1000000/($B$77*$B$77)</f>
        <v>548.537999999999</v>
      </c>
      <c r="H1207" s="16" t="n">
        <f aca="false">$B$80*$B$79*$D1207*$D1207*H$84*1000000/($B$77*$B$77)</f>
        <v>2194.15199999999</v>
      </c>
      <c r="I1207" s="16" t="n">
        <f aca="false">$B$80*$B$79*$D1207*$D1207*I$84*1000000/($B$77*$B$77)</f>
        <v>8776.60799999998</v>
      </c>
      <c r="J1207" s="16" t="n">
        <f aca="false">$B$80*$B$79*$D1207*$D1207*J$84*1000000/($B$77*$B$77)</f>
        <v>35106.4319999999</v>
      </c>
      <c r="K1207" s="16" t="n">
        <f aca="false">$B$80*$B$79*$D1207*$D1207*K$84*1000000/($B$77*$B$77)</f>
        <v>140425.728</v>
      </c>
      <c r="L1207" s="17" t="n">
        <f aca="false">G1207/E1207</f>
        <v>0.235525118076427</v>
      </c>
      <c r="M1207" s="16" t="n">
        <f aca="false">G1207/A1207</f>
        <v>7.31383999999998</v>
      </c>
      <c r="N1207" s="16"/>
      <c r="O1207" s="13" t="n">
        <f aca="false">$B$79*C1207*C1207*1000000/($B$77*$B$77)</f>
        <v>5014.8989574</v>
      </c>
      <c r="P1207" s="16" t="n">
        <f aca="false">$B$79*$B$76*$C1207*P$84*1000000/($B$77*$B$77)</f>
        <v>548.538</v>
      </c>
      <c r="Q1207" s="16" t="n">
        <f aca="false">$B$79*$B$76*$C1207*Q$84*1000000/($B$77*$B$77)</f>
        <v>2194.152</v>
      </c>
      <c r="R1207" s="16" t="n">
        <f aca="false">$B$79*$B$76*$C1207*R$84*1000000/($B$77*$B$77)</f>
        <v>8776.608</v>
      </c>
      <c r="S1207" s="16" t="n">
        <f aca="false">$B$79*$B$76*$C1207*S$84*1000000/($B$77*$B$77)</f>
        <v>35106.432</v>
      </c>
      <c r="T1207" s="16" t="n">
        <f aca="false">$B$79*$B$76*$C1207*T$84*1000000/($B$77*$B$77)</f>
        <v>140425.728</v>
      </c>
      <c r="U1207" s="17" t="n">
        <f aca="false">P1207/E1207</f>
        <v>0.235525118076428</v>
      </c>
      <c r="X1207" s="1" t="n">
        <v>75</v>
      </c>
      <c r="Y1207" s="1" t="n">
        <v>10</v>
      </c>
      <c r="Z1207" s="1" t="n">
        <v>91423</v>
      </c>
      <c r="AA1207" s="14" t="n">
        <f aca="false">(SQRT($B$76))*(SQRT(AD1207+AP1207))</f>
        <v>30236.2365382995</v>
      </c>
      <c r="AB1207" s="1" t="n">
        <v>2322</v>
      </c>
      <c r="AC1207" s="1" t="n">
        <v>48288</v>
      </c>
      <c r="AD1207" s="1" t="n">
        <f aca="false">AC1207</f>
        <v>48288</v>
      </c>
      <c r="AE1207" s="1" t="n">
        <v>2227</v>
      </c>
      <c r="AO1207" s="1" t="n">
        <f aca="false">Z1207-AC1207</f>
        <v>43135</v>
      </c>
      <c r="AP1207" s="1" t="n">
        <f aca="false">AO1207</f>
        <v>43135</v>
      </c>
      <c r="AR1207" s="1" t="n">
        <f aca="false">AQ1207</f>
        <v>0</v>
      </c>
    </row>
    <row r="1208" customFormat="false" ht="17" hidden="false" customHeight="false" outlineLevel="0" collapsed="false">
      <c r="A1208" s="1" t="n">
        <v>75</v>
      </c>
      <c r="B1208" s="1" t="n">
        <v>11</v>
      </c>
      <c r="C1208" s="1" t="n">
        <f aca="false">Z1208+AQ1208</f>
        <v>91548</v>
      </c>
      <c r="D1208" s="14" t="n">
        <f aca="false">AA1208+AR1208</f>
        <v>30256.9000394951</v>
      </c>
      <c r="E1208" s="1" t="n">
        <v>2326</v>
      </c>
      <c r="F1208" s="15" t="n">
        <f aca="false">$B$79*D1208*D1208*1000000/($B$77*$B$77)</f>
        <v>549.287999999999</v>
      </c>
      <c r="G1208" s="16" t="n">
        <f aca="false">$B$80*$B$79*$D1208*$D1208*G$84*1000000/($B$77*$B$77)</f>
        <v>549.287999999999</v>
      </c>
      <c r="H1208" s="16" t="n">
        <f aca="false">$B$80*$B$79*$D1208*$D1208*H$84*1000000/($B$77*$B$77)</f>
        <v>2197.152</v>
      </c>
      <c r="I1208" s="16" t="n">
        <f aca="false">$B$80*$B$79*$D1208*$D1208*I$84*1000000/($B$77*$B$77)</f>
        <v>8788.60799999999</v>
      </c>
      <c r="J1208" s="16" t="n">
        <f aca="false">$B$80*$B$79*$D1208*$D1208*J$84*1000000/($B$77*$B$77)</f>
        <v>35154.4319999999</v>
      </c>
      <c r="K1208" s="16" t="n">
        <f aca="false">$B$80*$B$79*$D1208*$D1208*K$84*1000000/($B$77*$B$77)</f>
        <v>140617.728</v>
      </c>
      <c r="L1208" s="17" t="n">
        <f aca="false">G1208/E1208</f>
        <v>0.236151332760103</v>
      </c>
      <c r="M1208" s="16" t="n">
        <f aca="false">G1208/A1208</f>
        <v>7.32383999999999</v>
      </c>
      <c r="N1208" s="16"/>
      <c r="O1208" s="13" t="n">
        <f aca="false">$B$79*C1208*C1208*1000000/($B$77*$B$77)</f>
        <v>5028.6217824</v>
      </c>
      <c r="P1208" s="16" t="n">
        <f aca="false">$B$79*$B$76*$C1208*P$84*1000000/($B$77*$B$77)</f>
        <v>549.288</v>
      </c>
      <c r="Q1208" s="16" t="n">
        <f aca="false">$B$79*$B$76*$C1208*Q$84*1000000/($B$77*$B$77)</f>
        <v>2197.152</v>
      </c>
      <c r="R1208" s="16" t="n">
        <f aca="false">$B$79*$B$76*$C1208*R$84*1000000/($B$77*$B$77)</f>
        <v>8788.608</v>
      </c>
      <c r="S1208" s="16" t="n">
        <f aca="false">$B$79*$B$76*$C1208*S$84*1000000/($B$77*$B$77)</f>
        <v>35154.432</v>
      </c>
      <c r="T1208" s="16" t="n">
        <f aca="false">$B$79*$B$76*$C1208*T$84*1000000/($B$77*$B$77)</f>
        <v>140617.728</v>
      </c>
      <c r="U1208" s="17" t="n">
        <f aca="false">P1208/E1208</f>
        <v>0.236151332760103</v>
      </c>
      <c r="X1208" s="1" t="n">
        <v>75</v>
      </c>
      <c r="Y1208" s="1" t="n">
        <v>11</v>
      </c>
      <c r="Z1208" s="1" t="n">
        <v>91548</v>
      </c>
      <c r="AA1208" s="14" t="n">
        <f aca="false">(SQRT($B$76))*(SQRT(AD1208+AP1208))</f>
        <v>30256.9000394951</v>
      </c>
      <c r="AB1208" s="1" t="n">
        <v>2296</v>
      </c>
      <c r="AC1208" s="1" t="n">
        <v>48288</v>
      </c>
      <c r="AD1208" s="1" t="n">
        <f aca="false">AC1208</f>
        <v>48288</v>
      </c>
      <c r="AE1208" s="1" t="n">
        <v>2200</v>
      </c>
      <c r="AO1208" s="1" t="n">
        <f aca="false">Z1208-AC1208</f>
        <v>43260</v>
      </c>
      <c r="AP1208" s="1" t="n">
        <f aca="false">AO1208</f>
        <v>43260</v>
      </c>
      <c r="AR1208" s="1" t="n">
        <f aca="false">AQ1208</f>
        <v>0</v>
      </c>
    </row>
    <row r="1209" customFormat="false" ht="17" hidden="false" customHeight="false" outlineLevel="0" collapsed="false">
      <c r="A1209" s="1" t="n">
        <v>75</v>
      </c>
      <c r="B1209" s="1" t="n">
        <v>12</v>
      </c>
      <c r="C1209" s="1" t="n">
        <f aca="false">Z1209+AQ1209</f>
        <v>91673</v>
      </c>
      <c r="D1209" s="14" t="n">
        <f aca="false">AA1209+AR1209</f>
        <v>30277.5494384866</v>
      </c>
      <c r="E1209" s="1" t="n">
        <v>2320</v>
      </c>
      <c r="F1209" s="15" t="n">
        <f aca="false">$B$79*D1209*D1209*1000000/($B$77*$B$77)</f>
        <v>550.038</v>
      </c>
      <c r="G1209" s="16" t="n">
        <f aca="false">$B$80*$B$79*$D1209*$D1209*G$84*1000000/($B$77*$B$77)</f>
        <v>550.038</v>
      </c>
      <c r="H1209" s="16" t="n">
        <f aca="false">$B$80*$B$79*$D1209*$D1209*H$84*1000000/($B$77*$B$77)</f>
        <v>2200.152</v>
      </c>
      <c r="I1209" s="16" t="n">
        <f aca="false">$B$80*$B$79*$D1209*$D1209*I$84*1000000/($B$77*$B$77)</f>
        <v>8800.608</v>
      </c>
      <c r="J1209" s="16" t="n">
        <f aca="false">$B$80*$B$79*$D1209*$D1209*J$84*1000000/($B$77*$B$77)</f>
        <v>35202.432</v>
      </c>
      <c r="K1209" s="16" t="n">
        <f aca="false">$B$80*$B$79*$D1209*$D1209*K$84*1000000/($B$77*$B$77)</f>
        <v>140809.728</v>
      </c>
      <c r="L1209" s="17" t="n">
        <f aca="false">G1209/E1209</f>
        <v>0.237085344827586</v>
      </c>
      <c r="M1209" s="16" t="n">
        <f aca="false">G1209/A1209</f>
        <v>7.33384</v>
      </c>
      <c r="N1209" s="16"/>
      <c r="O1209" s="13" t="n">
        <f aca="false">$B$79*C1209*C1209*1000000/($B$77*$B$77)</f>
        <v>5042.3633574</v>
      </c>
      <c r="P1209" s="16" t="n">
        <f aca="false">$B$79*$B$76*$C1209*P$84*1000000/($B$77*$B$77)</f>
        <v>550.038</v>
      </c>
      <c r="Q1209" s="16" t="n">
        <f aca="false">$B$79*$B$76*$C1209*Q$84*1000000/($B$77*$B$77)</f>
        <v>2200.152</v>
      </c>
      <c r="R1209" s="16" t="n">
        <f aca="false">$B$79*$B$76*$C1209*R$84*1000000/($B$77*$B$77)</f>
        <v>8800.608</v>
      </c>
      <c r="S1209" s="16" t="n">
        <f aca="false">$B$79*$B$76*$C1209*S$84*1000000/($B$77*$B$77)</f>
        <v>35202.432</v>
      </c>
      <c r="T1209" s="16" t="n">
        <f aca="false">$B$79*$B$76*$C1209*T$84*1000000/($B$77*$B$77)</f>
        <v>140809.728</v>
      </c>
      <c r="U1209" s="17" t="n">
        <f aca="false">P1209/E1209</f>
        <v>0.237085344827586</v>
      </c>
      <c r="X1209" s="1" t="n">
        <v>75</v>
      </c>
      <c r="Y1209" s="1" t="n">
        <v>12</v>
      </c>
      <c r="Z1209" s="1" t="n">
        <v>91673</v>
      </c>
      <c r="AA1209" s="14" t="n">
        <f aca="false">(SQRT($B$76))*(SQRT(AD1209+AP1209))</f>
        <v>30277.5494384866</v>
      </c>
      <c r="AB1209" s="1" t="n">
        <v>2302</v>
      </c>
      <c r="AC1209" s="1" t="n">
        <v>48288</v>
      </c>
      <c r="AD1209" s="1" t="n">
        <f aca="false">AC1209</f>
        <v>48288</v>
      </c>
      <c r="AE1209" s="1" t="n">
        <v>2229</v>
      </c>
      <c r="AO1209" s="1" t="n">
        <f aca="false">Z1209-AC1209</f>
        <v>43385</v>
      </c>
      <c r="AP1209" s="1" t="n">
        <f aca="false">AO1209</f>
        <v>43385</v>
      </c>
      <c r="AR1209" s="1" t="n">
        <f aca="false">AQ1209</f>
        <v>0</v>
      </c>
    </row>
    <row r="1210" customFormat="false" ht="17" hidden="false" customHeight="false" outlineLevel="0" collapsed="false">
      <c r="A1210" s="1" t="n">
        <v>75</v>
      </c>
      <c r="B1210" s="1" t="n">
        <v>13</v>
      </c>
      <c r="C1210" s="1" t="n">
        <f aca="false">Z1210+AQ1210</f>
        <v>91798</v>
      </c>
      <c r="D1210" s="14" t="n">
        <f aca="false">AA1210+AR1210</f>
        <v>30298.1847641076</v>
      </c>
      <c r="E1210" s="1" t="n">
        <v>2339</v>
      </c>
      <c r="F1210" s="15" t="n">
        <f aca="false">$B$79*D1210*D1210*1000000/($B$77*$B$77)</f>
        <v>550.788000000001</v>
      </c>
      <c r="G1210" s="16" t="n">
        <f aca="false">$B$80*$B$79*$D1210*$D1210*G$84*1000000/($B$77*$B$77)</f>
        <v>550.788000000001</v>
      </c>
      <c r="H1210" s="16" t="n">
        <f aca="false">$B$80*$B$79*$D1210*$D1210*H$84*1000000/($B$77*$B$77)</f>
        <v>2203.152</v>
      </c>
      <c r="I1210" s="16" t="n">
        <f aca="false">$B$80*$B$79*$D1210*$D1210*I$84*1000000/($B$77*$B$77)</f>
        <v>8812.60800000002</v>
      </c>
      <c r="J1210" s="16" t="n">
        <f aca="false">$B$80*$B$79*$D1210*$D1210*J$84*1000000/($B$77*$B$77)</f>
        <v>35250.4320000001</v>
      </c>
      <c r="K1210" s="16" t="n">
        <f aca="false">$B$80*$B$79*$D1210*$D1210*K$84*1000000/($B$77*$B$77)</f>
        <v>141001.728</v>
      </c>
      <c r="L1210" s="17" t="n">
        <f aca="false">G1210/E1210</f>
        <v>0.235480119709278</v>
      </c>
      <c r="M1210" s="16" t="n">
        <f aca="false">G1210/A1210</f>
        <v>7.34384000000001</v>
      </c>
      <c r="N1210" s="16"/>
      <c r="O1210" s="13" t="n">
        <f aca="false">$B$79*C1210*C1210*1000000/($B$77*$B$77)</f>
        <v>5056.1236824</v>
      </c>
      <c r="P1210" s="16" t="n">
        <f aca="false">$B$79*$B$76*$C1210*P$84*1000000/($B$77*$B$77)</f>
        <v>550.788</v>
      </c>
      <c r="Q1210" s="16" t="n">
        <f aca="false">$B$79*$B$76*$C1210*Q$84*1000000/($B$77*$B$77)</f>
        <v>2203.152</v>
      </c>
      <c r="R1210" s="16" t="n">
        <f aca="false">$B$79*$B$76*$C1210*R$84*1000000/($B$77*$B$77)</f>
        <v>8812.608</v>
      </c>
      <c r="S1210" s="16" t="n">
        <f aca="false">$B$79*$B$76*$C1210*S$84*1000000/($B$77*$B$77)</f>
        <v>35250.432</v>
      </c>
      <c r="T1210" s="16" t="n">
        <f aca="false">$B$79*$B$76*$C1210*T$84*1000000/($B$77*$B$77)</f>
        <v>141001.728</v>
      </c>
      <c r="U1210" s="17" t="n">
        <f aca="false">P1210/E1210</f>
        <v>0.235480119709277</v>
      </c>
      <c r="X1210" s="1" t="n">
        <v>75</v>
      </c>
      <c r="Y1210" s="1" t="n">
        <v>13</v>
      </c>
      <c r="Z1210" s="1" t="n">
        <v>91798</v>
      </c>
      <c r="AA1210" s="14" t="n">
        <f aca="false">(SQRT($B$76))*(SQRT(AD1210+AP1210))</f>
        <v>30298.1847641076</v>
      </c>
      <c r="AB1210" s="1" t="n">
        <v>2298</v>
      </c>
      <c r="AC1210" s="1" t="n">
        <v>48288</v>
      </c>
      <c r="AD1210" s="1" t="n">
        <f aca="false">AC1210</f>
        <v>48288</v>
      </c>
      <c r="AE1210" s="1" t="n">
        <v>2227</v>
      </c>
      <c r="AO1210" s="1" t="n">
        <f aca="false">Z1210-AC1210</f>
        <v>43510</v>
      </c>
      <c r="AP1210" s="1" t="n">
        <f aca="false">AO1210</f>
        <v>43510</v>
      </c>
      <c r="AR1210" s="1" t="n">
        <f aca="false">AQ1210</f>
        <v>0</v>
      </c>
    </row>
    <row r="1211" customFormat="false" ht="17" hidden="false" customHeight="false" outlineLevel="0" collapsed="false">
      <c r="A1211" s="1" t="n">
        <v>75</v>
      </c>
      <c r="B1211" s="1" t="n">
        <v>14</v>
      </c>
      <c r="C1211" s="1" t="n">
        <f aca="false">Z1211+AQ1211</f>
        <v>91923</v>
      </c>
      <c r="D1211" s="14" t="n">
        <f aca="false">AA1211+AR1211</f>
        <v>30318.8060450935</v>
      </c>
      <c r="E1211" s="1" t="n">
        <v>2314</v>
      </c>
      <c r="F1211" s="15" t="n">
        <f aca="false">$B$79*D1211*D1211*1000000/($B$77*$B$77)</f>
        <v>551.537999999999</v>
      </c>
      <c r="G1211" s="16" t="n">
        <f aca="false">$B$80*$B$79*$D1211*$D1211*G$84*1000000/($B$77*$B$77)</f>
        <v>551.537999999999</v>
      </c>
      <c r="H1211" s="16" t="n">
        <f aca="false">$B$80*$B$79*$D1211*$D1211*H$84*1000000/($B$77*$B$77)</f>
        <v>2206.152</v>
      </c>
      <c r="I1211" s="16" t="n">
        <f aca="false">$B$80*$B$79*$D1211*$D1211*I$84*1000000/($B$77*$B$77)</f>
        <v>8824.60799999998</v>
      </c>
      <c r="J1211" s="16" t="n">
        <f aca="false">$B$80*$B$79*$D1211*$D1211*J$84*1000000/($B$77*$B$77)</f>
        <v>35298.4319999999</v>
      </c>
      <c r="K1211" s="16" t="n">
        <f aca="false">$B$80*$B$79*$D1211*$D1211*K$84*1000000/($B$77*$B$77)</f>
        <v>141193.728</v>
      </c>
      <c r="L1211" s="17" t="n">
        <f aca="false">G1211/E1211</f>
        <v>0.238348314606741</v>
      </c>
      <c r="M1211" s="16" t="n">
        <f aca="false">G1211/A1211</f>
        <v>7.35383999999998</v>
      </c>
      <c r="N1211" s="16"/>
      <c r="O1211" s="13" t="n">
        <f aca="false">$B$79*C1211*C1211*1000000/($B$77*$B$77)</f>
        <v>5069.9027574</v>
      </c>
      <c r="P1211" s="16" t="n">
        <f aca="false">$B$79*$B$76*$C1211*P$84*1000000/($B$77*$B$77)</f>
        <v>551.538</v>
      </c>
      <c r="Q1211" s="16" t="n">
        <f aca="false">$B$79*$B$76*$C1211*Q$84*1000000/($B$77*$B$77)</f>
        <v>2206.152</v>
      </c>
      <c r="R1211" s="16" t="n">
        <f aca="false">$B$79*$B$76*$C1211*R$84*1000000/($B$77*$B$77)</f>
        <v>8824.608</v>
      </c>
      <c r="S1211" s="16" t="n">
        <f aca="false">$B$79*$B$76*$C1211*S$84*1000000/($B$77*$B$77)</f>
        <v>35298.432</v>
      </c>
      <c r="T1211" s="16" t="n">
        <f aca="false">$B$79*$B$76*$C1211*T$84*1000000/($B$77*$B$77)</f>
        <v>141193.728</v>
      </c>
      <c r="U1211" s="17" t="n">
        <f aca="false">P1211/E1211</f>
        <v>0.238348314606742</v>
      </c>
      <c r="X1211" s="1" t="n">
        <v>75</v>
      </c>
      <c r="Y1211" s="1" t="n">
        <v>14</v>
      </c>
      <c r="Z1211" s="1" t="n">
        <v>91923</v>
      </c>
      <c r="AA1211" s="14" t="n">
        <f aca="false">(SQRT($B$76))*(SQRT(AD1211+AP1211))</f>
        <v>30318.8060450935</v>
      </c>
      <c r="AB1211" s="1" t="n">
        <v>2303</v>
      </c>
      <c r="AC1211" s="1" t="n">
        <v>48288</v>
      </c>
      <c r="AD1211" s="1" t="n">
        <f aca="false">AC1211</f>
        <v>48288</v>
      </c>
      <c r="AE1211" s="1" t="n">
        <v>2224</v>
      </c>
      <c r="AO1211" s="1" t="n">
        <f aca="false">Z1211-AC1211</f>
        <v>43635</v>
      </c>
      <c r="AP1211" s="1" t="n">
        <f aca="false">AO1211</f>
        <v>43635</v>
      </c>
      <c r="AR1211" s="1" t="n">
        <f aca="false">AQ1211</f>
        <v>0</v>
      </c>
    </row>
    <row r="1212" customFormat="false" ht="17" hidden="false" customHeight="false" outlineLevel="0" collapsed="false">
      <c r="A1212" s="1" t="n">
        <v>75</v>
      </c>
      <c r="B1212" s="1" t="n">
        <v>15</v>
      </c>
      <c r="C1212" s="1" t="n">
        <f aca="false">Z1212+AQ1212</f>
        <v>92048</v>
      </c>
      <c r="D1212" s="14" t="n">
        <f aca="false">AA1212+AR1212</f>
        <v>30339.4133100823</v>
      </c>
      <c r="E1212" s="1" t="n">
        <v>2337</v>
      </c>
      <c r="F1212" s="15" t="n">
        <f aca="false">$B$79*D1212*D1212*1000000/($B$77*$B$77)</f>
        <v>552.287999999999</v>
      </c>
      <c r="G1212" s="16" t="n">
        <f aca="false">$B$80*$B$79*$D1212*$D1212*G$84*1000000/($B$77*$B$77)</f>
        <v>552.287999999999</v>
      </c>
      <c r="H1212" s="16" t="n">
        <f aca="false">$B$80*$B$79*$D1212*$D1212*H$84*1000000/($B$77*$B$77)</f>
        <v>2209.152</v>
      </c>
      <c r="I1212" s="16" t="n">
        <f aca="false">$B$80*$B$79*$D1212*$D1212*I$84*1000000/($B$77*$B$77)</f>
        <v>8836.60799999999</v>
      </c>
      <c r="J1212" s="16" t="n">
        <f aca="false">$B$80*$B$79*$D1212*$D1212*J$84*1000000/($B$77*$B$77)</f>
        <v>35346.432</v>
      </c>
      <c r="K1212" s="16" t="n">
        <f aca="false">$B$80*$B$79*$D1212*$D1212*K$84*1000000/($B$77*$B$77)</f>
        <v>141385.728</v>
      </c>
      <c r="L1212" s="17" t="n">
        <f aca="false">G1212/E1212</f>
        <v>0.236323491655969</v>
      </c>
      <c r="M1212" s="16" t="n">
        <f aca="false">G1212/A1212</f>
        <v>7.36383999999999</v>
      </c>
      <c r="N1212" s="16"/>
      <c r="O1212" s="13" t="n">
        <f aca="false">$B$79*C1212*C1212*1000000/($B$77*$B$77)</f>
        <v>5083.7005824</v>
      </c>
      <c r="P1212" s="16" t="n">
        <f aca="false">$B$79*$B$76*$C1212*P$84*1000000/($B$77*$B$77)</f>
        <v>552.288</v>
      </c>
      <c r="Q1212" s="16" t="n">
        <f aca="false">$B$79*$B$76*$C1212*Q$84*1000000/($B$77*$B$77)</f>
        <v>2209.152</v>
      </c>
      <c r="R1212" s="16" t="n">
        <f aca="false">$B$79*$B$76*$C1212*R$84*1000000/($B$77*$B$77)</f>
        <v>8836.608</v>
      </c>
      <c r="S1212" s="16" t="n">
        <f aca="false">$B$79*$B$76*$C1212*S$84*1000000/($B$77*$B$77)</f>
        <v>35346.432</v>
      </c>
      <c r="T1212" s="16" t="n">
        <f aca="false">$B$79*$B$76*$C1212*T$84*1000000/($B$77*$B$77)</f>
        <v>141385.728</v>
      </c>
      <c r="U1212" s="17" t="n">
        <f aca="false">P1212/E1212</f>
        <v>0.236323491655969</v>
      </c>
      <c r="X1212" s="1" t="n">
        <v>75</v>
      </c>
      <c r="Y1212" s="1" t="n">
        <v>15</v>
      </c>
      <c r="Z1212" s="1" t="n">
        <v>92048</v>
      </c>
      <c r="AA1212" s="14" t="n">
        <f aca="false">(SQRT($B$76))*(SQRT(AD1212+AP1212))</f>
        <v>30339.4133100823</v>
      </c>
      <c r="AB1212" s="1" t="n">
        <v>2277</v>
      </c>
      <c r="AC1212" s="1" t="n">
        <v>48288</v>
      </c>
      <c r="AD1212" s="1" t="n">
        <f aca="false">AC1212</f>
        <v>48288</v>
      </c>
      <c r="AE1212" s="1" t="n">
        <v>2216</v>
      </c>
      <c r="AO1212" s="1" t="n">
        <f aca="false">Z1212-AC1212</f>
        <v>43760</v>
      </c>
      <c r="AP1212" s="1" t="n">
        <f aca="false">AO1212</f>
        <v>43760</v>
      </c>
      <c r="AR1212" s="1" t="n">
        <f aca="false">AQ1212</f>
        <v>0</v>
      </c>
    </row>
    <row r="1213" customFormat="false" ht="17" hidden="false" customHeight="false" outlineLevel="0" collapsed="false">
      <c r="A1213" s="1" t="n">
        <v>75</v>
      </c>
      <c r="B1213" s="1" t="n">
        <v>16</v>
      </c>
      <c r="C1213" s="1" t="n">
        <f aca="false">Z1213+AQ1213</f>
        <v>92173</v>
      </c>
      <c r="D1213" s="14" t="n">
        <f aca="false">AA1213+AR1213</f>
        <v>30360.0065876146</v>
      </c>
      <c r="E1213" s="1" t="n">
        <v>2321</v>
      </c>
      <c r="F1213" s="15" t="n">
        <f aca="false">$B$79*D1213*D1213*1000000/($B$77*$B$77)</f>
        <v>553.038000000001</v>
      </c>
      <c r="G1213" s="16" t="n">
        <f aca="false">$B$80*$B$79*$D1213*$D1213*G$84*1000000/($B$77*$B$77)</f>
        <v>553.038000000001</v>
      </c>
      <c r="H1213" s="16" t="n">
        <f aca="false">$B$80*$B$79*$D1213*$D1213*H$84*1000000/($B$77*$B$77)</f>
        <v>2212.152</v>
      </c>
      <c r="I1213" s="16" t="n">
        <f aca="false">$B$80*$B$79*$D1213*$D1213*I$84*1000000/($B$77*$B$77)</f>
        <v>8848.60800000002</v>
      </c>
      <c r="J1213" s="16" t="n">
        <f aca="false">$B$80*$B$79*$D1213*$D1213*J$84*1000000/($B$77*$B$77)</f>
        <v>35394.4320000001</v>
      </c>
      <c r="K1213" s="16" t="n">
        <f aca="false">$B$80*$B$79*$D1213*$D1213*K$84*1000000/($B$77*$B$77)</f>
        <v>141577.728</v>
      </c>
      <c r="L1213" s="17" t="n">
        <f aca="false">G1213/E1213</f>
        <v>0.238275743214132</v>
      </c>
      <c r="M1213" s="16" t="n">
        <f aca="false">G1213/A1213</f>
        <v>7.37384000000002</v>
      </c>
      <c r="N1213" s="16"/>
      <c r="O1213" s="13" t="n">
        <f aca="false">$B$79*C1213*C1213*1000000/($B$77*$B$77)</f>
        <v>5097.5171574</v>
      </c>
      <c r="P1213" s="16" t="n">
        <f aca="false">$B$79*$B$76*$C1213*P$84*1000000/($B$77*$B$77)</f>
        <v>553.038</v>
      </c>
      <c r="Q1213" s="16" t="n">
        <f aca="false">$B$79*$B$76*$C1213*Q$84*1000000/($B$77*$B$77)</f>
        <v>2212.152</v>
      </c>
      <c r="R1213" s="16" t="n">
        <f aca="false">$B$79*$B$76*$C1213*R$84*1000000/($B$77*$B$77)</f>
        <v>8848.608</v>
      </c>
      <c r="S1213" s="16" t="n">
        <f aca="false">$B$79*$B$76*$C1213*S$84*1000000/($B$77*$B$77)</f>
        <v>35394.432</v>
      </c>
      <c r="T1213" s="16" t="n">
        <f aca="false">$B$79*$B$76*$C1213*T$84*1000000/($B$77*$B$77)</f>
        <v>141577.728</v>
      </c>
      <c r="U1213" s="17" t="n">
        <f aca="false">P1213/E1213</f>
        <v>0.238275743214132</v>
      </c>
      <c r="X1213" s="1" t="n">
        <v>75</v>
      </c>
      <c r="Y1213" s="1" t="n">
        <v>16</v>
      </c>
      <c r="Z1213" s="1" t="n">
        <v>92173</v>
      </c>
      <c r="AA1213" s="14" t="n">
        <f aca="false">(SQRT($B$76))*(SQRT(AD1213+AP1213))</f>
        <v>30360.0065876146</v>
      </c>
      <c r="AB1213" s="1" t="n">
        <v>2301</v>
      </c>
      <c r="AC1213" s="1" t="n">
        <v>48288</v>
      </c>
      <c r="AD1213" s="1" t="n">
        <f aca="false">AC1213</f>
        <v>48288</v>
      </c>
      <c r="AE1213" s="1" t="n">
        <v>2226</v>
      </c>
      <c r="AO1213" s="1" t="n">
        <f aca="false">Z1213-AC1213</f>
        <v>43885</v>
      </c>
      <c r="AP1213" s="1" t="n">
        <f aca="false">AO1213</f>
        <v>43885</v>
      </c>
      <c r="AR1213" s="1" t="n">
        <f aca="false">AQ1213</f>
        <v>0</v>
      </c>
    </row>
    <row r="1214" customFormat="false" ht="17" hidden="false" customHeight="false" outlineLevel="0" collapsed="false">
      <c r="A1214" s="1" t="n">
        <v>76</v>
      </c>
      <c r="B1214" s="1" t="n">
        <v>2</v>
      </c>
      <c r="C1214" s="1" t="n">
        <f aca="false">Z1214+AQ1214</f>
        <v>91320</v>
      </c>
      <c r="D1214" s="14" t="n">
        <f aca="false">AA1214+AR1214</f>
        <v>30219.1991952136</v>
      </c>
      <c r="E1214" s="1" t="n">
        <v>2350</v>
      </c>
      <c r="F1214" s="15" t="n">
        <f aca="false">$B$79*D1214*D1214*1000000/($B$77*$B$77)</f>
        <v>547.919999999999</v>
      </c>
      <c r="G1214" s="16" t="n">
        <f aca="false">$B$80*$B$79*$D1214*$D1214*G$84*1000000/($B$77*$B$77)</f>
        <v>547.919999999999</v>
      </c>
      <c r="H1214" s="16" t="n">
        <f aca="false">$B$80*$B$79*$D1214*$D1214*H$84*1000000/($B$77*$B$77)</f>
        <v>2191.68</v>
      </c>
      <c r="I1214" s="16" t="n">
        <f aca="false">$B$80*$B$79*$D1214*$D1214*I$84*1000000/($B$77*$B$77)</f>
        <v>8766.71999999998</v>
      </c>
      <c r="J1214" s="16" t="n">
        <f aca="false">$B$80*$B$79*$D1214*$D1214*J$84*1000000/($B$77*$B$77)</f>
        <v>35066.8799999999</v>
      </c>
      <c r="K1214" s="16" t="n">
        <f aca="false">$B$80*$B$79*$D1214*$D1214*K$84*1000000/($B$77*$B$77)</f>
        <v>140267.52</v>
      </c>
      <c r="L1214" s="17" t="n">
        <f aca="false">G1214/E1214</f>
        <v>0.23315744680851</v>
      </c>
      <c r="M1214" s="16" t="n">
        <f aca="false">G1214/A1214</f>
        <v>7.20947368421051</v>
      </c>
      <c r="N1214" s="16"/>
      <c r="O1214" s="13" t="n">
        <f aca="false">$B$79*C1214*C1214*1000000/($B$77*$B$77)</f>
        <v>5003.60544</v>
      </c>
      <c r="P1214" s="16" t="n">
        <f aca="false">$B$79*$B$76*$C1214*P$84*1000000/($B$77*$B$77)</f>
        <v>547.92</v>
      </c>
      <c r="Q1214" s="16" t="n">
        <f aca="false">$B$79*$B$76*$C1214*Q$84*1000000/($B$77*$B$77)</f>
        <v>2191.68</v>
      </c>
      <c r="R1214" s="16" t="n">
        <f aca="false">$B$79*$B$76*$C1214*R$84*1000000/($B$77*$B$77)</f>
        <v>8766.72</v>
      </c>
      <c r="S1214" s="16" t="n">
        <f aca="false">$B$79*$B$76*$C1214*S$84*1000000/($B$77*$B$77)</f>
        <v>35066.88</v>
      </c>
      <c r="T1214" s="16" t="n">
        <f aca="false">$B$79*$B$76*$C1214*T$84*1000000/($B$77*$B$77)</f>
        <v>140267.52</v>
      </c>
      <c r="U1214" s="17" t="n">
        <f aca="false">P1214/E1214</f>
        <v>0.233157446808511</v>
      </c>
      <c r="X1214" s="1" t="n">
        <v>76</v>
      </c>
      <c r="Y1214" s="1" t="n">
        <v>2</v>
      </c>
      <c r="Z1214" s="1" t="n">
        <v>91320</v>
      </c>
      <c r="AA1214" s="14" t="n">
        <f aca="false">(SQRT($B$76))*(SQRT(AD1214+AP1214))</f>
        <v>30219.1991952136</v>
      </c>
      <c r="AB1214" s="1" t="n">
        <v>2275</v>
      </c>
      <c r="AC1214" s="1" t="n">
        <v>48864</v>
      </c>
      <c r="AD1214" s="1" t="n">
        <f aca="false">AC1214</f>
        <v>48864</v>
      </c>
      <c r="AE1214" s="1" t="n">
        <v>2227</v>
      </c>
      <c r="AO1214" s="1" t="n">
        <f aca="false">Z1214-AC1214</f>
        <v>42456</v>
      </c>
      <c r="AP1214" s="1" t="n">
        <f aca="false">AO1214</f>
        <v>42456</v>
      </c>
      <c r="AR1214" s="1" t="n">
        <f aca="false">AQ1214</f>
        <v>0</v>
      </c>
    </row>
    <row r="1215" customFormat="false" ht="17" hidden="false" customHeight="false" outlineLevel="0" collapsed="false">
      <c r="A1215" s="1" t="n">
        <v>76</v>
      </c>
      <c r="B1215" s="1" t="n">
        <v>3</v>
      </c>
      <c r="C1215" s="1" t="n">
        <f aca="false">Z1215+AQ1215</f>
        <v>91542</v>
      </c>
      <c r="D1215" s="14" t="n">
        <f aca="false">AA1215+AR1215</f>
        <v>30255.9085138754</v>
      </c>
      <c r="E1215" s="1" t="n">
        <v>2324</v>
      </c>
      <c r="F1215" s="15" t="n">
        <f aca="false">$B$79*D1215*D1215*1000000/($B$77*$B$77)</f>
        <v>549.251999999999</v>
      </c>
      <c r="G1215" s="16" t="n">
        <f aca="false">$B$80*$B$79*$D1215*$D1215*G$84*1000000/($B$77*$B$77)</f>
        <v>549.251999999999</v>
      </c>
      <c r="H1215" s="16" t="n">
        <f aca="false">$B$80*$B$79*$D1215*$D1215*H$84*1000000/($B$77*$B$77)</f>
        <v>2197.008</v>
      </c>
      <c r="I1215" s="16" t="n">
        <f aca="false">$B$80*$B$79*$D1215*$D1215*I$84*1000000/($B$77*$B$77)</f>
        <v>8788.03199999998</v>
      </c>
      <c r="J1215" s="16" t="n">
        <f aca="false">$B$80*$B$79*$D1215*$D1215*J$84*1000000/($B$77*$B$77)</f>
        <v>35152.1279999999</v>
      </c>
      <c r="K1215" s="16" t="n">
        <f aca="false">$B$80*$B$79*$D1215*$D1215*K$84*1000000/($B$77*$B$77)</f>
        <v>140608.512</v>
      </c>
      <c r="L1215" s="17" t="n">
        <f aca="false">G1215/E1215</f>
        <v>0.236339070567986</v>
      </c>
      <c r="M1215" s="16" t="n">
        <f aca="false">G1215/A1215</f>
        <v>7.22699999999998</v>
      </c>
      <c r="N1215" s="16"/>
      <c r="O1215" s="13" t="n">
        <f aca="false">$B$79*C1215*C1215*1000000/($B$77*$B$77)</f>
        <v>5027.9626584</v>
      </c>
      <c r="P1215" s="16" t="n">
        <f aca="false">$B$79*$B$76*$C1215*P$84*1000000/($B$77*$B$77)</f>
        <v>549.252</v>
      </c>
      <c r="Q1215" s="16" t="n">
        <f aca="false">$B$79*$B$76*$C1215*Q$84*1000000/($B$77*$B$77)</f>
        <v>2197.008</v>
      </c>
      <c r="R1215" s="16" t="n">
        <f aca="false">$B$79*$B$76*$C1215*R$84*1000000/($B$77*$B$77)</f>
        <v>8788.032</v>
      </c>
      <c r="S1215" s="16" t="n">
        <f aca="false">$B$79*$B$76*$C1215*S$84*1000000/($B$77*$B$77)</f>
        <v>35152.128</v>
      </c>
      <c r="T1215" s="16" t="n">
        <f aca="false">$B$79*$B$76*$C1215*T$84*1000000/($B$77*$B$77)</f>
        <v>140608.512</v>
      </c>
      <c r="U1215" s="17" t="n">
        <f aca="false">P1215/E1215</f>
        <v>0.236339070567986</v>
      </c>
      <c r="X1215" s="1" t="n">
        <v>76</v>
      </c>
      <c r="Y1215" s="1" t="n">
        <v>3</v>
      </c>
      <c r="Z1215" s="1" t="n">
        <v>91542</v>
      </c>
      <c r="AA1215" s="14" t="n">
        <f aca="false">(SQRT($B$76))*(SQRT(AD1215+AP1215))</f>
        <v>30255.9085138754</v>
      </c>
      <c r="AB1215" s="1" t="n">
        <v>2308</v>
      </c>
      <c r="AC1215" s="1" t="n">
        <v>48864</v>
      </c>
      <c r="AD1215" s="1" t="n">
        <f aca="false">AC1215</f>
        <v>48864</v>
      </c>
      <c r="AE1215" s="1" t="n">
        <v>2241</v>
      </c>
      <c r="AO1215" s="1" t="n">
        <f aca="false">Z1215-AC1215</f>
        <v>42678</v>
      </c>
      <c r="AP1215" s="1" t="n">
        <f aca="false">AO1215</f>
        <v>42678</v>
      </c>
      <c r="AR1215" s="1" t="n">
        <f aca="false">AQ1215</f>
        <v>0</v>
      </c>
    </row>
    <row r="1216" customFormat="false" ht="17" hidden="false" customHeight="false" outlineLevel="0" collapsed="false">
      <c r="A1216" s="1" t="n">
        <v>76</v>
      </c>
      <c r="B1216" s="1" t="n">
        <v>4</v>
      </c>
      <c r="C1216" s="1" t="n">
        <f aca="false">Z1216+AQ1216</f>
        <v>91668</v>
      </c>
      <c r="D1216" s="14" t="n">
        <f aca="false">AA1216+AR1216</f>
        <v>30276.7237329272</v>
      </c>
      <c r="E1216" s="1" t="n">
        <v>2329</v>
      </c>
      <c r="F1216" s="15" t="n">
        <f aca="false">$B$79*D1216*D1216*1000000/($B$77*$B$77)</f>
        <v>550.007999999998</v>
      </c>
      <c r="G1216" s="16" t="n">
        <f aca="false">$B$80*$B$79*$D1216*$D1216*G$84*1000000/($B$77*$B$77)</f>
        <v>550.007999999998</v>
      </c>
      <c r="H1216" s="16" t="n">
        <f aca="false">$B$80*$B$79*$D1216*$D1216*H$84*1000000/($B$77*$B$77)</f>
        <v>2200.03199999999</v>
      </c>
      <c r="I1216" s="16" t="n">
        <f aca="false">$B$80*$B$79*$D1216*$D1216*I$84*1000000/($B$77*$B$77)</f>
        <v>8800.12799999997</v>
      </c>
      <c r="J1216" s="16" t="n">
        <f aca="false">$B$80*$B$79*$D1216*$D1216*J$84*1000000/($B$77*$B$77)</f>
        <v>35200.5119999999</v>
      </c>
      <c r="K1216" s="16" t="n">
        <f aca="false">$B$80*$B$79*$D1216*$D1216*K$84*1000000/($B$77*$B$77)</f>
        <v>140802.048</v>
      </c>
      <c r="L1216" s="17" t="n">
        <f aca="false">G1216/E1216</f>
        <v>0.236156290253327</v>
      </c>
      <c r="M1216" s="16" t="n">
        <f aca="false">G1216/A1216</f>
        <v>7.23694736842103</v>
      </c>
      <c r="N1216" s="16"/>
      <c r="O1216" s="13" t="n">
        <f aca="false">$B$79*C1216*C1216*1000000/($B$77*$B$77)</f>
        <v>5041.8133344</v>
      </c>
      <c r="P1216" s="16" t="n">
        <f aca="false">$B$79*$B$76*$C1216*P$84*1000000/($B$77*$B$77)</f>
        <v>550.008</v>
      </c>
      <c r="Q1216" s="16" t="n">
        <f aca="false">$B$79*$B$76*$C1216*Q$84*1000000/($B$77*$B$77)</f>
        <v>2200.032</v>
      </c>
      <c r="R1216" s="16" t="n">
        <f aca="false">$B$79*$B$76*$C1216*R$84*1000000/($B$77*$B$77)</f>
        <v>8800.128</v>
      </c>
      <c r="S1216" s="16" t="n">
        <f aca="false">$B$79*$B$76*$C1216*S$84*1000000/($B$77*$B$77)</f>
        <v>35200.512</v>
      </c>
      <c r="T1216" s="16" t="n">
        <f aca="false">$B$79*$B$76*$C1216*T$84*1000000/($B$77*$B$77)</f>
        <v>140802.048</v>
      </c>
      <c r="U1216" s="17" t="n">
        <f aca="false">P1216/E1216</f>
        <v>0.236156290253328</v>
      </c>
      <c r="X1216" s="1" t="n">
        <v>76</v>
      </c>
      <c r="Y1216" s="1" t="n">
        <v>4</v>
      </c>
      <c r="Z1216" s="1" t="n">
        <v>91668</v>
      </c>
      <c r="AA1216" s="14" t="n">
        <f aca="false">(SQRT($B$76))*(SQRT(AD1216+AP1216))</f>
        <v>30276.7237329272</v>
      </c>
      <c r="AB1216" s="1" t="n">
        <v>2305</v>
      </c>
      <c r="AC1216" s="1" t="n">
        <v>48864</v>
      </c>
      <c r="AD1216" s="1" t="n">
        <f aca="false">AC1216</f>
        <v>48864</v>
      </c>
      <c r="AE1216" s="1" t="n">
        <v>2260</v>
      </c>
      <c r="AO1216" s="1" t="n">
        <f aca="false">Z1216-AC1216</f>
        <v>42804</v>
      </c>
      <c r="AP1216" s="1" t="n">
        <f aca="false">AO1216</f>
        <v>42804</v>
      </c>
      <c r="AR1216" s="1" t="n">
        <f aca="false">AQ1216</f>
        <v>0</v>
      </c>
    </row>
    <row r="1217" customFormat="false" ht="17" hidden="false" customHeight="false" outlineLevel="0" collapsed="false">
      <c r="A1217" s="1" t="n">
        <v>76</v>
      </c>
      <c r="B1217" s="1" t="n">
        <v>5</v>
      </c>
      <c r="C1217" s="1" t="n">
        <f aca="false">Z1217+AQ1217</f>
        <v>91857</v>
      </c>
      <c r="D1217" s="14" t="n">
        <f aca="false">AA1217+AR1217</f>
        <v>30307.9197570536</v>
      </c>
      <c r="E1217" s="1" t="n">
        <v>2308</v>
      </c>
      <c r="F1217" s="15" t="n">
        <f aca="false">$B$79*D1217*D1217*1000000/($B$77*$B$77)</f>
        <v>551.142</v>
      </c>
      <c r="G1217" s="16" t="n">
        <f aca="false">$B$80*$B$79*$D1217*$D1217*G$84*1000000/($B$77*$B$77)</f>
        <v>551.142</v>
      </c>
      <c r="H1217" s="16" t="n">
        <f aca="false">$B$80*$B$79*$D1217*$D1217*H$84*1000000/($B$77*$B$77)</f>
        <v>2204.568</v>
      </c>
      <c r="I1217" s="16" t="n">
        <f aca="false">$B$80*$B$79*$D1217*$D1217*I$84*1000000/($B$77*$B$77)</f>
        <v>8818.272</v>
      </c>
      <c r="J1217" s="16" t="n">
        <f aca="false">$B$80*$B$79*$D1217*$D1217*J$84*1000000/($B$77*$B$77)</f>
        <v>35273.088</v>
      </c>
      <c r="K1217" s="16" t="n">
        <f aca="false">$B$80*$B$79*$D1217*$D1217*K$84*1000000/($B$77*$B$77)</f>
        <v>141092.352</v>
      </c>
      <c r="L1217" s="17" t="n">
        <f aca="false">G1217/E1217</f>
        <v>0.238796360485269</v>
      </c>
      <c r="M1217" s="16" t="n">
        <f aca="false">G1217/A1217</f>
        <v>7.25186842105263</v>
      </c>
      <c r="N1217" s="16"/>
      <c r="O1217" s="13" t="n">
        <f aca="false">$B$79*C1217*C1217*1000000/($B$77*$B$77)</f>
        <v>5062.6250694</v>
      </c>
      <c r="P1217" s="16" t="n">
        <f aca="false">$B$79*$B$76*$C1217*P$84*1000000/($B$77*$B$77)</f>
        <v>551.142</v>
      </c>
      <c r="Q1217" s="16" t="n">
        <f aca="false">$B$79*$B$76*$C1217*Q$84*1000000/($B$77*$B$77)</f>
        <v>2204.568</v>
      </c>
      <c r="R1217" s="16" t="n">
        <f aca="false">$B$79*$B$76*$C1217*R$84*1000000/($B$77*$B$77)</f>
        <v>8818.272</v>
      </c>
      <c r="S1217" s="16" t="n">
        <f aca="false">$B$79*$B$76*$C1217*S$84*1000000/($B$77*$B$77)</f>
        <v>35273.088</v>
      </c>
      <c r="T1217" s="16" t="n">
        <f aca="false">$B$79*$B$76*$C1217*T$84*1000000/($B$77*$B$77)</f>
        <v>141092.352</v>
      </c>
      <c r="U1217" s="17" t="n">
        <f aca="false">P1217/E1217</f>
        <v>0.238796360485269</v>
      </c>
      <c r="X1217" s="1" t="n">
        <v>76</v>
      </c>
      <c r="Y1217" s="1" t="n">
        <v>5</v>
      </c>
      <c r="Z1217" s="1" t="n">
        <v>91857</v>
      </c>
      <c r="AA1217" s="14" t="n">
        <f aca="false">(SQRT($B$76))*(SQRT(AD1217+AP1217))</f>
        <v>30307.9197570536</v>
      </c>
      <c r="AB1217" s="1" t="n">
        <v>2287</v>
      </c>
      <c r="AC1217" s="1" t="n">
        <v>48864</v>
      </c>
      <c r="AD1217" s="1" t="n">
        <f aca="false">AC1217</f>
        <v>48864</v>
      </c>
      <c r="AE1217" s="1" t="n">
        <v>2229</v>
      </c>
      <c r="AO1217" s="1" t="n">
        <f aca="false">Z1217-AC1217</f>
        <v>42993</v>
      </c>
      <c r="AP1217" s="1" t="n">
        <f aca="false">AO1217</f>
        <v>42993</v>
      </c>
      <c r="AR1217" s="1" t="n">
        <f aca="false">AQ1217</f>
        <v>0</v>
      </c>
    </row>
    <row r="1218" customFormat="false" ht="17" hidden="false" customHeight="false" outlineLevel="0" collapsed="false">
      <c r="A1218" s="1" t="n">
        <v>76</v>
      </c>
      <c r="B1218" s="1" t="n">
        <v>6</v>
      </c>
      <c r="C1218" s="1" t="n">
        <f aca="false">Z1218+AQ1218</f>
        <v>91982</v>
      </c>
      <c r="D1218" s="14" t="n">
        <f aca="false">AA1218+AR1218</f>
        <v>30328.5344189264</v>
      </c>
      <c r="E1218" s="1" t="n">
        <v>2336</v>
      </c>
      <c r="F1218" s="15" t="n">
        <f aca="false">$B$79*D1218*D1218*1000000/($B$77*$B$77)</f>
        <v>551.892000000002</v>
      </c>
      <c r="G1218" s="16" t="n">
        <f aca="false">$B$80*$B$79*$D1218*$D1218*G$84*1000000/($B$77*$B$77)</f>
        <v>551.892000000002</v>
      </c>
      <c r="H1218" s="16" t="n">
        <f aca="false">$B$80*$B$79*$D1218*$D1218*H$84*1000000/($B$77*$B$77)</f>
        <v>2207.56800000001</v>
      </c>
      <c r="I1218" s="16" t="n">
        <f aca="false">$B$80*$B$79*$D1218*$D1218*I$84*1000000/($B$77*$B$77)</f>
        <v>8830.27200000003</v>
      </c>
      <c r="J1218" s="16" t="n">
        <f aca="false">$B$80*$B$79*$D1218*$D1218*J$84*1000000/($B$77*$B$77)</f>
        <v>35321.0880000001</v>
      </c>
      <c r="K1218" s="16" t="n">
        <f aca="false">$B$80*$B$79*$D1218*$D1218*K$84*1000000/($B$77*$B$77)</f>
        <v>141284.352000001</v>
      </c>
      <c r="L1218" s="17" t="n">
        <f aca="false">G1218/E1218</f>
        <v>0.236255136986302</v>
      </c>
      <c r="M1218" s="16" t="n">
        <f aca="false">G1218/A1218</f>
        <v>7.26173684210529</v>
      </c>
      <c r="N1218" s="16"/>
      <c r="O1218" s="13" t="n">
        <f aca="false">$B$79*C1218*C1218*1000000/($B$77*$B$77)</f>
        <v>5076.4129944</v>
      </c>
      <c r="P1218" s="16" t="n">
        <f aca="false">$B$79*$B$76*$C1218*P$84*1000000/($B$77*$B$77)</f>
        <v>551.892</v>
      </c>
      <c r="Q1218" s="16" t="n">
        <f aca="false">$B$79*$B$76*$C1218*Q$84*1000000/($B$77*$B$77)</f>
        <v>2207.568</v>
      </c>
      <c r="R1218" s="16" t="n">
        <f aca="false">$B$79*$B$76*$C1218*R$84*1000000/($B$77*$B$77)</f>
        <v>8830.272</v>
      </c>
      <c r="S1218" s="16" t="n">
        <f aca="false">$B$79*$B$76*$C1218*S$84*1000000/($B$77*$B$77)</f>
        <v>35321.088</v>
      </c>
      <c r="T1218" s="16" t="n">
        <f aca="false">$B$79*$B$76*$C1218*T$84*1000000/($B$77*$B$77)</f>
        <v>141284.352</v>
      </c>
      <c r="U1218" s="17" t="n">
        <f aca="false">P1218/E1218</f>
        <v>0.236255136986301</v>
      </c>
      <c r="X1218" s="1" t="n">
        <v>76</v>
      </c>
      <c r="Y1218" s="1" t="n">
        <v>6</v>
      </c>
      <c r="Z1218" s="1" t="n">
        <v>91982</v>
      </c>
      <c r="AA1218" s="14" t="n">
        <f aca="false">(SQRT($B$76))*(SQRT(AD1218+AP1218))</f>
        <v>30328.5344189264</v>
      </c>
      <c r="AB1218" s="1" t="n">
        <v>2300</v>
      </c>
      <c r="AC1218" s="1" t="n">
        <v>48864</v>
      </c>
      <c r="AD1218" s="1" t="n">
        <f aca="false">AC1218</f>
        <v>48864</v>
      </c>
      <c r="AE1218" s="1" t="n">
        <v>2233</v>
      </c>
      <c r="AO1218" s="1" t="n">
        <f aca="false">Z1218-AC1218</f>
        <v>43118</v>
      </c>
      <c r="AP1218" s="1" t="n">
        <f aca="false">AO1218</f>
        <v>43118</v>
      </c>
      <c r="AR1218" s="1" t="n">
        <f aca="false">AQ1218</f>
        <v>0</v>
      </c>
    </row>
    <row r="1219" customFormat="false" ht="17" hidden="false" customHeight="false" outlineLevel="0" collapsed="false">
      <c r="A1219" s="1" t="n">
        <v>76</v>
      </c>
      <c r="B1219" s="1" t="n">
        <v>7</v>
      </c>
      <c r="C1219" s="1" t="n">
        <f aca="false">Z1219+AQ1219</f>
        <v>92107</v>
      </c>
      <c r="D1219" s="14" t="n">
        <f aca="false">AA1219+AR1219</f>
        <v>30349.1350782852</v>
      </c>
      <c r="E1219" s="1" t="n">
        <v>2304</v>
      </c>
      <c r="F1219" s="15" t="n">
        <f aca="false">$B$79*D1219*D1219*1000000/($B$77*$B$77)</f>
        <v>552.642000000001</v>
      </c>
      <c r="G1219" s="16" t="n">
        <f aca="false">$B$80*$B$79*$D1219*$D1219*G$84*1000000/($B$77*$B$77)</f>
        <v>552.642000000001</v>
      </c>
      <c r="H1219" s="16" t="n">
        <f aca="false">$B$80*$B$79*$D1219*$D1219*H$84*1000000/($B$77*$B$77)</f>
        <v>2210.568</v>
      </c>
      <c r="I1219" s="16" t="n">
        <f aca="false">$B$80*$B$79*$D1219*$D1219*I$84*1000000/($B$77*$B$77)</f>
        <v>8842.27200000001</v>
      </c>
      <c r="J1219" s="16" t="n">
        <f aca="false">$B$80*$B$79*$D1219*$D1219*J$84*1000000/($B$77*$B$77)</f>
        <v>35369.0880000001</v>
      </c>
      <c r="K1219" s="16" t="n">
        <f aca="false">$B$80*$B$79*$D1219*$D1219*K$84*1000000/($B$77*$B$77)</f>
        <v>141476.352</v>
      </c>
      <c r="L1219" s="17" t="n">
        <f aca="false">G1219/E1219</f>
        <v>0.239861979166667</v>
      </c>
      <c r="M1219" s="16" t="n">
        <f aca="false">G1219/A1219</f>
        <v>7.2716052631579</v>
      </c>
      <c r="N1219" s="16"/>
      <c r="O1219" s="13" t="n">
        <f aca="false">$B$79*C1219*C1219*1000000/($B$77*$B$77)</f>
        <v>5090.2196694</v>
      </c>
      <c r="P1219" s="16" t="n">
        <f aca="false">$B$79*$B$76*$C1219*P$84*1000000/($B$77*$B$77)</f>
        <v>552.642</v>
      </c>
      <c r="Q1219" s="16" t="n">
        <f aca="false">$B$79*$B$76*$C1219*Q$84*1000000/($B$77*$B$77)</f>
        <v>2210.568</v>
      </c>
      <c r="R1219" s="16" t="n">
        <f aca="false">$B$79*$B$76*$C1219*R$84*1000000/($B$77*$B$77)</f>
        <v>8842.272</v>
      </c>
      <c r="S1219" s="16" t="n">
        <f aca="false">$B$79*$B$76*$C1219*S$84*1000000/($B$77*$B$77)</f>
        <v>35369.088</v>
      </c>
      <c r="T1219" s="16" t="n">
        <f aca="false">$B$79*$B$76*$C1219*T$84*1000000/($B$77*$B$77)</f>
        <v>141476.352</v>
      </c>
      <c r="U1219" s="17" t="n">
        <f aca="false">P1219/E1219</f>
        <v>0.239861979166667</v>
      </c>
      <c r="X1219" s="1" t="n">
        <v>76</v>
      </c>
      <c r="Y1219" s="1" t="n">
        <v>7</v>
      </c>
      <c r="Z1219" s="1" t="n">
        <v>92107</v>
      </c>
      <c r="AA1219" s="14" t="n">
        <f aca="false">(SQRT($B$76))*(SQRT(AD1219+AP1219))</f>
        <v>30349.1350782852</v>
      </c>
      <c r="AB1219" s="1" t="n">
        <v>2301</v>
      </c>
      <c r="AC1219" s="1" t="n">
        <v>48864</v>
      </c>
      <c r="AD1219" s="1" t="n">
        <f aca="false">AC1219</f>
        <v>48864</v>
      </c>
      <c r="AE1219" s="1" t="n">
        <v>2237</v>
      </c>
      <c r="AO1219" s="1" t="n">
        <f aca="false">Z1219-AC1219</f>
        <v>43243</v>
      </c>
      <c r="AP1219" s="1" t="n">
        <f aca="false">AO1219</f>
        <v>43243</v>
      </c>
      <c r="AR1219" s="1" t="n">
        <f aca="false">AQ1219</f>
        <v>0</v>
      </c>
    </row>
    <row r="1220" customFormat="false" ht="17" hidden="false" customHeight="false" outlineLevel="0" collapsed="false">
      <c r="A1220" s="1" t="n">
        <v>76</v>
      </c>
      <c r="B1220" s="1" t="n">
        <v>8</v>
      </c>
      <c r="C1220" s="1" t="n">
        <f aca="false">Z1220+AQ1220</f>
        <v>92232</v>
      </c>
      <c r="D1220" s="14" t="n">
        <f aca="false">AA1220+AR1220</f>
        <v>30369.721763625</v>
      </c>
      <c r="E1220" s="1" t="n">
        <v>2355</v>
      </c>
      <c r="F1220" s="15" t="n">
        <f aca="false">$B$79*D1220*D1220*1000000/($B$77*$B$77)</f>
        <v>553.391999999999</v>
      </c>
      <c r="G1220" s="16" t="n">
        <f aca="false">$B$80*$B$79*$D1220*$D1220*G$84*1000000/($B$77*$B$77)</f>
        <v>553.391999999999</v>
      </c>
      <c r="H1220" s="16" t="n">
        <f aca="false">$B$80*$B$79*$D1220*$D1220*H$84*1000000/($B$77*$B$77)</f>
        <v>2213.56799999999</v>
      </c>
      <c r="I1220" s="16" t="n">
        <f aca="false">$B$80*$B$79*$D1220*$D1220*I$84*1000000/($B$77*$B$77)</f>
        <v>8854.27199999998</v>
      </c>
      <c r="J1220" s="16" t="n">
        <f aca="false">$B$80*$B$79*$D1220*$D1220*J$84*1000000/($B$77*$B$77)</f>
        <v>35417.0879999999</v>
      </c>
      <c r="K1220" s="16" t="n">
        <f aca="false">$B$80*$B$79*$D1220*$D1220*K$84*1000000/($B$77*$B$77)</f>
        <v>141668.352</v>
      </c>
      <c r="L1220" s="17" t="n">
        <f aca="false">G1220/E1220</f>
        <v>0.234985987261146</v>
      </c>
      <c r="M1220" s="16" t="n">
        <f aca="false">G1220/A1220</f>
        <v>7.28147368421051</v>
      </c>
      <c r="N1220" s="16"/>
      <c r="O1220" s="13" t="n">
        <f aca="false">$B$79*C1220*C1220*1000000/($B$77*$B$77)</f>
        <v>5104.0450944</v>
      </c>
      <c r="P1220" s="16" t="n">
        <f aca="false">$B$79*$B$76*$C1220*P$84*1000000/($B$77*$B$77)</f>
        <v>553.392</v>
      </c>
      <c r="Q1220" s="16" t="n">
        <f aca="false">$B$79*$B$76*$C1220*Q$84*1000000/($B$77*$B$77)</f>
        <v>2213.568</v>
      </c>
      <c r="R1220" s="16" t="n">
        <f aca="false">$B$79*$B$76*$C1220*R$84*1000000/($B$77*$B$77)</f>
        <v>8854.272</v>
      </c>
      <c r="S1220" s="16" t="n">
        <f aca="false">$B$79*$B$76*$C1220*S$84*1000000/($B$77*$B$77)</f>
        <v>35417.088</v>
      </c>
      <c r="T1220" s="16" t="n">
        <f aca="false">$B$79*$B$76*$C1220*T$84*1000000/($B$77*$B$77)</f>
        <v>141668.352</v>
      </c>
      <c r="U1220" s="17" t="n">
        <f aca="false">P1220/E1220</f>
        <v>0.234985987261147</v>
      </c>
      <c r="X1220" s="1" t="n">
        <v>76</v>
      </c>
      <c r="Y1220" s="1" t="n">
        <v>8</v>
      </c>
      <c r="Z1220" s="1" t="n">
        <v>92232</v>
      </c>
      <c r="AA1220" s="14" t="n">
        <f aca="false">(SQRT($B$76))*(SQRT(AD1220+AP1220))</f>
        <v>30369.721763625</v>
      </c>
      <c r="AB1220" s="1" t="n">
        <v>2323</v>
      </c>
      <c r="AC1220" s="1" t="n">
        <v>48864</v>
      </c>
      <c r="AD1220" s="1" t="n">
        <f aca="false">AC1220</f>
        <v>48864</v>
      </c>
      <c r="AE1220" s="1" t="n">
        <v>2264</v>
      </c>
      <c r="AO1220" s="1" t="n">
        <f aca="false">Z1220-AC1220</f>
        <v>43368</v>
      </c>
      <c r="AP1220" s="1" t="n">
        <f aca="false">AO1220</f>
        <v>43368</v>
      </c>
      <c r="AR1220" s="1" t="n">
        <f aca="false">AQ1220</f>
        <v>0</v>
      </c>
    </row>
    <row r="1221" customFormat="false" ht="17" hidden="false" customHeight="false" outlineLevel="0" collapsed="false">
      <c r="A1221" s="1" t="n">
        <v>76</v>
      </c>
      <c r="B1221" s="1" t="n">
        <v>9</v>
      </c>
      <c r="C1221" s="1" t="n">
        <f aca="false">Z1221+AQ1221</f>
        <v>92421</v>
      </c>
      <c r="D1221" s="14" t="n">
        <f aca="false">AA1221+AR1221</f>
        <v>30400.8223572982</v>
      </c>
      <c r="E1221" s="1" t="n">
        <v>2363</v>
      </c>
      <c r="F1221" s="15" t="n">
        <f aca="false">$B$79*D1221*D1221*1000000/($B$77*$B$77)</f>
        <v>554.526000000001</v>
      </c>
      <c r="G1221" s="16" t="n">
        <f aca="false">$B$80*$B$79*$D1221*$D1221*G$84*1000000/($B$77*$B$77)</f>
        <v>554.526000000001</v>
      </c>
      <c r="H1221" s="16" t="n">
        <f aca="false">$B$80*$B$79*$D1221*$D1221*H$84*1000000/($B$77*$B$77)</f>
        <v>2218.10400000001</v>
      </c>
      <c r="I1221" s="16" t="n">
        <f aca="false">$B$80*$B$79*$D1221*$D1221*I$84*1000000/($B$77*$B$77)</f>
        <v>8872.41600000002</v>
      </c>
      <c r="J1221" s="16" t="n">
        <f aca="false">$B$80*$B$79*$D1221*$D1221*J$84*1000000/($B$77*$B$77)</f>
        <v>35489.6640000001</v>
      </c>
      <c r="K1221" s="16" t="n">
        <f aca="false">$B$80*$B$79*$D1221*$D1221*K$84*1000000/($B$77*$B$77)</f>
        <v>141958.656</v>
      </c>
      <c r="L1221" s="17" t="n">
        <f aca="false">G1221/E1221</f>
        <v>0.234670334320779</v>
      </c>
      <c r="M1221" s="16" t="n">
        <f aca="false">G1221/A1221</f>
        <v>7.29639473684212</v>
      </c>
      <c r="N1221" s="16"/>
      <c r="O1221" s="13" t="n">
        <f aca="false">$B$79*C1221*C1221*1000000/($B$77*$B$77)</f>
        <v>5124.9847446</v>
      </c>
      <c r="P1221" s="16" t="n">
        <f aca="false">$B$79*$B$76*$C1221*P$84*1000000/($B$77*$B$77)</f>
        <v>554.526</v>
      </c>
      <c r="Q1221" s="16" t="n">
        <f aca="false">$B$79*$B$76*$C1221*Q$84*1000000/($B$77*$B$77)</f>
        <v>2218.104</v>
      </c>
      <c r="R1221" s="16" t="n">
        <f aca="false">$B$79*$B$76*$C1221*R$84*1000000/($B$77*$B$77)</f>
        <v>8872.416</v>
      </c>
      <c r="S1221" s="16" t="n">
        <f aca="false">$B$79*$B$76*$C1221*S$84*1000000/($B$77*$B$77)</f>
        <v>35489.664</v>
      </c>
      <c r="T1221" s="16" t="n">
        <f aca="false">$B$79*$B$76*$C1221*T$84*1000000/($B$77*$B$77)</f>
        <v>141958.656</v>
      </c>
      <c r="U1221" s="17" t="n">
        <f aca="false">P1221/E1221</f>
        <v>0.234670334320779</v>
      </c>
      <c r="X1221" s="1" t="n">
        <v>76</v>
      </c>
      <c r="Y1221" s="1" t="n">
        <v>9</v>
      </c>
      <c r="Z1221" s="1" t="n">
        <v>92421</v>
      </c>
      <c r="AA1221" s="14" t="n">
        <f aca="false">(SQRT($B$76))*(SQRT(AD1221+AP1221))</f>
        <v>30400.8223572982</v>
      </c>
      <c r="AB1221" s="1" t="n">
        <v>2312</v>
      </c>
      <c r="AC1221" s="1" t="n">
        <v>48864</v>
      </c>
      <c r="AD1221" s="1" t="n">
        <f aca="false">AC1221</f>
        <v>48864</v>
      </c>
      <c r="AE1221" s="1" t="n">
        <v>2259</v>
      </c>
      <c r="AO1221" s="1" t="n">
        <f aca="false">Z1221-AC1221</f>
        <v>43557</v>
      </c>
      <c r="AP1221" s="1" t="n">
        <f aca="false">AO1221</f>
        <v>43557</v>
      </c>
      <c r="AR1221" s="1" t="n">
        <f aca="false">AQ1221</f>
        <v>0</v>
      </c>
    </row>
    <row r="1222" customFormat="false" ht="17" hidden="false" customHeight="false" outlineLevel="0" collapsed="false">
      <c r="A1222" s="1" t="n">
        <v>76</v>
      </c>
      <c r="B1222" s="1" t="n">
        <v>10</v>
      </c>
      <c r="C1222" s="1" t="n">
        <f aca="false">Z1222+AQ1222</f>
        <v>92546</v>
      </c>
      <c r="D1222" s="14" t="n">
        <f aca="false">AA1222+AR1222</f>
        <v>30421.3740649564</v>
      </c>
      <c r="E1222" s="1" t="n">
        <v>2363</v>
      </c>
      <c r="F1222" s="15" t="n">
        <f aca="false">$B$79*D1222*D1222*1000000/($B$77*$B$77)</f>
        <v>555.276000000001</v>
      </c>
      <c r="G1222" s="16" t="n">
        <f aca="false">$B$80*$B$79*$D1222*$D1222*G$84*1000000/($B$77*$B$77)</f>
        <v>555.276000000001</v>
      </c>
      <c r="H1222" s="16" t="n">
        <f aca="false">$B$80*$B$79*$D1222*$D1222*H$84*1000000/($B$77*$B$77)</f>
        <v>2221.104</v>
      </c>
      <c r="I1222" s="16" t="n">
        <f aca="false">$B$80*$B$79*$D1222*$D1222*I$84*1000000/($B$77*$B$77)</f>
        <v>8884.41600000002</v>
      </c>
      <c r="J1222" s="16" t="n">
        <f aca="false">$B$80*$B$79*$D1222*$D1222*J$84*1000000/($B$77*$B$77)</f>
        <v>35537.6640000001</v>
      </c>
      <c r="K1222" s="16" t="n">
        <f aca="false">$B$80*$B$79*$D1222*$D1222*K$84*1000000/($B$77*$B$77)</f>
        <v>142150.656</v>
      </c>
      <c r="L1222" s="17" t="n">
        <f aca="false">G1222/E1222</f>
        <v>0.234987727465087</v>
      </c>
      <c r="M1222" s="16" t="n">
        <f aca="false">G1222/A1222</f>
        <v>7.30626315789475</v>
      </c>
      <c r="N1222" s="16"/>
      <c r="O1222" s="13" t="n">
        <f aca="false">$B$79*C1222*C1222*1000000/($B$77*$B$77)</f>
        <v>5138.8572696</v>
      </c>
      <c r="P1222" s="16" t="n">
        <f aca="false">$B$79*$B$76*$C1222*P$84*1000000/($B$77*$B$77)</f>
        <v>555.276</v>
      </c>
      <c r="Q1222" s="16" t="n">
        <f aca="false">$B$79*$B$76*$C1222*Q$84*1000000/($B$77*$B$77)</f>
        <v>2221.104</v>
      </c>
      <c r="R1222" s="16" t="n">
        <f aca="false">$B$79*$B$76*$C1222*R$84*1000000/($B$77*$B$77)</f>
        <v>8884.416</v>
      </c>
      <c r="S1222" s="16" t="n">
        <f aca="false">$B$79*$B$76*$C1222*S$84*1000000/($B$77*$B$77)</f>
        <v>35537.664</v>
      </c>
      <c r="T1222" s="16" t="n">
        <f aca="false">$B$79*$B$76*$C1222*T$84*1000000/($B$77*$B$77)</f>
        <v>142150.656</v>
      </c>
      <c r="U1222" s="17" t="n">
        <f aca="false">P1222/E1222</f>
        <v>0.234987727465087</v>
      </c>
      <c r="X1222" s="1" t="n">
        <v>76</v>
      </c>
      <c r="Y1222" s="1" t="n">
        <v>10</v>
      </c>
      <c r="Z1222" s="1" t="n">
        <v>92546</v>
      </c>
      <c r="AA1222" s="14" t="n">
        <f aca="false">(SQRT($B$76))*(SQRT(AD1222+AP1222))</f>
        <v>30421.3740649564</v>
      </c>
      <c r="AB1222" s="1" t="n">
        <v>2315</v>
      </c>
      <c r="AC1222" s="1" t="n">
        <v>48864</v>
      </c>
      <c r="AD1222" s="1" t="n">
        <f aca="false">AC1222</f>
        <v>48864</v>
      </c>
      <c r="AE1222" s="1" t="n">
        <v>2235</v>
      </c>
      <c r="AO1222" s="1" t="n">
        <f aca="false">Z1222-AC1222</f>
        <v>43682</v>
      </c>
      <c r="AP1222" s="1" t="n">
        <f aca="false">AO1222</f>
        <v>43682</v>
      </c>
      <c r="AR1222" s="1" t="n">
        <f aca="false">AQ1222</f>
        <v>0</v>
      </c>
    </row>
    <row r="1223" customFormat="false" ht="17" hidden="false" customHeight="false" outlineLevel="0" collapsed="false">
      <c r="A1223" s="1" t="n">
        <v>76</v>
      </c>
      <c r="B1223" s="1" t="n">
        <v>11</v>
      </c>
      <c r="C1223" s="1" t="n">
        <f aca="false">Z1223+AQ1223</f>
        <v>92671</v>
      </c>
      <c r="D1223" s="14" t="n">
        <f aca="false">AA1223+AR1223</f>
        <v>30441.9118979081</v>
      </c>
      <c r="E1223" s="1" t="n">
        <v>2347</v>
      </c>
      <c r="F1223" s="15" t="n">
        <f aca="false">$B$79*D1223*D1223*1000000/($B$77*$B$77)</f>
        <v>556.025999999999</v>
      </c>
      <c r="G1223" s="16" t="n">
        <f aca="false">$B$80*$B$79*$D1223*$D1223*G$84*1000000/($B$77*$B$77)</f>
        <v>556.025999999999</v>
      </c>
      <c r="H1223" s="16" t="n">
        <f aca="false">$B$80*$B$79*$D1223*$D1223*H$84*1000000/($B$77*$B$77)</f>
        <v>2224.104</v>
      </c>
      <c r="I1223" s="16" t="n">
        <f aca="false">$B$80*$B$79*$D1223*$D1223*I$84*1000000/($B$77*$B$77)</f>
        <v>8896.41599999999</v>
      </c>
      <c r="J1223" s="16" t="n">
        <f aca="false">$B$80*$B$79*$D1223*$D1223*J$84*1000000/($B$77*$B$77)</f>
        <v>35585.6639999999</v>
      </c>
      <c r="K1223" s="16" t="n">
        <f aca="false">$B$80*$B$79*$D1223*$D1223*K$84*1000000/($B$77*$B$77)</f>
        <v>142342.656</v>
      </c>
      <c r="L1223" s="17" t="n">
        <f aca="false">G1223/E1223</f>
        <v>0.23690924584576</v>
      </c>
      <c r="M1223" s="16" t="n">
        <f aca="false">G1223/A1223</f>
        <v>7.31613157894736</v>
      </c>
      <c r="N1223" s="16"/>
      <c r="O1223" s="13" t="n">
        <f aca="false">$B$79*C1223*C1223*1000000/($B$77*$B$77)</f>
        <v>5152.7485446</v>
      </c>
      <c r="P1223" s="16" t="n">
        <f aca="false">$B$79*$B$76*$C1223*P$84*1000000/($B$77*$B$77)</f>
        <v>556.026</v>
      </c>
      <c r="Q1223" s="16" t="n">
        <f aca="false">$B$79*$B$76*$C1223*Q$84*1000000/($B$77*$B$77)</f>
        <v>2224.104</v>
      </c>
      <c r="R1223" s="16" t="n">
        <f aca="false">$B$79*$B$76*$C1223*R$84*1000000/($B$77*$B$77)</f>
        <v>8896.416</v>
      </c>
      <c r="S1223" s="16" t="n">
        <f aca="false">$B$79*$B$76*$C1223*S$84*1000000/($B$77*$B$77)</f>
        <v>35585.664</v>
      </c>
      <c r="T1223" s="16" t="n">
        <f aca="false">$B$79*$B$76*$C1223*T$84*1000000/($B$77*$B$77)</f>
        <v>142342.656</v>
      </c>
      <c r="U1223" s="17" t="n">
        <f aca="false">P1223/E1223</f>
        <v>0.236909245845761</v>
      </c>
      <c r="X1223" s="1" t="n">
        <v>76</v>
      </c>
      <c r="Y1223" s="1" t="n">
        <v>11</v>
      </c>
      <c r="Z1223" s="1" t="n">
        <v>92671</v>
      </c>
      <c r="AA1223" s="14" t="n">
        <f aca="false">(SQRT($B$76))*(SQRT(AD1223+AP1223))</f>
        <v>30441.9118979081</v>
      </c>
      <c r="AB1223" s="1" t="n">
        <v>2322</v>
      </c>
      <c r="AC1223" s="1" t="n">
        <v>48864</v>
      </c>
      <c r="AD1223" s="1" t="n">
        <f aca="false">AC1223</f>
        <v>48864</v>
      </c>
      <c r="AE1223" s="1" t="n">
        <v>2247</v>
      </c>
      <c r="AO1223" s="1" t="n">
        <f aca="false">Z1223-AC1223</f>
        <v>43807</v>
      </c>
      <c r="AP1223" s="1" t="n">
        <f aca="false">AO1223</f>
        <v>43807</v>
      </c>
      <c r="AR1223" s="1" t="n">
        <f aca="false">AQ1223</f>
        <v>0</v>
      </c>
    </row>
    <row r="1224" customFormat="false" ht="17" hidden="false" customHeight="false" outlineLevel="0" collapsed="false">
      <c r="A1224" s="1" t="n">
        <v>76</v>
      </c>
      <c r="B1224" s="1" t="n">
        <v>12</v>
      </c>
      <c r="C1224" s="1" t="n">
        <f aca="false">Z1224+AQ1224</f>
        <v>92796</v>
      </c>
      <c r="D1224" s="14" t="n">
        <f aca="false">AA1224+AR1224</f>
        <v>30462.4358842165</v>
      </c>
      <c r="E1224" s="1" t="n">
        <v>2344</v>
      </c>
      <c r="F1224" s="15" t="n">
        <f aca="false">$B$79*D1224*D1224*1000000/($B$77*$B$77)</f>
        <v>556.776000000001</v>
      </c>
      <c r="G1224" s="16" t="n">
        <f aca="false">$B$80*$B$79*$D1224*$D1224*G$84*1000000/($B$77*$B$77)</f>
        <v>556.776000000001</v>
      </c>
      <c r="H1224" s="16" t="n">
        <f aca="false">$B$80*$B$79*$D1224*$D1224*H$84*1000000/($B$77*$B$77)</f>
        <v>2227.104</v>
      </c>
      <c r="I1224" s="16" t="n">
        <f aca="false">$B$80*$B$79*$D1224*$D1224*I$84*1000000/($B$77*$B$77)</f>
        <v>8908.41600000001</v>
      </c>
      <c r="J1224" s="16" t="n">
        <f aca="false">$B$80*$B$79*$D1224*$D1224*J$84*1000000/($B$77*$B$77)</f>
        <v>35633.664</v>
      </c>
      <c r="K1224" s="16" t="n">
        <f aca="false">$B$80*$B$79*$D1224*$D1224*K$84*1000000/($B$77*$B$77)</f>
        <v>142534.656</v>
      </c>
      <c r="L1224" s="17" t="n">
        <f aca="false">G1224/E1224</f>
        <v>0.237532423208191</v>
      </c>
      <c r="M1224" s="16" t="n">
        <f aca="false">G1224/A1224</f>
        <v>7.32600000000001</v>
      </c>
      <c r="N1224" s="16"/>
      <c r="O1224" s="13" t="n">
        <f aca="false">$B$79*C1224*C1224*1000000/($B$77*$B$77)</f>
        <v>5166.6585696</v>
      </c>
      <c r="P1224" s="16" t="n">
        <f aca="false">$B$79*$B$76*$C1224*P$84*1000000/($B$77*$B$77)</f>
        <v>556.776</v>
      </c>
      <c r="Q1224" s="16" t="n">
        <f aca="false">$B$79*$B$76*$C1224*Q$84*1000000/($B$77*$B$77)</f>
        <v>2227.104</v>
      </c>
      <c r="R1224" s="16" t="n">
        <f aca="false">$B$79*$B$76*$C1224*R$84*1000000/($B$77*$B$77)</f>
        <v>8908.416</v>
      </c>
      <c r="S1224" s="16" t="n">
        <f aca="false">$B$79*$B$76*$C1224*S$84*1000000/($B$77*$B$77)</f>
        <v>35633.664</v>
      </c>
      <c r="T1224" s="16" t="n">
        <f aca="false">$B$79*$B$76*$C1224*T$84*1000000/($B$77*$B$77)</f>
        <v>142534.656</v>
      </c>
      <c r="U1224" s="17" t="n">
        <f aca="false">P1224/E1224</f>
        <v>0.237532423208191</v>
      </c>
      <c r="X1224" s="1" t="n">
        <v>76</v>
      </c>
      <c r="Y1224" s="1" t="n">
        <v>12</v>
      </c>
      <c r="Z1224" s="1" t="n">
        <v>92796</v>
      </c>
      <c r="AA1224" s="14" t="n">
        <f aca="false">(SQRT($B$76))*(SQRT(AD1224+AP1224))</f>
        <v>30462.4358842165</v>
      </c>
      <c r="AB1224" s="1" t="n">
        <v>2281</v>
      </c>
      <c r="AC1224" s="1" t="n">
        <v>48864</v>
      </c>
      <c r="AD1224" s="1" t="n">
        <f aca="false">AC1224</f>
        <v>48864</v>
      </c>
      <c r="AE1224" s="1" t="n">
        <v>2215</v>
      </c>
      <c r="AO1224" s="1" t="n">
        <f aca="false">Z1224-AC1224</f>
        <v>43932</v>
      </c>
      <c r="AP1224" s="1" t="n">
        <f aca="false">AO1224</f>
        <v>43932</v>
      </c>
      <c r="AR1224" s="1" t="n">
        <f aca="false">AQ1224</f>
        <v>0</v>
      </c>
    </row>
    <row r="1225" customFormat="false" ht="17" hidden="false" customHeight="false" outlineLevel="0" collapsed="false">
      <c r="A1225" s="1" t="n">
        <v>76</v>
      </c>
      <c r="B1225" s="1" t="n">
        <v>13</v>
      </c>
      <c r="C1225" s="1" t="n">
        <f aca="false">Z1225+AQ1225</f>
        <v>92921</v>
      </c>
      <c r="D1225" s="14" t="n">
        <f aca="false">AA1225+AR1225</f>
        <v>30482.94605185</v>
      </c>
      <c r="E1225" s="1" t="n">
        <v>2315</v>
      </c>
      <c r="F1225" s="15" t="n">
        <f aca="false">$B$79*D1225*D1225*1000000/($B$77*$B$77)</f>
        <v>557.525999999998</v>
      </c>
      <c r="G1225" s="16" t="n">
        <f aca="false">$B$80*$B$79*$D1225*$D1225*G$84*1000000/($B$77*$B$77)</f>
        <v>557.525999999998</v>
      </c>
      <c r="H1225" s="16" t="n">
        <f aca="false">$B$80*$B$79*$D1225*$D1225*H$84*1000000/($B$77*$B$77)</f>
        <v>2230.10399999999</v>
      </c>
      <c r="I1225" s="16" t="n">
        <f aca="false">$B$80*$B$79*$D1225*$D1225*I$84*1000000/($B$77*$B$77)</f>
        <v>8920.41599999997</v>
      </c>
      <c r="J1225" s="16" t="n">
        <f aca="false">$B$80*$B$79*$D1225*$D1225*J$84*1000000/($B$77*$B$77)</f>
        <v>35681.6639999999</v>
      </c>
      <c r="K1225" s="16" t="n">
        <f aca="false">$B$80*$B$79*$D1225*$D1225*K$84*1000000/($B$77*$B$77)</f>
        <v>142726.656</v>
      </c>
      <c r="L1225" s="17" t="n">
        <f aca="false">G1225/E1225</f>
        <v>0.240831965442764</v>
      </c>
      <c r="M1225" s="16" t="n">
        <f aca="false">G1225/A1225</f>
        <v>7.33586842105261</v>
      </c>
      <c r="N1225" s="16"/>
      <c r="O1225" s="13" t="n">
        <f aca="false">$B$79*C1225*C1225*1000000/($B$77*$B$77)</f>
        <v>5180.5873446</v>
      </c>
      <c r="P1225" s="16" t="n">
        <f aca="false">$B$79*$B$76*$C1225*P$84*1000000/($B$77*$B$77)</f>
        <v>557.526</v>
      </c>
      <c r="Q1225" s="16" t="n">
        <f aca="false">$B$79*$B$76*$C1225*Q$84*1000000/($B$77*$B$77)</f>
        <v>2230.104</v>
      </c>
      <c r="R1225" s="16" t="n">
        <f aca="false">$B$79*$B$76*$C1225*R$84*1000000/($B$77*$B$77)</f>
        <v>8920.416</v>
      </c>
      <c r="S1225" s="16" t="n">
        <f aca="false">$B$79*$B$76*$C1225*S$84*1000000/($B$77*$B$77)</f>
        <v>35681.664</v>
      </c>
      <c r="T1225" s="16" t="n">
        <f aca="false">$B$79*$B$76*$C1225*T$84*1000000/($B$77*$B$77)</f>
        <v>142726.656</v>
      </c>
      <c r="U1225" s="17" t="n">
        <f aca="false">P1225/E1225</f>
        <v>0.240831965442765</v>
      </c>
      <c r="X1225" s="1" t="n">
        <v>76</v>
      </c>
      <c r="Y1225" s="1" t="n">
        <v>13</v>
      </c>
      <c r="Z1225" s="1" t="n">
        <v>92921</v>
      </c>
      <c r="AA1225" s="14" t="n">
        <f aca="false">(SQRT($B$76))*(SQRT(AD1225+AP1225))</f>
        <v>30482.94605185</v>
      </c>
      <c r="AB1225" s="1" t="n">
        <v>2317</v>
      </c>
      <c r="AC1225" s="1" t="n">
        <v>48864</v>
      </c>
      <c r="AD1225" s="1" t="n">
        <f aca="false">AC1225</f>
        <v>48864</v>
      </c>
      <c r="AE1225" s="1" t="n">
        <v>2242</v>
      </c>
      <c r="AO1225" s="1" t="n">
        <f aca="false">Z1225-AC1225</f>
        <v>44057</v>
      </c>
      <c r="AP1225" s="1" t="n">
        <f aca="false">AO1225</f>
        <v>44057</v>
      </c>
      <c r="AR1225" s="1" t="n">
        <f aca="false">AQ1225</f>
        <v>0</v>
      </c>
    </row>
    <row r="1226" customFormat="false" ht="17" hidden="false" customHeight="false" outlineLevel="0" collapsed="false">
      <c r="A1226" s="1" t="n">
        <v>76</v>
      </c>
      <c r="B1226" s="1" t="n">
        <v>14</v>
      </c>
      <c r="C1226" s="1" t="n">
        <f aca="false">Z1226+AQ1226</f>
        <v>93046</v>
      </c>
      <c r="D1226" s="14" t="n">
        <f aca="false">AA1226+AR1226</f>
        <v>30503.4424286834</v>
      </c>
      <c r="E1226" s="1" t="n">
        <v>2316</v>
      </c>
      <c r="F1226" s="15" t="n">
        <f aca="false">$B$79*D1226*D1226*1000000/($B$77*$B$77)</f>
        <v>558.276000000002</v>
      </c>
      <c r="G1226" s="16" t="n">
        <f aca="false">$B$80*$B$79*$D1226*$D1226*G$84*1000000/($B$77*$B$77)</f>
        <v>558.276000000002</v>
      </c>
      <c r="H1226" s="16" t="n">
        <f aca="false">$B$80*$B$79*$D1226*$D1226*H$84*1000000/($B$77*$B$77)</f>
        <v>2233.10400000001</v>
      </c>
      <c r="I1226" s="16" t="n">
        <f aca="false">$B$80*$B$79*$D1226*$D1226*I$84*1000000/($B$77*$B$77)</f>
        <v>8932.41600000003</v>
      </c>
      <c r="J1226" s="16" t="n">
        <f aca="false">$B$80*$B$79*$D1226*$D1226*J$84*1000000/($B$77*$B$77)</f>
        <v>35729.6640000001</v>
      </c>
      <c r="K1226" s="16" t="n">
        <f aca="false">$B$80*$B$79*$D1226*$D1226*K$84*1000000/($B$77*$B$77)</f>
        <v>142918.656</v>
      </c>
      <c r="L1226" s="17" t="n">
        <f aca="false">G1226/E1226</f>
        <v>0.241051813471503</v>
      </c>
      <c r="M1226" s="16" t="n">
        <f aca="false">G1226/A1226</f>
        <v>7.34573684210528</v>
      </c>
      <c r="N1226" s="16"/>
      <c r="O1226" s="13" t="n">
        <f aca="false">$B$79*C1226*C1226*1000000/($B$77*$B$77)</f>
        <v>5194.5348696</v>
      </c>
      <c r="P1226" s="16" t="n">
        <f aca="false">$B$79*$B$76*$C1226*P$84*1000000/($B$77*$B$77)</f>
        <v>558.276</v>
      </c>
      <c r="Q1226" s="16" t="n">
        <f aca="false">$B$79*$B$76*$C1226*Q$84*1000000/($B$77*$B$77)</f>
        <v>2233.104</v>
      </c>
      <c r="R1226" s="16" t="n">
        <f aca="false">$B$79*$B$76*$C1226*R$84*1000000/($B$77*$B$77)</f>
        <v>8932.416</v>
      </c>
      <c r="S1226" s="16" t="n">
        <f aca="false">$B$79*$B$76*$C1226*S$84*1000000/($B$77*$B$77)</f>
        <v>35729.664</v>
      </c>
      <c r="T1226" s="16" t="n">
        <f aca="false">$B$79*$B$76*$C1226*T$84*1000000/($B$77*$B$77)</f>
        <v>142918.656</v>
      </c>
      <c r="U1226" s="17" t="n">
        <f aca="false">P1226/E1226</f>
        <v>0.241051813471503</v>
      </c>
      <c r="X1226" s="1" t="n">
        <v>76</v>
      </c>
      <c r="Y1226" s="1" t="n">
        <v>14</v>
      </c>
      <c r="Z1226" s="1" t="n">
        <v>93046</v>
      </c>
      <c r="AA1226" s="14" t="n">
        <f aca="false">(SQRT($B$76))*(SQRT(AD1226+AP1226))</f>
        <v>30503.4424286834</v>
      </c>
      <c r="AB1226" s="1" t="n">
        <v>2282</v>
      </c>
      <c r="AC1226" s="1" t="n">
        <v>48864</v>
      </c>
      <c r="AD1226" s="1" t="n">
        <f aca="false">AC1226</f>
        <v>48864</v>
      </c>
      <c r="AE1226" s="1" t="n">
        <v>2232</v>
      </c>
      <c r="AO1226" s="1" t="n">
        <f aca="false">Z1226-AC1226</f>
        <v>44182</v>
      </c>
      <c r="AP1226" s="1" t="n">
        <f aca="false">AO1226</f>
        <v>44182</v>
      </c>
      <c r="AR1226" s="1" t="n">
        <f aca="false">AQ1226</f>
        <v>0</v>
      </c>
    </row>
    <row r="1227" customFormat="false" ht="17" hidden="false" customHeight="false" outlineLevel="0" collapsed="false">
      <c r="A1227" s="1" t="n">
        <v>76</v>
      </c>
      <c r="B1227" s="1" t="n">
        <v>15</v>
      </c>
      <c r="C1227" s="1" t="n">
        <f aca="false">Z1227+AQ1227</f>
        <v>93171</v>
      </c>
      <c r="D1227" s="14" t="n">
        <f aca="false">AA1227+AR1227</f>
        <v>30523.9250424974</v>
      </c>
      <c r="E1227" s="1" t="n">
        <v>2342</v>
      </c>
      <c r="F1227" s="15" t="n">
        <f aca="false">$B$79*D1227*D1227*1000000/($B$77*$B$77)</f>
        <v>559.026</v>
      </c>
      <c r="G1227" s="16" t="n">
        <f aca="false">$B$80*$B$79*$D1227*$D1227*G$84*1000000/($B$77*$B$77)</f>
        <v>559.026</v>
      </c>
      <c r="H1227" s="16" t="n">
        <f aca="false">$B$80*$B$79*$D1227*$D1227*H$84*1000000/($B$77*$B$77)</f>
        <v>2236.104</v>
      </c>
      <c r="I1227" s="16" t="n">
        <f aca="false">$B$80*$B$79*$D1227*$D1227*I$84*1000000/($B$77*$B$77)</f>
        <v>8944.416</v>
      </c>
      <c r="J1227" s="16" t="n">
        <f aca="false">$B$80*$B$79*$D1227*$D1227*J$84*1000000/($B$77*$B$77)</f>
        <v>35777.664</v>
      </c>
      <c r="K1227" s="16" t="n">
        <f aca="false">$B$80*$B$79*$D1227*$D1227*K$84*1000000/($B$77*$B$77)</f>
        <v>143110.656</v>
      </c>
      <c r="L1227" s="17" t="n">
        <f aca="false">G1227/E1227</f>
        <v>0.238695986336465</v>
      </c>
      <c r="M1227" s="16" t="n">
        <f aca="false">G1227/A1227</f>
        <v>7.35560526315789</v>
      </c>
      <c r="N1227" s="16"/>
      <c r="O1227" s="13" t="n">
        <f aca="false">$B$79*C1227*C1227*1000000/($B$77*$B$77)</f>
        <v>5208.5011446</v>
      </c>
      <c r="P1227" s="16" t="n">
        <f aca="false">$B$79*$B$76*$C1227*P$84*1000000/($B$77*$B$77)</f>
        <v>559.026</v>
      </c>
      <c r="Q1227" s="16" t="n">
        <f aca="false">$B$79*$B$76*$C1227*Q$84*1000000/($B$77*$B$77)</f>
        <v>2236.104</v>
      </c>
      <c r="R1227" s="16" t="n">
        <f aca="false">$B$79*$B$76*$C1227*R$84*1000000/($B$77*$B$77)</f>
        <v>8944.416</v>
      </c>
      <c r="S1227" s="16" t="n">
        <f aca="false">$B$79*$B$76*$C1227*S$84*1000000/($B$77*$B$77)</f>
        <v>35777.664</v>
      </c>
      <c r="T1227" s="16" t="n">
        <f aca="false">$B$79*$B$76*$C1227*T$84*1000000/($B$77*$B$77)</f>
        <v>143110.656</v>
      </c>
      <c r="U1227" s="17" t="n">
        <f aca="false">P1227/E1227</f>
        <v>0.238695986336465</v>
      </c>
      <c r="X1227" s="1" t="n">
        <v>76</v>
      </c>
      <c r="Y1227" s="1" t="n">
        <v>15</v>
      </c>
      <c r="Z1227" s="1" t="n">
        <v>93171</v>
      </c>
      <c r="AA1227" s="14" t="n">
        <f aca="false">(SQRT($B$76))*(SQRT(AD1227+AP1227))</f>
        <v>30523.9250424974</v>
      </c>
      <c r="AB1227" s="1" t="n">
        <v>2300</v>
      </c>
      <c r="AC1227" s="1" t="n">
        <v>48864</v>
      </c>
      <c r="AD1227" s="1" t="n">
        <f aca="false">AC1227</f>
        <v>48864</v>
      </c>
      <c r="AE1227" s="1" t="n">
        <v>2222</v>
      </c>
      <c r="AO1227" s="1" t="n">
        <f aca="false">Z1227-AC1227</f>
        <v>44307</v>
      </c>
      <c r="AP1227" s="1" t="n">
        <f aca="false">AO1227</f>
        <v>44307</v>
      </c>
      <c r="AR1227" s="1" t="n">
        <f aca="false">AQ1227</f>
        <v>0</v>
      </c>
    </row>
    <row r="1228" customFormat="false" ht="17" hidden="false" customHeight="false" outlineLevel="0" collapsed="false">
      <c r="A1228" s="1" t="n">
        <v>76</v>
      </c>
      <c r="B1228" s="1" t="n">
        <v>16</v>
      </c>
      <c r="C1228" s="1" t="n">
        <f aca="false">Z1228+AQ1228</f>
        <v>93296</v>
      </c>
      <c r="D1228" s="14" t="n">
        <f aca="false">AA1228+AR1228</f>
        <v>30544.39392098</v>
      </c>
      <c r="E1228" s="1" t="n">
        <v>2363</v>
      </c>
      <c r="F1228" s="15" t="n">
        <f aca="false">$B$79*D1228*D1228*1000000/($B$77*$B$77)</f>
        <v>559.776</v>
      </c>
      <c r="G1228" s="16" t="n">
        <f aca="false">$B$80*$B$79*$D1228*$D1228*G$84*1000000/($B$77*$B$77)</f>
        <v>559.776</v>
      </c>
      <c r="H1228" s="16" t="n">
        <f aca="false">$B$80*$B$79*$D1228*$D1228*H$84*1000000/($B$77*$B$77)</f>
        <v>2239.104</v>
      </c>
      <c r="I1228" s="16" t="n">
        <f aca="false">$B$80*$B$79*$D1228*$D1228*I$84*1000000/($B$77*$B$77)</f>
        <v>8956.416</v>
      </c>
      <c r="J1228" s="16" t="n">
        <f aca="false">$B$80*$B$79*$D1228*$D1228*J$84*1000000/($B$77*$B$77)</f>
        <v>35825.664</v>
      </c>
      <c r="K1228" s="16" t="n">
        <f aca="false">$B$80*$B$79*$D1228*$D1228*K$84*1000000/($B$77*$B$77)</f>
        <v>143302.656</v>
      </c>
      <c r="L1228" s="17" t="n">
        <f aca="false">G1228/E1228</f>
        <v>0.236892086330935</v>
      </c>
      <c r="M1228" s="16" t="n">
        <f aca="false">G1228/A1228</f>
        <v>7.36547368421053</v>
      </c>
      <c r="N1228" s="16"/>
      <c r="O1228" s="13" t="n">
        <f aca="false">$B$79*C1228*C1228*1000000/($B$77*$B$77)</f>
        <v>5222.4861696</v>
      </c>
      <c r="P1228" s="16" t="n">
        <f aca="false">$B$79*$B$76*$C1228*P$84*1000000/($B$77*$B$77)</f>
        <v>559.776</v>
      </c>
      <c r="Q1228" s="16" t="n">
        <f aca="false">$B$79*$B$76*$C1228*Q$84*1000000/($B$77*$B$77)</f>
        <v>2239.104</v>
      </c>
      <c r="R1228" s="16" t="n">
        <f aca="false">$B$79*$B$76*$C1228*R$84*1000000/($B$77*$B$77)</f>
        <v>8956.416</v>
      </c>
      <c r="S1228" s="16" t="n">
        <f aca="false">$B$79*$B$76*$C1228*S$84*1000000/($B$77*$B$77)</f>
        <v>35825.664</v>
      </c>
      <c r="T1228" s="16" t="n">
        <f aca="false">$B$79*$B$76*$C1228*T$84*1000000/($B$77*$B$77)</f>
        <v>143302.656</v>
      </c>
      <c r="U1228" s="17" t="n">
        <f aca="false">P1228/E1228</f>
        <v>0.236892086330935</v>
      </c>
      <c r="X1228" s="1" t="n">
        <v>76</v>
      </c>
      <c r="Y1228" s="1" t="n">
        <v>16</v>
      </c>
      <c r="Z1228" s="1" t="n">
        <v>93296</v>
      </c>
      <c r="AA1228" s="14" t="n">
        <f aca="false">(SQRT($B$76))*(SQRT(AD1228+AP1228))</f>
        <v>30544.39392098</v>
      </c>
      <c r="AB1228" s="1" t="n">
        <v>2294</v>
      </c>
      <c r="AC1228" s="1" t="n">
        <v>48864</v>
      </c>
      <c r="AD1228" s="1" t="n">
        <f aca="false">AC1228</f>
        <v>48864</v>
      </c>
      <c r="AE1228" s="1" t="n">
        <v>2217</v>
      </c>
      <c r="AO1228" s="1" t="n">
        <f aca="false">Z1228-AC1228</f>
        <v>44432</v>
      </c>
      <c r="AP1228" s="1" t="n">
        <f aca="false">AO1228</f>
        <v>44432</v>
      </c>
      <c r="AR1228" s="1" t="n">
        <f aca="false">AQ1228</f>
        <v>0</v>
      </c>
    </row>
    <row r="1229" customFormat="false" ht="17" hidden="false" customHeight="false" outlineLevel="0" collapsed="false">
      <c r="A1229" s="1" t="n">
        <v>77</v>
      </c>
      <c r="B1229" s="1" t="n">
        <v>2</v>
      </c>
      <c r="C1229" s="1" t="n">
        <f aca="false">Z1229+AQ1229</f>
        <v>92603</v>
      </c>
      <c r="D1229" s="14" t="n">
        <f aca="false">AA1229+AR1229</f>
        <v>30430.7410359985</v>
      </c>
      <c r="E1229" s="1" t="n">
        <v>2329</v>
      </c>
      <c r="F1229" s="15" t="n">
        <f aca="false">$B$79*D1229*D1229*1000000/($B$77*$B$77)</f>
        <v>555.618000000002</v>
      </c>
      <c r="G1229" s="16" t="n">
        <f aca="false">$B$80*$B$79*$D1229*$D1229*G$84*1000000/($B$77*$B$77)</f>
        <v>555.618000000002</v>
      </c>
      <c r="H1229" s="16" t="n">
        <f aca="false">$B$80*$B$79*$D1229*$D1229*H$84*1000000/($B$77*$B$77)</f>
        <v>2222.47200000001</v>
      </c>
      <c r="I1229" s="16" t="n">
        <f aca="false">$B$80*$B$79*$D1229*$D1229*I$84*1000000/($B$77*$B$77)</f>
        <v>8889.88800000003</v>
      </c>
      <c r="J1229" s="16" t="n">
        <f aca="false">$B$80*$B$79*$D1229*$D1229*J$84*1000000/($B$77*$B$77)</f>
        <v>35559.5520000001</v>
      </c>
      <c r="K1229" s="16" t="n">
        <f aca="false">$B$80*$B$79*$D1229*$D1229*K$84*1000000/($B$77*$B$77)</f>
        <v>142238.208000001</v>
      </c>
      <c r="L1229" s="17" t="n">
        <f aca="false">G1229/E1229</f>
        <v>0.238565049377416</v>
      </c>
      <c r="M1229" s="16" t="n">
        <f aca="false">G1229/A1229</f>
        <v>7.21581818181821</v>
      </c>
      <c r="N1229" s="16"/>
      <c r="O1229" s="13" t="n">
        <f aca="false">$B$79*C1229*C1229*1000000/($B$77*$B$77)</f>
        <v>5145.1893654</v>
      </c>
      <c r="P1229" s="16" t="n">
        <f aca="false">$B$79*$B$76*$C1229*P$84*1000000/($B$77*$B$77)</f>
        <v>555.618</v>
      </c>
      <c r="Q1229" s="16" t="n">
        <f aca="false">$B$79*$B$76*$C1229*Q$84*1000000/($B$77*$B$77)</f>
        <v>2222.472</v>
      </c>
      <c r="R1229" s="16" t="n">
        <f aca="false">$B$79*$B$76*$C1229*R$84*1000000/($B$77*$B$77)</f>
        <v>8889.888</v>
      </c>
      <c r="S1229" s="16" t="n">
        <f aca="false">$B$79*$B$76*$C1229*S$84*1000000/($B$77*$B$77)</f>
        <v>35559.552</v>
      </c>
      <c r="T1229" s="16" t="n">
        <f aca="false">$B$79*$B$76*$C1229*T$84*1000000/($B$77*$B$77)</f>
        <v>142238.208</v>
      </c>
      <c r="U1229" s="17" t="n">
        <f aca="false">P1229/E1229</f>
        <v>0.238565049377415</v>
      </c>
      <c r="X1229" s="1" t="n">
        <v>77</v>
      </c>
      <c r="Y1229" s="1" t="n">
        <v>2</v>
      </c>
      <c r="Z1229" s="1" t="n">
        <v>92603</v>
      </c>
      <c r="AA1229" s="14" t="n">
        <f aca="false">(SQRT($B$76))*(SQRT(AD1229+AP1229))</f>
        <v>30430.7410359985</v>
      </c>
      <c r="AB1229" s="1" t="n">
        <v>2276</v>
      </c>
      <c r="AC1229" s="1" t="n">
        <v>49600</v>
      </c>
      <c r="AD1229" s="1" t="n">
        <f aca="false">AC1229</f>
        <v>49600</v>
      </c>
      <c r="AE1229" s="1" t="n">
        <v>2211</v>
      </c>
      <c r="AO1229" s="1" t="n">
        <f aca="false">Z1229-AC1229</f>
        <v>43003</v>
      </c>
      <c r="AP1229" s="1" t="n">
        <f aca="false">AO1229</f>
        <v>43003</v>
      </c>
      <c r="AR1229" s="1" t="n">
        <f aca="false">AQ1229</f>
        <v>0</v>
      </c>
    </row>
    <row r="1230" customFormat="false" ht="17" hidden="false" customHeight="false" outlineLevel="0" collapsed="false">
      <c r="A1230" s="1" t="n">
        <v>77</v>
      </c>
      <c r="B1230" s="1" t="n">
        <v>3</v>
      </c>
      <c r="C1230" s="1" t="n">
        <f aca="false">Z1230+AQ1230</f>
        <v>92825</v>
      </c>
      <c r="D1230" s="14" t="n">
        <f aca="false">AA1230+AR1230</f>
        <v>30467.1954731642</v>
      </c>
      <c r="E1230" s="1" t="n">
        <v>2343</v>
      </c>
      <c r="F1230" s="15" t="n">
        <f aca="false">$B$79*D1230*D1230*1000000/($B$77*$B$77)</f>
        <v>556.949999999998</v>
      </c>
      <c r="G1230" s="16" t="n">
        <f aca="false">$B$80*$B$79*$D1230*$D1230*G$84*1000000/($B$77*$B$77)</f>
        <v>556.949999999998</v>
      </c>
      <c r="H1230" s="16" t="n">
        <f aca="false">$B$80*$B$79*$D1230*$D1230*H$84*1000000/($B$77*$B$77)</f>
        <v>2227.79999999999</v>
      </c>
      <c r="I1230" s="16" t="n">
        <f aca="false">$B$80*$B$79*$D1230*$D1230*I$84*1000000/($B$77*$B$77)</f>
        <v>8911.19999999997</v>
      </c>
      <c r="J1230" s="16" t="n">
        <f aca="false">$B$80*$B$79*$D1230*$D1230*J$84*1000000/($B$77*$B$77)</f>
        <v>35644.7999999999</v>
      </c>
      <c r="K1230" s="16" t="n">
        <f aca="false">$B$80*$B$79*$D1230*$D1230*K$84*1000000/($B$77*$B$77)</f>
        <v>142579.2</v>
      </c>
      <c r="L1230" s="17" t="n">
        <f aca="false">G1230/E1230</f>
        <v>0.237708066581305</v>
      </c>
      <c r="M1230" s="16" t="n">
        <f aca="false">G1230/A1230</f>
        <v>7.23311688311686</v>
      </c>
      <c r="N1230" s="16"/>
      <c r="O1230" s="13" t="n">
        <f aca="false">$B$79*C1230*C1230*1000000/($B$77*$B$77)</f>
        <v>5169.888375</v>
      </c>
      <c r="P1230" s="16" t="n">
        <f aca="false">$B$79*$B$76*$C1230*P$84*1000000/($B$77*$B$77)</f>
        <v>556.95</v>
      </c>
      <c r="Q1230" s="16" t="n">
        <f aca="false">$B$79*$B$76*$C1230*Q$84*1000000/($B$77*$B$77)</f>
        <v>2227.8</v>
      </c>
      <c r="R1230" s="16" t="n">
        <f aca="false">$B$79*$B$76*$C1230*R$84*1000000/($B$77*$B$77)</f>
        <v>8911.2</v>
      </c>
      <c r="S1230" s="16" t="n">
        <f aca="false">$B$79*$B$76*$C1230*S$84*1000000/($B$77*$B$77)</f>
        <v>35644.8</v>
      </c>
      <c r="T1230" s="16" t="n">
        <f aca="false">$B$79*$B$76*$C1230*T$84*1000000/($B$77*$B$77)</f>
        <v>142579.2</v>
      </c>
      <c r="U1230" s="17" t="n">
        <f aca="false">P1230/E1230</f>
        <v>0.237708066581306</v>
      </c>
      <c r="X1230" s="1" t="n">
        <v>77</v>
      </c>
      <c r="Y1230" s="1" t="n">
        <v>3</v>
      </c>
      <c r="Z1230" s="1" t="n">
        <v>92825</v>
      </c>
      <c r="AA1230" s="14" t="n">
        <f aca="false">(SQRT($B$76))*(SQRT(AD1230+AP1230))</f>
        <v>30467.1954731642</v>
      </c>
      <c r="AB1230" s="1" t="n">
        <v>2306</v>
      </c>
      <c r="AC1230" s="1" t="n">
        <v>49600</v>
      </c>
      <c r="AD1230" s="1" t="n">
        <f aca="false">AC1230</f>
        <v>49600</v>
      </c>
      <c r="AE1230" s="1" t="n">
        <v>2242</v>
      </c>
      <c r="AO1230" s="1" t="n">
        <f aca="false">Z1230-AC1230</f>
        <v>43225</v>
      </c>
      <c r="AP1230" s="1" t="n">
        <f aca="false">AO1230</f>
        <v>43225</v>
      </c>
      <c r="AR1230" s="1" t="n">
        <f aca="false">AQ1230</f>
        <v>0</v>
      </c>
    </row>
    <row r="1231" customFormat="false" ht="17" hidden="false" customHeight="false" outlineLevel="0" collapsed="false">
      <c r="A1231" s="1" t="n">
        <v>77</v>
      </c>
      <c r="B1231" s="1" t="n">
        <v>4</v>
      </c>
      <c r="C1231" s="1" t="n">
        <f aca="false">Z1231+AQ1231</f>
        <v>92951</v>
      </c>
      <c r="D1231" s="14" t="n">
        <f aca="false">AA1231+AR1231</f>
        <v>30487.8664389622</v>
      </c>
      <c r="E1231" s="1" t="n">
        <v>2335</v>
      </c>
      <c r="F1231" s="15" t="n">
        <f aca="false">$B$79*D1231*D1231*1000000/($B$77*$B$77)</f>
        <v>557.705999999999</v>
      </c>
      <c r="G1231" s="16" t="n">
        <f aca="false">$B$80*$B$79*$D1231*$D1231*G$84*1000000/($B$77*$B$77)</f>
        <v>557.705999999999</v>
      </c>
      <c r="H1231" s="16" t="n">
        <f aca="false">$B$80*$B$79*$D1231*$D1231*H$84*1000000/($B$77*$B$77)</f>
        <v>2230.82399999999</v>
      </c>
      <c r="I1231" s="16" t="n">
        <f aca="false">$B$80*$B$79*$D1231*$D1231*I$84*1000000/($B$77*$B$77)</f>
        <v>8923.29599999998</v>
      </c>
      <c r="J1231" s="16" t="n">
        <f aca="false">$B$80*$B$79*$D1231*$D1231*J$84*1000000/($B$77*$B$77)</f>
        <v>35693.1839999999</v>
      </c>
      <c r="K1231" s="16" t="n">
        <f aca="false">$B$80*$B$79*$D1231*$D1231*K$84*1000000/($B$77*$B$77)</f>
        <v>142772.736</v>
      </c>
      <c r="L1231" s="17" t="n">
        <f aca="false">G1231/E1231</f>
        <v>0.238846252676659</v>
      </c>
      <c r="M1231" s="16" t="n">
        <f aca="false">G1231/A1231</f>
        <v>7.24293506493505</v>
      </c>
      <c r="N1231" s="16"/>
      <c r="O1231" s="13" t="n">
        <f aca="false">$B$79*C1231*C1231*1000000/($B$77*$B$77)</f>
        <v>5183.9330406</v>
      </c>
      <c r="P1231" s="16" t="n">
        <f aca="false">$B$79*$B$76*$C1231*P$84*1000000/($B$77*$B$77)</f>
        <v>557.706</v>
      </c>
      <c r="Q1231" s="16" t="n">
        <f aca="false">$B$79*$B$76*$C1231*Q$84*1000000/($B$77*$B$77)</f>
        <v>2230.824</v>
      </c>
      <c r="R1231" s="16" t="n">
        <f aca="false">$B$79*$B$76*$C1231*R$84*1000000/($B$77*$B$77)</f>
        <v>8923.296</v>
      </c>
      <c r="S1231" s="16" t="n">
        <f aca="false">$B$79*$B$76*$C1231*S$84*1000000/($B$77*$B$77)</f>
        <v>35693.184</v>
      </c>
      <c r="T1231" s="16" t="n">
        <f aca="false">$B$79*$B$76*$C1231*T$84*1000000/($B$77*$B$77)</f>
        <v>142772.736</v>
      </c>
      <c r="U1231" s="17" t="n">
        <f aca="false">P1231/E1231</f>
        <v>0.23884625267666</v>
      </c>
      <c r="X1231" s="1" t="n">
        <v>77</v>
      </c>
      <c r="Y1231" s="1" t="n">
        <v>4</v>
      </c>
      <c r="Z1231" s="1" t="n">
        <v>92951</v>
      </c>
      <c r="AA1231" s="14" t="n">
        <f aca="false">(SQRT($B$76))*(SQRT(AD1231+AP1231))</f>
        <v>30487.8664389622</v>
      </c>
      <c r="AB1231" s="1" t="n">
        <v>2293</v>
      </c>
      <c r="AC1231" s="1" t="n">
        <v>49600</v>
      </c>
      <c r="AD1231" s="1" t="n">
        <f aca="false">AC1231</f>
        <v>49600</v>
      </c>
      <c r="AE1231" s="1" t="n">
        <v>2255</v>
      </c>
      <c r="AO1231" s="1" t="n">
        <f aca="false">Z1231-AC1231</f>
        <v>43351</v>
      </c>
      <c r="AP1231" s="1" t="n">
        <f aca="false">AO1231</f>
        <v>43351</v>
      </c>
      <c r="AR1231" s="1" t="n">
        <f aca="false">AQ1231</f>
        <v>0</v>
      </c>
    </row>
    <row r="1232" customFormat="false" ht="17" hidden="false" customHeight="false" outlineLevel="0" collapsed="false">
      <c r="A1232" s="1" t="n">
        <v>77</v>
      </c>
      <c r="B1232" s="1" t="n">
        <v>5</v>
      </c>
      <c r="C1232" s="1" t="n">
        <f aca="false">Z1232+AQ1232</f>
        <v>93140</v>
      </c>
      <c r="D1232" s="14" t="n">
        <f aca="false">AA1232+AR1232</f>
        <v>30518.8466361362</v>
      </c>
      <c r="E1232" s="1" t="n">
        <v>2310</v>
      </c>
      <c r="F1232" s="15" t="n">
        <f aca="false">$B$79*D1232*D1232*1000000/($B$77*$B$77)</f>
        <v>558.840000000001</v>
      </c>
      <c r="G1232" s="16" t="n">
        <f aca="false">$B$80*$B$79*$D1232*$D1232*G$84*1000000/($B$77*$B$77)</f>
        <v>558.840000000001</v>
      </c>
      <c r="H1232" s="16" t="n">
        <f aca="false">$B$80*$B$79*$D1232*$D1232*H$84*1000000/($B$77*$B$77)</f>
        <v>2235.36</v>
      </c>
      <c r="I1232" s="16" t="n">
        <f aca="false">$B$80*$B$79*$D1232*$D1232*I$84*1000000/($B$77*$B$77)</f>
        <v>8941.44000000002</v>
      </c>
      <c r="J1232" s="16" t="n">
        <f aca="false">$B$80*$B$79*$D1232*$D1232*J$84*1000000/($B$77*$B$77)</f>
        <v>35765.7600000001</v>
      </c>
      <c r="K1232" s="16" t="n">
        <f aca="false">$B$80*$B$79*$D1232*$D1232*K$84*1000000/($B$77*$B$77)</f>
        <v>143063.04</v>
      </c>
      <c r="L1232" s="17" t="n">
        <f aca="false">G1232/E1232</f>
        <v>0.241922077922078</v>
      </c>
      <c r="M1232" s="16" t="n">
        <f aca="false">G1232/A1232</f>
        <v>7.25766233766235</v>
      </c>
      <c r="N1232" s="16"/>
      <c r="O1232" s="13" t="n">
        <f aca="false">$B$79*C1232*C1232*1000000/($B$77*$B$77)</f>
        <v>5205.03576</v>
      </c>
      <c r="P1232" s="16" t="n">
        <f aca="false">$B$79*$B$76*$C1232*P$84*1000000/($B$77*$B$77)</f>
        <v>558.84</v>
      </c>
      <c r="Q1232" s="16" t="n">
        <f aca="false">$B$79*$B$76*$C1232*Q$84*1000000/($B$77*$B$77)</f>
        <v>2235.36</v>
      </c>
      <c r="R1232" s="16" t="n">
        <f aca="false">$B$79*$B$76*$C1232*R$84*1000000/($B$77*$B$77)</f>
        <v>8941.44</v>
      </c>
      <c r="S1232" s="16" t="n">
        <f aca="false">$B$79*$B$76*$C1232*S$84*1000000/($B$77*$B$77)</f>
        <v>35765.76</v>
      </c>
      <c r="T1232" s="16" t="n">
        <f aca="false">$B$79*$B$76*$C1232*T$84*1000000/($B$77*$B$77)</f>
        <v>143063.04</v>
      </c>
      <c r="U1232" s="17" t="n">
        <f aca="false">P1232/E1232</f>
        <v>0.241922077922078</v>
      </c>
      <c r="X1232" s="1" t="n">
        <v>77</v>
      </c>
      <c r="Y1232" s="1" t="n">
        <v>5</v>
      </c>
      <c r="Z1232" s="1" t="n">
        <v>93140</v>
      </c>
      <c r="AA1232" s="14" t="n">
        <f aca="false">(SQRT($B$76))*(SQRT(AD1232+AP1232))</f>
        <v>30518.8466361362</v>
      </c>
      <c r="AB1232" s="1" t="n">
        <v>2280</v>
      </c>
      <c r="AC1232" s="1" t="n">
        <v>49600</v>
      </c>
      <c r="AD1232" s="1" t="n">
        <f aca="false">AC1232</f>
        <v>49600</v>
      </c>
      <c r="AE1232" s="1" t="n">
        <v>2247</v>
      </c>
      <c r="AO1232" s="1" t="n">
        <f aca="false">Z1232-AC1232</f>
        <v>43540</v>
      </c>
      <c r="AP1232" s="1" t="n">
        <f aca="false">AO1232</f>
        <v>43540</v>
      </c>
      <c r="AR1232" s="1" t="n">
        <f aca="false">AQ1232</f>
        <v>0</v>
      </c>
    </row>
    <row r="1233" customFormat="false" ht="17" hidden="false" customHeight="false" outlineLevel="0" collapsed="false">
      <c r="A1233" s="1" t="n">
        <v>77</v>
      </c>
      <c r="B1233" s="1" t="n">
        <v>6</v>
      </c>
      <c r="C1233" s="1" t="n">
        <f aca="false">Z1233+AQ1233</f>
        <v>93265</v>
      </c>
      <c r="D1233" s="14" t="n">
        <f aca="false">AA1233+AR1233</f>
        <v>30539.3189184042</v>
      </c>
      <c r="E1233" s="1" t="n">
        <v>2319</v>
      </c>
      <c r="F1233" s="15" t="n">
        <f aca="false">$B$79*D1233*D1233*1000000/($B$77*$B$77)</f>
        <v>559.59</v>
      </c>
      <c r="G1233" s="16" t="n">
        <f aca="false">$B$80*$B$79*$D1233*$D1233*G$84*1000000/($B$77*$B$77)</f>
        <v>559.59</v>
      </c>
      <c r="H1233" s="16" t="n">
        <f aca="false">$B$80*$B$79*$D1233*$D1233*H$84*1000000/($B$77*$B$77)</f>
        <v>2238.36</v>
      </c>
      <c r="I1233" s="16" t="n">
        <f aca="false">$B$80*$B$79*$D1233*$D1233*I$84*1000000/($B$77*$B$77)</f>
        <v>8953.44000000001</v>
      </c>
      <c r="J1233" s="16" t="n">
        <f aca="false">$B$80*$B$79*$D1233*$D1233*J$84*1000000/($B$77*$B$77)</f>
        <v>35813.76</v>
      </c>
      <c r="K1233" s="16" t="n">
        <f aca="false">$B$80*$B$79*$D1233*$D1233*K$84*1000000/($B$77*$B$77)</f>
        <v>143255.04</v>
      </c>
      <c r="L1233" s="17" t="n">
        <f aca="false">G1233/E1233</f>
        <v>0.24130659767141</v>
      </c>
      <c r="M1233" s="16" t="n">
        <f aca="false">G1233/A1233</f>
        <v>7.2674025974026</v>
      </c>
      <c r="N1233" s="16"/>
      <c r="O1233" s="13" t="n">
        <f aca="false">$B$79*C1233*C1233*1000000/($B$77*$B$77)</f>
        <v>5219.016135</v>
      </c>
      <c r="P1233" s="16" t="n">
        <f aca="false">$B$79*$B$76*$C1233*P$84*1000000/($B$77*$B$77)</f>
        <v>559.59</v>
      </c>
      <c r="Q1233" s="16" t="n">
        <f aca="false">$B$79*$B$76*$C1233*Q$84*1000000/($B$77*$B$77)</f>
        <v>2238.36</v>
      </c>
      <c r="R1233" s="16" t="n">
        <f aca="false">$B$79*$B$76*$C1233*R$84*1000000/($B$77*$B$77)</f>
        <v>8953.44</v>
      </c>
      <c r="S1233" s="16" t="n">
        <f aca="false">$B$79*$B$76*$C1233*S$84*1000000/($B$77*$B$77)</f>
        <v>35813.76</v>
      </c>
      <c r="T1233" s="16" t="n">
        <f aca="false">$B$79*$B$76*$C1233*T$84*1000000/($B$77*$B$77)</f>
        <v>143255.04</v>
      </c>
      <c r="U1233" s="17" t="n">
        <f aca="false">P1233/E1233</f>
        <v>0.24130659767141</v>
      </c>
      <c r="X1233" s="1" t="n">
        <v>77</v>
      </c>
      <c r="Y1233" s="1" t="n">
        <v>6</v>
      </c>
      <c r="Z1233" s="1" t="n">
        <v>93265</v>
      </c>
      <c r="AA1233" s="14" t="n">
        <f aca="false">(SQRT($B$76))*(SQRT(AD1233+AP1233))</f>
        <v>30539.3189184042</v>
      </c>
      <c r="AB1233" s="1" t="n">
        <v>2312</v>
      </c>
      <c r="AC1233" s="1" t="n">
        <v>49600</v>
      </c>
      <c r="AD1233" s="1" t="n">
        <f aca="false">AC1233</f>
        <v>49600</v>
      </c>
      <c r="AE1233" s="1" t="n">
        <v>2251</v>
      </c>
      <c r="AO1233" s="1" t="n">
        <f aca="false">Z1233-AC1233</f>
        <v>43665</v>
      </c>
      <c r="AP1233" s="1" t="n">
        <f aca="false">AO1233</f>
        <v>43665</v>
      </c>
      <c r="AR1233" s="1" t="n">
        <f aca="false">AQ1233</f>
        <v>0</v>
      </c>
    </row>
    <row r="1234" customFormat="false" ht="17" hidden="false" customHeight="false" outlineLevel="0" collapsed="false">
      <c r="A1234" s="1" t="n">
        <v>77</v>
      </c>
      <c r="B1234" s="1" t="n">
        <v>7</v>
      </c>
      <c r="C1234" s="1" t="n">
        <f aca="false">Z1234+AQ1234</f>
        <v>93390</v>
      </c>
      <c r="D1234" s="14" t="n">
        <f aca="false">AA1234+AR1234</f>
        <v>30559.7774861009</v>
      </c>
      <c r="E1234" s="1" t="n">
        <v>2344</v>
      </c>
      <c r="F1234" s="15" t="n">
        <f aca="false">$B$79*D1234*D1234*1000000/($B$77*$B$77)</f>
        <v>560.34</v>
      </c>
      <c r="G1234" s="16" t="n">
        <f aca="false">$B$80*$B$79*$D1234*$D1234*G$84*1000000/($B$77*$B$77)</f>
        <v>560.34</v>
      </c>
      <c r="H1234" s="16" t="n">
        <f aca="false">$B$80*$B$79*$D1234*$D1234*H$84*1000000/($B$77*$B$77)</f>
        <v>2241.36</v>
      </c>
      <c r="I1234" s="16" t="n">
        <f aca="false">$B$80*$B$79*$D1234*$D1234*I$84*1000000/($B$77*$B$77)</f>
        <v>8965.43999999999</v>
      </c>
      <c r="J1234" s="16" t="n">
        <f aca="false">$B$80*$B$79*$D1234*$D1234*J$84*1000000/($B$77*$B$77)</f>
        <v>35861.76</v>
      </c>
      <c r="K1234" s="16" t="n">
        <f aca="false">$B$80*$B$79*$D1234*$D1234*K$84*1000000/($B$77*$B$77)</f>
        <v>143447.04</v>
      </c>
      <c r="L1234" s="17" t="n">
        <f aca="false">G1234/E1234</f>
        <v>0.239052901023891</v>
      </c>
      <c r="M1234" s="16" t="n">
        <f aca="false">G1234/A1234</f>
        <v>7.27714285714285</v>
      </c>
      <c r="N1234" s="16"/>
      <c r="O1234" s="13" t="n">
        <f aca="false">$B$79*C1234*C1234*1000000/($B$77*$B$77)</f>
        <v>5233.01526</v>
      </c>
      <c r="P1234" s="16" t="n">
        <f aca="false">$B$79*$B$76*$C1234*P$84*1000000/($B$77*$B$77)</f>
        <v>560.34</v>
      </c>
      <c r="Q1234" s="16" t="n">
        <f aca="false">$B$79*$B$76*$C1234*Q$84*1000000/($B$77*$B$77)</f>
        <v>2241.36</v>
      </c>
      <c r="R1234" s="16" t="n">
        <f aca="false">$B$79*$B$76*$C1234*R$84*1000000/($B$77*$B$77)</f>
        <v>8965.44</v>
      </c>
      <c r="S1234" s="16" t="n">
        <f aca="false">$B$79*$B$76*$C1234*S$84*1000000/($B$77*$B$77)</f>
        <v>35861.76</v>
      </c>
      <c r="T1234" s="16" t="n">
        <f aca="false">$B$79*$B$76*$C1234*T$84*1000000/($B$77*$B$77)</f>
        <v>143447.04</v>
      </c>
      <c r="U1234" s="17" t="n">
        <f aca="false">P1234/E1234</f>
        <v>0.239052901023891</v>
      </c>
      <c r="X1234" s="1" t="n">
        <v>77</v>
      </c>
      <c r="Y1234" s="1" t="n">
        <v>7</v>
      </c>
      <c r="Z1234" s="1" t="n">
        <v>93390</v>
      </c>
      <c r="AA1234" s="14" t="n">
        <f aca="false">(SQRT($B$76))*(SQRT(AD1234+AP1234))</f>
        <v>30559.7774861009</v>
      </c>
      <c r="AB1234" s="1" t="n">
        <v>2319</v>
      </c>
      <c r="AC1234" s="1" t="n">
        <v>49600</v>
      </c>
      <c r="AD1234" s="1" t="n">
        <f aca="false">AC1234</f>
        <v>49600</v>
      </c>
      <c r="AE1234" s="1" t="n">
        <v>2274</v>
      </c>
      <c r="AO1234" s="1" t="n">
        <f aca="false">Z1234-AC1234</f>
        <v>43790</v>
      </c>
      <c r="AP1234" s="1" t="n">
        <f aca="false">AO1234</f>
        <v>43790</v>
      </c>
      <c r="AR1234" s="1" t="n">
        <f aca="false">AQ1234</f>
        <v>0</v>
      </c>
    </row>
    <row r="1235" customFormat="false" ht="17" hidden="false" customHeight="false" outlineLevel="0" collapsed="false">
      <c r="A1235" s="1" t="n">
        <v>77</v>
      </c>
      <c r="B1235" s="1" t="n">
        <v>8</v>
      </c>
      <c r="C1235" s="1" t="n">
        <f aca="false">Z1235+AQ1235</f>
        <v>93515</v>
      </c>
      <c r="D1235" s="14" t="n">
        <f aca="false">AA1235+AR1235</f>
        <v>30580.222366752</v>
      </c>
      <c r="E1235" s="1" t="n">
        <v>2362</v>
      </c>
      <c r="F1235" s="15" t="n">
        <f aca="false">$B$79*D1235*D1235*1000000/($B$77*$B$77)</f>
        <v>561.09</v>
      </c>
      <c r="G1235" s="16" t="n">
        <f aca="false">$B$80*$B$79*$D1235*$D1235*G$84*1000000/($B$77*$B$77)</f>
        <v>561.09</v>
      </c>
      <c r="H1235" s="16" t="n">
        <f aca="false">$B$80*$B$79*$D1235*$D1235*H$84*1000000/($B$77*$B$77)</f>
        <v>2244.36</v>
      </c>
      <c r="I1235" s="16" t="n">
        <f aca="false">$B$80*$B$79*$D1235*$D1235*I$84*1000000/($B$77*$B$77)</f>
        <v>8977.43999999999</v>
      </c>
      <c r="J1235" s="16" t="n">
        <f aca="false">$B$80*$B$79*$D1235*$D1235*J$84*1000000/($B$77*$B$77)</f>
        <v>35909.76</v>
      </c>
      <c r="K1235" s="16" t="n">
        <f aca="false">$B$80*$B$79*$D1235*$D1235*K$84*1000000/($B$77*$B$77)</f>
        <v>143639.04</v>
      </c>
      <c r="L1235" s="17" t="n">
        <f aca="false">G1235/E1235</f>
        <v>0.237548687552921</v>
      </c>
      <c r="M1235" s="16" t="n">
        <f aca="false">G1235/A1235</f>
        <v>7.28688311688311</v>
      </c>
      <c r="N1235" s="16"/>
      <c r="O1235" s="13" t="n">
        <f aca="false">$B$79*C1235*C1235*1000000/($B$77*$B$77)</f>
        <v>5247.033135</v>
      </c>
      <c r="P1235" s="16" t="n">
        <f aca="false">$B$79*$B$76*$C1235*P$84*1000000/($B$77*$B$77)</f>
        <v>561.09</v>
      </c>
      <c r="Q1235" s="16" t="n">
        <f aca="false">$B$79*$B$76*$C1235*Q$84*1000000/($B$77*$B$77)</f>
        <v>2244.36</v>
      </c>
      <c r="R1235" s="16" t="n">
        <f aca="false">$B$79*$B$76*$C1235*R$84*1000000/($B$77*$B$77)</f>
        <v>8977.44</v>
      </c>
      <c r="S1235" s="16" t="n">
        <f aca="false">$B$79*$B$76*$C1235*S$84*1000000/($B$77*$B$77)</f>
        <v>35909.76</v>
      </c>
      <c r="T1235" s="16" t="n">
        <f aca="false">$B$79*$B$76*$C1235*T$84*1000000/($B$77*$B$77)</f>
        <v>143639.04</v>
      </c>
      <c r="U1235" s="17" t="n">
        <f aca="false">P1235/E1235</f>
        <v>0.237548687552921</v>
      </c>
      <c r="X1235" s="1" t="n">
        <v>77</v>
      </c>
      <c r="Y1235" s="1" t="n">
        <v>8</v>
      </c>
      <c r="Z1235" s="1" t="n">
        <v>93515</v>
      </c>
      <c r="AA1235" s="14" t="n">
        <f aca="false">(SQRT($B$76))*(SQRT(AD1235+AP1235))</f>
        <v>30580.222366752</v>
      </c>
      <c r="AB1235" s="1" t="n">
        <v>2305</v>
      </c>
      <c r="AC1235" s="1" t="n">
        <v>49600</v>
      </c>
      <c r="AD1235" s="1" t="n">
        <f aca="false">AC1235</f>
        <v>49600</v>
      </c>
      <c r="AE1235" s="1" t="n">
        <v>2253</v>
      </c>
      <c r="AO1235" s="1" t="n">
        <f aca="false">Z1235-AC1235</f>
        <v>43915</v>
      </c>
      <c r="AP1235" s="1" t="n">
        <f aca="false">AO1235</f>
        <v>43915</v>
      </c>
      <c r="AR1235" s="1" t="n">
        <f aca="false">AQ1235</f>
        <v>0</v>
      </c>
    </row>
    <row r="1236" customFormat="false" ht="17" hidden="false" customHeight="false" outlineLevel="0" collapsed="false">
      <c r="A1236" s="1" t="n">
        <v>77</v>
      </c>
      <c r="B1236" s="1" t="n">
        <v>9</v>
      </c>
      <c r="C1236" s="1" t="n">
        <f aca="false">Z1236+AQ1236</f>
        <v>93704</v>
      </c>
      <c r="D1236" s="14" t="n">
        <f aca="false">AA1236+AR1236</f>
        <v>30611.1090945755</v>
      </c>
      <c r="E1236" s="1" t="n">
        <v>2360</v>
      </c>
      <c r="F1236" s="15" t="n">
        <f aca="false">$B$79*D1236*D1236*1000000/($B$77*$B$77)</f>
        <v>562.224000000002</v>
      </c>
      <c r="G1236" s="16" t="n">
        <f aca="false">$B$80*$B$79*$D1236*$D1236*G$84*1000000/($B$77*$B$77)</f>
        <v>562.224000000002</v>
      </c>
      <c r="H1236" s="16" t="n">
        <f aca="false">$B$80*$B$79*$D1236*$D1236*H$84*1000000/($B$77*$B$77)</f>
        <v>2248.89600000001</v>
      </c>
      <c r="I1236" s="16" t="n">
        <f aca="false">$B$80*$B$79*$D1236*$D1236*I$84*1000000/($B$77*$B$77)</f>
        <v>8995.58400000003</v>
      </c>
      <c r="J1236" s="16" t="n">
        <f aca="false">$B$80*$B$79*$D1236*$D1236*J$84*1000000/($B$77*$B$77)</f>
        <v>35982.3360000001</v>
      </c>
      <c r="K1236" s="16" t="n">
        <f aca="false">$B$80*$B$79*$D1236*$D1236*K$84*1000000/($B$77*$B$77)</f>
        <v>143929.344</v>
      </c>
      <c r="L1236" s="17" t="n">
        <f aca="false">G1236/E1236</f>
        <v>0.238230508474577</v>
      </c>
      <c r="M1236" s="16" t="n">
        <f aca="false">G1236/A1236</f>
        <v>7.30161038961041</v>
      </c>
      <c r="N1236" s="16"/>
      <c r="O1236" s="13" t="n">
        <f aca="false">$B$79*C1236*C1236*1000000/($B$77*$B$77)</f>
        <v>5268.2637696</v>
      </c>
      <c r="P1236" s="16" t="n">
        <f aca="false">$B$79*$B$76*$C1236*P$84*1000000/($B$77*$B$77)</f>
        <v>562.224</v>
      </c>
      <c r="Q1236" s="16" t="n">
        <f aca="false">$B$79*$B$76*$C1236*Q$84*1000000/($B$77*$B$77)</f>
        <v>2248.896</v>
      </c>
      <c r="R1236" s="16" t="n">
        <f aca="false">$B$79*$B$76*$C1236*R$84*1000000/($B$77*$B$77)</f>
        <v>8995.584</v>
      </c>
      <c r="S1236" s="16" t="n">
        <f aca="false">$B$79*$B$76*$C1236*S$84*1000000/($B$77*$B$77)</f>
        <v>35982.336</v>
      </c>
      <c r="T1236" s="16" t="n">
        <f aca="false">$B$79*$B$76*$C1236*T$84*1000000/($B$77*$B$77)</f>
        <v>143929.344</v>
      </c>
      <c r="U1236" s="17" t="n">
        <f aca="false">P1236/E1236</f>
        <v>0.238230508474576</v>
      </c>
      <c r="X1236" s="1" t="n">
        <v>77</v>
      </c>
      <c r="Y1236" s="1" t="n">
        <v>9</v>
      </c>
      <c r="Z1236" s="1" t="n">
        <v>93704</v>
      </c>
      <c r="AA1236" s="14" t="n">
        <f aca="false">(SQRT($B$76))*(SQRT(AD1236+AP1236))</f>
        <v>30611.1090945755</v>
      </c>
      <c r="AB1236" s="1" t="n">
        <v>2256</v>
      </c>
      <c r="AC1236" s="1" t="n">
        <v>49600</v>
      </c>
      <c r="AD1236" s="1" t="n">
        <f aca="false">AC1236</f>
        <v>49600</v>
      </c>
      <c r="AE1236" s="1" t="n">
        <v>2198</v>
      </c>
      <c r="AO1236" s="1" t="n">
        <f aca="false">Z1236-AC1236</f>
        <v>44104</v>
      </c>
      <c r="AP1236" s="1" t="n">
        <f aca="false">AO1236</f>
        <v>44104</v>
      </c>
      <c r="AR1236" s="1" t="n">
        <f aca="false">AQ1236</f>
        <v>0</v>
      </c>
    </row>
    <row r="1237" customFormat="false" ht="17" hidden="false" customHeight="false" outlineLevel="0" collapsed="false">
      <c r="A1237" s="1" t="n">
        <v>77</v>
      </c>
      <c r="B1237" s="1" t="n">
        <v>10</v>
      </c>
      <c r="C1237" s="1" t="n">
        <f aca="false">Z1237+AQ1237</f>
        <v>93829</v>
      </c>
      <c r="D1237" s="14" t="n">
        <f aca="false">AA1237+AR1237</f>
        <v>30631.5197141768</v>
      </c>
      <c r="E1237" s="1" t="n">
        <v>2361</v>
      </c>
      <c r="F1237" s="15" t="n">
        <f aca="false">$B$79*D1237*D1237*1000000/($B$77*$B$77)</f>
        <v>562.974000000001</v>
      </c>
      <c r="G1237" s="16" t="n">
        <f aca="false">$B$80*$B$79*$D1237*$D1237*G$84*1000000/($B$77*$B$77)</f>
        <v>562.974000000001</v>
      </c>
      <c r="H1237" s="16" t="n">
        <f aca="false">$B$80*$B$79*$D1237*$D1237*H$84*1000000/($B$77*$B$77)</f>
        <v>2251.89600000001</v>
      </c>
      <c r="I1237" s="16" t="n">
        <f aca="false">$B$80*$B$79*$D1237*$D1237*I$84*1000000/($B$77*$B$77)</f>
        <v>9007.58400000002</v>
      </c>
      <c r="J1237" s="16" t="n">
        <f aca="false">$B$80*$B$79*$D1237*$D1237*J$84*1000000/($B$77*$B$77)</f>
        <v>36030.3360000001</v>
      </c>
      <c r="K1237" s="16" t="n">
        <f aca="false">$B$80*$B$79*$D1237*$D1237*K$84*1000000/($B$77*$B$77)</f>
        <v>144121.344</v>
      </c>
      <c r="L1237" s="17" t="n">
        <f aca="false">G1237/E1237</f>
        <v>0.238447268106735</v>
      </c>
      <c r="M1237" s="16" t="n">
        <f aca="false">G1237/A1237</f>
        <v>7.31135064935067</v>
      </c>
      <c r="N1237" s="16"/>
      <c r="O1237" s="13" t="n">
        <f aca="false">$B$79*C1237*C1237*1000000/($B$77*$B$77)</f>
        <v>5282.3287446</v>
      </c>
      <c r="P1237" s="16" t="n">
        <f aca="false">$B$79*$B$76*$C1237*P$84*1000000/($B$77*$B$77)</f>
        <v>562.974</v>
      </c>
      <c r="Q1237" s="16" t="n">
        <f aca="false">$B$79*$B$76*$C1237*Q$84*1000000/($B$77*$B$77)</f>
        <v>2251.896</v>
      </c>
      <c r="R1237" s="16" t="n">
        <f aca="false">$B$79*$B$76*$C1237*R$84*1000000/($B$77*$B$77)</f>
        <v>9007.584</v>
      </c>
      <c r="S1237" s="16" t="n">
        <f aca="false">$B$79*$B$76*$C1237*S$84*1000000/($B$77*$B$77)</f>
        <v>36030.336</v>
      </c>
      <c r="T1237" s="16" t="n">
        <f aca="false">$B$79*$B$76*$C1237*T$84*1000000/($B$77*$B$77)</f>
        <v>144121.344</v>
      </c>
      <c r="U1237" s="17" t="n">
        <f aca="false">P1237/E1237</f>
        <v>0.238447268106734</v>
      </c>
      <c r="X1237" s="1" t="n">
        <v>77</v>
      </c>
      <c r="Y1237" s="1" t="n">
        <v>10</v>
      </c>
      <c r="Z1237" s="1" t="n">
        <v>93829</v>
      </c>
      <c r="AA1237" s="14" t="n">
        <f aca="false">(SQRT($B$76))*(SQRT(AD1237+AP1237))</f>
        <v>30631.5197141768</v>
      </c>
      <c r="AB1237" s="1" t="n">
        <v>2311</v>
      </c>
      <c r="AC1237" s="1" t="n">
        <v>49600</v>
      </c>
      <c r="AD1237" s="1" t="n">
        <f aca="false">AC1237</f>
        <v>49600</v>
      </c>
      <c r="AE1237" s="1" t="n">
        <v>2223</v>
      </c>
      <c r="AO1237" s="1" t="n">
        <f aca="false">Z1237-AC1237</f>
        <v>44229</v>
      </c>
      <c r="AP1237" s="1" t="n">
        <f aca="false">AO1237</f>
        <v>44229</v>
      </c>
      <c r="AR1237" s="1" t="n">
        <f aca="false">AQ1237</f>
        <v>0</v>
      </c>
    </row>
    <row r="1238" customFormat="false" ht="17" hidden="false" customHeight="false" outlineLevel="0" collapsed="false">
      <c r="A1238" s="1" t="n">
        <v>77</v>
      </c>
      <c r="B1238" s="1" t="n">
        <v>11</v>
      </c>
      <c r="C1238" s="1" t="n">
        <f aca="false">Z1238+AQ1238</f>
        <v>93954</v>
      </c>
      <c r="D1238" s="14" t="n">
        <f aca="false">AA1238+AR1238</f>
        <v>30651.916742677</v>
      </c>
      <c r="E1238" s="1" t="n">
        <v>2359</v>
      </c>
      <c r="F1238" s="15" t="n">
        <f aca="false">$B$79*D1238*D1238*1000000/($B$77*$B$77)</f>
        <v>563.724000000002</v>
      </c>
      <c r="G1238" s="16" t="n">
        <f aca="false">$B$80*$B$79*$D1238*$D1238*G$84*1000000/($B$77*$B$77)</f>
        <v>563.724000000002</v>
      </c>
      <c r="H1238" s="16" t="n">
        <f aca="false">$B$80*$B$79*$D1238*$D1238*H$84*1000000/($B$77*$B$77)</f>
        <v>2254.89600000001</v>
      </c>
      <c r="I1238" s="16" t="n">
        <f aca="false">$B$80*$B$79*$D1238*$D1238*I$84*1000000/($B$77*$B$77)</f>
        <v>9019.58400000002</v>
      </c>
      <c r="J1238" s="16" t="n">
        <f aca="false">$B$80*$B$79*$D1238*$D1238*J$84*1000000/($B$77*$B$77)</f>
        <v>36078.3360000001</v>
      </c>
      <c r="K1238" s="16" t="n">
        <f aca="false">$B$80*$B$79*$D1238*$D1238*K$84*1000000/($B$77*$B$77)</f>
        <v>144313.344</v>
      </c>
      <c r="L1238" s="17" t="n">
        <f aca="false">G1238/E1238</f>
        <v>0.238967359050446</v>
      </c>
      <c r="M1238" s="16" t="n">
        <f aca="false">G1238/A1238</f>
        <v>7.32109090909093</v>
      </c>
      <c r="N1238" s="16"/>
      <c r="O1238" s="13" t="n">
        <f aca="false">$B$79*C1238*C1238*1000000/($B$77*$B$77)</f>
        <v>5296.4124696</v>
      </c>
      <c r="P1238" s="16" t="n">
        <f aca="false">$B$79*$B$76*$C1238*P$84*1000000/($B$77*$B$77)</f>
        <v>563.724</v>
      </c>
      <c r="Q1238" s="16" t="n">
        <f aca="false">$B$79*$B$76*$C1238*Q$84*1000000/($B$77*$B$77)</f>
        <v>2254.896</v>
      </c>
      <c r="R1238" s="16" t="n">
        <f aca="false">$B$79*$B$76*$C1238*R$84*1000000/($B$77*$B$77)</f>
        <v>9019.584</v>
      </c>
      <c r="S1238" s="16" t="n">
        <f aca="false">$B$79*$B$76*$C1238*S$84*1000000/($B$77*$B$77)</f>
        <v>36078.336</v>
      </c>
      <c r="T1238" s="16" t="n">
        <f aca="false">$B$79*$B$76*$C1238*T$84*1000000/($B$77*$B$77)</f>
        <v>144313.344</v>
      </c>
      <c r="U1238" s="17" t="n">
        <f aca="false">P1238/E1238</f>
        <v>0.238967359050445</v>
      </c>
      <c r="X1238" s="1" t="n">
        <v>77</v>
      </c>
      <c r="Y1238" s="1" t="n">
        <v>11</v>
      </c>
      <c r="Z1238" s="1" t="n">
        <v>93954</v>
      </c>
      <c r="AA1238" s="14" t="n">
        <f aca="false">(SQRT($B$76))*(SQRT(AD1238+AP1238))</f>
        <v>30651.916742677</v>
      </c>
      <c r="AB1238" s="1" t="n">
        <v>2326</v>
      </c>
      <c r="AC1238" s="1" t="n">
        <v>49600</v>
      </c>
      <c r="AD1238" s="1" t="n">
        <f aca="false">AC1238</f>
        <v>49600</v>
      </c>
      <c r="AE1238" s="1" t="n">
        <v>2240</v>
      </c>
      <c r="AO1238" s="1" t="n">
        <f aca="false">Z1238-AC1238</f>
        <v>44354</v>
      </c>
      <c r="AP1238" s="1" t="n">
        <f aca="false">AO1238</f>
        <v>44354</v>
      </c>
      <c r="AR1238" s="1" t="n">
        <f aca="false">AQ1238</f>
        <v>0</v>
      </c>
    </row>
    <row r="1239" customFormat="false" ht="17" hidden="false" customHeight="false" outlineLevel="0" collapsed="false">
      <c r="A1239" s="1" t="n">
        <v>77</v>
      </c>
      <c r="B1239" s="1" t="n">
        <v>12</v>
      </c>
      <c r="C1239" s="1" t="n">
        <f aca="false">Z1239+AQ1239</f>
        <v>94079</v>
      </c>
      <c r="D1239" s="14" t="n">
        <f aca="false">AA1239+AR1239</f>
        <v>30672.3002071902</v>
      </c>
      <c r="E1239" s="1" t="n">
        <v>2354</v>
      </c>
      <c r="F1239" s="15" t="n">
        <f aca="false">$B$79*D1239*D1239*1000000/($B$77*$B$77)</f>
        <v>564.474</v>
      </c>
      <c r="G1239" s="16" t="n">
        <f aca="false">$B$80*$B$79*$D1239*$D1239*G$84*1000000/($B$77*$B$77)</f>
        <v>564.474</v>
      </c>
      <c r="H1239" s="16" t="n">
        <f aca="false">$B$80*$B$79*$D1239*$D1239*H$84*1000000/($B$77*$B$77)</f>
        <v>2257.896</v>
      </c>
      <c r="I1239" s="16" t="n">
        <f aca="false">$B$80*$B$79*$D1239*$D1239*I$84*1000000/($B$77*$B$77)</f>
        <v>9031.584</v>
      </c>
      <c r="J1239" s="16" t="n">
        <f aca="false">$B$80*$B$79*$D1239*$D1239*J$84*1000000/($B$77*$B$77)</f>
        <v>36126.336</v>
      </c>
      <c r="K1239" s="16" t="n">
        <f aca="false">$B$80*$B$79*$D1239*$D1239*K$84*1000000/($B$77*$B$77)</f>
        <v>144505.344</v>
      </c>
      <c r="L1239" s="17" t="n">
        <f aca="false">G1239/E1239</f>
        <v>0.239793542905692</v>
      </c>
      <c r="M1239" s="16" t="n">
        <f aca="false">G1239/A1239</f>
        <v>7.33083116883117</v>
      </c>
      <c r="N1239" s="16"/>
      <c r="O1239" s="13" t="n">
        <f aca="false">$B$79*C1239*C1239*1000000/($B$77*$B$77)</f>
        <v>5310.5149446</v>
      </c>
      <c r="P1239" s="16" t="n">
        <f aca="false">$B$79*$B$76*$C1239*P$84*1000000/($B$77*$B$77)</f>
        <v>564.474</v>
      </c>
      <c r="Q1239" s="16" t="n">
        <f aca="false">$B$79*$B$76*$C1239*Q$84*1000000/($B$77*$B$77)</f>
        <v>2257.896</v>
      </c>
      <c r="R1239" s="16" t="n">
        <f aca="false">$B$79*$B$76*$C1239*R$84*1000000/($B$77*$B$77)</f>
        <v>9031.584</v>
      </c>
      <c r="S1239" s="16" t="n">
        <f aca="false">$B$79*$B$76*$C1239*S$84*1000000/($B$77*$B$77)</f>
        <v>36126.336</v>
      </c>
      <c r="T1239" s="16" t="n">
        <f aca="false">$B$79*$B$76*$C1239*T$84*1000000/($B$77*$B$77)</f>
        <v>144505.344</v>
      </c>
      <c r="U1239" s="17" t="n">
        <f aca="false">P1239/E1239</f>
        <v>0.239793542905692</v>
      </c>
      <c r="X1239" s="1" t="n">
        <v>77</v>
      </c>
      <c r="Y1239" s="1" t="n">
        <v>12</v>
      </c>
      <c r="Z1239" s="1" t="n">
        <v>94079</v>
      </c>
      <c r="AA1239" s="14" t="n">
        <f aca="false">(SQRT($B$76))*(SQRT(AD1239+AP1239))</f>
        <v>30672.3002071902</v>
      </c>
      <c r="AB1239" s="1" t="n">
        <v>2331</v>
      </c>
      <c r="AC1239" s="1" t="n">
        <v>49600</v>
      </c>
      <c r="AD1239" s="1" t="n">
        <f aca="false">AC1239</f>
        <v>49600</v>
      </c>
      <c r="AE1239" s="1" t="n">
        <v>2246</v>
      </c>
      <c r="AO1239" s="1" t="n">
        <f aca="false">Z1239-AC1239</f>
        <v>44479</v>
      </c>
      <c r="AP1239" s="1" t="n">
        <f aca="false">AO1239</f>
        <v>44479</v>
      </c>
      <c r="AR1239" s="1" t="n">
        <f aca="false">AQ1239</f>
        <v>0</v>
      </c>
    </row>
    <row r="1240" customFormat="false" ht="17" hidden="false" customHeight="false" outlineLevel="0" collapsed="false">
      <c r="A1240" s="1" t="n">
        <v>77</v>
      </c>
      <c r="B1240" s="1" t="n">
        <v>13</v>
      </c>
      <c r="C1240" s="1" t="n">
        <f aca="false">Z1240+AQ1240</f>
        <v>94204</v>
      </c>
      <c r="D1240" s="14" t="n">
        <f aca="false">AA1240+AR1240</f>
        <v>30692.6701347406</v>
      </c>
      <c r="E1240" s="1" t="n">
        <v>2316</v>
      </c>
      <c r="F1240" s="15" t="n">
        <f aca="false">$B$79*D1240*D1240*1000000/($B$77*$B$77)</f>
        <v>565.223999999999</v>
      </c>
      <c r="G1240" s="16" t="n">
        <f aca="false">$B$80*$B$79*$D1240*$D1240*G$84*1000000/($B$77*$B$77)</f>
        <v>565.223999999999</v>
      </c>
      <c r="H1240" s="16" t="n">
        <f aca="false">$B$80*$B$79*$D1240*$D1240*H$84*1000000/($B$77*$B$77)</f>
        <v>2260.89599999999</v>
      </c>
      <c r="I1240" s="16" t="n">
        <f aca="false">$B$80*$B$79*$D1240*$D1240*I$84*1000000/($B$77*$B$77)</f>
        <v>9043.58399999998</v>
      </c>
      <c r="J1240" s="16" t="n">
        <f aca="false">$B$80*$B$79*$D1240*$D1240*J$84*1000000/($B$77*$B$77)</f>
        <v>36174.3359999999</v>
      </c>
      <c r="K1240" s="16" t="n">
        <f aca="false">$B$80*$B$79*$D1240*$D1240*K$84*1000000/($B$77*$B$77)</f>
        <v>144697.344</v>
      </c>
      <c r="L1240" s="17" t="n">
        <f aca="false">G1240/E1240</f>
        <v>0.244051813471502</v>
      </c>
      <c r="M1240" s="16" t="n">
        <f aca="false">G1240/A1240</f>
        <v>7.34057142857141</v>
      </c>
      <c r="N1240" s="16"/>
      <c r="O1240" s="13" t="n">
        <f aca="false">$B$79*C1240*C1240*1000000/($B$77*$B$77)</f>
        <v>5324.6361696</v>
      </c>
      <c r="P1240" s="16" t="n">
        <f aca="false">$B$79*$B$76*$C1240*P$84*1000000/($B$77*$B$77)</f>
        <v>565.224</v>
      </c>
      <c r="Q1240" s="16" t="n">
        <f aca="false">$B$79*$B$76*$C1240*Q$84*1000000/($B$77*$B$77)</f>
        <v>2260.896</v>
      </c>
      <c r="R1240" s="16" t="n">
        <f aca="false">$B$79*$B$76*$C1240*R$84*1000000/($B$77*$B$77)</f>
        <v>9043.584</v>
      </c>
      <c r="S1240" s="16" t="n">
        <f aca="false">$B$79*$B$76*$C1240*S$84*1000000/($B$77*$B$77)</f>
        <v>36174.336</v>
      </c>
      <c r="T1240" s="16" t="n">
        <f aca="false">$B$79*$B$76*$C1240*T$84*1000000/($B$77*$B$77)</f>
        <v>144697.344</v>
      </c>
      <c r="U1240" s="17" t="n">
        <f aca="false">P1240/E1240</f>
        <v>0.244051813471503</v>
      </c>
      <c r="X1240" s="1" t="n">
        <v>77</v>
      </c>
      <c r="Y1240" s="1" t="n">
        <v>13</v>
      </c>
      <c r="Z1240" s="1" t="n">
        <v>94204</v>
      </c>
      <c r="AA1240" s="14" t="n">
        <f aca="false">(SQRT($B$76))*(SQRT(AD1240+AP1240))</f>
        <v>30692.6701347406</v>
      </c>
      <c r="AB1240" s="1" t="n">
        <v>2303</v>
      </c>
      <c r="AC1240" s="1" t="n">
        <v>49600</v>
      </c>
      <c r="AD1240" s="1" t="n">
        <f aca="false">AC1240</f>
        <v>49600</v>
      </c>
      <c r="AE1240" s="1" t="n">
        <v>2256</v>
      </c>
      <c r="AO1240" s="1" t="n">
        <f aca="false">Z1240-AC1240</f>
        <v>44604</v>
      </c>
      <c r="AP1240" s="1" t="n">
        <f aca="false">AO1240</f>
        <v>44604</v>
      </c>
      <c r="AR1240" s="1" t="n">
        <f aca="false">AQ1240</f>
        <v>0</v>
      </c>
    </row>
    <row r="1241" customFormat="false" ht="17" hidden="false" customHeight="false" outlineLevel="0" collapsed="false">
      <c r="A1241" s="1" t="n">
        <v>77</v>
      </c>
      <c r="B1241" s="1" t="n">
        <v>14</v>
      </c>
      <c r="C1241" s="1" t="n">
        <f aca="false">Z1241+AQ1241</f>
        <v>94329</v>
      </c>
      <c r="D1241" s="14" t="n">
        <f aca="false">AA1241+AR1241</f>
        <v>30713.0265522628</v>
      </c>
      <c r="E1241" s="1" t="n">
        <v>2376</v>
      </c>
      <c r="F1241" s="15" t="n">
        <f aca="false">$B$79*D1241*D1241*1000000/($B$77*$B$77)</f>
        <v>565.974</v>
      </c>
      <c r="G1241" s="16" t="n">
        <f aca="false">$B$80*$B$79*$D1241*$D1241*G$84*1000000/($B$77*$B$77)</f>
        <v>565.974</v>
      </c>
      <c r="H1241" s="16" t="n">
        <f aca="false">$B$80*$B$79*$D1241*$D1241*H$84*1000000/($B$77*$B$77)</f>
        <v>2263.896</v>
      </c>
      <c r="I1241" s="16" t="n">
        <f aca="false">$B$80*$B$79*$D1241*$D1241*I$84*1000000/($B$77*$B$77)</f>
        <v>9055.584</v>
      </c>
      <c r="J1241" s="16" t="n">
        <f aca="false">$B$80*$B$79*$D1241*$D1241*J$84*1000000/($B$77*$B$77)</f>
        <v>36222.336</v>
      </c>
      <c r="K1241" s="16" t="n">
        <f aca="false">$B$80*$B$79*$D1241*$D1241*K$84*1000000/($B$77*$B$77)</f>
        <v>144889.344</v>
      </c>
      <c r="L1241" s="17" t="n">
        <f aca="false">G1241/E1241</f>
        <v>0.238204545454545</v>
      </c>
      <c r="M1241" s="16" t="n">
        <f aca="false">G1241/A1241</f>
        <v>7.35031168831169</v>
      </c>
      <c r="N1241" s="16"/>
      <c r="O1241" s="13" t="n">
        <f aca="false">$B$79*C1241*C1241*1000000/($B$77*$B$77)</f>
        <v>5338.7761446</v>
      </c>
      <c r="P1241" s="16" t="n">
        <f aca="false">$B$79*$B$76*$C1241*P$84*1000000/($B$77*$B$77)</f>
        <v>565.974</v>
      </c>
      <c r="Q1241" s="16" t="n">
        <f aca="false">$B$79*$B$76*$C1241*Q$84*1000000/($B$77*$B$77)</f>
        <v>2263.896</v>
      </c>
      <c r="R1241" s="16" t="n">
        <f aca="false">$B$79*$B$76*$C1241*R$84*1000000/($B$77*$B$77)</f>
        <v>9055.584</v>
      </c>
      <c r="S1241" s="16" t="n">
        <f aca="false">$B$79*$B$76*$C1241*S$84*1000000/($B$77*$B$77)</f>
        <v>36222.336</v>
      </c>
      <c r="T1241" s="16" t="n">
        <f aca="false">$B$79*$B$76*$C1241*T$84*1000000/($B$77*$B$77)</f>
        <v>144889.344</v>
      </c>
      <c r="U1241" s="17" t="n">
        <f aca="false">P1241/E1241</f>
        <v>0.238204545454545</v>
      </c>
      <c r="X1241" s="1" t="n">
        <v>77</v>
      </c>
      <c r="Y1241" s="1" t="n">
        <v>14</v>
      </c>
      <c r="Z1241" s="1" t="n">
        <v>94329</v>
      </c>
      <c r="AA1241" s="14" t="n">
        <f aca="false">(SQRT($B$76))*(SQRT(AD1241+AP1241))</f>
        <v>30713.0265522628</v>
      </c>
      <c r="AB1241" s="1" t="n">
        <v>2336</v>
      </c>
      <c r="AC1241" s="1" t="n">
        <v>49600</v>
      </c>
      <c r="AD1241" s="1" t="n">
        <f aca="false">AC1241</f>
        <v>49600</v>
      </c>
      <c r="AE1241" s="1" t="n">
        <v>2250</v>
      </c>
      <c r="AO1241" s="1" t="n">
        <f aca="false">Z1241-AC1241</f>
        <v>44729</v>
      </c>
      <c r="AP1241" s="1" t="n">
        <f aca="false">AO1241</f>
        <v>44729</v>
      </c>
      <c r="AR1241" s="1" t="n">
        <f aca="false">AQ1241</f>
        <v>0</v>
      </c>
    </row>
    <row r="1242" customFormat="false" ht="17" hidden="false" customHeight="false" outlineLevel="0" collapsed="false">
      <c r="A1242" s="1" t="n">
        <v>77</v>
      </c>
      <c r="B1242" s="1" t="n">
        <v>15</v>
      </c>
      <c r="C1242" s="1" t="n">
        <f aca="false">Z1242+AQ1242</f>
        <v>94454</v>
      </c>
      <c r="D1242" s="14" t="n">
        <f aca="false">AA1242+AR1242</f>
        <v>30733.369486602</v>
      </c>
      <c r="E1242" s="1" t="n">
        <v>2339</v>
      </c>
      <c r="F1242" s="15" t="n">
        <f aca="false">$B$79*D1242*D1242*1000000/($B$77*$B$77)</f>
        <v>566.723999999999</v>
      </c>
      <c r="G1242" s="16" t="n">
        <f aca="false">$B$80*$B$79*$D1242*$D1242*G$84*1000000/($B$77*$B$77)</f>
        <v>566.723999999999</v>
      </c>
      <c r="H1242" s="16" t="n">
        <f aca="false">$B$80*$B$79*$D1242*$D1242*H$84*1000000/($B$77*$B$77)</f>
        <v>2266.896</v>
      </c>
      <c r="I1242" s="16" t="n">
        <f aca="false">$B$80*$B$79*$D1242*$D1242*I$84*1000000/($B$77*$B$77)</f>
        <v>9067.58399999999</v>
      </c>
      <c r="J1242" s="16" t="n">
        <f aca="false">$B$80*$B$79*$D1242*$D1242*J$84*1000000/($B$77*$B$77)</f>
        <v>36270.336</v>
      </c>
      <c r="K1242" s="16" t="n">
        <f aca="false">$B$80*$B$79*$D1242*$D1242*K$84*1000000/($B$77*$B$77)</f>
        <v>145081.344</v>
      </c>
      <c r="L1242" s="17" t="n">
        <f aca="false">G1242/E1242</f>
        <v>0.242293287729799</v>
      </c>
      <c r="M1242" s="16" t="n">
        <f aca="false">G1242/A1242</f>
        <v>7.36005194805194</v>
      </c>
      <c r="N1242" s="16"/>
      <c r="O1242" s="13" t="n">
        <f aca="false">$B$79*C1242*C1242*1000000/($B$77*$B$77)</f>
        <v>5352.9348696</v>
      </c>
      <c r="P1242" s="16" t="n">
        <f aca="false">$B$79*$B$76*$C1242*P$84*1000000/($B$77*$B$77)</f>
        <v>566.724</v>
      </c>
      <c r="Q1242" s="16" t="n">
        <f aca="false">$B$79*$B$76*$C1242*Q$84*1000000/($B$77*$B$77)</f>
        <v>2266.896</v>
      </c>
      <c r="R1242" s="16" t="n">
        <f aca="false">$B$79*$B$76*$C1242*R$84*1000000/($B$77*$B$77)</f>
        <v>9067.584</v>
      </c>
      <c r="S1242" s="16" t="n">
        <f aca="false">$B$79*$B$76*$C1242*S$84*1000000/($B$77*$B$77)</f>
        <v>36270.336</v>
      </c>
      <c r="T1242" s="16" t="n">
        <f aca="false">$B$79*$B$76*$C1242*T$84*1000000/($B$77*$B$77)</f>
        <v>145081.344</v>
      </c>
      <c r="U1242" s="17" t="n">
        <f aca="false">P1242/E1242</f>
        <v>0.242293287729799</v>
      </c>
      <c r="X1242" s="1" t="n">
        <v>77</v>
      </c>
      <c r="Y1242" s="1" t="n">
        <v>15</v>
      </c>
      <c r="Z1242" s="1" t="n">
        <v>94454</v>
      </c>
      <c r="AA1242" s="14" t="n">
        <f aca="false">(SQRT($B$76))*(SQRT(AD1242+AP1242))</f>
        <v>30733.369486602</v>
      </c>
      <c r="AB1242" s="1" t="n">
        <v>2356</v>
      </c>
      <c r="AC1242" s="1" t="n">
        <v>49600</v>
      </c>
      <c r="AD1242" s="1" t="n">
        <f aca="false">AC1242</f>
        <v>49600</v>
      </c>
      <c r="AE1242" s="1" t="n">
        <v>2253</v>
      </c>
      <c r="AO1242" s="1" t="n">
        <f aca="false">Z1242-AC1242</f>
        <v>44854</v>
      </c>
      <c r="AP1242" s="1" t="n">
        <f aca="false">AO1242</f>
        <v>44854</v>
      </c>
      <c r="AR1242" s="1" t="n">
        <f aca="false">AQ1242</f>
        <v>0</v>
      </c>
    </row>
    <row r="1243" customFormat="false" ht="17" hidden="false" customHeight="false" outlineLevel="0" collapsed="false">
      <c r="A1243" s="1" t="n">
        <v>77</v>
      </c>
      <c r="B1243" s="1" t="n">
        <v>16</v>
      </c>
      <c r="C1243" s="1" t="n">
        <f aca="false">Z1243+AQ1243</f>
        <v>94579</v>
      </c>
      <c r="D1243" s="14" t="n">
        <f aca="false">AA1243+AR1243</f>
        <v>30753.6989645148</v>
      </c>
      <c r="E1243" s="1" t="n">
        <v>2345</v>
      </c>
      <c r="F1243" s="15" t="n">
        <f aca="false">$B$79*D1243*D1243*1000000/($B$77*$B$77)</f>
        <v>567.473999999999</v>
      </c>
      <c r="G1243" s="16" t="n">
        <f aca="false">$B$80*$B$79*$D1243*$D1243*G$84*1000000/($B$77*$B$77)</f>
        <v>567.473999999999</v>
      </c>
      <c r="H1243" s="16" t="n">
        <f aca="false">$B$80*$B$79*$D1243*$D1243*H$84*1000000/($B$77*$B$77)</f>
        <v>2269.896</v>
      </c>
      <c r="I1243" s="16" t="n">
        <f aca="false">$B$80*$B$79*$D1243*$D1243*I$84*1000000/($B$77*$B$77)</f>
        <v>9079.58399999999</v>
      </c>
      <c r="J1243" s="16" t="n">
        <f aca="false">$B$80*$B$79*$D1243*$D1243*J$84*1000000/($B$77*$B$77)</f>
        <v>36318.3359999999</v>
      </c>
      <c r="K1243" s="16" t="n">
        <f aca="false">$B$80*$B$79*$D1243*$D1243*K$84*1000000/($B$77*$B$77)</f>
        <v>145273.344</v>
      </c>
      <c r="L1243" s="17" t="n">
        <f aca="false">G1243/E1243</f>
        <v>0.241993176972281</v>
      </c>
      <c r="M1243" s="16" t="n">
        <f aca="false">G1243/A1243</f>
        <v>7.3697922077922</v>
      </c>
      <c r="N1243" s="16"/>
      <c r="O1243" s="13" t="n">
        <f aca="false">$B$79*C1243*C1243*1000000/($B$77*$B$77)</f>
        <v>5367.1123446</v>
      </c>
      <c r="P1243" s="16" t="n">
        <f aca="false">$B$79*$B$76*$C1243*P$84*1000000/($B$77*$B$77)</f>
        <v>567.474</v>
      </c>
      <c r="Q1243" s="16" t="n">
        <f aca="false">$B$79*$B$76*$C1243*Q$84*1000000/($B$77*$B$77)</f>
        <v>2269.896</v>
      </c>
      <c r="R1243" s="16" t="n">
        <f aca="false">$B$79*$B$76*$C1243*R$84*1000000/($B$77*$B$77)</f>
        <v>9079.584</v>
      </c>
      <c r="S1243" s="16" t="n">
        <f aca="false">$B$79*$B$76*$C1243*S$84*1000000/($B$77*$B$77)</f>
        <v>36318.336</v>
      </c>
      <c r="T1243" s="16" t="n">
        <f aca="false">$B$79*$B$76*$C1243*T$84*1000000/($B$77*$B$77)</f>
        <v>145273.344</v>
      </c>
      <c r="U1243" s="17" t="n">
        <f aca="false">P1243/E1243</f>
        <v>0.241993176972281</v>
      </c>
      <c r="X1243" s="1" t="n">
        <v>77</v>
      </c>
      <c r="Y1243" s="1" t="n">
        <v>16</v>
      </c>
      <c r="Z1243" s="1" t="n">
        <v>94579</v>
      </c>
      <c r="AA1243" s="14" t="n">
        <f aca="false">(SQRT($B$76))*(SQRT(AD1243+AP1243))</f>
        <v>30753.6989645148</v>
      </c>
      <c r="AB1243" s="1" t="n">
        <v>2317</v>
      </c>
      <c r="AC1243" s="1" t="n">
        <v>49600</v>
      </c>
      <c r="AD1243" s="1" t="n">
        <f aca="false">AC1243</f>
        <v>49600</v>
      </c>
      <c r="AE1243" s="1" t="n">
        <v>2263</v>
      </c>
      <c r="AO1243" s="1" t="n">
        <f aca="false">Z1243-AC1243</f>
        <v>44979</v>
      </c>
      <c r="AP1243" s="1" t="n">
        <f aca="false">AO1243</f>
        <v>44979</v>
      </c>
      <c r="AR1243" s="1" t="n">
        <f aca="false">AQ1243</f>
        <v>0</v>
      </c>
    </row>
    <row r="1244" customFormat="false" ht="17" hidden="false" customHeight="false" outlineLevel="0" collapsed="false">
      <c r="A1244" s="1" t="n">
        <v>78</v>
      </c>
      <c r="B1244" s="1" t="n">
        <v>2</v>
      </c>
      <c r="C1244" s="1" t="n">
        <f aca="false">Z1244+AQ1244</f>
        <v>93598</v>
      </c>
      <c r="D1244" s="14" t="n">
        <f aca="false">AA1244+AR1244</f>
        <v>30593.7902195854</v>
      </c>
      <c r="E1244" s="1" t="n">
        <v>2322</v>
      </c>
      <c r="F1244" s="15" t="n">
        <f aca="false">$B$79*D1244*D1244*1000000/($B$77*$B$77)</f>
        <v>561.588</v>
      </c>
      <c r="G1244" s="16" t="n">
        <f aca="false">$B$80*$B$79*$D1244*$D1244*G$84*1000000/($B$77*$B$77)</f>
        <v>561.588</v>
      </c>
      <c r="H1244" s="16" t="n">
        <f aca="false">$B$80*$B$79*$D1244*$D1244*H$84*1000000/($B$77*$B$77)</f>
        <v>2246.352</v>
      </c>
      <c r="I1244" s="16" t="n">
        <f aca="false">$B$80*$B$79*$D1244*$D1244*I$84*1000000/($B$77*$B$77)</f>
        <v>8985.40799999999</v>
      </c>
      <c r="J1244" s="16" t="n">
        <f aca="false">$B$80*$B$79*$D1244*$D1244*J$84*1000000/($B$77*$B$77)</f>
        <v>35941.632</v>
      </c>
      <c r="K1244" s="16" t="n">
        <f aca="false">$B$80*$B$79*$D1244*$D1244*K$84*1000000/($B$77*$B$77)</f>
        <v>143766.528</v>
      </c>
      <c r="L1244" s="17" t="n">
        <f aca="false">G1244/E1244</f>
        <v>0.241855297157623</v>
      </c>
      <c r="M1244" s="16" t="n">
        <f aca="false">G1244/A1244</f>
        <v>7.19984615384615</v>
      </c>
      <c r="N1244" s="16"/>
      <c r="O1244" s="13" t="n">
        <f aca="false">$B$79*C1244*C1244*1000000/($B$77*$B$77)</f>
        <v>5256.3513624</v>
      </c>
      <c r="P1244" s="16" t="n">
        <f aca="false">$B$79*$B$76*$C1244*P$84*1000000/($B$77*$B$77)</f>
        <v>561.588</v>
      </c>
      <c r="Q1244" s="16" t="n">
        <f aca="false">$B$79*$B$76*$C1244*Q$84*1000000/($B$77*$B$77)</f>
        <v>2246.352</v>
      </c>
      <c r="R1244" s="16" t="n">
        <f aca="false">$B$79*$B$76*$C1244*R$84*1000000/($B$77*$B$77)</f>
        <v>8985.408</v>
      </c>
      <c r="S1244" s="16" t="n">
        <f aca="false">$B$79*$B$76*$C1244*S$84*1000000/($B$77*$B$77)</f>
        <v>35941.632</v>
      </c>
      <c r="T1244" s="16" t="n">
        <f aca="false">$B$79*$B$76*$C1244*T$84*1000000/($B$77*$B$77)</f>
        <v>143766.528</v>
      </c>
      <c r="U1244" s="17" t="n">
        <f aca="false">P1244/E1244</f>
        <v>0.241855297157623</v>
      </c>
      <c r="X1244" s="1" t="n">
        <v>78</v>
      </c>
      <c r="Y1244" s="1" t="n">
        <v>2</v>
      </c>
      <c r="Z1244" s="1" t="n">
        <v>93598</v>
      </c>
      <c r="AA1244" s="14" t="n">
        <f aca="false">(SQRT($B$76))*(SQRT(AD1244+AP1244))</f>
        <v>30593.7902195854</v>
      </c>
      <c r="AB1244" s="1" t="n">
        <v>2289</v>
      </c>
      <c r="AC1244" s="1" t="n">
        <v>50048</v>
      </c>
      <c r="AD1244" s="1" t="n">
        <f aca="false">AC1244</f>
        <v>50048</v>
      </c>
      <c r="AE1244" s="1" t="n">
        <v>2253</v>
      </c>
      <c r="AO1244" s="1" t="n">
        <f aca="false">Z1244-AC1244</f>
        <v>43550</v>
      </c>
      <c r="AP1244" s="1" t="n">
        <f aca="false">AO1244</f>
        <v>43550</v>
      </c>
      <c r="AR1244" s="1" t="n">
        <f aca="false">AQ1244</f>
        <v>0</v>
      </c>
    </row>
    <row r="1245" customFormat="false" ht="17" hidden="false" customHeight="false" outlineLevel="0" collapsed="false">
      <c r="A1245" s="1" t="n">
        <v>78</v>
      </c>
      <c r="B1245" s="1" t="n">
        <v>3</v>
      </c>
      <c r="C1245" s="1" t="n">
        <f aca="false">Z1245+AQ1245</f>
        <v>93820</v>
      </c>
      <c r="D1245" s="14" t="n">
        <f aca="false">AA1245+AR1245</f>
        <v>30630.0506039412</v>
      </c>
      <c r="E1245" s="1" t="n">
        <v>2325</v>
      </c>
      <c r="F1245" s="15" t="n">
        <f aca="false">$B$79*D1245*D1245*1000000/($B$77*$B$77)</f>
        <v>562.919999999999</v>
      </c>
      <c r="G1245" s="16" t="n">
        <f aca="false">$B$80*$B$79*$D1245*$D1245*G$84*1000000/($B$77*$B$77)</f>
        <v>562.919999999999</v>
      </c>
      <c r="H1245" s="16" t="n">
        <f aca="false">$B$80*$B$79*$D1245*$D1245*H$84*1000000/($B$77*$B$77)</f>
        <v>2251.68</v>
      </c>
      <c r="I1245" s="16" t="n">
        <f aca="false">$B$80*$B$79*$D1245*$D1245*I$84*1000000/($B$77*$B$77)</f>
        <v>9006.71999999999</v>
      </c>
      <c r="J1245" s="16" t="n">
        <f aca="false">$B$80*$B$79*$D1245*$D1245*J$84*1000000/($B$77*$B$77)</f>
        <v>36026.88</v>
      </c>
      <c r="K1245" s="16" t="n">
        <f aca="false">$B$80*$B$79*$D1245*$D1245*K$84*1000000/($B$77*$B$77)</f>
        <v>144107.52</v>
      </c>
      <c r="L1245" s="17" t="n">
        <f aca="false">G1245/E1245</f>
        <v>0.242116129032258</v>
      </c>
      <c r="M1245" s="16" t="n">
        <f aca="false">G1245/A1245</f>
        <v>7.21692307692307</v>
      </c>
      <c r="N1245" s="16"/>
      <c r="O1245" s="13" t="n">
        <f aca="false">$B$79*C1245*C1245*1000000/($B$77*$B$77)</f>
        <v>5281.31544</v>
      </c>
      <c r="P1245" s="16" t="n">
        <f aca="false">$B$79*$B$76*$C1245*P$84*1000000/($B$77*$B$77)</f>
        <v>562.92</v>
      </c>
      <c r="Q1245" s="16" t="n">
        <f aca="false">$B$79*$B$76*$C1245*Q$84*1000000/($B$77*$B$77)</f>
        <v>2251.68</v>
      </c>
      <c r="R1245" s="16" t="n">
        <f aca="false">$B$79*$B$76*$C1245*R$84*1000000/($B$77*$B$77)</f>
        <v>9006.72</v>
      </c>
      <c r="S1245" s="16" t="n">
        <f aca="false">$B$79*$B$76*$C1245*S$84*1000000/($B$77*$B$77)</f>
        <v>36026.88</v>
      </c>
      <c r="T1245" s="16" t="n">
        <f aca="false">$B$79*$B$76*$C1245*T$84*1000000/($B$77*$B$77)</f>
        <v>144107.52</v>
      </c>
      <c r="U1245" s="17" t="n">
        <f aca="false">P1245/E1245</f>
        <v>0.242116129032258</v>
      </c>
      <c r="X1245" s="1" t="n">
        <v>78</v>
      </c>
      <c r="Y1245" s="1" t="n">
        <v>3</v>
      </c>
      <c r="Z1245" s="1" t="n">
        <v>93820</v>
      </c>
      <c r="AA1245" s="14" t="n">
        <f aca="false">(SQRT($B$76))*(SQRT(AD1245+AP1245))</f>
        <v>30630.0506039412</v>
      </c>
      <c r="AB1245" s="1" t="n">
        <v>2293</v>
      </c>
      <c r="AC1245" s="1" t="n">
        <v>50048</v>
      </c>
      <c r="AD1245" s="1" t="n">
        <f aca="false">AC1245</f>
        <v>50048</v>
      </c>
      <c r="AE1245" s="1" t="n">
        <v>2213</v>
      </c>
      <c r="AO1245" s="1" t="n">
        <f aca="false">Z1245-AC1245</f>
        <v>43772</v>
      </c>
      <c r="AP1245" s="1" t="n">
        <f aca="false">AO1245</f>
        <v>43772</v>
      </c>
      <c r="AR1245" s="1" t="n">
        <f aca="false">AQ1245</f>
        <v>0</v>
      </c>
    </row>
    <row r="1246" customFormat="false" ht="17" hidden="false" customHeight="false" outlineLevel="0" collapsed="false">
      <c r="A1246" s="1" t="n">
        <v>78</v>
      </c>
      <c r="B1246" s="1" t="n">
        <v>4</v>
      </c>
      <c r="C1246" s="1" t="n">
        <f aca="false">Z1246+AQ1246</f>
        <v>93946</v>
      </c>
      <c r="D1246" s="14" t="n">
        <f aca="false">AA1246+AR1246</f>
        <v>30650.6117394091</v>
      </c>
      <c r="E1246" s="1" t="n">
        <v>2318</v>
      </c>
      <c r="F1246" s="15" t="n">
        <f aca="false">$B$79*D1246*D1246*1000000/($B$77*$B$77)</f>
        <v>563.676000000002</v>
      </c>
      <c r="G1246" s="16" t="n">
        <f aca="false">$B$80*$B$79*$D1246*$D1246*G$84*1000000/($B$77*$B$77)</f>
        <v>563.676000000002</v>
      </c>
      <c r="H1246" s="16" t="n">
        <f aca="false">$B$80*$B$79*$D1246*$D1246*H$84*1000000/($B$77*$B$77)</f>
        <v>2254.70400000001</v>
      </c>
      <c r="I1246" s="16" t="n">
        <f aca="false">$B$80*$B$79*$D1246*$D1246*I$84*1000000/($B$77*$B$77)</f>
        <v>9018.81600000003</v>
      </c>
      <c r="J1246" s="16" t="n">
        <f aca="false">$B$80*$B$79*$D1246*$D1246*J$84*1000000/($B$77*$B$77)</f>
        <v>36075.2640000001</v>
      </c>
      <c r="K1246" s="16" t="n">
        <f aca="false">$B$80*$B$79*$D1246*$D1246*K$84*1000000/($B$77*$B$77)</f>
        <v>144301.056</v>
      </c>
      <c r="L1246" s="17" t="n">
        <f aca="false">G1246/E1246</f>
        <v>0.243173425366696</v>
      </c>
      <c r="M1246" s="16" t="n">
        <f aca="false">G1246/A1246</f>
        <v>7.22661538461541</v>
      </c>
      <c r="N1246" s="16"/>
      <c r="O1246" s="13" t="n">
        <f aca="false">$B$79*C1246*C1246*1000000/($B$77*$B$77)</f>
        <v>5295.5105496</v>
      </c>
      <c r="P1246" s="16" t="n">
        <f aca="false">$B$79*$B$76*$C1246*P$84*1000000/($B$77*$B$77)</f>
        <v>563.676</v>
      </c>
      <c r="Q1246" s="16" t="n">
        <f aca="false">$B$79*$B$76*$C1246*Q$84*1000000/($B$77*$B$77)</f>
        <v>2254.704</v>
      </c>
      <c r="R1246" s="16" t="n">
        <f aca="false">$B$79*$B$76*$C1246*R$84*1000000/($B$77*$B$77)</f>
        <v>9018.816</v>
      </c>
      <c r="S1246" s="16" t="n">
        <f aca="false">$B$79*$B$76*$C1246*S$84*1000000/($B$77*$B$77)</f>
        <v>36075.264</v>
      </c>
      <c r="T1246" s="16" t="n">
        <f aca="false">$B$79*$B$76*$C1246*T$84*1000000/($B$77*$B$77)</f>
        <v>144301.056</v>
      </c>
      <c r="U1246" s="17" t="n">
        <f aca="false">P1246/E1246</f>
        <v>0.243173425366695</v>
      </c>
      <c r="X1246" s="1" t="n">
        <v>78</v>
      </c>
      <c r="Y1246" s="1" t="n">
        <v>4</v>
      </c>
      <c r="Z1246" s="1" t="n">
        <v>93946</v>
      </c>
      <c r="AA1246" s="14" t="n">
        <f aca="false">(SQRT($B$76))*(SQRT(AD1246+AP1246))</f>
        <v>30650.6117394091</v>
      </c>
      <c r="AB1246" s="1" t="n">
        <v>2299</v>
      </c>
      <c r="AC1246" s="1" t="n">
        <v>50048</v>
      </c>
      <c r="AD1246" s="1" t="n">
        <f aca="false">AC1246</f>
        <v>50048</v>
      </c>
      <c r="AE1246" s="1" t="n">
        <v>2218</v>
      </c>
      <c r="AO1246" s="1" t="n">
        <f aca="false">Z1246-AC1246</f>
        <v>43898</v>
      </c>
      <c r="AP1246" s="1" t="n">
        <f aca="false">AO1246</f>
        <v>43898</v>
      </c>
      <c r="AR1246" s="1" t="n">
        <f aca="false">AQ1246</f>
        <v>0</v>
      </c>
    </row>
    <row r="1247" customFormat="false" ht="17" hidden="false" customHeight="false" outlineLevel="0" collapsed="false">
      <c r="A1247" s="1" t="n">
        <v>78</v>
      </c>
      <c r="B1247" s="1" t="n">
        <v>5</v>
      </c>
      <c r="C1247" s="1" t="n">
        <f aca="false">Z1247+AQ1247</f>
        <v>94135</v>
      </c>
      <c r="D1247" s="14" t="n">
        <f aca="false">AA1247+AR1247</f>
        <v>30681.4276069416</v>
      </c>
      <c r="E1247" s="1" t="n">
        <v>2372</v>
      </c>
      <c r="F1247" s="15" t="n">
        <f aca="false">$B$79*D1247*D1247*1000000/($B$77*$B$77)</f>
        <v>564.809999999999</v>
      </c>
      <c r="G1247" s="16" t="n">
        <f aca="false">$B$80*$B$79*$D1247*$D1247*G$84*1000000/($B$77*$B$77)</f>
        <v>564.809999999999</v>
      </c>
      <c r="H1247" s="16" t="n">
        <f aca="false">$B$80*$B$79*$D1247*$D1247*H$84*1000000/($B$77*$B$77)</f>
        <v>2259.24</v>
      </c>
      <c r="I1247" s="16" t="n">
        <f aca="false">$B$80*$B$79*$D1247*$D1247*I$84*1000000/($B$77*$B$77)</f>
        <v>9036.95999999998</v>
      </c>
      <c r="J1247" s="16" t="n">
        <f aca="false">$B$80*$B$79*$D1247*$D1247*J$84*1000000/($B$77*$B$77)</f>
        <v>36147.8399999999</v>
      </c>
      <c r="K1247" s="16" t="n">
        <f aca="false">$B$80*$B$79*$D1247*$D1247*K$84*1000000/($B$77*$B$77)</f>
        <v>144591.36</v>
      </c>
      <c r="L1247" s="17" t="n">
        <f aca="false">G1247/E1247</f>
        <v>0.238115514333895</v>
      </c>
      <c r="M1247" s="16" t="n">
        <f aca="false">G1247/A1247</f>
        <v>7.24115384615383</v>
      </c>
      <c r="N1247" s="16"/>
      <c r="O1247" s="13" t="n">
        <f aca="false">$B$79*C1247*C1247*1000000/($B$77*$B$77)</f>
        <v>5316.838935</v>
      </c>
      <c r="P1247" s="16" t="n">
        <f aca="false">$B$79*$B$76*$C1247*P$84*1000000/($B$77*$B$77)</f>
        <v>564.81</v>
      </c>
      <c r="Q1247" s="16" t="n">
        <f aca="false">$B$79*$B$76*$C1247*Q$84*1000000/($B$77*$B$77)</f>
        <v>2259.24</v>
      </c>
      <c r="R1247" s="16" t="n">
        <f aca="false">$B$79*$B$76*$C1247*R$84*1000000/($B$77*$B$77)</f>
        <v>9036.96</v>
      </c>
      <c r="S1247" s="16" t="n">
        <f aca="false">$B$79*$B$76*$C1247*S$84*1000000/($B$77*$B$77)</f>
        <v>36147.84</v>
      </c>
      <c r="T1247" s="16" t="n">
        <f aca="false">$B$79*$B$76*$C1247*T$84*1000000/($B$77*$B$77)</f>
        <v>144591.36</v>
      </c>
      <c r="U1247" s="17" t="n">
        <f aca="false">P1247/E1247</f>
        <v>0.238115514333895</v>
      </c>
      <c r="X1247" s="1" t="n">
        <v>78</v>
      </c>
      <c r="Y1247" s="1" t="n">
        <v>5</v>
      </c>
      <c r="Z1247" s="1" t="n">
        <v>94135</v>
      </c>
      <c r="AA1247" s="14" t="n">
        <f aca="false">(SQRT($B$76))*(SQRT(AD1247+AP1247))</f>
        <v>30681.4276069416</v>
      </c>
      <c r="AB1247" s="1" t="n">
        <v>2309</v>
      </c>
      <c r="AC1247" s="1" t="n">
        <v>50048</v>
      </c>
      <c r="AD1247" s="1" t="n">
        <f aca="false">AC1247</f>
        <v>50048</v>
      </c>
      <c r="AE1247" s="1" t="n">
        <v>2268</v>
      </c>
      <c r="AO1247" s="1" t="n">
        <f aca="false">Z1247-AC1247</f>
        <v>44087</v>
      </c>
      <c r="AP1247" s="1" t="n">
        <f aca="false">AO1247</f>
        <v>44087</v>
      </c>
      <c r="AR1247" s="1" t="n">
        <f aca="false">AQ1247</f>
        <v>0</v>
      </c>
    </row>
    <row r="1248" customFormat="false" ht="17" hidden="false" customHeight="false" outlineLevel="0" collapsed="false">
      <c r="A1248" s="1" t="n">
        <v>78</v>
      </c>
      <c r="B1248" s="1" t="n">
        <v>6</v>
      </c>
      <c r="C1248" s="1" t="n">
        <f aca="false">Z1248+AQ1248</f>
        <v>94260</v>
      </c>
      <c r="D1248" s="14" t="n">
        <f aca="false">AA1248+AR1248</f>
        <v>30701.7914786743</v>
      </c>
      <c r="E1248" s="1" t="n">
        <v>2354</v>
      </c>
      <c r="F1248" s="15" t="n">
        <f aca="false">$B$79*D1248*D1248*1000000/($B$77*$B$77)</f>
        <v>565.559999999999</v>
      </c>
      <c r="G1248" s="16" t="n">
        <f aca="false">$B$80*$B$79*$D1248*$D1248*G$84*1000000/($B$77*$B$77)</f>
        <v>565.559999999999</v>
      </c>
      <c r="H1248" s="16" t="n">
        <f aca="false">$B$80*$B$79*$D1248*$D1248*H$84*1000000/($B$77*$B$77)</f>
        <v>2262.23999999999</v>
      </c>
      <c r="I1248" s="16" t="n">
        <f aca="false">$B$80*$B$79*$D1248*$D1248*I$84*1000000/($B$77*$B$77)</f>
        <v>9048.95999999998</v>
      </c>
      <c r="J1248" s="16" t="n">
        <f aca="false">$B$80*$B$79*$D1248*$D1248*J$84*1000000/($B$77*$B$77)</f>
        <v>36195.8399999999</v>
      </c>
      <c r="K1248" s="16" t="n">
        <f aca="false">$B$80*$B$79*$D1248*$D1248*K$84*1000000/($B$77*$B$77)</f>
        <v>144783.36</v>
      </c>
      <c r="L1248" s="17" t="n">
        <f aca="false">G1248/E1248</f>
        <v>0.240254885301614</v>
      </c>
      <c r="M1248" s="16" t="n">
        <f aca="false">G1248/A1248</f>
        <v>7.25076923076921</v>
      </c>
      <c r="N1248" s="16"/>
      <c r="O1248" s="13" t="n">
        <f aca="false">$B$79*C1248*C1248*1000000/($B$77*$B$77)</f>
        <v>5330.96856</v>
      </c>
      <c r="P1248" s="16" t="n">
        <f aca="false">$B$79*$B$76*$C1248*P$84*1000000/($B$77*$B$77)</f>
        <v>565.56</v>
      </c>
      <c r="Q1248" s="16" t="n">
        <f aca="false">$B$79*$B$76*$C1248*Q$84*1000000/($B$77*$B$77)</f>
        <v>2262.24</v>
      </c>
      <c r="R1248" s="16" t="n">
        <f aca="false">$B$79*$B$76*$C1248*R$84*1000000/($B$77*$B$77)</f>
        <v>9048.96</v>
      </c>
      <c r="S1248" s="16" t="n">
        <f aca="false">$B$79*$B$76*$C1248*S$84*1000000/($B$77*$B$77)</f>
        <v>36195.84</v>
      </c>
      <c r="T1248" s="16" t="n">
        <f aca="false">$B$79*$B$76*$C1248*T$84*1000000/($B$77*$B$77)</f>
        <v>144783.36</v>
      </c>
      <c r="U1248" s="17" t="n">
        <f aca="false">P1248/E1248</f>
        <v>0.240254885301614</v>
      </c>
      <c r="X1248" s="1" t="n">
        <v>78</v>
      </c>
      <c r="Y1248" s="1" t="n">
        <v>6</v>
      </c>
      <c r="Z1248" s="1" t="n">
        <v>94260</v>
      </c>
      <c r="AA1248" s="14" t="n">
        <f aca="false">(SQRT($B$76))*(SQRT(AD1248+AP1248))</f>
        <v>30701.7914786743</v>
      </c>
      <c r="AB1248" s="1" t="n">
        <v>2357</v>
      </c>
      <c r="AC1248" s="1" t="n">
        <v>50048</v>
      </c>
      <c r="AD1248" s="1" t="n">
        <f aca="false">AC1248</f>
        <v>50048</v>
      </c>
      <c r="AE1248" s="1" t="n">
        <v>2261</v>
      </c>
      <c r="AO1248" s="1" t="n">
        <f aca="false">Z1248-AC1248</f>
        <v>44212</v>
      </c>
      <c r="AP1248" s="1" t="n">
        <f aca="false">AO1248</f>
        <v>44212</v>
      </c>
      <c r="AR1248" s="1" t="n">
        <f aca="false">AQ1248</f>
        <v>0</v>
      </c>
    </row>
    <row r="1249" customFormat="false" ht="17" hidden="false" customHeight="false" outlineLevel="0" collapsed="false">
      <c r="A1249" s="1" t="n">
        <v>78</v>
      </c>
      <c r="B1249" s="1" t="n">
        <v>7</v>
      </c>
      <c r="C1249" s="1" t="n">
        <f aca="false">Z1249+AQ1249</f>
        <v>94385</v>
      </c>
      <c r="D1249" s="14" t="n">
        <f aca="false">AA1249+AR1249</f>
        <v>30722.1418524165</v>
      </c>
      <c r="E1249" s="1" t="n">
        <v>2360</v>
      </c>
      <c r="F1249" s="15" t="n">
        <f aca="false">$B$79*D1249*D1249*1000000/($B$77*$B$77)</f>
        <v>566.310000000001</v>
      </c>
      <c r="G1249" s="16" t="n">
        <f aca="false">$B$80*$B$79*$D1249*$D1249*G$84*1000000/($B$77*$B$77)</f>
        <v>566.310000000001</v>
      </c>
      <c r="H1249" s="16" t="n">
        <f aca="false">$B$80*$B$79*$D1249*$D1249*H$84*1000000/($B$77*$B$77)</f>
        <v>2265.24</v>
      </c>
      <c r="I1249" s="16" t="n">
        <f aca="false">$B$80*$B$79*$D1249*$D1249*I$84*1000000/($B$77*$B$77)</f>
        <v>9060.96000000001</v>
      </c>
      <c r="J1249" s="16" t="n">
        <f aca="false">$B$80*$B$79*$D1249*$D1249*J$84*1000000/($B$77*$B$77)</f>
        <v>36243.8400000001</v>
      </c>
      <c r="K1249" s="16" t="n">
        <f aca="false">$B$80*$B$79*$D1249*$D1249*K$84*1000000/($B$77*$B$77)</f>
        <v>144975.36</v>
      </c>
      <c r="L1249" s="17" t="n">
        <f aca="false">G1249/E1249</f>
        <v>0.23996186440678</v>
      </c>
      <c r="M1249" s="16" t="n">
        <f aca="false">G1249/A1249</f>
        <v>7.26038461538463</v>
      </c>
      <c r="N1249" s="16"/>
      <c r="O1249" s="13" t="n">
        <f aca="false">$B$79*C1249*C1249*1000000/($B$77*$B$77)</f>
        <v>5345.116935</v>
      </c>
      <c r="P1249" s="16" t="n">
        <f aca="false">$B$79*$B$76*$C1249*P$84*1000000/($B$77*$B$77)</f>
        <v>566.31</v>
      </c>
      <c r="Q1249" s="16" t="n">
        <f aca="false">$B$79*$B$76*$C1249*Q$84*1000000/($B$77*$B$77)</f>
        <v>2265.24</v>
      </c>
      <c r="R1249" s="16" t="n">
        <f aca="false">$B$79*$B$76*$C1249*R$84*1000000/($B$77*$B$77)</f>
        <v>9060.96</v>
      </c>
      <c r="S1249" s="16" t="n">
        <f aca="false">$B$79*$B$76*$C1249*S$84*1000000/($B$77*$B$77)</f>
        <v>36243.84</v>
      </c>
      <c r="T1249" s="16" t="n">
        <f aca="false">$B$79*$B$76*$C1249*T$84*1000000/($B$77*$B$77)</f>
        <v>144975.36</v>
      </c>
      <c r="U1249" s="17" t="n">
        <f aca="false">P1249/E1249</f>
        <v>0.23996186440678</v>
      </c>
      <c r="X1249" s="1" t="n">
        <v>78</v>
      </c>
      <c r="Y1249" s="1" t="n">
        <v>7</v>
      </c>
      <c r="Z1249" s="1" t="n">
        <v>94385</v>
      </c>
      <c r="AA1249" s="14" t="n">
        <f aca="false">(SQRT($B$76))*(SQRT(AD1249+AP1249))</f>
        <v>30722.1418524165</v>
      </c>
      <c r="AB1249" s="1" t="n">
        <v>2347</v>
      </c>
      <c r="AC1249" s="1" t="n">
        <v>50048</v>
      </c>
      <c r="AD1249" s="1" t="n">
        <f aca="false">AC1249</f>
        <v>50048</v>
      </c>
      <c r="AE1249" s="1" t="n">
        <v>2282</v>
      </c>
      <c r="AO1249" s="1" t="n">
        <f aca="false">Z1249-AC1249</f>
        <v>44337</v>
      </c>
      <c r="AP1249" s="1" t="n">
        <f aca="false">AO1249</f>
        <v>44337</v>
      </c>
      <c r="AR1249" s="1" t="n">
        <f aca="false">AQ1249</f>
        <v>0</v>
      </c>
    </row>
    <row r="1250" customFormat="false" ht="17" hidden="false" customHeight="false" outlineLevel="0" collapsed="false">
      <c r="A1250" s="1" t="n">
        <v>78</v>
      </c>
      <c r="B1250" s="1" t="n">
        <v>8</v>
      </c>
      <c r="C1250" s="1" t="n">
        <f aca="false">Z1250+AQ1250</f>
        <v>94510</v>
      </c>
      <c r="D1250" s="14" t="n">
        <f aca="false">AA1250+AR1250</f>
        <v>30742.4787549736</v>
      </c>
      <c r="E1250" s="1" t="n">
        <v>2347</v>
      </c>
      <c r="F1250" s="15" t="n">
        <f aca="false">$B$79*D1250*D1250*1000000/($B$77*$B$77)</f>
        <v>567.060000000002</v>
      </c>
      <c r="G1250" s="16" t="n">
        <f aca="false">$B$80*$B$79*$D1250*$D1250*G$84*1000000/($B$77*$B$77)</f>
        <v>567.060000000002</v>
      </c>
      <c r="H1250" s="16" t="n">
        <f aca="false">$B$80*$B$79*$D1250*$D1250*H$84*1000000/($B$77*$B$77)</f>
        <v>2268.24000000001</v>
      </c>
      <c r="I1250" s="16" t="n">
        <f aca="false">$B$80*$B$79*$D1250*$D1250*I$84*1000000/($B$77*$B$77)</f>
        <v>9072.96000000003</v>
      </c>
      <c r="J1250" s="16" t="n">
        <f aca="false">$B$80*$B$79*$D1250*$D1250*J$84*1000000/($B$77*$B$77)</f>
        <v>36291.8400000001</v>
      </c>
      <c r="K1250" s="16" t="n">
        <f aca="false">$B$80*$B$79*$D1250*$D1250*K$84*1000000/($B$77*$B$77)</f>
        <v>145167.36</v>
      </c>
      <c r="L1250" s="17" t="n">
        <f aca="false">G1250/E1250</f>
        <v>0.24161056668087</v>
      </c>
      <c r="M1250" s="16" t="n">
        <f aca="false">G1250/A1250</f>
        <v>7.27000000000002</v>
      </c>
      <c r="N1250" s="16"/>
      <c r="O1250" s="13" t="n">
        <f aca="false">$B$79*C1250*C1250*1000000/($B$77*$B$77)</f>
        <v>5359.28406</v>
      </c>
      <c r="P1250" s="16" t="n">
        <f aca="false">$B$79*$B$76*$C1250*P$84*1000000/($B$77*$B$77)</f>
        <v>567.06</v>
      </c>
      <c r="Q1250" s="16" t="n">
        <f aca="false">$B$79*$B$76*$C1250*Q$84*1000000/($B$77*$B$77)</f>
        <v>2268.24</v>
      </c>
      <c r="R1250" s="16" t="n">
        <f aca="false">$B$79*$B$76*$C1250*R$84*1000000/($B$77*$B$77)</f>
        <v>9072.96</v>
      </c>
      <c r="S1250" s="16" t="n">
        <f aca="false">$B$79*$B$76*$C1250*S$84*1000000/($B$77*$B$77)</f>
        <v>36291.84</v>
      </c>
      <c r="T1250" s="16" t="n">
        <f aca="false">$B$79*$B$76*$C1250*T$84*1000000/($B$77*$B$77)</f>
        <v>145167.36</v>
      </c>
      <c r="U1250" s="17" t="n">
        <f aca="false">P1250/E1250</f>
        <v>0.241610566680869</v>
      </c>
      <c r="X1250" s="1" t="n">
        <v>78</v>
      </c>
      <c r="Y1250" s="1" t="n">
        <v>8</v>
      </c>
      <c r="Z1250" s="1" t="n">
        <v>94510</v>
      </c>
      <c r="AA1250" s="14" t="n">
        <f aca="false">(SQRT($B$76))*(SQRT(AD1250+AP1250))</f>
        <v>30742.4787549736</v>
      </c>
      <c r="AB1250" s="1" t="n">
        <v>2331</v>
      </c>
      <c r="AC1250" s="1" t="n">
        <v>50048</v>
      </c>
      <c r="AD1250" s="1" t="n">
        <f aca="false">AC1250</f>
        <v>50048</v>
      </c>
      <c r="AE1250" s="1" t="n">
        <v>2258</v>
      </c>
      <c r="AO1250" s="1" t="n">
        <f aca="false">Z1250-AC1250</f>
        <v>44462</v>
      </c>
      <c r="AP1250" s="1" t="n">
        <f aca="false">AO1250</f>
        <v>44462</v>
      </c>
      <c r="AR1250" s="1" t="n">
        <f aca="false">AQ1250</f>
        <v>0</v>
      </c>
    </row>
    <row r="1251" customFormat="false" ht="17" hidden="false" customHeight="false" outlineLevel="0" collapsed="false">
      <c r="A1251" s="1" t="n">
        <v>78</v>
      </c>
      <c r="B1251" s="1" t="n">
        <v>9</v>
      </c>
      <c r="C1251" s="1" t="n">
        <f aca="false">Z1251+AQ1251</f>
        <v>94699</v>
      </c>
      <c r="D1251" s="14" t="n">
        <f aca="false">AA1251+AR1251</f>
        <v>30773.2026282608</v>
      </c>
      <c r="E1251" s="1" t="n">
        <v>2357</v>
      </c>
      <c r="F1251" s="15" t="n">
        <f aca="false">$B$79*D1251*D1251*1000000/($B$77*$B$77)</f>
        <v>568.193999999999</v>
      </c>
      <c r="G1251" s="16" t="n">
        <f aca="false">$B$80*$B$79*$D1251*$D1251*G$84*1000000/($B$77*$B$77)</f>
        <v>568.193999999999</v>
      </c>
      <c r="H1251" s="16" t="n">
        <f aca="false">$B$80*$B$79*$D1251*$D1251*H$84*1000000/($B$77*$B$77)</f>
        <v>2272.77599999999</v>
      </c>
      <c r="I1251" s="16" t="n">
        <f aca="false">$B$80*$B$79*$D1251*$D1251*I$84*1000000/($B$77*$B$77)</f>
        <v>9091.10399999998</v>
      </c>
      <c r="J1251" s="16" t="n">
        <f aca="false">$B$80*$B$79*$D1251*$D1251*J$84*1000000/($B$77*$B$77)</f>
        <v>36364.4159999999</v>
      </c>
      <c r="K1251" s="16" t="n">
        <f aca="false">$B$80*$B$79*$D1251*$D1251*K$84*1000000/($B$77*$B$77)</f>
        <v>145457.664</v>
      </c>
      <c r="L1251" s="17" t="n">
        <f aca="false">G1251/E1251</f>
        <v>0.241066610097581</v>
      </c>
      <c r="M1251" s="16" t="n">
        <f aca="false">G1251/A1251</f>
        <v>7.28453846153844</v>
      </c>
      <c r="N1251" s="16"/>
      <c r="O1251" s="13" t="n">
        <f aca="false">$B$79*C1251*C1251*1000000/($B$77*$B$77)</f>
        <v>5380.7403606</v>
      </c>
      <c r="P1251" s="16" t="n">
        <f aca="false">$B$79*$B$76*$C1251*P$84*1000000/($B$77*$B$77)</f>
        <v>568.194</v>
      </c>
      <c r="Q1251" s="16" t="n">
        <f aca="false">$B$79*$B$76*$C1251*Q$84*1000000/($B$77*$B$77)</f>
        <v>2272.776</v>
      </c>
      <c r="R1251" s="16" t="n">
        <f aca="false">$B$79*$B$76*$C1251*R$84*1000000/($B$77*$B$77)</f>
        <v>9091.104</v>
      </c>
      <c r="S1251" s="16" t="n">
        <f aca="false">$B$79*$B$76*$C1251*S$84*1000000/($B$77*$B$77)</f>
        <v>36364.416</v>
      </c>
      <c r="T1251" s="16" t="n">
        <f aca="false">$B$79*$B$76*$C1251*T$84*1000000/($B$77*$B$77)</f>
        <v>145457.664</v>
      </c>
      <c r="U1251" s="17" t="n">
        <f aca="false">P1251/E1251</f>
        <v>0.241066610097582</v>
      </c>
      <c r="X1251" s="1" t="n">
        <v>78</v>
      </c>
      <c r="Y1251" s="1" t="n">
        <v>9</v>
      </c>
      <c r="Z1251" s="1" t="n">
        <v>94699</v>
      </c>
      <c r="AA1251" s="14" t="n">
        <f aca="false">(SQRT($B$76))*(SQRT(AD1251+AP1251))</f>
        <v>30773.2026282608</v>
      </c>
      <c r="AB1251" s="1" t="n">
        <v>2337</v>
      </c>
      <c r="AC1251" s="1" t="n">
        <v>50048</v>
      </c>
      <c r="AD1251" s="1" t="n">
        <f aca="false">AC1251</f>
        <v>50048</v>
      </c>
      <c r="AE1251" s="1" t="n">
        <v>2241</v>
      </c>
      <c r="AO1251" s="1" t="n">
        <f aca="false">Z1251-AC1251</f>
        <v>44651</v>
      </c>
      <c r="AP1251" s="1" t="n">
        <f aca="false">AO1251</f>
        <v>44651</v>
      </c>
      <c r="AR1251" s="1" t="n">
        <f aca="false">AQ1251</f>
        <v>0</v>
      </c>
    </row>
    <row r="1252" customFormat="false" ht="17" hidden="false" customHeight="false" outlineLevel="0" collapsed="false">
      <c r="A1252" s="1" t="n">
        <v>78</v>
      </c>
      <c r="B1252" s="1" t="n">
        <v>10</v>
      </c>
      <c r="C1252" s="1" t="n">
        <f aca="false">Z1252+AQ1252</f>
        <v>94824</v>
      </c>
      <c r="D1252" s="14" t="n">
        <f aca="false">AA1252+AR1252</f>
        <v>30793.5058088552</v>
      </c>
      <c r="E1252" s="1" t="n">
        <v>2370</v>
      </c>
      <c r="F1252" s="15" t="n">
        <f aca="false">$B$79*D1252*D1252*1000000/($B$77*$B$77)</f>
        <v>568.943999999999</v>
      </c>
      <c r="G1252" s="16" t="n">
        <f aca="false">$B$80*$B$79*$D1252*$D1252*G$84*1000000/($B$77*$B$77)</f>
        <v>568.943999999999</v>
      </c>
      <c r="H1252" s="16" t="n">
        <f aca="false">$B$80*$B$79*$D1252*$D1252*H$84*1000000/($B$77*$B$77)</f>
        <v>2275.776</v>
      </c>
      <c r="I1252" s="16" t="n">
        <f aca="false">$B$80*$B$79*$D1252*$D1252*I$84*1000000/($B$77*$B$77)</f>
        <v>9103.10399999999</v>
      </c>
      <c r="J1252" s="16" t="n">
        <f aca="false">$B$80*$B$79*$D1252*$D1252*J$84*1000000/($B$77*$B$77)</f>
        <v>36412.416</v>
      </c>
      <c r="K1252" s="16" t="n">
        <f aca="false">$B$80*$B$79*$D1252*$D1252*K$84*1000000/($B$77*$B$77)</f>
        <v>145649.664</v>
      </c>
      <c r="L1252" s="17" t="n">
        <f aca="false">G1252/E1252</f>
        <v>0.240060759493671</v>
      </c>
      <c r="M1252" s="16" t="n">
        <f aca="false">G1252/A1252</f>
        <v>7.29415384615384</v>
      </c>
      <c r="N1252" s="16"/>
      <c r="O1252" s="13" t="n">
        <f aca="false">$B$79*C1252*C1252*1000000/($B$77*$B$77)</f>
        <v>5394.9545856</v>
      </c>
      <c r="P1252" s="16" t="n">
        <f aca="false">$B$79*$B$76*$C1252*P$84*1000000/($B$77*$B$77)</f>
        <v>568.944</v>
      </c>
      <c r="Q1252" s="16" t="n">
        <f aca="false">$B$79*$B$76*$C1252*Q$84*1000000/($B$77*$B$77)</f>
        <v>2275.776</v>
      </c>
      <c r="R1252" s="16" t="n">
        <f aca="false">$B$79*$B$76*$C1252*R$84*1000000/($B$77*$B$77)</f>
        <v>9103.104</v>
      </c>
      <c r="S1252" s="16" t="n">
        <f aca="false">$B$79*$B$76*$C1252*S$84*1000000/($B$77*$B$77)</f>
        <v>36412.416</v>
      </c>
      <c r="T1252" s="16" t="n">
        <f aca="false">$B$79*$B$76*$C1252*T$84*1000000/($B$77*$B$77)</f>
        <v>145649.664</v>
      </c>
      <c r="U1252" s="17" t="n">
        <f aca="false">P1252/E1252</f>
        <v>0.240060759493671</v>
      </c>
      <c r="X1252" s="1" t="n">
        <v>78</v>
      </c>
      <c r="Y1252" s="1" t="n">
        <v>10</v>
      </c>
      <c r="Z1252" s="1" t="n">
        <v>94824</v>
      </c>
      <c r="AA1252" s="14" t="n">
        <f aca="false">(SQRT($B$76))*(SQRT(AD1252+AP1252))</f>
        <v>30793.5058088552</v>
      </c>
      <c r="AB1252" s="1" t="n">
        <v>2295</v>
      </c>
      <c r="AC1252" s="1" t="n">
        <v>50048</v>
      </c>
      <c r="AD1252" s="1" t="n">
        <f aca="false">AC1252</f>
        <v>50048</v>
      </c>
      <c r="AE1252" s="1" t="n">
        <v>2241</v>
      </c>
      <c r="AO1252" s="1" t="n">
        <f aca="false">Z1252-AC1252</f>
        <v>44776</v>
      </c>
      <c r="AP1252" s="1" t="n">
        <f aca="false">AO1252</f>
        <v>44776</v>
      </c>
      <c r="AR1252" s="1" t="n">
        <f aca="false">AQ1252</f>
        <v>0</v>
      </c>
    </row>
    <row r="1253" customFormat="false" ht="17" hidden="false" customHeight="false" outlineLevel="0" collapsed="false">
      <c r="A1253" s="1" t="n">
        <v>78</v>
      </c>
      <c r="B1253" s="1" t="n">
        <v>11</v>
      </c>
      <c r="C1253" s="1" t="n">
        <f aca="false">Z1253+AQ1253</f>
        <v>94949</v>
      </c>
      <c r="D1253" s="14" t="n">
        <f aca="false">AA1253+AR1253</f>
        <v>30813.7956117061</v>
      </c>
      <c r="E1253" s="1" t="n">
        <v>2385</v>
      </c>
      <c r="F1253" s="15" t="n">
        <f aca="false">$B$79*D1253*D1253*1000000/($B$77*$B$77)</f>
        <v>569.693999999999</v>
      </c>
      <c r="G1253" s="16" t="n">
        <f aca="false">$B$80*$B$79*$D1253*$D1253*G$84*1000000/($B$77*$B$77)</f>
        <v>569.693999999999</v>
      </c>
      <c r="H1253" s="16" t="n">
        <f aca="false">$B$80*$B$79*$D1253*$D1253*H$84*1000000/($B$77*$B$77)</f>
        <v>2278.776</v>
      </c>
      <c r="I1253" s="16" t="n">
        <f aca="false">$B$80*$B$79*$D1253*$D1253*I$84*1000000/($B$77*$B$77)</f>
        <v>9115.10399999998</v>
      </c>
      <c r="J1253" s="16" t="n">
        <f aca="false">$B$80*$B$79*$D1253*$D1253*J$84*1000000/($B$77*$B$77)</f>
        <v>36460.4159999999</v>
      </c>
      <c r="K1253" s="16" t="n">
        <f aca="false">$B$80*$B$79*$D1253*$D1253*K$84*1000000/($B$77*$B$77)</f>
        <v>145841.664</v>
      </c>
      <c r="L1253" s="17" t="n">
        <f aca="false">G1253/E1253</f>
        <v>0.238865408805031</v>
      </c>
      <c r="M1253" s="16" t="n">
        <f aca="false">G1253/A1253</f>
        <v>7.30376923076922</v>
      </c>
      <c r="N1253" s="16"/>
      <c r="O1253" s="13" t="n">
        <f aca="false">$B$79*C1253*C1253*1000000/($B$77*$B$77)</f>
        <v>5409.1875606</v>
      </c>
      <c r="P1253" s="16" t="n">
        <f aca="false">$B$79*$B$76*$C1253*P$84*1000000/($B$77*$B$77)</f>
        <v>569.694</v>
      </c>
      <c r="Q1253" s="16" t="n">
        <f aca="false">$B$79*$B$76*$C1253*Q$84*1000000/($B$77*$B$77)</f>
        <v>2278.776</v>
      </c>
      <c r="R1253" s="16" t="n">
        <f aca="false">$B$79*$B$76*$C1253*R$84*1000000/($B$77*$B$77)</f>
        <v>9115.104</v>
      </c>
      <c r="S1253" s="16" t="n">
        <f aca="false">$B$79*$B$76*$C1253*S$84*1000000/($B$77*$B$77)</f>
        <v>36460.416</v>
      </c>
      <c r="T1253" s="16" t="n">
        <f aca="false">$B$79*$B$76*$C1253*T$84*1000000/($B$77*$B$77)</f>
        <v>145841.664</v>
      </c>
      <c r="U1253" s="17" t="n">
        <f aca="false">P1253/E1253</f>
        <v>0.238865408805031</v>
      </c>
      <c r="X1253" s="1" t="n">
        <v>78</v>
      </c>
      <c r="Y1253" s="1" t="n">
        <v>11</v>
      </c>
      <c r="Z1253" s="1" t="n">
        <v>94949</v>
      </c>
      <c r="AA1253" s="14" t="n">
        <f aca="false">(SQRT($B$76))*(SQRT(AD1253+AP1253))</f>
        <v>30813.7956117061</v>
      </c>
      <c r="AB1253" s="1" t="n">
        <v>2332</v>
      </c>
      <c r="AC1253" s="1" t="n">
        <v>50048</v>
      </c>
      <c r="AD1253" s="1" t="n">
        <f aca="false">AC1253</f>
        <v>50048</v>
      </c>
      <c r="AE1253" s="1" t="n">
        <v>2254</v>
      </c>
      <c r="AO1253" s="1" t="n">
        <f aca="false">Z1253-AC1253</f>
        <v>44901</v>
      </c>
      <c r="AP1253" s="1" t="n">
        <f aca="false">AO1253</f>
        <v>44901</v>
      </c>
      <c r="AR1253" s="1" t="n">
        <f aca="false">AQ1253</f>
        <v>0</v>
      </c>
    </row>
    <row r="1254" customFormat="false" ht="17" hidden="false" customHeight="false" outlineLevel="0" collapsed="false">
      <c r="A1254" s="1" t="n">
        <v>78</v>
      </c>
      <c r="B1254" s="1" t="n">
        <v>12</v>
      </c>
      <c r="C1254" s="1" t="n">
        <f aca="false">Z1254+AQ1254</f>
        <v>95074</v>
      </c>
      <c r="D1254" s="14" t="n">
        <f aca="false">AA1254+AR1254</f>
        <v>30834.0720632225</v>
      </c>
      <c r="E1254" s="1" t="n">
        <v>2364</v>
      </c>
      <c r="F1254" s="15" t="n">
        <f aca="false">$B$79*D1254*D1254*1000000/($B$77*$B$77)</f>
        <v>570.443999999999</v>
      </c>
      <c r="G1254" s="16" t="n">
        <f aca="false">$B$80*$B$79*$D1254*$D1254*G$84*1000000/($B$77*$B$77)</f>
        <v>570.443999999999</v>
      </c>
      <c r="H1254" s="16" t="n">
        <f aca="false">$B$80*$B$79*$D1254*$D1254*H$84*1000000/($B$77*$B$77)</f>
        <v>2281.776</v>
      </c>
      <c r="I1254" s="16" t="n">
        <f aca="false">$B$80*$B$79*$D1254*$D1254*I$84*1000000/($B$77*$B$77)</f>
        <v>9127.10399999998</v>
      </c>
      <c r="J1254" s="16" t="n">
        <f aca="false">$B$80*$B$79*$D1254*$D1254*J$84*1000000/($B$77*$B$77)</f>
        <v>36508.4159999999</v>
      </c>
      <c r="K1254" s="16" t="n">
        <f aca="false">$B$80*$B$79*$D1254*$D1254*K$84*1000000/($B$77*$B$77)</f>
        <v>146033.664</v>
      </c>
      <c r="L1254" s="17" t="n">
        <f aca="false">G1254/E1254</f>
        <v>0.241304568527918</v>
      </c>
      <c r="M1254" s="16" t="n">
        <f aca="false">G1254/A1254</f>
        <v>7.3133846153846</v>
      </c>
      <c r="N1254" s="16"/>
      <c r="O1254" s="13" t="n">
        <f aca="false">$B$79*C1254*C1254*1000000/($B$77*$B$77)</f>
        <v>5423.4392856</v>
      </c>
      <c r="P1254" s="16" t="n">
        <f aca="false">$B$79*$B$76*$C1254*P$84*1000000/($B$77*$B$77)</f>
        <v>570.444</v>
      </c>
      <c r="Q1254" s="16" t="n">
        <f aca="false">$B$79*$B$76*$C1254*Q$84*1000000/($B$77*$B$77)</f>
        <v>2281.776</v>
      </c>
      <c r="R1254" s="16" t="n">
        <f aca="false">$B$79*$B$76*$C1254*R$84*1000000/($B$77*$B$77)</f>
        <v>9127.104</v>
      </c>
      <c r="S1254" s="16" t="n">
        <f aca="false">$B$79*$B$76*$C1254*S$84*1000000/($B$77*$B$77)</f>
        <v>36508.416</v>
      </c>
      <c r="T1254" s="16" t="n">
        <f aca="false">$B$79*$B$76*$C1254*T$84*1000000/($B$77*$B$77)</f>
        <v>146033.664</v>
      </c>
      <c r="U1254" s="17" t="n">
        <f aca="false">P1254/E1254</f>
        <v>0.241304568527919</v>
      </c>
      <c r="X1254" s="1" t="n">
        <v>78</v>
      </c>
      <c r="Y1254" s="1" t="n">
        <v>12</v>
      </c>
      <c r="Z1254" s="1" t="n">
        <v>95074</v>
      </c>
      <c r="AA1254" s="14" t="n">
        <f aca="false">(SQRT($B$76))*(SQRT(AD1254+AP1254))</f>
        <v>30834.0720632225</v>
      </c>
      <c r="AB1254" s="1" t="n">
        <v>2323</v>
      </c>
      <c r="AC1254" s="1" t="n">
        <v>50048</v>
      </c>
      <c r="AD1254" s="1" t="n">
        <f aca="false">AC1254</f>
        <v>50048</v>
      </c>
      <c r="AE1254" s="1" t="n">
        <v>2242</v>
      </c>
      <c r="AO1254" s="1" t="n">
        <f aca="false">Z1254-AC1254</f>
        <v>45026</v>
      </c>
      <c r="AP1254" s="1" t="n">
        <f aca="false">AO1254</f>
        <v>45026</v>
      </c>
      <c r="AR1254" s="1" t="n">
        <f aca="false">AQ1254</f>
        <v>0</v>
      </c>
    </row>
    <row r="1255" customFormat="false" ht="17" hidden="false" customHeight="false" outlineLevel="0" collapsed="false">
      <c r="A1255" s="1" t="n">
        <v>78</v>
      </c>
      <c r="B1255" s="1" t="n">
        <v>13</v>
      </c>
      <c r="C1255" s="1" t="n">
        <f aca="false">Z1255+AQ1255</f>
        <v>95199</v>
      </c>
      <c r="D1255" s="14" t="n">
        <f aca="false">AA1255+AR1255</f>
        <v>30854.3351897266</v>
      </c>
      <c r="E1255" s="1" t="n">
        <v>2339</v>
      </c>
      <c r="F1255" s="15" t="n">
        <f aca="false">$B$79*D1255*D1255*1000000/($B$77*$B$77)</f>
        <v>571.194000000001</v>
      </c>
      <c r="G1255" s="16" t="n">
        <f aca="false">$B$80*$B$79*$D1255*$D1255*G$84*1000000/($B$77*$B$77)</f>
        <v>571.194000000001</v>
      </c>
      <c r="H1255" s="16" t="n">
        <f aca="false">$B$80*$B$79*$D1255*$D1255*H$84*1000000/($B$77*$B$77)</f>
        <v>2284.776</v>
      </c>
      <c r="I1255" s="16" t="n">
        <f aca="false">$B$80*$B$79*$D1255*$D1255*I$84*1000000/($B$77*$B$77)</f>
        <v>9139.10400000001</v>
      </c>
      <c r="J1255" s="16" t="n">
        <f aca="false">$B$80*$B$79*$D1255*$D1255*J$84*1000000/($B$77*$B$77)</f>
        <v>36556.4160000001</v>
      </c>
      <c r="K1255" s="16" t="n">
        <f aca="false">$B$80*$B$79*$D1255*$D1255*K$84*1000000/($B$77*$B$77)</f>
        <v>146225.664</v>
      </c>
      <c r="L1255" s="17" t="n">
        <f aca="false">G1255/E1255</f>
        <v>0.244204360837965</v>
      </c>
      <c r="M1255" s="16" t="n">
        <f aca="false">G1255/A1255</f>
        <v>7.32300000000001</v>
      </c>
      <c r="N1255" s="16"/>
      <c r="O1255" s="13" t="n">
        <f aca="false">$B$79*C1255*C1255*1000000/($B$77*$B$77)</f>
        <v>5437.7097606</v>
      </c>
      <c r="P1255" s="16" t="n">
        <f aca="false">$B$79*$B$76*$C1255*P$84*1000000/($B$77*$B$77)</f>
        <v>571.194</v>
      </c>
      <c r="Q1255" s="16" t="n">
        <f aca="false">$B$79*$B$76*$C1255*Q$84*1000000/($B$77*$B$77)</f>
        <v>2284.776</v>
      </c>
      <c r="R1255" s="16" t="n">
        <f aca="false">$B$79*$B$76*$C1255*R$84*1000000/($B$77*$B$77)</f>
        <v>9139.104</v>
      </c>
      <c r="S1255" s="16" t="n">
        <f aca="false">$B$79*$B$76*$C1255*S$84*1000000/($B$77*$B$77)</f>
        <v>36556.416</v>
      </c>
      <c r="T1255" s="16" t="n">
        <f aca="false">$B$79*$B$76*$C1255*T$84*1000000/($B$77*$B$77)</f>
        <v>146225.664</v>
      </c>
      <c r="U1255" s="17" t="n">
        <f aca="false">P1255/E1255</f>
        <v>0.244204360837965</v>
      </c>
      <c r="X1255" s="1" t="n">
        <v>78</v>
      </c>
      <c r="Y1255" s="1" t="n">
        <v>13</v>
      </c>
      <c r="Z1255" s="1" t="n">
        <v>95199</v>
      </c>
      <c r="AA1255" s="14" t="n">
        <f aca="false">(SQRT($B$76))*(SQRT(AD1255+AP1255))</f>
        <v>30854.3351897266</v>
      </c>
      <c r="AB1255" s="1" t="n">
        <v>2320</v>
      </c>
      <c r="AC1255" s="1" t="n">
        <v>50048</v>
      </c>
      <c r="AD1255" s="1" t="n">
        <f aca="false">AC1255</f>
        <v>50048</v>
      </c>
      <c r="AE1255" s="1" t="n">
        <v>2245</v>
      </c>
      <c r="AO1255" s="1" t="n">
        <f aca="false">Z1255-AC1255</f>
        <v>45151</v>
      </c>
      <c r="AP1255" s="1" t="n">
        <f aca="false">AO1255</f>
        <v>45151</v>
      </c>
      <c r="AR1255" s="1" t="n">
        <f aca="false">AQ1255</f>
        <v>0</v>
      </c>
    </row>
    <row r="1256" customFormat="false" ht="17" hidden="false" customHeight="false" outlineLevel="0" collapsed="false">
      <c r="A1256" s="1" t="n">
        <v>78</v>
      </c>
      <c r="B1256" s="1" t="n">
        <v>14</v>
      </c>
      <c r="C1256" s="1" t="n">
        <f aca="false">Z1256+AQ1256</f>
        <v>95324</v>
      </c>
      <c r="D1256" s="14" t="n">
        <f aca="false">AA1256+AR1256</f>
        <v>30874.5850174541</v>
      </c>
      <c r="E1256" s="1" t="n">
        <v>2384</v>
      </c>
      <c r="F1256" s="15" t="n">
        <f aca="false">$B$79*D1256*D1256*1000000/($B$77*$B$77)</f>
        <v>571.944000000001</v>
      </c>
      <c r="G1256" s="16" t="n">
        <f aca="false">$B$80*$B$79*$D1256*$D1256*G$84*1000000/($B$77*$B$77)</f>
        <v>571.944000000001</v>
      </c>
      <c r="H1256" s="16" t="n">
        <f aca="false">$B$80*$B$79*$D1256*$D1256*H$84*1000000/($B$77*$B$77)</f>
        <v>2287.776</v>
      </c>
      <c r="I1256" s="16" t="n">
        <f aca="false">$B$80*$B$79*$D1256*$D1256*I$84*1000000/($B$77*$B$77)</f>
        <v>9151.10400000001</v>
      </c>
      <c r="J1256" s="16" t="n">
        <f aca="false">$B$80*$B$79*$D1256*$D1256*J$84*1000000/($B$77*$B$77)</f>
        <v>36604.4160000001</v>
      </c>
      <c r="K1256" s="16" t="n">
        <f aca="false">$B$80*$B$79*$D1256*$D1256*K$84*1000000/($B$77*$B$77)</f>
        <v>146417.664</v>
      </c>
      <c r="L1256" s="17" t="n">
        <f aca="false">G1256/E1256</f>
        <v>0.239909395973155</v>
      </c>
      <c r="M1256" s="16" t="n">
        <f aca="false">G1256/A1256</f>
        <v>7.33261538461539</v>
      </c>
      <c r="N1256" s="16"/>
      <c r="O1256" s="13" t="n">
        <f aca="false">$B$79*C1256*C1256*1000000/($B$77*$B$77)</f>
        <v>5451.9989856</v>
      </c>
      <c r="P1256" s="16" t="n">
        <f aca="false">$B$79*$B$76*$C1256*P$84*1000000/($B$77*$B$77)</f>
        <v>571.944</v>
      </c>
      <c r="Q1256" s="16" t="n">
        <f aca="false">$B$79*$B$76*$C1256*Q$84*1000000/($B$77*$B$77)</f>
        <v>2287.776</v>
      </c>
      <c r="R1256" s="16" t="n">
        <f aca="false">$B$79*$B$76*$C1256*R$84*1000000/($B$77*$B$77)</f>
        <v>9151.104</v>
      </c>
      <c r="S1256" s="16" t="n">
        <f aca="false">$B$79*$B$76*$C1256*S$84*1000000/($B$77*$B$77)</f>
        <v>36604.416</v>
      </c>
      <c r="T1256" s="16" t="n">
        <f aca="false">$B$79*$B$76*$C1256*T$84*1000000/($B$77*$B$77)</f>
        <v>146417.664</v>
      </c>
      <c r="U1256" s="17" t="n">
        <f aca="false">P1256/E1256</f>
        <v>0.239909395973154</v>
      </c>
      <c r="X1256" s="1" t="n">
        <v>78</v>
      </c>
      <c r="Y1256" s="1" t="n">
        <v>14</v>
      </c>
      <c r="Z1256" s="1" t="n">
        <v>95324</v>
      </c>
      <c r="AA1256" s="14" t="n">
        <f aca="false">(SQRT($B$76))*(SQRT(AD1256+AP1256))</f>
        <v>30874.5850174541</v>
      </c>
      <c r="AB1256" s="1" t="n">
        <v>2348</v>
      </c>
      <c r="AC1256" s="1" t="n">
        <v>50048</v>
      </c>
      <c r="AD1256" s="1" t="n">
        <f aca="false">AC1256</f>
        <v>50048</v>
      </c>
      <c r="AE1256" s="1" t="n">
        <v>2257</v>
      </c>
      <c r="AO1256" s="1" t="n">
        <f aca="false">Z1256-AC1256</f>
        <v>45276</v>
      </c>
      <c r="AP1256" s="1" t="n">
        <f aca="false">AO1256</f>
        <v>45276</v>
      </c>
      <c r="AR1256" s="1" t="n">
        <f aca="false">AQ1256</f>
        <v>0</v>
      </c>
    </row>
    <row r="1257" customFormat="false" ht="17" hidden="false" customHeight="false" outlineLevel="0" collapsed="false">
      <c r="A1257" s="1" t="n">
        <v>78</v>
      </c>
      <c r="B1257" s="1" t="n">
        <v>15</v>
      </c>
      <c r="C1257" s="1" t="n">
        <f aca="false">Z1257+AQ1257</f>
        <v>95449</v>
      </c>
      <c r="D1257" s="14" t="n">
        <f aca="false">AA1257+AR1257</f>
        <v>30894.8215725548</v>
      </c>
      <c r="E1257" s="1" t="n">
        <v>2391</v>
      </c>
      <c r="F1257" s="15" t="n">
        <f aca="false">$B$79*D1257*D1257*1000000/($B$77*$B$77)</f>
        <v>572.693999999999</v>
      </c>
      <c r="G1257" s="16" t="n">
        <f aca="false">$B$80*$B$79*$D1257*$D1257*G$84*1000000/($B$77*$B$77)</f>
        <v>572.693999999999</v>
      </c>
      <c r="H1257" s="16" t="n">
        <f aca="false">$B$80*$B$79*$D1257*$D1257*H$84*1000000/($B$77*$B$77)</f>
        <v>2290.77599999999</v>
      </c>
      <c r="I1257" s="16" t="n">
        <f aca="false">$B$80*$B$79*$D1257*$D1257*I$84*1000000/($B$77*$B$77)</f>
        <v>9163.10399999998</v>
      </c>
      <c r="J1257" s="16" t="n">
        <f aca="false">$B$80*$B$79*$D1257*$D1257*J$84*1000000/($B$77*$B$77)</f>
        <v>36652.4159999999</v>
      </c>
      <c r="K1257" s="16" t="n">
        <f aca="false">$B$80*$B$79*$D1257*$D1257*K$84*1000000/($B$77*$B$77)</f>
        <v>146609.664</v>
      </c>
      <c r="L1257" s="17" t="n">
        <f aca="false">G1257/E1257</f>
        <v>0.23952070263488</v>
      </c>
      <c r="M1257" s="16" t="n">
        <f aca="false">G1257/A1257</f>
        <v>7.34223076923075</v>
      </c>
      <c r="N1257" s="16"/>
      <c r="O1257" s="13" t="n">
        <f aca="false">$B$79*C1257*C1257*1000000/($B$77*$B$77)</f>
        <v>5466.3069606</v>
      </c>
      <c r="P1257" s="16" t="n">
        <f aca="false">$B$79*$B$76*$C1257*P$84*1000000/($B$77*$B$77)</f>
        <v>572.694</v>
      </c>
      <c r="Q1257" s="16" t="n">
        <f aca="false">$B$79*$B$76*$C1257*Q$84*1000000/($B$77*$B$77)</f>
        <v>2290.776</v>
      </c>
      <c r="R1257" s="16" t="n">
        <f aca="false">$B$79*$B$76*$C1257*R$84*1000000/($B$77*$B$77)</f>
        <v>9163.104</v>
      </c>
      <c r="S1257" s="16" t="n">
        <f aca="false">$B$79*$B$76*$C1257*S$84*1000000/($B$77*$B$77)</f>
        <v>36652.416</v>
      </c>
      <c r="T1257" s="16" t="n">
        <f aca="false">$B$79*$B$76*$C1257*T$84*1000000/($B$77*$B$77)</f>
        <v>146609.664</v>
      </c>
      <c r="U1257" s="17" t="n">
        <f aca="false">P1257/E1257</f>
        <v>0.239520702634881</v>
      </c>
      <c r="X1257" s="1" t="n">
        <v>78</v>
      </c>
      <c r="Y1257" s="1" t="n">
        <v>15</v>
      </c>
      <c r="Z1257" s="1" t="n">
        <v>95449</v>
      </c>
      <c r="AA1257" s="14" t="n">
        <f aca="false">(SQRT($B$76))*(SQRT(AD1257+AP1257))</f>
        <v>30894.8215725548</v>
      </c>
      <c r="AB1257" s="1" t="n">
        <v>2367</v>
      </c>
      <c r="AC1257" s="1" t="n">
        <v>50048</v>
      </c>
      <c r="AD1257" s="1" t="n">
        <f aca="false">AC1257</f>
        <v>50048</v>
      </c>
      <c r="AE1257" s="1" t="n">
        <v>2267</v>
      </c>
      <c r="AO1257" s="1" t="n">
        <f aca="false">Z1257-AC1257</f>
        <v>45401</v>
      </c>
      <c r="AP1257" s="1" t="n">
        <f aca="false">AO1257</f>
        <v>45401</v>
      </c>
      <c r="AR1257" s="1" t="n">
        <f aca="false">AQ1257</f>
        <v>0</v>
      </c>
    </row>
    <row r="1258" customFormat="false" ht="17" hidden="false" customHeight="false" outlineLevel="0" collapsed="false">
      <c r="A1258" s="1" t="n">
        <v>78</v>
      </c>
      <c r="B1258" s="1" t="n">
        <v>16</v>
      </c>
      <c r="C1258" s="1" t="n">
        <f aca="false">Z1258+AQ1258</f>
        <v>95574</v>
      </c>
      <c r="D1258" s="14" t="n">
        <f aca="false">AA1258+AR1258</f>
        <v>30915.0448810931</v>
      </c>
      <c r="E1258" s="1" t="n">
        <v>2368</v>
      </c>
      <c r="F1258" s="15" t="n">
        <f aca="false">$B$79*D1258*D1258*1000000/($B$77*$B$77)</f>
        <v>573.444000000001</v>
      </c>
      <c r="G1258" s="16" t="n">
        <f aca="false">$B$80*$B$79*$D1258*$D1258*G$84*1000000/($B$77*$B$77)</f>
        <v>573.444000000001</v>
      </c>
      <c r="H1258" s="16" t="n">
        <f aca="false">$B$80*$B$79*$D1258*$D1258*H$84*1000000/($B$77*$B$77)</f>
        <v>2293.776</v>
      </c>
      <c r="I1258" s="16" t="n">
        <f aca="false">$B$80*$B$79*$D1258*$D1258*I$84*1000000/($B$77*$B$77)</f>
        <v>9175.10400000001</v>
      </c>
      <c r="J1258" s="16" t="n">
        <f aca="false">$B$80*$B$79*$D1258*$D1258*J$84*1000000/($B$77*$B$77)</f>
        <v>36700.416</v>
      </c>
      <c r="K1258" s="16" t="n">
        <f aca="false">$B$80*$B$79*$D1258*$D1258*K$84*1000000/($B$77*$B$77)</f>
        <v>146801.664</v>
      </c>
      <c r="L1258" s="17" t="n">
        <f aca="false">G1258/E1258</f>
        <v>0.242163851351352</v>
      </c>
      <c r="M1258" s="16" t="n">
        <f aca="false">G1258/A1258</f>
        <v>7.35184615384616</v>
      </c>
      <c r="N1258" s="16"/>
      <c r="O1258" s="13" t="n">
        <f aca="false">$B$79*C1258*C1258*1000000/($B$77*$B$77)</f>
        <v>5480.6336856</v>
      </c>
      <c r="P1258" s="16" t="n">
        <f aca="false">$B$79*$B$76*$C1258*P$84*1000000/($B$77*$B$77)</f>
        <v>573.444</v>
      </c>
      <c r="Q1258" s="16" t="n">
        <f aca="false">$B$79*$B$76*$C1258*Q$84*1000000/($B$77*$B$77)</f>
        <v>2293.776</v>
      </c>
      <c r="R1258" s="16" t="n">
        <f aca="false">$B$79*$B$76*$C1258*R$84*1000000/($B$77*$B$77)</f>
        <v>9175.104</v>
      </c>
      <c r="S1258" s="16" t="n">
        <f aca="false">$B$79*$B$76*$C1258*S$84*1000000/($B$77*$B$77)</f>
        <v>36700.416</v>
      </c>
      <c r="T1258" s="16" t="n">
        <f aca="false">$B$79*$B$76*$C1258*T$84*1000000/($B$77*$B$77)</f>
        <v>146801.664</v>
      </c>
      <c r="U1258" s="17" t="n">
        <f aca="false">P1258/E1258</f>
        <v>0.242163851351351</v>
      </c>
      <c r="X1258" s="1" t="n">
        <v>78</v>
      </c>
      <c r="Y1258" s="1" t="n">
        <v>16</v>
      </c>
      <c r="Z1258" s="1" t="n">
        <v>95574</v>
      </c>
      <c r="AA1258" s="14" t="n">
        <f aca="false">(SQRT($B$76))*(SQRT(AD1258+AP1258))</f>
        <v>30915.0448810931</v>
      </c>
      <c r="AB1258" s="1" t="n">
        <v>2324</v>
      </c>
      <c r="AC1258" s="1" t="n">
        <v>50048</v>
      </c>
      <c r="AD1258" s="1" t="n">
        <f aca="false">AC1258</f>
        <v>50048</v>
      </c>
      <c r="AE1258" s="1" t="n">
        <v>2252</v>
      </c>
      <c r="AO1258" s="1" t="n">
        <f aca="false">Z1258-AC1258</f>
        <v>45526</v>
      </c>
      <c r="AP1258" s="1" t="n">
        <f aca="false">AO1258</f>
        <v>45526</v>
      </c>
      <c r="AR1258" s="1" t="n">
        <f aca="false">AQ1258</f>
        <v>0</v>
      </c>
    </row>
    <row r="1259" customFormat="false" ht="17" hidden="false" customHeight="false" outlineLevel="0" collapsed="false">
      <c r="A1259" s="1" t="n">
        <v>79</v>
      </c>
      <c r="B1259" s="1" t="n">
        <v>2</v>
      </c>
      <c r="C1259" s="1" t="n">
        <f aca="false">Z1259+AQ1259</f>
        <v>94849</v>
      </c>
      <c r="D1259" s="14" t="n">
        <f aca="false">AA1259+AR1259</f>
        <v>30797.5648387985</v>
      </c>
      <c r="E1259" s="1" t="n">
        <v>2368</v>
      </c>
      <c r="F1259" s="15" t="n">
        <f aca="false">$B$79*D1259*D1259*1000000/($B$77*$B$77)</f>
        <v>569.093999999999</v>
      </c>
      <c r="G1259" s="16" t="n">
        <f aca="false">$B$80*$B$79*$D1259*$D1259*G$84*1000000/($B$77*$B$77)</f>
        <v>569.093999999999</v>
      </c>
      <c r="H1259" s="16" t="n">
        <f aca="false">$B$80*$B$79*$D1259*$D1259*H$84*1000000/($B$77*$B$77)</f>
        <v>2276.37599999999</v>
      </c>
      <c r="I1259" s="16" t="n">
        <f aca="false">$B$80*$B$79*$D1259*$D1259*I$84*1000000/($B$77*$B$77)</f>
        <v>9105.50399999998</v>
      </c>
      <c r="J1259" s="16" t="n">
        <f aca="false">$B$80*$B$79*$D1259*$D1259*J$84*1000000/($B$77*$B$77)</f>
        <v>36422.0159999999</v>
      </c>
      <c r="K1259" s="16" t="n">
        <f aca="false">$B$80*$B$79*$D1259*$D1259*K$84*1000000/($B$77*$B$77)</f>
        <v>145688.064</v>
      </c>
      <c r="L1259" s="17" t="n">
        <f aca="false">G1259/E1259</f>
        <v>0.240326858108108</v>
      </c>
      <c r="M1259" s="16" t="n">
        <f aca="false">G1259/A1259</f>
        <v>7.20372151898732</v>
      </c>
      <c r="N1259" s="16"/>
      <c r="O1259" s="13" t="n">
        <f aca="false">$B$79*C1259*C1259*1000000/($B$77*$B$77)</f>
        <v>5397.7996806</v>
      </c>
      <c r="P1259" s="16" t="n">
        <f aca="false">$B$79*$B$76*$C1259*P$84*1000000/($B$77*$B$77)</f>
        <v>569.094</v>
      </c>
      <c r="Q1259" s="16" t="n">
        <f aca="false">$B$79*$B$76*$C1259*Q$84*1000000/($B$77*$B$77)</f>
        <v>2276.376</v>
      </c>
      <c r="R1259" s="16" t="n">
        <f aca="false">$B$79*$B$76*$C1259*R$84*1000000/($B$77*$B$77)</f>
        <v>9105.504</v>
      </c>
      <c r="S1259" s="16" t="n">
        <f aca="false">$B$79*$B$76*$C1259*S$84*1000000/($B$77*$B$77)</f>
        <v>36422.016</v>
      </c>
      <c r="T1259" s="16" t="n">
        <f aca="false">$B$79*$B$76*$C1259*T$84*1000000/($B$77*$B$77)</f>
        <v>145688.064</v>
      </c>
      <c r="U1259" s="17" t="n">
        <f aca="false">P1259/E1259</f>
        <v>0.240326858108108</v>
      </c>
      <c r="X1259" s="1" t="n">
        <v>79</v>
      </c>
      <c r="Y1259" s="1" t="n">
        <v>2</v>
      </c>
      <c r="Z1259" s="1" t="n">
        <v>94849</v>
      </c>
      <c r="AA1259" s="14" t="n">
        <f aca="false">(SQRT($B$76))*(SQRT(AD1259+AP1259))</f>
        <v>30797.5648387985</v>
      </c>
      <c r="AB1259" s="1" t="n">
        <v>2340</v>
      </c>
      <c r="AC1259" s="1" t="n">
        <v>50752</v>
      </c>
      <c r="AD1259" s="1" t="n">
        <f aca="false">AC1259</f>
        <v>50752</v>
      </c>
      <c r="AE1259" s="1" t="n">
        <v>2277</v>
      </c>
      <c r="AO1259" s="1" t="n">
        <f aca="false">Z1259-AC1259</f>
        <v>44097</v>
      </c>
      <c r="AP1259" s="1" t="n">
        <f aca="false">AO1259</f>
        <v>44097</v>
      </c>
      <c r="AR1259" s="1" t="n">
        <f aca="false">AQ1259</f>
        <v>0</v>
      </c>
    </row>
    <row r="1260" customFormat="false" ht="17" hidden="false" customHeight="false" outlineLevel="0" collapsed="false">
      <c r="A1260" s="1" t="n">
        <v>79</v>
      </c>
      <c r="B1260" s="1" t="n">
        <v>3</v>
      </c>
      <c r="C1260" s="1" t="n">
        <f aca="false">Z1260+AQ1260</f>
        <v>95071</v>
      </c>
      <c r="D1260" s="14" t="n">
        <f aca="false">AA1260+AR1260</f>
        <v>30833.5855845537</v>
      </c>
      <c r="E1260" s="1" t="n">
        <v>2364</v>
      </c>
      <c r="F1260" s="15" t="n">
        <f aca="false">$B$79*D1260*D1260*1000000/($B$77*$B$77)</f>
        <v>570.425999999999</v>
      </c>
      <c r="G1260" s="16" t="n">
        <f aca="false">$B$80*$B$79*$D1260*$D1260*G$84*1000000/($B$77*$B$77)</f>
        <v>570.425999999999</v>
      </c>
      <c r="H1260" s="16" t="n">
        <f aca="false">$B$80*$B$79*$D1260*$D1260*H$84*1000000/($B$77*$B$77)</f>
        <v>2281.704</v>
      </c>
      <c r="I1260" s="16" t="n">
        <f aca="false">$B$80*$B$79*$D1260*$D1260*I$84*1000000/($B$77*$B$77)</f>
        <v>9126.81599999998</v>
      </c>
      <c r="J1260" s="16" t="n">
        <f aca="false">$B$80*$B$79*$D1260*$D1260*J$84*1000000/($B$77*$B$77)</f>
        <v>36507.2639999999</v>
      </c>
      <c r="K1260" s="16" t="n">
        <f aca="false">$B$80*$B$79*$D1260*$D1260*K$84*1000000/($B$77*$B$77)</f>
        <v>146029.056</v>
      </c>
      <c r="L1260" s="17" t="n">
        <f aca="false">G1260/E1260</f>
        <v>0.24129695431472</v>
      </c>
      <c r="M1260" s="16" t="n">
        <f aca="false">G1260/A1260</f>
        <v>7.220582278481</v>
      </c>
      <c r="N1260" s="16"/>
      <c r="O1260" s="13" t="n">
        <f aca="false">$B$79*C1260*C1260*1000000/($B$77*$B$77)</f>
        <v>5423.0970246</v>
      </c>
      <c r="P1260" s="16" t="n">
        <f aca="false">$B$79*$B$76*$C1260*P$84*1000000/($B$77*$B$77)</f>
        <v>570.426</v>
      </c>
      <c r="Q1260" s="16" t="n">
        <f aca="false">$B$79*$B$76*$C1260*Q$84*1000000/($B$77*$B$77)</f>
        <v>2281.704</v>
      </c>
      <c r="R1260" s="16" t="n">
        <f aca="false">$B$79*$B$76*$C1260*R$84*1000000/($B$77*$B$77)</f>
        <v>9126.816</v>
      </c>
      <c r="S1260" s="16" t="n">
        <f aca="false">$B$79*$B$76*$C1260*S$84*1000000/($B$77*$B$77)</f>
        <v>36507.264</v>
      </c>
      <c r="T1260" s="16" t="n">
        <f aca="false">$B$79*$B$76*$C1260*T$84*1000000/($B$77*$B$77)</f>
        <v>146029.056</v>
      </c>
      <c r="U1260" s="17" t="n">
        <f aca="false">P1260/E1260</f>
        <v>0.241296954314721</v>
      </c>
      <c r="X1260" s="1" t="n">
        <v>79</v>
      </c>
      <c r="Y1260" s="1" t="n">
        <v>3</v>
      </c>
      <c r="Z1260" s="1" t="n">
        <v>95071</v>
      </c>
      <c r="AA1260" s="14" t="n">
        <f aca="false">(SQRT($B$76))*(SQRT(AD1260+AP1260))</f>
        <v>30833.5855845537</v>
      </c>
      <c r="AB1260" s="1" t="n">
        <v>2315</v>
      </c>
      <c r="AC1260" s="1" t="n">
        <v>50752</v>
      </c>
      <c r="AD1260" s="1" t="n">
        <f aca="false">AC1260</f>
        <v>50752</v>
      </c>
      <c r="AE1260" s="1" t="n">
        <v>2263</v>
      </c>
      <c r="AO1260" s="1" t="n">
        <f aca="false">Z1260-AC1260</f>
        <v>44319</v>
      </c>
      <c r="AP1260" s="1" t="n">
        <f aca="false">AO1260</f>
        <v>44319</v>
      </c>
      <c r="AR1260" s="1" t="n">
        <f aca="false">AQ1260</f>
        <v>0</v>
      </c>
    </row>
    <row r="1261" customFormat="false" ht="17" hidden="false" customHeight="false" outlineLevel="0" collapsed="false">
      <c r="A1261" s="1" t="n">
        <v>79</v>
      </c>
      <c r="B1261" s="1" t="n">
        <v>4</v>
      </c>
      <c r="C1261" s="1" t="n">
        <f aca="false">Z1261+AQ1261</f>
        <v>95197</v>
      </c>
      <c r="D1261" s="14" t="n">
        <f aca="false">AA1261+AR1261</f>
        <v>30854.0110844603</v>
      </c>
      <c r="E1261" s="1" t="n">
        <v>2376</v>
      </c>
      <c r="F1261" s="15" t="n">
        <f aca="false">$B$79*D1261*D1261*1000000/($B$77*$B$77)</f>
        <v>571.181999999999</v>
      </c>
      <c r="G1261" s="16" t="n">
        <f aca="false">$B$80*$B$79*$D1261*$D1261*G$84*1000000/($B$77*$B$77)</f>
        <v>571.181999999999</v>
      </c>
      <c r="H1261" s="16" t="n">
        <f aca="false">$B$80*$B$79*$D1261*$D1261*H$84*1000000/($B$77*$B$77)</f>
        <v>2284.728</v>
      </c>
      <c r="I1261" s="16" t="n">
        <f aca="false">$B$80*$B$79*$D1261*$D1261*I$84*1000000/($B$77*$B$77)</f>
        <v>9138.91199999999</v>
      </c>
      <c r="J1261" s="16" t="n">
        <f aca="false">$B$80*$B$79*$D1261*$D1261*J$84*1000000/($B$77*$B$77)</f>
        <v>36555.648</v>
      </c>
      <c r="K1261" s="16" t="n">
        <f aca="false">$B$80*$B$79*$D1261*$D1261*K$84*1000000/($B$77*$B$77)</f>
        <v>146222.592</v>
      </c>
      <c r="L1261" s="17" t="n">
        <f aca="false">G1261/E1261</f>
        <v>0.240396464646464</v>
      </c>
      <c r="M1261" s="16" t="n">
        <f aca="false">G1261/A1261</f>
        <v>7.23015189873417</v>
      </c>
      <c r="N1261" s="16"/>
      <c r="O1261" s="13" t="n">
        <f aca="false">$B$79*C1261*C1261*1000000/($B$77*$B$77)</f>
        <v>5437.4812854</v>
      </c>
      <c r="P1261" s="16" t="n">
        <f aca="false">$B$79*$B$76*$C1261*P$84*1000000/($B$77*$B$77)</f>
        <v>571.182</v>
      </c>
      <c r="Q1261" s="16" t="n">
        <f aca="false">$B$79*$B$76*$C1261*Q$84*1000000/($B$77*$B$77)</f>
        <v>2284.728</v>
      </c>
      <c r="R1261" s="16" t="n">
        <f aca="false">$B$79*$B$76*$C1261*R$84*1000000/($B$77*$B$77)</f>
        <v>9138.912</v>
      </c>
      <c r="S1261" s="16" t="n">
        <f aca="false">$B$79*$B$76*$C1261*S$84*1000000/($B$77*$B$77)</f>
        <v>36555.648</v>
      </c>
      <c r="T1261" s="16" t="n">
        <f aca="false">$B$79*$B$76*$C1261*T$84*1000000/($B$77*$B$77)</f>
        <v>146222.592</v>
      </c>
      <c r="U1261" s="17" t="n">
        <f aca="false">P1261/E1261</f>
        <v>0.240396464646465</v>
      </c>
      <c r="X1261" s="1" t="n">
        <v>79</v>
      </c>
      <c r="Y1261" s="1" t="n">
        <v>4</v>
      </c>
      <c r="Z1261" s="1" t="n">
        <v>95197</v>
      </c>
      <c r="AA1261" s="14" t="n">
        <f aca="false">(SQRT($B$76))*(SQRT(AD1261+AP1261))</f>
        <v>30854.0110844603</v>
      </c>
      <c r="AB1261" s="1" t="n">
        <v>2312</v>
      </c>
      <c r="AC1261" s="1" t="n">
        <v>50752</v>
      </c>
      <c r="AD1261" s="1" t="n">
        <f aca="false">AC1261</f>
        <v>50752</v>
      </c>
      <c r="AE1261" s="1" t="n">
        <v>2266</v>
      </c>
      <c r="AO1261" s="1" t="n">
        <f aca="false">Z1261-AC1261</f>
        <v>44445</v>
      </c>
      <c r="AP1261" s="1" t="n">
        <f aca="false">AO1261</f>
        <v>44445</v>
      </c>
      <c r="AR1261" s="1" t="n">
        <f aca="false">AQ1261</f>
        <v>0</v>
      </c>
    </row>
    <row r="1262" customFormat="false" ht="17" hidden="false" customHeight="false" outlineLevel="0" collapsed="false">
      <c r="A1262" s="1" t="n">
        <v>79</v>
      </c>
      <c r="B1262" s="1" t="n">
        <v>5</v>
      </c>
      <c r="C1262" s="1" t="n">
        <f aca="false">Z1262+AQ1262</f>
        <v>95386</v>
      </c>
      <c r="D1262" s="14" t="n">
        <f aca="false">AA1262+AR1262</f>
        <v>30884.6240061297</v>
      </c>
      <c r="E1262" s="1" t="n">
        <v>2377</v>
      </c>
      <c r="F1262" s="15" t="n">
        <f aca="false">$B$79*D1262*D1262*1000000/($B$77*$B$77)</f>
        <v>572.316000000002</v>
      </c>
      <c r="G1262" s="16" t="n">
        <f aca="false">$B$80*$B$79*$D1262*$D1262*G$84*1000000/($B$77*$B$77)</f>
        <v>572.316000000002</v>
      </c>
      <c r="H1262" s="16" t="n">
        <f aca="false">$B$80*$B$79*$D1262*$D1262*H$84*1000000/($B$77*$B$77)</f>
        <v>2289.26400000001</v>
      </c>
      <c r="I1262" s="16" t="n">
        <f aca="false">$B$80*$B$79*$D1262*$D1262*I$84*1000000/($B$77*$B$77)</f>
        <v>9157.05600000003</v>
      </c>
      <c r="J1262" s="16" t="n">
        <f aca="false">$B$80*$B$79*$D1262*$D1262*J$84*1000000/($B$77*$B$77)</f>
        <v>36628.2240000001</v>
      </c>
      <c r="K1262" s="16" t="n">
        <f aca="false">$B$80*$B$79*$D1262*$D1262*K$84*1000000/($B$77*$B$77)</f>
        <v>146512.896</v>
      </c>
      <c r="L1262" s="17" t="n">
        <f aca="false">G1262/E1262</f>
        <v>0.240772402187632</v>
      </c>
      <c r="M1262" s="16" t="n">
        <f aca="false">G1262/A1262</f>
        <v>7.24450632911395</v>
      </c>
      <c r="N1262" s="16"/>
      <c r="O1262" s="13" t="n">
        <f aca="false">$B$79*C1262*C1262*1000000/($B$77*$B$77)</f>
        <v>5459.0933976</v>
      </c>
      <c r="P1262" s="16" t="n">
        <f aca="false">$B$79*$B$76*$C1262*P$84*1000000/($B$77*$B$77)</f>
        <v>572.316</v>
      </c>
      <c r="Q1262" s="16" t="n">
        <f aca="false">$B$79*$B$76*$C1262*Q$84*1000000/($B$77*$B$77)</f>
        <v>2289.264</v>
      </c>
      <c r="R1262" s="16" t="n">
        <f aca="false">$B$79*$B$76*$C1262*R$84*1000000/($B$77*$B$77)</f>
        <v>9157.056</v>
      </c>
      <c r="S1262" s="16" t="n">
        <f aca="false">$B$79*$B$76*$C1262*S$84*1000000/($B$77*$B$77)</f>
        <v>36628.224</v>
      </c>
      <c r="T1262" s="16" t="n">
        <f aca="false">$B$79*$B$76*$C1262*T$84*1000000/($B$77*$B$77)</f>
        <v>146512.896</v>
      </c>
      <c r="U1262" s="17" t="n">
        <f aca="false">P1262/E1262</f>
        <v>0.240772402187632</v>
      </c>
      <c r="X1262" s="1" t="n">
        <v>79</v>
      </c>
      <c r="Y1262" s="1" t="n">
        <v>5</v>
      </c>
      <c r="Z1262" s="1" t="n">
        <v>95386</v>
      </c>
      <c r="AA1262" s="14" t="n">
        <f aca="false">(SQRT($B$76))*(SQRT(AD1262+AP1262))</f>
        <v>30884.6240061297</v>
      </c>
      <c r="AB1262" s="1" t="n">
        <v>2307</v>
      </c>
      <c r="AC1262" s="1" t="n">
        <v>50752</v>
      </c>
      <c r="AD1262" s="1" t="n">
        <f aca="false">AC1262</f>
        <v>50752</v>
      </c>
      <c r="AE1262" s="1" t="n">
        <v>2282</v>
      </c>
      <c r="AO1262" s="1" t="n">
        <f aca="false">Z1262-AC1262</f>
        <v>44634</v>
      </c>
      <c r="AP1262" s="1" t="n">
        <f aca="false">AO1262</f>
        <v>44634</v>
      </c>
      <c r="AR1262" s="1" t="n">
        <f aca="false">AQ1262</f>
        <v>0</v>
      </c>
    </row>
    <row r="1263" customFormat="false" ht="17" hidden="false" customHeight="false" outlineLevel="0" collapsed="false">
      <c r="A1263" s="1" t="n">
        <v>79</v>
      </c>
      <c r="B1263" s="1" t="n">
        <v>6</v>
      </c>
      <c r="C1263" s="1" t="n">
        <f aca="false">Z1263+AQ1263</f>
        <v>95511</v>
      </c>
      <c r="D1263" s="14" t="n">
        <f aca="false">AA1263+AR1263</f>
        <v>30904.8539876829</v>
      </c>
      <c r="E1263" s="1" t="n">
        <v>2395</v>
      </c>
      <c r="F1263" s="15" t="n">
        <f aca="false">$B$79*D1263*D1263*1000000/($B$77*$B$77)</f>
        <v>573.066</v>
      </c>
      <c r="G1263" s="16" t="n">
        <f aca="false">$B$80*$B$79*$D1263*$D1263*G$84*1000000/($B$77*$B$77)</f>
        <v>573.066</v>
      </c>
      <c r="H1263" s="16" t="n">
        <f aca="false">$B$80*$B$79*$D1263*$D1263*H$84*1000000/($B$77*$B$77)</f>
        <v>2292.264</v>
      </c>
      <c r="I1263" s="16" t="n">
        <f aca="false">$B$80*$B$79*$D1263*$D1263*I$84*1000000/($B$77*$B$77)</f>
        <v>9169.056</v>
      </c>
      <c r="J1263" s="16" t="n">
        <f aca="false">$B$80*$B$79*$D1263*$D1263*J$84*1000000/($B$77*$B$77)</f>
        <v>36676.224</v>
      </c>
      <c r="K1263" s="16" t="n">
        <f aca="false">$B$80*$B$79*$D1263*$D1263*K$84*1000000/($B$77*$B$77)</f>
        <v>146704.896</v>
      </c>
      <c r="L1263" s="17" t="n">
        <f aca="false">G1263/E1263</f>
        <v>0.239275991649269</v>
      </c>
      <c r="M1263" s="16" t="n">
        <f aca="false">G1263/A1263</f>
        <v>7.254</v>
      </c>
      <c r="N1263" s="16"/>
      <c r="O1263" s="13" t="n">
        <f aca="false">$B$79*C1263*C1263*1000000/($B$77*$B$77)</f>
        <v>5473.4106726</v>
      </c>
      <c r="P1263" s="16" t="n">
        <f aca="false">$B$79*$B$76*$C1263*P$84*1000000/($B$77*$B$77)</f>
        <v>573.066</v>
      </c>
      <c r="Q1263" s="16" t="n">
        <f aca="false">$B$79*$B$76*$C1263*Q$84*1000000/($B$77*$B$77)</f>
        <v>2292.264</v>
      </c>
      <c r="R1263" s="16" t="n">
        <f aca="false">$B$79*$B$76*$C1263*R$84*1000000/($B$77*$B$77)</f>
        <v>9169.056</v>
      </c>
      <c r="S1263" s="16" t="n">
        <f aca="false">$B$79*$B$76*$C1263*S$84*1000000/($B$77*$B$77)</f>
        <v>36676.224</v>
      </c>
      <c r="T1263" s="16" t="n">
        <f aca="false">$B$79*$B$76*$C1263*T$84*1000000/($B$77*$B$77)</f>
        <v>146704.896</v>
      </c>
      <c r="U1263" s="17" t="n">
        <f aca="false">P1263/E1263</f>
        <v>0.239275991649269</v>
      </c>
      <c r="X1263" s="1" t="n">
        <v>79</v>
      </c>
      <c r="Y1263" s="1" t="n">
        <v>6</v>
      </c>
      <c r="Z1263" s="1" t="n">
        <v>95511</v>
      </c>
      <c r="AA1263" s="14" t="n">
        <f aca="false">(SQRT($B$76))*(SQRT(AD1263+AP1263))</f>
        <v>30904.8539876829</v>
      </c>
      <c r="AB1263" s="1" t="n">
        <v>2302</v>
      </c>
      <c r="AC1263" s="1" t="n">
        <v>50752</v>
      </c>
      <c r="AD1263" s="1" t="n">
        <f aca="false">AC1263</f>
        <v>50752</v>
      </c>
      <c r="AE1263" s="1" t="n">
        <v>2251</v>
      </c>
      <c r="AO1263" s="1" t="n">
        <f aca="false">Z1263-AC1263</f>
        <v>44759</v>
      </c>
      <c r="AP1263" s="1" t="n">
        <f aca="false">AO1263</f>
        <v>44759</v>
      </c>
      <c r="AR1263" s="1" t="n">
        <f aca="false">AQ1263</f>
        <v>0</v>
      </c>
    </row>
    <row r="1264" customFormat="false" ht="17" hidden="false" customHeight="false" outlineLevel="0" collapsed="false">
      <c r="A1264" s="1" t="n">
        <v>79</v>
      </c>
      <c r="B1264" s="1" t="n">
        <v>7</v>
      </c>
      <c r="C1264" s="1" t="n">
        <f aca="false">Z1264+AQ1264</f>
        <v>95636</v>
      </c>
      <c r="D1264" s="14" t="n">
        <f aca="false">AA1264+AR1264</f>
        <v>30925.0707355699</v>
      </c>
      <c r="E1264" s="1" t="n">
        <v>2358</v>
      </c>
      <c r="F1264" s="15" t="n">
        <f aca="false">$B$79*D1264*D1264*1000000/($B$77*$B$77)</f>
        <v>573.816000000001</v>
      </c>
      <c r="G1264" s="16" t="n">
        <f aca="false">$B$80*$B$79*$D1264*$D1264*G$84*1000000/($B$77*$B$77)</f>
        <v>573.816000000001</v>
      </c>
      <c r="H1264" s="16" t="n">
        <f aca="false">$B$80*$B$79*$D1264*$D1264*H$84*1000000/($B$77*$B$77)</f>
        <v>2295.264</v>
      </c>
      <c r="I1264" s="16" t="n">
        <f aca="false">$B$80*$B$79*$D1264*$D1264*I$84*1000000/($B$77*$B$77)</f>
        <v>9181.05600000002</v>
      </c>
      <c r="J1264" s="16" t="n">
        <f aca="false">$B$80*$B$79*$D1264*$D1264*J$84*1000000/($B$77*$B$77)</f>
        <v>36724.2240000001</v>
      </c>
      <c r="K1264" s="16" t="n">
        <f aca="false">$B$80*$B$79*$D1264*$D1264*K$84*1000000/($B$77*$B$77)</f>
        <v>146896.896</v>
      </c>
      <c r="L1264" s="17" t="n">
        <f aca="false">G1264/E1264</f>
        <v>0.243348600508906</v>
      </c>
      <c r="M1264" s="16" t="n">
        <f aca="false">G1264/A1264</f>
        <v>7.26349367088609</v>
      </c>
      <c r="N1264" s="16"/>
      <c r="O1264" s="13" t="n">
        <f aca="false">$B$79*C1264*C1264*1000000/($B$77*$B$77)</f>
        <v>5487.7466976</v>
      </c>
      <c r="P1264" s="16" t="n">
        <f aca="false">$B$79*$B$76*$C1264*P$84*1000000/($B$77*$B$77)</f>
        <v>573.816</v>
      </c>
      <c r="Q1264" s="16" t="n">
        <f aca="false">$B$79*$B$76*$C1264*Q$84*1000000/($B$77*$B$77)</f>
        <v>2295.264</v>
      </c>
      <c r="R1264" s="16" t="n">
        <f aca="false">$B$79*$B$76*$C1264*R$84*1000000/($B$77*$B$77)</f>
        <v>9181.056</v>
      </c>
      <c r="S1264" s="16" t="n">
        <f aca="false">$B$79*$B$76*$C1264*S$84*1000000/($B$77*$B$77)</f>
        <v>36724.224</v>
      </c>
      <c r="T1264" s="16" t="n">
        <f aca="false">$B$79*$B$76*$C1264*T$84*1000000/($B$77*$B$77)</f>
        <v>146896.896</v>
      </c>
      <c r="U1264" s="17" t="n">
        <f aca="false">P1264/E1264</f>
        <v>0.243348600508906</v>
      </c>
      <c r="X1264" s="1" t="n">
        <v>79</v>
      </c>
      <c r="Y1264" s="1" t="n">
        <v>7</v>
      </c>
      <c r="Z1264" s="1" t="n">
        <v>95636</v>
      </c>
      <c r="AA1264" s="14" t="n">
        <f aca="false">(SQRT($B$76))*(SQRT(AD1264+AP1264))</f>
        <v>30925.0707355699</v>
      </c>
      <c r="AB1264" s="1" t="n">
        <v>2334</v>
      </c>
      <c r="AC1264" s="1" t="n">
        <v>50752</v>
      </c>
      <c r="AD1264" s="1" t="n">
        <f aca="false">AC1264</f>
        <v>50752</v>
      </c>
      <c r="AE1264" s="1" t="n">
        <v>2277</v>
      </c>
      <c r="AO1264" s="1" t="n">
        <f aca="false">Z1264-AC1264</f>
        <v>44884</v>
      </c>
      <c r="AP1264" s="1" t="n">
        <f aca="false">AO1264</f>
        <v>44884</v>
      </c>
      <c r="AR1264" s="1" t="n">
        <f aca="false">AQ1264</f>
        <v>0</v>
      </c>
    </row>
    <row r="1265" customFormat="false" ht="17" hidden="false" customHeight="false" outlineLevel="0" collapsed="false">
      <c r="A1265" s="1" t="n">
        <v>79</v>
      </c>
      <c r="B1265" s="1" t="n">
        <v>8</v>
      </c>
      <c r="C1265" s="1" t="n">
        <f aca="false">Z1265+AQ1265</f>
        <v>95761</v>
      </c>
      <c r="D1265" s="14" t="n">
        <f aca="false">AA1265+AR1265</f>
        <v>30945.2742757275</v>
      </c>
      <c r="E1265" s="1" t="n">
        <v>2361</v>
      </c>
      <c r="F1265" s="15" t="n">
        <f aca="false">$B$79*D1265*D1265*1000000/($B$77*$B$77)</f>
        <v>574.566000000001</v>
      </c>
      <c r="G1265" s="16" t="n">
        <f aca="false">$B$80*$B$79*$D1265*$D1265*G$84*1000000/($B$77*$B$77)</f>
        <v>574.566000000001</v>
      </c>
      <c r="H1265" s="16" t="n">
        <f aca="false">$B$80*$B$79*$D1265*$D1265*H$84*1000000/($B$77*$B$77)</f>
        <v>2298.26400000001</v>
      </c>
      <c r="I1265" s="16" t="n">
        <f aca="false">$B$80*$B$79*$D1265*$D1265*I$84*1000000/($B$77*$B$77)</f>
        <v>9193.05600000002</v>
      </c>
      <c r="J1265" s="16" t="n">
        <f aca="false">$B$80*$B$79*$D1265*$D1265*J$84*1000000/($B$77*$B$77)</f>
        <v>36772.2240000001</v>
      </c>
      <c r="K1265" s="16" t="n">
        <f aca="false">$B$80*$B$79*$D1265*$D1265*K$84*1000000/($B$77*$B$77)</f>
        <v>147088.896</v>
      </c>
      <c r="L1265" s="17" t="n">
        <f aca="false">G1265/E1265</f>
        <v>0.24335705209657</v>
      </c>
      <c r="M1265" s="16" t="n">
        <f aca="false">G1265/A1265</f>
        <v>7.27298734177217</v>
      </c>
      <c r="N1265" s="16"/>
      <c r="O1265" s="13" t="n">
        <f aca="false">$B$79*C1265*C1265*1000000/($B$77*$B$77)</f>
        <v>5502.1014726</v>
      </c>
      <c r="P1265" s="16" t="n">
        <f aca="false">$B$79*$B$76*$C1265*P$84*1000000/($B$77*$B$77)</f>
        <v>574.566</v>
      </c>
      <c r="Q1265" s="16" t="n">
        <f aca="false">$B$79*$B$76*$C1265*Q$84*1000000/($B$77*$B$77)</f>
        <v>2298.264</v>
      </c>
      <c r="R1265" s="16" t="n">
        <f aca="false">$B$79*$B$76*$C1265*R$84*1000000/($B$77*$B$77)</f>
        <v>9193.056</v>
      </c>
      <c r="S1265" s="16" t="n">
        <f aca="false">$B$79*$B$76*$C1265*S$84*1000000/($B$77*$B$77)</f>
        <v>36772.224</v>
      </c>
      <c r="T1265" s="16" t="n">
        <f aca="false">$B$79*$B$76*$C1265*T$84*1000000/($B$77*$B$77)</f>
        <v>147088.896</v>
      </c>
      <c r="U1265" s="17" t="n">
        <f aca="false">P1265/E1265</f>
        <v>0.243357052096569</v>
      </c>
      <c r="X1265" s="1" t="n">
        <v>79</v>
      </c>
      <c r="Y1265" s="1" t="n">
        <v>8</v>
      </c>
      <c r="Z1265" s="1" t="n">
        <v>95761</v>
      </c>
      <c r="AA1265" s="14" t="n">
        <f aca="false">(SQRT($B$76))*(SQRT(AD1265+AP1265))</f>
        <v>30945.2742757275</v>
      </c>
      <c r="AB1265" s="1" t="n">
        <v>2338</v>
      </c>
      <c r="AC1265" s="1" t="n">
        <v>50752</v>
      </c>
      <c r="AD1265" s="1" t="n">
        <f aca="false">AC1265</f>
        <v>50752</v>
      </c>
      <c r="AE1265" s="1" t="n">
        <v>2268</v>
      </c>
      <c r="AO1265" s="1" t="n">
        <f aca="false">Z1265-AC1265</f>
        <v>45009</v>
      </c>
      <c r="AP1265" s="1" t="n">
        <f aca="false">AO1265</f>
        <v>45009</v>
      </c>
      <c r="AR1265" s="1" t="n">
        <f aca="false">AQ1265</f>
        <v>0</v>
      </c>
    </row>
    <row r="1266" customFormat="false" ht="17" hidden="false" customHeight="false" outlineLevel="0" collapsed="false">
      <c r="A1266" s="1" t="n">
        <v>79</v>
      </c>
      <c r="B1266" s="1" t="n">
        <v>9</v>
      </c>
      <c r="C1266" s="1" t="n">
        <f aca="false">Z1266+AQ1266</f>
        <v>95950</v>
      </c>
      <c r="D1266" s="14" t="n">
        <f aca="false">AA1266+AR1266</f>
        <v>30975.7970034671</v>
      </c>
      <c r="E1266" s="1" t="n">
        <v>2374</v>
      </c>
      <c r="F1266" s="15" t="n">
        <f aca="false">$B$79*D1266*D1266*1000000/($B$77*$B$77)</f>
        <v>575.700000000001</v>
      </c>
      <c r="G1266" s="16" t="n">
        <f aca="false">$B$80*$B$79*$D1266*$D1266*G$84*1000000/($B$77*$B$77)</f>
        <v>575.700000000001</v>
      </c>
      <c r="H1266" s="16" t="n">
        <f aca="false">$B$80*$B$79*$D1266*$D1266*H$84*1000000/($B$77*$B$77)</f>
        <v>2302.8</v>
      </c>
      <c r="I1266" s="16" t="n">
        <f aca="false">$B$80*$B$79*$D1266*$D1266*I$84*1000000/($B$77*$B$77)</f>
        <v>9211.20000000001</v>
      </c>
      <c r="J1266" s="16" t="n">
        <f aca="false">$B$80*$B$79*$D1266*$D1266*J$84*1000000/($B$77*$B$77)</f>
        <v>36844.8000000001</v>
      </c>
      <c r="K1266" s="16" t="n">
        <f aca="false">$B$80*$B$79*$D1266*$D1266*K$84*1000000/($B$77*$B$77)</f>
        <v>147379.2</v>
      </c>
      <c r="L1266" s="17" t="n">
        <f aca="false">G1266/E1266</f>
        <v>0.242502106149958</v>
      </c>
      <c r="M1266" s="16" t="n">
        <f aca="false">G1266/A1266</f>
        <v>7.28734177215191</v>
      </c>
      <c r="N1266" s="16"/>
      <c r="O1266" s="13" t="n">
        <f aca="false">$B$79*C1266*C1266*1000000/($B$77*$B$77)</f>
        <v>5523.8415</v>
      </c>
      <c r="P1266" s="16" t="n">
        <f aca="false">$B$79*$B$76*$C1266*P$84*1000000/($B$77*$B$77)</f>
        <v>575.7</v>
      </c>
      <c r="Q1266" s="16" t="n">
        <f aca="false">$B$79*$B$76*$C1266*Q$84*1000000/($B$77*$B$77)</f>
        <v>2302.8</v>
      </c>
      <c r="R1266" s="16" t="n">
        <f aca="false">$B$79*$B$76*$C1266*R$84*1000000/($B$77*$B$77)</f>
        <v>9211.2</v>
      </c>
      <c r="S1266" s="16" t="n">
        <f aca="false">$B$79*$B$76*$C1266*S$84*1000000/($B$77*$B$77)</f>
        <v>36844.8</v>
      </c>
      <c r="T1266" s="16" t="n">
        <f aca="false">$B$79*$B$76*$C1266*T$84*1000000/($B$77*$B$77)</f>
        <v>147379.2</v>
      </c>
      <c r="U1266" s="17" t="n">
        <f aca="false">P1266/E1266</f>
        <v>0.242502106149958</v>
      </c>
      <c r="X1266" s="1" t="n">
        <v>79</v>
      </c>
      <c r="Y1266" s="1" t="n">
        <v>9</v>
      </c>
      <c r="Z1266" s="1" t="n">
        <v>95950</v>
      </c>
      <c r="AA1266" s="14" t="n">
        <f aca="false">(SQRT($B$76))*(SQRT(AD1266+AP1266))</f>
        <v>30975.7970034671</v>
      </c>
      <c r="AB1266" s="1" t="n">
        <v>2327</v>
      </c>
      <c r="AC1266" s="1" t="n">
        <v>50752</v>
      </c>
      <c r="AD1266" s="1" t="n">
        <f aca="false">AC1266</f>
        <v>50752</v>
      </c>
      <c r="AE1266" s="1" t="n">
        <v>2247</v>
      </c>
      <c r="AO1266" s="1" t="n">
        <f aca="false">Z1266-AC1266</f>
        <v>45198</v>
      </c>
      <c r="AP1266" s="1" t="n">
        <f aca="false">AO1266</f>
        <v>45198</v>
      </c>
      <c r="AR1266" s="1" t="n">
        <f aca="false">AQ1266</f>
        <v>0</v>
      </c>
    </row>
    <row r="1267" customFormat="false" ht="17" hidden="false" customHeight="false" outlineLevel="0" collapsed="false">
      <c r="A1267" s="1" t="n">
        <v>79</v>
      </c>
      <c r="B1267" s="1" t="n">
        <v>10</v>
      </c>
      <c r="C1267" s="1" t="n">
        <f aca="false">Z1267+AQ1267</f>
        <v>96075</v>
      </c>
      <c r="D1267" s="14" t="n">
        <f aca="false">AA1267+AR1267</f>
        <v>30995.9674796577</v>
      </c>
      <c r="E1267" s="1" t="n">
        <v>2403</v>
      </c>
      <c r="F1267" s="15" t="n">
        <f aca="false">$B$79*D1267*D1267*1000000/($B$77*$B$77)</f>
        <v>576.449999999999</v>
      </c>
      <c r="G1267" s="16" t="n">
        <f aca="false">$B$80*$B$79*$D1267*$D1267*G$84*1000000/($B$77*$B$77)</f>
        <v>576.449999999999</v>
      </c>
      <c r="H1267" s="16" t="n">
        <f aca="false">$B$80*$B$79*$D1267*$D1267*H$84*1000000/($B$77*$B$77)</f>
        <v>2305.79999999999</v>
      </c>
      <c r="I1267" s="16" t="n">
        <f aca="false">$B$80*$B$79*$D1267*$D1267*I$84*1000000/($B$77*$B$77)</f>
        <v>9223.19999999998</v>
      </c>
      <c r="J1267" s="16" t="n">
        <f aca="false">$B$80*$B$79*$D1267*$D1267*J$84*1000000/($B$77*$B$77)</f>
        <v>36892.7999999999</v>
      </c>
      <c r="K1267" s="16" t="n">
        <f aca="false">$B$80*$B$79*$D1267*$D1267*K$84*1000000/($B$77*$B$77)</f>
        <v>147571.2</v>
      </c>
      <c r="L1267" s="17" t="n">
        <f aca="false">G1267/E1267</f>
        <v>0.239887640449438</v>
      </c>
      <c r="M1267" s="16" t="n">
        <f aca="false">G1267/A1267</f>
        <v>7.29683544303796</v>
      </c>
      <c r="N1267" s="16"/>
      <c r="O1267" s="13" t="n">
        <f aca="false">$B$79*C1267*C1267*1000000/($B$77*$B$77)</f>
        <v>5538.243375</v>
      </c>
      <c r="P1267" s="16" t="n">
        <f aca="false">$B$79*$B$76*$C1267*P$84*1000000/($B$77*$B$77)</f>
        <v>576.45</v>
      </c>
      <c r="Q1267" s="16" t="n">
        <f aca="false">$B$79*$B$76*$C1267*Q$84*1000000/($B$77*$B$77)</f>
        <v>2305.8</v>
      </c>
      <c r="R1267" s="16" t="n">
        <f aca="false">$B$79*$B$76*$C1267*R$84*1000000/($B$77*$B$77)</f>
        <v>9223.2</v>
      </c>
      <c r="S1267" s="16" t="n">
        <f aca="false">$B$79*$B$76*$C1267*S$84*1000000/($B$77*$B$77)</f>
        <v>36892.8</v>
      </c>
      <c r="T1267" s="16" t="n">
        <f aca="false">$B$79*$B$76*$C1267*T$84*1000000/($B$77*$B$77)</f>
        <v>147571.2</v>
      </c>
      <c r="U1267" s="17" t="n">
        <f aca="false">P1267/E1267</f>
        <v>0.239887640449438</v>
      </c>
      <c r="X1267" s="1" t="n">
        <v>79</v>
      </c>
      <c r="Y1267" s="1" t="n">
        <v>10</v>
      </c>
      <c r="Z1267" s="1" t="n">
        <v>96075</v>
      </c>
      <c r="AA1267" s="14" t="n">
        <f aca="false">(SQRT($B$76))*(SQRT(AD1267+AP1267))</f>
        <v>30995.9674796577</v>
      </c>
      <c r="AB1267" s="1" t="n">
        <v>2355</v>
      </c>
      <c r="AC1267" s="1" t="n">
        <v>50752</v>
      </c>
      <c r="AD1267" s="1" t="n">
        <f aca="false">AC1267</f>
        <v>50752</v>
      </c>
      <c r="AE1267" s="1" t="n">
        <v>2239</v>
      </c>
      <c r="AO1267" s="1" t="n">
        <f aca="false">Z1267-AC1267</f>
        <v>45323</v>
      </c>
      <c r="AP1267" s="1" t="n">
        <f aca="false">AO1267</f>
        <v>45323</v>
      </c>
      <c r="AR1267" s="1" t="n">
        <f aca="false">AQ1267</f>
        <v>0</v>
      </c>
    </row>
    <row r="1268" customFormat="false" ht="17" hidden="false" customHeight="false" outlineLevel="0" collapsed="false">
      <c r="A1268" s="1" t="n">
        <v>79</v>
      </c>
      <c r="B1268" s="1" t="n">
        <v>11</v>
      </c>
      <c r="C1268" s="1" t="n">
        <f aca="false">Z1268+AQ1268</f>
        <v>96200</v>
      </c>
      <c r="D1268" s="14" t="n">
        <f aca="false">AA1268+AR1268</f>
        <v>31016.1248385416</v>
      </c>
      <c r="E1268" s="1" t="n">
        <v>2360</v>
      </c>
      <c r="F1268" s="15" t="n">
        <f aca="false">$B$79*D1268*D1268*1000000/($B$77*$B$77)</f>
        <v>577.199999999998</v>
      </c>
      <c r="G1268" s="16" t="n">
        <f aca="false">$B$80*$B$79*$D1268*$D1268*G$84*1000000/($B$77*$B$77)</f>
        <v>577.199999999998</v>
      </c>
      <c r="H1268" s="16" t="n">
        <f aca="false">$B$80*$B$79*$D1268*$D1268*H$84*1000000/($B$77*$B$77)</f>
        <v>2308.79999999999</v>
      </c>
      <c r="I1268" s="16" t="n">
        <f aca="false">$B$80*$B$79*$D1268*$D1268*I$84*1000000/($B$77*$B$77)</f>
        <v>9235.19999999997</v>
      </c>
      <c r="J1268" s="16" t="n">
        <f aca="false">$B$80*$B$79*$D1268*$D1268*J$84*1000000/($B$77*$B$77)</f>
        <v>36940.7999999999</v>
      </c>
      <c r="K1268" s="16" t="n">
        <f aca="false">$B$80*$B$79*$D1268*$D1268*K$84*1000000/($B$77*$B$77)</f>
        <v>147763.2</v>
      </c>
      <c r="L1268" s="17" t="n">
        <f aca="false">G1268/E1268</f>
        <v>0.24457627118644</v>
      </c>
      <c r="M1268" s="16" t="n">
        <f aca="false">G1268/A1268</f>
        <v>7.30632911392403</v>
      </c>
      <c r="N1268" s="16"/>
      <c r="O1268" s="13" t="n">
        <f aca="false">$B$79*C1268*C1268*1000000/($B$77*$B$77)</f>
        <v>5552.664</v>
      </c>
      <c r="P1268" s="16" t="n">
        <f aca="false">$B$79*$B$76*$C1268*P$84*1000000/($B$77*$B$77)</f>
        <v>577.2</v>
      </c>
      <c r="Q1268" s="16" t="n">
        <f aca="false">$B$79*$B$76*$C1268*Q$84*1000000/($B$77*$B$77)</f>
        <v>2308.8</v>
      </c>
      <c r="R1268" s="16" t="n">
        <f aca="false">$B$79*$B$76*$C1268*R$84*1000000/($B$77*$B$77)</f>
        <v>9235.2</v>
      </c>
      <c r="S1268" s="16" t="n">
        <f aca="false">$B$79*$B$76*$C1268*S$84*1000000/($B$77*$B$77)</f>
        <v>36940.8</v>
      </c>
      <c r="T1268" s="16" t="n">
        <f aca="false">$B$79*$B$76*$C1268*T$84*1000000/($B$77*$B$77)</f>
        <v>147763.2</v>
      </c>
      <c r="U1268" s="17" t="n">
        <f aca="false">P1268/E1268</f>
        <v>0.244576271186441</v>
      </c>
      <c r="X1268" s="1" t="n">
        <v>79</v>
      </c>
      <c r="Y1268" s="1" t="n">
        <v>11</v>
      </c>
      <c r="Z1268" s="1" t="n">
        <v>96200</v>
      </c>
      <c r="AA1268" s="14" t="n">
        <f aca="false">(SQRT($B$76))*(SQRT(AD1268+AP1268))</f>
        <v>31016.1248385416</v>
      </c>
      <c r="AB1268" s="1" t="n">
        <v>2351</v>
      </c>
      <c r="AC1268" s="1" t="n">
        <v>50752</v>
      </c>
      <c r="AD1268" s="1" t="n">
        <f aca="false">AC1268</f>
        <v>50752</v>
      </c>
      <c r="AE1268" s="1" t="n">
        <v>2304</v>
      </c>
      <c r="AO1268" s="1" t="n">
        <f aca="false">Z1268-AC1268</f>
        <v>45448</v>
      </c>
      <c r="AP1268" s="1" t="n">
        <f aca="false">AO1268</f>
        <v>45448</v>
      </c>
      <c r="AR1268" s="1" t="n">
        <f aca="false">AQ1268</f>
        <v>0</v>
      </c>
    </row>
    <row r="1269" customFormat="false" ht="17" hidden="false" customHeight="false" outlineLevel="0" collapsed="false">
      <c r="A1269" s="1" t="n">
        <v>79</v>
      </c>
      <c r="B1269" s="1" t="n">
        <v>12</v>
      </c>
      <c r="C1269" s="1" t="n">
        <f aca="false">Z1269+AQ1269</f>
        <v>96325</v>
      </c>
      <c r="D1269" s="14" t="n">
        <f aca="false">AA1269+AR1269</f>
        <v>31036.269105677</v>
      </c>
      <c r="E1269" s="1" t="n">
        <v>2378</v>
      </c>
      <c r="F1269" s="15" t="n">
        <f aca="false">$B$79*D1269*D1269*1000000/($B$77*$B$77)</f>
        <v>577.950000000001</v>
      </c>
      <c r="G1269" s="16" t="n">
        <f aca="false">$B$80*$B$79*$D1269*$D1269*G$84*1000000/($B$77*$B$77)</f>
        <v>577.950000000001</v>
      </c>
      <c r="H1269" s="16" t="n">
        <f aca="false">$B$80*$B$79*$D1269*$D1269*H$84*1000000/($B$77*$B$77)</f>
        <v>2311.8</v>
      </c>
      <c r="I1269" s="16" t="n">
        <f aca="false">$B$80*$B$79*$D1269*$D1269*I$84*1000000/($B$77*$B$77)</f>
        <v>9247.20000000001</v>
      </c>
      <c r="J1269" s="16" t="n">
        <f aca="false">$B$80*$B$79*$D1269*$D1269*J$84*1000000/($B$77*$B$77)</f>
        <v>36988.8</v>
      </c>
      <c r="K1269" s="16" t="n">
        <f aca="false">$B$80*$B$79*$D1269*$D1269*K$84*1000000/($B$77*$B$77)</f>
        <v>147955.2</v>
      </c>
      <c r="L1269" s="17" t="n">
        <f aca="false">G1269/E1269</f>
        <v>0.243040370058873</v>
      </c>
      <c r="M1269" s="16" t="n">
        <f aca="false">G1269/A1269</f>
        <v>7.31582278481013</v>
      </c>
      <c r="N1269" s="16"/>
      <c r="O1269" s="13" t="n">
        <f aca="false">$B$79*C1269*C1269*1000000/($B$77*$B$77)</f>
        <v>5567.103375</v>
      </c>
      <c r="P1269" s="16" t="n">
        <f aca="false">$B$79*$B$76*$C1269*P$84*1000000/($B$77*$B$77)</f>
        <v>577.95</v>
      </c>
      <c r="Q1269" s="16" t="n">
        <f aca="false">$B$79*$B$76*$C1269*Q$84*1000000/($B$77*$B$77)</f>
        <v>2311.8</v>
      </c>
      <c r="R1269" s="16" t="n">
        <f aca="false">$B$79*$B$76*$C1269*R$84*1000000/($B$77*$B$77)</f>
        <v>9247.2</v>
      </c>
      <c r="S1269" s="16" t="n">
        <f aca="false">$B$79*$B$76*$C1269*S$84*1000000/($B$77*$B$77)</f>
        <v>36988.8</v>
      </c>
      <c r="T1269" s="16" t="n">
        <f aca="false">$B$79*$B$76*$C1269*T$84*1000000/($B$77*$B$77)</f>
        <v>147955.2</v>
      </c>
      <c r="U1269" s="17" t="n">
        <f aca="false">P1269/E1269</f>
        <v>0.243040370058873</v>
      </c>
      <c r="X1269" s="1" t="n">
        <v>79</v>
      </c>
      <c r="Y1269" s="1" t="n">
        <v>12</v>
      </c>
      <c r="Z1269" s="1" t="n">
        <v>96325</v>
      </c>
      <c r="AA1269" s="14" t="n">
        <f aca="false">(SQRT($B$76))*(SQRT(AD1269+AP1269))</f>
        <v>31036.269105677</v>
      </c>
      <c r="AB1269" s="1" t="n">
        <v>2343</v>
      </c>
      <c r="AC1269" s="1" t="n">
        <v>50752</v>
      </c>
      <c r="AD1269" s="1" t="n">
        <f aca="false">AC1269</f>
        <v>50752</v>
      </c>
      <c r="AE1269" s="1" t="n">
        <v>2292</v>
      </c>
      <c r="AO1269" s="1" t="n">
        <f aca="false">Z1269-AC1269</f>
        <v>45573</v>
      </c>
      <c r="AP1269" s="1" t="n">
        <f aca="false">AO1269</f>
        <v>45573</v>
      </c>
      <c r="AR1269" s="1" t="n">
        <f aca="false">AQ1269</f>
        <v>0</v>
      </c>
    </row>
    <row r="1270" customFormat="false" ht="17" hidden="false" customHeight="false" outlineLevel="0" collapsed="false">
      <c r="A1270" s="1" t="n">
        <v>79</v>
      </c>
      <c r="B1270" s="1" t="n">
        <v>13</v>
      </c>
      <c r="C1270" s="1" t="n">
        <f aca="false">Z1270+AQ1270</f>
        <v>96450</v>
      </c>
      <c r="D1270" s="14" t="n">
        <f aca="false">AA1270+AR1270</f>
        <v>31056.4003065391</v>
      </c>
      <c r="E1270" s="1" t="n">
        <v>2401</v>
      </c>
      <c r="F1270" s="15" t="n">
        <f aca="false">$B$79*D1270*D1270*1000000/($B$77*$B$77)</f>
        <v>578.700000000001</v>
      </c>
      <c r="G1270" s="16" t="n">
        <f aca="false">$B$80*$B$79*$D1270*$D1270*G$84*1000000/($B$77*$B$77)</f>
        <v>578.700000000001</v>
      </c>
      <c r="H1270" s="16" t="n">
        <f aca="false">$B$80*$B$79*$D1270*$D1270*H$84*1000000/($B$77*$B$77)</f>
        <v>2314.80000000001</v>
      </c>
      <c r="I1270" s="16" t="n">
        <f aca="false">$B$80*$B$79*$D1270*$D1270*I$84*1000000/($B$77*$B$77)</f>
        <v>9259.20000000002</v>
      </c>
      <c r="J1270" s="16" t="n">
        <f aca="false">$B$80*$B$79*$D1270*$D1270*J$84*1000000/($B$77*$B$77)</f>
        <v>37036.8000000001</v>
      </c>
      <c r="K1270" s="16" t="n">
        <f aca="false">$B$80*$B$79*$D1270*$D1270*K$84*1000000/($B$77*$B$77)</f>
        <v>148147.2</v>
      </c>
      <c r="L1270" s="17" t="n">
        <f aca="false">G1270/E1270</f>
        <v>0.241024573094544</v>
      </c>
      <c r="M1270" s="16" t="n">
        <f aca="false">G1270/A1270</f>
        <v>7.32531645569622</v>
      </c>
      <c r="N1270" s="16"/>
      <c r="O1270" s="13" t="n">
        <f aca="false">$B$79*C1270*C1270*1000000/($B$77*$B$77)</f>
        <v>5581.5615</v>
      </c>
      <c r="P1270" s="16" t="n">
        <f aca="false">$B$79*$B$76*$C1270*P$84*1000000/($B$77*$B$77)</f>
        <v>578.7</v>
      </c>
      <c r="Q1270" s="16" t="n">
        <f aca="false">$B$79*$B$76*$C1270*Q$84*1000000/($B$77*$B$77)</f>
        <v>2314.8</v>
      </c>
      <c r="R1270" s="16" t="n">
        <f aca="false">$B$79*$B$76*$C1270*R$84*1000000/($B$77*$B$77)</f>
        <v>9259.2</v>
      </c>
      <c r="S1270" s="16" t="n">
        <f aca="false">$B$79*$B$76*$C1270*S$84*1000000/($B$77*$B$77)</f>
        <v>37036.8</v>
      </c>
      <c r="T1270" s="16" t="n">
        <f aca="false">$B$79*$B$76*$C1270*T$84*1000000/($B$77*$B$77)</f>
        <v>148147.2</v>
      </c>
      <c r="U1270" s="17" t="n">
        <f aca="false">P1270/E1270</f>
        <v>0.241024573094544</v>
      </c>
      <c r="X1270" s="1" t="n">
        <v>79</v>
      </c>
      <c r="Y1270" s="1" t="n">
        <v>13</v>
      </c>
      <c r="Z1270" s="1" t="n">
        <v>96450</v>
      </c>
      <c r="AA1270" s="14" t="n">
        <f aca="false">(SQRT($B$76))*(SQRT(AD1270+AP1270))</f>
        <v>31056.4003065391</v>
      </c>
      <c r="AB1270" s="1" t="n">
        <v>2341</v>
      </c>
      <c r="AC1270" s="1" t="n">
        <v>50752</v>
      </c>
      <c r="AD1270" s="1" t="n">
        <f aca="false">AC1270</f>
        <v>50752</v>
      </c>
      <c r="AE1270" s="1" t="n">
        <v>2262</v>
      </c>
      <c r="AO1270" s="1" t="n">
        <f aca="false">Z1270-AC1270</f>
        <v>45698</v>
      </c>
      <c r="AP1270" s="1" t="n">
        <f aca="false">AO1270</f>
        <v>45698</v>
      </c>
      <c r="AR1270" s="1" t="n">
        <f aca="false">AQ1270</f>
        <v>0</v>
      </c>
    </row>
    <row r="1271" customFormat="false" ht="17" hidden="false" customHeight="false" outlineLevel="0" collapsed="false">
      <c r="A1271" s="1" t="n">
        <v>79</v>
      </c>
      <c r="B1271" s="1" t="n">
        <v>14</v>
      </c>
      <c r="C1271" s="1" t="n">
        <f aca="false">Z1271+AQ1271</f>
        <v>96575</v>
      </c>
      <c r="D1271" s="14" t="n">
        <f aca="false">AA1271+AR1271</f>
        <v>31076.5184665207</v>
      </c>
      <c r="E1271" s="1" t="n">
        <v>2363</v>
      </c>
      <c r="F1271" s="15" t="n">
        <f aca="false">$B$79*D1271*D1271*1000000/($B$77*$B$77)</f>
        <v>579.450000000001</v>
      </c>
      <c r="G1271" s="16" t="n">
        <f aca="false">$B$80*$B$79*$D1271*$D1271*G$84*1000000/($B$77*$B$77)</f>
        <v>579.450000000001</v>
      </c>
      <c r="H1271" s="16" t="n">
        <f aca="false">$B$80*$B$79*$D1271*$D1271*H$84*1000000/($B$77*$B$77)</f>
        <v>2317.80000000001</v>
      </c>
      <c r="I1271" s="16" t="n">
        <f aca="false">$B$80*$B$79*$D1271*$D1271*I$84*1000000/($B$77*$B$77)</f>
        <v>9271.20000000002</v>
      </c>
      <c r="J1271" s="16" t="n">
        <f aca="false">$B$80*$B$79*$D1271*$D1271*J$84*1000000/($B$77*$B$77)</f>
        <v>37084.8000000001</v>
      </c>
      <c r="K1271" s="16" t="n">
        <f aca="false">$B$80*$B$79*$D1271*$D1271*K$84*1000000/($B$77*$B$77)</f>
        <v>148339.2</v>
      </c>
      <c r="L1271" s="17" t="n">
        <f aca="false">G1271/E1271</f>
        <v>0.245217943292425</v>
      </c>
      <c r="M1271" s="16" t="n">
        <f aca="false">G1271/A1271</f>
        <v>7.3348101265823</v>
      </c>
      <c r="N1271" s="16"/>
      <c r="O1271" s="13" t="n">
        <f aca="false">$B$79*C1271*C1271*1000000/($B$77*$B$77)</f>
        <v>5596.038375</v>
      </c>
      <c r="P1271" s="16" t="n">
        <f aca="false">$B$79*$B$76*$C1271*P$84*1000000/($B$77*$B$77)</f>
        <v>579.45</v>
      </c>
      <c r="Q1271" s="16" t="n">
        <f aca="false">$B$79*$B$76*$C1271*Q$84*1000000/($B$77*$B$77)</f>
        <v>2317.8</v>
      </c>
      <c r="R1271" s="16" t="n">
        <f aca="false">$B$79*$B$76*$C1271*R$84*1000000/($B$77*$B$77)</f>
        <v>9271.2</v>
      </c>
      <c r="S1271" s="16" t="n">
        <f aca="false">$B$79*$B$76*$C1271*S$84*1000000/($B$77*$B$77)</f>
        <v>37084.8</v>
      </c>
      <c r="T1271" s="16" t="n">
        <f aca="false">$B$79*$B$76*$C1271*T$84*1000000/($B$77*$B$77)</f>
        <v>148339.2</v>
      </c>
      <c r="U1271" s="17" t="n">
        <f aca="false">P1271/E1271</f>
        <v>0.245217943292425</v>
      </c>
      <c r="X1271" s="1" t="n">
        <v>79</v>
      </c>
      <c r="Y1271" s="1" t="n">
        <v>14</v>
      </c>
      <c r="Z1271" s="1" t="n">
        <v>96575</v>
      </c>
      <c r="AA1271" s="14" t="n">
        <f aca="false">(SQRT($B$76))*(SQRT(AD1271+AP1271))</f>
        <v>31076.5184665207</v>
      </c>
      <c r="AB1271" s="1" t="n">
        <v>2319</v>
      </c>
      <c r="AC1271" s="1" t="n">
        <v>50752</v>
      </c>
      <c r="AD1271" s="1" t="n">
        <f aca="false">AC1271</f>
        <v>50752</v>
      </c>
      <c r="AE1271" s="1" t="n">
        <v>2254</v>
      </c>
      <c r="AO1271" s="1" t="n">
        <f aca="false">Z1271-AC1271</f>
        <v>45823</v>
      </c>
      <c r="AP1271" s="1" t="n">
        <f aca="false">AO1271</f>
        <v>45823</v>
      </c>
      <c r="AR1271" s="1" t="n">
        <f aca="false">AQ1271</f>
        <v>0</v>
      </c>
    </row>
    <row r="1272" customFormat="false" ht="17" hidden="false" customHeight="false" outlineLevel="0" collapsed="false">
      <c r="A1272" s="1" t="n">
        <v>79</v>
      </c>
      <c r="B1272" s="1" t="n">
        <v>15</v>
      </c>
      <c r="C1272" s="1" t="n">
        <f aca="false">Z1272+AQ1272</f>
        <v>96700</v>
      </c>
      <c r="D1272" s="14" t="n">
        <f aca="false">AA1272+AR1272</f>
        <v>31096.6236109324</v>
      </c>
      <c r="E1272" s="1" t="n">
        <v>2405</v>
      </c>
      <c r="F1272" s="15" t="n">
        <f aca="false">$B$79*D1272*D1272*1000000/($B$77*$B$77)</f>
        <v>580.199999999999</v>
      </c>
      <c r="G1272" s="16" t="n">
        <f aca="false">$B$80*$B$79*$D1272*$D1272*G$84*1000000/($B$77*$B$77)</f>
        <v>580.199999999999</v>
      </c>
      <c r="H1272" s="16" t="n">
        <f aca="false">$B$80*$B$79*$D1272*$D1272*H$84*1000000/($B$77*$B$77)</f>
        <v>2320.8</v>
      </c>
      <c r="I1272" s="16" t="n">
        <f aca="false">$B$80*$B$79*$D1272*$D1272*I$84*1000000/($B$77*$B$77)</f>
        <v>9283.19999999999</v>
      </c>
      <c r="J1272" s="16" t="n">
        <f aca="false">$B$80*$B$79*$D1272*$D1272*J$84*1000000/($B$77*$B$77)</f>
        <v>37132.7999999999</v>
      </c>
      <c r="K1272" s="16" t="n">
        <f aca="false">$B$80*$B$79*$D1272*$D1272*K$84*1000000/($B$77*$B$77)</f>
        <v>148531.2</v>
      </c>
      <c r="L1272" s="17" t="n">
        <f aca="false">G1272/E1272</f>
        <v>0.241247401247401</v>
      </c>
      <c r="M1272" s="16" t="n">
        <f aca="false">G1272/A1272</f>
        <v>7.34430379746834</v>
      </c>
      <c r="N1272" s="16"/>
      <c r="O1272" s="13" t="n">
        <f aca="false">$B$79*C1272*C1272*1000000/($B$77*$B$77)</f>
        <v>5610.534</v>
      </c>
      <c r="P1272" s="16" t="n">
        <f aca="false">$B$79*$B$76*$C1272*P$84*1000000/($B$77*$B$77)</f>
        <v>580.2</v>
      </c>
      <c r="Q1272" s="16" t="n">
        <f aca="false">$B$79*$B$76*$C1272*Q$84*1000000/($B$77*$B$77)</f>
        <v>2320.8</v>
      </c>
      <c r="R1272" s="16" t="n">
        <f aca="false">$B$79*$B$76*$C1272*R$84*1000000/($B$77*$B$77)</f>
        <v>9283.2</v>
      </c>
      <c r="S1272" s="16" t="n">
        <f aca="false">$B$79*$B$76*$C1272*S$84*1000000/($B$77*$B$77)</f>
        <v>37132.8</v>
      </c>
      <c r="T1272" s="16" t="n">
        <f aca="false">$B$79*$B$76*$C1272*T$84*1000000/($B$77*$B$77)</f>
        <v>148531.2</v>
      </c>
      <c r="U1272" s="17" t="n">
        <f aca="false">P1272/E1272</f>
        <v>0.241247401247401</v>
      </c>
      <c r="X1272" s="1" t="n">
        <v>79</v>
      </c>
      <c r="Y1272" s="1" t="n">
        <v>15</v>
      </c>
      <c r="Z1272" s="1" t="n">
        <v>96700</v>
      </c>
      <c r="AA1272" s="14" t="n">
        <f aca="false">(SQRT($B$76))*(SQRT(AD1272+AP1272))</f>
        <v>31096.6236109324</v>
      </c>
      <c r="AB1272" s="1" t="n">
        <v>2353</v>
      </c>
      <c r="AC1272" s="1" t="n">
        <v>50752</v>
      </c>
      <c r="AD1272" s="1" t="n">
        <f aca="false">AC1272</f>
        <v>50752</v>
      </c>
      <c r="AE1272" s="1" t="n">
        <v>2278</v>
      </c>
      <c r="AO1272" s="1" t="n">
        <f aca="false">Z1272-AC1272</f>
        <v>45948</v>
      </c>
      <c r="AP1272" s="1" t="n">
        <f aca="false">AO1272</f>
        <v>45948</v>
      </c>
      <c r="AR1272" s="1" t="n">
        <f aca="false">AQ1272</f>
        <v>0</v>
      </c>
    </row>
    <row r="1273" customFormat="false" ht="17" hidden="false" customHeight="false" outlineLevel="0" collapsed="false">
      <c r="A1273" s="1" t="n">
        <v>79</v>
      </c>
      <c r="B1273" s="1" t="n">
        <v>16</v>
      </c>
      <c r="C1273" s="1" t="n">
        <f aca="false">Z1273+AQ1273</f>
        <v>96825</v>
      </c>
      <c r="D1273" s="14" t="n">
        <f aca="false">AA1273+AR1273</f>
        <v>31116.7157650032</v>
      </c>
      <c r="E1273" s="1" t="n">
        <v>2380</v>
      </c>
      <c r="F1273" s="15" t="n">
        <f aca="false">$B$79*D1273*D1273*1000000/($B$77*$B$77)</f>
        <v>580.949999999999</v>
      </c>
      <c r="G1273" s="16" t="n">
        <f aca="false">$B$80*$B$79*$D1273*$D1273*G$84*1000000/($B$77*$B$77)</f>
        <v>580.949999999999</v>
      </c>
      <c r="H1273" s="16" t="n">
        <f aca="false">$B$80*$B$79*$D1273*$D1273*H$84*1000000/($B$77*$B$77)</f>
        <v>2323.8</v>
      </c>
      <c r="I1273" s="16" t="n">
        <f aca="false">$B$80*$B$79*$D1273*$D1273*I$84*1000000/($B$77*$B$77)</f>
        <v>9295.19999999999</v>
      </c>
      <c r="J1273" s="16" t="n">
        <f aca="false">$B$80*$B$79*$D1273*$D1273*J$84*1000000/($B$77*$B$77)</f>
        <v>37180.7999999999</v>
      </c>
      <c r="K1273" s="16" t="n">
        <f aca="false">$B$80*$B$79*$D1273*$D1273*K$84*1000000/($B$77*$B$77)</f>
        <v>148723.2</v>
      </c>
      <c r="L1273" s="17" t="n">
        <f aca="false">G1273/E1273</f>
        <v>0.244096638655462</v>
      </c>
      <c r="M1273" s="16" t="n">
        <f aca="false">G1273/A1273</f>
        <v>7.35379746835442</v>
      </c>
      <c r="N1273" s="16"/>
      <c r="O1273" s="13" t="n">
        <f aca="false">$B$79*C1273*C1273*1000000/($B$77*$B$77)</f>
        <v>5625.048375</v>
      </c>
      <c r="P1273" s="16" t="n">
        <f aca="false">$B$79*$B$76*$C1273*P$84*1000000/($B$77*$B$77)</f>
        <v>580.95</v>
      </c>
      <c r="Q1273" s="16" t="n">
        <f aca="false">$B$79*$B$76*$C1273*Q$84*1000000/($B$77*$B$77)</f>
        <v>2323.8</v>
      </c>
      <c r="R1273" s="16" t="n">
        <f aca="false">$B$79*$B$76*$C1273*R$84*1000000/($B$77*$B$77)</f>
        <v>9295.2</v>
      </c>
      <c r="S1273" s="16" t="n">
        <f aca="false">$B$79*$B$76*$C1273*S$84*1000000/($B$77*$B$77)</f>
        <v>37180.8</v>
      </c>
      <c r="T1273" s="16" t="n">
        <f aca="false">$B$79*$B$76*$C1273*T$84*1000000/($B$77*$B$77)</f>
        <v>148723.2</v>
      </c>
      <c r="U1273" s="17" t="n">
        <f aca="false">P1273/E1273</f>
        <v>0.244096638655462</v>
      </c>
      <c r="X1273" s="1" t="n">
        <v>79</v>
      </c>
      <c r="Y1273" s="1" t="n">
        <v>16</v>
      </c>
      <c r="Z1273" s="1" t="n">
        <v>96825</v>
      </c>
      <c r="AA1273" s="14" t="n">
        <f aca="false">(SQRT($B$76))*(SQRT(AD1273+AP1273))</f>
        <v>31116.7157650032</v>
      </c>
      <c r="AB1273" s="1" t="n">
        <v>2361</v>
      </c>
      <c r="AC1273" s="1" t="n">
        <v>50752</v>
      </c>
      <c r="AD1273" s="1" t="n">
        <f aca="false">AC1273</f>
        <v>50752</v>
      </c>
      <c r="AE1273" s="1" t="n">
        <v>2283</v>
      </c>
      <c r="AO1273" s="1" t="n">
        <f aca="false">Z1273-AC1273</f>
        <v>46073</v>
      </c>
      <c r="AP1273" s="1" t="n">
        <f aca="false">AO1273</f>
        <v>46073</v>
      </c>
      <c r="AR1273" s="1" t="n">
        <f aca="false">AQ1273</f>
        <v>0</v>
      </c>
    </row>
    <row r="1274" customFormat="false" ht="17" hidden="false" customHeight="false" outlineLevel="0" collapsed="false">
      <c r="A1274" s="1" t="n">
        <v>80</v>
      </c>
      <c r="B1274" s="1" t="n">
        <v>2</v>
      </c>
      <c r="C1274" s="1" t="n">
        <f aca="false">Z1274+AQ1274</f>
        <v>95844</v>
      </c>
      <c r="D1274" s="14" t="n">
        <f aca="false">AA1274+AR1274</f>
        <v>30958.6821424944</v>
      </c>
      <c r="E1274" s="1" t="n">
        <v>2357</v>
      </c>
      <c r="F1274" s="15" t="n">
        <f aca="false">$B$79*D1274*D1274*1000000/($B$77*$B$77)</f>
        <v>575.064000000001</v>
      </c>
      <c r="G1274" s="16" t="n">
        <f aca="false">$B$80*$B$79*$D1274*$D1274*G$84*1000000/($B$77*$B$77)</f>
        <v>575.064000000001</v>
      </c>
      <c r="H1274" s="16" t="n">
        <f aca="false">$B$80*$B$79*$D1274*$D1274*H$84*1000000/($B$77*$B$77)</f>
        <v>2300.256</v>
      </c>
      <c r="I1274" s="16" t="n">
        <f aca="false">$B$80*$B$79*$D1274*$D1274*I$84*1000000/($B$77*$B$77)</f>
        <v>9201.02400000002</v>
      </c>
      <c r="J1274" s="16" t="n">
        <f aca="false">$B$80*$B$79*$D1274*$D1274*J$84*1000000/($B$77*$B$77)</f>
        <v>36804.0960000001</v>
      </c>
      <c r="K1274" s="16" t="n">
        <f aca="false">$B$80*$B$79*$D1274*$D1274*K$84*1000000/($B$77*$B$77)</f>
        <v>147216.384</v>
      </c>
      <c r="L1274" s="17" t="n">
        <f aca="false">G1274/E1274</f>
        <v>0.243981332201952</v>
      </c>
      <c r="M1274" s="16" t="n">
        <f aca="false">G1274/A1274</f>
        <v>7.18830000000001</v>
      </c>
      <c r="N1274" s="16"/>
      <c r="O1274" s="13" t="n">
        <f aca="false">$B$79*C1274*C1274*1000000/($B$77*$B$77)</f>
        <v>5511.6434016</v>
      </c>
      <c r="P1274" s="16" t="n">
        <f aca="false">$B$79*$B$76*$C1274*P$84*1000000/($B$77*$B$77)</f>
        <v>575.064</v>
      </c>
      <c r="Q1274" s="16" t="n">
        <f aca="false">$B$79*$B$76*$C1274*Q$84*1000000/($B$77*$B$77)</f>
        <v>2300.256</v>
      </c>
      <c r="R1274" s="16" t="n">
        <f aca="false">$B$79*$B$76*$C1274*R$84*1000000/($B$77*$B$77)</f>
        <v>9201.024</v>
      </c>
      <c r="S1274" s="16" t="n">
        <f aca="false">$B$79*$B$76*$C1274*S$84*1000000/($B$77*$B$77)</f>
        <v>36804.096</v>
      </c>
      <c r="T1274" s="16" t="n">
        <f aca="false">$B$79*$B$76*$C1274*T$84*1000000/($B$77*$B$77)</f>
        <v>147216.384</v>
      </c>
      <c r="U1274" s="17" t="n">
        <f aca="false">P1274/E1274</f>
        <v>0.243981332201952</v>
      </c>
      <c r="X1274" s="1" t="n">
        <v>80</v>
      </c>
      <c r="Y1274" s="1" t="n">
        <v>2</v>
      </c>
      <c r="Z1274" s="1" t="n">
        <v>95844</v>
      </c>
      <c r="AA1274" s="14" t="n">
        <f aca="false">(SQRT($B$76))*(SQRT(AD1274+AP1274))</f>
        <v>30958.6821424944</v>
      </c>
      <c r="AB1274" s="1" t="n">
        <v>2311</v>
      </c>
      <c r="AC1274" s="1" t="n">
        <v>51200</v>
      </c>
      <c r="AD1274" s="1" t="n">
        <f aca="false">AC1274</f>
        <v>51200</v>
      </c>
      <c r="AE1274" s="1" t="n">
        <v>2232</v>
      </c>
      <c r="AO1274" s="1" t="n">
        <f aca="false">Z1274-AC1274</f>
        <v>44644</v>
      </c>
      <c r="AP1274" s="1" t="n">
        <f aca="false">AO1274</f>
        <v>44644</v>
      </c>
      <c r="AR1274" s="1" t="n">
        <f aca="false">AQ1274</f>
        <v>0</v>
      </c>
    </row>
    <row r="1275" customFormat="false" ht="17" hidden="false" customHeight="false" outlineLevel="0" collapsed="false">
      <c r="A1275" s="1" t="n">
        <v>80</v>
      </c>
      <c r="B1275" s="1" t="n">
        <v>3</v>
      </c>
      <c r="C1275" s="1" t="n">
        <f aca="false">Z1275+AQ1275</f>
        <v>96066</v>
      </c>
      <c r="D1275" s="14" t="n">
        <f aca="false">AA1275+AR1275</f>
        <v>30994.5156439006</v>
      </c>
      <c r="E1275" s="1" t="n">
        <v>2357</v>
      </c>
      <c r="F1275" s="15" t="n">
        <f aca="false">$B$79*D1275*D1275*1000000/($B$77*$B$77)</f>
        <v>576.395999999999</v>
      </c>
      <c r="G1275" s="16" t="n">
        <f aca="false">$B$80*$B$79*$D1275*$D1275*G$84*1000000/($B$77*$B$77)</f>
        <v>576.395999999999</v>
      </c>
      <c r="H1275" s="16" t="n">
        <f aca="false">$B$80*$B$79*$D1275*$D1275*H$84*1000000/($B$77*$B$77)</f>
        <v>2305.584</v>
      </c>
      <c r="I1275" s="16" t="n">
        <f aca="false">$B$80*$B$79*$D1275*$D1275*I$84*1000000/($B$77*$B$77)</f>
        <v>9222.33599999999</v>
      </c>
      <c r="J1275" s="16" t="n">
        <f aca="false">$B$80*$B$79*$D1275*$D1275*J$84*1000000/($B$77*$B$77)</f>
        <v>36889.344</v>
      </c>
      <c r="K1275" s="16" t="n">
        <f aca="false">$B$80*$B$79*$D1275*$D1275*K$84*1000000/($B$77*$B$77)</f>
        <v>147557.376</v>
      </c>
      <c r="L1275" s="17" t="n">
        <f aca="false">G1275/E1275</f>
        <v>0.244546457361052</v>
      </c>
      <c r="M1275" s="16" t="n">
        <f aca="false">G1275/A1275</f>
        <v>7.20494999999999</v>
      </c>
      <c r="N1275" s="16"/>
      <c r="O1275" s="13" t="n">
        <f aca="false">$B$79*C1275*C1275*1000000/($B$77*$B$77)</f>
        <v>5537.2058136</v>
      </c>
      <c r="P1275" s="16" t="n">
        <f aca="false">$B$79*$B$76*$C1275*P$84*1000000/($B$77*$B$77)</f>
        <v>576.396</v>
      </c>
      <c r="Q1275" s="16" t="n">
        <f aca="false">$B$79*$B$76*$C1275*Q$84*1000000/($B$77*$B$77)</f>
        <v>2305.584</v>
      </c>
      <c r="R1275" s="16" t="n">
        <f aca="false">$B$79*$B$76*$C1275*R$84*1000000/($B$77*$B$77)</f>
        <v>9222.336</v>
      </c>
      <c r="S1275" s="16" t="n">
        <f aca="false">$B$79*$B$76*$C1275*S$84*1000000/($B$77*$B$77)</f>
        <v>36889.344</v>
      </c>
      <c r="T1275" s="16" t="n">
        <f aca="false">$B$79*$B$76*$C1275*T$84*1000000/($B$77*$B$77)</f>
        <v>147557.376</v>
      </c>
      <c r="U1275" s="17" t="n">
        <f aca="false">P1275/E1275</f>
        <v>0.244546457361052</v>
      </c>
      <c r="X1275" s="1" t="n">
        <v>80</v>
      </c>
      <c r="Y1275" s="1" t="n">
        <v>3</v>
      </c>
      <c r="Z1275" s="1" t="n">
        <v>96066</v>
      </c>
      <c r="AA1275" s="14" t="n">
        <f aca="false">(SQRT($B$76))*(SQRT(AD1275+AP1275))</f>
        <v>30994.5156439006</v>
      </c>
      <c r="AB1275" s="1" t="n">
        <v>2324</v>
      </c>
      <c r="AC1275" s="1" t="n">
        <v>51200</v>
      </c>
      <c r="AD1275" s="1" t="n">
        <f aca="false">AC1275</f>
        <v>51200</v>
      </c>
      <c r="AE1275" s="1" t="n">
        <v>2263</v>
      </c>
      <c r="AO1275" s="1" t="n">
        <f aca="false">Z1275-AC1275</f>
        <v>44866</v>
      </c>
      <c r="AP1275" s="1" t="n">
        <f aca="false">AO1275</f>
        <v>44866</v>
      </c>
      <c r="AR1275" s="1" t="n">
        <f aca="false">AQ1275</f>
        <v>0</v>
      </c>
    </row>
    <row r="1276" customFormat="false" ht="17" hidden="false" customHeight="false" outlineLevel="0" collapsed="false">
      <c r="A1276" s="1" t="n">
        <v>80</v>
      </c>
      <c r="B1276" s="1" t="n">
        <v>4</v>
      </c>
      <c r="C1276" s="1" t="n">
        <f aca="false">Z1276+AQ1276</f>
        <v>96192</v>
      </c>
      <c r="D1276" s="14" t="n">
        <f aca="false">AA1276+AR1276</f>
        <v>31014.8351599682</v>
      </c>
      <c r="E1276" s="1" t="n">
        <v>2384</v>
      </c>
      <c r="F1276" s="15" t="n">
        <f aca="false">$B$79*D1276*D1276*1000000/($B$77*$B$77)</f>
        <v>577.152</v>
      </c>
      <c r="G1276" s="16" t="n">
        <f aca="false">$B$80*$B$79*$D1276*$D1276*G$84*1000000/($B$77*$B$77)</f>
        <v>577.152</v>
      </c>
      <c r="H1276" s="16" t="n">
        <f aca="false">$B$80*$B$79*$D1276*$D1276*H$84*1000000/($B$77*$B$77)</f>
        <v>2308.608</v>
      </c>
      <c r="I1276" s="16" t="n">
        <f aca="false">$B$80*$B$79*$D1276*$D1276*I$84*1000000/($B$77*$B$77)</f>
        <v>9234.432</v>
      </c>
      <c r="J1276" s="16" t="n">
        <f aca="false">$B$80*$B$79*$D1276*$D1276*J$84*1000000/($B$77*$B$77)</f>
        <v>36937.728</v>
      </c>
      <c r="K1276" s="16" t="n">
        <f aca="false">$B$80*$B$79*$D1276*$D1276*K$84*1000000/($B$77*$B$77)</f>
        <v>147750.912</v>
      </c>
      <c r="L1276" s="17" t="n">
        <f aca="false">G1276/E1276</f>
        <v>0.242093959731544</v>
      </c>
      <c r="M1276" s="16" t="n">
        <f aca="false">G1276/A1276</f>
        <v>7.2144</v>
      </c>
      <c r="N1276" s="16"/>
      <c r="O1276" s="13" t="n">
        <f aca="false">$B$79*C1276*C1276*1000000/($B$77*$B$77)</f>
        <v>5551.7405184</v>
      </c>
      <c r="P1276" s="16" t="n">
        <f aca="false">$B$79*$B$76*$C1276*P$84*1000000/($B$77*$B$77)</f>
        <v>577.152</v>
      </c>
      <c r="Q1276" s="16" t="n">
        <f aca="false">$B$79*$B$76*$C1276*Q$84*1000000/($B$77*$B$77)</f>
        <v>2308.608</v>
      </c>
      <c r="R1276" s="16" t="n">
        <f aca="false">$B$79*$B$76*$C1276*R$84*1000000/($B$77*$B$77)</f>
        <v>9234.432</v>
      </c>
      <c r="S1276" s="16" t="n">
        <f aca="false">$B$79*$B$76*$C1276*S$84*1000000/($B$77*$B$77)</f>
        <v>36937.728</v>
      </c>
      <c r="T1276" s="16" t="n">
        <f aca="false">$B$79*$B$76*$C1276*T$84*1000000/($B$77*$B$77)</f>
        <v>147750.912</v>
      </c>
      <c r="U1276" s="17" t="n">
        <f aca="false">P1276/E1276</f>
        <v>0.242093959731544</v>
      </c>
      <c r="X1276" s="1" t="n">
        <v>80</v>
      </c>
      <c r="Y1276" s="1" t="n">
        <v>4</v>
      </c>
      <c r="Z1276" s="1" t="n">
        <v>96192</v>
      </c>
      <c r="AA1276" s="14" t="n">
        <f aca="false">(SQRT($B$76))*(SQRT(AD1276+AP1276))</f>
        <v>31014.8351599682</v>
      </c>
      <c r="AB1276" s="1" t="n">
        <v>2347</v>
      </c>
      <c r="AC1276" s="1" t="n">
        <v>51200</v>
      </c>
      <c r="AD1276" s="1" t="n">
        <f aca="false">AC1276</f>
        <v>51200</v>
      </c>
      <c r="AE1276" s="1" t="n">
        <v>2296</v>
      </c>
      <c r="AO1276" s="1" t="n">
        <f aca="false">Z1276-AC1276</f>
        <v>44992</v>
      </c>
      <c r="AP1276" s="1" t="n">
        <f aca="false">AO1276</f>
        <v>44992</v>
      </c>
      <c r="AR1276" s="1" t="n">
        <f aca="false">AQ1276</f>
        <v>0</v>
      </c>
    </row>
    <row r="1277" customFormat="false" ht="17" hidden="false" customHeight="false" outlineLevel="0" collapsed="false">
      <c r="A1277" s="1" t="n">
        <v>80</v>
      </c>
      <c r="B1277" s="1" t="n">
        <v>5</v>
      </c>
      <c r="C1277" s="1" t="n">
        <f aca="false">Z1277+AQ1277</f>
        <v>96381</v>
      </c>
      <c r="D1277" s="14" t="n">
        <f aca="false">AA1277+AR1277</f>
        <v>31045.2894977644</v>
      </c>
      <c r="E1277" s="1" t="n">
        <v>2373</v>
      </c>
      <c r="F1277" s="15" t="n">
        <f aca="false">$B$79*D1277*D1277*1000000/($B$77*$B$77)</f>
        <v>578.286</v>
      </c>
      <c r="G1277" s="16" t="n">
        <f aca="false">$B$80*$B$79*$D1277*$D1277*G$84*1000000/($B$77*$B$77)</f>
        <v>578.286</v>
      </c>
      <c r="H1277" s="16" t="n">
        <f aca="false">$B$80*$B$79*$D1277*$D1277*H$84*1000000/($B$77*$B$77)</f>
        <v>2313.144</v>
      </c>
      <c r="I1277" s="16" t="n">
        <f aca="false">$B$80*$B$79*$D1277*$D1277*I$84*1000000/($B$77*$B$77)</f>
        <v>9252.57600000001</v>
      </c>
      <c r="J1277" s="16" t="n">
        <f aca="false">$B$80*$B$79*$D1277*$D1277*J$84*1000000/($B$77*$B$77)</f>
        <v>37010.304</v>
      </c>
      <c r="K1277" s="16" t="n">
        <f aca="false">$B$80*$B$79*$D1277*$D1277*K$84*1000000/($B$77*$B$77)</f>
        <v>148041.216</v>
      </c>
      <c r="L1277" s="17" t="n">
        <f aca="false">G1277/E1277</f>
        <v>0.243694058154235</v>
      </c>
      <c r="M1277" s="16" t="n">
        <f aca="false">G1277/A1277</f>
        <v>7.22857500000001</v>
      </c>
      <c r="N1277" s="16"/>
      <c r="O1277" s="13" t="n">
        <f aca="false">$B$79*C1277*C1277*1000000/($B$77*$B$77)</f>
        <v>5573.5782966</v>
      </c>
      <c r="P1277" s="16" t="n">
        <f aca="false">$B$79*$B$76*$C1277*P$84*1000000/($B$77*$B$77)</f>
        <v>578.286</v>
      </c>
      <c r="Q1277" s="16" t="n">
        <f aca="false">$B$79*$B$76*$C1277*Q$84*1000000/($B$77*$B$77)</f>
        <v>2313.144</v>
      </c>
      <c r="R1277" s="16" t="n">
        <f aca="false">$B$79*$B$76*$C1277*R$84*1000000/($B$77*$B$77)</f>
        <v>9252.576</v>
      </c>
      <c r="S1277" s="16" t="n">
        <f aca="false">$B$79*$B$76*$C1277*S$84*1000000/($B$77*$B$77)</f>
        <v>37010.304</v>
      </c>
      <c r="T1277" s="16" t="n">
        <f aca="false">$B$79*$B$76*$C1277*T$84*1000000/($B$77*$B$77)</f>
        <v>148041.216</v>
      </c>
      <c r="U1277" s="17" t="n">
        <f aca="false">P1277/E1277</f>
        <v>0.243694058154235</v>
      </c>
      <c r="X1277" s="1" t="n">
        <v>80</v>
      </c>
      <c r="Y1277" s="1" t="n">
        <v>5</v>
      </c>
      <c r="Z1277" s="1" t="n">
        <v>96381</v>
      </c>
      <c r="AA1277" s="14" t="n">
        <f aca="false">(SQRT($B$76))*(SQRT(AD1277+AP1277))</f>
        <v>31045.2894977644</v>
      </c>
      <c r="AB1277" s="1" t="n">
        <v>2357</v>
      </c>
      <c r="AC1277" s="1" t="n">
        <v>51200</v>
      </c>
      <c r="AD1277" s="1" t="n">
        <f aca="false">AC1277</f>
        <v>51200</v>
      </c>
      <c r="AE1277" s="1" t="n">
        <v>2281</v>
      </c>
      <c r="AO1277" s="1" t="n">
        <f aca="false">Z1277-AC1277</f>
        <v>45181</v>
      </c>
      <c r="AP1277" s="1" t="n">
        <f aca="false">AO1277</f>
        <v>45181</v>
      </c>
      <c r="AR1277" s="1" t="n">
        <f aca="false">AQ1277</f>
        <v>0</v>
      </c>
    </row>
    <row r="1278" customFormat="false" ht="17" hidden="false" customHeight="false" outlineLevel="0" collapsed="false">
      <c r="A1278" s="1" t="n">
        <v>80</v>
      </c>
      <c r="B1278" s="1" t="n">
        <v>6</v>
      </c>
      <c r="C1278" s="1" t="n">
        <f aca="false">Z1278+AQ1278</f>
        <v>96506</v>
      </c>
      <c r="D1278" s="14" t="n">
        <f aca="false">AA1278+AR1278</f>
        <v>31065.4148531772</v>
      </c>
      <c r="E1278" s="1" t="n">
        <v>2400</v>
      </c>
      <c r="F1278" s="15" t="n">
        <f aca="false">$B$79*D1278*D1278*1000000/($B$77*$B$77)</f>
        <v>579.036000000002</v>
      </c>
      <c r="G1278" s="16" t="n">
        <f aca="false">$B$80*$B$79*$D1278*$D1278*G$84*1000000/($B$77*$B$77)</f>
        <v>579.036000000002</v>
      </c>
      <c r="H1278" s="16" t="n">
        <f aca="false">$B$80*$B$79*$D1278*$D1278*H$84*1000000/($B$77*$B$77)</f>
        <v>2316.14400000001</v>
      </c>
      <c r="I1278" s="16" t="n">
        <f aca="false">$B$80*$B$79*$D1278*$D1278*I$84*1000000/($B$77*$B$77)</f>
        <v>9264.57600000003</v>
      </c>
      <c r="J1278" s="16" t="n">
        <f aca="false">$B$80*$B$79*$D1278*$D1278*J$84*1000000/($B$77*$B$77)</f>
        <v>37058.3040000001</v>
      </c>
      <c r="K1278" s="16" t="n">
        <f aca="false">$B$80*$B$79*$D1278*$D1278*K$84*1000000/($B$77*$B$77)</f>
        <v>148233.216</v>
      </c>
      <c r="L1278" s="17" t="n">
        <f aca="false">G1278/E1278</f>
        <v>0.241265000000001</v>
      </c>
      <c r="M1278" s="16" t="n">
        <f aca="false">G1278/A1278</f>
        <v>7.23795000000002</v>
      </c>
      <c r="N1278" s="16"/>
      <c r="O1278" s="13" t="n">
        <f aca="false">$B$79*C1278*C1278*1000000/($B$77*$B$77)</f>
        <v>5588.0448216</v>
      </c>
      <c r="P1278" s="16" t="n">
        <f aca="false">$B$79*$B$76*$C1278*P$84*1000000/($B$77*$B$77)</f>
        <v>579.036</v>
      </c>
      <c r="Q1278" s="16" t="n">
        <f aca="false">$B$79*$B$76*$C1278*Q$84*1000000/($B$77*$B$77)</f>
        <v>2316.144</v>
      </c>
      <c r="R1278" s="16" t="n">
        <f aca="false">$B$79*$B$76*$C1278*R$84*1000000/($B$77*$B$77)</f>
        <v>9264.576</v>
      </c>
      <c r="S1278" s="16" t="n">
        <f aca="false">$B$79*$B$76*$C1278*S$84*1000000/($B$77*$B$77)</f>
        <v>37058.304</v>
      </c>
      <c r="T1278" s="16" t="n">
        <f aca="false">$B$79*$B$76*$C1278*T$84*1000000/($B$77*$B$77)</f>
        <v>148233.216</v>
      </c>
      <c r="U1278" s="17" t="n">
        <f aca="false">P1278/E1278</f>
        <v>0.241265</v>
      </c>
      <c r="X1278" s="1" t="n">
        <v>80</v>
      </c>
      <c r="Y1278" s="1" t="n">
        <v>6</v>
      </c>
      <c r="Z1278" s="1" t="n">
        <v>96506</v>
      </c>
      <c r="AA1278" s="14" t="n">
        <f aca="false">(SQRT($B$76))*(SQRT(AD1278+AP1278))</f>
        <v>31065.4148531772</v>
      </c>
      <c r="AB1278" s="1" t="n">
        <v>2328</v>
      </c>
      <c r="AC1278" s="1" t="n">
        <v>51200</v>
      </c>
      <c r="AD1278" s="1" t="n">
        <f aca="false">AC1278</f>
        <v>51200</v>
      </c>
      <c r="AE1278" s="1" t="n">
        <v>2261</v>
      </c>
      <c r="AO1278" s="1" t="n">
        <f aca="false">Z1278-AC1278</f>
        <v>45306</v>
      </c>
      <c r="AP1278" s="1" t="n">
        <f aca="false">AO1278</f>
        <v>45306</v>
      </c>
      <c r="AR1278" s="1" t="n">
        <f aca="false">AQ1278</f>
        <v>0</v>
      </c>
    </row>
    <row r="1279" customFormat="false" ht="17" hidden="false" customHeight="false" outlineLevel="0" collapsed="false">
      <c r="A1279" s="1" t="n">
        <v>80</v>
      </c>
      <c r="B1279" s="1" t="n">
        <v>7</v>
      </c>
      <c r="C1279" s="1" t="n">
        <f aca="false">Z1279+AQ1279</f>
        <v>96631</v>
      </c>
      <c r="D1279" s="14" t="n">
        <f aca="false">AA1279+AR1279</f>
        <v>31085.5271790587</v>
      </c>
      <c r="E1279" s="1" t="n">
        <v>2343</v>
      </c>
      <c r="F1279" s="15" t="n">
        <f aca="false">$B$79*D1279*D1279*1000000/($B$77*$B$77)</f>
        <v>579.785999999998</v>
      </c>
      <c r="G1279" s="16" t="n">
        <f aca="false">$B$80*$B$79*$D1279*$D1279*G$84*1000000/($B$77*$B$77)</f>
        <v>579.785999999998</v>
      </c>
      <c r="H1279" s="16" t="n">
        <f aca="false">$B$80*$B$79*$D1279*$D1279*H$84*1000000/($B$77*$B$77)</f>
        <v>2319.14399999999</v>
      </c>
      <c r="I1279" s="16" t="n">
        <f aca="false">$B$80*$B$79*$D1279*$D1279*I$84*1000000/($B$77*$B$77)</f>
        <v>9276.57599999997</v>
      </c>
      <c r="J1279" s="16" t="n">
        <f aca="false">$B$80*$B$79*$D1279*$D1279*J$84*1000000/($B$77*$B$77)</f>
        <v>37106.3039999999</v>
      </c>
      <c r="K1279" s="16" t="n">
        <f aca="false">$B$80*$B$79*$D1279*$D1279*K$84*1000000/($B$77*$B$77)</f>
        <v>148425.216</v>
      </c>
      <c r="L1279" s="17" t="n">
        <f aca="false">G1279/E1279</f>
        <v>0.247454545454545</v>
      </c>
      <c r="M1279" s="16" t="n">
        <f aca="false">G1279/A1279</f>
        <v>7.24732499999998</v>
      </c>
      <c r="N1279" s="16"/>
      <c r="O1279" s="13" t="n">
        <f aca="false">$B$79*C1279*C1279*1000000/($B$77*$B$77)</f>
        <v>5602.5300966</v>
      </c>
      <c r="P1279" s="16" t="n">
        <f aca="false">$B$79*$B$76*$C1279*P$84*1000000/($B$77*$B$77)</f>
        <v>579.786</v>
      </c>
      <c r="Q1279" s="16" t="n">
        <f aca="false">$B$79*$B$76*$C1279*Q$84*1000000/($B$77*$B$77)</f>
        <v>2319.144</v>
      </c>
      <c r="R1279" s="16" t="n">
        <f aca="false">$B$79*$B$76*$C1279*R$84*1000000/($B$77*$B$77)</f>
        <v>9276.576</v>
      </c>
      <c r="S1279" s="16" t="n">
        <f aca="false">$B$79*$B$76*$C1279*S$84*1000000/($B$77*$B$77)</f>
        <v>37106.304</v>
      </c>
      <c r="T1279" s="16" t="n">
        <f aca="false">$B$79*$B$76*$C1279*T$84*1000000/($B$77*$B$77)</f>
        <v>148425.216</v>
      </c>
      <c r="U1279" s="17" t="n">
        <f aca="false">P1279/E1279</f>
        <v>0.247454545454545</v>
      </c>
      <c r="X1279" s="1" t="n">
        <v>80</v>
      </c>
      <c r="Y1279" s="1" t="n">
        <v>7</v>
      </c>
      <c r="Z1279" s="1" t="n">
        <v>96631</v>
      </c>
      <c r="AA1279" s="14" t="n">
        <f aca="false">(SQRT($B$76))*(SQRT(AD1279+AP1279))</f>
        <v>31085.5271790587</v>
      </c>
      <c r="AB1279" s="1" t="n">
        <v>2356</v>
      </c>
      <c r="AC1279" s="1" t="n">
        <v>51200</v>
      </c>
      <c r="AD1279" s="1" t="n">
        <f aca="false">AC1279</f>
        <v>51200</v>
      </c>
      <c r="AE1279" s="1" t="n">
        <v>2295</v>
      </c>
      <c r="AO1279" s="1" t="n">
        <f aca="false">Z1279-AC1279</f>
        <v>45431</v>
      </c>
      <c r="AP1279" s="1" t="n">
        <f aca="false">AO1279</f>
        <v>45431</v>
      </c>
      <c r="AR1279" s="1" t="n">
        <f aca="false">AQ1279</f>
        <v>0</v>
      </c>
    </row>
    <row r="1280" customFormat="false" ht="17" hidden="false" customHeight="false" outlineLevel="0" collapsed="false">
      <c r="A1280" s="1" t="n">
        <v>80</v>
      </c>
      <c r="B1280" s="1" t="n">
        <v>8</v>
      </c>
      <c r="C1280" s="1" t="n">
        <f aca="false">Z1280+AQ1280</f>
        <v>96756</v>
      </c>
      <c r="D1280" s="14" t="n">
        <f aca="false">AA1280+AR1280</f>
        <v>31105.6265006831</v>
      </c>
      <c r="E1280" s="1" t="n">
        <v>2359</v>
      </c>
      <c r="F1280" s="15" t="n">
        <f aca="false">$B$79*D1280*D1280*1000000/($B$77*$B$77)</f>
        <v>580.535999999999</v>
      </c>
      <c r="G1280" s="16" t="n">
        <f aca="false">$B$80*$B$79*$D1280*$D1280*G$84*1000000/($B$77*$B$77)</f>
        <v>580.535999999999</v>
      </c>
      <c r="H1280" s="16" t="n">
        <f aca="false">$B$80*$B$79*$D1280*$D1280*H$84*1000000/($B$77*$B$77)</f>
        <v>2322.144</v>
      </c>
      <c r="I1280" s="16" t="n">
        <f aca="false">$B$80*$B$79*$D1280*$D1280*I$84*1000000/($B$77*$B$77)</f>
        <v>9288.57599999999</v>
      </c>
      <c r="J1280" s="16" t="n">
        <f aca="false">$B$80*$B$79*$D1280*$D1280*J$84*1000000/($B$77*$B$77)</f>
        <v>37154.304</v>
      </c>
      <c r="K1280" s="16" t="n">
        <f aca="false">$B$80*$B$79*$D1280*$D1280*K$84*1000000/($B$77*$B$77)</f>
        <v>148617.216</v>
      </c>
      <c r="L1280" s="17" t="n">
        <f aca="false">G1280/E1280</f>
        <v>0.246094107672742</v>
      </c>
      <c r="M1280" s="16" t="n">
        <f aca="false">G1280/A1280</f>
        <v>7.25669999999999</v>
      </c>
      <c r="N1280" s="16"/>
      <c r="O1280" s="13" t="n">
        <f aca="false">$B$79*C1280*C1280*1000000/($B$77*$B$77)</f>
        <v>5617.0341216</v>
      </c>
      <c r="P1280" s="16" t="n">
        <f aca="false">$B$79*$B$76*$C1280*P$84*1000000/($B$77*$B$77)</f>
        <v>580.536</v>
      </c>
      <c r="Q1280" s="16" t="n">
        <f aca="false">$B$79*$B$76*$C1280*Q$84*1000000/($B$77*$B$77)</f>
        <v>2322.144</v>
      </c>
      <c r="R1280" s="16" t="n">
        <f aca="false">$B$79*$B$76*$C1280*R$84*1000000/($B$77*$B$77)</f>
        <v>9288.576</v>
      </c>
      <c r="S1280" s="16" t="n">
        <f aca="false">$B$79*$B$76*$C1280*S$84*1000000/($B$77*$B$77)</f>
        <v>37154.304</v>
      </c>
      <c r="T1280" s="16" t="n">
        <f aca="false">$B$79*$B$76*$C1280*T$84*1000000/($B$77*$B$77)</f>
        <v>148617.216</v>
      </c>
      <c r="U1280" s="17" t="n">
        <f aca="false">P1280/E1280</f>
        <v>0.246094107672743</v>
      </c>
      <c r="X1280" s="1" t="n">
        <v>80</v>
      </c>
      <c r="Y1280" s="1" t="n">
        <v>8</v>
      </c>
      <c r="Z1280" s="1" t="n">
        <v>96756</v>
      </c>
      <c r="AA1280" s="14" t="n">
        <f aca="false">(SQRT($B$76))*(SQRT(AD1280+AP1280))</f>
        <v>31105.6265006831</v>
      </c>
      <c r="AB1280" s="1" t="n">
        <v>2320</v>
      </c>
      <c r="AC1280" s="1" t="n">
        <v>51200</v>
      </c>
      <c r="AD1280" s="1" t="n">
        <f aca="false">AC1280</f>
        <v>51200</v>
      </c>
      <c r="AE1280" s="1" t="n">
        <v>2240</v>
      </c>
      <c r="AO1280" s="1" t="n">
        <f aca="false">Z1280-AC1280</f>
        <v>45556</v>
      </c>
      <c r="AP1280" s="1" t="n">
        <f aca="false">AO1280</f>
        <v>45556</v>
      </c>
      <c r="AR1280" s="1" t="n">
        <f aca="false">AQ1280</f>
        <v>0</v>
      </c>
    </row>
    <row r="1281" customFormat="false" ht="17" hidden="false" customHeight="false" outlineLevel="0" collapsed="false">
      <c r="A1281" s="1" t="n">
        <v>80</v>
      </c>
      <c r="B1281" s="1" t="n">
        <v>9</v>
      </c>
      <c r="C1281" s="1" t="n">
        <f aca="false">Z1281+AQ1281</f>
        <v>96945</v>
      </c>
      <c r="D1281" s="14" t="n">
        <f aca="false">AA1281+AR1281</f>
        <v>31135.9920349425</v>
      </c>
      <c r="E1281" s="1" t="n">
        <v>2407</v>
      </c>
      <c r="F1281" s="15" t="n">
        <f aca="false">$B$79*D1281*D1281*1000000/($B$77*$B$77)</f>
        <v>581.670000000002</v>
      </c>
      <c r="G1281" s="16" t="n">
        <f aca="false">$B$80*$B$79*$D1281*$D1281*G$84*1000000/($B$77*$B$77)</f>
        <v>581.670000000002</v>
      </c>
      <c r="H1281" s="16" t="n">
        <f aca="false">$B$80*$B$79*$D1281*$D1281*H$84*1000000/($B$77*$B$77)</f>
        <v>2326.68000000001</v>
      </c>
      <c r="I1281" s="16" t="n">
        <f aca="false">$B$80*$B$79*$D1281*$D1281*I$84*1000000/($B$77*$B$77)</f>
        <v>9306.72000000003</v>
      </c>
      <c r="J1281" s="16" t="n">
        <f aca="false">$B$80*$B$79*$D1281*$D1281*J$84*1000000/($B$77*$B$77)</f>
        <v>37226.8800000001</v>
      </c>
      <c r="K1281" s="16" t="n">
        <f aca="false">$B$80*$B$79*$D1281*$D1281*K$84*1000000/($B$77*$B$77)</f>
        <v>148907.52</v>
      </c>
      <c r="L1281" s="17" t="n">
        <f aca="false">G1281/E1281</f>
        <v>0.241657665143333</v>
      </c>
      <c r="M1281" s="16" t="n">
        <f aca="false">G1281/A1281</f>
        <v>7.27087500000002</v>
      </c>
      <c r="N1281" s="16"/>
      <c r="O1281" s="13" t="n">
        <f aca="false">$B$79*C1281*C1281*1000000/($B$77*$B$77)</f>
        <v>5638.999815</v>
      </c>
      <c r="P1281" s="16" t="n">
        <f aca="false">$B$79*$B$76*$C1281*P$84*1000000/($B$77*$B$77)</f>
        <v>581.67</v>
      </c>
      <c r="Q1281" s="16" t="n">
        <f aca="false">$B$79*$B$76*$C1281*Q$84*1000000/($B$77*$B$77)</f>
        <v>2326.68</v>
      </c>
      <c r="R1281" s="16" t="n">
        <f aca="false">$B$79*$B$76*$C1281*R$84*1000000/($B$77*$B$77)</f>
        <v>9306.72</v>
      </c>
      <c r="S1281" s="16" t="n">
        <f aca="false">$B$79*$B$76*$C1281*S$84*1000000/($B$77*$B$77)</f>
        <v>37226.88</v>
      </c>
      <c r="T1281" s="16" t="n">
        <f aca="false">$B$79*$B$76*$C1281*T$84*1000000/($B$77*$B$77)</f>
        <v>148907.52</v>
      </c>
      <c r="U1281" s="17" t="n">
        <f aca="false">P1281/E1281</f>
        <v>0.241657665143332</v>
      </c>
      <c r="X1281" s="1" t="n">
        <v>80</v>
      </c>
      <c r="Y1281" s="1" t="n">
        <v>9</v>
      </c>
      <c r="Z1281" s="1" t="n">
        <v>96945</v>
      </c>
      <c r="AA1281" s="14" t="n">
        <f aca="false">(SQRT($B$76))*(SQRT(AD1281+AP1281))</f>
        <v>31135.9920349425</v>
      </c>
      <c r="AB1281" s="1" t="n">
        <v>2396</v>
      </c>
      <c r="AC1281" s="1" t="n">
        <v>51200</v>
      </c>
      <c r="AD1281" s="1" t="n">
        <f aca="false">AC1281</f>
        <v>51200</v>
      </c>
      <c r="AE1281" s="1" t="n">
        <v>2293</v>
      </c>
      <c r="AO1281" s="1" t="n">
        <f aca="false">Z1281-AC1281</f>
        <v>45745</v>
      </c>
      <c r="AP1281" s="1" t="n">
        <f aca="false">AO1281</f>
        <v>45745</v>
      </c>
      <c r="AR1281" s="1" t="n">
        <f aca="false">AQ1281</f>
        <v>0</v>
      </c>
    </row>
    <row r="1282" customFormat="false" ht="17" hidden="false" customHeight="false" outlineLevel="0" collapsed="false">
      <c r="A1282" s="1" t="n">
        <v>80</v>
      </c>
      <c r="B1282" s="1" t="n">
        <v>10</v>
      </c>
      <c r="C1282" s="1" t="n">
        <f aca="false">Z1282+AQ1282</f>
        <v>97070</v>
      </c>
      <c r="D1282" s="14" t="n">
        <f aca="false">AA1282+AR1282</f>
        <v>31156.0588008175</v>
      </c>
      <c r="E1282" s="1" t="n">
        <v>2418</v>
      </c>
      <c r="F1282" s="15" t="n">
        <f aca="false">$B$79*D1282*D1282*1000000/($B$77*$B$77)</f>
        <v>582.419999999999</v>
      </c>
      <c r="G1282" s="16" t="n">
        <f aca="false">$B$80*$B$79*$D1282*$D1282*G$84*1000000/($B$77*$B$77)</f>
        <v>582.419999999999</v>
      </c>
      <c r="H1282" s="16" t="n">
        <f aca="false">$B$80*$B$79*$D1282*$D1282*H$84*1000000/($B$77*$B$77)</f>
        <v>2329.67999999999</v>
      </c>
      <c r="I1282" s="16" t="n">
        <f aca="false">$B$80*$B$79*$D1282*$D1282*I$84*1000000/($B$77*$B$77)</f>
        <v>9318.71999999998</v>
      </c>
      <c r="J1282" s="16" t="n">
        <f aca="false">$B$80*$B$79*$D1282*$D1282*J$84*1000000/($B$77*$B$77)</f>
        <v>37274.8799999999</v>
      </c>
      <c r="K1282" s="16" t="n">
        <f aca="false">$B$80*$B$79*$D1282*$D1282*K$84*1000000/($B$77*$B$77)</f>
        <v>149099.52</v>
      </c>
      <c r="L1282" s="17" t="n">
        <f aca="false">G1282/E1282</f>
        <v>0.240868486352357</v>
      </c>
      <c r="M1282" s="16" t="n">
        <f aca="false">G1282/A1282</f>
        <v>7.28024999999998</v>
      </c>
      <c r="N1282" s="16"/>
      <c r="O1282" s="13" t="n">
        <f aca="false">$B$79*C1282*C1282*1000000/($B$77*$B$77)</f>
        <v>5653.55094</v>
      </c>
      <c r="P1282" s="16" t="n">
        <f aca="false">$B$79*$B$76*$C1282*P$84*1000000/($B$77*$B$77)</f>
        <v>582.42</v>
      </c>
      <c r="Q1282" s="16" t="n">
        <f aca="false">$B$79*$B$76*$C1282*Q$84*1000000/($B$77*$B$77)</f>
        <v>2329.68</v>
      </c>
      <c r="R1282" s="16" t="n">
        <f aca="false">$B$79*$B$76*$C1282*R$84*1000000/($B$77*$B$77)</f>
        <v>9318.72</v>
      </c>
      <c r="S1282" s="16" t="n">
        <f aca="false">$B$79*$B$76*$C1282*S$84*1000000/($B$77*$B$77)</f>
        <v>37274.88</v>
      </c>
      <c r="T1282" s="16" t="n">
        <f aca="false">$B$79*$B$76*$C1282*T$84*1000000/($B$77*$B$77)</f>
        <v>149099.52</v>
      </c>
      <c r="U1282" s="17" t="n">
        <f aca="false">P1282/E1282</f>
        <v>0.240868486352357</v>
      </c>
      <c r="X1282" s="1" t="n">
        <v>80</v>
      </c>
      <c r="Y1282" s="1" t="n">
        <v>10</v>
      </c>
      <c r="Z1282" s="1" t="n">
        <v>97070</v>
      </c>
      <c r="AA1282" s="14" t="n">
        <f aca="false">(SQRT($B$76))*(SQRT(AD1282+AP1282))</f>
        <v>31156.0588008175</v>
      </c>
      <c r="AB1282" s="1" t="n">
        <v>2305</v>
      </c>
      <c r="AC1282" s="1" t="n">
        <v>51200</v>
      </c>
      <c r="AD1282" s="1" t="n">
        <f aca="false">AC1282</f>
        <v>51200</v>
      </c>
      <c r="AE1282" s="1" t="n">
        <v>2244</v>
      </c>
      <c r="AO1282" s="1" t="n">
        <f aca="false">Z1282-AC1282</f>
        <v>45870</v>
      </c>
      <c r="AP1282" s="1" t="n">
        <f aca="false">AO1282</f>
        <v>45870</v>
      </c>
      <c r="AR1282" s="1" t="n">
        <f aca="false">AQ1282</f>
        <v>0</v>
      </c>
    </row>
    <row r="1283" customFormat="false" ht="17" hidden="false" customHeight="false" outlineLevel="0" collapsed="false">
      <c r="A1283" s="1" t="n">
        <v>80</v>
      </c>
      <c r="B1283" s="1" t="n">
        <v>11</v>
      </c>
      <c r="C1283" s="1" t="n">
        <f aca="false">Z1283+AQ1283</f>
        <v>97195</v>
      </c>
      <c r="D1283" s="14" t="n">
        <f aca="false">AA1283+AR1283</f>
        <v>31176.1126505535</v>
      </c>
      <c r="E1283" s="1" t="n">
        <v>2417</v>
      </c>
      <c r="F1283" s="15" t="n">
        <f aca="false">$B$79*D1283*D1283*1000000/($B$77*$B$77)</f>
        <v>583.170000000001</v>
      </c>
      <c r="G1283" s="16" t="n">
        <f aca="false">$B$80*$B$79*$D1283*$D1283*G$84*1000000/($B$77*$B$77)</f>
        <v>583.170000000001</v>
      </c>
      <c r="H1283" s="16" t="n">
        <f aca="false">$B$80*$B$79*$D1283*$D1283*H$84*1000000/($B$77*$B$77)</f>
        <v>2332.68</v>
      </c>
      <c r="I1283" s="16" t="n">
        <f aca="false">$B$80*$B$79*$D1283*$D1283*I$84*1000000/($B$77*$B$77)</f>
        <v>9330.72000000002</v>
      </c>
      <c r="J1283" s="16" t="n">
        <f aca="false">$B$80*$B$79*$D1283*$D1283*J$84*1000000/($B$77*$B$77)</f>
        <v>37322.8800000001</v>
      </c>
      <c r="K1283" s="16" t="n">
        <f aca="false">$B$80*$B$79*$D1283*$D1283*K$84*1000000/($B$77*$B$77)</f>
        <v>149291.52</v>
      </c>
      <c r="L1283" s="17" t="n">
        <f aca="false">G1283/E1283</f>
        <v>0.241278444352504</v>
      </c>
      <c r="M1283" s="16" t="n">
        <f aca="false">G1283/A1283</f>
        <v>7.28962500000001</v>
      </c>
      <c r="N1283" s="16"/>
      <c r="O1283" s="13" t="n">
        <f aca="false">$B$79*C1283*C1283*1000000/($B$77*$B$77)</f>
        <v>5668.120815</v>
      </c>
      <c r="P1283" s="16" t="n">
        <f aca="false">$B$79*$B$76*$C1283*P$84*1000000/($B$77*$B$77)</f>
        <v>583.17</v>
      </c>
      <c r="Q1283" s="16" t="n">
        <f aca="false">$B$79*$B$76*$C1283*Q$84*1000000/($B$77*$B$77)</f>
        <v>2332.68</v>
      </c>
      <c r="R1283" s="16" t="n">
        <f aca="false">$B$79*$B$76*$C1283*R$84*1000000/($B$77*$B$77)</f>
        <v>9330.72</v>
      </c>
      <c r="S1283" s="16" t="n">
        <f aca="false">$B$79*$B$76*$C1283*S$84*1000000/($B$77*$B$77)</f>
        <v>37322.88</v>
      </c>
      <c r="T1283" s="16" t="n">
        <f aca="false">$B$79*$B$76*$C1283*T$84*1000000/($B$77*$B$77)</f>
        <v>149291.52</v>
      </c>
      <c r="U1283" s="17" t="n">
        <f aca="false">P1283/E1283</f>
        <v>0.241278444352503</v>
      </c>
      <c r="X1283" s="1" t="n">
        <v>80</v>
      </c>
      <c r="Y1283" s="1" t="n">
        <v>11</v>
      </c>
      <c r="Z1283" s="1" t="n">
        <v>97195</v>
      </c>
      <c r="AA1283" s="14" t="n">
        <f aca="false">(SQRT($B$76))*(SQRT(AD1283+AP1283))</f>
        <v>31176.1126505535</v>
      </c>
      <c r="AB1283" s="1" t="n">
        <v>2355</v>
      </c>
      <c r="AC1283" s="1" t="n">
        <v>51200</v>
      </c>
      <c r="AD1283" s="1" t="n">
        <f aca="false">AC1283</f>
        <v>51200</v>
      </c>
      <c r="AE1283" s="1" t="n">
        <v>2281</v>
      </c>
      <c r="AO1283" s="1" t="n">
        <f aca="false">Z1283-AC1283</f>
        <v>45995</v>
      </c>
      <c r="AP1283" s="1" t="n">
        <f aca="false">AO1283</f>
        <v>45995</v>
      </c>
      <c r="AR1283" s="1" t="n">
        <f aca="false">AQ1283</f>
        <v>0</v>
      </c>
    </row>
    <row r="1284" customFormat="false" ht="17" hidden="false" customHeight="false" outlineLevel="0" collapsed="false">
      <c r="A1284" s="1" t="n">
        <v>80</v>
      </c>
      <c r="B1284" s="1" t="n">
        <v>12</v>
      </c>
      <c r="C1284" s="1" t="n">
        <f aca="false">Z1284+AQ1284</f>
        <v>97320</v>
      </c>
      <c r="D1284" s="14" t="n">
        <f aca="false">AA1284+AR1284</f>
        <v>31196.1536090589</v>
      </c>
      <c r="E1284" s="1" t="n">
        <v>2428</v>
      </c>
      <c r="F1284" s="15" t="n">
        <f aca="false">$B$79*D1284*D1284*1000000/($B$77*$B$77)</f>
        <v>583.919999999999</v>
      </c>
      <c r="G1284" s="16" t="n">
        <f aca="false">$B$80*$B$79*$D1284*$D1284*G$84*1000000/($B$77*$B$77)</f>
        <v>583.919999999999</v>
      </c>
      <c r="H1284" s="16" t="n">
        <f aca="false">$B$80*$B$79*$D1284*$D1284*H$84*1000000/($B$77*$B$77)</f>
        <v>2335.68</v>
      </c>
      <c r="I1284" s="16" t="n">
        <f aca="false">$B$80*$B$79*$D1284*$D1284*I$84*1000000/($B$77*$B$77)</f>
        <v>9342.71999999999</v>
      </c>
      <c r="J1284" s="16" t="n">
        <f aca="false">$B$80*$B$79*$D1284*$D1284*J$84*1000000/($B$77*$B$77)</f>
        <v>37370.88</v>
      </c>
      <c r="K1284" s="16" t="n">
        <f aca="false">$B$80*$B$79*$D1284*$D1284*K$84*1000000/($B$77*$B$77)</f>
        <v>149483.52</v>
      </c>
      <c r="L1284" s="17" t="n">
        <f aca="false">G1284/E1284</f>
        <v>0.240494233937397</v>
      </c>
      <c r="M1284" s="16" t="n">
        <f aca="false">G1284/A1284</f>
        <v>7.29899999999999</v>
      </c>
      <c r="N1284" s="16"/>
      <c r="O1284" s="13" t="n">
        <f aca="false">$B$79*C1284*C1284*1000000/($B$77*$B$77)</f>
        <v>5682.70944</v>
      </c>
      <c r="P1284" s="16" t="n">
        <f aca="false">$B$79*$B$76*$C1284*P$84*1000000/($B$77*$B$77)</f>
        <v>583.92</v>
      </c>
      <c r="Q1284" s="16" t="n">
        <f aca="false">$B$79*$B$76*$C1284*Q$84*1000000/($B$77*$B$77)</f>
        <v>2335.68</v>
      </c>
      <c r="R1284" s="16" t="n">
        <f aca="false">$B$79*$B$76*$C1284*R$84*1000000/($B$77*$B$77)</f>
        <v>9342.72</v>
      </c>
      <c r="S1284" s="16" t="n">
        <f aca="false">$B$79*$B$76*$C1284*S$84*1000000/($B$77*$B$77)</f>
        <v>37370.88</v>
      </c>
      <c r="T1284" s="16" t="n">
        <f aca="false">$B$79*$B$76*$C1284*T$84*1000000/($B$77*$B$77)</f>
        <v>149483.52</v>
      </c>
      <c r="U1284" s="17" t="n">
        <f aca="false">P1284/E1284</f>
        <v>0.240494233937397</v>
      </c>
      <c r="X1284" s="1" t="n">
        <v>80</v>
      </c>
      <c r="Y1284" s="1" t="n">
        <v>12</v>
      </c>
      <c r="Z1284" s="1" t="n">
        <v>97320</v>
      </c>
      <c r="AA1284" s="14" t="n">
        <f aca="false">(SQRT($B$76))*(SQRT(AD1284+AP1284))</f>
        <v>31196.1536090589</v>
      </c>
      <c r="AB1284" s="1" t="n">
        <v>2326</v>
      </c>
      <c r="AC1284" s="1" t="n">
        <v>51200</v>
      </c>
      <c r="AD1284" s="1" t="n">
        <f aca="false">AC1284</f>
        <v>51200</v>
      </c>
      <c r="AE1284" s="1" t="n">
        <v>2285</v>
      </c>
      <c r="AO1284" s="1" t="n">
        <f aca="false">Z1284-AC1284</f>
        <v>46120</v>
      </c>
      <c r="AP1284" s="1" t="n">
        <f aca="false">AO1284</f>
        <v>46120</v>
      </c>
      <c r="AR1284" s="1" t="n">
        <f aca="false">AQ1284</f>
        <v>0</v>
      </c>
    </row>
    <row r="1285" customFormat="false" ht="17" hidden="false" customHeight="false" outlineLevel="0" collapsed="false">
      <c r="A1285" s="1" t="n">
        <v>80</v>
      </c>
      <c r="B1285" s="1" t="n">
        <v>13</v>
      </c>
      <c r="C1285" s="1" t="n">
        <f aca="false">Z1285+AQ1285</f>
        <v>97445</v>
      </c>
      <c r="D1285" s="14" t="n">
        <f aca="false">AA1285+AR1285</f>
        <v>31216.1817011626</v>
      </c>
      <c r="E1285" s="1" t="n">
        <v>2378</v>
      </c>
      <c r="F1285" s="15" t="n">
        <f aca="false">$B$79*D1285*D1285*1000000/($B$77*$B$77)</f>
        <v>584.669999999999</v>
      </c>
      <c r="G1285" s="16" t="n">
        <f aca="false">$B$80*$B$79*$D1285*$D1285*G$84*1000000/($B$77*$B$77)</f>
        <v>584.669999999999</v>
      </c>
      <c r="H1285" s="16" t="n">
        <f aca="false">$B$80*$B$79*$D1285*$D1285*H$84*1000000/($B$77*$B$77)</f>
        <v>2338.68</v>
      </c>
      <c r="I1285" s="16" t="n">
        <f aca="false">$B$80*$B$79*$D1285*$D1285*I$84*1000000/($B$77*$B$77)</f>
        <v>9354.71999999999</v>
      </c>
      <c r="J1285" s="16" t="n">
        <f aca="false">$B$80*$B$79*$D1285*$D1285*J$84*1000000/($B$77*$B$77)</f>
        <v>37418.88</v>
      </c>
      <c r="K1285" s="16" t="n">
        <f aca="false">$B$80*$B$79*$D1285*$D1285*K$84*1000000/($B$77*$B$77)</f>
        <v>149675.52</v>
      </c>
      <c r="L1285" s="17" t="n">
        <f aca="false">G1285/E1285</f>
        <v>0.245866274179983</v>
      </c>
      <c r="M1285" s="16" t="n">
        <f aca="false">G1285/A1285</f>
        <v>7.30837499999999</v>
      </c>
      <c r="N1285" s="16"/>
      <c r="O1285" s="13" t="n">
        <f aca="false">$B$79*C1285*C1285*1000000/($B$77*$B$77)</f>
        <v>5697.316815</v>
      </c>
      <c r="P1285" s="16" t="n">
        <f aca="false">$B$79*$B$76*$C1285*P$84*1000000/($B$77*$B$77)</f>
        <v>584.67</v>
      </c>
      <c r="Q1285" s="16" t="n">
        <f aca="false">$B$79*$B$76*$C1285*Q$84*1000000/($B$77*$B$77)</f>
        <v>2338.68</v>
      </c>
      <c r="R1285" s="16" t="n">
        <f aca="false">$B$79*$B$76*$C1285*R$84*1000000/($B$77*$B$77)</f>
        <v>9354.72</v>
      </c>
      <c r="S1285" s="16" t="n">
        <f aca="false">$B$79*$B$76*$C1285*S$84*1000000/($B$77*$B$77)</f>
        <v>37418.88</v>
      </c>
      <c r="T1285" s="16" t="n">
        <f aca="false">$B$79*$B$76*$C1285*T$84*1000000/($B$77*$B$77)</f>
        <v>149675.52</v>
      </c>
      <c r="U1285" s="17" t="n">
        <f aca="false">P1285/E1285</f>
        <v>0.245866274179983</v>
      </c>
      <c r="X1285" s="1" t="n">
        <v>80</v>
      </c>
      <c r="Y1285" s="1" t="n">
        <v>13</v>
      </c>
      <c r="Z1285" s="1" t="n">
        <v>97445</v>
      </c>
      <c r="AA1285" s="14" t="n">
        <f aca="false">(SQRT($B$76))*(SQRT(AD1285+AP1285))</f>
        <v>31216.1817011626</v>
      </c>
      <c r="AB1285" s="1" t="n">
        <v>2371</v>
      </c>
      <c r="AC1285" s="1" t="n">
        <v>51200</v>
      </c>
      <c r="AD1285" s="1" t="n">
        <f aca="false">AC1285</f>
        <v>51200</v>
      </c>
      <c r="AE1285" s="1" t="n">
        <v>2283</v>
      </c>
      <c r="AO1285" s="1" t="n">
        <f aca="false">Z1285-AC1285</f>
        <v>46245</v>
      </c>
      <c r="AP1285" s="1" t="n">
        <f aca="false">AO1285</f>
        <v>46245</v>
      </c>
      <c r="AR1285" s="1" t="n">
        <f aca="false">AQ1285</f>
        <v>0</v>
      </c>
    </row>
    <row r="1286" customFormat="false" ht="17" hidden="false" customHeight="false" outlineLevel="0" collapsed="false">
      <c r="A1286" s="1" t="n">
        <v>80</v>
      </c>
      <c r="B1286" s="1" t="n">
        <v>14</v>
      </c>
      <c r="C1286" s="1" t="n">
        <f aca="false">Z1286+AQ1286</f>
        <v>97570</v>
      </c>
      <c r="D1286" s="14" t="n">
        <f aca="false">AA1286+AR1286</f>
        <v>31236.1969516137</v>
      </c>
      <c r="E1286" s="1" t="n">
        <v>2379</v>
      </c>
      <c r="F1286" s="15" t="n">
        <f aca="false">$B$79*D1286*D1286*1000000/($B$77*$B$77)</f>
        <v>585.420000000001</v>
      </c>
      <c r="G1286" s="16" t="n">
        <f aca="false">$B$80*$B$79*$D1286*$D1286*G$84*1000000/($B$77*$B$77)</f>
        <v>585.420000000001</v>
      </c>
      <c r="H1286" s="16" t="n">
        <f aca="false">$B$80*$B$79*$D1286*$D1286*H$84*1000000/($B$77*$B$77)</f>
        <v>2341.68</v>
      </c>
      <c r="I1286" s="16" t="n">
        <f aca="false">$B$80*$B$79*$D1286*$D1286*I$84*1000000/($B$77*$B$77)</f>
        <v>9366.72000000001</v>
      </c>
      <c r="J1286" s="16" t="n">
        <f aca="false">$B$80*$B$79*$D1286*$D1286*J$84*1000000/($B$77*$B$77)</f>
        <v>37466.88</v>
      </c>
      <c r="K1286" s="16" t="n">
        <f aca="false">$B$80*$B$79*$D1286*$D1286*K$84*1000000/($B$77*$B$77)</f>
        <v>149867.52</v>
      </c>
      <c r="L1286" s="17" t="n">
        <f aca="false">G1286/E1286</f>
        <v>0.246078184110971</v>
      </c>
      <c r="M1286" s="16" t="n">
        <f aca="false">G1286/A1286</f>
        <v>7.31775000000001</v>
      </c>
      <c r="N1286" s="16"/>
      <c r="O1286" s="13" t="n">
        <f aca="false">$B$79*C1286*C1286*1000000/($B$77*$B$77)</f>
        <v>5711.94294</v>
      </c>
      <c r="P1286" s="16" t="n">
        <f aca="false">$B$79*$B$76*$C1286*P$84*1000000/($B$77*$B$77)</f>
        <v>585.42</v>
      </c>
      <c r="Q1286" s="16" t="n">
        <f aca="false">$B$79*$B$76*$C1286*Q$84*1000000/($B$77*$B$77)</f>
        <v>2341.68</v>
      </c>
      <c r="R1286" s="16" t="n">
        <f aca="false">$B$79*$B$76*$C1286*R$84*1000000/($B$77*$B$77)</f>
        <v>9366.72</v>
      </c>
      <c r="S1286" s="16" t="n">
        <f aca="false">$B$79*$B$76*$C1286*S$84*1000000/($B$77*$B$77)</f>
        <v>37466.88</v>
      </c>
      <c r="T1286" s="16" t="n">
        <f aca="false">$B$79*$B$76*$C1286*T$84*1000000/($B$77*$B$77)</f>
        <v>149867.52</v>
      </c>
      <c r="U1286" s="17" t="n">
        <f aca="false">P1286/E1286</f>
        <v>0.246078184110971</v>
      </c>
      <c r="X1286" s="1" t="n">
        <v>80</v>
      </c>
      <c r="Y1286" s="1" t="n">
        <v>14</v>
      </c>
      <c r="Z1286" s="1" t="n">
        <v>97570</v>
      </c>
      <c r="AA1286" s="14" t="n">
        <f aca="false">(SQRT($B$76))*(SQRT(AD1286+AP1286))</f>
        <v>31236.1969516137</v>
      </c>
      <c r="AB1286" s="1" t="n">
        <v>2353</v>
      </c>
      <c r="AC1286" s="1" t="n">
        <v>51200</v>
      </c>
      <c r="AD1286" s="1" t="n">
        <f aca="false">AC1286</f>
        <v>51200</v>
      </c>
      <c r="AE1286" s="1" t="n">
        <v>2275</v>
      </c>
      <c r="AO1286" s="1" t="n">
        <f aca="false">Z1286-AC1286</f>
        <v>46370</v>
      </c>
      <c r="AP1286" s="1" t="n">
        <f aca="false">AO1286</f>
        <v>46370</v>
      </c>
      <c r="AR1286" s="1" t="n">
        <f aca="false">AQ1286</f>
        <v>0</v>
      </c>
    </row>
    <row r="1287" customFormat="false" ht="17" hidden="false" customHeight="false" outlineLevel="0" collapsed="false">
      <c r="A1287" s="1" t="n">
        <v>80</v>
      </c>
      <c r="B1287" s="1" t="n">
        <v>15</v>
      </c>
      <c r="C1287" s="1" t="n">
        <f aca="false">Z1287+AQ1287</f>
        <v>97695</v>
      </c>
      <c r="D1287" s="14" t="n">
        <f aca="false">AA1287+AR1287</f>
        <v>31256.199385082</v>
      </c>
      <c r="E1287" s="1" t="n">
        <v>2368</v>
      </c>
      <c r="F1287" s="15" t="n">
        <f aca="false">$B$79*D1287*D1287*1000000/($B$77*$B$77)</f>
        <v>586.17</v>
      </c>
      <c r="G1287" s="16" t="n">
        <f aca="false">$B$80*$B$79*$D1287*$D1287*G$84*1000000/($B$77*$B$77)</f>
        <v>586.17</v>
      </c>
      <c r="H1287" s="16" t="n">
        <f aca="false">$B$80*$B$79*$D1287*$D1287*H$84*1000000/($B$77*$B$77)</f>
        <v>2344.68</v>
      </c>
      <c r="I1287" s="16" t="n">
        <f aca="false">$B$80*$B$79*$D1287*$D1287*I$84*1000000/($B$77*$B$77)</f>
        <v>9378.72000000001</v>
      </c>
      <c r="J1287" s="16" t="n">
        <f aca="false">$B$80*$B$79*$D1287*$D1287*J$84*1000000/($B$77*$B$77)</f>
        <v>37514.88</v>
      </c>
      <c r="K1287" s="16" t="n">
        <f aca="false">$B$80*$B$79*$D1287*$D1287*K$84*1000000/($B$77*$B$77)</f>
        <v>150059.52</v>
      </c>
      <c r="L1287" s="17" t="n">
        <f aca="false">G1287/E1287</f>
        <v>0.247538006756757</v>
      </c>
      <c r="M1287" s="16" t="n">
        <f aca="false">G1287/A1287</f>
        <v>7.327125</v>
      </c>
      <c r="N1287" s="16"/>
      <c r="O1287" s="13" t="n">
        <f aca="false">$B$79*C1287*C1287*1000000/($B$77*$B$77)</f>
        <v>5726.587815</v>
      </c>
      <c r="P1287" s="16" t="n">
        <f aca="false">$B$79*$B$76*$C1287*P$84*1000000/($B$77*$B$77)</f>
        <v>586.17</v>
      </c>
      <c r="Q1287" s="16" t="n">
        <f aca="false">$B$79*$B$76*$C1287*Q$84*1000000/($B$77*$B$77)</f>
        <v>2344.68</v>
      </c>
      <c r="R1287" s="16" t="n">
        <f aca="false">$B$79*$B$76*$C1287*R$84*1000000/($B$77*$B$77)</f>
        <v>9378.72</v>
      </c>
      <c r="S1287" s="16" t="n">
        <f aca="false">$B$79*$B$76*$C1287*S$84*1000000/($B$77*$B$77)</f>
        <v>37514.88</v>
      </c>
      <c r="T1287" s="16" t="n">
        <f aca="false">$B$79*$B$76*$C1287*T$84*1000000/($B$77*$B$77)</f>
        <v>150059.52</v>
      </c>
      <c r="U1287" s="17" t="n">
        <f aca="false">P1287/E1287</f>
        <v>0.247538006756757</v>
      </c>
      <c r="X1287" s="1" t="n">
        <v>80</v>
      </c>
      <c r="Y1287" s="1" t="n">
        <v>15</v>
      </c>
      <c r="Z1287" s="1" t="n">
        <v>97695</v>
      </c>
      <c r="AA1287" s="14" t="n">
        <f aca="false">(SQRT($B$76))*(SQRT(AD1287+AP1287))</f>
        <v>31256.199385082</v>
      </c>
      <c r="AB1287" s="1" t="n">
        <v>2396</v>
      </c>
      <c r="AC1287" s="1" t="n">
        <v>51200</v>
      </c>
      <c r="AD1287" s="1" t="n">
        <f aca="false">AC1287</f>
        <v>51200</v>
      </c>
      <c r="AE1287" s="1" t="n">
        <v>2290</v>
      </c>
      <c r="AO1287" s="1" t="n">
        <f aca="false">Z1287-AC1287</f>
        <v>46495</v>
      </c>
      <c r="AP1287" s="1" t="n">
        <f aca="false">AO1287</f>
        <v>46495</v>
      </c>
      <c r="AR1287" s="1" t="n">
        <f aca="false">AQ1287</f>
        <v>0</v>
      </c>
    </row>
    <row r="1288" customFormat="false" ht="17" hidden="false" customHeight="false" outlineLevel="0" collapsed="false">
      <c r="A1288" s="1" t="n">
        <v>80</v>
      </c>
      <c r="B1288" s="1" t="n">
        <v>16</v>
      </c>
      <c r="C1288" s="1" t="n">
        <f aca="false">Z1288+AQ1288</f>
        <v>97820</v>
      </c>
      <c r="D1288" s="14" t="n">
        <f aca="false">AA1288+AR1288</f>
        <v>31276.1890261585</v>
      </c>
      <c r="E1288" s="1" t="n">
        <v>2405</v>
      </c>
      <c r="F1288" s="15" t="n">
        <f aca="false">$B$79*D1288*D1288*1000000/($B$77*$B$77)</f>
        <v>586.919999999999</v>
      </c>
      <c r="G1288" s="16" t="n">
        <f aca="false">$B$80*$B$79*$D1288*$D1288*G$84*1000000/($B$77*$B$77)</f>
        <v>586.919999999999</v>
      </c>
      <c r="H1288" s="16" t="n">
        <f aca="false">$B$80*$B$79*$D1288*$D1288*H$84*1000000/($B$77*$B$77)</f>
        <v>2347.67999999999</v>
      </c>
      <c r="I1288" s="16" t="n">
        <f aca="false">$B$80*$B$79*$D1288*$D1288*I$84*1000000/($B$77*$B$77)</f>
        <v>9390.71999999998</v>
      </c>
      <c r="J1288" s="16" t="n">
        <f aca="false">$B$80*$B$79*$D1288*$D1288*J$84*1000000/($B$77*$B$77)</f>
        <v>37562.8799999999</v>
      </c>
      <c r="K1288" s="16" t="n">
        <f aca="false">$B$80*$B$79*$D1288*$D1288*K$84*1000000/($B$77*$B$77)</f>
        <v>150251.52</v>
      </c>
      <c r="L1288" s="17" t="n">
        <f aca="false">G1288/E1288</f>
        <v>0.244041580041579</v>
      </c>
      <c r="M1288" s="16" t="n">
        <f aca="false">G1288/A1288</f>
        <v>7.33649999999998</v>
      </c>
      <c r="N1288" s="16"/>
      <c r="O1288" s="13" t="n">
        <f aca="false">$B$79*C1288*C1288*1000000/($B$77*$B$77)</f>
        <v>5741.25144</v>
      </c>
      <c r="P1288" s="16" t="n">
        <f aca="false">$B$79*$B$76*$C1288*P$84*1000000/($B$77*$B$77)</f>
        <v>586.92</v>
      </c>
      <c r="Q1288" s="16" t="n">
        <f aca="false">$B$79*$B$76*$C1288*Q$84*1000000/($B$77*$B$77)</f>
        <v>2347.68</v>
      </c>
      <c r="R1288" s="16" t="n">
        <f aca="false">$B$79*$B$76*$C1288*R$84*1000000/($B$77*$B$77)</f>
        <v>9390.72</v>
      </c>
      <c r="S1288" s="16" t="n">
        <f aca="false">$B$79*$B$76*$C1288*S$84*1000000/($B$77*$B$77)</f>
        <v>37562.88</v>
      </c>
      <c r="T1288" s="16" t="n">
        <f aca="false">$B$79*$B$76*$C1288*T$84*1000000/($B$77*$B$77)</f>
        <v>150251.52</v>
      </c>
      <c r="U1288" s="17" t="n">
        <f aca="false">P1288/E1288</f>
        <v>0.24404158004158</v>
      </c>
      <c r="X1288" s="1" t="n">
        <v>80</v>
      </c>
      <c r="Y1288" s="1" t="n">
        <v>16</v>
      </c>
      <c r="Z1288" s="1" t="n">
        <v>97820</v>
      </c>
      <c r="AA1288" s="14" t="n">
        <f aca="false">(SQRT($B$76))*(SQRT(AD1288+AP1288))</f>
        <v>31276.1890261585</v>
      </c>
      <c r="AB1288" s="1" t="n">
        <v>2336</v>
      </c>
      <c r="AC1288" s="1" t="n">
        <v>51200</v>
      </c>
      <c r="AD1288" s="1" t="n">
        <f aca="false">AC1288</f>
        <v>51200</v>
      </c>
      <c r="AE1288" s="1" t="n">
        <v>2272</v>
      </c>
      <c r="AO1288" s="1" t="n">
        <f aca="false">Z1288-AC1288</f>
        <v>46620</v>
      </c>
      <c r="AP1288" s="1" t="n">
        <f aca="false">AO1288</f>
        <v>46620</v>
      </c>
      <c r="AR1288" s="1" t="n">
        <f aca="false">AQ1288</f>
        <v>0</v>
      </c>
    </row>
    <row r="1289" customFormat="false" ht="17" hidden="false" customHeight="false" outlineLevel="0" collapsed="false">
      <c r="A1289" s="1" t="n">
        <v>81</v>
      </c>
      <c r="B1289" s="1" t="n">
        <v>2</v>
      </c>
      <c r="C1289" s="1" t="n">
        <f aca="false">Z1289+AQ1289</f>
        <v>97127</v>
      </c>
      <c r="D1289" s="14" t="n">
        <f aca="false">AA1289+AR1289</f>
        <v>31165.2049568104</v>
      </c>
      <c r="E1289" s="1" t="n">
        <v>2392</v>
      </c>
      <c r="F1289" s="15" t="n">
        <f aca="false">$B$79*D1289*D1289*1000000/($B$77*$B$77)</f>
        <v>582.762</v>
      </c>
      <c r="G1289" s="16" t="n">
        <f aca="false">$B$80*$B$79*$D1289*$D1289*G$84*1000000/($B$77*$B$77)</f>
        <v>582.762</v>
      </c>
      <c r="H1289" s="16" t="n">
        <f aca="false">$B$80*$B$79*$D1289*$D1289*H$84*1000000/($B$77*$B$77)</f>
        <v>2331.048</v>
      </c>
      <c r="I1289" s="16" t="n">
        <f aca="false">$B$80*$B$79*$D1289*$D1289*I$84*1000000/($B$77*$B$77)</f>
        <v>9324.192</v>
      </c>
      <c r="J1289" s="16" t="n">
        <f aca="false">$B$80*$B$79*$D1289*$D1289*J$84*1000000/($B$77*$B$77)</f>
        <v>37296.768</v>
      </c>
      <c r="K1289" s="16" t="n">
        <f aca="false">$B$80*$B$79*$D1289*$D1289*K$84*1000000/($B$77*$B$77)</f>
        <v>149187.072</v>
      </c>
      <c r="L1289" s="17" t="n">
        <f aca="false">G1289/E1289</f>
        <v>0.243629598662207</v>
      </c>
      <c r="M1289" s="16" t="n">
        <f aca="false">G1289/A1289</f>
        <v>7.19459259259259</v>
      </c>
      <c r="N1289" s="16"/>
      <c r="O1289" s="13" t="n">
        <f aca="false">$B$79*C1289*C1289*1000000/($B$77*$B$77)</f>
        <v>5660.1924774</v>
      </c>
      <c r="P1289" s="16" t="n">
        <f aca="false">$B$79*$B$76*$C1289*P$84*1000000/($B$77*$B$77)</f>
        <v>582.762</v>
      </c>
      <c r="Q1289" s="16" t="n">
        <f aca="false">$B$79*$B$76*$C1289*Q$84*1000000/($B$77*$B$77)</f>
        <v>2331.048</v>
      </c>
      <c r="R1289" s="16" t="n">
        <f aca="false">$B$79*$B$76*$C1289*R$84*1000000/($B$77*$B$77)</f>
        <v>9324.192</v>
      </c>
      <c r="S1289" s="16" t="n">
        <f aca="false">$B$79*$B$76*$C1289*S$84*1000000/($B$77*$B$77)</f>
        <v>37296.768</v>
      </c>
      <c r="T1289" s="16" t="n">
        <f aca="false">$B$79*$B$76*$C1289*T$84*1000000/($B$77*$B$77)</f>
        <v>149187.072</v>
      </c>
      <c r="U1289" s="17" t="n">
        <f aca="false">P1289/E1289</f>
        <v>0.243629598662207</v>
      </c>
      <c r="X1289" s="1" t="n">
        <v>81</v>
      </c>
      <c r="Y1289" s="1" t="n">
        <v>2</v>
      </c>
      <c r="Z1289" s="1" t="n">
        <v>97127</v>
      </c>
      <c r="AA1289" s="14" t="n">
        <f aca="false">(SQRT($B$76))*(SQRT(AD1289+AP1289))</f>
        <v>31165.2049568104</v>
      </c>
      <c r="AB1289" s="1" t="n">
        <v>2450</v>
      </c>
      <c r="AC1289" s="1" t="n">
        <v>51936</v>
      </c>
      <c r="AD1289" s="1" t="n">
        <f aca="false">AC1289</f>
        <v>51936</v>
      </c>
      <c r="AE1289" s="1" t="n">
        <v>2331</v>
      </c>
      <c r="AO1289" s="1" t="n">
        <f aca="false">Z1289-AC1289</f>
        <v>45191</v>
      </c>
      <c r="AP1289" s="1" t="n">
        <f aca="false">AO1289</f>
        <v>45191</v>
      </c>
      <c r="AR1289" s="1" t="n">
        <f aca="false">AQ1289</f>
        <v>0</v>
      </c>
    </row>
    <row r="1290" customFormat="false" ht="17" hidden="false" customHeight="false" outlineLevel="0" collapsed="false">
      <c r="A1290" s="1" t="n">
        <v>81</v>
      </c>
      <c r="B1290" s="1" t="n">
        <v>3</v>
      </c>
      <c r="C1290" s="1" t="n">
        <f aca="false">Z1290+AQ1290</f>
        <v>97349</v>
      </c>
      <c r="D1290" s="14" t="n">
        <f aca="false">AA1290+AR1290</f>
        <v>31200.8012717622</v>
      </c>
      <c r="E1290" s="1" t="n">
        <v>2386</v>
      </c>
      <c r="F1290" s="15" t="n">
        <f aca="false">$B$79*D1290*D1290*1000000/($B$77*$B$77)</f>
        <v>584.093999999999</v>
      </c>
      <c r="G1290" s="16" t="n">
        <f aca="false">$B$80*$B$79*$D1290*$D1290*G$84*1000000/($B$77*$B$77)</f>
        <v>584.093999999999</v>
      </c>
      <c r="H1290" s="16" t="n">
        <f aca="false">$B$80*$B$79*$D1290*$D1290*H$84*1000000/($B$77*$B$77)</f>
        <v>2336.37599999999</v>
      </c>
      <c r="I1290" s="16" t="n">
        <f aca="false">$B$80*$B$79*$D1290*$D1290*I$84*1000000/($B$77*$B$77)</f>
        <v>9345.50399999998</v>
      </c>
      <c r="J1290" s="16" t="n">
        <f aca="false">$B$80*$B$79*$D1290*$D1290*J$84*1000000/($B$77*$B$77)</f>
        <v>37382.0159999999</v>
      </c>
      <c r="K1290" s="16" t="n">
        <f aca="false">$B$80*$B$79*$D1290*$D1290*K$84*1000000/($B$77*$B$77)</f>
        <v>149528.064</v>
      </c>
      <c r="L1290" s="17" t="n">
        <f aca="false">G1290/E1290</f>
        <v>0.24480050293378</v>
      </c>
      <c r="M1290" s="16" t="n">
        <f aca="false">G1290/A1290</f>
        <v>7.21103703703702</v>
      </c>
      <c r="N1290" s="16"/>
      <c r="O1290" s="13" t="n">
        <f aca="false">$B$79*C1290*C1290*1000000/($B$77*$B$77)</f>
        <v>5686.0966806</v>
      </c>
      <c r="P1290" s="16" t="n">
        <f aca="false">$B$79*$B$76*$C1290*P$84*1000000/($B$77*$B$77)</f>
        <v>584.094</v>
      </c>
      <c r="Q1290" s="16" t="n">
        <f aca="false">$B$79*$B$76*$C1290*Q$84*1000000/($B$77*$B$77)</f>
        <v>2336.376</v>
      </c>
      <c r="R1290" s="16" t="n">
        <f aca="false">$B$79*$B$76*$C1290*R$84*1000000/($B$77*$B$77)</f>
        <v>9345.504</v>
      </c>
      <c r="S1290" s="16" t="n">
        <f aca="false">$B$79*$B$76*$C1290*S$84*1000000/($B$77*$B$77)</f>
        <v>37382.016</v>
      </c>
      <c r="T1290" s="16" t="n">
        <f aca="false">$B$79*$B$76*$C1290*T$84*1000000/($B$77*$B$77)</f>
        <v>149528.064</v>
      </c>
      <c r="U1290" s="17" t="n">
        <f aca="false">P1290/E1290</f>
        <v>0.24480050293378</v>
      </c>
      <c r="X1290" s="1" t="n">
        <v>81</v>
      </c>
      <c r="Y1290" s="1" t="n">
        <v>3</v>
      </c>
      <c r="Z1290" s="1" t="n">
        <v>97349</v>
      </c>
      <c r="AA1290" s="14" t="n">
        <f aca="false">(SQRT($B$76))*(SQRT(AD1290+AP1290))</f>
        <v>31200.8012717622</v>
      </c>
      <c r="AB1290" s="1" t="n">
        <v>2378</v>
      </c>
      <c r="AC1290" s="1" t="n">
        <v>51936</v>
      </c>
      <c r="AD1290" s="1" t="n">
        <f aca="false">AC1290</f>
        <v>51936</v>
      </c>
      <c r="AE1290" s="1" t="n">
        <v>2278</v>
      </c>
      <c r="AO1290" s="1" t="n">
        <f aca="false">Z1290-AC1290</f>
        <v>45413</v>
      </c>
      <c r="AP1290" s="1" t="n">
        <f aca="false">AO1290</f>
        <v>45413</v>
      </c>
      <c r="AR1290" s="1" t="n">
        <f aca="false">AQ1290</f>
        <v>0</v>
      </c>
    </row>
    <row r="1291" customFormat="false" ht="17" hidden="false" customHeight="false" outlineLevel="0" collapsed="false">
      <c r="A1291" s="1" t="n">
        <v>81</v>
      </c>
      <c r="B1291" s="1" t="n">
        <v>4</v>
      </c>
      <c r="C1291" s="1" t="n">
        <f aca="false">Z1291+AQ1291</f>
        <v>97475</v>
      </c>
      <c r="D1291" s="14" t="n">
        <f aca="false">AA1291+AR1291</f>
        <v>31220.9865314983</v>
      </c>
      <c r="E1291" s="1" t="n">
        <v>2380</v>
      </c>
      <c r="F1291" s="15" t="n">
        <f aca="false">$B$79*D1291*D1291*1000000/($B$77*$B$77)</f>
        <v>584.849999999999</v>
      </c>
      <c r="G1291" s="16" t="n">
        <f aca="false">$B$80*$B$79*$D1291*$D1291*G$84*1000000/($B$77*$B$77)</f>
        <v>584.849999999999</v>
      </c>
      <c r="H1291" s="16" t="n">
        <f aca="false">$B$80*$B$79*$D1291*$D1291*H$84*1000000/($B$77*$B$77)</f>
        <v>2339.4</v>
      </c>
      <c r="I1291" s="16" t="n">
        <f aca="false">$B$80*$B$79*$D1291*$D1291*I$84*1000000/($B$77*$B$77)</f>
        <v>9357.59999999998</v>
      </c>
      <c r="J1291" s="16" t="n">
        <f aca="false">$B$80*$B$79*$D1291*$D1291*J$84*1000000/($B$77*$B$77)</f>
        <v>37430.3999999999</v>
      </c>
      <c r="K1291" s="16" t="n">
        <f aca="false">$B$80*$B$79*$D1291*$D1291*K$84*1000000/($B$77*$B$77)</f>
        <v>149721.6</v>
      </c>
      <c r="L1291" s="17" t="n">
        <f aca="false">G1291/E1291</f>
        <v>0.245735294117647</v>
      </c>
      <c r="M1291" s="16" t="n">
        <f aca="false">G1291/A1291</f>
        <v>7.22037037037036</v>
      </c>
      <c r="N1291" s="16"/>
      <c r="O1291" s="13" t="n">
        <f aca="false">$B$79*C1291*C1291*1000000/($B$77*$B$77)</f>
        <v>5700.825375</v>
      </c>
      <c r="P1291" s="16" t="n">
        <f aca="false">$B$79*$B$76*$C1291*P$84*1000000/($B$77*$B$77)</f>
        <v>584.85</v>
      </c>
      <c r="Q1291" s="16" t="n">
        <f aca="false">$B$79*$B$76*$C1291*Q$84*1000000/($B$77*$B$77)</f>
        <v>2339.4</v>
      </c>
      <c r="R1291" s="16" t="n">
        <f aca="false">$B$79*$B$76*$C1291*R$84*1000000/($B$77*$B$77)</f>
        <v>9357.6</v>
      </c>
      <c r="S1291" s="16" t="n">
        <f aca="false">$B$79*$B$76*$C1291*S$84*1000000/($B$77*$B$77)</f>
        <v>37430.4</v>
      </c>
      <c r="T1291" s="16" t="n">
        <f aca="false">$B$79*$B$76*$C1291*T$84*1000000/($B$77*$B$77)</f>
        <v>149721.6</v>
      </c>
      <c r="U1291" s="17" t="n">
        <f aca="false">P1291/E1291</f>
        <v>0.245735294117647</v>
      </c>
      <c r="X1291" s="1" t="n">
        <v>81</v>
      </c>
      <c r="Y1291" s="1" t="n">
        <v>4</v>
      </c>
      <c r="Z1291" s="1" t="n">
        <v>97475</v>
      </c>
      <c r="AA1291" s="14" t="n">
        <f aca="false">(SQRT($B$76))*(SQRT(AD1291+AP1291))</f>
        <v>31220.9865314983</v>
      </c>
      <c r="AB1291" s="1" t="n">
        <v>2299</v>
      </c>
      <c r="AC1291" s="1" t="n">
        <v>51936</v>
      </c>
      <c r="AD1291" s="1" t="n">
        <f aca="false">AC1291</f>
        <v>51936</v>
      </c>
      <c r="AE1291" s="1" t="n">
        <v>2241</v>
      </c>
      <c r="AO1291" s="1" t="n">
        <f aca="false">Z1291-AC1291</f>
        <v>45539</v>
      </c>
      <c r="AP1291" s="1" t="n">
        <f aca="false">AO1291</f>
        <v>45539</v>
      </c>
      <c r="AR1291" s="1" t="n">
        <f aca="false">AQ1291</f>
        <v>0</v>
      </c>
    </row>
    <row r="1292" customFormat="false" ht="17" hidden="false" customHeight="false" outlineLevel="0" collapsed="false">
      <c r="A1292" s="1" t="n">
        <v>81</v>
      </c>
      <c r="B1292" s="1" t="n">
        <v>5</v>
      </c>
      <c r="C1292" s="1" t="n">
        <f aca="false">Z1292+AQ1292</f>
        <v>97664</v>
      </c>
      <c r="D1292" s="14" t="n">
        <f aca="false">AA1292+AR1292</f>
        <v>31251.2399753994</v>
      </c>
      <c r="E1292" s="1" t="n">
        <v>2403</v>
      </c>
      <c r="F1292" s="15" t="n">
        <f aca="false">$B$79*D1292*D1292*1000000/($B$77*$B$77)</f>
        <v>585.984000000001</v>
      </c>
      <c r="G1292" s="16" t="n">
        <f aca="false">$B$80*$B$79*$D1292*$D1292*G$84*1000000/($B$77*$B$77)</f>
        <v>585.984000000001</v>
      </c>
      <c r="H1292" s="16" t="n">
        <f aca="false">$B$80*$B$79*$D1292*$D1292*H$84*1000000/($B$77*$B$77)</f>
        <v>2343.936</v>
      </c>
      <c r="I1292" s="16" t="n">
        <f aca="false">$B$80*$B$79*$D1292*$D1292*I$84*1000000/($B$77*$B$77)</f>
        <v>9375.74400000001</v>
      </c>
      <c r="J1292" s="16" t="n">
        <f aca="false">$B$80*$B$79*$D1292*$D1292*J$84*1000000/($B$77*$B$77)</f>
        <v>37502.9760000001</v>
      </c>
      <c r="K1292" s="16" t="n">
        <f aca="false">$B$80*$B$79*$D1292*$D1292*K$84*1000000/($B$77*$B$77)</f>
        <v>150011.904</v>
      </c>
      <c r="L1292" s="17" t="n">
        <f aca="false">G1292/E1292</f>
        <v>0.243855181023721</v>
      </c>
      <c r="M1292" s="16" t="n">
        <f aca="false">G1292/A1292</f>
        <v>7.23437037037038</v>
      </c>
      <c r="N1292" s="16"/>
      <c r="O1292" s="13" t="n">
        <f aca="false">$B$79*C1292*C1292*1000000/($B$77*$B$77)</f>
        <v>5722.9541376</v>
      </c>
      <c r="P1292" s="16" t="n">
        <f aca="false">$B$79*$B$76*$C1292*P$84*1000000/($B$77*$B$77)</f>
        <v>585.984</v>
      </c>
      <c r="Q1292" s="16" t="n">
        <f aca="false">$B$79*$B$76*$C1292*Q$84*1000000/($B$77*$B$77)</f>
        <v>2343.936</v>
      </c>
      <c r="R1292" s="16" t="n">
        <f aca="false">$B$79*$B$76*$C1292*R$84*1000000/($B$77*$B$77)</f>
        <v>9375.744</v>
      </c>
      <c r="S1292" s="16" t="n">
        <f aca="false">$B$79*$B$76*$C1292*S$84*1000000/($B$77*$B$77)</f>
        <v>37502.976</v>
      </c>
      <c r="T1292" s="16" t="n">
        <f aca="false">$B$79*$B$76*$C1292*T$84*1000000/($B$77*$B$77)</f>
        <v>150011.904</v>
      </c>
      <c r="U1292" s="17" t="n">
        <f aca="false">P1292/E1292</f>
        <v>0.24385518102372</v>
      </c>
      <c r="X1292" s="1" t="n">
        <v>81</v>
      </c>
      <c r="Y1292" s="1" t="n">
        <v>5</v>
      </c>
      <c r="Z1292" s="1" t="n">
        <v>97664</v>
      </c>
      <c r="AA1292" s="14" t="n">
        <f aca="false">(SQRT($B$76))*(SQRT(AD1292+AP1292))</f>
        <v>31251.2399753994</v>
      </c>
      <c r="AB1292" s="1" t="n">
        <v>2331</v>
      </c>
      <c r="AC1292" s="1" t="n">
        <v>51936</v>
      </c>
      <c r="AD1292" s="1" t="n">
        <f aca="false">AC1292</f>
        <v>51936</v>
      </c>
      <c r="AE1292" s="1" t="n">
        <v>2300</v>
      </c>
      <c r="AO1292" s="1" t="n">
        <f aca="false">Z1292-AC1292</f>
        <v>45728</v>
      </c>
      <c r="AP1292" s="1" t="n">
        <f aca="false">AO1292</f>
        <v>45728</v>
      </c>
      <c r="AR1292" s="1" t="n">
        <f aca="false">AQ1292</f>
        <v>0</v>
      </c>
    </row>
    <row r="1293" customFormat="false" ht="17" hidden="false" customHeight="false" outlineLevel="0" collapsed="false">
      <c r="A1293" s="1" t="n">
        <v>81</v>
      </c>
      <c r="B1293" s="1" t="n">
        <v>6</v>
      </c>
      <c r="C1293" s="1" t="n">
        <f aca="false">Z1293+AQ1293</f>
        <v>97789</v>
      </c>
      <c r="D1293" s="14" t="n">
        <f aca="false">AA1293+AR1293</f>
        <v>31271.2327867003</v>
      </c>
      <c r="E1293" s="1" t="n">
        <v>2365</v>
      </c>
      <c r="F1293" s="15" t="n">
        <f aca="false">$B$79*D1293*D1293*1000000/($B$77*$B$77)</f>
        <v>586.734</v>
      </c>
      <c r="G1293" s="16" t="n">
        <f aca="false">$B$80*$B$79*$D1293*$D1293*G$84*1000000/($B$77*$B$77)</f>
        <v>586.734</v>
      </c>
      <c r="H1293" s="16" t="n">
        <f aca="false">$B$80*$B$79*$D1293*$D1293*H$84*1000000/($B$77*$B$77)</f>
        <v>2346.936</v>
      </c>
      <c r="I1293" s="16" t="n">
        <f aca="false">$B$80*$B$79*$D1293*$D1293*I$84*1000000/($B$77*$B$77)</f>
        <v>9387.744</v>
      </c>
      <c r="J1293" s="16" t="n">
        <f aca="false">$B$80*$B$79*$D1293*$D1293*J$84*1000000/($B$77*$B$77)</f>
        <v>37550.976</v>
      </c>
      <c r="K1293" s="16" t="n">
        <f aca="false">$B$80*$B$79*$D1293*$D1293*K$84*1000000/($B$77*$B$77)</f>
        <v>150203.904</v>
      </c>
      <c r="L1293" s="17" t="n">
        <f aca="false">G1293/E1293</f>
        <v>0.248090486257928</v>
      </c>
      <c r="M1293" s="16" t="n">
        <f aca="false">G1293/A1293</f>
        <v>7.24362962962963</v>
      </c>
      <c r="N1293" s="16"/>
      <c r="O1293" s="13" t="n">
        <f aca="false">$B$79*C1293*C1293*1000000/($B$77*$B$77)</f>
        <v>5737.6131126</v>
      </c>
      <c r="P1293" s="16" t="n">
        <f aca="false">$B$79*$B$76*$C1293*P$84*1000000/($B$77*$B$77)</f>
        <v>586.734</v>
      </c>
      <c r="Q1293" s="16" t="n">
        <f aca="false">$B$79*$B$76*$C1293*Q$84*1000000/($B$77*$B$77)</f>
        <v>2346.936</v>
      </c>
      <c r="R1293" s="16" t="n">
        <f aca="false">$B$79*$B$76*$C1293*R$84*1000000/($B$77*$B$77)</f>
        <v>9387.744</v>
      </c>
      <c r="S1293" s="16" t="n">
        <f aca="false">$B$79*$B$76*$C1293*S$84*1000000/($B$77*$B$77)</f>
        <v>37550.976</v>
      </c>
      <c r="T1293" s="16" t="n">
        <f aca="false">$B$79*$B$76*$C1293*T$84*1000000/($B$77*$B$77)</f>
        <v>150203.904</v>
      </c>
      <c r="U1293" s="17" t="n">
        <f aca="false">P1293/E1293</f>
        <v>0.248090486257928</v>
      </c>
      <c r="X1293" s="1" t="n">
        <v>81</v>
      </c>
      <c r="Y1293" s="1" t="n">
        <v>6</v>
      </c>
      <c r="Z1293" s="1" t="n">
        <v>97789</v>
      </c>
      <c r="AA1293" s="14" t="n">
        <f aca="false">(SQRT($B$76))*(SQRT(AD1293+AP1293))</f>
        <v>31271.2327867003</v>
      </c>
      <c r="AB1293" s="1" t="n">
        <v>2356</v>
      </c>
      <c r="AC1293" s="1" t="n">
        <v>51936</v>
      </c>
      <c r="AD1293" s="1" t="n">
        <f aca="false">AC1293</f>
        <v>51936</v>
      </c>
      <c r="AE1293" s="1" t="n">
        <v>2282</v>
      </c>
      <c r="AO1293" s="1" t="n">
        <f aca="false">Z1293-AC1293</f>
        <v>45853</v>
      </c>
      <c r="AP1293" s="1" t="n">
        <f aca="false">AO1293</f>
        <v>45853</v>
      </c>
      <c r="AR1293" s="1" t="n">
        <f aca="false">AQ1293</f>
        <v>0</v>
      </c>
    </row>
    <row r="1294" customFormat="false" ht="17" hidden="false" customHeight="false" outlineLevel="0" collapsed="false">
      <c r="A1294" s="1" t="n">
        <v>81</v>
      </c>
      <c r="B1294" s="1" t="n">
        <v>7</v>
      </c>
      <c r="C1294" s="1" t="n">
        <f aca="false">Z1294+AQ1294</f>
        <v>97914</v>
      </c>
      <c r="D1294" s="14" t="n">
        <f aca="false">AA1294+AR1294</f>
        <v>31291.2128240501</v>
      </c>
      <c r="E1294" s="1" t="n">
        <v>2418</v>
      </c>
      <c r="F1294" s="15" t="n">
        <f aca="false">$B$79*D1294*D1294*1000000/($B$77*$B$77)</f>
        <v>587.483999999998</v>
      </c>
      <c r="G1294" s="16" t="n">
        <f aca="false">$B$80*$B$79*$D1294*$D1294*G$84*1000000/($B$77*$B$77)</f>
        <v>587.483999999998</v>
      </c>
      <c r="H1294" s="16" t="n">
        <f aca="false">$B$80*$B$79*$D1294*$D1294*H$84*1000000/($B$77*$B$77)</f>
        <v>2349.93599999999</v>
      </c>
      <c r="I1294" s="16" t="n">
        <f aca="false">$B$80*$B$79*$D1294*$D1294*I$84*1000000/($B$77*$B$77)</f>
        <v>9399.74399999998</v>
      </c>
      <c r="J1294" s="16" t="n">
        <f aca="false">$B$80*$B$79*$D1294*$D1294*J$84*1000000/($B$77*$B$77)</f>
        <v>37598.9759999999</v>
      </c>
      <c r="K1294" s="16" t="n">
        <f aca="false">$B$80*$B$79*$D1294*$D1294*K$84*1000000/($B$77*$B$77)</f>
        <v>150395.904</v>
      </c>
      <c r="L1294" s="17" t="n">
        <f aca="false">G1294/E1294</f>
        <v>0.242962779156327</v>
      </c>
      <c r="M1294" s="16" t="n">
        <f aca="false">G1294/A1294</f>
        <v>7.25288888888887</v>
      </c>
      <c r="N1294" s="16"/>
      <c r="O1294" s="13" t="n">
        <f aca="false">$B$79*C1294*C1294*1000000/($B$77*$B$77)</f>
        <v>5752.2908376</v>
      </c>
      <c r="P1294" s="16" t="n">
        <f aca="false">$B$79*$B$76*$C1294*P$84*1000000/($B$77*$B$77)</f>
        <v>587.484</v>
      </c>
      <c r="Q1294" s="16" t="n">
        <f aca="false">$B$79*$B$76*$C1294*Q$84*1000000/($B$77*$B$77)</f>
        <v>2349.936</v>
      </c>
      <c r="R1294" s="16" t="n">
        <f aca="false">$B$79*$B$76*$C1294*R$84*1000000/($B$77*$B$77)</f>
        <v>9399.744</v>
      </c>
      <c r="S1294" s="16" t="n">
        <f aca="false">$B$79*$B$76*$C1294*S$84*1000000/($B$77*$B$77)</f>
        <v>37598.976</v>
      </c>
      <c r="T1294" s="16" t="n">
        <f aca="false">$B$79*$B$76*$C1294*T$84*1000000/($B$77*$B$77)</f>
        <v>150395.904</v>
      </c>
      <c r="U1294" s="17" t="n">
        <f aca="false">P1294/E1294</f>
        <v>0.242962779156328</v>
      </c>
      <c r="X1294" s="1" t="n">
        <v>81</v>
      </c>
      <c r="Y1294" s="1" t="n">
        <v>7</v>
      </c>
      <c r="Z1294" s="1" t="n">
        <v>97914</v>
      </c>
      <c r="AA1294" s="14" t="n">
        <f aca="false">(SQRT($B$76))*(SQRT(AD1294+AP1294))</f>
        <v>31291.2128240501</v>
      </c>
      <c r="AB1294" s="1" t="n">
        <v>2344</v>
      </c>
      <c r="AC1294" s="1" t="n">
        <v>51936</v>
      </c>
      <c r="AD1294" s="1" t="n">
        <f aca="false">AC1294</f>
        <v>51936</v>
      </c>
      <c r="AE1294" s="1" t="n">
        <v>2285</v>
      </c>
      <c r="AO1294" s="1" t="n">
        <f aca="false">Z1294-AC1294</f>
        <v>45978</v>
      </c>
      <c r="AP1294" s="1" t="n">
        <f aca="false">AO1294</f>
        <v>45978</v>
      </c>
      <c r="AR1294" s="1" t="n">
        <f aca="false">AQ1294</f>
        <v>0</v>
      </c>
    </row>
    <row r="1295" customFormat="false" ht="17" hidden="false" customHeight="false" outlineLevel="0" collapsed="false">
      <c r="A1295" s="1" t="n">
        <v>81</v>
      </c>
      <c r="B1295" s="1" t="n">
        <v>8</v>
      </c>
      <c r="C1295" s="1" t="n">
        <f aca="false">Z1295+AQ1295</f>
        <v>98039</v>
      </c>
      <c r="D1295" s="14" t="n">
        <f aca="false">AA1295+AR1295</f>
        <v>31311.1801119025</v>
      </c>
      <c r="E1295" s="1" t="n">
        <v>2421</v>
      </c>
      <c r="F1295" s="15" t="n">
        <f aca="false">$B$79*D1295*D1295*1000000/($B$77*$B$77)</f>
        <v>588.233999999999</v>
      </c>
      <c r="G1295" s="16" t="n">
        <f aca="false">$B$80*$B$79*$D1295*$D1295*G$84*1000000/($B$77*$B$77)</f>
        <v>588.233999999999</v>
      </c>
      <c r="H1295" s="16" t="n">
        <f aca="false">$B$80*$B$79*$D1295*$D1295*H$84*1000000/($B$77*$B$77)</f>
        <v>2352.936</v>
      </c>
      <c r="I1295" s="16" t="n">
        <f aca="false">$B$80*$B$79*$D1295*$D1295*I$84*1000000/($B$77*$B$77)</f>
        <v>9411.74399999999</v>
      </c>
      <c r="J1295" s="16" t="n">
        <f aca="false">$B$80*$B$79*$D1295*$D1295*J$84*1000000/($B$77*$B$77)</f>
        <v>37646.9759999999</v>
      </c>
      <c r="K1295" s="16" t="n">
        <f aca="false">$B$80*$B$79*$D1295*$D1295*K$84*1000000/($B$77*$B$77)</f>
        <v>150587.904</v>
      </c>
      <c r="L1295" s="17" t="n">
        <f aca="false">G1295/E1295</f>
        <v>0.242971499380421</v>
      </c>
      <c r="M1295" s="16" t="n">
        <f aca="false">G1295/A1295</f>
        <v>7.26214814814814</v>
      </c>
      <c r="N1295" s="16"/>
      <c r="O1295" s="13" t="n">
        <f aca="false">$B$79*C1295*C1295*1000000/($B$77*$B$77)</f>
        <v>5766.9873126</v>
      </c>
      <c r="P1295" s="16" t="n">
        <f aca="false">$B$79*$B$76*$C1295*P$84*1000000/($B$77*$B$77)</f>
        <v>588.234</v>
      </c>
      <c r="Q1295" s="16" t="n">
        <f aca="false">$B$79*$B$76*$C1295*Q$84*1000000/($B$77*$B$77)</f>
        <v>2352.936</v>
      </c>
      <c r="R1295" s="16" t="n">
        <f aca="false">$B$79*$B$76*$C1295*R$84*1000000/($B$77*$B$77)</f>
        <v>9411.744</v>
      </c>
      <c r="S1295" s="16" t="n">
        <f aca="false">$B$79*$B$76*$C1295*S$84*1000000/($B$77*$B$77)</f>
        <v>37646.976</v>
      </c>
      <c r="T1295" s="16" t="n">
        <f aca="false">$B$79*$B$76*$C1295*T$84*1000000/($B$77*$B$77)</f>
        <v>150587.904</v>
      </c>
      <c r="U1295" s="17" t="n">
        <f aca="false">P1295/E1295</f>
        <v>0.242971499380421</v>
      </c>
      <c r="X1295" s="1" t="n">
        <v>81</v>
      </c>
      <c r="Y1295" s="1" t="n">
        <v>8</v>
      </c>
      <c r="Z1295" s="1" t="n">
        <v>98039</v>
      </c>
      <c r="AA1295" s="14" t="n">
        <f aca="false">(SQRT($B$76))*(SQRT(AD1295+AP1295))</f>
        <v>31311.1801119025</v>
      </c>
      <c r="AB1295" s="1" t="n">
        <v>2360</v>
      </c>
      <c r="AC1295" s="1" t="n">
        <v>51936</v>
      </c>
      <c r="AD1295" s="1" t="n">
        <f aca="false">AC1295</f>
        <v>51936</v>
      </c>
      <c r="AE1295" s="1" t="n">
        <v>2280</v>
      </c>
      <c r="AO1295" s="1" t="n">
        <f aca="false">Z1295-AC1295</f>
        <v>46103</v>
      </c>
      <c r="AP1295" s="1" t="n">
        <f aca="false">AO1295</f>
        <v>46103</v>
      </c>
      <c r="AR1295" s="1" t="n">
        <f aca="false">AQ1295</f>
        <v>0</v>
      </c>
    </row>
    <row r="1296" customFormat="false" ht="17" hidden="false" customHeight="false" outlineLevel="0" collapsed="false">
      <c r="A1296" s="1" t="n">
        <v>81</v>
      </c>
      <c r="B1296" s="1" t="n">
        <v>9</v>
      </c>
      <c r="C1296" s="1" t="n">
        <f aca="false">Z1296+AQ1296</f>
        <v>98228</v>
      </c>
      <c r="D1296" s="14" t="n">
        <f aca="false">AA1296+AR1296</f>
        <v>31341.3464930912</v>
      </c>
      <c r="E1296" s="1" t="n">
        <v>2406</v>
      </c>
      <c r="F1296" s="15" t="n">
        <f aca="false">$B$79*D1296*D1296*1000000/($B$77*$B$77)</f>
        <v>589.368</v>
      </c>
      <c r="G1296" s="16" t="n">
        <f aca="false">$B$80*$B$79*$D1296*$D1296*G$84*1000000/($B$77*$B$77)</f>
        <v>589.368</v>
      </c>
      <c r="H1296" s="16" t="n">
        <f aca="false">$B$80*$B$79*$D1296*$D1296*H$84*1000000/($B$77*$B$77)</f>
        <v>2357.472</v>
      </c>
      <c r="I1296" s="16" t="n">
        <f aca="false">$B$80*$B$79*$D1296*$D1296*I$84*1000000/($B$77*$B$77)</f>
        <v>9429.888</v>
      </c>
      <c r="J1296" s="16" t="n">
        <f aca="false">$B$80*$B$79*$D1296*$D1296*J$84*1000000/($B$77*$B$77)</f>
        <v>37719.552</v>
      </c>
      <c r="K1296" s="16" t="n">
        <f aca="false">$B$80*$B$79*$D1296*$D1296*K$84*1000000/($B$77*$B$77)</f>
        <v>150878.208</v>
      </c>
      <c r="L1296" s="17" t="n">
        <f aca="false">G1296/E1296</f>
        <v>0.244957605985037</v>
      </c>
      <c r="M1296" s="16" t="n">
        <f aca="false">G1296/A1296</f>
        <v>7.27614814814815</v>
      </c>
      <c r="N1296" s="16"/>
      <c r="O1296" s="13" t="n">
        <f aca="false">$B$79*C1296*C1296*1000000/($B$77*$B$77)</f>
        <v>5789.2439904</v>
      </c>
      <c r="P1296" s="16" t="n">
        <f aca="false">$B$79*$B$76*$C1296*P$84*1000000/($B$77*$B$77)</f>
        <v>589.368</v>
      </c>
      <c r="Q1296" s="16" t="n">
        <f aca="false">$B$79*$B$76*$C1296*Q$84*1000000/($B$77*$B$77)</f>
        <v>2357.472</v>
      </c>
      <c r="R1296" s="16" t="n">
        <f aca="false">$B$79*$B$76*$C1296*R$84*1000000/($B$77*$B$77)</f>
        <v>9429.888</v>
      </c>
      <c r="S1296" s="16" t="n">
        <f aca="false">$B$79*$B$76*$C1296*S$84*1000000/($B$77*$B$77)</f>
        <v>37719.552</v>
      </c>
      <c r="T1296" s="16" t="n">
        <f aca="false">$B$79*$B$76*$C1296*T$84*1000000/($B$77*$B$77)</f>
        <v>150878.208</v>
      </c>
      <c r="U1296" s="17" t="n">
        <f aca="false">P1296/E1296</f>
        <v>0.244957605985037</v>
      </c>
      <c r="X1296" s="1" t="n">
        <v>81</v>
      </c>
      <c r="Y1296" s="1" t="n">
        <v>9</v>
      </c>
      <c r="Z1296" s="1" t="n">
        <v>98228</v>
      </c>
      <c r="AA1296" s="14" t="n">
        <f aca="false">(SQRT($B$76))*(SQRT(AD1296+AP1296))</f>
        <v>31341.3464930912</v>
      </c>
      <c r="AB1296" s="1" t="n">
        <v>2349</v>
      </c>
      <c r="AC1296" s="1" t="n">
        <v>51936</v>
      </c>
      <c r="AD1296" s="1" t="n">
        <f aca="false">AC1296</f>
        <v>51936</v>
      </c>
      <c r="AE1296" s="1" t="n">
        <v>2296</v>
      </c>
      <c r="AO1296" s="1" t="n">
        <f aca="false">Z1296-AC1296</f>
        <v>46292</v>
      </c>
      <c r="AP1296" s="1" t="n">
        <f aca="false">AO1296</f>
        <v>46292</v>
      </c>
      <c r="AR1296" s="1" t="n">
        <f aca="false">AQ1296</f>
        <v>0</v>
      </c>
    </row>
    <row r="1297" customFormat="false" ht="17" hidden="false" customHeight="false" outlineLevel="0" collapsed="false">
      <c r="A1297" s="1" t="n">
        <v>81</v>
      </c>
      <c r="B1297" s="1" t="n">
        <v>10</v>
      </c>
      <c r="C1297" s="1" t="n">
        <f aca="false">Z1297+AQ1297</f>
        <v>98353</v>
      </c>
      <c r="D1297" s="14" t="n">
        <f aca="false">AA1297+AR1297</f>
        <v>31361.2818615566</v>
      </c>
      <c r="E1297" s="1" t="n">
        <v>2419</v>
      </c>
      <c r="F1297" s="15" t="n">
        <f aca="false">$B$79*D1297*D1297*1000000/($B$77*$B$77)</f>
        <v>590.117999999999</v>
      </c>
      <c r="G1297" s="16" t="n">
        <f aca="false">$B$80*$B$79*$D1297*$D1297*G$84*1000000/($B$77*$B$77)</f>
        <v>590.117999999999</v>
      </c>
      <c r="H1297" s="16" t="n">
        <f aca="false">$B$80*$B$79*$D1297*$D1297*H$84*1000000/($B$77*$B$77)</f>
        <v>2360.472</v>
      </c>
      <c r="I1297" s="16" t="n">
        <f aca="false">$B$80*$B$79*$D1297*$D1297*I$84*1000000/($B$77*$B$77)</f>
        <v>9441.88799999999</v>
      </c>
      <c r="J1297" s="16" t="n">
        <f aca="false">$B$80*$B$79*$D1297*$D1297*J$84*1000000/($B$77*$B$77)</f>
        <v>37767.552</v>
      </c>
      <c r="K1297" s="16" t="n">
        <f aca="false">$B$80*$B$79*$D1297*$D1297*K$84*1000000/($B$77*$B$77)</f>
        <v>151070.208</v>
      </c>
      <c r="L1297" s="17" t="n">
        <f aca="false">G1297/E1297</f>
        <v>0.243951219512195</v>
      </c>
      <c r="M1297" s="16" t="n">
        <f aca="false">G1297/A1297</f>
        <v>7.2854074074074</v>
      </c>
      <c r="N1297" s="16"/>
      <c r="O1297" s="13" t="n">
        <f aca="false">$B$79*C1297*C1297*1000000/($B$77*$B$77)</f>
        <v>5803.9875654</v>
      </c>
      <c r="P1297" s="16" t="n">
        <f aca="false">$B$79*$B$76*$C1297*P$84*1000000/($B$77*$B$77)</f>
        <v>590.118</v>
      </c>
      <c r="Q1297" s="16" t="n">
        <f aca="false">$B$79*$B$76*$C1297*Q$84*1000000/($B$77*$B$77)</f>
        <v>2360.472</v>
      </c>
      <c r="R1297" s="16" t="n">
        <f aca="false">$B$79*$B$76*$C1297*R$84*1000000/($B$77*$B$77)</f>
        <v>9441.888</v>
      </c>
      <c r="S1297" s="16" t="n">
        <f aca="false">$B$79*$B$76*$C1297*S$84*1000000/($B$77*$B$77)</f>
        <v>37767.552</v>
      </c>
      <c r="T1297" s="16" t="n">
        <f aca="false">$B$79*$B$76*$C1297*T$84*1000000/($B$77*$B$77)</f>
        <v>151070.208</v>
      </c>
      <c r="U1297" s="17" t="n">
        <f aca="false">P1297/E1297</f>
        <v>0.243951219512195</v>
      </c>
      <c r="X1297" s="1" t="n">
        <v>81</v>
      </c>
      <c r="Y1297" s="1" t="n">
        <v>10</v>
      </c>
      <c r="Z1297" s="1" t="n">
        <v>98353</v>
      </c>
      <c r="AA1297" s="14" t="n">
        <f aca="false">(SQRT($B$76))*(SQRT(AD1297+AP1297))</f>
        <v>31361.2818615566</v>
      </c>
      <c r="AB1297" s="1" t="n">
        <v>2359</v>
      </c>
      <c r="AC1297" s="1" t="n">
        <v>51936</v>
      </c>
      <c r="AD1297" s="1" t="n">
        <f aca="false">AC1297</f>
        <v>51936</v>
      </c>
      <c r="AE1297" s="1" t="n">
        <v>2273</v>
      </c>
      <c r="AO1297" s="1" t="n">
        <f aca="false">Z1297-AC1297</f>
        <v>46417</v>
      </c>
      <c r="AP1297" s="1" t="n">
        <f aca="false">AO1297</f>
        <v>46417</v>
      </c>
      <c r="AR1297" s="1" t="n">
        <f aca="false">AQ1297</f>
        <v>0</v>
      </c>
    </row>
    <row r="1298" customFormat="false" ht="17" hidden="false" customHeight="false" outlineLevel="0" collapsed="false">
      <c r="A1298" s="1" t="n">
        <v>81</v>
      </c>
      <c r="B1298" s="1" t="n">
        <v>11</v>
      </c>
      <c r="C1298" s="1" t="n">
        <f aca="false">Z1298+AQ1298</f>
        <v>98478</v>
      </c>
      <c r="D1298" s="14" t="n">
        <f aca="false">AA1298+AR1298</f>
        <v>31381.2045657907</v>
      </c>
      <c r="E1298" s="1" t="n">
        <v>2409</v>
      </c>
      <c r="F1298" s="15" t="n">
        <f aca="false">$B$79*D1298*D1298*1000000/($B$77*$B$77)</f>
        <v>590.868000000002</v>
      </c>
      <c r="G1298" s="16" t="n">
        <f aca="false">$B$80*$B$79*$D1298*$D1298*G$84*1000000/($B$77*$B$77)</f>
        <v>590.868000000002</v>
      </c>
      <c r="H1298" s="16" t="n">
        <f aca="false">$B$80*$B$79*$D1298*$D1298*H$84*1000000/($B$77*$B$77)</f>
        <v>2363.47200000001</v>
      </c>
      <c r="I1298" s="16" t="n">
        <f aca="false">$B$80*$B$79*$D1298*$D1298*I$84*1000000/($B$77*$B$77)</f>
        <v>9453.88800000003</v>
      </c>
      <c r="J1298" s="16" t="n">
        <f aca="false">$B$80*$B$79*$D1298*$D1298*J$84*1000000/($B$77*$B$77)</f>
        <v>37815.5520000001</v>
      </c>
      <c r="K1298" s="16" t="n">
        <f aca="false">$B$80*$B$79*$D1298*$D1298*K$84*1000000/($B$77*$B$77)</f>
        <v>151262.208</v>
      </c>
      <c r="L1298" s="17" t="n">
        <f aca="false">G1298/E1298</f>
        <v>0.245275217932753</v>
      </c>
      <c r="M1298" s="16" t="n">
        <f aca="false">G1298/A1298</f>
        <v>7.29466666666669</v>
      </c>
      <c r="N1298" s="16"/>
      <c r="O1298" s="13" t="n">
        <f aca="false">$B$79*C1298*C1298*1000000/($B$77*$B$77)</f>
        <v>5818.7498904</v>
      </c>
      <c r="P1298" s="16" t="n">
        <f aca="false">$B$79*$B$76*$C1298*P$84*1000000/($B$77*$B$77)</f>
        <v>590.868</v>
      </c>
      <c r="Q1298" s="16" t="n">
        <f aca="false">$B$79*$B$76*$C1298*Q$84*1000000/($B$77*$B$77)</f>
        <v>2363.472</v>
      </c>
      <c r="R1298" s="16" t="n">
        <f aca="false">$B$79*$B$76*$C1298*R$84*1000000/($B$77*$B$77)</f>
        <v>9453.888</v>
      </c>
      <c r="S1298" s="16" t="n">
        <f aca="false">$B$79*$B$76*$C1298*S$84*1000000/($B$77*$B$77)</f>
        <v>37815.552</v>
      </c>
      <c r="T1298" s="16" t="n">
        <f aca="false">$B$79*$B$76*$C1298*T$84*1000000/($B$77*$B$77)</f>
        <v>151262.208</v>
      </c>
      <c r="U1298" s="17" t="n">
        <f aca="false">P1298/E1298</f>
        <v>0.245275217932752</v>
      </c>
      <c r="X1298" s="1" t="n">
        <v>81</v>
      </c>
      <c r="Y1298" s="1" t="n">
        <v>11</v>
      </c>
      <c r="Z1298" s="1" t="n">
        <v>98478</v>
      </c>
      <c r="AA1298" s="14" t="n">
        <f aca="false">(SQRT($B$76))*(SQRT(AD1298+AP1298))</f>
        <v>31381.2045657907</v>
      </c>
      <c r="AB1298" s="1" t="n">
        <v>2363</v>
      </c>
      <c r="AC1298" s="1" t="n">
        <v>51936</v>
      </c>
      <c r="AD1298" s="1" t="n">
        <f aca="false">AC1298</f>
        <v>51936</v>
      </c>
      <c r="AE1298" s="1" t="n">
        <v>2300</v>
      </c>
      <c r="AO1298" s="1" t="n">
        <f aca="false">Z1298-AC1298</f>
        <v>46542</v>
      </c>
      <c r="AP1298" s="1" t="n">
        <f aca="false">AO1298</f>
        <v>46542</v>
      </c>
      <c r="AR1298" s="1" t="n">
        <f aca="false">AQ1298</f>
        <v>0</v>
      </c>
    </row>
    <row r="1299" customFormat="false" ht="17" hidden="false" customHeight="false" outlineLevel="0" collapsed="false">
      <c r="A1299" s="1" t="n">
        <v>81</v>
      </c>
      <c r="B1299" s="1" t="n">
        <v>12</v>
      </c>
      <c r="C1299" s="1" t="n">
        <f aca="false">Z1299+AQ1299</f>
        <v>98603</v>
      </c>
      <c r="D1299" s="14" t="n">
        <f aca="false">AA1299+AR1299</f>
        <v>31401.1146298981</v>
      </c>
      <c r="E1299" s="1" t="n">
        <v>2432</v>
      </c>
      <c r="F1299" s="15" t="n">
        <f aca="false">$B$79*D1299*D1299*1000000/($B$77*$B$77)</f>
        <v>591.618</v>
      </c>
      <c r="G1299" s="16" t="n">
        <f aca="false">$B$80*$B$79*$D1299*$D1299*G$84*1000000/($B$77*$B$77)</f>
        <v>591.618</v>
      </c>
      <c r="H1299" s="16" t="n">
        <f aca="false">$B$80*$B$79*$D1299*$D1299*H$84*1000000/($B$77*$B$77)</f>
        <v>2366.472</v>
      </c>
      <c r="I1299" s="16" t="n">
        <f aca="false">$B$80*$B$79*$D1299*$D1299*I$84*1000000/($B$77*$B$77)</f>
        <v>9465.888</v>
      </c>
      <c r="J1299" s="16" t="n">
        <f aca="false">$B$80*$B$79*$D1299*$D1299*J$84*1000000/($B$77*$B$77)</f>
        <v>37863.552</v>
      </c>
      <c r="K1299" s="16" t="n">
        <f aca="false">$B$80*$B$79*$D1299*$D1299*K$84*1000000/($B$77*$B$77)</f>
        <v>151454.208</v>
      </c>
      <c r="L1299" s="17" t="n">
        <f aca="false">G1299/E1299</f>
        <v>0.243263980263158</v>
      </c>
      <c r="M1299" s="16" t="n">
        <f aca="false">G1299/A1299</f>
        <v>7.30392592592593</v>
      </c>
      <c r="N1299" s="16"/>
      <c r="O1299" s="13" t="n">
        <f aca="false">$B$79*C1299*C1299*1000000/($B$77*$B$77)</f>
        <v>5833.5309654</v>
      </c>
      <c r="P1299" s="16" t="n">
        <f aca="false">$B$79*$B$76*$C1299*P$84*1000000/($B$77*$B$77)</f>
        <v>591.618</v>
      </c>
      <c r="Q1299" s="16" t="n">
        <f aca="false">$B$79*$B$76*$C1299*Q$84*1000000/($B$77*$B$77)</f>
        <v>2366.472</v>
      </c>
      <c r="R1299" s="16" t="n">
        <f aca="false">$B$79*$B$76*$C1299*R$84*1000000/($B$77*$B$77)</f>
        <v>9465.888</v>
      </c>
      <c r="S1299" s="16" t="n">
        <f aca="false">$B$79*$B$76*$C1299*S$84*1000000/($B$77*$B$77)</f>
        <v>37863.552</v>
      </c>
      <c r="T1299" s="16" t="n">
        <f aca="false">$B$79*$B$76*$C1299*T$84*1000000/($B$77*$B$77)</f>
        <v>151454.208</v>
      </c>
      <c r="U1299" s="17" t="n">
        <f aca="false">P1299/E1299</f>
        <v>0.243263980263158</v>
      </c>
      <c r="X1299" s="1" t="n">
        <v>81</v>
      </c>
      <c r="Y1299" s="1" t="n">
        <v>12</v>
      </c>
      <c r="Z1299" s="1" t="n">
        <v>98603</v>
      </c>
      <c r="AA1299" s="14" t="n">
        <f aca="false">(SQRT($B$76))*(SQRT(AD1299+AP1299))</f>
        <v>31401.1146298981</v>
      </c>
      <c r="AB1299" s="1" t="n">
        <v>2379</v>
      </c>
      <c r="AC1299" s="1" t="n">
        <v>51936</v>
      </c>
      <c r="AD1299" s="1" t="n">
        <f aca="false">AC1299</f>
        <v>51936</v>
      </c>
      <c r="AE1299" s="1" t="n">
        <v>2299</v>
      </c>
      <c r="AO1299" s="1" t="n">
        <f aca="false">Z1299-AC1299</f>
        <v>46667</v>
      </c>
      <c r="AP1299" s="1" t="n">
        <f aca="false">AO1299</f>
        <v>46667</v>
      </c>
      <c r="AR1299" s="1" t="n">
        <f aca="false">AQ1299</f>
        <v>0</v>
      </c>
    </row>
    <row r="1300" customFormat="false" ht="17" hidden="false" customHeight="false" outlineLevel="0" collapsed="false">
      <c r="A1300" s="1" t="n">
        <v>81</v>
      </c>
      <c r="B1300" s="1" t="n">
        <v>13</v>
      </c>
      <c r="C1300" s="1" t="n">
        <f aca="false">Z1300+AQ1300</f>
        <v>98728</v>
      </c>
      <c r="D1300" s="14" t="n">
        <f aca="false">AA1300+AR1300</f>
        <v>31421.0120779074</v>
      </c>
      <c r="E1300" s="1" t="n">
        <v>2424</v>
      </c>
      <c r="F1300" s="15" t="n">
        <f aca="false">$B$79*D1300*D1300*1000000/($B$77*$B$77)</f>
        <v>592.368000000002</v>
      </c>
      <c r="G1300" s="16" t="n">
        <f aca="false">$B$80*$B$79*$D1300*$D1300*G$84*1000000/($B$77*$B$77)</f>
        <v>592.368000000002</v>
      </c>
      <c r="H1300" s="16" t="n">
        <f aca="false">$B$80*$B$79*$D1300*$D1300*H$84*1000000/($B$77*$B$77)</f>
        <v>2369.47200000001</v>
      </c>
      <c r="I1300" s="16" t="n">
        <f aca="false">$B$80*$B$79*$D1300*$D1300*I$84*1000000/($B$77*$B$77)</f>
        <v>9477.88800000002</v>
      </c>
      <c r="J1300" s="16" t="n">
        <f aca="false">$B$80*$B$79*$D1300*$D1300*J$84*1000000/($B$77*$B$77)</f>
        <v>37911.5520000001</v>
      </c>
      <c r="K1300" s="16" t="n">
        <f aca="false">$B$80*$B$79*$D1300*$D1300*K$84*1000000/($B$77*$B$77)</f>
        <v>151646.208</v>
      </c>
      <c r="L1300" s="17" t="n">
        <f aca="false">G1300/E1300</f>
        <v>0.244376237623763</v>
      </c>
      <c r="M1300" s="16" t="n">
        <f aca="false">G1300/A1300</f>
        <v>7.3131851851852</v>
      </c>
      <c r="N1300" s="16"/>
      <c r="O1300" s="13" t="n">
        <f aca="false">$B$79*C1300*C1300*1000000/($B$77*$B$77)</f>
        <v>5848.3307904</v>
      </c>
      <c r="P1300" s="16" t="n">
        <f aca="false">$B$79*$B$76*$C1300*P$84*1000000/($B$77*$B$77)</f>
        <v>592.368</v>
      </c>
      <c r="Q1300" s="16" t="n">
        <f aca="false">$B$79*$B$76*$C1300*Q$84*1000000/($B$77*$B$77)</f>
        <v>2369.472</v>
      </c>
      <c r="R1300" s="16" t="n">
        <f aca="false">$B$79*$B$76*$C1300*R$84*1000000/($B$77*$B$77)</f>
        <v>9477.888</v>
      </c>
      <c r="S1300" s="16" t="n">
        <f aca="false">$B$79*$B$76*$C1300*S$84*1000000/($B$77*$B$77)</f>
        <v>37911.552</v>
      </c>
      <c r="T1300" s="16" t="n">
        <f aca="false">$B$79*$B$76*$C1300*T$84*1000000/($B$77*$B$77)</f>
        <v>151646.208</v>
      </c>
      <c r="U1300" s="17" t="n">
        <f aca="false">P1300/E1300</f>
        <v>0.244376237623762</v>
      </c>
      <c r="X1300" s="1" t="n">
        <v>81</v>
      </c>
      <c r="Y1300" s="1" t="n">
        <v>13</v>
      </c>
      <c r="Z1300" s="1" t="n">
        <v>98728</v>
      </c>
      <c r="AA1300" s="14" t="n">
        <f aca="false">(SQRT($B$76))*(SQRT(AD1300+AP1300))</f>
        <v>31421.0120779074</v>
      </c>
      <c r="AB1300" s="1" t="n">
        <v>2363</v>
      </c>
      <c r="AC1300" s="1" t="n">
        <v>51936</v>
      </c>
      <c r="AD1300" s="1" t="n">
        <f aca="false">AC1300</f>
        <v>51936</v>
      </c>
      <c r="AE1300" s="1" t="n">
        <v>2279</v>
      </c>
      <c r="AO1300" s="1" t="n">
        <f aca="false">Z1300-AC1300</f>
        <v>46792</v>
      </c>
      <c r="AP1300" s="1" t="n">
        <f aca="false">AO1300</f>
        <v>46792</v>
      </c>
      <c r="AR1300" s="1" t="n">
        <f aca="false">AQ1300</f>
        <v>0</v>
      </c>
    </row>
    <row r="1301" customFormat="false" ht="17" hidden="false" customHeight="false" outlineLevel="0" collapsed="false">
      <c r="A1301" s="1" t="n">
        <v>81</v>
      </c>
      <c r="B1301" s="1" t="n">
        <v>14</v>
      </c>
      <c r="C1301" s="1" t="n">
        <f aca="false">Z1301+AQ1301</f>
        <v>98853</v>
      </c>
      <c r="D1301" s="14" t="n">
        <f aca="false">AA1301+AR1301</f>
        <v>31440.8969337708</v>
      </c>
      <c r="E1301" s="1" t="n">
        <v>2396</v>
      </c>
      <c r="F1301" s="15" t="n">
        <f aca="false">$B$79*D1301*D1301*1000000/($B$77*$B$77)</f>
        <v>593.117999999999</v>
      </c>
      <c r="G1301" s="16" t="n">
        <f aca="false">$B$80*$B$79*$D1301*$D1301*G$84*1000000/($B$77*$B$77)</f>
        <v>593.117999999999</v>
      </c>
      <c r="H1301" s="16" t="n">
        <f aca="false">$B$80*$B$79*$D1301*$D1301*H$84*1000000/($B$77*$B$77)</f>
        <v>2372.472</v>
      </c>
      <c r="I1301" s="16" t="n">
        <f aca="false">$B$80*$B$79*$D1301*$D1301*I$84*1000000/($B$77*$B$77)</f>
        <v>9489.88799999998</v>
      </c>
      <c r="J1301" s="16" t="n">
        <f aca="false">$B$80*$B$79*$D1301*$D1301*J$84*1000000/($B$77*$B$77)</f>
        <v>37959.5519999999</v>
      </c>
      <c r="K1301" s="16" t="n">
        <f aca="false">$B$80*$B$79*$D1301*$D1301*K$84*1000000/($B$77*$B$77)</f>
        <v>151838.208</v>
      </c>
      <c r="L1301" s="17" t="n">
        <f aca="false">G1301/E1301</f>
        <v>0.247545075125208</v>
      </c>
      <c r="M1301" s="16" t="n">
        <f aca="false">G1301/A1301</f>
        <v>7.32244444444443</v>
      </c>
      <c r="N1301" s="16"/>
      <c r="O1301" s="13" t="n">
        <f aca="false">$B$79*C1301*C1301*1000000/($B$77*$B$77)</f>
        <v>5863.1493654</v>
      </c>
      <c r="P1301" s="16" t="n">
        <f aca="false">$B$79*$B$76*$C1301*P$84*1000000/($B$77*$B$77)</f>
        <v>593.118</v>
      </c>
      <c r="Q1301" s="16" t="n">
        <f aca="false">$B$79*$B$76*$C1301*Q$84*1000000/($B$77*$B$77)</f>
        <v>2372.472</v>
      </c>
      <c r="R1301" s="16" t="n">
        <f aca="false">$B$79*$B$76*$C1301*R$84*1000000/($B$77*$B$77)</f>
        <v>9489.888</v>
      </c>
      <c r="S1301" s="16" t="n">
        <f aca="false">$B$79*$B$76*$C1301*S$84*1000000/($B$77*$B$77)</f>
        <v>37959.552</v>
      </c>
      <c r="T1301" s="16" t="n">
        <f aca="false">$B$79*$B$76*$C1301*T$84*1000000/($B$77*$B$77)</f>
        <v>151838.208</v>
      </c>
      <c r="U1301" s="17" t="n">
        <f aca="false">P1301/E1301</f>
        <v>0.247545075125209</v>
      </c>
      <c r="X1301" s="1" t="n">
        <v>81</v>
      </c>
      <c r="Y1301" s="1" t="n">
        <v>14</v>
      </c>
      <c r="Z1301" s="1" t="n">
        <v>98853</v>
      </c>
      <c r="AA1301" s="14" t="n">
        <f aca="false">(SQRT($B$76))*(SQRT(AD1301+AP1301))</f>
        <v>31440.8969337708</v>
      </c>
      <c r="AB1301" s="1" t="n">
        <v>2377</v>
      </c>
      <c r="AC1301" s="1" t="n">
        <v>51936</v>
      </c>
      <c r="AD1301" s="1" t="n">
        <f aca="false">AC1301</f>
        <v>51936</v>
      </c>
      <c r="AE1301" s="1" t="n">
        <v>2317</v>
      </c>
      <c r="AO1301" s="1" t="n">
        <f aca="false">Z1301-AC1301</f>
        <v>46917</v>
      </c>
      <c r="AP1301" s="1" t="n">
        <f aca="false">AO1301</f>
        <v>46917</v>
      </c>
      <c r="AR1301" s="1" t="n">
        <f aca="false">AQ1301</f>
        <v>0</v>
      </c>
    </row>
    <row r="1302" customFormat="false" ht="17" hidden="false" customHeight="false" outlineLevel="0" collapsed="false">
      <c r="A1302" s="1" t="n">
        <v>81</v>
      </c>
      <c r="B1302" s="1" t="n">
        <v>15</v>
      </c>
      <c r="C1302" s="1" t="n">
        <f aca="false">Z1302+AQ1302</f>
        <v>98978</v>
      </c>
      <c r="D1302" s="14" t="n">
        <f aca="false">AA1302+AR1302</f>
        <v>31460.7692213652</v>
      </c>
      <c r="E1302" s="1" t="n">
        <v>2418</v>
      </c>
      <c r="F1302" s="15" t="n">
        <f aca="false">$B$79*D1302*D1302*1000000/($B$77*$B$77)</f>
        <v>593.868</v>
      </c>
      <c r="G1302" s="16" t="n">
        <f aca="false">$B$80*$B$79*$D1302*$D1302*G$84*1000000/($B$77*$B$77)</f>
        <v>593.868</v>
      </c>
      <c r="H1302" s="16" t="n">
        <f aca="false">$B$80*$B$79*$D1302*$D1302*H$84*1000000/($B$77*$B$77)</f>
        <v>2375.472</v>
      </c>
      <c r="I1302" s="16" t="n">
        <f aca="false">$B$80*$B$79*$D1302*$D1302*I$84*1000000/($B$77*$B$77)</f>
        <v>9501.888</v>
      </c>
      <c r="J1302" s="16" t="n">
        <f aca="false">$B$80*$B$79*$D1302*$D1302*J$84*1000000/($B$77*$B$77)</f>
        <v>38007.552</v>
      </c>
      <c r="K1302" s="16" t="n">
        <f aca="false">$B$80*$B$79*$D1302*$D1302*K$84*1000000/($B$77*$B$77)</f>
        <v>152030.208</v>
      </c>
      <c r="L1302" s="17" t="n">
        <f aca="false">G1302/E1302</f>
        <v>0.245602977667494</v>
      </c>
      <c r="M1302" s="16" t="n">
        <f aca="false">G1302/A1302</f>
        <v>7.3317037037037</v>
      </c>
      <c r="N1302" s="16"/>
      <c r="O1302" s="13" t="n">
        <f aca="false">$B$79*C1302*C1302*1000000/($B$77*$B$77)</f>
        <v>5877.9866904</v>
      </c>
      <c r="P1302" s="16" t="n">
        <f aca="false">$B$79*$B$76*$C1302*P$84*1000000/($B$77*$B$77)</f>
        <v>593.868</v>
      </c>
      <c r="Q1302" s="16" t="n">
        <f aca="false">$B$79*$B$76*$C1302*Q$84*1000000/($B$77*$B$77)</f>
        <v>2375.472</v>
      </c>
      <c r="R1302" s="16" t="n">
        <f aca="false">$B$79*$B$76*$C1302*R$84*1000000/($B$77*$B$77)</f>
        <v>9501.888</v>
      </c>
      <c r="S1302" s="16" t="n">
        <f aca="false">$B$79*$B$76*$C1302*S$84*1000000/($B$77*$B$77)</f>
        <v>38007.552</v>
      </c>
      <c r="T1302" s="16" t="n">
        <f aca="false">$B$79*$B$76*$C1302*T$84*1000000/($B$77*$B$77)</f>
        <v>152030.208</v>
      </c>
      <c r="U1302" s="17" t="n">
        <f aca="false">P1302/E1302</f>
        <v>0.245602977667494</v>
      </c>
      <c r="X1302" s="1" t="n">
        <v>81</v>
      </c>
      <c r="Y1302" s="1" t="n">
        <v>15</v>
      </c>
      <c r="Z1302" s="1" t="n">
        <v>98978</v>
      </c>
      <c r="AA1302" s="14" t="n">
        <f aca="false">(SQRT($B$76))*(SQRT(AD1302+AP1302))</f>
        <v>31460.7692213652</v>
      </c>
      <c r="AB1302" s="1" t="n">
        <v>2340</v>
      </c>
      <c r="AC1302" s="1" t="n">
        <v>51936</v>
      </c>
      <c r="AD1302" s="1" t="n">
        <f aca="false">AC1302</f>
        <v>51936</v>
      </c>
      <c r="AE1302" s="1" t="n">
        <v>2275</v>
      </c>
      <c r="AO1302" s="1" t="n">
        <f aca="false">Z1302-AC1302</f>
        <v>47042</v>
      </c>
      <c r="AP1302" s="1" t="n">
        <f aca="false">AO1302</f>
        <v>47042</v>
      </c>
      <c r="AR1302" s="1" t="n">
        <f aca="false">AQ1302</f>
        <v>0</v>
      </c>
    </row>
    <row r="1303" customFormat="false" ht="17" hidden="false" customHeight="false" outlineLevel="0" collapsed="false">
      <c r="A1303" s="1" t="n">
        <v>81</v>
      </c>
      <c r="B1303" s="1" t="n">
        <v>16</v>
      </c>
      <c r="C1303" s="1" t="n">
        <f aca="false">Z1303+AQ1303</f>
        <v>99103</v>
      </c>
      <c r="D1303" s="14" t="n">
        <f aca="false">AA1303+AR1303</f>
        <v>31480.6289644918</v>
      </c>
      <c r="E1303" s="1" t="n">
        <v>2413</v>
      </c>
      <c r="F1303" s="15" t="n">
        <f aca="false">$B$79*D1303*D1303*1000000/($B$77*$B$77)</f>
        <v>594.618</v>
      </c>
      <c r="G1303" s="16" t="n">
        <f aca="false">$B$80*$B$79*$D1303*$D1303*G$84*1000000/($B$77*$B$77)</f>
        <v>594.618</v>
      </c>
      <c r="H1303" s="16" t="n">
        <f aca="false">$B$80*$B$79*$D1303*$D1303*H$84*1000000/($B$77*$B$77)</f>
        <v>2378.472</v>
      </c>
      <c r="I1303" s="16" t="n">
        <f aca="false">$B$80*$B$79*$D1303*$D1303*I$84*1000000/($B$77*$B$77)</f>
        <v>9513.888</v>
      </c>
      <c r="J1303" s="16" t="n">
        <f aca="false">$B$80*$B$79*$D1303*$D1303*J$84*1000000/($B$77*$B$77)</f>
        <v>38055.552</v>
      </c>
      <c r="K1303" s="16" t="n">
        <f aca="false">$B$80*$B$79*$D1303*$D1303*K$84*1000000/($B$77*$B$77)</f>
        <v>152222.208</v>
      </c>
      <c r="L1303" s="17" t="n">
        <f aca="false">G1303/E1303</f>
        <v>0.246422710319105</v>
      </c>
      <c r="M1303" s="16" t="n">
        <f aca="false">G1303/A1303</f>
        <v>7.34096296296296</v>
      </c>
      <c r="N1303" s="16"/>
      <c r="O1303" s="13" t="n">
        <f aca="false">$B$79*C1303*C1303*1000000/($B$77*$B$77)</f>
        <v>5892.8427654</v>
      </c>
      <c r="P1303" s="16" t="n">
        <f aca="false">$B$79*$B$76*$C1303*P$84*1000000/($B$77*$B$77)</f>
        <v>594.618</v>
      </c>
      <c r="Q1303" s="16" t="n">
        <f aca="false">$B$79*$B$76*$C1303*Q$84*1000000/($B$77*$B$77)</f>
        <v>2378.472</v>
      </c>
      <c r="R1303" s="16" t="n">
        <f aca="false">$B$79*$B$76*$C1303*R$84*1000000/($B$77*$B$77)</f>
        <v>9513.888</v>
      </c>
      <c r="S1303" s="16" t="n">
        <f aca="false">$B$79*$B$76*$C1303*S$84*1000000/($B$77*$B$77)</f>
        <v>38055.552</v>
      </c>
      <c r="T1303" s="16" t="n">
        <f aca="false">$B$79*$B$76*$C1303*T$84*1000000/($B$77*$B$77)</f>
        <v>152222.208</v>
      </c>
      <c r="U1303" s="17" t="n">
        <f aca="false">P1303/E1303</f>
        <v>0.246422710319105</v>
      </c>
      <c r="X1303" s="1" t="n">
        <v>81</v>
      </c>
      <c r="Y1303" s="1" t="n">
        <v>16</v>
      </c>
      <c r="Z1303" s="1" t="n">
        <v>99103</v>
      </c>
      <c r="AA1303" s="14" t="n">
        <f aca="false">(SQRT($B$76))*(SQRT(AD1303+AP1303))</f>
        <v>31480.6289644918</v>
      </c>
      <c r="AB1303" s="1" t="n">
        <v>2404</v>
      </c>
      <c r="AC1303" s="1" t="n">
        <v>51936</v>
      </c>
      <c r="AD1303" s="1" t="n">
        <f aca="false">AC1303</f>
        <v>51936</v>
      </c>
      <c r="AE1303" s="1" t="n">
        <v>2320</v>
      </c>
      <c r="AO1303" s="1" t="n">
        <f aca="false">Z1303-AC1303</f>
        <v>47167</v>
      </c>
      <c r="AP1303" s="1" t="n">
        <f aca="false">AO1303</f>
        <v>47167</v>
      </c>
      <c r="AR1303" s="1" t="n">
        <f aca="false">AQ1303</f>
        <v>0</v>
      </c>
    </row>
    <row r="1304" customFormat="false" ht="17" hidden="false" customHeight="false" outlineLevel="0" collapsed="false">
      <c r="A1304" s="1" t="n">
        <v>82</v>
      </c>
      <c r="B1304" s="1" t="n">
        <v>2</v>
      </c>
      <c r="C1304" s="1" t="n">
        <f aca="false">Z1304+AQ1304</f>
        <v>98250</v>
      </c>
      <c r="D1304" s="14" t="n">
        <f aca="false">AA1304+AR1304</f>
        <v>31344.856037315</v>
      </c>
      <c r="E1304" s="1" t="n">
        <v>2389</v>
      </c>
      <c r="F1304" s="15" t="n">
        <f aca="false">$B$79*D1304*D1304*1000000/($B$77*$B$77)</f>
        <v>589.500000000002</v>
      </c>
      <c r="G1304" s="16" t="n">
        <f aca="false">$B$80*$B$79*$D1304*$D1304*G$84*1000000/($B$77*$B$77)</f>
        <v>589.500000000002</v>
      </c>
      <c r="H1304" s="16" t="n">
        <f aca="false">$B$80*$B$79*$D1304*$D1304*H$84*1000000/($B$77*$B$77)</f>
        <v>2358.00000000001</v>
      </c>
      <c r="I1304" s="16" t="n">
        <f aca="false">$B$80*$B$79*$D1304*$D1304*I$84*1000000/($B$77*$B$77)</f>
        <v>9432.00000000002</v>
      </c>
      <c r="J1304" s="16" t="n">
        <f aca="false">$B$80*$B$79*$D1304*$D1304*J$84*1000000/($B$77*$B$77)</f>
        <v>37728.0000000001</v>
      </c>
      <c r="K1304" s="16" t="n">
        <f aca="false">$B$80*$B$79*$D1304*$D1304*K$84*1000000/($B$77*$B$77)</f>
        <v>150912</v>
      </c>
      <c r="L1304" s="17" t="n">
        <f aca="false">G1304/E1304</f>
        <v>0.246755964838845</v>
      </c>
      <c r="M1304" s="16" t="n">
        <f aca="false">G1304/A1304</f>
        <v>7.18902439024392</v>
      </c>
      <c r="N1304" s="16"/>
      <c r="O1304" s="13" t="n">
        <f aca="false">$B$79*C1304*C1304*1000000/($B$77*$B$77)</f>
        <v>5791.8375</v>
      </c>
      <c r="P1304" s="16" t="n">
        <f aca="false">$B$79*$B$76*$C1304*P$84*1000000/($B$77*$B$77)</f>
        <v>589.5</v>
      </c>
      <c r="Q1304" s="16" t="n">
        <f aca="false">$B$79*$B$76*$C1304*Q$84*1000000/($B$77*$B$77)</f>
        <v>2358</v>
      </c>
      <c r="R1304" s="16" t="n">
        <f aca="false">$B$79*$B$76*$C1304*R$84*1000000/($B$77*$B$77)</f>
        <v>9432</v>
      </c>
      <c r="S1304" s="16" t="n">
        <f aca="false">$B$79*$B$76*$C1304*S$84*1000000/($B$77*$B$77)</f>
        <v>37728</v>
      </c>
      <c r="T1304" s="16" t="n">
        <f aca="false">$B$79*$B$76*$C1304*T$84*1000000/($B$77*$B$77)</f>
        <v>150912</v>
      </c>
      <c r="U1304" s="17" t="n">
        <f aca="false">P1304/E1304</f>
        <v>0.246755964838845</v>
      </c>
      <c r="X1304" s="1" t="n">
        <v>82</v>
      </c>
      <c r="Y1304" s="1" t="n">
        <v>2</v>
      </c>
      <c r="Z1304" s="1" t="n">
        <v>98250</v>
      </c>
      <c r="AA1304" s="14" t="n">
        <f aca="false">(SQRT($B$76))*(SQRT(AD1304+AP1304))</f>
        <v>31344.856037315</v>
      </c>
      <c r="AB1304" s="1" t="n">
        <v>2370</v>
      </c>
      <c r="AC1304" s="1" t="n">
        <v>52512</v>
      </c>
      <c r="AD1304" s="1" t="n">
        <f aca="false">AC1304</f>
        <v>52512</v>
      </c>
      <c r="AE1304" s="1" t="n">
        <v>2318</v>
      </c>
      <c r="AO1304" s="1" t="n">
        <f aca="false">Z1304-AC1304</f>
        <v>45738</v>
      </c>
      <c r="AP1304" s="1" t="n">
        <f aca="false">AO1304</f>
        <v>45738</v>
      </c>
      <c r="AR1304" s="1" t="n">
        <f aca="false">AQ1304</f>
        <v>0</v>
      </c>
    </row>
    <row r="1305" customFormat="false" ht="17" hidden="false" customHeight="false" outlineLevel="0" collapsed="false">
      <c r="A1305" s="1" t="n">
        <v>82</v>
      </c>
      <c r="B1305" s="1" t="n">
        <v>3</v>
      </c>
      <c r="C1305" s="1" t="n">
        <f aca="false">Z1305+AQ1305</f>
        <v>98472</v>
      </c>
      <c r="D1305" s="14" t="n">
        <f aca="false">AA1305+AR1305</f>
        <v>31380.2485649811</v>
      </c>
      <c r="E1305" s="1" t="n">
        <v>2369</v>
      </c>
      <c r="F1305" s="15" t="n">
        <f aca="false">$B$79*D1305*D1305*1000000/($B$77*$B$77)</f>
        <v>590.831999999999</v>
      </c>
      <c r="G1305" s="16" t="n">
        <f aca="false">$B$80*$B$79*$D1305*$D1305*G$84*1000000/($B$77*$B$77)</f>
        <v>590.831999999999</v>
      </c>
      <c r="H1305" s="16" t="n">
        <f aca="false">$B$80*$B$79*$D1305*$D1305*H$84*1000000/($B$77*$B$77)</f>
        <v>2363.328</v>
      </c>
      <c r="I1305" s="16" t="n">
        <f aca="false">$B$80*$B$79*$D1305*$D1305*I$84*1000000/($B$77*$B$77)</f>
        <v>9453.31199999998</v>
      </c>
      <c r="J1305" s="16" t="n">
        <f aca="false">$B$80*$B$79*$D1305*$D1305*J$84*1000000/($B$77*$B$77)</f>
        <v>37813.2479999999</v>
      </c>
      <c r="K1305" s="16" t="n">
        <f aca="false">$B$80*$B$79*$D1305*$D1305*K$84*1000000/($B$77*$B$77)</f>
        <v>151252.992</v>
      </c>
      <c r="L1305" s="17" t="n">
        <f aca="false">G1305/E1305</f>
        <v>0.249401435204727</v>
      </c>
      <c r="M1305" s="16" t="n">
        <f aca="false">G1305/A1305</f>
        <v>7.20526829268291</v>
      </c>
      <c r="N1305" s="16"/>
      <c r="O1305" s="13" t="n">
        <f aca="false">$B$79*C1305*C1305*1000000/($B$77*$B$77)</f>
        <v>5818.0408704</v>
      </c>
      <c r="P1305" s="16" t="n">
        <f aca="false">$B$79*$B$76*$C1305*P$84*1000000/($B$77*$B$77)</f>
        <v>590.832</v>
      </c>
      <c r="Q1305" s="16" t="n">
        <f aca="false">$B$79*$B$76*$C1305*Q$84*1000000/($B$77*$B$77)</f>
        <v>2363.328</v>
      </c>
      <c r="R1305" s="16" t="n">
        <f aca="false">$B$79*$B$76*$C1305*R$84*1000000/($B$77*$B$77)</f>
        <v>9453.312</v>
      </c>
      <c r="S1305" s="16" t="n">
        <f aca="false">$B$79*$B$76*$C1305*S$84*1000000/($B$77*$B$77)</f>
        <v>37813.248</v>
      </c>
      <c r="T1305" s="16" t="n">
        <f aca="false">$B$79*$B$76*$C1305*T$84*1000000/($B$77*$B$77)</f>
        <v>151252.992</v>
      </c>
      <c r="U1305" s="17" t="n">
        <f aca="false">P1305/E1305</f>
        <v>0.249401435204728</v>
      </c>
      <c r="X1305" s="1" t="n">
        <v>82</v>
      </c>
      <c r="Y1305" s="1" t="n">
        <v>3</v>
      </c>
      <c r="Z1305" s="1" t="n">
        <v>98472</v>
      </c>
      <c r="AA1305" s="14" t="n">
        <f aca="false">(SQRT($B$76))*(SQRT(AD1305+AP1305))</f>
        <v>31380.2485649811</v>
      </c>
      <c r="AB1305" s="1" t="n">
        <v>2393</v>
      </c>
      <c r="AC1305" s="1" t="n">
        <v>52512</v>
      </c>
      <c r="AD1305" s="1" t="n">
        <f aca="false">AC1305</f>
        <v>52512</v>
      </c>
      <c r="AE1305" s="1" t="n">
        <v>2321</v>
      </c>
      <c r="AO1305" s="1" t="n">
        <f aca="false">Z1305-AC1305</f>
        <v>45960</v>
      </c>
      <c r="AP1305" s="1" t="n">
        <f aca="false">AO1305</f>
        <v>45960</v>
      </c>
      <c r="AR1305" s="1" t="n">
        <f aca="false">AQ1305</f>
        <v>0</v>
      </c>
    </row>
    <row r="1306" customFormat="false" ht="17" hidden="false" customHeight="false" outlineLevel="0" collapsed="false">
      <c r="A1306" s="1" t="n">
        <v>82</v>
      </c>
      <c r="B1306" s="1" t="n">
        <v>4</v>
      </c>
      <c r="C1306" s="1" t="n">
        <f aca="false">Z1306+AQ1306</f>
        <v>98598</v>
      </c>
      <c r="D1306" s="14" t="n">
        <f aca="false">AA1306+AR1306</f>
        <v>31400.3184697226</v>
      </c>
      <c r="E1306" s="1" t="n">
        <v>2415</v>
      </c>
      <c r="F1306" s="15" t="n">
        <f aca="false">$B$79*D1306*D1306*1000000/($B$77*$B$77)</f>
        <v>591.588000000001</v>
      </c>
      <c r="G1306" s="16" t="n">
        <f aca="false">$B$80*$B$79*$D1306*$D1306*G$84*1000000/($B$77*$B$77)</f>
        <v>591.588000000001</v>
      </c>
      <c r="H1306" s="16" t="n">
        <f aca="false">$B$80*$B$79*$D1306*$D1306*H$84*1000000/($B$77*$B$77)</f>
        <v>2366.35200000001</v>
      </c>
      <c r="I1306" s="16" t="n">
        <f aca="false">$B$80*$B$79*$D1306*$D1306*I$84*1000000/($B$77*$B$77)</f>
        <v>9465.40800000002</v>
      </c>
      <c r="J1306" s="16" t="n">
        <f aca="false">$B$80*$B$79*$D1306*$D1306*J$84*1000000/($B$77*$B$77)</f>
        <v>37861.6320000001</v>
      </c>
      <c r="K1306" s="16" t="n">
        <f aca="false">$B$80*$B$79*$D1306*$D1306*K$84*1000000/($B$77*$B$77)</f>
        <v>151446.528</v>
      </c>
      <c r="L1306" s="17" t="n">
        <f aca="false">G1306/E1306</f>
        <v>0.24496397515528</v>
      </c>
      <c r="M1306" s="16" t="n">
        <f aca="false">G1306/A1306</f>
        <v>7.21448780487806</v>
      </c>
      <c r="N1306" s="16"/>
      <c r="O1306" s="13" t="n">
        <f aca="false">$B$79*C1306*C1306*1000000/($B$77*$B$77)</f>
        <v>5832.9393624</v>
      </c>
      <c r="P1306" s="16" t="n">
        <f aca="false">$B$79*$B$76*$C1306*P$84*1000000/($B$77*$B$77)</f>
        <v>591.588</v>
      </c>
      <c r="Q1306" s="16" t="n">
        <f aca="false">$B$79*$B$76*$C1306*Q$84*1000000/($B$77*$B$77)</f>
        <v>2366.352</v>
      </c>
      <c r="R1306" s="16" t="n">
        <f aca="false">$B$79*$B$76*$C1306*R$84*1000000/($B$77*$B$77)</f>
        <v>9465.408</v>
      </c>
      <c r="S1306" s="16" t="n">
        <f aca="false">$B$79*$B$76*$C1306*S$84*1000000/($B$77*$B$77)</f>
        <v>37861.632</v>
      </c>
      <c r="T1306" s="16" t="n">
        <f aca="false">$B$79*$B$76*$C1306*T$84*1000000/($B$77*$B$77)</f>
        <v>151446.528</v>
      </c>
      <c r="U1306" s="17" t="n">
        <f aca="false">P1306/E1306</f>
        <v>0.244963975155279</v>
      </c>
      <c r="X1306" s="1" t="n">
        <v>82</v>
      </c>
      <c r="Y1306" s="1" t="n">
        <v>4</v>
      </c>
      <c r="Z1306" s="1" t="n">
        <v>98598</v>
      </c>
      <c r="AA1306" s="14" t="n">
        <f aca="false">(SQRT($B$76))*(SQRT(AD1306+AP1306))</f>
        <v>31400.3184697226</v>
      </c>
      <c r="AB1306" s="1" t="n">
        <v>2381</v>
      </c>
      <c r="AC1306" s="1" t="n">
        <v>52512</v>
      </c>
      <c r="AD1306" s="1" t="n">
        <f aca="false">AC1306</f>
        <v>52512</v>
      </c>
      <c r="AE1306" s="1" t="n">
        <v>2301</v>
      </c>
      <c r="AO1306" s="1" t="n">
        <f aca="false">Z1306-AC1306</f>
        <v>46086</v>
      </c>
      <c r="AP1306" s="1" t="n">
        <f aca="false">AO1306</f>
        <v>46086</v>
      </c>
      <c r="AR1306" s="1" t="n">
        <f aca="false">AQ1306</f>
        <v>0</v>
      </c>
    </row>
    <row r="1307" customFormat="false" ht="17" hidden="false" customHeight="false" outlineLevel="0" collapsed="false">
      <c r="A1307" s="1" t="n">
        <v>82</v>
      </c>
      <c r="B1307" s="1" t="n">
        <v>5</v>
      </c>
      <c r="C1307" s="1" t="n">
        <f aca="false">Z1307+AQ1307</f>
        <v>98787</v>
      </c>
      <c r="D1307" s="14" t="n">
        <f aca="false">AA1307+AR1307</f>
        <v>31430.3992974954</v>
      </c>
      <c r="E1307" s="1" t="n">
        <v>2388</v>
      </c>
      <c r="F1307" s="15" t="n">
        <f aca="false">$B$79*D1307*D1307*1000000/($B$77*$B$77)</f>
        <v>592.722</v>
      </c>
      <c r="G1307" s="16" t="n">
        <f aca="false">$B$80*$B$79*$D1307*$D1307*G$84*1000000/($B$77*$B$77)</f>
        <v>592.722</v>
      </c>
      <c r="H1307" s="16" t="n">
        <f aca="false">$B$80*$B$79*$D1307*$D1307*H$84*1000000/($B$77*$B$77)</f>
        <v>2370.888</v>
      </c>
      <c r="I1307" s="16" t="n">
        <f aca="false">$B$80*$B$79*$D1307*$D1307*I$84*1000000/($B$77*$B$77)</f>
        <v>9483.55199999999</v>
      </c>
      <c r="J1307" s="16" t="n">
        <f aca="false">$B$80*$B$79*$D1307*$D1307*J$84*1000000/($B$77*$B$77)</f>
        <v>37934.208</v>
      </c>
      <c r="K1307" s="16" t="n">
        <f aca="false">$B$80*$B$79*$D1307*$D1307*K$84*1000000/($B$77*$B$77)</f>
        <v>151736.832</v>
      </c>
      <c r="L1307" s="17" t="n">
        <f aca="false">G1307/E1307</f>
        <v>0.248208542713568</v>
      </c>
      <c r="M1307" s="16" t="n">
        <f aca="false">G1307/A1307</f>
        <v>7.22831707317073</v>
      </c>
      <c r="N1307" s="16"/>
      <c r="O1307" s="13" t="n">
        <f aca="false">$B$79*C1307*C1307*1000000/($B$77*$B$77)</f>
        <v>5855.3228214</v>
      </c>
      <c r="P1307" s="16" t="n">
        <f aca="false">$B$79*$B$76*$C1307*P$84*1000000/($B$77*$B$77)</f>
        <v>592.722</v>
      </c>
      <c r="Q1307" s="16" t="n">
        <f aca="false">$B$79*$B$76*$C1307*Q$84*1000000/($B$77*$B$77)</f>
        <v>2370.888</v>
      </c>
      <c r="R1307" s="16" t="n">
        <f aca="false">$B$79*$B$76*$C1307*R$84*1000000/($B$77*$B$77)</f>
        <v>9483.552</v>
      </c>
      <c r="S1307" s="16" t="n">
        <f aca="false">$B$79*$B$76*$C1307*S$84*1000000/($B$77*$B$77)</f>
        <v>37934.208</v>
      </c>
      <c r="T1307" s="16" t="n">
        <f aca="false">$B$79*$B$76*$C1307*T$84*1000000/($B$77*$B$77)</f>
        <v>151736.832</v>
      </c>
      <c r="U1307" s="17" t="n">
        <f aca="false">P1307/E1307</f>
        <v>0.248208542713568</v>
      </c>
      <c r="X1307" s="1" t="n">
        <v>82</v>
      </c>
      <c r="Y1307" s="1" t="n">
        <v>5</v>
      </c>
      <c r="Z1307" s="1" t="n">
        <v>98787</v>
      </c>
      <c r="AA1307" s="14" t="n">
        <f aca="false">(SQRT($B$76))*(SQRT(AD1307+AP1307))</f>
        <v>31430.3992974954</v>
      </c>
      <c r="AB1307" s="1" t="n">
        <v>2383</v>
      </c>
      <c r="AC1307" s="1" t="n">
        <v>52512</v>
      </c>
      <c r="AD1307" s="1" t="n">
        <f aca="false">AC1307</f>
        <v>52512</v>
      </c>
      <c r="AE1307" s="1" t="n">
        <v>2294</v>
      </c>
      <c r="AO1307" s="1" t="n">
        <f aca="false">Z1307-AC1307</f>
        <v>46275</v>
      </c>
      <c r="AP1307" s="1" t="n">
        <f aca="false">AO1307</f>
        <v>46275</v>
      </c>
      <c r="AR1307" s="1" t="n">
        <f aca="false">AQ1307</f>
        <v>0</v>
      </c>
    </row>
    <row r="1308" customFormat="false" ht="17" hidden="false" customHeight="false" outlineLevel="0" collapsed="false">
      <c r="A1308" s="1" t="n">
        <v>82</v>
      </c>
      <c r="B1308" s="1" t="n">
        <v>6</v>
      </c>
      <c r="C1308" s="1" t="n">
        <f aca="false">Z1308+AQ1308</f>
        <v>98912</v>
      </c>
      <c r="D1308" s="14" t="n">
        <f aca="false">AA1308+AR1308</f>
        <v>31450.2782181653</v>
      </c>
      <c r="E1308" s="1" t="n">
        <v>2445</v>
      </c>
      <c r="F1308" s="15" t="n">
        <f aca="false">$B$79*D1308*D1308*1000000/($B$77*$B$77)</f>
        <v>593.472000000002</v>
      </c>
      <c r="G1308" s="16" t="n">
        <f aca="false">$B$80*$B$79*$D1308*$D1308*G$84*1000000/($B$77*$B$77)</f>
        <v>593.472000000002</v>
      </c>
      <c r="H1308" s="16" t="n">
        <f aca="false">$B$80*$B$79*$D1308*$D1308*H$84*1000000/($B$77*$B$77)</f>
        <v>2373.88800000001</v>
      </c>
      <c r="I1308" s="16" t="n">
        <f aca="false">$B$80*$B$79*$D1308*$D1308*I$84*1000000/($B$77*$B$77)</f>
        <v>9495.55200000002</v>
      </c>
      <c r="J1308" s="16" t="n">
        <f aca="false">$B$80*$B$79*$D1308*$D1308*J$84*1000000/($B$77*$B$77)</f>
        <v>37982.2080000001</v>
      </c>
      <c r="K1308" s="16" t="n">
        <f aca="false">$B$80*$B$79*$D1308*$D1308*K$84*1000000/($B$77*$B$77)</f>
        <v>151928.832</v>
      </c>
      <c r="L1308" s="17" t="n">
        <f aca="false">G1308/E1308</f>
        <v>0.242728834355829</v>
      </c>
      <c r="M1308" s="16" t="n">
        <f aca="false">G1308/A1308</f>
        <v>7.23746341463416</v>
      </c>
      <c r="N1308" s="16"/>
      <c r="O1308" s="13" t="n">
        <f aca="false">$B$79*C1308*C1308*1000000/($B$77*$B$77)</f>
        <v>5870.1502464</v>
      </c>
      <c r="P1308" s="16" t="n">
        <f aca="false">$B$79*$B$76*$C1308*P$84*1000000/($B$77*$B$77)</f>
        <v>593.472</v>
      </c>
      <c r="Q1308" s="16" t="n">
        <f aca="false">$B$79*$B$76*$C1308*Q$84*1000000/($B$77*$B$77)</f>
        <v>2373.888</v>
      </c>
      <c r="R1308" s="16" t="n">
        <f aca="false">$B$79*$B$76*$C1308*R$84*1000000/($B$77*$B$77)</f>
        <v>9495.552</v>
      </c>
      <c r="S1308" s="16" t="n">
        <f aca="false">$B$79*$B$76*$C1308*S$84*1000000/($B$77*$B$77)</f>
        <v>37982.208</v>
      </c>
      <c r="T1308" s="16" t="n">
        <f aca="false">$B$79*$B$76*$C1308*T$84*1000000/($B$77*$B$77)</f>
        <v>151928.832</v>
      </c>
      <c r="U1308" s="17" t="n">
        <f aca="false">P1308/E1308</f>
        <v>0.242728834355828</v>
      </c>
      <c r="X1308" s="1" t="n">
        <v>82</v>
      </c>
      <c r="Y1308" s="1" t="n">
        <v>6</v>
      </c>
      <c r="Z1308" s="1" t="n">
        <v>98912</v>
      </c>
      <c r="AA1308" s="14" t="n">
        <f aca="false">(SQRT($B$76))*(SQRT(AD1308+AP1308))</f>
        <v>31450.2782181653</v>
      </c>
      <c r="AB1308" s="1" t="n">
        <v>2379</v>
      </c>
      <c r="AC1308" s="1" t="n">
        <v>52512</v>
      </c>
      <c r="AD1308" s="1" t="n">
        <f aca="false">AC1308</f>
        <v>52512</v>
      </c>
      <c r="AE1308" s="1" t="n">
        <v>2323</v>
      </c>
      <c r="AO1308" s="1" t="n">
        <f aca="false">Z1308-AC1308</f>
        <v>46400</v>
      </c>
      <c r="AP1308" s="1" t="n">
        <f aca="false">AO1308</f>
        <v>46400</v>
      </c>
      <c r="AR1308" s="1" t="n">
        <f aca="false">AQ1308</f>
        <v>0</v>
      </c>
    </row>
    <row r="1309" customFormat="false" ht="17" hidden="false" customHeight="false" outlineLevel="0" collapsed="false">
      <c r="A1309" s="1" t="n">
        <v>82</v>
      </c>
      <c r="B1309" s="1" t="n">
        <v>7</v>
      </c>
      <c r="C1309" s="1" t="n">
        <f aca="false">Z1309+AQ1309</f>
        <v>99037</v>
      </c>
      <c r="D1309" s="14" t="n">
        <f aca="false">AA1309+AR1309</f>
        <v>31470.1445818096</v>
      </c>
      <c r="E1309" s="1" t="n">
        <v>2406</v>
      </c>
      <c r="F1309" s="15" t="n">
        <f aca="false">$B$79*D1309*D1309*1000000/($B$77*$B$77)</f>
        <v>594.222</v>
      </c>
      <c r="G1309" s="16" t="n">
        <f aca="false">$B$80*$B$79*$D1309*$D1309*G$84*1000000/($B$77*$B$77)</f>
        <v>594.222</v>
      </c>
      <c r="H1309" s="16" t="n">
        <f aca="false">$B$80*$B$79*$D1309*$D1309*H$84*1000000/($B$77*$B$77)</f>
        <v>2376.888</v>
      </c>
      <c r="I1309" s="16" t="n">
        <f aca="false">$B$80*$B$79*$D1309*$D1309*I$84*1000000/($B$77*$B$77)</f>
        <v>9507.552</v>
      </c>
      <c r="J1309" s="16" t="n">
        <f aca="false">$B$80*$B$79*$D1309*$D1309*J$84*1000000/($B$77*$B$77)</f>
        <v>38030.208</v>
      </c>
      <c r="K1309" s="16" t="n">
        <f aca="false">$B$80*$B$79*$D1309*$D1309*K$84*1000000/($B$77*$B$77)</f>
        <v>152120.832</v>
      </c>
      <c r="L1309" s="17" t="n">
        <f aca="false">G1309/E1309</f>
        <v>0.24697506234414</v>
      </c>
      <c r="M1309" s="16" t="n">
        <f aca="false">G1309/A1309</f>
        <v>7.24660975609756</v>
      </c>
      <c r="N1309" s="16"/>
      <c r="O1309" s="13" t="n">
        <f aca="false">$B$79*C1309*C1309*1000000/($B$77*$B$77)</f>
        <v>5884.9964214</v>
      </c>
      <c r="P1309" s="16" t="n">
        <f aca="false">$B$79*$B$76*$C1309*P$84*1000000/($B$77*$B$77)</f>
        <v>594.222</v>
      </c>
      <c r="Q1309" s="16" t="n">
        <f aca="false">$B$79*$B$76*$C1309*Q$84*1000000/($B$77*$B$77)</f>
        <v>2376.888</v>
      </c>
      <c r="R1309" s="16" t="n">
        <f aca="false">$B$79*$B$76*$C1309*R$84*1000000/($B$77*$B$77)</f>
        <v>9507.552</v>
      </c>
      <c r="S1309" s="16" t="n">
        <f aca="false">$B$79*$B$76*$C1309*S$84*1000000/($B$77*$B$77)</f>
        <v>38030.208</v>
      </c>
      <c r="T1309" s="16" t="n">
        <f aca="false">$B$79*$B$76*$C1309*T$84*1000000/($B$77*$B$77)</f>
        <v>152120.832</v>
      </c>
      <c r="U1309" s="17" t="n">
        <f aca="false">P1309/E1309</f>
        <v>0.24697506234414</v>
      </c>
      <c r="X1309" s="1" t="n">
        <v>82</v>
      </c>
      <c r="Y1309" s="1" t="n">
        <v>7</v>
      </c>
      <c r="Z1309" s="1" t="n">
        <v>99037</v>
      </c>
      <c r="AA1309" s="14" t="n">
        <f aca="false">(SQRT($B$76))*(SQRT(AD1309+AP1309))</f>
        <v>31470.1445818096</v>
      </c>
      <c r="AB1309" s="1" t="n">
        <v>2350</v>
      </c>
      <c r="AC1309" s="1" t="n">
        <v>52512</v>
      </c>
      <c r="AD1309" s="1" t="n">
        <f aca="false">AC1309</f>
        <v>52512</v>
      </c>
      <c r="AE1309" s="1" t="n">
        <v>2290</v>
      </c>
      <c r="AO1309" s="1" t="n">
        <f aca="false">Z1309-AC1309</f>
        <v>46525</v>
      </c>
      <c r="AP1309" s="1" t="n">
        <f aca="false">AO1309</f>
        <v>46525</v>
      </c>
      <c r="AR1309" s="1" t="n">
        <f aca="false">AQ1309</f>
        <v>0</v>
      </c>
    </row>
    <row r="1310" customFormat="false" ht="17" hidden="false" customHeight="false" outlineLevel="0" collapsed="false">
      <c r="A1310" s="1" t="n">
        <v>82</v>
      </c>
      <c r="B1310" s="1" t="n">
        <v>8</v>
      </c>
      <c r="C1310" s="1" t="n">
        <f aca="false">Z1310+AQ1310</f>
        <v>99162</v>
      </c>
      <c r="D1310" s="14" t="n">
        <f aca="false">AA1310+AR1310</f>
        <v>31489.9984121943</v>
      </c>
      <c r="E1310" s="1" t="n">
        <v>2386</v>
      </c>
      <c r="F1310" s="15" t="n">
        <f aca="false">$B$79*D1310*D1310*1000000/($B$77*$B$77)</f>
        <v>594.972</v>
      </c>
      <c r="G1310" s="16" t="n">
        <f aca="false">$B$80*$B$79*$D1310*$D1310*G$84*1000000/($B$77*$B$77)</f>
        <v>594.972</v>
      </c>
      <c r="H1310" s="16" t="n">
        <f aca="false">$B$80*$B$79*$D1310*$D1310*H$84*1000000/($B$77*$B$77)</f>
        <v>2379.888</v>
      </c>
      <c r="I1310" s="16" t="n">
        <f aca="false">$B$80*$B$79*$D1310*$D1310*I$84*1000000/($B$77*$B$77)</f>
        <v>9519.552</v>
      </c>
      <c r="J1310" s="16" t="n">
        <f aca="false">$B$80*$B$79*$D1310*$D1310*J$84*1000000/($B$77*$B$77)</f>
        <v>38078.208</v>
      </c>
      <c r="K1310" s="16" t="n">
        <f aca="false">$B$80*$B$79*$D1310*$D1310*K$84*1000000/($B$77*$B$77)</f>
        <v>152312.832</v>
      </c>
      <c r="L1310" s="17" t="n">
        <f aca="false">G1310/E1310</f>
        <v>0.249359597652976</v>
      </c>
      <c r="M1310" s="16" t="n">
        <f aca="false">G1310/A1310</f>
        <v>7.25575609756097</v>
      </c>
      <c r="N1310" s="16"/>
      <c r="O1310" s="13" t="n">
        <f aca="false">$B$79*C1310*C1310*1000000/($B$77*$B$77)</f>
        <v>5899.8613464</v>
      </c>
      <c r="P1310" s="16" t="n">
        <f aca="false">$B$79*$B$76*$C1310*P$84*1000000/($B$77*$B$77)</f>
        <v>594.972</v>
      </c>
      <c r="Q1310" s="16" t="n">
        <f aca="false">$B$79*$B$76*$C1310*Q$84*1000000/($B$77*$B$77)</f>
        <v>2379.888</v>
      </c>
      <c r="R1310" s="16" t="n">
        <f aca="false">$B$79*$B$76*$C1310*R$84*1000000/($B$77*$B$77)</f>
        <v>9519.552</v>
      </c>
      <c r="S1310" s="16" t="n">
        <f aca="false">$B$79*$B$76*$C1310*S$84*1000000/($B$77*$B$77)</f>
        <v>38078.208</v>
      </c>
      <c r="T1310" s="16" t="n">
        <f aca="false">$B$79*$B$76*$C1310*T$84*1000000/($B$77*$B$77)</f>
        <v>152312.832</v>
      </c>
      <c r="U1310" s="17" t="n">
        <f aca="false">P1310/E1310</f>
        <v>0.249359597652976</v>
      </c>
      <c r="X1310" s="1" t="n">
        <v>82</v>
      </c>
      <c r="Y1310" s="1" t="n">
        <v>8</v>
      </c>
      <c r="Z1310" s="1" t="n">
        <v>99162</v>
      </c>
      <c r="AA1310" s="14" t="n">
        <f aca="false">(SQRT($B$76))*(SQRT(AD1310+AP1310))</f>
        <v>31489.9984121943</v>
      </c>
      <c r="AB1310" s="1" t="n">
        <v>2354</v>
      </c>
      <c r="AC1310" s="1" t="n">
        <v>52512</v>
      </c>
      <c r="AD1310" s="1" t="n">
        <f aca="false">AC1310</f>
        <v>52512</v>
      </c>
      <c r="AE1310" s="1" t="n">
        <v>2296</v>
      </c>
      <c r="AO1310" s="1" t="n">
        <f aca="false">Z1310-AC1310</f>
        <v>46650</v>
      </c>
      <c r="AP1310" s="1" t="n">
        <f aca="false">AO1310</f>
        <v>46650</v>
      </c>
      <c r="AR1310" s="1" t="n">
        <f aca="false">AQ1310</f>
        <v>0</v>
      </c>
    </row>
    <row r="1311" customFormat="false" ht="17" hidden="false" customHeight="false" outlineLevel="0" collapsed="false">
      <c r="A1311" s="1" t="n">
        <v>82</v>
      </c>
      <c r="B1311" s="1" t="n">
        <v>9</v>
      </c>
      <c r="C1311" s="1" t="n">
        <f aca="false">Z1311+AQ1311</f>
        <v>99351</v>
      </c>
      <c r="D1311" s="14" t="n">
        <f aca="false">AA1311+AR1311</f>
        <v>31519.9936548217</v>
      </c>
      <c r="E1311" s="1" t="n">
        <v>2446</v>
      </c>
      <c r="F1311" s="15" t="n">
        <f aca="false">$B$79*D1311*D1311*1000000/($B$77*$B$77)</f>
        <v>596.106</v>
      </c>
      <c r="G1311" s="16" t="n">
        <f aca="false">$B$80*$B$79*$D1311*$D1311*G$84*1000000/($B$77*$B$77)</f>
        <v>596.106</v>
      </c>
      <c r="H1311" s="16" t="n">
        <f aca="false">$B$80*$B$79*$D1311*$D1311*H$84*1000000/($B$77*$B$77)</f>
        <v>2384.424</v>
      </c>
      <c r="I1311" s="16" t="n">
        <f aca="false">$B$80*$B$79*$D1311*$D1311*I$84*1000000/($B$77*$B$77)</f>
        <v>9537.696</v>
      </c>
      <c r="J1311" s="16" t="n">
        <f aca="false">$B$80*$B$79*$D1311*$D1311*J$84*1000000/($B$77*$B$77)</f>
        <v>38150.784</v>
      </c>
      <c r="K1311" s="16" t="n">
        <f aca="false">$B$80*$B$79*$D1311*$D1311*K$84*1000000/($B$77*$B$77)</f>
        <v>152603.136</v>
      </c>
      <c r="L1311" s="17" t="n">
        <f aca="false">G1311/E1311</f>
        <v>0.243706459525756</v>
      </c>
      <c r="M1311" s="16" t="n">
        <f aca="false">G1311/A1311</f>
        <v>7.26958536585366</v>
      </c>
      <c r="N1311" s="16"/>
      <c r="O1311" s="13" t="n">
        <f aca="false">$B$79*C1311*C1311*1000000/($B$77*$B$77)</f>
        <v>5922.3727206</v>
      </c>
      <c r="P1311" s="16" t="n">
        <f aca="false">$B$79*$B$76*$C1311*P$84*1000000/($B$77*$B$77)</f>
        <v>596.106</v>
      </c>
      <c r="Q1311" s="16" t="n">
        <f aca="false">$B$79*$B$76*$C1311*Q$84*1000000/($B$77*$B$77)</f>
        <v>2384.424</v>
      </c>
      <c r="R1311" s="16" t="n">
        <f aca="false">$B$79*$B$76*$C1311*R$84*1000000/($B$77*$B$77)</f>
        <v>9537.696</v>
      </c>
      <c r="S1311" s="16" t="n">
        <f aca="false">$B$79*$B$76*$C1311*S$84*1000000/($B$77*$B$77)</f>
        <v>38150.784</v>
      </c>
      <c r="T1311" s="16" t="n">
        <f aca="false">$B$79*$B$76*$C1311*T$84*1000000/($B$77*$B$77)</f>
        <v>152603.136</v>
      </c>
      <c r="U1311" s="17" t="n">
        <f aca="false">P1311/E1311</f>
        <v>0.243706459525756</v>
      </c>
      <c r="X1311" s="1" t="n">
        <v>82</v>
      </c>
      <c r="Y1311" s="1" t="n">
        <v>9</v>
      </c>
      <c r="Z1311" s="1" t="n">
        <v>99351</v>
      </c>
      <c r="AA1311" s="14" t="n">
        <f aca="false">(SQRT($B$76))*(SQRT(AD1311+AP1311))</f>
        <v>31519.9936548217</v>
      </c>
      <c r="AB1311" s="1" t="n">
        <v>2392</v>
      </c>
      <c r="AC1311" s="1" t="n">
        <v>52512</v>
      </c>
      <c r="AD1311" s="1" t="n">
        <f aca="false">AC1311</f>
        <v>52512</v>
      </c>
      <c r="AE1311" s="1" t="n">
        <v>2334</v>
      </c>
      <c r="AO1311" s="1" t="n">
        <f aca="false">Z1311-AC1311</f>
        <v>46839</v>
      </c>
      <c r="AP1311" s="1" t="n">
        <f aca="false">AO1311</f>
        <v>46839</v>
      </c>
      <c r="AR1311" s="1" t="n">
        <f aca="false">AQ1311</f>
        <v>0</v>
      </c>
    </row>
    <row r="1312" customFormat="false" ht="17" hidden="false" customHeight="false" outlineLevel="0" collapsed="false">
      <c r="A1312" s="1" t="n">
        <v>82</v>
      </c>
      <c r="B1312" s="1" t="n">
        <v>10</v>
      </c>
      <c r="C1312" s="1" t="n">
        <f aca="false">Z1312+AQ1312</f>
        <v>99476</v>
      </c>
      <c r="D1312" s="14" t="n">
        <f aca="false">AA1312+AR1312</f>
        <v>31539.8161059953</v>
      </c>
      <c r="E1312" s="1" t="n">
        <v>2410</v>
      </c>
      <c r="F1312" s="15" t="n">
        <f aca="false">$B$79*D1312*D1312*1000000/($B$77*$B$77)</f>
        <v>596.856</v>
      </c>
      <c r="G1312" s="16" t="n">
        <f aca="false">$B$80*$B$79*$D1312*$D1312*G$84*1000000/($B$77*$B$77)</f>
        <v>596.856</v>
      </c>
      <c r="H1312" s="16" t="n">
        <f aca="false">$B$80*$B$79*$D1312*$D1312*H$84*1000000/($B$77*$B$77)</f>
        <v>2387.424</v>
      </c>
      <c r="I1312" s="16" t="n">
        <f aca="false">$B$80*$B$79*$D1312*$D1312*I$84*1000000/($B$77*$B$77)</f>
        <v>9549.69600000001</v>
      </c>
      <c r="J1312" s="16" t="n">
        <f aca="false">$B$80*$B$79*$D1312*$D1312*J$84*1000000/($B$77*$B$77)</f>
        <v>38198.784</v>
      </c>
      <c r="K1312" s="16" t="n">
        <f aca="false">$B$80*$B$79*$D1312*$D1312*K$84*1000000/($B$77*$B$77)</f>
        <v>152795.136</v>
      </c>
      <c r="L1312" s="17" t="n">
        <f aca="false">G1312/E1312</f>
        <v>0.247658091286307</v>
      </c>
      <c r="M1312" s="16" t="n">
        <f aca="false">G1312/A1312</f>
        <v>7.27873170731708</v>
      </c>
      <c r="N1312" s="16"/>
      <c r="O1312" s="13" t="n">
        <f aca="false">$B$79*C1312*C1312*1000000/($B$77*$B$77)</f>
        <v>5937.2847456</v>
      </c>
      <c r="P1312" s="16" t="n">
        <f aca="false">$B$79*$B$76*$C1312*P$84*1000000/($B$77*$B$77)</f>
        <v>596.856</v>
      </c>
      <c r="Q1312" s="16" t="n">
        <f aca="false">$B$79*$B$76*$C1312*Q$84*1000000/($B$77*$B$77)</f>
        <v>2387.424</v>
      </c>
      <c r="R1312" s="16" t="n">
        <f aca="false">$B$79*$B$76*$C1312*R$84*1000000/($B$77*$B$77)</f>
        <v>9549.696</v>
      </c>
      <c r="S1312" s="16" t="n">
        <f aca="false">$B$79*$B$76*$C1312*S$84*1000000/($B$77*$B$77)</f>
        <v>38198.784</v>
      </c>
      <c r="T1312" s="16" t="n">
        <f aca="false">$B$79*$B$76*$C1312*T$84*1000000/($B$77*$B$77)</f>
        <v>152795.136</v>
      </c>
      <c r="U1312" s="17" t="n">
        <f aca="false">P1312/E1312</f>
        <v>0.247658091286307</v>
      </c>
      <c r="X1312" s="1" t="n">
        <v>82</v>
      </c>
      <c r="Y1312" s="1" t="n">
        <v>10</v>
      </c>
      <c r="Z1312" s="1" t="n">
        <v>99476</v>
      </c>
      <c r="AA1312" s="14" t="n">
        <f aca="false">(SQRT($B$76))*(SQRT(AD1312+AP1312))</f>
        <v>31539.8161059953</v>
      </c>
      <c r="AB1312" s="1" t="n">
        <v>2393</v>
      </c>
      <c r="AC1312" s="1" t="n">
        <v>52512</v>
      </c>
      <c r="AD1312" s="1" t="n">
        <f aca="false">AC1312</f>
        <v>52512</v>
      </c>
      <c r="AE1312" s="1" t="n">
        <v>2287</v>
      </c>
      <c r="AO1312" s="1" t="n">
        <f aca="false">Z1312-AC1312</f>
        <v>46964</v>
      </c>
      <c r="AP1312" s="1" t="n">
        <f aca="false">AO1312</f>
        <v>46964</v>
      </c>
      <c r="AR1312" s="1" t="n">
        <f aca="false">AQ1312</f>
        <v>0</v>
      </c>
    </row>
    <row r="1313" customFormat="false" ht="17" hidden="false" customHeight="false" outlineLevel="0" collapsed="false">
      <c r="A1313" s="1" t="n">
        <v>82</v>
      </c>
      <c r="B1313" s="1" t="n">
        <v>11</v>
      </c>
      <c r="C1313" s="1" t="n">
        <f aca="false">Z1313+AQ1313</f>
        <v>99601</v>
      </c>
      <c r="D1313" s="14" t="n">
        <f aca="false">AA1313+AR1313</f>
        <v>31559.626106784</v>
      </c>
      <c r="E1313" s="1" t="n">
        <v>2435</v>
      </c>
      <c r="F1313" s="15" t="n">
        <f aca="false">$B$79*D1313*D1313*1000000/($B$77*$B$77)</f>
        <v>597.606000000001</v>
      </c>
      <c r="G1313" s="16" t="n">
        <f aca="false">$B$80*$B$79*$D1313*$D1313*G$84*1000000/($B$77*$B$77)</f>
        <v>597.606000000001</v>
      </c>
      <c r="H1313" s="16" t="n">
        <f aca="false">$B$80*$B$79*$D1313*$D1313*H$84*1000000/($B$77*$B$77)</f>
        <v>2390.42400000001</v>
      </c>
      <c r="I1313" s="16" t="n">
        <f aca="false">$B$80*$B$79*$D1313*$D1313*I$84*1000000/($B$77*$B$77)</f>
        <v>9561.69600000002</v>
      </c>
      <c r="J1313" s="16" t="n">
        <f aca="false">$B$80*$B$79*$D1313*$D1313*J$84*1000000/($B$77*$B$77)</f>
        <v>38246.7840000001</v>
      </c>
      <c r="K1313" s="16" t="n">
        <f aca="false">$B$80*$B$79*$D1313*$D1313*K$84*1000000/($B$77*$B$77)</f>
        <v>152987.136</v>
      </c>
      <c r="L1313" s="17" t="n">
        <f aca="false">G1313/E1313</f>
        <v>0.24542340862423</v>
      </c>
      <c r="M1313" s="16" t="n">
        <f aca="false">G1313/A1313</f>
        <v>7.2878780487805</v>
      </c>
      <c r="N1313" s="16"/>
      <c r="O1313" s="13" t="n">
        <f aca="false">$B$79*C1313*C1313*1000000/($B$77*$B$77)</f>
        <v>5952.2155206</v>
      </c>
      <c r="P1313" s="16" t="n">
        <f aca="false">$B$79*$B$76*$C1313*P$84*1000000/($B$77*$B$77)</f>
        <v>597.606</v>
      </c>
      <c r="Q1313" s="16" t="n">
        <f aca="false">$B$79*$B$76*$C1313*Q$84*1000000/($B$77*$B$77)</f>
        <v>2390.424</v>
      </c>
      <c r="R1313" s="16" t="n">
        <f aca="false">$B$79*$B$76*$C1313*R$84*1000000/($B$77*$B$77)</f>
        <v>9561.696</v>
      </c>
      <c r="S1313" s="16" t="n">
        <f aca="false">$B$79*$B$76*$C1313*S$84*1000000/($B$77*$B$77)</f>
        <v>38246.784</v>
      </c>
      <c r="T1313" s="16" t="n">
        <f aca="false">$B$79*$B$76*$C1313*T$84*1000000/($B$77*$B$77)</f>
        <v>152987.136</v>
      </c>
      <c r="U1313" s="17" t="n">
        <f aca="false">P1313/E1313</f>
        <v>0.24542340862423</v>
      </c>
      <c r="X1313" s="1" t="n">
        <v>82</v>
      </c>
      <c r="Y1313" s="1" t="n">
        <v>11</v>
      </c>
      <c r="Z1313" s="1" t="n">
        <v>99601</v>
      </c>
      <c r="AA1313" s="14" t="n">
        <f aca="false">(SQRT($B$76))*(SQRT(AD1313+AP1313))</f>
        <v>31559.626106784</v>
      </c>
      <c r="AB1313" s="1" t="n">
        <v>2397</v>
      </c>
      <c r="AC1313" s="1" t="n">
        <v>52512</v>
      </c>
      <c r="AD1313" s="1" t="n">
        <f aca="false">AC1313</f>
        <v>52512</v>
      </c>
      <c r="AE1313" s="1" t="n">
        <v>2321</v>
      </c>
      <c r="AO1313" s="1" t="n">
        <f aca="false">Z1313-AC1313</f>
        <v>47089</v>
      </c>
      <c r="AP1313" s="1" t="n">
        <f aca="false">AO1313</f>
        <v>47089</v>
      </c>
      <c r="AR1313" s="1" t="n">
        <f aca="false">AQ1313</f>
        <v>0</v>
      </c>
    </row>
    <row r="1314" customFormat="false" ht="17" hidden="false" customHeight="false" outlineLevel="0" collapsed="false">
      <c r="A1314" s="1" t="n">
        <v>82</v>
      </c>
      <c r="B1314" s="1" t="n">
        <v>12</v>
      </c>
      <c r="C1314" s="1" t="n">
        <f aca="false">Z1314+AQ1314</f>
        <v>99726</v>
      </c>
      <c r="D1314" s="14" t="n">
        <f aca="false">AA1314+AR1314</f>
        <v>31579.4236806184</v>
      </c>
      <c r="E1314" s="1" t="n">
        <v>2404</v>
      </c>
      <c r="F1314" s="15" t="n">
        <f aca="false">$B$79*D1314*D1314*1000000/($B$77*$B$77)</f>
        <v>598.356000000001</v>
      </c>
      <c r="G1314" s="16" t="n">
        <f aca="false">$B$80*$B$79*$D1314*$D1314*G$84*1000000/($B$77*$B$77)</f>
        <v>598.356000000001</v>
      </c>
      <c r="H1314" s="16" t="n">
        <f aca="false">$B$80*$B$79*$D1314*$D1314*H$84*1000000/($B$77*$B$77)</f>
        <v>2393.42400000001</v>
      </c>
      <c r="I1314" s="16" t="n">
        <f aca="false">$B$80*$B$79*$D1314*$D1314*I$84*1000000/($B$77*$B$77)</f>
        <v>9573.69600000002</v>
      </c>
      <c r="J1314" s="16" t="n">
        <f aca="false">$B$80*$B$79*$D1314*$D1314*J$84*1000000/($B$77*$B$77)</f>
        <v>38294.7840000001</v>
      </c>
      <c r="K1314" s="16" t="n">
        <f aca="false">$B$80*$B$79*$D1314*$D1314*K$84*1000000/($B$77*$B$77)</f>
        <v>153179.136</v>
      </c>
      <c r="L1314" s="17" t="n">
        <f aca="false">G1314/E1314</f>
        <v>0.248900166389352</v>
      </c>
      <c r="M1314" s="16" t="n">
        <f aca="false">G1314/A1314</f>
        <v>7.29702439024392</v>
      </c>
      <c r="N1314" s="16"/>
      <c r="O1314" s="13" t="n">
        <f aca="false">$B$79*C1314*C1314*1000000/($B$77*$B$77)</f>
        <v>5967.1650456</v>
      </c>
      <c r="P1314" s="16" t="n">
        <f aca="false">$B$79*$B$76*$C1314*P$84*1000000/($B$77*$B$77)</f>
        <v>598.356</v>
      </c>
      <c r="Q1314" s="16" t="n">
        <f aca="false">$B$79*$B$76*$C1314*Q$84*1000000/($B$77*$B$77)</f>
        <v>2393.424</v>
      </c>
      <c r="R1314" s="16" t="n">
        <f aca="false">$B$79*$B$76*$C1314*R$84*1000000/($B$77*$B$77)</f>
        <v>9573.696</v>
      </c>
      <c r="S1314" s="16" t="n">
        <f aca="false">$B$79*$B$76*$C1314*S$84*1000000/($B$77*$B$77)</f>
        <v>38294.784</v>
      </c>
      <c r="T1314" s="16" t="n">
        <f aca="false">$B$79*$B$76*$C1314*T$84*1000000/($B$77*$B$77)</f>
        <v>153179.136</v>
      </c>
      <c r="U1314" s="17" t="n">
        <f aca="false">P1314/E1314</f>
        <v>0.248900166389351</v>
      </c>
      <c r="X1314" s="1" t="n">
        <v>82</v>
      </c>
      <c r="Y1314" s="1" t="n">
        <v>12</v>
      </c>
      <c r="Z1314" s="1" t="n">
        <v>99726</v>
      </c>
      <c r="AA1314" s="14" t="n">
        <f aca="false">(SQRT($B$76))*(SQRT(AD1314+AP1314))</f>
        <v>31579.4236806184</v>
      </c>
      <c r="AB1314" s="1" t="n">
        <v>2377</v>
      </c>
      <c r="AC1314" s="1" t="n">
        <v>52512</v>
      </c>
      <c r="AD1314" s="1" t="n">
        <f aca="false">AC1314</f>
        <v>52512</v>
      </c>
      <c r="AE1314" s="1" t="n">
        <v>2303</v>
      </c>
      <c r="AO1314" s="1" t="n">
        <f aca="false">Z1314-AC1314</f>
        <v>47214</v>
      </c>
      <c r="AP1314" s="1" t="n">
        <f aca="false">AO1314</f>
        <v>47214</v>
      </c>
      <c r="AR1314" s="1" t="n">
        <f aca="false">AQ1314</f>
        <v>0</v>
      </c>
    </row>
    <row r="1315" customFormat="false" ht="17" hidden="false" customHeight="false" outlineLevel="0" collapsed="false">
      <c r="A1315" s="1" t="n">
        <v>82</v>
      </c>
      <c r="B1315" s="1" t="n">
        <v>13</v>
      </c>
      <c r="C1315" s="1" t="n">
        <f aca="false">Z1315+AQ1315</f>
        <v>99851</v>
      </c>
      <c r="D1315" s="14" t="n">
        <f aca="false">AA1315+AR1315</f>
        <v>31599.2088508557</v>
      </c>
      <c r="E1315" s="1" t="n">
        <v>2412</v>
      </c>
      <c r="F1315" s="15" t="n">
        <f aca="false">$B$79*D1315*D1315*1000000/($B$77*$B$77)</f>
        <v>599.105999999998</v>
      </c>
      <c r="G1315" s="16" t="n">
        <f aca="false">$B$80*$B$79*$D1315*$D1315*G$84*1000000/($B$77*$B$77)</f>
        <v>599.105999999998</v>
      </c>
      <c r="H1315" s="16" t="n">
        <f aca="false">$B$80*$B$79*$D1315*$D1315*H$84*1000000/($B$77*$B$77)</f>
        <v>2396.42399999999</v>
      </c>
      <c r="I1315" s="16" t="n">
        <f aca="false">$B$80*$B$79*$D1315*$D1315*I$84*1000000/($B$77*$B$77)</f>
        <v>9585.69599999997</v>
      </c>
      <c r="J1315" s="16" t="n">
        <f aca="false">$B$80*$B$79*$D1315*$D1315*J$84*1000000/($B$77*$B$77)</f>
        <v>38342.7839999999</v>
      </c>
      <c r="K1315" s="16" t="n">
        <f aca="false">$B$80*$B$79*$D1315*$D1315*K$84*1000000/($B$77*$B$77)</f>
        <v>153371.136</v>
      </c>
      <c r="L1315" s="17" t="n">
        <f aca="false">G1315/E1315</f>
        <v>0.248385572139303</v>
      </c>
      <c r="M1315" s="16" t="n">
        <f aca="false">G1315/A1315</f>
        <v>7.3061707317073</v>
      </c>
      <c r="N1315" s="16"/>
      <c r="O1315" s="13" t="n">
        <f aca="false">$B$79*C1315*C1315*1000000/($B$77*$B$77)</f>
        <v>5982.1333206</v>
      </c>
      <c r="P1315" s="16" t="n">
        <f aca="false">$B$79*$B$76*$C1315*P$84*1000000/($B$77*$B$77)</f>
        <v>599.106</v>
      </c>
      <c r="Q1315" s="16" t="n">
        <f aca="false">$B$79*$B$76*$C1315*Q$84*1000000/($B$77*$B$77)</f>
        <v>2396.424</v>
      </c>
      <c r="R1315" s="16" t="n">
        <f aca="false">$B$79*$B$76*$C1315*R$84*1000000/($B$77*$B$77)</f>
        <v>9585.696</v>
      </c>
      <c r="S1315" s="16" t="n">
        <f aca="false">$B$79*$B$76*$C1315*S$84*1000000/($B$77*$B$77)</f>
        <v>38342.784</v>
      </c>
      <c r="T1315" s="16" t="n">
        <f aca="false">$B$79*$B$76*$C1315*T$84*1000000/($B$77*$B$77)</f>
        <v>153371.136</v>
      </c>
      <c r="U1315" s="17" t="n">
        <f aca="false">P1315/E1315</f>
        <v>0.248385572139303</v>
      </c>
      <c r="X1315" s="1" t="n">
        <v>82</v>
      </c>
      <c r="Y1315" s="1" t="n">
        <v>13</v>
      </c>
      <c r="Z1315" s="1" t="n">
        <v>99851</v>
      </c>
      <c r="AA1315" s="14" t="n">
        <f aca="false">(SQRT($B$76))*(SQRT(AD1315+AP1315))</f>
        <v>31599.2088508557</v>
      </c>
      <c r="AB1315" s="1" t="n">
        <v>2385</v>
      </c>
      <c r="AC1315" s="1" t="n">
        <v>52512</v>
      </c>
      <c r="AD1315" s="1" t="n">
        <f aca="false">AC1315</f>
        <v>52512</v>
      </c>
      <c r="AE1315" s="1" t="n">
        <v>2299</v>
      </c>
      <c r="AO1315" s="1" t="n">
        <f aca="false">Z1315-AC1315</f>
        <v>47339</v>
      </c>
      <c r="AP1315" s="1" t="n">
        <f aca="false">AO1315</f>
        <v>47339</v>
      </c>
      <c r="AR1315" s="1" t="n">
        <f aca="false">AQ1315</f>
        <v>0</v>
      </c>
    </row>
    <row r="1316" customFormat="false" ht="17" hidden="false" customHeight="false" outlineLevel="0" collapsed="false">
      <c r="A1316" s="1" t="n">
        <v>82</v>
      </c>
      <c r="B1316" s="1" t="n">
        <v>14</v>
      </c>
      <c r="C1316" s="1" t="n">
        <f aca="false">Z1316+AQ1316</f>
        <v>99976</v>
      </c>
      <c r="D1316" s="14" t="n">
        <f aca="false">AA1316+AR1316</f>
        <v>31618.9816407803</v>
      </c>
      <c r="E1316" s="1" t="n">
        <v>2395</v>
      </c>
      <c r="F1316" s="15" t="n">
        <f aca="false">$B$79*D1316*D1316*1000000/($B$77*$B$77)</f>
        <v>599.856000000001</v>
      </c>
      <c r="G1316" s="16" t="n">
        <f aca="false">$B$80*$B$79*$D1316*$D1316*G$84*1000000/($B$77*$B$77)</f>
        <v>599.856000000001</v>
      </c>
      <c r="H1316" s="16" t="n">
        <f aca="false">$B$80*$B$79*$D1316*$D1316*H$84*1000000/($B$77*$B$77)</f>
        <v>2399.424</v>
      </c>
      <c r="I1316" s="16" t="n">
        <f aca="false">$B$80*$B$79*$D1316*$D1316*I$84*1000000/($B$77*$B$77)</f>
        <v>9597.69600000002</v>
      </c>
      <c r="J1316" s="16" t="n">
        <f aca="false">$B$80*$B$79*$D1316*$D1316*J$84*1000000/($B$77*$B$77)</f>
        <v>38390.7840000001</v>
      </c>
      <c r="K1316" s="16" t="n">
        <f aca="false">$B$80*$B$79*$D1316*$D1316*K$84*1000000/($B$77*$B$77)</f>
        <v>153563.136</v>
      </c>
      <c r="L1316" s="17" t="n">
        <f aca="false">G1316/E1316</f>
        <v>0.250461795407099</v>
      </c>
      <c r="M1316" s="16" t="n">
        <f aca="false">G1316/A1316</f>
        <v>7.31531707317075</v>
      </c>
      <c r="N1316" s="16"/>
      <c r="O1316" s="13" t="n">
        <f aca="false">$B$79*C1316*C1316*1000000/($B$77*$B$77)</f>
        <v>5997.1203456</v>
      </c>
      <c r="P1316" s="16" t="n">
        <f aca="false">$B$79*$B$76*$C1316*P$84*1000000/($B$77*$B$77)</f>
        <v>599.856</v>
      </c>
      <c r="Q1316" s="16" t="n">
        <f aca="false">$B$79*$B$76*$C1316*Q$84*1000000/($B$77*$B$77)</f>
        <v>2399.424</v>
      </c>
      <c r="R1316" s="16" t="n">
        <f aca="false">$B$79*$B$76*$C1316*R$84*1000000/($B$77*$B$77)</f>
        <v>9597.696</v>
      </c>
      <c r="S1316" s="16" t="n">
        <f aca="false">$B$79*$B$76*$C1316*S$84*1000000/($B$77*$B$77)</f>
        <v>38390.784</v>
      </c>
      <c r="T1316" s="16" t="n">
        <f aca="false">$B$79*$B$76*$C1316*T$84*1000000/($B$77*$B$77)</f>
        <v>153563.136</v>
      </c>
      <c r="U1316" s="17" t="n">
        <f aca="false">P1316/E1316</f>
        <v>0.250461795407098</v>
      </c>
      <c r="X1316" s="1" t="n">
        <v>82</v>
      </c>
      <c r="Y1316" s="1" t="n">
        <v>14</v>
      </c>
      <c r="Z1316" s="1" t="n">
        <v>99976</v>
      </c>
      <c r="AA1316" s="14" t="n">
        <f aca="false">(SQRT($B$76))*(SQRT(AD1316+AP1316))</f>
        <v>31618.9816407803</v>
      </c>
      <c r="AB1316" s="1" t="n">
        <v>2393</v>
      </c>
      <c r="AC1316" s="1" t="n">
        <v>52512</v>
      </c>
      <c r="AD1316" s="1" t="n">
        <f aca="false">AC1316</f>
        <v>52512</v>
      </c>
      <c r="AE1316" s="1" t="n">
        <v>2316</v>
      </c>
      <c r="AO1316" s="1" t="n">
        <f aca="false">Z1316-AC1316</f>
        <v>47464</v>
      </c>
      <c r="AP1316" s="1" t="n">
        <f aca="false">AO1316</f>
        <v>47464</v>
      </c>
      <c r="AR1316" s="1" t="n">
        <f aca="false">AQ1316</f>
        <v>0</v>
      </c>
    </row>
    <row r="1317" customFormat="false" ht="17" hidden="false" customHeight="false" outlineLevel="0" collapsed="false">
      <c r="A1317" s="1" t="n">
        <v>82</v>
      </c>
      <c r="B1317" s="1" t="n">
        <v>15</v>
      </c>
      <c r="C1317" s="1" t="n">
        <f aca="false">Z1317+AQ1317</f>
        <v>100101</v>
      </c>
      <c r="D1317" s="14" t="n">
        <f aca="false">AA1317+AR1317</f>
        <v>31638.7420736034</v>
      </c>
      <c r="E1317" s="1" t="n">
        <v>2416</v>
      </c>
      <c r="F1317" s="15" t="n">
        <f aca="false">$B$79*D1317*D1317*1000000/($B$77*$B$77)</f>
        <v>600.606000000001</v>
      </c>
      <c r="G1317" s="16" t="n">
        <f aca="false">$B$80*$B$79*$D1317*$D1317*G$84*1000000/($B$77*$B$77)</f>
        <v>600.606000000001</v>
      </c>
      <c r="H1317" s="16" t="n">
        <f aca="false">$B$80*$B$79*$D1317*$D1317*H$84*1000000/($B$77*$B$77)</f>
        <v>2402.42400000001</v>
      </c>
      <c r="I1317" s="16" t="n">
        <f aca="false">$B$80*$B$79*$D1317*$D1317*I$84*1000000/($B$77*$B$77)</f>
        <v>9609.69600000002</v>
      </c>
      <c r="J1317" s="16" t="n">
        <f aca="false">$B$80*$B$79*$D1317*$D1317*J$84*1000000/($B$77*$B$77)</f>
        <v>38438.7840000001</v>
      </c>
      <c r="K1317" s="16" t="n">
        <f aca="false">$B$80*$B$79*$D1317*$D1317*K$84*1000000/($B$77*$B$77)</f>
        <v>153755.136</v>
      </c>
      <c r="L1317" s="17" t="n">
        <f aca="false">G1317/E1317</f>
        <v>0.248595198675497</v>
      </c>
      <c r="M1317" s="16" t="n">
        <f aca="false">G1317/A1317</f>
        <v>7.32446341463416</v>
      </c>
      <c r="N1317" s="16"/>
      <c r="O1317" s="13" t="n">
        <f aca="false">$B$79*C1317*C1317*1000000/($B$77*$B$77)</f>
        <v>6012.1261206</v>
      </c>
      <c r="P1317" s="16" t="n">
        <f aca="false">$B$79*$B$76*$C1317*P$84*1000000/($B$77*$B$77)</f>
        <v>600.606</v>
      </c>
      <c r="Q1317" s="16" t="n">
        <f aca="false">$B$79*$B$76*$C1317*Q$84*1000000/($B$77*$B$77)</f>
        <v>2402.424</v>
      </c>
      <c r="R1317" s="16" t="n">
        <f aca="false">$B$79*$B$76*$C1317*R$84*1000000/($B$77*$B$77)</f>
        <v>9609.696</v>
      </c>
      <c r="S1317" s="16" t="n">
        <f aca="false">$B$79*$B$76*$C1317*S$84*1000000/($B$77*$B$77)</f>
        <v>38438.784</v>
      </c>
      <c r="T1317" s="16" t="n">
        <f aca="false">$B$79*$B$76*$C1317*T$84*1000000/($B$77*$B$77)</f>
        <v>153755.136</v>
      </c>
      <c r="U1317" s="17" t="n">
        <f aca="false">P1317/E1317</f>
        <v>0.248595198675497</v>
      </c>
      <c r="X1317" s="1" t="n">
        <v>82</v>
      </c>
      <c r="Y1317" s="1" t="n">
        <v>15</v>
      </c>
      <c r="Z1317" s="1" t="n">
        <v>100101</v>
      </c>
      <c r="AA1317" s="14" t="n">
        <f aca="false">(SQRT($B$76))*(SQRT(AD1317+AP1317))</f>
        <v>31638.7420736034</v>
      </c>
      <c r="AB1317" s="1" t="n">
        <v>2377</v>
      </c>
      <c r="AC1317" s="1" t="n">
        <v>52512</v>
      </c>
      <c r="AD1317" s="1" t="n">
        <f aca="false">AC1317</f>
        <v>52512</v>
      </c>
      <c r="AE1317" s="1" t="n">
        <v>2310</v>
      </c>
      <c r="AO1317" s="1" t="n">
        <f aca="false">Z1317-AC1317</f>
        <v>47589</v>
      </c>
      <c r="AP1317" s="1" t="n">
        <f aca="false">AO1317</f>
        <v>47589</v>
      </c>
      <c r="AR1317" s="1" t="n">
        <f aca="false">AQ1317</f>
        <v>0</v>
      </c>
    </row>
    <row r="1318" customFormat="false" ht="17" hidden="false" customHeight="false" outlineLevel="0" collapsed="false">
      <c r="A1318" s="1" t="n">
        <v>82</v>
      </c>
      <c r="B1318" s="1" t="n">
        <v>16</v>
      </c>
      <c r="C1318" s="1" t="n">
        <f aca="false">Z1318+AQ1318</f>
        <v>100226</v>
      </c>
      <c r="D1318" s="14" t="n">
        <f aca="false">AA1318+AR1318</f>
        <v>31658.490172464</v>
      </c>
      <c r="E1318" s="1" t="n">
        <v>2418</v>
      </c>
      <c r="F1318" s="15" t="n">
        <f aca="false">$B$79*D1318*D1318*1000000/($B$77*$B$77)</f>
        <v>601.356</v>
      </c>
      <c r="G1318" s="16" t="n">
        <f aca="false">$B$80*$B$79*$D1318*$D1318*G$84*1000000/($B$77*$B$77)</f>
        <v>601.356</v>
      </c>
      <c r="H1318" s="16" t="n">
        <f aca="false">$B$80*$B$79*$D1318*$D1318*H$84*1000000/($B$77*$B$77)</f>
        <v>2405.424</v>
      </c>
      <c r="I1318" s="16" t="n">
        <f aca="false">$B$80*$B$79*$D1318*$D1318*I$84*1000000/($B$77*$B$77)</f>
        <v>9621.696</v>
      </c>
      <c r="J1318" s="16" t="n">
        <f aca="false">$B$80*$B$79*$D1318*$D1318*J$84*1000000/($B$77*$B$77)</f>
        <v>38486.784</v>
      </c>
      <c r="K1318" s="16" t="n">
        <f aca="false">$B$80*$B$79*$D1318*$D1318*K$84*1000000/($B$77*$B$77)</f>
        <v>153947.136</v>
      </c>
      <c r="L1318" s="17" t="n">
        <f aca="false">G1318/E1318</f>
        <v>0.248699751861042</v>
      </c>
      <c r="M1318" s="16" t="n">
        <f aca="false">G1318/A1318</f>
        <v>7.33360975609756</v>
      </c>
      <c r="N1318" s="16"/>
      <c r="O1318" s="13" t="n">
        <f aca="false">$B$79*C1318*C1318*1000000/($B$77*$B$77)</f>
        <v>6027.1506456</v>
      </c>
      <c r="P1318" s="16" t="n">
        <f aca="false">$B$79*$B$76*$C1318*P$84*1000000/($B$77*$B$77)</f>
        <v>601.356</v>
      </c>
      <c r="Q1318" s="16" t="n">
        <f aca="false">$B$79*$B$76*$C1318*Q$84*1000000/($B$77*$B$77)</f>
        <v>2405.424</v>
      </c>
      <c r="R1318" s="16" t="n">
        <f aca="false">$B$79*$B$76*$C1318*R$84*1000000/($B$77*$B$77)</f>
        <v>9621.696</v>
      </c>
      <c r="S1318" s="16" t="n">
        <f aca="false">$B$79*$B$76*$C1318*S$84*1000000/($B$77*$B$77)</f>
        <v>38486.784</v>
      </c>
      <c r="T1318" s="16" t="n">
        <f aca="false">$B$79*$B$76*$C1318*T$84*1000000/($B$77*$B$77)</f>
        <v>153947.136</v>
      </c>
      <c r="U1318" s="17" t="n">
        <f aca="false">P1318/E1318</f>
        <v>0.248699751861042</v>
      </c>
      <c r="X1318" s="1" t="n">
        <v>82</v>
      </c>
      <c r="Y1318" s="1" t="n">
        <v>16</v>
      </c>
      <c r="Z1318" s="1" t="n">
        <v>100226</v>
      </c>
      <c r="AA1318" s="14" t="n">
        <f aca="false">(SQRT($B$76))*(SQRT(AD1318+AP1318))</f>
        <v>31658.490172464</v>
      </c>
      <c r="AB1318" s="1" t="n">
        <v>2396</v>
      </c>
      <c r="AC1318" s="1" t="n">
        <v>52512</v>
      </c>
      <c r="AD1318" s="1" t="n">
        <f aca="false">AC1318</f>
        <v>52512</v>
      </c>
      <c r="AE1318" s="1" t="n">
        <v>2456</v>
      </c>
      <c r="AO1318" s="1" t="n">
        <f aca="false">Z1318-AC1318</f>
        <v>47714</v>
      </c>
      <c r="AP1318" s="1" t="n">
        <f aca="false">AO1318</f>
        <v>47714</v>
      </c>
      <c r="AR1318" s="1" t="n">
        <f aca="false">AQ1318</f>
        <v>0</v>
      </c>
    </row>
    <row r="1319" customFormat="false" ht="17" hidden="false" customHeight="false" outlineLevel="0" collapsed="false">
      <c r="A1319" s="1" t="n">
        <v>83</v>
      </c>
      <c r="B1319" s="1" t="n">
        <v>2</v>
      </c>
      <c r="C1319" s="1" t="n">
        <f aca="false">Z1319+AQ1319</f>
        <v>99373</v>
      </c>
      <c r="D1319" s="14" t="n">
        <f aca="false">AA1319+AR1319</f>
        <v>31523.4833100658</v>
      </c>
      <c r="E1319" s="1" t="n">
        <v>2405</v>
      </c>
      <c r="F1319" s="15" t="n">
        <f aca="false">$B$79*D1319*D1319*1000000/($B$77*$B$77)</f>
        <v>596.237999999998</v>
      </c>
      <c r="G1319" s="16" t="n">
        <f aca="false">$B$80*$B$79*$D1319*$D1319*G$84*1000000/($B$77*$B$77)</f>
        <v>596.237999999998</v>
      </c>
      <c r="H1319" s="16" t="n">
        <f aca="false">$B$80*$B$79*$D1319*$D1319*H$84*1000000/($B$77*$B$77)</f>
        <v>2384.95199999999</v>
      </c>
      <c r="I1319" s="16" t="n">
        <f aca="false">$B$80*$B$79*$D1319*$D1319*I$84*1000000/($B$77*$B$77)</f>
        <v>9539.80799999997</v>
      </c>
      <c r="J1319" s="16" t="n">
        <f aca="false">$B$80*$B$79*$D1319*$D1319*J$84*1000000/($B$77*$B$77)</f>
        <v>38159.2319999999</v>
      </c>
      <c r="K1319" s="16" t="n">
        <f aca="false">$B$80*$B$79*$D1319*$D1319*K$84*1000000/($B$77*$B$77)</f>
        <v>152636.928</v>
      </c>
      <c r="L1319" s="17" t="n">
        <f aca="false">G1319/E1319</f>
        <v>0.247916008316008</v>
      </c>
      <c r="M1319" s="16" t="n">
        <f aca="false">G1319/A1319</f>
        <v>7.18359036144576</v>
      </c>
      <c r="N1319" s="16"/>
      <c r="O1319" s="13" t="n">
        <f aca="false">$B$79*C1319*C1319*1000000/($B$77*$B$77)</f>
        <v>5924.9958774</v>
      </c>
      <c r="P1319" s="16" t="n">
        <f aca="false">$B$79*$B$76*$C1319*P$84*1000000/($B$77*$B$77)</f>
        <v>596.238</v>
      </c>
      <c r="Q1319" s="16" t="n">
        <f aca="false">$B$79*$B$76*$C1319*Q$84*1000000/($B$77*$B$77)</f>
        <v>2384.952</v>
      </c>
      <c r="R1319" s="16" t="n">
        <f aca="false">$B$79*$B$76*$C1319*R$84*1000000/($B$77*$B$77)</f>
        <v>9539.808</v>
      </c>
      <c r="S1319" s="16" t="n">
        <f aca="false">$B$79*$B$76*$C1319*S$84*1000000/($B$77*$B$77)</f>
        <v>38159.232</v>
      </c>
      <c r="T1319" s="16" t="n">
        <f aca="false">$B$79*$B$76*$C1319*T$84*1000000/($B$77*$B$77)</f>
        <v>152636.928</v>
      </c>
      <c r="U1319" s="17" t="n">
        <f aca="false">P1319/E1319</f>
        <v>0.247916008316008</v>
      </c>
      <c r="X1319" s="1" t="n">
        <v>83</v>
      </c>
      <c r="Y1319" s="1" t="n">
        <v>2</v>
      </c>
      <c r="Z1319" s="1" t="n">
        <v>99373</v>
      </c>
      <c r="AA1319" s="14" t="n">
        <f aca="false">(SQRT($B$76))*(SQRT(AD1319+AP1319))</f>
        <v>31523.4833100658</v>
      </c>
      <c r="AB1319" s="1" t="n">
        <v>2389</v>
      </c>
      <c r="AC1319" s="1" t="n">
        <v>53088</v>
      </c>
      <c r="AD1319" s="1" t="n">
        <f aca="false">AC1319</f>
        <v>53088</v>
      </c>
      <c r="AE1319" s="1" t="n">
        <v>2339</v>
      </c>
      <c r="AO1319" s="1" t="n">
        <f aca="false">Z1319-AC1319</f>
        <v>46285</v>
      </c>
      <c r="AP1319" s="1" t="n">
        <f aca="false">AO1319</f>
        <v>46285</v>
      </c>
      <c r="AR1319" s="1" t="n">
        <f aca="false">AQ1319</f>
        <v>0</v>
      </c>
    </row>
    <row r="1320" customFormat="false" ht="17" hidden="false" customHeight="false" outlineLevel="0" collapsed="false">
      <c r="A1320" s="1" t="n">
        <v>83</v>
      </c>
      <c r="B1320" s="1" t="n">
        <v>3</v>
      </c>
      <c r="C1320" s="1" t="n">
        <f aca="false">Z1320+AQ1320</f>
        <v>99595</v>
      </c>
      <c r="D1320" s="14" t="n">
        <f aca="false">AA1320+AR1320</f>
        <v>31558.6755108639</v>
      </c>
      <c r="E1320" s="1" t="n">
        <v>2430</v>
      </c>
      <c r="F1320" s="15" t="n">
        <f aca="false">$B$79*D1320*D1320*1000000/($B$77*$B$77)</f>
        <v>597.570000000001</v>
      </c>
      <c r="G1320" s="16" t="n">
        <f aca="false">$B$80*$B$79*$D1320*$D1320*G$84*1000000/($B$77*$B$77)</f>
        <v>597.570000000001</v>
      </c>
      <c r="H1320" s="16" t="n">
        <f aca="false">$B$80*$B$79*$D1320*$D1320*H$84*1000000/($B$77*$B$77)</f>
        <v>2390.28</v>
      </c>
      <c r="I1320" s="16" t="n">
        <f aca="false">$B$80*$B$79*$D1320*$D1320*I$84*1000000/($B$77*$B$77)</f>
        <v>9561.12000000001</v>
      </c>
      <c r="J1320" s="16" t="n">
        <f aca="false">$B$80*$B$79*$D1320*$D1320*J$84*1000000/($B$77*$B$77)</f>
        <v>38244.48</v>
      </c>
      <c r="K1320" s="16" t="n">
        <f aca="false">$B$80*$B$79*$D1320*$D1320*K$84*1000000/($B$77*$B$77)</f>
        <v>152977.92</v>
      </c>
      <c r="L1320" s="17" t="n">
        <f aca="false">G1320/E1320</f>
        <v>0.245913580246914</v>
      </c>
      <c r="M1320" s="16" t="n">
        <f aca="false">G1320/A1320</f>
        <v>7.19963855421687</v>
      </c>
      <c r="N1320" s="16"/>
      <c r="O1320" s="13" t="n">
        <f aca="false">$B$79*C1320*C1320*1000000/($B$77*$B$77)</f>
        <v>5951.498415</v>
      </c>
      <c r="P1320" s="16" t="n">
        <f aca="false">$B$79*$B$76*$C1320*P$84*1000000/($B$77*$B$77)</f>
        <v>597.57</v>
      </c>
      <c r="Q1320" s="16" t="n">
        <f aca="false">$B$79*$B$76*$C1320*Q$84*1000000/($B$77*$B$77)</f>
        <v>2390.28</v>
      </c>
      <c r="R1320" s="16" t="n">
        <f aca="false">$B$79*$B$76*$C1320*R$84*1000000/($B$77*$B$77)</f>
        <v>9561.12</v>
      </c>
      <c r="S1320" s="16" t="n">
        <f aca="false">$B$79*$B$76*$C1320*S$84*1000000/($B$77*$B$77)</f>
        <v>38244.48</v>
      </c>
      <c r="T1320" s="16" t="n">
        <f aca="false">$B$79*$B$76*$C1320*T$84*1000000/($B$77*$B$77)</f>
        <v>152977.92</v>
      </c>
      <c r="U1320" s="17" t="n">
        <f aca="false">P1320/E1320</f>
        <v>0.245913580246914</v>
      </c>
      <c r="X1320" s="1" t="n">
        <v>83</v>
      </c>
      <c r="Y1320" s="1" t="n">
        <v>3</v>
      </c>
      <c r="Z1320" s="1" t="n">
        <v>99595</v>
      </c>
      <c r="AA1320" s="14" t="n">
        <f aca="false">(SQRT($B$76))*(SQRT(AD1320+AP1320))</f>
        <v>31558.6755108639</v>
      </c>
      <c r="AB1320" s="1" t="n">
        <v>2357</v>
      </c>
      <c r="AC1320" s="1" t="n">
        <v>53088</v>
      </c>
      <c r="AD1320" s="1" t="n">
        <f aca="false">AC1320</f>
        <v>53088</v>
      </c>
      <c r="AE1320" s="1" t="n">
        <v>2296</v>
      </c>
      <c r="AO1320" s="1" t="n">
        <f aca="false">Z1320-AC1320</f>
        <v>46507</v>
      </c>
      <c r="AP1320" s="1" t="n">
        <f aca="false">AO1320</f>
        <v>46507</v>
      </c>
      <c r="AR1320" s="1" t="n">
        <f aca="false">AQ1320</f>
        <v>0</v>
      </c>
    </row>
    <row r="1321" customFormat="false" ht="17" hidden="false" customHeight="false" outlineLevel="0" collapsed="false">
      <c r="A1321" s="1" t="n">
        <v>83</v>
      </c>
      <c r="B1321" s="1" t="n">
        <v>4</v>
      </c>
      <c r="C1321" s="1" t="n">
        <f aca="false">Z1321+AQ1321</f>
        <v>99721</v>
      </c>
      <c r="D1321" s="14" t="n">
        <f aca="false">AA1321+AR1321</f>
        <v>31578.6320159693</v>
      </c>
      <c r="E1321" s="1" t="n">
        <v>2407</v>
      </c>
      <c r="F1321" s="15" t="n">
        <f aca="false">$B$79*D1321*D1321*1000000/($B$77*$B$77)</f>
        <v>598.326000000001</v>
      </c>
      <c r="G1321" s="16" t="n">
        <f aca="false">$B$80*$B$79*$D1321*$D1321*G$84*1000000/($B$77*$B$77)</f>
        <v>598.326000000001</v>
      </c>
      <c r="H1321" s="16" t="n">
        <f aca="false">$B$80*$B$79*$D1321*$D1321*H$84*1000000/($B$77*$B$77)</f>
        <v>2393.304</v>
      </c>
      <c r="I1321" s="16" t="n">
        <f aca="false">$B$80*$B$79*$D1321*$D1321*I$84*1000000/($B$77*$B$77)</f>
        <v>9573.21600000001</v>
      </c>
      <c r="J1321" s="16" t="n">
        <f aca="false">$B$80*$B$79*$D1321*$D1321*J$84*1000000/($B$77*$B$77)</f>
        <v>38292.864</v>
      </c>
      <c r="K1321" s="16" t="n">
        <f aca="false">$B$80*$B$79*$D1321*$D1321*K$84*1000000/($B$77*$B$77)</f>
        <v>153171.456</v>
      </c>
      <c r="L1321" s="17" t="n">
        <f aca="false">G1321/E1321</f>
        <v>0.248577482343166</v>
      </c>
      <c r="M1321" s="16" t="n">
        <f aca="false">G1321/A1321</f>
        <v>7.20874698795182</v>
      </c>
      <c r="N1321" s="16"/>
      <c r="O1321" s="13" t="n">
        <f aca="false">$B$79*C1321*C1321*1000000/($B$77*$B$77)</f>
        <v>5966.5667046</v>
      </c>
      <c r="P1321" s="16" t="n">
        <f aca="false">$B$79*$B$76*$C1321*P$84*1000000/($B$77*$B$77)</f>
        <v>598.326</v>
      </c>
      <c r="Q1321" s="16" t="n">
        <f aca="false">$B$79*$B$76*$C1321*Q$84*1000000/($B$77*$B$77)</f>
        <v>2393.304</v>
      </c>
      <c r="R1321" s="16" t="n">
        <f aca="false">$B$79*$B$76*$C1321*R$84*1000000/($B$77*$B$77)</f>
        <v>9573.216</v>
      </c>
      <c r="S1321" s="16" t="n">
        <f aca="false">$B$79*$B$76*$C1321*S$84*1000000/($B$77*$B$77)</f>
        <v>38292.864</v>
      </c>
      <c r="T1321" s="16" t="n">
        <f aca="false">$B$79*$B$76*$C1321*T$84*1000000/($B$77*$B$77)</f>
        <v>153171.456</v>
      </c>
      <c r="U1321" s="17" t="n">
        <f aca="false">P1321/E1321</f>
        <v>0.248577482343166</v>
      </c>
      <c r="X1321" s="1" t="n">
        <v>83</v>
      </c>
      <c r="Y1321" s="1" t="n">
        <v>4</v>
      </c>
      <c r="Z1321" s="1" t="n">
        <v>99721</v>
      </c>
      <c r="AA1321" s="14" t="n">
        <f aca="false">(SQRT($B$76))*(SQRT(AD1321+AP1321))</f>
        <v>31578.6320159693</v>
      </c>
      <c r="AB1321" s="1" t="n">
        <v>2367</v>
      </c>
      <c r="AC1321" s="1" t="n">
        <v>53088</v>
      </c>
      <c r="AD1321" s="1" t="n">
        <f aca="false">AC1321</f>
        <v>53088</v>
      </c>
      <c r="AE1321" s="1" t="n">
        <v>2323</v>
      </c>
      <c r="AO1321" s="1" t="n">
        <f aca="false">Z1321-AC1321</f>
        <v>46633</v>
      </c>
      <c r="AP1321" s="1" t="n">
        <f aca="false">AO1321</f>
        <v>46633</v>
      </c>
      <c r="AR1321" s="1" t="n">
        <f aca="false">AQ1321</f>
        <v>0</v>
      </c>
    </row>
    <row r="1322" customFormat="false" ht="17" hidden="false" customHeight="false" outlineLevel="0" collapsed="false">
      <c r="A1322" s="1" t="n">
        <v>83</v>
      </c>
      <c r="B1322" s="1" t="n">
        <v>5</v>
      </c>
      <c r="C1322" s="1" t="n">
        <f aca="false">Z1322+AQ1322</f>
        <v>99910</v>
      </c>
      <c r="D1322" s="14" t="n">
        <f aca="false">AA1322+AR1322</f>
        <v>31608.5431489653</v>
      </c>
      <c r="E1322" s="1" t="n">
        <v>2389</v>
      </c>
      <c r="F1322" s="15" t="n">
        <f aca="false">$B$79*D1322*D1322*1000000/($B$77*$B$77)</f>
        <v>599.460000000001</v>
      </c>
      <c r="G1322" s="16" t="n">
        <f aca="false">$B$80*$B$79*$D1322*$D1322*G$84*1000000/($B$77*$B$77)</f>
        <v>599.460000000001</v>
      </c>
      <c r="H1322" s="16" t="n">
        <f aca="false">$B$80*$B$79*$D1322*$D1322*H$84*1000000/($B$77*$B$77)</f>
        <v>2397.84</v>
      </c>
      <c r="I1322" s="16" t="n">
        <f aca="false">$B$80*$B$79*$D1322*$D1322*I$84*1000000/($B$77*$B$77)</f>
        <v>9591.36000000001</v>
      </c>
      <c r="J1322" s="16" t="n">
        <f aca="false">$B$80*$B$79*$D1322*$D1322*J$84*1000000/($B$77*$B$77)</f>
        <v>38365.44</v>
      </c>
      <c r="K1322" s="16" t="n">
        <f aca="false">$B$80*$B$79*$D1322*$D1322*K$84*1000000/($B$77*$B$77)</f>
        <v>153461.76</v>
      </c>
      <c r="L1322" s="17" t="n">
        <f aca="false">G1322/E1322</f>
        <v>0.250925073252407</v>
      </c>
      <c r="M1322" s="16" t="n">
        <f aca="false">G1322/A1322</f>
        <v>7.22240963855422</v>
      </c>
      <c r="N1322" s="16"/>
      <c r="O1322" s="13" t="n">
        <f aca="false">$B$79*C1322*C1322*1000000/($B$77*$B$77)</f>
        <v>5989.20486</v>
      </c>
      <c r="P1322" s="16" t="n">
        <f aca="false">$B$79*$B$76*$C1322*P$84*1000000/($B$77*$B$77)</f>
        <v>599.46</v>
      </c>
      <c r="Q1322" s="16" t="n">
        <f aca="false">$B$79*$B$76*$C1322*Q$84*1000000/($B$77*$B$77)</f>
        <v>2397.84</v>
      </c>
      <c r="R1322" s="16" t="n">
        <f aca="false">$B$79*$B$76*$C1322*R$84*1000000/($B$77*$B$77)</f>
        <v>9591.36</v>
      </c>
      <c r="S1322" s="16" t="n">
        <f aca="false">$B$79*$B$76*$C1322*S$84*1000000/($B$77*$B$77)</f>
        <v>38365.44</v>
      </c>
      <c r="T1322" s="16" t="n">
        <f aca="false">$B$79*$B$76*$C1322*T$84*1000000/($B$77*$B$77)</f>
        <v>153461.76</v>
      </c>
      <c r="U1322" s="17" t="n">
        <f aca="false">P1322/E1322</f>
        <v>0.250925073252407</v>
      </c>
      <c r="X1322" s="1" t="n">
        <v>83</v>
      </c>
      <c r="Y1322" s="1" t="n">
        <v>5</v>
      </c>
      <c r="Z1322" s="1" t="n">
        <v>99910</v>
      </c>
      <c r="AA1322" s="14" t="n">
        <f aca="false">(SQRT($B$76))*(SQRT(AD1322+AP1322))</f>
        <v>31608.5431489653</v>
      </c>
      <c r="AB1322" s="1" t="n">
        <v>2359</v>
      </c>
      <c r="AC1322" s="1" t="n">
        <v>53088</v>
      </c>
      <c r="AD1322" s="1" t="n">
        <f aca="false">AC1322</f>
        <v>53088</v>
      </c>
      <c r="AE1322" s="1" t="n">
        <v>2301</v>
      </c>
      <c r="AO1322" s="1" t="n">
        <f aca="false">Z1322-AC1322</f>
        <v>46822</v>
      </c>
      <c r="AP1322" s="1" t="n">
        <f aca="false">AO1322</f>
        <v>46822</v>
      </c>
      <c r="AR1322" s="1" t="n">
        <f aca="false">AQ1322</f>
        <v>0</v>
      </c>
    </row>
    <row r="1323" customFormat="false" ht="17" hidden="false" customHeight="false" outlineLevel="0" collapsed="false">
      <c r="A1323" s="1" t="n">
        <v>83</v>
      </c>
      <c r="B1323" s="1" t="n">
        <v>6</v>
      </c>
      <c r="C1323" s="1" t="n">
        <f aca="false">Z1323+AQ1323</f>
        <v>100035</v>
      </c>
      <c r="D1323" s="14" t="n">
        <f aca="false">AA1323+AR1323</f>
        <v>31628.31010345</v>
      </c>
      <c r="E1323" s="1" t="n">
        <v>2413</v>
      </c>
      <c r="F1323" s="15" t="n">
        <f aca="false">$B$79*D1323*D1323*1000000/($B$77*$B$77)</f>
        <v>600.209999999998</v>
      </c>
      <c r="G1323" s="16" t="n">
        <f aca="false">$B$80*$B$79*$D1323*$D1323*G$84*1000000/($B$77*$B$77)</f>
        <v>600.209999999998</v>
      </c>
      <c r="H1323" s="16" t="n">
        <f aca="false">$B$80*$B$79*$D1323*$D1323*H$84*1000000/($B$77*$B$77)</f>
        <v>2400.83999999999</v>
      </c>
      <c r="I1323" s="16" t="n">
        <f aca="false">$B$80*$B$79*$D1323*$D1323*I$84*1000000/($B$77*$B$77)</f>
        <v>9603.35999999997</v>
      </c>
      <c r="J1323" s="16" t="n">
        <f aca="false">$B$80*$B$79*$D1323*$D1323*J$84*1000000/($B$77*$B$77)</f>
        <v>38413.4399999999</v>
      </c>
      <c r="K1323" s="16" t="n">
        <f aca="false">$B$80*$B$79*$D1323*$D1323*K$84*1000000/($B$77*$B$77)</f>
        <v>153653.76</v>
      </c>
      <c r="L1323" s="17" t="n">
        <f aca="false">G1323/E1323</f>
        <v>0.248740157480314</v>
      </c>
      <c r="M1323" s="16" t="n">
        <f aca="false">G1323/A1323</f>
        <v>7.23144578313251</v>
      </c>
      <c r="N1323" s="16"/>
      <c r="O1323" s="13" t="n">
        <f aca="false">$B$79*C1323*C1323*1000000/($B$77*$B$77)</f>
        <v>6004.200735</v>
      </c>
      <c r="P1323" s="16" t="n">
        <f aca="false">$B$79*$B$76*$C1323*P$84*1000000/($B$77*$B$77)</f>
        <v>600.21</v>
      </c>
      <c r="Q1323" s="16" t="n">
        <f aca="false">$B$79*$B$76*$C1323*Q$84*1000000/($B$77*$B$77)</f>
        <v>2400.84</v>
      </c>
      <c r="R1323" s="16" t="n">
        <f aca="false">$B$79*$B$76*$C1323*R$84*1000000/($B$77*$B$77)</f>
        <v>9603.36</v>
      </c>
      <c r="S1323" s="16" t="n">
        <f aca="false">$B$79*$B$76*$C1323*S$84*1000000/($B$77*$B$77)</f>
        <v>38413.44</v>
      </c>
      <c r="T1323" s="16" t="n">
        <f aca="false">$B$79*$B$76*$C1323*T$84*1000000/($B$77*$B$77)</f>
        <v>153653.76</v>
      </c>
      <c r="U1323" s="17" t="n">
        <f aca="false">P1323/E1323</f>
        <v>0.248740157480315</v>
      </c>
      <c r="X1323" s="1" t="n">
        <v>83</v>
      </c>
      <c r="Y1323" s="1" t="n">
        <v>6</v>
      </c>
      <c r="Z1323" s="1" t="n">
        <v>100035</v>
      </c>
      <c r="AA1323" s="14" t="n">
        <f aca="false">(SQRT($B$76))*(SQRT(AD1323+AP1323))</f>
        <v>31628.31010345</v>
      </c>
      <c r="AB1323" s="1" t="n">
        <v>2398</v>
      </c>
      <c r="AC1323" s="1" t="n">
        <v>53088</v>
      </c>
      <c r="AD1323" s="1" t="n">
        <f aca="false">AC1323</f>
        <v>53088</v>
      </c>
      <c r="AE1323" s="1" t="n">
        <v>2336</v>
      </c>
      <c r="AO1323" s="1" t="n">
        <f aca="false">Z1323-AC1323</f>
        <v>46947</v>
      </c>
      <c r="AP1323" s="1" t="n">
        <f aca="false">AO1323</f>
        <v>46947</v>
      </c>
      <c r="AR1323" s="1" t="n">
        <f aca="false">AQ1323</f>
        <v>0</v>
      </c>
    </row>
    <row r="1324" customFormat="false" ht="17" hidden="false" customHeight="false" outlineLevel="0" collapsed="false">
      <c r="A1324" s="1" t="n">
        <v>83</v>
      </c>
      <c r="B1324" s="1" t="n">
        <v>7</v>
      </c>
      <c r="C1324" s="1" t="n">
        <f aca="false">Z1324+AQ1324</f>
        <v>100160</v>
      </c>
      <c r="D1324" s="14" t="n">
        <f aca="false">AA1324+AR1324</f>
        <v>31648.064711764</v>
      </c>
      <c r="E1324" s="1" t="n">
        <v>2386</v>
      </c>
      <c r="F1324" s="15" t="n">
        <f aca="false">$B$79*D1324*D1324*1000000/($B$77*$B$77)</f>
        <v>600.960000000001</v>
      </c>
      <c r="G1324" s="16" t="n">
        <f aca="false">$B$80*$B$79*$D1324*$D1324*G$84*1000000/($B$77*$B$77)</f>
        <v>600.960000000001</v>
      </c>
      <c r="H1324" s="16" t="n">
        <f aca="false">$B$80*$B$79*$D1324*$D1324*H$84*1000000/($B$77*$B$77)</f>
        <v>2403.84</v>
      </c>
      <c r="I1324" s="16" t="n">
        <f aca="false">$B$80*$B$79*$D1324*$D1324*I$84*1000000/($B$77*$B$77)</f>
        <v>9615.36000000002</v>
      </c>
      <c r="J1324" s="16" t="n">
        <f aca="false">$B$80*$B$79*$D1324*$D1324*J$84*1000000/($B$77*$B$77)</f>
        <v>38461.4400000001</v>
      </c>
      <c r="K1324" s="16" t="n">
        <f aca="false">$B$80*$B$79*$D1324*$D1324*K$84*1000000/($B$77*$B$77)</f>
        <v>153845.76</v>
      </c>
      <c r="L1324" s="17" t="n">
        <f aca="false">G1324/E1324</f>
        <v>0.2518692372171</v>
      </c>
      <c r="M1324" s="16" t="n">
        <f aca="false">G1324/A1324</f>
        <v>7.24048192771086</v>
      </c>
      <c r="N1324" s="16"/>
      <c r="O1324" s="13" t="n">
        <f aca="false">$B$79*C1324*C1324*1000000/($B$77*$B$77)</f>
        <v>6019.21536</v>
      </c>
      <c r="P1324" s="16" t="n">
        <f aca="false">$B$79*$B$76*$C1324*P$84*1000000/($B$77*$B$77)</f>
        <v>600.96</v>
      </c>
      <c r="Q1324" s="16" t="n">
        <f aca="false">$B$79*$B$76*$C1324*Q$84*1000000/($B$77*$B$77)</f>
        <v>2403.84</v>
      </c>
      <c r="R1324" s="16" t="n">
        <f aca="false">$B$79*$B$76*$C1324*R$84*1000000/($B$77*$B$77)</f>
        <v>9615.36</v>
      </c>
      <c r="S1324" s="16" t="n">
        <f aca="false">$B$79*$B$76*$C1324*S$84*1000000/($B$77*$B$77)</f>
        <v>38461.44</v>
      </c>
      <c r="T1324" s="16" t="n">
        <f aca="false">$B$79*$B$76*$C1324*T$84*1000000/($B$77*$B$77)</f>
        <v>153845.76</v>
      </c>
      <c r="U1324" s="17" t="n">
        <f aca="false">P1324/E1324</f>
        <v>0.2518692372171</v>
      </c>
      <c r="X1324" s="1" t="n">
        <v>83</v>
      </c>
      <c r="Y1324" s="1" t="n">
        <v>7</v>
      </c>
      <c r="Z1324" s="1" t="n">
        <v>100160</v>
      </c>
      <c r="AA1324" s="14" t="n">
        <f aca="false">(SQRT($B$76))*(SQRT(AD1324+AP1324))</f>
        <v>31648.064711764</v>
      </c>
      <c r="AB1324" s="1" t="n">
        <v>2376</v>
      </c>
      <c r="AC1324" s="1" t="n">
        <v>53088</v>
      </c>
      <c r="AD1324" s="1" t="n">
        <f aca="false">AC1324</f>
        <v>53088</v>
      </c>
      <c r="AE1324" s="1" t="n">
        <v>2282</v>
      </c>
      <c r="AO1324" s="1" t="n">
        <f aca="false">Z1324-AC1324</f>
        <v>47072</v>
      </c>
      <c r="AP1324" s="1" t="n">
        <f aca="false">AO1324</f>
        <v>47072</v>
      </c>
      <c r="AR1324" s="1" t="n">
        <f aca="false">AQ1324</f>
        <v>0</v>
      </c>
    </row>
    <row r="1325" customFormat="false" ht="17" hidden="false" customHeight="false" outlineLevel="0" collapsed="false">
      <c r="A1325" s="1" t="n">
        <v>83</v>
      </c>
      <c r="B1325" s="1" t="n">
        <v>8</v>
      </c>
      <c r="C1325" s="1" t="n">
        <f aca="false">Z1325+AQ1325</f>
        <v>100285</v>
      </c>
      <c r="D1325" s="14" t="n">
        <f aca="false">AA1325+AR1325</f>
        <v>31667.806997012</v>
      </c>
      <c r="E1325" s="1" t="n">
        <v>2433</v>
      </c>
      <c r="F1325" s="15" t="n">
        <f aca="false">$B$79*D1325*D1325*1000000/($B$77*$B$77)</f>
        <v>601.710000000001</v>
      </c>
      <c r="G1325" s="16" t="n">
        <f aca="false">$B$80*$B$79*$D1325*$D1325*G$84*1000000/($B$77*$B$77)</f>
        <v>601.710000000001</v>
      </c>
      <c r="H1325" s="16" t="n">
        <f aca="false">$B$80*$B$79*$D1325*$D1325*H$84*1000000/($B$77*$B$77)</f>
        <v>2406.84000000001</v>
      </c>
      <c r="I1325" s="16" t="n">
        <f aca="false">$B$80*$B$79*$D1325*$D1325*I$84*1000000/($B$77*$B$77)</f>
        <v>9627.36000000002</v>
      </c>
      <c r="J1325" s="16" t="n">
        <f aca="false">$B$80*$B$79*$D1325*$D1325*J$84*1000000/($B$77*$B$77)</f>
        <v>38509.4400000001</v>
      </c>
      <c r="K1325" s="16" t="n">
        <f aca="false">$B$80*$B$79*$D1325*$D1325*K$84*1000000/($B$77*$B$77)</f>
        <v>154037.76</v>
      </c>
      <c r="L1325" s="17" t="n">
        <f aca="false">G1325/E1325</f>
        <v>0.247311960542541</v>
      </c>
      <c r="M1325" s="16" t="n">
        <f aca="false">G1325/A1325</f>
        <v>7.24951807228917</v>
      </c>
      <c r="N1325" s="16"/>
      <c r="O1325" s="13" t="n">
        <f aca="false">$B$79*C1325*C1325*1000000/($B$77*$B$77)</f>
        <v>6034.248735</v>
      </c>
      <c r="P1325" s="16" t="n">
        <f aca="false">$B$79*$B$76*$C1325*P$84*1000000/($B$77*$B$77)</f>
        <v>601.71</v>
      </c>
      <c r="Q1325" s="16" t="n">
        <f aca="false">$B$79*$B$76*$C1325*Q$84*1000000/($B$77*$B$77)</f>
        <v>2406.84</v>
      </c>
      <c r="R1325" s="16" t="n">
        <f aca="false">$B$79*$B$76*$C1325*R$84*1000000/($B$77*$B$77)</f>
        <v>9627.36</v>
      </c>
      <c r="S1325" s="16" t="n">
        <f aca="false">$B$79*$B$76*$C1325*S$84*1000000/($B$77*$B$77)</f>
        <v>38509.44</v>
      </c>
      <c r="T1325" s="16" t="n">
        <f aca="false">$B$79*$B$76*$C1325*T$84*1000000/($B$77*$B$77)</f>
        <v>154037.76</v>
      </c>
      <c r="U1325" s="17" t="n">
        <f aca="false">P1325/E1325</f>
        <v>0.24731196054254</v>
      </c>
      <c r="X1325" s="1" t="n">
        <v>83</v>
      </c>
      <c r="Y1325" s="1" t="n">
        <v>8</v>
      </c>
      <c r="Z1325" s="1" t="n">
        <v>100285</v>
      </c>
      <c r="AA1325" s="14" t="n">
        <f aca="false">(SQRT($B$76))*(SQRT(AD1325+AP1325))</f>
        <v>31667.806997012</v>
      </c>
      <c r="AB1325" s="1" t="n">
        <v>2395</v>
      </c>
      <c r="AC1325" s="1" t="n">
        <v>53088</v>
      </c>
      <c r="AD1325" s="1" t="n">
        <f aca="false">AC1325</f>
        <v>53088</v>
      </c>
      <c r="AE1325" s="1" t="n">
        <v>2314</v>
      </c>
      <c r="AO1325" s="1" t="n">
        <f aca="false">Z1325-AC1325</f>
        <v>47197</v>
      </c>
      <c r="AP1325" s="1" t="n">
        <f aca="false">AO1325</f>
        <v>47197</v>
      </c>
      <c r="AR1325" s="1" t="n">
        <f aca="false">AQ1325</f>
        <v>0</v>
      </c>
    </row>
    <row r="1326" customFormat="false" ht="17" hidden="false" customHeight="false" outlineLevel="0" collapsed="false">
      <c r="A1326" s="1" t="n">
        <v>83</v>
      </c>
      <c r="B1326" s="1" t="n">
        <v>9</v>
      </c>
      <c r="C1326" s="1" t="n">
        <f aca="false">Z1326+AQ1326</f>
        <v>100474</v>
      </c>
      <c r="D1326" s="14" t="n">
        <f aca="false">AA1326+AR1326</f>
        <v>31697.6339811034</v>
      </c>
      <c r="E1326" s="1" t="n">
        <v>2407</v>
      </c>
      <c r="F1326" s="15" t="n">
        <f aca="false">$B$79*D1326*D1326*1000000/($B$77*$B$77)</f>
        <v>602.844000000001</v>
      </c>
      <c r="G1326" s="16" t="n">
        <f aca="false">$B$80*$B$79*$D1326*$D1326*G$84*1000000/($B$77*$B$77)</f>
        <v>602.844000000001</v>
      </c>
      <c r="H1326" s="16" t="n">
        <f aca="false">$B$80*$B$79*$D1326*$D1326*H$84*1000000/($B$77*$B$77)</f>
        <v>2411.376</v>
      </c>
      <c r="I1326" s="16" t="n">
        <f aca="false">$B$80*$B$79*$D1326*$D1326*I$84*1000000/($B$77*$B$77)</f>
        <v>9645.50400000001</v>
      </c>
      <c r="J1326" s="16" t="n">
        <f aca="false">$B$80*$B$79*$D1326*$D1326*J$84*1000000/($B$77*$B$77)</f>
        <v>38582.0160000001</v>
      </c>
      <c r="K1326" s="16" t="n">
        <f aca="false">$B$80*$B$79*$D1326*$D1326*K$84*1000000/($B$77*$B$77)</f>
        <v>154328.064</v>
      </c>
      <c r="L1326" s="17" t="n">
        <f aca="false">G1326/E1326</f>
        <v>0.250454507685916</v>
      </c>
      <c r="M1326" s="16" t="n">
        <f aca="false">G1326/A1326</f>
        <v>7.26318072289158</v>
      </c>
      <c r="N1326" s="16"/>
      <c r="O1326" s="13" t="n">
        <f aca="false">$B$79*C1326*C1326*1000000/($B$77*$B$77)</f>
        <v>6057.0148056</v>
      </c>
      <c r="P1326" s="16" t="n">
        <f aca="false">$B$79*$B$76*$C1326*P$84*1000000/($B$77*$B$77)</f>
        <v>602.844</v>
      </c>
      <c r="Q1326" s="16" t="n">
        <f aca="false">$B$79*$B$76*$C1326*Q$84*1000000/($B$77*$B$77)</f>
        <v>2411.376</v>
      </c>
      <c r="R1326" s="16" t="n">
        <f aca="false">$B$79*$B$76*$C1326*R$84*1000000/($B$77*$B$77)</f>
        <v>9645.504</v>
      </c>
      <c r="S1326" s="16" t="n">
        <f aca="false">$B$79*$B$76*$C1326*S$84*1000000/($B$77*$B$77)</f>
        <v>38582.016</v>
      </c>
      <c r="T1326" s="16" t="n">
        <f aca="false">$B$79*$B$76*$C1326*T$84*1000000/($B$77*$B$77)</f>
        <v>154328.064</v>
      </c>
      <c r="U1326" s="17" t="n">
        <f aca="false">P1326/E1326</f>
        <v>0.250454507685916</v>
      </c>
      <c r="X1326" s="1" t="n">
        <v>83</v>
      </c>
      <c r="Y1326" s="1" t="n">
        <v>9</v>
      </c>
      <c r="Z1326" s="1" t="n">
        <v>100474</v>
      </c>
      <c r="AA1326" s="14" t="n">
        <f aca="false">(SQRT($B$76))*(SQRT(AD1326+AP1326))</f>
        <v>31697.6339811034</v>
      </c>
      <c r="AB1326" s="1" t="n">
        <v>2401</v>
      </c>
      <c r="AC1326" s="1" t="n">
        <v>53088</v>
      </c>
      <c r="AD1326" s="1" t="n">
        <f aca="false">AC1326</f>
        <v>53088</v>
      </c>
      <c r="AE1326" s="1" t="n">
        <v>2319</v>
      </c>
      <c r="AO1326" s="1" t="n">
        <f aca="false">Z1326-AC1326</f>
        <v>47386</v>
      </c>
      <c r="AP1326" s="1" t="n">
        <f aca="false">AO1326</f>
        <v>47386</v>
      </c>
      <c r="AR1326" s="1" t="n">
        <f aca="false">AQ1326</f>
        <v>0</v>
      </c>
    </row>
    <row r="1327" customFormat="false" ht="17" hidden="false" customHeight="false" outlineLevel="0" collapsed="false">
      <c r="A1327" s="1" t="n">
        <v>83</v>
      </c>
      <c r="B1327" s="1" t="n">
        <v>10</v>
      </c>
      <c r="C1327" s="1" t="n">
        <f aca="false">Z1327+AQ1327</f>
        <v>100599</v>
      </c>
      <c r="D1327" s="14" t="n">
        <f aca="false">AA1327+AR1327</f>
        <v>31717.3454122504</v>
      </c>
      <c r="E1327" s="1" t="n">
        <v>2426</v>
      </c>
      <c r="F1327" s="15" t="n">
        <f aca="false">$B$79*D1327*D1327*1000000/($B$77*$B$77)</f>
        <v>603.594000000001</v>
      </c>
      <c r="G1327" s="16" t="n">
        <f aca="false">$B$80*$B$79*$D1327*$D1327*G$84*1000000/($B$77*$B$77)</f>
        <v>603.594000000001</v>
      </c>
      <c r="H1327" s="16" t="n">
        <f aca="false">$B$80*$B$79*$D1327*$D1327*H$84*1000000/($B$77*$B$77)</f>
        <v>2414.376</v>
      </c>
      <c r="I1327" s="16" t="n">
        <f aca="false">$B$80*$B$79*$D1327*$D1327*I$84*1000000/($B$77*$B$77)</f>
        <v>9657.50400000001</v>
      </c>
      <c r="J1327" s="16" t="n">
        <f aca="false">$B$80*$B$79*$D1327*$D1327*J$84*1000000/($B$77*$B$77)</f>
        <v>38630.0160000001</v>
      </c>
      <c r="K1327" s="16" t="n">
        <f aca="false">$B$80*$B$79*$D1327*$D1327*K$84*1000000/($B$77*$B$77)</f>
        <v>154520.064</v>
      </c>
      <c r="L1327" s="17" t="n">
        <f aca="false">G1327/E1327</f>
        <v>0.248802143446002</v>
      </c>
      <c r="M1327" s="16" t="n">
        <f aca="false">G1327/A1327</f>
        <v>7.27221686746989</v>
      </c>
      <c r="N1327" s="16"/>
      <c r="O1327" s="13" t="n">
        <f aca="false">$B$79*C1327*C1327*1000000/($B$77*$B$77)</f>
        <v>6072.0952806</v>
      </c>
      <c r="P1327" s="16" t="n">
        <f aca="false">$B$79*$B$76*$C1327*P$84*1000000/($B$77*$B$77)</f>
        <v>603.594</v>
      </c>
      <c r="Q1327" s="16" t="n">
        <f aca="false">$B$79*$B$76*$C1327*Q$84*1000000/($B$77*$B$77)</f>
        <v>2414.376</v>
      </c>
      <c r="R1327" s="16" t="n">
        <f aca="false">$B$79*$B$76*$C1327*R$84*1000000/($B$77*$B$77)</f>
        <v>9657.504</v>
      </c>
      <c r="S1327" s="16" t="n">
        <f aca="false">$B$79*$B$76*$C1327*S$84*1000000/($B$77*$B$77)</f>
        <v>38630.016</v>
      </c>
      <c r="T1327" s="16" t="n">
        <f aca="false">$B$79*$B$76*$C1327*T$84*1000000/($B$77*$B$77)</f>
        <v>154520.064</v>
      </c>
      <c r="U1327" s="17" t="n">
        <f aca="false">P1327/E1327</f>
        <v>0.248802143446002</v>
      </c>
      <c r="X1327" s="1" t="n">
        <v>83</v>
      </c>
      <c r="Y1327" s="1" t="n">
        <v>10</v>
      </c>
      <c r="Z1327" s="1" t="n">
        <v>100599</v>
      </c>
      <c r="AA1327" s="14" t="n">
        <f aca="false">(SQRT($B$76))*(SQRT(AD1327+AP1327))</f>
        <v>31717.3454122504</v>
      </c>
      <c r="AB1327" s="1" t="n">
        <v>2376</v>
      </c>
      <c r="AC1327" s="1" t="n">
        <v>53088</v>
      </c>
      <c r="AD1327" s="1" t="n">
        <f aca="false">AC1327</f>
        <v>53088</v>
      </c>
      <c r="AE1327" s="1" t="n">
        <v>2297</v>
      </c>
      <c r="AO1327" s="1" t="n">
        <f aca="false">Z1327-AC1327</f>
        <v>47511</v>
      </c>
      <c r="AP1327" s="1" t="n">
        <f aca="false">AO1327</f>
        <v>47511</v>
      </c>
      <c r="AR1327" s="1" t="n">
        <f aca="false">AQ1327</f>
        <v>0</v>
      </c>
    </row>
    <row r="1328" customFormat="false" ht="17" hidden="false" customHeight="false" outlineLevel="0" collapsed="false">
      <c r="A1328" s="1" t="n">
        <v>83</v>
      </c>
      <c r="B1328" s="1" t="n">
        <v>11</v>
      </c>
      <c r="C1328" s="1" t="n">
        <f aca="false">Z1328+AQ1328</f>
        <v>100724</v>
      </c>
      <c r="D1328" s="14" t="n">
        <f aca="false">AA1328+AR1328</f>
        <v>31737.0446009076</v>
      </c>
      <c r="E1328" s="1" t="n">
        <v>2466</v>
      </c>
      <c r="F1328" s="15" t="n">
        <f aca="false">$B$79*D1328*D1328*1000000/($B$77*$B$77)</f>
        <v>604.343999999999</v>
      </c>
      <c r="G1328" s="16" t="n">
        <f aca="false">$B$80*$B$79*$D1328*$D1328*G$84*1000000/($B$77*$B$77)</f>
        <v>604.343999999999</v>
      </c>
      <c r="H1328" s="16" t="n">
        <f aca="false">$B$80*$B$79*$D1328*$D1328*H$84*1000000/($B$77*$B$77)</f>
        <v>2417.376</v>
      </c>
      <c r="I1328" s="16" t="n">
        <f aca="false">$B$80*$B$79*$D1328*$D1328*I$84*1000000/($B$77*$B$77)</f>
        <v>9669.50399999998</v>
      </c>
      <c r="J1328" s="16" t="n">
        <f aca="false">$B$80*$B$79*$D1328*$D1328*J$84*1000000/($B$77*$B$77)</f>
        <v>38678.0159999999</v>
      </c>
      <c r="K1328" s="16" t="n">
        <f aca="false">$B$80*$B$79*$D1328*$D1328*K$84*1000000/($B$77*$B$77)</f>
        <v>154712.064</v>
      </c>
      <c r="L1328" s="17" t="n">
        <f aca="false">G1328/E1328</f>
        <v>0.245070559610705</v>
      </c>
      <c r="M1328" s="16" t="n">
        <f aca="false">G1328/A1328</f>
        <v>7.28125301204818</v>
      </c>
      <c r="N1328" s="16"/>
      <c r="O1328" s="13" t="n">
        <f aca="false">$B$79*C1328*C1328*1000000/($B$77*$B$77)</f>
        <v>6087.1945056</v>
      </c>
      <c r="P1328" s="16" t="n">
        <f aca="false">$B$79*$B$76*$C1328*P$84*1000000/($B$77*$B$77)</f>
        <v>604.344</v>
      </c>
      <c r="Q1328" s="16" t="n">
        <f aca="false">$B$79*$B$76*$C1328*Q$84*1000000/($B$77*$B$77)</f>
        <v>2417.376</v>
      </c>
      <c r="R1328" s="16" t="n">
        <f aca="false">$B$79*$B$76*$C1328*R$84*1000000/($B$77*$B$77)</f>
        <v>9669.504</v>
      </c>
      <c r="S1328" s="16" t="n">
        <f aca="false">$B$79*$B$76*$C1328*S$84*1000000/($B$77*$B$77)</f>
        <v>38678.016</v>
      </c>
      <c r="T1328" s="16" t="n">
        <f aca="false">$B$79*$B$76*$C1328*T$84*1000000/($B$77*$B$77)</f>
        <v>154712.064</v>
      </c>
      <c r="U1328" s="17" t="n">
        <f aca="false">P1328/E1328</f>
        <v>0.245070559610706</v>
      </c>
      <c r="X1328" s="1" t="n">
        <v>83</v>
      </c>
      <c r="Y1328" s="1" t="n">
        <v>11</v>
      </c>
      <c r="Z1328" s="1" t="n">
        <v>100724</v>
      </c>
      <c r="AA1328" s="14" t="n">
        <f aca="false">(SQRT($B$76))*(SQRT(AD1328+AP1328))</f>
        <v>31737.0446009076</v>
      </c>
      <c r="AB1328" s="1" t="n">
        <v>2414</v>
      </c>
      <c r="AC1328" s="1" t="n">
        <v>53088</v>
      </c>
      <c r="AD1328" s="1" t="n">
        <f aca="false">AC1328</f>
        <v>53088</v>
      </c>
      <c r="AE1328" s="1" t="n">
        <v>2343</v>
      </c>
      <c r="AO1328" s="1" t="n">
        <f aca="false">Z1328-AC1328</f>
        <v>47636</v>
      </c>
      <c r="AP1328" s="1" t="n">
        <f aca="false">AO1328</f>
        <v>47636</v>
      </c>
      <c r="AR1328" s="1" t="n">
        <f aca="false">AQ1328</f>
        <v>0</v>
      </c>
    </row>
    <row r="1329" customFormat="false" ht="17" hidden="false" customHeight="false" outlineLevel="0" collapsed="false">
      <c r="A1329" s="1" t="n">
        <v>83</v>
      </c>
      <c r="B1329" s="1" t="n">
        <v>12</v>
      </c>
      <c r="C1329" s="1" t="n">
        <f aca="false">Z1329+AQ1329</f>
        <v>100849</v>
      </c>
      <c r="D1329" s="14" t="n">
        <f aca="false">AA1329+AR1329</f>
        <v>31756.7315698578</v>
      </c>
      <c r="E1329" s="1" t="n">
        <v>2408</v>
      </c>
      <c r="F1329" s="15" t="n">
        <f aca="false">$B$79*D1329*D1329*1000000/($B$77*$B$77)</f>
        <v>605.094000000002</v>
      </c>
      <c r="G1329" s="16" t="n">
        <f aca="false">$B$80*$B$79*$D1329*$D1329*G$84*1000000/($B$77*$B$77)</f>
        <v>605.094000000002</v>
      </c>
      <c r="H1329" s="16" t="n">
        <f aca="false">$B$80*$B$79*$D1329*$D1329*H$84*1000000/($B$77*$B$77)</f>
        <v>2420.37600000001</v>
      </c>
      <c r="I1329" s="16" t="n">
        <f aca="false">$B$80*$B$79*$D1329*$D1329*I$84*1000000/($B$77*$B$77)</f>
        <v>9681.50400000003</v>
      </c>
      <c r="J1329" s="16" t="n">
        <f aca="false">$B$80*$B$79*$D1329*$D1329*J$84*1000000/($B$77*$B$77)</f>
        <v>38726.0160000001</v>
      </c>
      <c r="K1329" s="16" t="n">
        <f aca="false">$B$80*$B$79*$D1329*$D1329*K$84*1000000/($B$77*$B$77)</f>
        <v>154904.064</v>
      </c>
      <c r="L1329" s="17" t="n">
        <f aca="false">G1329/E1329</f>
        <v>0.251284883720931</v>
      </c>
      <c r="M1329" s="16" t="n">
        <f aca="false">G1329/A1329</f>
        <v>7.29028915662653</v>
      </c>
      <c r="N1329" s="16"/>
      <c r="O1329" s="13" t="n">
        <f aca="false">$B$79*C1329*C1329*1000000/($B$77*$B$77)</f>
        <v>6102.3124806</v>
      </c>
      <c r="P1329" s="16" t="n">
        <f aca="false">$B$79*$B$76*$C1329*P$84*1000000/($B$77*$B$77)</f>
        <v>605.094</v>
      </c>
      <c r="Q1329" s="16" t="n">
        <f aca="false">$B$79*$B$76*$C1329*Q$84*1000000/($B$77*$B$77)</f>
        <v>2420.376</v>
      </c>
      <c r="R1329" s="16" t="n">
        <f aca="false">$B$79*$B$76*$C1329*R$84*1000000/($B$77*$B$77)</f>
        <v>9681.504</v>
      </c>
      <c r="S1329" s="16" t="n">
        <f aca="false">$B$79*$B$76*$C1329*S$84*1000000/($B$77*$B$77)</f>
        <v>38726.016</v>
      </c>
      <c r="T1329" s="16" t="n">
        <f aca="false">$B$79*$B$76*$C1329*T$84*1000000/($B$77*$B$77)</f>
        <v>154904.064</v>
      </c>
      <c r="U1329" s="17" t="n">
        <f aca="false">P1329/E1329</f>
        <v>0.25128488372093</v>
      </c>
      <c r="X1329" s="1" t="n">
        <v>83</v>
      </c>
      <c r="Y1329" s="1" t="n">
        <v>12</v>
      </c>
      <c r="Z1329" s="1" t="n">
        <v>100849</v>
      </c>
      <c r="AA1329" s="14" t="n">
        <f aca="false">(SQRT($B$76))*(SQRT(AD1329+AP1329))</f>
        <v>31756.7315698578</v>
      </c>
      <c r="AB1329" s="1" t="n">
        <v>2404</v>
      </c>
      <c r="AC1329" s="1" t="n">
        <v>53088</v>
      </c>
      <c r="AD1329" s="1" t="n">
        <f aca="false">AC1329</f>
        <v>53088</v>
      </c>
      <c r="AE1329" s="1" t="n">
        <v>2308</v>
      </c>
      <c r="AO1329" s="1" t="n">
        <f aca="false">Z1329-AC1329</f>
        <v>47761</v>
      </c>
      <c r="AP1329" s="1" t="n">
        <f aca="false">AO1329</f>
        <v>47761</v>
      </c>
      <c r="AR1329" s="1" t="n">
        <f aca="false">AQ1329</f>
        <v>0</v>
      </c>
    </row>
    <row r="1330" customFormat="false" ht="17" hidden="false" customHeight="false" outlineLevel="0" collapsed="false">
      <c r="A1330" s="1" t="n">
        <v>83</v>
      </c>
      <c r="B1330" s="1" t="n">
        <v>13</v>
      </c>
      <c r="C1330" s="1" t="n">
        <f aca="false">Z1330+AQ1330</f>
        <v>100974</v>
      </c>
      <c r="D1330" s="14" t="n">
        <f aca="false">AA1330+AR1330</f>
        <v>31776.4063418128</v>
      </c>
      <c r="E1330" s="1" t="n">
        <v>2373</v>
      </c>
      <c r="F1330" s="15" t="n">
        <f aca="false">$B$79*D1330*D1330*1000000/($B$77*$B$77)</f>
        <v>605.844</v>
      </c>
      <c r="G1330" s="16" t="n">
        <f aca="false">$B$80*$B$79*$D1330*$D1330*G$84*1000000/($B$77*$B$77)</f>
        <v>605.844</v>
      </c>
      <c r="H1330" s="16" t="n">
        <f aca="false">$B$80*$B$79*$D1330*$D1330*H$84*1000000/($B$77*$B$77)</f>
        <v>2423.376</v>
      </c>
      <c r="I1330" s="16" t="n">
        <f aca="false">$B$80*$B$79*$D1330*$D1330*I$84*1000000/($B$77*$B$77)</f>
        <v>9693.50400000001</v>
      </c>
      <c r="J1330" s="16" t="n">
        <f aca="false">$B$80*$B$79*$D1330*$D1330*J$84*1000000/($B$77*$B$77)</f>
        <v>38774.016</v>
      </c>
      <c r="K1330" s="16" t="n">
        <f aca="false">$B$80*$B$79*$D1330*$D1330*K$84*1000000/($B$77*$B$77)</f>
        <v>155096.064</v>
      </c>
      <c r="L1330" s="17" t="n">
        <f aca="false">G1330/E1330</f>
        <v>0.255307206068268</v>
      </c>
      <c r="M1330" s="16" t="n">
        <f aca="false">G1330/A1330</f>
        <v>7.29932530120482</v>
      </c>
      <c r="N1330" s="16"/>
      <c r="O1330" s="13" t="n">
        <f aca="false">$B$79*C1330*C1330*1000000/($B$77*$B$77)</f>
        <v>6117.4492056</v>
      </c>
      <c r="P1330" s="16" t="n">
        <f aca="false">$B$79*$B$76*$C1330*P$84*1000000/($B$77*$B$77)</f>
        <v>605.844</v>
      </c>
      <c r="Q1330" s="16" t="n">
        <f aca="false">$B$79*$B$76*$C1330*Q$84*1000000/($B$77*$B$77)</f>
        <v>2423.376</v>
      </c>
      <c r="R1330" s="16" t="n">
        <f aca="false">$B$79*$B$76*$C1330*R$84*1000000/($B$77*$B$77)</f>
        <v>9693.504</v>
      </c>
      <c r="S1330" s="16" t="n">
        <f aca="false">$B$79*$B$76*$C1330*S$84*1000000/($B$77*$B$77)</f>
        <v>38774.016</v>
      </c>
      <c r="T1330" s="16" t="n">
        <f aca="false">$B$79*$B$76*$C1330*T$84*1000000/($B$77*$B$77)</f>
        <v>155096.064</v>
      </c>
      <c r="U1330" s="17" t="n">
        <f aca="false">P1330/E1330</f>
        <v>0.255307206068268</v>
      </c>
      <c r="X1330" s="1" t="n">
        <v>83</v>
      </c>
      <c r="Y1330" s="1" t="n">
        <v>13</v>
      </c>
      <c r="Z1330" s="1" t="n">
        <v>100974</v>
      </c>
      <c r="AA1330" s="14" t="n">
        <f aca="false">(SQRT($B$76))*(SQRT(AD1330+AP1330))</f>
        <v>31776.4063418128</v>
      </c>
      <c r="AB1330" s="1" t="n">
        <v>2419</v>
      </c>
      <c r="AC1330" s="1" t="n">
        <v>53088</v>
      </c>
      <c r="AD1330" s="1" t="n">
        <f aca="false">AC1330</f>
        <v>53088</v>
      </c>
      <c r="AE1330" s="1" t="n">
        <v>2336</v>
      </c>
      <c r="AO1330" s="1" t="n">
        <f aca="false">Z1330-AC1330</f>
        <v>47886</v>
      </c>
      <c r="AP1330" s="1" t="n">
        <f aca="false">AO1330</f>
        <v>47886</v>
      </c>
      <c r="AR1330" s="1" t="n">
        <f aca="false">AQ1330</f>
        <v>0</v>
      </c>
    </row>
    <row r="1331" customFormat="false" ht="17" hidden="false" customHeight="false" outlineLevel="0" collapsed="false">
      <c r="A1331" s="1" t="n">
        <v>83</v>
      </c>
      <c r="B1331" s="1" t="n">
        <v>14</v>
      </c>
      <c r="C1331" s="1" t="n">
        <f aca="false">Z1331+AQ1331</f>
        <v>101099</v>
      </c>
      <c r="D1331" s="14" t="n">
        <f aca="false">AA1331+AR1331</f>
        <v>31796.0689394145</v>
      </c>
      <c r="E1331" s="1" t="n">
        <v>2462</v>
      </c>
      <c r="F1331" s="15" t="n">
        <f aca="false">$B$79*D1331*D1331*1000000/($B$77*$B$77)</f>
        <v>606.594</v>
      </c>
      <c r="G1331" s="16" t="n">
        <f aca="false">$B$80*$B$79*$D1331*$D1331*G$84*1000000/($B$77*$B$77)</f>
        <v>606.594</v>
      </c>
      <c r="H1331" s="16" t="n">
        <f aca="false">$B$80*$B$79*$D1331*$D1331*H$84*1000000/($B$77*$B$77)</f>
        <v>2426.376</v>
      </c>
      <c r="I1331" s="16" t="n">
        <f aca="false">$B$80*$B$79*$D1331*$D1331*I$84*1000000/($B$77*$B$77)</f>
        <v>9705.504</v>
      </c>
      <c r="J1331" s="16" t="n">
        <f aca="false">$B$80*$B$79*$D1331*$D1331*J$84*1000000/($B$77*$B$77)</f>
        <v>38822.016</v>
      </c>
      <c r="K1331" s="16" t="n">
        <f aca="false">$B$80*$B$79*$D1331*$D1331*K$84*1000000/($B$77*$B$77)</f>
        <v>155288.064</v>
      </c>
      <c r="L1331" s="17" t="n">
        <f aca="false">G1331/E1331</f>
        <v>0.246382615759545</v>
      </c>
      <c r="M1331" s="16" t="n">
        <f aca="false">G1331/A1331</f>
        <v>7.30836144578313</v>
      </c>
      <c r="N1331" s="16"/>
      <c r="O1331" s="13" t="n">
        <f aca="false">$B$79*C1331*C1331*1000000/($B$77*$B$77)</f>
        <v>6132.6046806</v>
      </c>
      <c r="P1331" s="16" t="n">
        <f aca="false">$B$79*$B$76*$C1331*P$84*1000000/($B$77*$B$77)</f>
        <v>606.594</v>
      </c>
      <c r="Q1331" s="16" t="n">
        <f aca="false">$B$79*$B$76*$C1331*Q$84*1000000/($B$77*$B$77)</f>
        <v>2426.376</v>
      </c>
      <c r="R1331" s="16" t="n">
        <f aca="false">$B$79*$B$76*$C1331*R$84*1000000/($B$77*$B$77)</f>
        <v>9705.504</v>
      </c>
      <c r="S1331" s="16" t="n">
        <f aca="false">$B$79*$B$76*$C1331*S$84*1000000/($B$77*$B$77)</f>
        <v>38822.016</v>
      </c>
      <c r="T1331" s="16" t="n">
        <f aca="false">$B$79*$B$76*$C1331*T$84*1000000/($B$77*$B$77)</f>
        <v>155288.064</v>
      </c>
      <c r="U1331" s="17" t="n">
        <f aca="false">P1331/E1331</f>
        <v>0.246382615759545</v>
      </c>
      <c r="X1331" s="1" t="n">
        <v>83</v>
      </c>
      <c r="Y1331" s="1" t="n">
        <v>14</v>
      </c>
      <c r="Z1331" s="1" t="n">
        <v>101099</v>
      </c>
      <c r="AA1331" s="14" t="n">
        <f aca="false">(SQRT($B$76))*(SQRT(AD1331+AP1331))</f>
        <v>31796.0689394145</v>
      </c>
      <c r="AB1331" s="1" t="n">
        <v>2427</v>
      </c>
      <c r="AC1331" s="1" t="n">
        <v>53088</v>
      </c>
      <c r="AD1331" s="1" t="n">
        <f aca="false">AC1331</f>
        <v>53088</v>
      </c>
      <c r="AE1331" s="1" t="n">
        <v>2317</v>
      </c>
      <c r="AO1331" s="1" t="n">
        <f aca="false">Z1331-AC1331</f>
        <v>48011</v>
      </c>
      <c r="AP1331" s="1" t="n">
        <f aca="false">AO1331</f>
        <v>48011</v>
      </c>
      <c r="AR1331" s="1" t="n">
        <f aca="false">AQ1331</f>
        <v>0</v>
      </c>
    </row>
    <row r="1332" customFormat="false" ht="17" hidden="false" customHeight="false" outlineLevel="0" collapsed="false">
      <c r="A1332" s="1" t="n">
        <v>83</v>
      </c>
      <c r="B1332" s="1" t="n">
        <v>15</v>
      </c>
      <c r="C1332" s="1" t="n">
        <f aca="false">Z1332+AQ1332</f>
        <v>101224</v>
      </c>
      <c r="D1332" s="14" t="n">
        <f aca="false">AA1332+AR1332</f>
        <v>31815.7193852347</v>
      </c>
      <c r="E1332" s="1" t="n">
        <v>2422</v>
      </c>
      <c r="F1332" s="15" t="n">
        <f aca="false">$B$79*D1332*D1332*1000000/($B$77*$B$77)</f>
        <v>607.343999999999</v>
      </c>
      <c r="G1332" s="16" t="n">
        <f aca="false">$B$80*$B$79*$D1332*$D1332*G$84*1000000/($B$77*$B$77)</f>
        <v>607.343999999999</v>
      </c>
      <c r="H1332" s="16" t="n">
        <f aca="false">$B$80*$B$79*$D1332*$D1332*H$84*1000000/($B$77*$B$77)</f>
        <v>2429.376</v>
      </c>
      <c r="I1332" s="16" t="n">
        <f aca="false">$B$80*$B$79*$D1332*$D1332*I$84*1000000/($B$77*$B$77)</f>
        <v>9717.50399999999</v>
      </c>
      <c r="J1332" s="16" t="n">
        <f aca="false">$B$80*$B$79*$D1332*$D1332*J$84*1000000/($B$77*$B$77)</f>
        <v>38870.016</v>
      </c>
      <c r="K1332" s="16" t="n">
        <f aca="false">$B$80*$B$79*$D1332*$D1332*K$84*1000000/($B$77*$B$77)</f>
        <v>155480.064</v>
      </c>
      <c r="L1332" s="17" t="n">
        <f aca="false">G1332/E1332</f>
        <v>0.250761354252684</v>
      </c>
      <c r="M1332" s="16" t="n">
        <f aca="false">G1332/A1332</f>
        <v>7.31739759036144</v>
      </c>
      <c r="N1332" s="16"/>
      <c r="O1332" s="13" t="n">
        <f aca="false">$B$79*C1332*C1332*1000000/($B$77*$B$77)</f>
        <v>6147.7789056</v>
      </c>
      <c r="P1332" s="16" t="n">
        <f aca="false">$B$79*$B$76*$C1332*P$84*1000000/($B$77*$B$77)</f>
        <v>607.344</v>
      </c>
      <c r="Q1332" s="16" t="n">
        <f aca="false">$B$79*$B$76*$C1332*Q$84*1000000/($B$77*$B$77)</f>
        <v>2429.376</v>
      </c>
      <c r="R1332" s="16" t="n">
        <f aca="false">$B$79*$B$76*$C1332*R$84*1000000/($B$77*$B$77)</f>
        <v>9717.504</v>
      </c>
      <c r="S1332" s="16" t="n">
        <f aca="false">$B$79*$B$76*$C1332*S$84*1000000/($B$77*$B$77)</f>
        <v>38870.016</v>
      </c>
      <c r="T1332" s="16" t="n">
        <f aca="false">$B$79*$B$76*$C1332*T$84*1000000/($B$77*$B$77)</f>
        <v>155480.064</v>
      </c>
      <c r="U1332" s="17" t="n">
        <f aca="false">P1332/E1332</f>
        <v>0.250761354252684</v>
      </c>
      <c r="X1332" s="1" t="n">
        <v>83</v>
      </c>
      <c r="Y1332" s="1" t="n">
        <v>15</v>
      </c>
      <c r="Z1332" s="1" t="n">
        <v>101224</v>
      </c>
      <c r="AA1332" s="14" t="n">
        <f aca="false">(SQRT($B$76))*(SQRT(AD1332+AP1332))</f>
        <v>31815.7193852347</v>
      </c>
      <c r="AB1332" s="1" t="n">
        <v>2408</v>
      </c>
      <c r="AC1332" s="1" t="n">
        <v>53088</v>
      </c>
      <c r="AD1332" s="1" t="n">
        <f aca="false">AC1332</f>
        <v>53088</v>
      </c>
      <c r="AE1332" s="1" t="n">
        <v>2326</v>
      </c>
      <c r="AO1332" s="1" t="n">
        <f aca="false">Z1332-AC1332</f>
        <v>48136</v>
      </c>
      <c r="AP1332" s="1" t="n">
        <f aca="false">AO1332</f>
        <v>48136</v>
      </c>
      <c r="AR1332" s="1" t="n">
        <f aca="false">AQ1332</f>
        <v>0</v>
      </c>
    </row>
    <row r="1333" customFormat="false" ht="17" hidden="false" customHeight="false" outlineLevel="0" collapsed="false">
      <c r="A1333" s="1" t="n">
        <v>83</v>
      </c>
      <c r="B1333" s="1" t="n">
        <v>16</v>
      </c>
      <c r="C1333" s="1" t="n">
        <f aca="false">Z1333+AQ1333</f>
        <v>101349</v>
      </c>
      <c r="D1333" s="14" t="n">
        <f aca="false">AA1333+AR1333</f>
        <v>31835.3577017756</v>
      </c>
      <c r="E1333" s="1" t="n">
        <v>2429</v>
      </c>
      <c r="F1333" s="15" t="n">
        <f aca="false">$B$79*D1333*D1333*1000000/($B$77*$B$77)</f>
        <v>608.094000000002</v>
      </c>
      <c r="G1333" s="16" t="n">
        <f aca="false">$B$80*$B$79*$D1333*$D1333*G$84*1000000/($B$77*$B$77)</f>
        <v>608.094000000002</v>
      </c>
      <c r="H1333" s="16" t="n">
        <f aca="false">$B$80*$B$79*$D1333*$D1333*H$84*1000000/($B$77*$B$77)</f>
        <v>2432.37600000001</v>
      </c>
      <c r="I1333" s="16" t="n">
        <f aca="false">$B$80*$B$79*$D1333*$D1333*I$84*1000000/($B$77*$B$77)</f>
        <v>9729.50400000003</v>
      </c>
      <c r="J1333" s="16" t="n">
        <f aca="false">$B$80*$B$79*$D1333*$D1333*J$84*1000000/($B$77*$B$77)</f>
        <v>38918.0160000001</v>
      </c>
      <c r="K1333" s="16" t="n">
        <f aca="false">$B$80*$B$79*$D1333*$D1333*K$84*1000000/($B$77*$B$77)</f>
        <v>155672.064</v>
      </c>
      <c r="L1333" s="17" t="n">
        <f aca="false">G1333/E1333</f>
        <v>0.250347468093867</v>
      </c>
      <c r="M1333" s="16" t="n">
        <f aca="false">G1333/A1333</f>
        <v>7.32643373493978</v>
      </c>
      <c r="N1333" s="16"/>
      <c r="O1333" s="13" t="n">
        <f aca="false">$B$79*C1333*C1333*1000000/($B$77*$B$77)</f>
        <v>6162.9718806</v>
      </c>
      <c r="P1333" s="16" t="n">
        <f aca="false">$B$79*$B$76*$C1333*P$84*1000000/($B$77*$B$77)</f>
        <v>608.094</v>
      </c>
      <c r="Q1333" s="16" t="n">
        <f aca="false">$B$79*$B$76*$C1333*Q$84*1000000/($B$77*$B$77)</f>
        <v>2432.376</v>
      </c>
      <c r="R1333" s="16" t="n">
        <f aca="false">$B$79*$B$76*$C1333*R$84*1000000/($B$77*$B$77)</f>
        <v>9729.504</v>
      </c>
      <c r="S1333" s="16" t="n">
        <f aca="false">$B$79*$B$76*$C1333*S$84*1000000/($B$77*$B$77)</f>
        <v>38918.016</v>
      </c>
      <c r="T1333" s="16" t="n">
        <f aca="false">$B$79*$B$76*$C1333*T$84*1000000/($B$77*$B$77)</f>
        <v>155672.064</v>
      </c>
      <c r="U1333" s="17" t="n">
        <f aca="false">P1333/E1333</f>
        <v>0.250347468093866</v>
      </c>
      <c r="X1333" s="1" t="n">
        <v>83</v>
      </c>
      <c r="Y1333" s="1" t="n">
        <v>16</v>
      </c>
      <c r="Z1333" s="1" t="n">
        <v>101349</v>
      </c>
      <c r="AA1333" s="14" t="n">
        <f aca="false">(SQRT($B$76))*(SQRT(AD1333+AP1333))</f>
        <v>31835.3577017756</v>
      </c>
      <c r="AB1333" s="1" t="n">
        <v>2433</v>
      </c>
      <c r="AC1333" s="1" t="n">
        <v>53088</v>
      </c>
      <c r="AD1333" s="1" t="n">
        <f aca="false">AC1333</f>
        <v>53088</v>
      </c>
      <c r="AE1333" s="1" t="n">
        <v>2319</v>
      </c>
      <c r="AO1333" s="1" t="n">
        <f aca="false">Z1333-AC1333</f>
        <v>48261</v>
      </c>
      <c r="AP1333" s="1" t="n">
        <f aca="false">AO1333</f>
        <v>48261</v>
      </c>
      <c r="AR1333" s="1" t="n">
        <f aca="false">AQ1333</f>
        <v>0</v>
      </c>
    </row>
    <row r="1334" customFormat="false" ht="17" hidden="false" customHeight="false" outlineLevel="0" collapsed="false">
      <c r="A1334" s="1" t="n">
        <v>84</v>
      </c>
      <c r="B1334" s="1" t="n">
        <v>2</v>
      </c>
      <c r="C1334" s="1" t="n">
        <f aca="false">Z1334+AQ1334</f>
        <v>100496</v>
      </c>
      <c r="D1334" s="14" t="n">
        <f aca="false">AA1334+AR1334</f>
        <v>31701.1040817193</v>
      </c>
      <c r="E1334" s="1" t="n">
        <v>2426</v>
      </c>
      <c r="F1334" s="15" t="n">
        <f aca="false">$B$79*D1334*D1334*1000000/($B$77*$B$77)</f>
        <v>602.976</v>
      </c>
      <c r="G1334" s="16" t="n">
        <f aca="false">$B$80*$B$79*$D1334*$D1334*G$84*1000000/($B$77*$B$77)</f>
        <v>602.976</v>
      </c>
      <c r="H1334" s="16" t="n">
        <f aca="false">$B$80*$B$79*$D1334*$D1334*H$84*1000000/($B$77*$B$77)</f>
        <v>2411.904</v>
      </c>
      <c r="I1334" s="16" t="n">
        <f aca="false">$B$80*$B$79*$D1334*$D1334*I$84*1000000/($B$77*$B$77)</f>
        <v>9647.616</v>
      </c>
      <c r="J1334" s="16" t="n">
        <f aca="false">$B$80*$B$79*$D1334*$D1334*J$84*1000000/($B$77*$B$77)</f>
        <v>38590.464</v>
      </c>
      <c r="K1334" s="16" t="n">
        <f aca="false">$B$80*$B$79*$D1334*$D1334*K$84*1000000/($B$77*$B$77)</f>
        <v>154361.856</v>
      </c>
      <c r="L1334" s="17" t="n">
        <f aca="false">G1334/E1334</f>
        <v>0.248547403132729</v>
      </c>
      <c r="M1334" s="16" t="n">
        <f aca="false">G1334/A1334</f>
        <v>7.17828571428571</v>
      </c>
      <c r="N1334" s="16"/>
      <c r="O1334" s="13" t="n">
        <f aca="false">$B$79*C1334*C1334*1000000/($B$77*$B$77)</f>
        <v>6059.6676096</v>
      </c>
      <c r="P1334" s="16" t="n">
        <f aca="false">$B$79*$B$76*$C1334*P$84*1000000/($B$77*$B$77)</f>
        <v>602.976</v>
      </c>
      <c r="Q1334" s="16" t="n">
        <f aca="false">$B$79*$B$76*$C1334*Q$84*1000000/($B$77*$B$77)</f>
        <v>2411.904</v>
      </c>
      <c r="R1334" s="16" t="n">
        <f aca="false">$B$79*$B$76*$C1334*R$84*1000000/($B$77*$B$77)</f>
        <v>9647.616</v>
      </c>
      <c r="S1334" s="16" t="n">
        <f aca="false">$B$79*$B$76*$C1334*S$84*1000000/($B$77*$B$77)</f>
        <v>38590.464</v>
      </c>
      <c r="T1334" s="16" t="n">
        <f aca="false">$B$79*$B$76*$C1334*T$84*1000000/($B$77*$B$77)</f>
        <v>154361.856</v>
      </c>
      <c r="U1334" s="17" t="n">
        <f aca="false">P1334/E1334</f>
        <v>0.248547403132729</v>
      </c>
      <c r="X1334" s="1" t="n">
        <v>84</v>
      </c>
      <c r="Y1334" s="1" t="n">
        <v>2</v>
      </c>
      <c r="Z1334" s="1" t="n">
        <v>100496</v>
      </c>
      <c r="AA1334" s="14" t="n">
        <f aca="false">(SQRT($B$76))*(SQRT(AD1334+AP1334))</f>
        <v>31701.1040817193</v>
      </c>
      <c r="AB1334" s="1" t="n">
        <v>2424</v>
      </c>
      <c r="AC1334" s="1" t="n">
        <v>53664</v>
      </c>
      <c r="AD1334" s="1" t="n">
        <f aca="false">AC1334</f>
        <v>53664</v>
      </c>
      <c r="AE1334" s="1" t="n">
        <v>2344</v>
      </c>
      <c r="AO1334" s="1" t="n">
        <f aca="false">Z1334-AC1334</f>
        <v>46832</v>
      </c>
      <c r="AP1334" s="1" t="n">
        <f aca="false">AO1334</f>
        <v>46832</v>
      </c>
      <c r="AR1334" s="1" t="n">
        <f aca="false">AQ1334</f>
        <v>0</v>
      </c>
    </row>
    <row r="1335" customFormat="false" ht="17" hidden="false" customHeight="false" outlineLevel="0" collapsed="false">
      <c r="A1335" s="1" t="n">
        <v>84</v>
      </c>
      <c r="B1335" s="1" t="n">
        <v>3</v>
      </c>
      <c r="C1335" s="1" t="n">
        <f aca="false">Z1335+AQ1335</f>
        <v>100718</v>
      </c>
      <c r="D1335" s="14" t="n">
        <f aca="false">AA1335+AR1335</f>
        <v>31736.0993192295</v>
      </c>
      <c r="E1335" s="1" t="n">
        <v>2423</v>
      </c>
      <c r="F1335" s="15" t="n">
        <f aca="false">$B$79*D1335*D1335*1000000/($B$77*$B$77)</f>
        <v>604.308</v>
      </c>
      <c r="G1335" s="16" t="n">
        <f aca="false">$B$80*$B$79*$D1335*$D1335*G$84*1000000/($B$77*$B$77)</f>
        <v>604.308</v>
      </c>
      <c r="H1335" s="16" t="n">
        <f aca="false">$B$80*$B$79*$D1335*$D1335*H$84*1000000/($B$77*$B$77)</f>
        <v>2417.232</v>
      </c>
      <c r="I1335" s="16" t="n">
        <f aca="false">$B$80*$B$79*$D1335*$D1335*I$84*1000000/($B$77*$B$77)</f>
        <v>9668.92799999999</v>
      </c>
      <c r="J1335" s="16" t="n">
        <f aca="false">$B$80*$B$79*$D1335*$D1335*J$84*1000000/($B$77*$B$77)</f>
        <v>38675.712</v>
      </c>
      <c r="K1335" s="16" t="n">
        <f aca="false">$B$80*$B$79*$D1335*$D1335*K$84*1000000/($B$77*$B$77)</f>
        <v>154702.848</v>
      </c>
      <c r="L1335" s="17" t="n">
        <f aca="false">G1335/E1335</f>
        <v>0.249404869995873</v>
      </c>
      <c r="M1335" s="16" t="n">
        <f aca="false">G1335/A1335</f>
        <v>7.19414285714285</v>
      </c>
      <c r="N1335" s="16"/>
      <c r="O1335" s="13" t="n">
        <f aca="false">$B$79*C1335*C1335*1000000/($B$77*$B$77)</f>
        <v>6086.4693144</v>
      </c>
      <c r="P1335" s="16" t="n">
        <f aca="false">$B$79*$B$76*$C1335*P$84*1000000/($B$77*$B$77)</f>
        <v>604.308</v>
      </c>
      <c r="Q1335" s="16" t="n">
        <f aca="false">$B$79*$B$76*$C1335*Q$84*1000000/($B$77*$B$77)</f>
        <v>2417.232</v>
      </c>
      <c r="R1335" s="16" t="n">
        <f aca="false">$B$79*$B$76*$C1335*R$84*1000000/($B$77*$B$77)</f>
        <v>9668.928</v>
      </c>
      <c r="S1335" s="16" t="n">
        <f aca="false">$B$79*$B$76*$C1335*S$84*1000000/($B$77*$B$77)</f>
        <v>38675.712</v>
      </c>
      <c r="T1335" s="16" t="n">
        <f aca="false">$B$79*$B$76*$C1335*T$84*1000000/($B$77*$B$77)</f>
        <v>154702.848</v>
      </c>
      <c r="U1335" s="17" t="n">
        <f aca="false">P1335/E1335</f>
        <v>0.249404869995873</v>
      </c>
      <c r="X1335" s="1" t="n">
        <v>84</v>
      </c>
      <c r="Y1335" s="1" t="n">
        <v>3</v>
      </c>
      <c r="Z1335" s="1" t="n">
        <v>100718</v>
      </c>
      <c r="AA1335" s="14" t="n">
        <f aca="false">(SQRT($B$76))*(SQRT(AD1335+AP1335))</f>
        <v>31736.0993192295</v>
      </c>
      <c r="AB1335" s="1" t="n">
        <v>2407</v>
      </c>
      <c r="AC1335" s="1" t="n">
        <v>53664</v>
      </c>
      <c r="AD1335" s="1" t="n">
        <f aca="false">AC1335</f>
        <v>53664</v>
      </c>
      <c r="AE1335" s="1" t="n">
        <v>2342</v>
      </c>
      <c r="AO1335" s="1" t="n">
        <f aca="false">Z1335-AC1335</f>
        <v>47054</v>
      </c>
      <c r="AP1335" s="1" t="n">
        <f aca="false">AO1335</f>
        <v>47054</v>
      </c>
      <c r="AR1335" s="1" t="n">
        <f aca="false">AQ1335</f>
        <v>0</v>
      </c>
    </row>
    <row r="1336" customFormat="false" ht="17" hidden="false" customHeight="false" outlineLevel="0" collapsed="false">
      <c r="A1336" s="1" t="n">
        <v>84</v>
      </c>
      <c r="B1336" s="1" t="n">
        <v>4</v>
      </c>
      <c r="C1336" s="1" t="n">
        <f aca="false">Z1336+AQ1336</f>
        <v>100844</v>
      </c>
      <c r="D1336" s="14" t="n">
        <f aca="false">AA1336+AR1336</f>
        <v>31755.944325433</v>
      </c>
      <c r="E1336" s="1" t="n">
        <v>2451</v>
      </c>
      <c r="F1336" s="15" t="n">
        <f aca="false">$B$79*D1336*D1336*1000000/($B$77*$B$77)</f>
        <v>605.064</v>
      </c>
      <c r="G1336" s="16" t="n">
        <f aca="false">$B$80*$B$79*$D1336*$D1336*G$84*1000000/($B$77*$B$77)</f>
        <v>605.064</v>
      </c>
      <c r="H1336" s="16" t="n">
        <f aca="false">$B$80*$B$79*$D1336*$D1336*H$84*1000000/($B$77*$B$77)</f>
        <v>2420.256</v>
      </c>
      <c r="I1336" s="16" t="n">
        <f aca="false">$B$80*$B$79*$D1336*$D1336*I$84*1000000/($B$77*$B$77)</f>
        <v>9681.02400000001</v>
      </c>
      <c r="J1336" s="16" t="n">
        <f aca="false">$B$80*$B$79*$D1336*$D1336*J$84*1000000/($B$77*$B$77)</f>
        <v>38724.096</v>
      </c>
      <c r="K1336" s="16" t="n">
        <f aca="false">$B$80*$B$79*$D1336*$D1336*K$84*1000000/($B$77*$B$77)</f>
        <v>154896.384</v>
      </c>
      <c r="L1336" s="17" t="n">
        <f aca="false">G1336/E1336</f>
        <v>0.246864137086903</v>
      </c>
      <c r="M1336" s="16" t="n">
        <f aca="false">G1336/A1336</f>
        <v>7.20314285714286</v>
      </c>
      <c r="N1336" s="16"/>
      <c r="O1336" s="13" t="n">
        <f aca="false">$B$79*C1336*C1336*1000000/($B$77*$B$77)</f>
        <v>6101.7074016</v>
      </c>
      <c r="P1336" s="16" t="n">
        <f aca="false">$B$79*$B$76*$C1336*P$84*1000000/($B$77*$B$77)</f>
        <v>605.064</v>
      </c>
      <c r="Q1336" s="16" t="n">
        <f aca="false">$B$79*$B$76*$C1336*Q$84*1000000/($B$77*$B$77)</f>
        <v>2420.256</v>
      </c>
      <c r="R1336" s="16" t="n">
        <f aca="false">$B$79*$B$76*$C1336*R$84*1000000/($B$77*$B$77)</f>
        <v>9681.024</v>
      </c>
      <c r="S1336" s="16" t="n">
        <f aca="false">$B$79*$B$76*$C1336*S$84*1000000/($B$77*$B$77)</f>
        <v>38724.096</v>
      </c>
      <c r="T1336" s="16" t="n">
        <f aca="false">$B$79*$B$76*$C1336*T$84*1000000/($B$77*$B$77)</f>
        <v>154896.384</v>
      </c>
      <c r="U1336" s="17" t="n">
        <f aca="false">P1336/E1336</f>
        <v>0.246864137086903</v>
      </c>
      <c r="X1336" s="1" t="n">
        <v>84</v>
      </c>
      <c r="Y1336" s="1" t="n">
        <v>4</v>
      </c>
      <c r="Z1336" s="1" t="n">
        <v>100844</v>
      </c>
      <c r="AA1336" s="14" t="n">
        <f aca="false">(SQRT($B$76))*(SQRT(AD1336+AP1336))</f>
        <v>31755.944325433</v>
      </c>
      <c r="AB1336" s="1" t="n">
        <v>2392</v>
      </c>
      <c r="AC1336" s="1" t="n">
        <v>53664</v>
      </c>
      <c r="AD1336" s="1" t="n">
        <f aca="false">AC1336</f>
        <v>53664</v>
      </c>
      <c r="AE1336" s="1" t="n">
        <v>2308</v>
      </c>
      <c r="AO1336" s="1" t="n">
        <f aca="false">Z1336-AC1336</f>
        <v>47180</v>
      </c>
      <c r="AP1336" s="1" t="n">
        <f aca="false">AO1336</f>
        <v>47180</v>
      </c>
      <c r="AR1336" s="1" t="n">
        <f aca="false">AQ1336</f>
        <v>0</v>
      </c>
    </row>
    <row r="1337" customFormat="false" ht="17" hidden="false" customHeight="false" outlineLevel="0" collapsed="false">
      <c r="A1337" s="1" t="n">
        <v>84</v>
      </c>
      <c r="B1337" s="1" t="n">
        <v>5</v>
      </c>
      <c r="C1337" s="1" t="n">
        <f aca="false">Z1337+AQ1337</f>
        <v>101033</v>
      </c>
      <c r="D1337" s="14" t="n">
        <f aca="false">AA1337+AR1337</f>
        <v>31785.6886035209</v>
      </c>
      <c r="E1337" s="1" t="n">
        <v>2411</v>
      </c>
      <c r="F1337" s="15" t="n">
        <f aca="false">$B$79*D1337*D1337*1000000/($B$77*$B$77)</f>
        <v>606.197999999999</v>
      </c>
      <c r="G1337" s="16" t="n">
        <f aca="false">$B$80*$B$79*$D1337*$D1337*G$84*1000000/($B$77*$B$77)</f>
        <v>606.197999999999</v>
      </c>
      <c r="H1337" s="16" t="n">
        <f aca="false">$B$80*$B$79*$D1337*$D1337*H$84*1000000/($B$77*$B$77)</f>
        <v>2424.792</v>
      </c>
      <c r="I1337" s="16" t="n">
        <f aca="false">$B$80*$B$79*$D1337*$D1337*I$84*1000000/($B$77*$B$77)</f>
        <v>9699.16799999998</v>
      </c>
      <c r="J1337" s="16" t="n">
        <f aca="false">$B$80*$B$79*$D1337*$D1337*J$84*1000000/($B$77*$B$77)</f>
        <v>38796.6719999999</v>
      </c>
      <c r="K1337" s="16" t="n">
        <f aca="false">$B$80*$B$79*$D1337*$D1337*K$84*1000000/($B$77*$B$77)</f>
        <v>155186.688</v>
      </c>
      <c r="L1337" s="17" t="n">
        <f aca="false">G1337/E1337</f>
        <v>0.251430111986727</v>
      </c>
      <c r="M1337" s="16" t="n">
        <f aca="false">G1337/A1337</f>
        <v>7.21664285714284</v>
      </c>
      <c r="N1337" s="16"/>
      <c r="O1337" s="13" t="n">
        <f aca="false">$B$79*C1337*C1337*1000000/($B$77*$B$77)</f>
        <v>6124.6002534</v>
      </c>
      <c r="P1337" s="16" t="n">
        <f aca="false">$B$79*$B$76*$C1337*P$84*1000000/($B$77*$B$77)</f>
        <v>606.198</v>
      </c>
      <c r="Q1337" s="16" t="n">
        <f aca="false">$B$79*$B$76*$C1337*Q$84*1000000/($B$77*$B$77)</f>
        <v>2424.792</v>
      </c>
      <c r="R1337" s="16" t="n">
        <f aca="false">$B$79*$B$76*$C1337*R$84*1000000/($B$77*$B$77)</f>
        <v>9699.168</v>
      </c>
      <c r="S1337" s="16" t="n">
        <f aca="false">$B$79*$B$76*$C1337*S$84*1000000/($B$77*$B$77)</f>
        <v>38796.672</v>
      </c>
      <c r="T1337" s="16" t="n">
        <f aca="false">$B$79*$B$76*$C1337*T$84*1000000/($B$77*$B$77)</f>
        <v>155186.688</v>
      </c>
      <c r="U1337" s="17" t="n">
        <f aca="false">P1337/E1337</f>
        <v>0.251430111986728</v>
      </c>
      <c r="X1337" s="1" t="n">
        <v>84</v>
      </c>
      <c r="Y1337" s="1" t="n">
        <v>5</v>
      </c>
      <c r="Z1337" s="1" t="n">
        <v>101033</v>
      </c>
      <c r="AA1337" s="14" t="n">
        <f aca="false">(SQRT($B$76))*(SQRT(AD1337+AP1337))</f>
        <v>31785.6886035209</v>
      </c>
      <c r="AB1337" s="1" t="n">
        <v>2404</v>
      </c>
      <c r="AC1337" s="1" t="n">
        <v>53664</v>
      </c>
      <c r="AD1337" s="1" t="n">
        <f aca="false">AC1337</f>
        <v>53664</v>
      </c>
      <c r="AE1337" s="1" t="n">
        <v>2315</v>
      </c>
      <c r="AO1337" s="1" t="n">
        <f aca="false">Z1337-AC1337</f>
        <v>47369</v>
      </c>
      <c r="AP1337" s="1" t="n">
        <f aca="false">AO1337</f>
        <v>47369</v>
      </c>
      <c r="AR1337" s="1" t="n">
        <f aca="false">AQ1337</f>
        <v>0</v>
      </c>
    </row>
    <row r="1338" customFormat="false" ht="17" hidden="false" customHeight="false" outlineLevel="0" collapsed="false">
      <c r="A1338" s="1" t="n">
        <v>84</v>
      </c>
      <c r="B1338" s="1" t="n">
        <v>6</v>
      </c>
      <c r="C1338" s="1" t="n">
        <f aca="false">Z1338+AQ1338</f>
        <v>101158</v>
      </c>
      <c r="D1338" s="14" t="n">
        <f aca="false">AA1338+AR1338</f>
        <v>31805.3454626734</v>
      </c>
      <c r="E1338" s="1" t="n">
        <v>2438</v>
      </c>
      <c r="F1338" s="15" t="n">
        <f aca="false">$B$79*D1338*D1338*1000000/($B$77*$B$77)</f>
        <v>606.948</v>
      </c>
      <c r="G1338" s="16" t="n">
        <f aca="false">$B$80*$B$79*$D1338*$D1338*G$84*1000000/($B$77*$B$77)</f>
        <v>606.948</v>
      </c>
      <c r="H1338" s="16" t="n">
        <f aca="false">$B$80*$B$79*$D1338*$D1338*H$84*1000000/($B$77*$B$77)</f>
        <v>2427.792</v>
      </c>
      <c r="I1338" s="16" t="n">
        <f aca="false">$B$80*$B$79*$D1338*$D1338*I$84*1000000/($B$77*$B$77)</f>
        <v>9711.16799999999</v>
      </c>
      <c r="J1338" s="16" t="n">
        <f aca="false">$B$80*$B$79*$D1338*$D1338*J$84*1000000/($B$77*$B$77)</f>
        <v>38844.672</v>
      </c>
      <c r="K1338" s="16" t="n">
        <f aca="false">$B$80*$B$79*$D1338*$D1338*K$84*1000000/($B$77*$B$77)</f>
        <v>155378.688</v>
      </c>
      <c r="L1338" s="17" t="n">
        <f aca="false">G1338/E1338</f>
        <v>0.248953240360951</v>
      </c>
      <c r="M1338" s="16" t="n">
        <f aca="false">G1338/A1338</f>
        <v>7.22557142857142</v>
      </c>
      <c r="N1338" s="16"/>
      <c r="O1338" s="13" t="n">
        <f aca="false">$B$79*C1338*C1338*1000000/($B$77*$B$77)</f>
        <v>6139.7645784</v>
      </c>
      <c r="P1338" s="16" t="n">
        <f aca="false">$B$79*$B$76*$C1338*P$84*1000000/($B$77*$B$77)</f>
        <v>606.948</v>
      </c>
      <c r="Q1338" s="16" t="n">
        <f aca="false">$B$79*$B$76*$C1338*Q$84*1000000/($B$77*$B$77)</f>
        <v>2427.792</v>
      </c>
      <c r="R1338" s="16" t="n">
        <f aca="false">$B$79*$B$76*$C1338*R$84*1000000/($B$77*$B$77)</f>
        <v>9711.168</v>
      </c>
      <c r="S1338" s="16" t="n">
        <f aca="false">$B$79*$B$76*$C1338*S$84*1000000/($B$77*$B$77)</f>
        <v>38844.672</v>
      </c>
      <c r="T1338" s="16" t="n">
        <f aca="false">$B$79*$B$76*$C1338*T$84*1000000/($B$77*$B$77)</f>
        <v>155378.688</v>
      </c>
      <c r="U1338" s="17" t="n">
        <f aca="false">P1338/E1338</f>
        <v>0.248953240360952</v>
      </c>
      <c r="X1338" s="1" t="n">
        <v>84</v>
      </c>
      <c r="Y1338" s="1" t="n">
        <v>6</v>
      </c>
      <c r="Z1338" s="1" t="n">
        <v>101158</v>
      </c>
      <c r="AA1338" s="14" t="n">
        <f aca="false">(SQRT($B$76))*(SQRT(AD1338+AP1338))</f>
        <v>31805.3454626734</v>
      </c>
      <c r="AB1338" s="1" t="n">
        <v>2400</v>
      </c>
      <c r="AC1338" s="1" t="n">
        <v>53664</v>
      </c>
      <c r="AD1338" s="1" t="n">
        <f aca="false">AC1338</f>
        <v>53664</v>
      </c>
      <c r="AE1338" s="1" t="n">
        <v>2331</v>
      </c>
      <c r="AO1338" s="1" t="n">
        <f aca="false">Z1338-AC1338</f>
        <v>47494</v>
      </c>
      <c r="AP1338" s="1" t="n">
        <f aca="false">AO1338</f>
        <v>47494</v>
      </c>
      <c r="AR1338" s="1" t="n">
        <f aca="false">AQ1338</f>
        <v>0</v>
      </c>
    </row>
    <row r="1339" customFormat="false" ht="17" hidden="false" customHeight="false" outlineLevel="0" collapsed="false">
      <c r="A1339" s="1" t="n">
        <v>84</v>
      </c>
      <c r="B1339" s="1" t="n">
        <v>7</v>
      </c>
      <c r="C1339" s="1" t="n">
        <f aca="false">Z1339+AQ1339</f>
        <v>101283</v>
      </c>
      <c r="D1339" s="14" t="n">
        <f aca="false">AA1339+AR1339</f>
        <v>31824.9901806741</v>
      </c>
      <c r="E1339" s="1" t="n">
        <v>2406</v>
      </c>
      <c r="F1339" s="15" t="n">
        <f aca="false">$B$79*D1339*D1339*1000000/($B$77*$B$77)</f>
        <v>607.698000000002</v>
      </c>
      <c r="G1339" s="16" t="n">
        <f aca="false">$B$80*$B$79*$D1339*$D1339*G$84*1000000/($B$77*$B$77)</f>
        <v>607.698000000002</v>
      </c>
      <c r="H1339" s="16" t="n">
        <f aca="false">$B$80*$B$79*$D1339*$D1339*H$84*1000000/($B$77*$B$77)</f>
        <v>2430.79200000001</v>
      </c>
      <c r="I1339" s="16" t="n">
        <f aca="false">$B$80*$B$79*$D1339*$D1339*I$84*1000000/($B$77*$B$77)</f>
        <v>9723.16800000003</v>
      </c>
      <c r="J1339" s="16" t="n">
        <f aca="false">$B$80*$B$79*$D1339*$D1339*J$84*1000000/($B$77*$B$77)</f>
        <v>38892.6720000001</v>
      </c>
      <c r="K1339" s="16" t="n">
        <f aca="false">$B$80*$B$79*$D1339*$D1339*K$84*1000000/($B$77*$B$77)</f>
        <v>155570.688</v>
      </c>
      <c r="L1339" s="17" t="n">
        <f aca="false">G1339/E1339</f>
        <v>0.252576059850375</v>
      </c>
      <c r="M1339" s="16" t="n">
        <f aca="false">G1339/A1339</f>
        <v>7.23450000000002</v>
      </c>
      <c r="N1339" s="16"/>
      <c r="O1339" s="13" t="n">
        <f aca="false">$B$79*C1339*C1339*1000000/($B$77*$B$77)</f>
        <v>6154.9476534</v>
      </c>
      <c r="P1339" s="16" t="n">
        <f aca="false">$B$79*$B$76*$C1339*P$84*1000000/($B$77*$B$77)</f>
        <v>607.698</v>
      </c>
      <c r="Q1339" s="16" t="n">
        <f aca="false">$B$79*$B$76*$C1339*Q$84*1000000/($B$77*$B$77)</f>
        <v>2430.792</v>
      </c>
      <c r="R1339" s="16" t="n">
        <f aca="false">$B$79*$B$76*$C1339*R$84*1000000/($B$77*$B$77)</f>
        <v>9723.168</v>
      </c>
      <c r="S1339" s="16" t="n">
        <f aca="false">$B$79*$B$76*$C1339*S$84*1000000/($B$77*$B$77)</f>
        <v>38892.672</v>
      </c>
      <c r="T1339" s="16" t="n">
        <f aca="false">$B$79*$B$76*$C1339*T$84*1000000/($B$77*$B$77)</f>
        <v>155570.688</v>
      </c>
      <c r="U1339" s="17" t="n">
        <f aca="false">P1339/E1339</f>
        <v>0.252576059850374</v>
      </c>
      <c r="X1339" s="1" t="n">
        <v>84</v>
      </c>
      <c r="Y1339" s="1" t="n">
        <v>7</v>
      </c>
      <c r="Z1339" s="1" t="n">
        <v>101283</v>
      </c>
      <c r="AA1339" s="14" t="n">
        <f aca="false">(SQRT($B$76))*(SQRT(AD1339+AP1339))</f>
        <v>31824.9901806741</v>
      </c>
      <c r="AB1339" s="1" t="n">
        <v>2435</v>
      </c>
      <c r="AC1339" s="1" t="n">
        <v>53664</v>
      </c>
      <c r="AD1339" s="1" t="n">
        <f aca="false">AC1339</f>
        <v>53664</v>
      </c>
      <c r="AE1339" s="1" t="n">
        <v>2363</v>
      </c>
      <c r="AO1339" s="1" t="n">
        <f aca="false">Z1339-AC1339</f>
        <v>47619</v>
      </c>
      <c r="AP1339" s="1" t="n">
        <f aca="false">AO1339</f>
        <v>47619</v>
      </c>
      <c r="AR1339" s="1" t="n">
        <f aca="false">AQ1339</f>
        <v>0</v>
      </c>
    </row>
    <row r="1340" customFormat="false" ht="17" hidden="false" customHeight="false" outlineLevel="0" collapsed="false">
      <c r="A1340" s="1" t="n">
        <v>84</v>
      </c>
      <c r="B1340" s="1" t="n">
        <v>8</v>
      </c>
      <c r="C1340" s="1" t="n">
        <f aca="false">Z1340+AQ1340</f>
        <v>101408</v>
      </c>
      <c r="D1340" s="14" t="n">
        <f aca="false">AA1340+AR1340</f>
        <v>31844.6227799922</v>
      </c>
      <c r="E1340" s="1" t="n">
        <v>2436</v>
      </c>
      <c r="F1340" s="15" t="n">
        <f aca="false">$B$79*D1340*D1340*1000000/($B$77*$B$77)</f>
        <v>608.447999999999</v>
      </c>
      <c r="G1340" s="16" t="n">
        <f aca="false">$B$80*$B$79*$D1340*$D1340*G$84*1000000/($B$77*$B$77)</f>
        <v>608.447999999999</v>
      </c>
      <c r="H1340" s="16" t="n">
        <f aca="false">$B$80*$B$79*$D1340*$D1340*H$84*1000000/($B$77*$B$77)</f>
        <v>2433.792</v>
      </c>
      <c r="I1340" s="16" t="n">
        <f aca="false">$B$80*$B$79*$D1340*$D1340*I$84*1000000/($B$77*$B$77)</f>
        <v>9735.16799999998</v>
      </c>
      <c r="J1340" s="16" t="n">
        <f aca="false">$B$80*$B$79*$D1340*$D1340*J$84*1000000/($B$77*$B$77)</f>
        <v>38940.6719999999</v>
      </c>
      <c r="K1340" s="16" t="n">
        <f aca="false">$B$80*$B$79*$D1340*$D1340*K$84*1000000/($B$77*$B$77)</f>
        <v>155762.688</v>
      </c>
      <c r="L1340" s="17" t="n">
        <f aca="false">G1340/E1340</f>
        <v>0.249773399014778</v>
      </c>
      <c r="M1340" s="16" t="n">
        <f aca="false">G1340/A1340</f>
        <v>7.24342857142856</v>
      </c>
      <c r="N1340" s="16"/>
      <c r="O1340" s="13" t="n">
        <f aca="false">$B$79*C1340*C1340*1000000/($B$77*$B$77)</f>
        <v>6170.1494784</v>
      </c>
      <c r="P1340" s="16" t="n">
        <f aca="false">$B$79*$B$76*$C1340*P$84*1000000/($B$77*$B$77)</f>
        <v>608.448</v>
      </c>
      <c r="Q1340" s="16" t="n">
        <f aca="false">$B$79*$B$76*$C1340*Q$84*1000000/($B$77*$B$77)</f>
        <v>2433.792</v>
      </c>
      <c r="R1340" s="16" t="n">
        <f aca="false">$B$79*$B$76*$C1340*R$84*1000000/($B$77*$B$77)</f>
        <v>9735.168</v>
      </c>
      <c r="S1340" s="16" t="n">
        <f aca="false">$B$79*$B$76*$C1340*S$84*1000000/($B$77*$B$77)</f>
        <v>38940.672</v>
      </c>
      <c r="T1340" s="16" t="n">
        <f aca="false">$B$79*$B$76*$C1340*T$84*1000000/($B$77*$B$77)</f>
        <v>155762.688</v>
      </c>
      <c r="U1340" s="17" t="n">
        <f aca="false">P1340/E1340</f>
        <v>0.249773399014778</v>
      </c>
      <c r="X1340" s="1" t="n">
        <v>84</v>
      </c>
      <c r="Y1340" s="1" t="n">
        <v>8</v>
      </c>
      <c r="Z1340" s="1" t="n">
        <v>101408</v>
      </c>
      <c r="AA1340" s="14" t="n">
        <f aca="false">(SQRT($B$76))*(SQRT(AD1340+AP1340))</f>
        <v>31844.6227799922</v>
      </c>
      <c r="AB1340" s="1" t="n">
        <v>2445</v>
      </c>
      <c r="AC1340" s="1" t="n">
        <v>53664</v>
      </c>
      <c r="AD1340" s="1" t="n">
        <f aca="false">AC1340</f>
        <v>53664</v>
      </c>
      <c r="AE1340" s="1" t="n">
        <v>2355</v>
      </c>
      <c r="AO1340" s="1" t="n">
        <f aca="false">Z1340-AC1340</f>
        <v>47744</v>
      </c>
      <c r="AP1340" s="1" t="n">
        <f aca="false">AO1340</f>
        <v>47744</v>
      </c>
      <c r="AR1340" s="1" t="n">
        <f aca="false">AQ1340</f>
        <v>0</v>
      </c>
    </row>
    <row r="1341" customFormat="false" ht="17" hidden="false" customHeight="false" outlineLevel="0" collapsed="false">
      <c r="A1341" s="1" t="n">
        <v>84</v>
      </c>
      <c r="B1341" s="1" t="n">
        <v>9</v>
      </c>
      <c r="C1341" s="1" t="n">
        <f aca="false">Z1341+AQ1341</f>
        <v>101597</v>
      </c>
      <c r="D1341" s="14" t="n">
        <f aca="false">AA1341+AR1341</f>
        <v>31874.2843056907</v>
      </c>
      <c r="E1341" s="1" t="n">
        <v>2462</v>
      </c>
      <c r="F1341" s="15" t="n">
        <f aca="false">$B$79*D1341*D1341*1000000/($B$77*$B$77)</f>
        <v>609.582</v>
      </c>
      <c r="G1341" s="16" t="n">
        <f aca="false">$B$80*$B$79*$D1341*$D1341*G$84*1000000/($B$77*$B$77)</f>
        <v>609.582</v>
      </c>
      <c r="H1341" s="16" t="n">
        <f aca="false">$B$80*$B$79*$D1341*$D1341*H$84*1000000/($B$77*$B$77)</f>
        <v>2438.328</v>
      </c>
      <c r="I1341" s="16" t="n">
        <f aca="false">$B$80*$B$79*$D1341*$D1341*I$84*1000000/($B$77*$B$77)</f>
        <v>9753.31200000001</v>
      </c>
      <c r="J1341" s="16" t="n">
        <f aca="false">$B$80*$B$79*$D1341*$D1341*J$84*1000000/($B$77*$B$77)</f>
        <v>39013.248</v>
      </c>
      <c r="K1341" s="16" t="n">
        <f aca="false">$B$80*$B$79*$D1341*$D1341*K$84*1000000/($B$77*$B$77)</f>
        <v>156052.992</v>
      </c>
      <c r="L1341" s="17" t="n">
        <f aca="false">G1341/E1341</f>
        <v>0.24759626320065</v>
      </c>
      <c r="M1341" s="16" t="n">
        <f aca="false">G1341/A1341</f>
        <v>7.25692857142858</v>
      </c>
      <c r="N1341" s="16"/>
      <c r="O1341" s="13" t="n">
        <f aca="false">$B$79*C1341*C1341*1000000/($B$77*$B$77)</f>
        <v>6193.1702454</v>
      </c>
      <c r="P1341" s="16" t="n">
        <f aca="false">$B$79*$B$76*$C1341*P$84*1000000/($B$77*$B$77)</f>
        <v>609.582</v>
      </c>
      <c r="Q1341" s="16" t="n">
        <f aca="false">$B$79*$B$76*$C1341*Q$84*1000000/($B$77*$B$77)</f>
        <v>2438.328</v>
      </c>
      <c r="R1341" s="16" t="n">
        <f aca="false">$B$79*$B$76*$C1341*R$84*1000000/($B$77*$B$77)</f>
        <v>9753.312</v>
      </c>
      <c r="S1341" s="16" t="n">
        <f aca="false">$B$79*$B$76*$C1341*S$84*1000000/($B$77*$B$77)</f>
        <v>39013.248</v>
      </c>
      <c r="T1341" s="16" t="n">
        <f aca="false">$B$79*$B$76*$C1341*T$84*1000000/($B$77*$B$77)</f>
        <v>156052.992</v>
      </c>
      <c r="U1341" s="17" t="n">
        <f aca="false">P1341/E1341</f>
        <v>0.24759626320065</v>
      </c>
      <c r="X1341" s="1" t="n">
        <v>84</v>
      </c>
      <c r="Y1341" s="1" t="n">
        <v>9</v>
      </c>
      <c r="Z1341" s="1" t="n">
        <v>101597</v>
      </c>
      <c r="AA1341" s="14" t="n">
        <f aca="false">(SQRT($B$76))*(SQRT(AD1341+AP1341))</f>
        <v>31874.2843056907</v>
      </c>
      <c r="AB1341" s="1" t="n">
        <v>2423</v>
      </c>
      <c r="AC1341" s="1" t="n">
        <v>53664</v>
      </c>
      <c r="AD1341" s="1" t="n">
        <f aca="false">AC1341</f>
        <v>53664</v>
      </c>
      <c r="AE1341" s="1" t="n">
        <v>2339</v>
      </c>
      <c r="AO1341" s="1" t="n">
        <f aca="false">Z1341-AC1341</f>
        <v>47933</v>
      </c>
      <c r="AP1341" s="1" t="n">
        <f aca="false">AO1341</f>
        <v>47933</v>
      </c>
      <c r="AR1341" s="1" t="n">
        <f aca="false">AQ1341</f>
        <v>0</v>
      </c>
    </row>
    <row r="1342" customFormat="false" ht="17" hidden="false" customHeight="false" outlineLevel="0" collapsed="false">
      <c r="A1342" s="1" t="n">
        <v>84</v>
      </c>
      <c r="B1342" s="1" t="n">
        <v>10</v>
      </c>
      <c r="C1342" s="1" t="n">
        <f aca="false">Z1342+AQ1342</f>
        <v>101722</v>
      </c>
      <c r="D1342" s="14" t="n">
        <f aca="false">AA1342+AR1342</f>
        <v>31893.886561534</v>
      </c>
      <c r="E1342" s="1" t="n">
        <v>2475</v>
      </c>
      <c r="F1342" s="15" t="n">
        <f aca="false">$B$79*D1342*D1342*1000000/($B$77*$B$77)</f>
        <v>610.331999999999</v>
      </c>
      <c r="G1342" s="16" t="n">
        <f aca="false">$B$80*$B$79*$D1342*$D1342*G$84*1000000/($B$77*$B$77)</f>
        <v>610.331999999999</v>
      </c>
      <c r="H1342" s="16" t="n">
        <f aca="false">$B$80*$B$79*$D1342*$D1342*H$84*1000000/($B$77*$B$77)</f>
        <v>2441.328</v>
      </c>
      <c r="I1342" s="16" t="n">
        <f aca="false">$B$80*$B$79*$D1342*$D1342*I$84*1000000/($B$77*$B$77)</f>
        <v>9765.31199999999</v>
      </c>
      <c r="J1342" s="16" t="n">
        <f aca="false">$B$80*$B$79*$D1342*$D1342*J$84*1000000/($B$77*$B$77)</f>
        <v>39061.248</v>
      </c>
      <c r="K1342" s="16" t="n">
        <f aca="false">$B$80*$B$79*$D1342*$D1342*K$84*1000000/($B$77*$B$77)</f>
        <v>156244.992</v>
      </c>
      <c r="L1342" s="17" t="n">
        <f aca="false">G1342/E1342</f>
        <v>0.246598787878788</v>
      </c>
      <c r="M1342" s="16" t="n">
        <f aca="false">G1342/A1342</f>
        <v>7.26585714285714</v>
      </c>
      <c r="N1342" s="16"/>
      <c r="O1342" s="13" t="n">
        <f aca="false">$B$79*C1342*C1342*1000000/($B$77*$B$77)</f>
        <v>6208.4191704</v>
      </c>
      <c r="P1342" s="16" t="n">
        <f aca="false">$B$79*$B$76*$C1342*P$84*1000000/($B$77*$B$77)</f>
        <v>610.332</v>
      </c>
      <c r="Q1342" s="16" t="n">
        <f aca="false">$B$79*$B$76*$C1342*Q$84*1000000/($B$77*$B$77)</f>
        <v>2441.328</v>
      </c>
      <c r="R1342" s="16" t="n">
        <f aca="false">$B$79*$B$76*$C1342*R$84*1000000/($B$77*$B$77)</f>
        <v>9765.312</v>
      </c>
      <c r="S1342" s="16" t="n">
        <f aca="false">$B$79*$B$76*$C1342*S$84*1000000/($B$77*$B$77)</f>
        <v>39061.248</v>
      </c>
      <c r="T1342" s="16" t="n">
        <f aca="false">$B$79*$B$76*$C1342*T$84*1000000/($B$77*$B$77)</f>
        <v>156244.992</v>
      </c>
      <c r="U1342" s="17" t="n">
        <f aca="false">P1342/E1342</f>
        <v>0.246598787878788</v>
      </c>
      <c r="X1342" s="1" t="n">
        <v>84</v>
      </c>
      <c r="Y1342" s="1" t="n">
        <v>10</v>
      </c>
      <c r="Z1342" s="1" t="n">
        <v>101722</v>
      </c>
      <c r="AA1342" s="14" t="n">
        <f aca="false">(SQRT($B$76))*(SQRT(AD1342+AP1342))</f>
        <v>31893.886561534</v>
      </c>
      <c r="AB1342" s="1" t="n">
        <v>2438</v>
      </c>
      <c r="AC1342" s="1" t="n">
        <v>53664</v>
      </c>
      <c r="AD1342" s="1" t="n">
        <f aca="false">AC1342</f>
        <v>53664</v>
      </c>
      <c r="AE1342" s="1" t="n">
        <v>2346</v>
      </c>
      <c r="AO1342" s="1" t="n">
        <f aca="false">Z1342-AC1342</f>
        <v>48058</v>
      </c>
      <c r="AP1342" s="1" t="n">
        <f aca="false">AO1342</f>
        <v>48058</v>
      </c>
      <c r="AR1342" s="1" t="n">
        <f aca="false">AQ1342</f>
        <v>0</v>
      </c>
    </row>
    <row r="1343" customFormat="false" ht="17" hidden="false" customHeight="false" outlineLevel="0" collapsed="false">
      <c r="A1343" s="1" t="n">
        <v>84</v>
      </c>
      <c r="B1343" s="1" t="n">
        <v>11</v>
      </c>
      <c r="C1343" s="1" t="n">
        <f aca="false">Z1343+AQ1343</f>
        <v>101847</v>
      </c>
      <c r="D1343" s="14" t="n">
        <f aca="false">AA1343+AR1343</f>
        <v>31913.4767770608</v>
      </c>
      <c r="E1343" s="1" t="n">
        <v>2422</v>
      </c>
      <c r="F1343" s="15" t="n">
        <f aca="false">$B$79*D1343*D1343*1000000/($B$77*$B$77)</f>
        <v>611.081999999999</v>
      </c>
      <c r="G1343" s="16" t="n">
        <f aca="false">$B$80*$B$79*$D1343*$D1343*G$84*1000000/($B$77*$B$77)</f>
        <v>611.081999999999</v>
      </c>
      <c r="H1343" s="16" t="n">
        <f aca="false">$B$80*$B$79*$D1343*$D1343*H$84*1000000/($B$77*$B$77)</f>
        <v>2444.328</v>
      </c>
      <c r="I1343" s="16" t="n">
        <f aca="false">$B$80*$B$79*$D1343*$D1343*I$84*1000000/($B$77*$B$77)</f>
        <v>9777.31199999999</v>
      </c>
      <c r="J1343" s="16" t="n">
        <f aca="false">$B$80*$B$79*$D1343*$D1343*J$84*1000000/($B$77*$B$77)</f>
        <v>39109.248</v>
      </c>
      <c r="K1343" s="16" t="n">
        <f aca="false">$B$80*$B$79*$D1343*$D1343*K$84*1000000/($B$77*$B$77)</f>
        <v>156436.992</v>
      </c>
      <c r="L1343" s="17" t="n">
        <f aca="false">G1343/E1343</f>
        <v>0.25230470685384</v>
      </c>
      <c r="M1343" s="16" t="n">
        <f aca="false">G1343/A1343</f>
        <v>7.27478571428571</v>
      </c>
      <c r="N1343" s="16"/>
      <c r="O1343" s="13" t="n">
        <f aca="false">$B$79*C1343*C1343*1000000/($B$77*$B$77)</f>
        <v>6223.6868454</v>
      </c>
      <c r="P1343" s="16" t="n">
        <f aca="false">$B$79*$B$76*$C1343*P$84*1000000/($B$77*$B$77)</f>
        <v>611.082</v>
      </c>
      <c r="Q1343" s="16" t="n">
        <f aca="false">$B$79*$B$76*$C1343*Q$84*1000000/($B$77*$B$77)</f>
        <v>2444.328</v>
      </c>
      <c r="R1343" s="16" t="n">
        <f aca="false">$B$79*$B$76*$C1343*R$84*1000000/($B$77*$B$77)</f>
        <v>9777.312</v>
      </c>
      <c r="S1343" s="16" t="n">
        <f aca="false">$B$79*$B$76*$C1343*S$84*1000000/($B$77*$B$77)</f>
        <v>39109.248</v>
      </c>
      <c r="T1343" s="16" t="n">
        <f aca="false">$B$79*$B$76*$C1343*T$84*1000000/($B$77*$B$77)</f>
        <v>156436.992</v>
      </c>
      <c r="U1343" s="17" t="n">
        <f aca="false">P1343/E1343</f>
        <v>0.25230470685384</v>
      </c>
      <c r="X1343" s="1" t="n">
        <v>84</v>
      </c>
      <c r="Y1343" s="1" t="n">
        <v>11</v>
      </c>
      <c r="Z1343" s="1" t="n">
        <v>101847</v>
      </c>
      <c r="AA1343" s="14" t="n">
        <f aca="false">(SQRT($B$76))*(SQRT(AD1343+AP1343))</f>
        <v>31913.4767770608</v>
      </c>
      <c r="AB1343" s="1" t="n">
        <v>2430</v>
      </c>
      <c r="AC1343" s="1" t="n">
        <v>53664</v>
      </c>
      <c r="AD1343" s="1" t="n">
        <f aca="false">AC1343</f>
        <v>53664</v>
      </c>
      <c r="AE1343" s="1" t="n">
        <v>2346</v>
      </c>
      <c r="AO1343" s="1" t="n">
        <f aca="false">Z1343-AC1343</f>
        <v>48183</v>
      </c>
      <c r="AP1343" s="1" t="n">
        <f aca="false">AO1343</f>
        <v>48183</v>
      </c>
      <c r="AR1343" s="1" t="n">
        <f aca="false">AQ1343</f>
        <v>0</v>
      </c>
    </row>
    <row r="1344" customFormat="false" ht="17" hidden="false" customHeight="false" outlineLevel="0" collapsed="false">
      <c r="A1344" s="1" t="n">
        <v>84</v>
      </c>
      <c r="B1344" s="1" t="n">
        <v>12</v>
      </c>
      <c r="C1344" s="1" t="n">
        <f aca="false">Z1344+AQ1344</f>
        <v>101972</v>
      </c>
      <c r="D1344" s="14" t="n">
        <f aca="false">AA1344+AR1344</f>
        <v>31933.0549744305</v>
      </c>
      <c r="E1344" s="1" t="n">
        <v>2444</v>
      </c>
      <c r="F1344" s="15" t="n">
        <f aca="false">$B$79*D1344*D1344*1000000/($B$77*$B$77)</f>
        <v>611.832</v>
      </c>
      <c r="G1344" s="16" t="n">
        <f aca="false">$B$80*$B$79*$D1344*$D1344*G$84*1000000/($B$77*$B$77)</f>
        <v>611.832</v>
      </c>
      <c r="H1344" s="16" t="n">
        <f aca="false">$B$80*$B$79*$D1344*$D1344*H$84*1000000/($B$77*$B$77)</f>
        <v>2447.328</v>
      </c>
      <c r="I1344" s="16" t="n">
        <f aca="false">$B$80*$B$79*$D1344*$D1344*I$84*1000000/($B$77*$B$77)</f>
        <v>9789.312</v>
      </c>
      <c r="J1344" s="16" t="n">
        <f aca="false">$B$80*$B$79*$D1344*$D1344*J$84*1000000/($B$77*$B$77)</f>
        <v>39157.248</v>
      </c>
      <c r="K1344" s="16" t="n">
        <f aca="false">$B$80*$B$79*$D1344*$D1344*K$84*1000000/($B$77*$B$77)</f>
        <v>156628.992</v>
      </c>
      <c r="L1344" s="17" t="n">
        <f aca="false">G1344/E1344</f>
        <v>0.250340425531915</v>
      </c>
      <c r="M1344" s="16" t="n">
        <f aca="false">G1344/A1344</f>
        <v>7.28371428571429</v>
      </c>
      <c r="N1344" s="16"/>
      <c r="O1344" s="13" t="n">
        <f aca="false">$B$79*C1344*C1344*1000000/($B$77*$B$77)</f>
        <v>6238.9732704</v>
      </c>
      <c r="P1344" s="16" t="n">
        <f aca="false">$B$79*$B$76*$C1344*P$84*1000000/($B$77*$B$77)</f>
        <v>611.832</v>
      </c>
      <c r="Q1344" s="16" t="n">
        <f aca="false">$B$79*$B$76*$C1344*Q$84*1000000/($B$77*$B$77)</f>
        <v>2447.328</v>
      </c>
      <c r="R1344" s="16" t="n">
        <f aca="false">$B$79*$B$76*$C1344*R$84*1000000/($B$77*$B$77)</f>
        <v>9789.312</v>
      </c>
      <c r="S1344" s="16" t="n">
        <f aca="false">$B$79*$B$76*$C1344*S$84*1000000/($B$77*$B$77)</f>
        <v>39157.248</v>
      </c>
      <c r="T1344" s="16" t="n">
        <f aca="false">$B$79*$B$76*$C1344*T$84*1000000/($B$77*$B$77)</f>
        <v>156628.992</v>
      </c>
      <c r="U1344" s="17" t="n">
        <f aca="false">P1344/E1344</f>
        <v>0.250340425531915</v>
      </c>
      <c r="X1344" s="1" t="n">
        <v>84</v>
      </c>
      <c r="Y1344" s="1" t="n">
        <v>12</v>
      </c>
      <c r="Z1344" s="1" t="n">
        <v>101972</v>
      </c>
      <c r="AA1344" s="14" t="n">
        <f aca="false">(SQRT($B$76))*(SQRT(AD1344+AP1344))</f>
        <v>31933.0549744305</v>
      </c>
      <c r="AB1344" s="1" t="n">
        <v>2443</v>
      </c>
      <c r="AC1344" s="1" t="n">
        <v>53664</v>
      </c>
      <c r="AD1344" s="1" t="n">
        <f aca="false">AC1344</f>
        <v>53664</v>
      </c>
      <c r="AE1344" s="1" t="n">
        <v>2370</v>
      </c>
      <c r="AO1344" s="1" t="n">
        <f aca="false">Z1344-AC1344</f>
        <v>48308</v>
      </c>
      <c r="AP1344" s="1" t="n">
        <f aca="false">AO1344</f>
        <v>48308</v>
      </c>
      <c r="AR1344" s="1" t="n">
        <f aca="false">AQ1344</f>
        <v>0</v>
      </c>
    </row>
    <row r="1345" customFormat="false" ht="17" hidden="false" customHeight="false" outlineLevel="0" collapsed="false">
      <c r="A1345" s="1" t="n">
        <v>84</v>
      </c>
      <c r="B1345" s="1" t="n">
        <v>13</v>
      </c>
      <c r="C1345" s="1" t="n">
        <f aca="false">Z1345+AQ1345</f>
        <v>102097</v>
      </c>
      <c r="D1345" s="14" t="n">
        <f aca="false">AA1345+AR1345</f>
        <v>31952.6211757345</v>
      </c>
      <c r="E1345" s="1" t="n">
        <v>2442</v>
      </c>
      <c r="F1345" s="15" t="n">
        <f aca="false">$B$79*D1345*D1345*1000000/($B$77*$B$77)</f>
        <v>612.581999999998</v>
      </c>
      <c r="G1345" s="16" t="n">
        <f aca="false">$B$80*$B$79*$D1345*$D1345*G$84*1000000/($B$77*$B$77)</f>
        <v>612.581999999998</v>
      </c>
      <c r="H1345" s="16" t="n">
        <f aca="false">$B$80*$B$79*$D1345*$D1345*H$84*1000000/($B$77*$B$77)</f>
        <v>2450.32799999999</v>
      </c>
      <c r="I1345" s="16" t="n">
        <f aca="false">$B$80*$B$79*$D1345*$D1345*I$84*1000000/($B$77*$B$77)</f>
        <v>9801.31199999997</v>
      </c>
      <c r="J1345" s="16" t="n">
        <f aca="false">$B$80*$B$79*$D1345*$D1345*J$84*1000000/($B$77*$B$77)</f>
        <v>39205.2479999999</v>
      </c>
      <c r="K1345" s="16" t="n">
        <f aca="false">$B$80*$B$79*$D1345*$D1345*K$84*1000000/($B$77*$B$77)</f>
        <v>156820.992</v>
      </c>
      <c r="L1345" s="17" t="n">
        <f aca="false">G1345/E1345</f>
        <v>0.250852579852579</v>
      </c>
      <c r="M1345" s="16" t="n">
        <f aca="false">G1345/A1345</f>
        <v>7.29264285714284</v>
      </c>
      <c r="N1345" s="16"/>
      <c r="O1345" s="13" t="n">
        <f aca="false">$B$79*C1345*C1345*1000000/($B$77*$B$77)</f>
        <v>6254.2784454</v>
      </c>
      <c r="P1345" s="16" t="n">
        <f aca="false">$B$79*$B$76*$C1345*P$84*1000000/($B$77*$B$77)</f>
        <v>612.582</v>
      </c>
      <c r="Q1345" s="16" t="n">
        <f aca="false">$B$79*$B$76*$C1345*Q$84*1000000/($B$77*$B$77)</f>
        <v>2450.328</v>
      </c>
      <c r="R1345" s="16" t="n">
        <f aca="false">$B$79*$B$76*$C1345*R$84*1000000/($B$77*$B$77)</f>
        <v>9801.312</v>
      </c>
      <c r="S1345" s="16" t="n">
        <f aca="false">$B$79*$B$76*$C1345*S$84*1000000/($B$77*$B$77)</f>
        <v>39205.248</v>
      </c>
      <c r="T1345" s="16" t="n">
        <f aca="false">$B$79*$B$76*$C1345*T$84*1000000/($B$77*$B$77)</f>
        <v>156820.992</v>
      </c>
      <c r="U1345" s="17" t="n">
        <f aca="false">P1345/E1345</f>
        <v>0.25085257985258</v>
      </c>
      <c r="X1345" s="1" t="n">
        <v>84</v>
      </c>
      <c r="Y1345" s="1" t="n">
        <v>13</v>
      </c>
      <c r="Z1345" s="1" t="n">
        <v>102097</v>
      </c>
      <c r="AA1345" s="14" t="n">
        <f aca="false">(SQRT($B$76))*(SQRT(AD1345+AP1345))</f>
        <v>31952.6211757345</v>
      </c>
      <c r="AB1345" s="1" t="n">
        <v>2413</v>
      </c>
      <c r="AC1345" s="1" t="n">
        <v>53664</v>
      </c>
      <c r="AD1345" s="1" t="n">
        <f aca="false">AC1345</f>
        <v>53664</v>
      </c>
      <c r="AE1345" s="1" t="n">
        <v>2338</v>
      </c>
      <c r="AO1345" s="1" t="n">
        <f aca="false">Z1345-AC1345</f>
        <v>48433</v>
      </c>
      <c r="AP1345" s="1" t="n">
        <f aca="false">AO1345</f>
        <v>48433</v>
      </c>
      <c r="AR1345" s="1" t="n">
        <f aca="false">AQ1345</f>
        <v>0</v>
      </c>
    </row>
    <row r="1346" customFormat="false" ht="17" hidden="false" customHeight="false" outlineLevel="0" collapsed="false">
      <c r="A1346" s="1" t="n">
        <v>84</v>
      </c>
      <c r="B1346" s="1" t="n">
        <v>14</v>
      </c>
      <c r="C1346" s="1" t="n">
        <f aca="false">Z1346+AQ1346</f>
        <v>102222</v>
      </c>
      <c r="D1346" s="14" t="n">
        <f aca="false">AA1346+AR1346</f>
        <v>31972.1754029969</v>
      </c>
      <c r="E1346" s="1" t="n">
        <v>2436</v>
      </c>
      <c r="F1346" s="15" t="n">
        <f aca="false">$B$79*D1346*D1346*1000000/($B$77*$B$77)</f>
        <v>613.332</v>
      </c>
      <c r="G1346" s="16" t="n">
        <f aca="false">$B$80*$B$79*$D1346*$D1346*G$84*1000000/($B$77*$B$77)</f>
        <v>613.332</v>
      </c>
      <c r="H1346" s="16" t="n">
        <f aca="false">$B$80*$B$79*$D1346*$D1346*H$84*1000000/($B$77*$B$77)</f>
        <v>2453.328</v>
      </c>
      <c r="I1346" s="16" t="n">
        <f aca="false">$B$80*$B$79*$D1346*$D1346*I$84*1000000/($B$77*$B$77)</f>
        <v>9813.312</v>
      </c>
      <c r="J1346" s="16" t="n">
        <f aca="false">$B$80*$B$79*$D1346*$D1346*J$84*1000000/($B$77*$B$77)</f>
        <v>39253.248</v>
      </c>
      <c r="K1346" s="16" t="n">
        <f aca="false">$B$80*$B$79*$D1346*$D1346*K$84*1000000/($B$77*$B$77)</f>
        <v>157012.992</v>
      </c>
      <c r="L1346" s="17" t="n">
        <f aca="false">G1346/E1346</f>
        <v>0.251778325123153</v>
      </c>
      <c r="M1346" s="16" t="n">
        <f aca="false">G1346/A1346</f>
        <v>7.30157142857143</v>
      </c>
      <c r="N1346" s="16"/>
      <c r="O1346" s="13" t="n">
        <f aca="false">$B$79*C1346*C1346*1000000/($B$77*$B$77)</f>
        <v>6269.6023704</v>
      </c>
      <c r="P1346" s="16" t="n">
        <f aca="false">$B$79*$B$76*$C1346*P$84*1000000/($B$77*$B$77)</f>
        <v>613.332</v>
      </c>
      <c r="Q1346" s="16" t="n">
        <f aca="false">$B$79*$B$76*$C1346*Q$84*1000000/($B$77*$B$77)</f>
        <v>2453.328</v>
      </c>
      <c r="R1346" s="16" t="n">
        <f aca="false">$B$79*$B$76*$C1346*R$84*1000000/($B$77*$B$77)</f>
        <v>9813.312</v>
      </c>
      <c r="S1346" s="16" t="n">
        <f aca="false">$B$79*$B$76*$C1346*S$84*1000000/($B$77*$B$77)</f>
        <v>39253.248</v>
      </c>
      <c r="T1346" s="16" t="n">
        <f aca="false">$B$79*$B$76*$C1346*T$84*1000000/($B$77*$B$77)</f>
        <v>157012.992</v>
      </c>
      <c r="U1346" s="17" t="n">
        <f aca="false">P1346/E1346</f>
        <v>0.251778325123153</v>
      </c>
      <c r="X1346" s="1" t="n">
        <v>84</v>
      </c>
      <c r="Y1346" s="1" t="n">
        <v>14</v>
      </c>
      <c r="Z1346" s="1" t="n">
        <v>102222</v>
      </c>
      <c r="AA1346" s="14" t="n">
        <f aca="false">(SQRT($B$76))*(SQRT(AD1346+AP1346))</f>
        <v>31972.1754029969</v>
      </c>
      <c r="AB1346" s="1" t="n">
        <v>2462</v>
      </c>
      <c r="AC1346" s="1" t="n">
        <v>53664</v>
      </c>
      <c r="AD1346" s="1" t="n">
        <f aca="false">AC1346</f>
        <v>53664</v>
      </c>
      <c r="AE1346" s="1" t="n">
        <v>2346</v>
      </c>
      <c r="AO1346" s="1" t="n">
        <f aca="false">Z1346-AC1346</f>
        <v>48558</v>
      </c>
      <c r="AP1346" s="1" t="n">
        <f aca="false">AO1346</f>
        <v>48558</v>
      </c>
      <c r="AR1346" s="1" t="n">
        <f aca="false">AQ1346</f>
        <v>0</v>
      </c>
    </row>
    <row r="1347" customFormat="false" ht="17" hidden="false" customHeight="false" outlineLevel="0" collapsed="false">
      <c r="A1347" s="1" t="n">
        <v>84</v>
      </c>
      <c r="B1347" s="1" t="n">
        <v>15</v>
      </c>
      <c r="C1347" s="1" t="n">
        <f aca="false">Z1347+AQ1347</f>
        <v>102347</v>
      </c>
      <c r="D1347" s="14" t="n">
        <f aca="false">AA1347+AR1347</f>
        <v>31991.7176781741</v>
      </c>
      <c r="E1347" s="1" t="n">
        <v>2444</v>
      </c>
      <c r="F1347" s="15" t="n">
        <f aca="false">$B$79*D1347*D1347*1000000/($B$77*$B$77)</f>
        <v>614.081999999998</v>
      </c>
      <c r="G1347" s="16" t="n">
        <f aca="false">$B$80*$B$79*$D1347*$D1347*G$84*1000000/($B$77*$B$77)</f>
        <v>614.081999999998</v>
      </c>
      <c r="H1347" s="16" t="n">
        <f aca="false">$B$80*$B$79*$D1347*$D1347*H$84*1000000/($B$77*$B$77)</f>
        <v>2456.32799999999</v>
      </c>
      <c r="I1347" s="16" t="n">
        <f aca="false">$B$80*$B$79*$D1347*$D1347*I$84*1000000/($B$77*$B$77)</f>
        <v>9825.31199999997</v>
      </c>
      <c r="J1347" s="16" t="n">
        <f aca="false">$B$80*$B$79*$D1347*$D1347*J$84*1000000/($B$77*$B$77)</f>
        <v>39301.2479999999</v>
      </c>
      <c r="K1347" s="16" t="n">
        <f aca="false">$B$80*$B$79*$D1347*$D1347*K$84*1000000/($B$77*$B$77)</f>
        <v>157204.992</v>
      </c>
      <c r="L1347" s="17" t="n">
        <f aca="false">G1347/E1347</f>
        <v>0.251261047463174</v>
      </c>
      <c r="M1347" s="16" t="n">
        <f aca="false">G1347/A1347</f>
        <v>7.31049999999998</v>
      </c>
      <c r="N1347" s="16"/>
      <c r="O1347" s="13" t="n">
        <f aca="false">$B$79*C1347*C1347*1000000/($B$77*$B$77)</f>
        <v>6284.9450454</v>
      </c>
      <c r="P1347" s="16" t="n">
        <f aca="false">$B$79*$B$76*$C1347*P$84*1000000/($B$77*$B$77)</f>
        <v>614.082</v>
      </c>
      <c r="Q1347" s="16" t="n">
        <f aca="false">$B$79*$B$76*$C1347*Q$84*1000000/($B$77*$B$77)</f>
        <v>2456.328</v>
      </c>
      <c r="R1347" s="16" t="n">
        <f aca="false">$B$79*$B$76*$C1347*R$84*1000000/($B$77*$B$77)</f>
        <v>9825.312</v>
      </c>
      <c r="S1347" s="16" t="n">
        <f aca="false">$B$79*$B$76*$C1347*S$84*1000000/($B$77*$B$77)</f>
        <v>39301.248</v>
      </c>
      <c r="T1347" s="16" t="n">
        <f aca="false">$B$79*$B$76*$C1347*T$84*1000000/($B$77*$B$77)</f>
        <v>157204.992</v>
      </c>
      <c r="U1347" s="17" t="n">
        <f aca="false">P1347/E1347</f>
        <v>0.251261047463175</v>
      </c>
      <c r="X1347" s="1" t="n">
        <v>84</v>
      </c>
      <c r="Y1347" s="1" t="n">
        <v>15</v>
      </c>
      <c r="Z1347" s="1" t="n">
        <v>102347</v>
      </c>
      <c r="AA1347" s="14" t="n">
        <f aca="false">(SQRT($B$76))*(SQRT(AD1347+AP1347))</f>
        <v>31991.7176781741</v>
      </c>
      <c r="AB1347" s="1" t="n">
        <v>2460</v>
      </c>
      <c r="AC1347" s="1" t="n">
        <v>53664</v>
      </c>
      <c r="AD1347" s="1" t="n">
        <f aca="false">AC1347</f>
        <v>53664</v>
      </c>
      <c r="AE1347" s="1" t="n">
        <v>2349</v>
      </c>
      <c r="AO1347" s="1" t="n">
        <f aca="false">Z1347-AC1347</f>
        <v>48683</v>
      </c>
      <c r="AP1347" s="1" t="n">
        <f aca="false">AO1347</f>
        <v>48683</v>
      </c>
      <c r="AR1347" s="1" t="n">
        <f aca="false">AQ1347</f>
        <v>0</v>
      </c>
    </row>
    <row r="1348" customFormat="false" ht="17" hidden="false" customHeight="false" outlineLevel="0" collapsed="false">
      <c r="A1348" s="1" t="n">
        <v>84</v>
      </c>
      <c r="B1348" s="1" t="n">
        <v>16</v>
      </c>
      <c r="C1348" s="1" t="n">
        <f aca="false">Z1348+AQ1348</f>
        <v>102472</v>
      </c>
      <c r="D1348" s="14" t="n">
        <f aca="false">AA1348+AR1348</f>
        <v>32011.2480231559</v>
      </c>
      <c r="E1348" s="1" t="n">
        <v>2445</v>
      </c>
      <c r="F1348" s="15" t="n">
        <f aca="false">$B$79*D1348*D1348*1000000/($B$77*$B$77)</f>
        <v>614.832000000001</v>
      </c>
      <c r="G1348" s="16" t="n">
        <f aca="false">$B$80*$B$79*$D1348*$D1348*G$84*1000000/($B$77*$B$77)</f>
        <v>614.832000000001</v>
      </c>
      <c r="H1348" s="16" t="n">
        <f aca="false">$B$80*$B$79*$D1348*$D1348*H$84*1000000/($B$77*$B$77)</f>
        <v>2459.32800000001</v>
      </c>
      <c r="I1348" s="16" t="n">
        <f aca="false">$B$80*$B$79*$D1348*$D1348*I$84*1000000/($B$77*$B$77)</f>
        <v>9837.31200000002</v>
      </c>
      <c r="J1348" s="16" t="n">
        <f aca="false">$B$80*$B$79*$D1348*$D1348*J$84*1000000/($B$77*$B$77)</f>
        <v>39349.2480000001</v>
      </c>
      <c r="K1348" s="16" t="n">
        <f aca="false">$B$80*$B$79*$D1348*$D1348*K$84*1000000/($B$77*$B$77)</f>
        <v>157396.992</v>
      </c>
      <c r="L1348" s="17" t="n">
        <f aca="false">G1348/E1348</f>
        <v>0.251465030674847</v>
      </c>
      <c r="M1348" s="16" t="n">
        <f aca="false">G1348/A1348</f>
        <v>7.31942857142859</v>
      </c>
      <c r="N1348" s="16"/>
      <c r="O1348" s="13" t="n">
        <f aca="false">$B$79*C1348*C1348*1000000/($B$77*$B$77)</f>
        <v>6300.3064704</v>
      </c>
      <c r="P1348" s="16" t="n">
        <f aca="false">$B$79*$B$76*$C1348*P$84*1000000/($B$77*$B$77)</f>
        <v>614.832</v>
      </c>
      <c r="Q1348" s="16" t="n">
        <f aca="false">$B$79*$B$76*$C1348*Q$84*1000000/($B$77*$B$77)</f>
        <v>2459.328</v>
      </c>
      <c r="R1348" s="16" t="n">
        <f aca="false">$B$79*$B$76*$C1348*R$84*1000000/($B$77*$B$77)</f>
        <v>9837.312</v>
      </c>
      <c r="S1348" s="16" t="n">
        <f aca="false">$B$79*$B$76*$C1348*S$84*1000000/($B$77*$B$77)</f>
        <v>39349.248</v>
      </c>
      <c r="T1348" s="16" t="n">
        <f aca="false">$B$79*$B$76*$C1348*T$84*1000000/($B$77*$B$77)</f>
        <v>157396.992</v>
      </c>
      <c r="U1348" s="17" t="n">
        <f aca="false">P1348/E1348</f>
        <v>0.251465030674847</v>
      </c>
      <c r="X1348" s="1" t="n">
        <v>84</v>
      </c>
      <c r="Y1348" s="1" t="n">
        <v>16</v>
      </c>
      <c r="Z1348" s="1" t="n">
        <v>102472</v>
      </c>
      <c r="AA1348" s="14" t="n">
        <f aca="false">(SQRT($B$76))*(SQRT(AD1348+AP1348))</f>
        <v>32011.2480231559</v>
      </c>
      <c r="AB1348" s="1" t="n">
        <v>2434</v>
      </c>
      <c r="AC1348" s="1" t="n">
        <v>53664</v>
      </c>
      <c r="AD1348" s="1" t="n">
        <f aca="false">AC1348</f>
        <v>53664</v>
      </c>
      <c r="AE1348" s="1" t="n">
        <v>2348</v>
      </c>
      <c r="AO1348" s="1" t="n">
        <f aca="false">Z1348-AC1348</f>
        <v>48808</v>
      </c>
      <c r="AP1348" s="1" t="n">
        <f aca="false">AO1348</f>
        <v>48808</v>
      </c>
      <c r="AR1348" s="1" t="n">
        <f aca="false">AQ1348</f>
        <v>0</v>
      </c>
    </row>
    <row r="1349" customFormat="false" ht="17" hidden="false" customHeight="false" outlineLevel="0" collapsed="false">
      <c r="A1349" s="1" t="n">
        <v>85</v>
      </c>
      <c r="B1349" s="1" t="n">
        <v>2</v>
      </c>
      <c r="C1349" s="1" t="n">
        <f aca="false">Z1349+AQ1349</f>
        <v>101619</v>
      </c>
      <c r="D1349" s="14" t="n">
        <f aca="false">AA1349+AR1349</f>
        <v>31877.7351767656</v>
      </c>
      <c r="E1349" s="1" t="n">
        <v>2450</v>
      </c>
      <c r="F1349" s="15" t="n">
        <f aca="false">$B$79*D1349*D1349*1000000/($B$77*$B$77)</f>
        <v>609.713999999999</v>
      </c>
      <c r="G1349" s="16" t="n">
        <f aca="false">$B$80*$B$79*$D1349*$D1349*G$84*1000000/($B$77*$B$77)</f>
        <v>609.713999999999</v>
      </c>
      <c r="H1349" s="16" t="n">
        <f aca="false">$B$80*$B$79*$D1349*$D1349*H$84*1000000/($B$77*$B$77)</f>
        <v>2438.856</v>
      </c>
      <c r="I1349" s="16" t="n">
        <f aca="false">$B$80*$B$79*$D1349*$D1349*I$84*1000000/($B$77*$B$77)</f>
        <v>9755.42399999999</v>
      </c>
      <c r="J1349" s="16" t="n">
        <f aca="false">$B$80*$B$79*$D1349*$D1349*J$84*1000000/($B$77*$B$77)</f>
        <v>39021.696</v>
      </c>
      <c r="K1349" s="16" t="n">
        <f aca="false">$B$80*$B$79*$D1349*$D1349*K$84*1000000/($B$77*$B$77)</f>
        <v>156086.784</v>
      </c>
      <c r="L1349" s="17" t="n">
        <f aca="false">G1349/E1349</f>
        <v>0.248862857142857</v>
      </c>
      <c r="M1349" s="16" t="n">
        <f aca="false">G1349/A1349</f>
        <v>7.17310588235293</v>
      </c>
      <c r="N1349" s="16"/>
      <c r="O1349" s="13" t="n">
        <f aca="false">$B$79*C1349*C1349*1000000/($B$77*$B$77)</f>
        <v>6195.8526966</v>
      </c>
      <c r="P1349" s="16" t="n">
        <f aca="false">$B$79*$B$76*$C1349*P$84*1000000/($B$77*$B$77)</f>
        <v>609.714</v>
      </c>
      <c r="Q1349" s="16" t="n">
        <f aca="false">$B$79*$B$76*$C1349*Q$84*1000000/($B$77*$B$77)</f>
        <v>2438.856</v>
      </c>
      <c r="R1349" s="16" t="n">
        <f aca="false">$B$79*$B$76*$C1349*R$84*1000000/($B$77*$B$77)</f>
        <v>9755.424</v>
      </c>
      <c r="S1349" s="16" t="n">
        <f aca="false">$B$79*$B$76*$C1349*S$84*1000000/($B$77*$B$77)</f>
        <v>39021.696</v>
      </c>
      <c r="T1349" s="16" t="n">
        <f aca="false">$B$79*$B$76*$C1349*T$84*1000000/($B$77*$B$77)</f>
        <v>156086.784</v>
      </c>
      <c r="U1349" s="17" t="n">
        <f aca="false">P1349/E1349</f>
        <v>0.248862857142857</v>
      </c>
      <c r="X1349" s="1" t="n">
        <v>85</v>
      </c>
      <c r="Y1349" s="1" t="n">
        <v>2</v>
      </c>
      <c r="Z1349" s="1" t="n">
        <v>101619</v>
      </c>
      <c r="AA1349" s="14" t="n">
        <f aca="false">(SQRT($B$76))*(SQRT(AD1349+AP1349))</f>
        <v>31877.7351767656</v>
      </c>
      <c r="AB1349" s="1" t="n">
        <v>2379</v>
      </c>
      <c r="AC1349" s="1" t="n">
        <v>54240</v>
      </c>
      <c r="AD1349" s="1" t="n">
        <f aca="false">AC1349</f>
        <v>54240</v>
      </c>
      <c r="AE1349" s="1" t="n">
        <v>2374</v>
      </c>
      <c r="AO1349" s="1" t="n">
        <f aca="false">Z1349-AC1349</f>
        <v>47379</v>
      </c>
      <c r="AP1349" s="1" t="n">
        <f aca="false">AO1349</f>
        <v>47379</v>
      </c>
      <c r="AR1349" s="1" t="n">
        <f aca="false">AQ1349</f>
        <v>0</v>
      </c>
    </row>
    <row r="1350" customFormat="false" ht="17" hidden="false" customHeight="false" outlineLevel="0" collapsed="false">
      <c r="A1350" s="1" t="n">
        <v>85</v>
      </c>
      <c r="B1350" s="1" t="n">
        <v>3</v>
      </c>
      <c r="C1350" s="1" t="n">
        <f aca="false">Z1350+AQ1350</f>
        <v>101841</v>
      </c>
      <c r="D1350" s="14" t="n">
        <f aca="false">AA1350+AR1350</f>
        <v>31912.536721483</v>
      </c>
      <c r="E1350" s="1" t="n">
        <v>2469</v>
      </c>
      <c r="F1350" s="15" t="n">
        <f aca="false">$B$79*D1350*D1350*1000000/($B$77*$B$77)</f>
        <v>611.046000000001</v>
      </c>
      <c r="G1350" s="16" t="n">
        <f aca="false">$B$80*$B$79*$D1350*$D1350*G$84*1000000/($B$77*$B$77)</f>
        <v>611.046000000001</v>
      </c>
      <c r="H1350" s="16" t="n">
        <f aca="false">$B$80*$B$79*$D1350*$D1350*H$84*1000000/($B$77*$B$77)</f>
        <v>2444.184</v>
      </c>
      <c r="I1350" s="16" t="n">
        <f aca="false">$B$80*$B$79*$D1350*$D1350*I$84*1000000/($B$77*$B$77)</f>
        <v>9776.73600000001</v>
      </c>
      <c r="J1350" s="16" t="n">
        <f aca="false">$B$80*$B$79*$D1350*$D1350*J$84*1000000/($B$77*$B$77)</f>
        <v>39106.944</v>
      </c>
      <c r="K1350" s="16" t="n">
        <f aca="false">$B$80*$B$79*$D1350*$D1350*K$84*1000000/($B$77*$B$77)</f>
        <v>156427.776</v>
      </c>
      <c r="L1350" s="17" t="n">
        <f aca="false">G1350/E1350</f>
        <v>0.247487241798299</v>
      </c>
      <c r="M1350" s="16" t="n">
        <f aca="false">G1350/A1350</f>
        <v>7.18877647058824</v>
      </c>
      <c r="N1350" s="16"/>
      <c r="O1350" s="13" t="n">
        <f aca="false">$B$79*C1350*C1350*1000000/($B$77*$B$77)</f>
        <v>6222.9535686</v>
      </c>
      <c r="P1350" s="16" t="n">
        <f aca="false">$B$79*$B$76*$C1350*P$84*1000000/($B$77*$B$77)</f>
        <v>611.046</v>
      </c>
      <c r="Q1350" s="16" t="n">
        <f aca="false">$B$79*$B$76*$C1350*Q$84*1000000/($B$77*$B$77)</f>
        <v>2444.184</v>
      </c>
      <c r="R1350" s="16" t="n">
        <f aca="false">$B$79*$B$76*$C1350*R$84*1000000/($B$77*$B$77)</f>
        <v>9776.736</v>
      </c>
      <c r="S1350" s="16" t="n">
        <f aca="false">$B$79*$B$76*$C1350*S$84*1000000/($B$77*$B$77)</f>
        <v>39106.944</v>
      </c>
      <c r="T1350" s="16" t="n">
        <f aca="false">$B$79*$B$76*$C1350*T$84*1000000/($B$77*$B$77)</f>
        <v>156427.776</v>
      </c>
      <c r="U1350" s="17" t="n">
        <f aca="false">P1350/E1350</f>
        <v>0.247487241798299</v>
      </c>
      <c r="X1350" s="1" t="n">
        <v>85</v>
      </c>
      <c r="Y1350" s="1" t="n">
        <v>3</v>
      </c>
      <c r="Z1350" s="1" t="n">
        <v>101841</v>
      </c>
      <c r="AA1350" s="14" t="n">
        <f aca="false">(SQRT($B$76))*(SQRT(AD1350+AP1350))</f>
        <v>31912.536721483</v>
      </c>
      <c r="AB1350" s="1" t="n">
        <v>2393</v>
      </c>
      <c r="AC1350" s="1" t="n">
        <v>54240</v>
      </c>
      <c r="AD1350" s="1" t="n">
        <f aca="false">AC1350</f>
        <v>54240</v>
      </c>
      <c r="AE1350" s="1" t="n">
        <v>2307</v>
      </c>
      <c r="AO1350" s="1" t="n">
        <f aca="false">Z1350-AC1350</f>
        <v>47601</v>
      </c>
      <c r="AP1350" s="1" t="n">
        <f aca="false">AO1350</f>
        <v>47601</v>
      </c>
      <c r="AR1350" s="1" t="n">
        <f aca="false">AQ1350</f>
        <v>0</v>
      </c>
    </row>
    <row r="1351" customFormat="false" ht="17" hidden="false" customHeight="false" outlineLevel="0" collapsed="false">
      <c r="A1351" s="1" t="n">
        <v>85</v>
      </c>
      <c r="B1351" s="1" t="n">
        <v>4</v>
      </c>
      <c r="C1351" s="1" t="n">
        <f aca="false">Z1351+AQ1351</f>
        <v>101967</v>
      </c>
      <c r="D1351" s="14" t="n">
        <f aca="false">AA1351+AR1351</f>
        <v>31932.272077007</v>
      </c>
      <c r="E1351" s="1" t="n">
        <v>2447</v>
      </c>
      <c r="F1351" s="15" t="n">
        <f aca="false">$B$79*D1351*D1351*1000000/($B$77*$B$77)</f>
        <v>611.802000000001</v>
      </c>
      <c r="G1351" s="16" t="n">
        <f aca="false">$B$80*$B$79*$D1351*$D1351*G$84*1000000/($B$77*$B$77)</f>
        <v>611.802000000001</v>
      </c>
      <c r="H1351" s="16" t="n">
        <f aca="false">$B$80*$B$79*$D1351*$D1351*H$84*1000000/($B$77*$B$77)</f>
        <v>2447.208</v>
      </c>
      <c r="I1351" s="16" t="n">
        <f aca="false">$B$80*$B$79*$D1351*$D1351*I$84*1000000/($B$77*$B$77)</f>
        <v>9788.83200000001</v>
      </c>
      <c r="J1351" s="16" t="n">
        <f aca="false">$B$80*$B$79*$D1351*$D1351*J$84*1000000/($B$77*$B$77)</f>
        <v>39155.328</v>
      </c>
      <c r="K1351" s="16" t="n">
        <f aca="false">$B$80*$B$79*$D1351*$D1351*K$84*1000000/($B$77*$B$77)</f>
        <v>156621.312</v>
      </c>
      <c r="L1351" s="17" t="n">
        <f aca="false">G1351/E1351</f>
        <v>0.25002125051083</v>
      </c>
      <c r="M1351" s="16" t="n">
        <f aca="false">G1351/A1351</f>
        <v>7.1976705882353</v>
      </c>
      <c r="N1351" s="16"/>
      <c r="O1351" s="13" t="n">
        <f aca="false">$B$79*C1351*C1351*1000000/($B$77*$B$77)</f>
        <v>6238.3614534</v>
      </c>
      <c r="P1351" s="16" t="n">
        <f aca="false">$B$79*$B$76*$C1351*P$84*1000000/($B$77*$B$77)</f>
        <v>611.802</v>
      </c>
      <c r="Q1351" s="16" t="n">
        <f aca="false">$B$79*$B$76*$C1351*Q$84*1000000/($B$77*$B$77)</f>
        <v>2447.208</v>
      </c>
      <c r="R1351" s="16" t="n">
        <f aca="false">$B$79*$B$76*$C1351*R$84*1000000/($B$77*$B$77)</f>
        <v>9788.832</v>
      </c>
      <c r="S1351" s="16" t="n">
        <f aca="false">$B$79*$B$76*$C1351*S$84*1000000/($B$77*$B$77)</f>
        <v>39155.328</v>
      </c>
      <c r="T1351" s="16" t="n">
        <f aca="false">$B$79*$B$76*$C1351*T$84*1000000/($B$77*$B$77)</f>
        <v>156621.312</v>
      </c>
      <c r="U1351" s="17" t="n">
        <f aca="false">P1351/E1351</f>
        <v>0.25002125051083</v>
      </c>
      <c r="X1351" s="1" t="n">
        <v>85</v>
      </c>
      <c r="Y1351" s="1" t="n">
        <v>4</v>
      </c>
      <c r="Z1351" s="1" t="n">
        <v>101967</v>
      </c>
      <c r="AA1351" s="14" t="n">
        <f aca="false">(SQRT($B$76))*(SQRT(AD1351+AP1351))</f>
        <v>31932.272077007</v>
      </c>
      <c r="AB1351" s="1" t="n">
        <v>2433</v>
      </c>
      <c r="AC1351" s="1" t="n">
        <v>54240</v>
      </c>
      <c r="AD1351" s="1" t="n">
        <f aca="false">AC1351</f>
        <v>54240</v>
      </c>
      <c r="AE1351" s="1" t="n">
        <v>2401</v>
      </c>
      <c r="AO1351" s="1" t="n">
        <f aca="false">Z1351-AC1351</f>
        <v>47727</v>
      </c>
      <c r="AP1351" s="1" t="n">
        <f aca="false">AO1351</f>
        <v>47727</v>
      </c>
      <c r="AR1351" s="1" t="n">
        <f aca="false">AQ1351</f>
        <v>0</v>
      </c>
    </row>
    <row r="1352" customFormat="false" ht="17" hidden="false" customHeight="false" outlineLevel="0" collapsed="false">
      <c r="A1352" s="1" t="n">
        <v>85</v>
      </c>
      <c r="B1352" s="1" t="n">
        <v>5</v>
      </c>
      <c r="C1352" s="1" t="n">
        <f aca="false">Z1352+AQ1352</f>
        <v>102156</v>
      </c>
      <c r="D1352" s="14" t="n">
        <f aca="false">AA1352+AR1352</f>
        <v>31961.8522617198</v>
      </c>
      <c r="E1352" s="1" t="n">
        <v>2429</v>
      </c>
      <c r="F1352" s="15" t="n">
        <f aca="false">$B$79*D1352*D1352*1000000/($B$77*$B$77)</f>
        <v>612.936000000002</v>
      </c>
      <c r="G1352" s="16" t="n">
        <f aca="false">$B$80*$B$79*$D1352*$D1352*G$84*1000000/($B$77*$B$77)</f>
        <v>612.936000000002</v>
      </c>
      <c r="H1352" s="16" t="n">
        <f aca="false">$B$80*$B$79*$D1352*$D1352*H$84*1000000/($B$77*$B$77)</f>
        <v>2451.74400000001</v>
      </c>
      <c r="I1352" s="16" t="n">
        <f aca="false">$B$80*$B$79*$D1352*$D1352*I$84*1000000/($B$77*$B$77)</f>
        <v>9806.97600000003</v>
      </c>
      <c r="J1352" s="16" t="n">
        <f aca="false">$B$80*$B$79*$D1352*$D1352*J$84*1000000/($B$77*$B$77)</f>
        <v>39227.9040000001</v>
      </c>
      <c r="K1352" s="16" t="n">
        <f aca="false">$B$80*$B$79*$D1352*$D1352*K$84*1000000/($B$77*$B$77)</f>
        <v>156911.616</v>
      </c>
      <c r="L1352" s="17" t="n">
        <f aca="false">G1352/E1352</f>
        <v>0.252340881020997</v>
      </c>
      <c r="M1352" s="16" t="n">
        <f aca="false">G1352/A1352</f>
        <v>7.2110117647059</v>
      </c>
      <c r="N1352" s="16"/>
      <c r="O1352" s="13" t="n">
        <f aca="false">$B$79*C1352*C1352*1000000/($B$77*$B$77)</f>
        <v>6261.5090016</v>
      </c>
      <c r="P1352" s="16" t="n">
        <f aca="false">$B$79*$B$76*$C1352*P$84*1000000/($B$77*$B$77)</f>
        <v>612.936</v>
      </c>
      <c r="Q1352" s="16" t="n">
        <f aca="false">$B$79*$B$76*$C1352*Q$84*1000000/($B$77*$B$77)</f>
        <v>2451.744</v>
      </c>
      <c r="R1352" s="16" t="n">
        <f aca="false">$B$79*$B$76*$C1352*R$84*1000000/($B$77*$B$77)</f>
        <v>9806.976</v>
      </c>
      <c r="S1352" s="16" t="n">
        <f aca="false">$B$79*$B$76*$C1352*S$84*1000000/($B$77*$B$77)</f>
        <v>39227.904</v>
      </c>
      <c r="T1352" s="16" t="n">
        <f aca="false">$B$79*$B$76*$C1352*T$84*1000000/($B$77*$B$77)</f>
        <v>156911.616</v>
      </c>
      <c r="U1352" s="17" t="n">
        <f aca="false">P1352/E1352</f>
        <v>0.252340881020996</v>
      </c>
      <c r="X1352" s="1" t="n">
        <v>85</v>
      </c>
      <c r="Y1352" s="1" t="n">
        <v>5</v>
      </c>
      <c r="Z1352" s="1" t="n">
        <v>102156</v>
      </c>
      <c r="AA1352" s="14" t="n">
        <f aca="false">(SQRT($B$76))*(SQRT(AD1352+AP1352))</f>
        <v>31961.8522617198</v>
      </c>
      <c r="AB1352" s="1" t="n">
        <v>2457</v>
      </c>
      <c r="AC1352" s="1" t="n">
        <v>54240</v>
      </c>
      <c r="AD1352" s="1" t="n">
        <f aca="false">AC1352</f>
        <v>54240</v>
      </c>
      <c r="AE1352" s="1" t="n">
        <v>2367</v>
      </c>
      <c r="AO1352" s="1" t="n">
        <f aca="false">Z1352-AC1352</f>
        <v>47916</v>
      </c>
      <c r="AP1352" s="1" t="n">
        <f aca="false">AO1352</f>
        <v>47916</v>
      </c>
      <c r="AR1352" s="1" t="n">
        <f aca="false">AQ1352</f>
        <v>0</v>
      </c>
    </row>
    <row r="1353" customFormat="false" ht="17" hidden="false" customHeight="false" outlineLevel="0" collapsed="false">
      <c r="A1353" s="1" t="n">
        <v>85</v>
      </c>
      <c r="B1353" s="1" t="n">
        <v>6</v>
      </c>
      <c r="C1353" s="1" t="n">
        <f aca="false">Z1353+AQ1353</f>
        <v>102281</v>
      </c>
      <c r="D1353" s="14" t="n">
        <f aca="false">AA1353+AR1353</f>
        <v>31981.4008448661</v>
      </c>
      <c r="E1353" s="1" t="n">
        <v>2457</v>
      </c>
      <c r="F1353" s="15" t="n">
        <f aca="false">$B$79*D1353*D1353*1000000/($B$77*$B$77)</f>
        <v>613.686000000001</v>
      </c>
      <c r="G1353" s="16" t="n">
        <f aca="false">$B$80*$B$79*$D1353*$D1353*G$84*1000000/($B$77*$B$77)</f>
        <v>613.686000000001</v>
      </c>
      <c r="H1353" s="16" t="n">
        <f aca="false">$B$80*$B$79*$D1353*$D1353*H$84*1000000/($B$77*$B$77)</f>
        <v>2454.74400000001</v>
      </c>
      <c r="I1353" s="16" t="n">
        <f aca="false">$B$80*$B$79*$D1353*$D1353*I$84*1000000/($B$77*$B$77)</f>
        <v>9818.97600000002</v>
      </c>
      <c r="J1353" s="16" t="n">
        <f aca="false">$B$80*$B$79*$D1353*$D1353*J$84*1000000/($B$77*$B$77)</f>
        <v>39275.9040000001</v>
      </c>
      <c r="K1353" s="16" t="n">
        <f aca="false">$B$80*$B$79*$D1353*$D1353*K$84*1000000/($B$77*$B$77)</f>
        <v>157103.616</v>
      </c>
      <c r="L1353" s="17" t="n">
        <f aca="false">G1353/E1353</f>
        <v>0.249770451770452</v>
      </c>
      <c r="M1353" s="16" t="n">
        <f aca="false">G1353/A1353</f>
        <v>7.21983529411766</v>
      </c>
      <c r="N1353" s="16"/>
      <c r="O1353" s="13" t="n">
        <f aca="false">$B$79*C1353*C1353*1000000/($B$77*$B$77)</f>
        <v>6276.8417766</v>
      </c>
      <c r="P1353" s="16" t="n">
        <f aca="false">$B$79*$B$76*$C1353*P$84*1000000/($B$77*$B$77)</f>
        <v>613.686</v>
      </c>
      <c r="Q1353" s="16" t="n">
        <f aca="false">$B$79*$B$76*$C1353*Q$84*1000000/($B$77*$B$77)</f>
        <v>2454.744</v>
      </c>
      <c r="R1353" s="16" t="n">
        <f aca="false">$B$79*$B$76*$C1353*R$84*1000000/($B$77*$B$77)</f>
        <v>9818.976</v>
      </c>
      <c r="S1353" s="16" t="n">
        <f aca="false">$B$79*$B$76*$C1353*S$84*1000000/($B$77*$B$77)</f>
        <v>39275.904</v>
      </c>
      <c r="T1353" s="16" t="n">
        <f aca="false">$B$79*$B$76*$C1353*T$84*1000000/($B$77*$B$77)</f>
        <v>157103.616</v>
      </c>
      <c r="U1353" s="17" t="n">
        <f aca="false">P1353/E1353</f>
        <v>0.249770451770452</v>
      </c>
      <c r="X1353" s="1" t="n">
        <v>85</v>
      </c>
      <c r="Y1353" s="1" t="n">
        <v>6</v>
      </c>
      <c r="Z1353" s="1" t="n">
        <v>102281</v>
      </c>
      <c r="AA1353" s="14" t="n">
        <f aca="false">(SQRT($B$76))*(SQRT(AD1353+AP1353))</f>
        <v>31981.4008448661</v>
      </c>
      <c r="AB1353" s="1" t="n">
        <v>2404</v>
      </c>
      <c r="AC1353" s="1" t="n">
        <v>54240</v>
      </c>
      <c r="AD1353" s="1" t="n">
        <f aca="false">AC1353</f>
        <v>54240</v>
      </c>
      <c r="AE1353" s="1" t="n">
        <v>2329</v>
      </c>
      <c r="AO1353" s="1" t="n">
        <f aca="false">Z1353-AC1353</f>
        <v>48041</v>
      </c>
      <c r="AP1353" s="1" t="n">
        <f aca="false">AO1353</f>
        <v>48041</v>
      </c>
      <c r="AR1353" s="1" t="n">
        <f aca="false">AQ1353</f>
        <v>0</v>
      </c>
    </row>
    <row r="1354" customFormat="false" ht="17" hidden="false" customHeight="false" outlineLevel="0" collapsed="false">
      <c r="A1354" s="1" t="n">
        <v>85</v>
      </c>
      <c r="B1354" s="1" t="n">
        <v>7</v>
      </c>
      <c r="C1354" s="1" t="n">
        <f aca="false">Z1354+AQ1354</f>
        <v>102406</v>
      </c>
      <c r="D1354" s="14" t="n">
        <f aca="false">AA1354+AR1354</f>
        <v>32000.9374862675</v>
      </c>
      <c r="E1354" s="1" t="n">
        <v>2460</v>
      </c>
      <c r="F1354" s="15" t="n">
        <f aca="false">$B$79*D1354*D1354*1000000/($B$77*$B$77)</f>
        <v>614.436</v>
      </c>
      <c r="G1354" s="16" t="n">
        <f aca="false">$B$80*$B$79*$D1354*$D1354*G$84*1000000/($B$77*$B$77)</f>
        <v>614.436</v>
      </c>
      <c r="H1354" s="16" t="n">
        <f aca="false">$B$80*$B$79*$D1354*$D1354*H$84*1000000/($B$77*$B$77)</f>
        <v>2457.744</v>
      </c>
      <c r="I1354" s="16" t="n">
        <f aca="false">$B$80*$B$79*$D1354*$D1354*I$84*1000000/($B$77*$B$77)</f>
        <v>9830.976</v>
      </c>
      <c r="J1354" s="16" t="n">
        <f aca="false">$B$80*$B$79*$D1354*$D1354*J$84*1000000/($B$77*$B$77)</f>
        <v>39323.904</v>
      </c>
      <c r="K1354" s="16" t="n">
        <f aca="false">$B$80*$B$79*$D1354*$D1354*K$84*1000000/($B$77*$B$77)</f>
        <v>157295.616</v>
      </c>
      <c r="L1354" s="17" t="n">
        <f aca="false">G1354/E1354</f>
        <v>0.249770731707317</v>
      </c>
      <c r="M1354" s="16" t="n">
        <f aca="false">G1354/A1354</f>
        <v>7.22865882352942</v>
      </c>
      <c r="N1354" s="16"/>
      <c r="O1354" s="13" t="n">
        <f aca="false">$B$79*C1354*C1354*1000000/($B$77*$B$77)</f>
        <v>6292.1933016</v>
      </c>
      <c r="P1354" s="16" t="n">
        <f aca="false">$B$79*$B$76*$C1354*P$84*1000000/($B$77*$B$77)</f>
        <v>614.436</v>
      </c>
      <c r="Q1354" s="16" t="n">
        <f aca="false">$B$79*$B$76*$C1354*Q$84*1000000/($B$77*$B$77)</f>
        <v>2457.744</v>
      </c>
      <c r="R1354" s="16" t="n">
        <f aca="false">$B$79*$B$76*$C1354*R$84*1000000/($B$77*$B$77)</f>
        <v>9830.976</v>
      </c>
      <c r="S1354" s="16" t="n">
        <f aca="false">$B$79*$B$76*$C1354*S$84*1000000/($B$77*$B$77)</f>
        <v>39323.904</v>
      </c>
      <c r="T1354" s="16" t="n">
        <f aca="false">$B$79*$B$76*$C1354*T$84*1000000/($B$77*$B$77)</f>
        <v>157295.616</v>
      </c>
      <c r="U1354" s="17" t="n">
        <f aca="false">P1354/E1354</f>
        <v>0.249770731707317</v>
      </c>
      <c r="X1354" s="1" t="n">
        <v>85</v>
      </c>
      <c r="Y1354" s="1" t="n">
        <v>7</v>
      </c>
      <c r="Z1354" s="1" t="n">
        <v>102406</v>
      </c>
      <c r="AA1354" s="14" t="n">
        <f aca="false">(SQRT($B$76))*(SQRT(AD1354+AP1354))</f>
        <v>32000.9374862675</v>
      </c>
      <c r="AB1354" s="1" t="n">
        <v>2405</v>
      </c>
      <c r="AC1354" s="1" t="n">
        <v>54240</v>
      </c>
      <c r="AD1354" s="1" t="n">
        <f aca="false">AC1354</f>
        <v>54240</v>
      </c>
      <c r="AE1354" s="1" t="n">
        <v>2408</v>
      </c>
      <c r="AO1354" s="1" t="n">
        <f aca="false">Z1354-AC1354</f>
        <v>48166</v>
      </c>
      <c r="AP1354" s="1" t="n">
        <f aca="false">AO1354</f>
        <v>48166</v>
      </c>
      <c r="AR1354" s="1" t="n">
        <f aca="false">AQ1354</f>
        <v>0</v>
      </c>
    </row>
    <row r="1355" customFormat="false" ht="17" hidden="false" customHeight="false" outlineLevel="0" collapsed="false">
      <c r="A1355" s="1" t="n">
        <v>85</v>
      </c>
      <c r="B1355" s="1" t="n">
        <v>8</v>
      </c>
      <c r="C1355" s="1" t="n">
        <f aca="false">Z1355+AQ1355</f>
        <v>102531</v>
      </c>
      <c r="D1355" s="14" t="n">
        <f aca="false">AA1355+AR1355</f>
        <v>32020.4622077821</v>
      </c>
      <c r="E1355" s="1" t="n">
        <v>2436</v>
      </c>
      <c r="F1355" s="15" t="n">
        <f aca="false">$B$79*D1355*D1355*1000000/($B$77*$B$77)</f>
        <v>615.186000000001</v>
      </c>
      <c r="G1355" s="16" t="n">
        <f aca="false">$B$80*$B$79*$D1355*$D1355*G$84*1000000/($B$77*$B$77)</f>
        <v>615.186000000001</v>
      </c>
      <c r="H1355" s="16" t="n">
        <f aca="false">$B$80*$B$79*$D1355*$D1355*H$84*1000000/($B$77*$B$77)</f>
        <v>2460.744</v>
      </c>
      <c r="I1355" s="16" t="n">
        <f aca="false">$B$80*$B$79*$D1355*$D1355*I$84*1000000/($B$77*$B$77)</f>
        <v>9842.97600000002</v>
      </c>
      <c r="J1355" s="16" t="n">
        <f aca="false">$B$80*$B$79*$D1355*$D1355*J$84*1000000/($B$77*$B$77)</f>
        <v>39371.9040000001</v>
      </c>
      <c r="K1355" s="16" t="n">
        <f aca="false">$B$80*$B$79*$D1355*$D1355*K$84*1000000/($B$77*$B$77)</f>
        <v>157487.616</v>
      </c>
      <c r="L1355" s="17" t="n">
        <f aca="false">G1355/E1355</f>
        <v>0.252539408866996</v>
      </c>
      <c r="M1355" s="16" t="n">
        <f aca="false">G1355/A1355</f>
        <v>7.23748235294119</v>
      </c>
      <c r="N1355" s="16"/>
      <c r="O1355" s="13" t="n">
        <f aca="false">$B$79*C1355*C1355*1000000/($B$77*$B$77)</f>
        <v>6307.5635766</v>
      </c>
      <c r="P1355" s="16" t="n">
        <f aca="false">$B$79*$B$76*$C1355*P$84*1000000/($B$77*$B$77)</f>
        <v>615.186</v>
      </c>
      <c r="Q1355" s="16" t="n">
        <f aca="false">$B$79*$B$76*$C1355*Q$84*1000000/($B$77*$B$77)</f>
        <v>2460.744</v>
      </c>
      <c r="R1355" s="16" t="n">
        <f aca="false">$B$79*$B$76*$C1355*R$84*1000000/($B$77*$B$77)</f>
        <v>9842.976</v>
      </c>
      <c r="S1355" s="16" t="n">
        <f aca="false">$B$79*$B$76*$C1355*S$84*1000000/($B$77*$B$77)</f>
        <v>39371.904</v>
      </c>
      <c r="T1355" s="16" t="n">
        <f aca="false">$B$79*$B$76*$C1355*T$84*1000000/($B$77*$B$77)</f>
        <v>157487.616</v>
      </c>
      <c r="U1355" s="17" t="n">
        <f aca="false">P1355/E1355</f>
        <v>0.252539408866995</v>
      </c>
      <c r="X1355" s="1" t="n">
        <v>85</v>
      </c>
      <c r="Y1355" s="1" t="n">
        <v>8</v>
      </c>
      <c r="Z1355" s="1" t="n">
        <v>102531</v>
      </c>
      <c r="AA1355" s="14" t="n">
        <f aca="false">(SQRT($B$76))*(SQRT(AD1355+AP1355))</f>
        <v>32020.4622077821</v>
      </c>
      <c r="AB1355" s="1" t="n">
        <v>2376</v>
      </c>
      <c r="AC1355" s="1" t="n">
        <v>54240</v>
      </c>
      <c r="AD1355" s="1" t="n">
        <f aca="false">AC1355</f>
        <v>54240</v>
      </c>
      <c r="AE1355" s="1" t="n">
        <v>2340</v>
      </c>
      <c r="AO1355" s="1" t="n">
        <f aca="false">Z1355-AC1355</f>
        <v>48291</v>
      </c>
      <c r="AP1355" s="1" t="n">
        <f aca="false">AO1355</f>
        <v>48291</v>
      </c>
      <c r="AR1355" s="1" t="n">
        <f aca="false">AQ1355</f>
        <v>0</v>
      </c>
    </row>
    <row r="1356" customFormat="false" ht="17" hidden="false" customHeight="false" outlineLevel="0" collapsed="false">
      <c r="A1356" s="1" t="n">
        <v>85</v>
      </c>
      <c r="B1356" s="1" t="n">
        <v>9</v>
      </c>
      <c r="C1356" s="1" t="n">
        <f aca="false">Z1356+AQ1356</f>
        <v>102720</v>
      </c>
      <c r="D1356" s="14" t="n">
        <f aca="false">AA1356+AR1356</f>
        <v>32049.9609984162</v>
      </c>
      <c r="E1356" s="1" t="n">
        <v>2438</v>
      </c>
      <c r="F1356" s="15" t="n">
        <f aca="false">$B$79*D1356*D1356*1000000/($B$77*$B$77)</f>
        <v>616.32</v>
      </c>
      <c r="G1356" s="16" t="n">
        <f aca="false">$B$80*$B$79*$D1356*$D1356*G$84*1000000/($B$77*$B$77)</f>
        <v>616.32</v>
      </c>
      <c r="H1356" s="16" t="n">
        <f aca="false">$B$80*$B$79*$D1356*$D1356*H$84*1000000/($B$77*$B$77)</f>
        <v>2465.28</v>
      </c>
      <c r="I1356" s="16" t="n">
        <f aca="false">$B$80*$B$79*$D1356*$D1356*I$84*1000000/($B$77*$B$77)</f>
        <v>9861.12</v>
      </c>
      <c r="J1356" s="16" t="n">
        <f aca="false">$B$80*$B$79*$D1356*$D1356*J$84*1000000/($B$77*$B$77)</f>
        <v>39444.48</v>
      </c>
      <c r="K1356" s="16" t="n">
        <f aca="false">$B$80*$B$79*$D1356*$D1356*K$84*1000000/($B$77*$B$77)</f>
        <v>157777.92</v>
      </c>
      <c r="L1356" s="17" t="n">
        <f aca="false">G1356/E1356</f>
        <v>0.252797374897457</v>
      </c>
      <c r="M1356" s="16" t="n">
        <f aca="false">G1356/A1356</f>
        <v>7.25082352941176</v>
      </c>
      <c r="N1356" s="16"/>
      <c r="O1356" s="13" t="n">
        <f aca="false">$B$79*C1356*C1356*1000000/($B$77*$B$77)</f>
        <v>6330.83904</v>
      </c>
      <c r="P1356" s="16" t="n">
        <f aca="false">$B$79*$B$76*$C1356*P$84*1000000/($B$77*$B$77)</f>
        <v>616.32</v>
      </c>
      <c r="Q1356" s="16" t="n">
        <f aca="false">$B$79*$B$76*$C1356*Q$84*1000000/($B$77*$B$77)</f>
        <v>2465.28</v>
      </c>
      <c r="R1356" s="16" t="n">
        <f aca="false">$B$79*$B$76*$C1356*R$84*1000000/($B$77*$B$77)</f>
        <v>9861.12</v>
      </c>
      <c r="S1356" s="16" t="n">
        <f aca="false">$B$79*$B$76*$C1356*S$84*1000000/($B$77*$B$77)</f>
        <v>39444.48</v>
      </c>
      <c r="T1356" s="16" t="n">
        <f aca="false">$B$79*$B$76*$C1356*T$84*1000000/($B$77*$B$77)</f>
        <v>157777.92</v>
      </c>
      <c r="U1356" s="17" t="n">
        <f aca="false">P1356/E1356</f>
        <v>0.252797374897457</v>
      </c>
      <c r="X1356" s="1" t="n">
        <v>85</v>
      </c>
      <c r="Y1356" s="1" t="n">
        <v>9</v>
      </c>
      <c r="Z1356" s="1" t="n">
        <v>102720</v>
      </c>
      <c r="AA1356" s="14" t="n">
        <f aca="false">(SQRT($B$76))*(SQRT(AD1356+AP1356))</f>
        <v>32049.9609984162</v>
      </c>
      <c r="AB1356" s="1" t="n">
        <v>2424</v>
      </c>
      <c r="AC1356" s="1" t="n">
        <v>54240</v>
      </c>
      <c r="AD1356" s="1" t="n">
        <f aca="false">AC1356</f>
        <v>54240</v>
      </c>
      <c r="AE1356" s="1" t="n">
        <v>2361</v>
      </c>
      <c r="AO1356" s="1" t="n">
        <f aca="false">Z1356-AC1356</f>
        <v>48480</v>
      </c>
      <c r="AP1356" s="1" t="n">
        <f aca="false">AO1356</f>
        <v>48480</v>
      </c>
      <c r="AR1356" s="1" t="n">
        <f aca="false">AQ1356</f>
        <v>0</v>
      </c>
    </row>
    <row r="1357" customFormat="false" ht="17" hidden="false" customHeight="false" outlineLevel="0" collapsed="false">
      <c r="A1357" s="1" t="n">
        <v>85</v>
      </c>
      <c r="B1357" s="1" t="n">
        <v>10</v>
      </c>
      <c r="C1357" s="1" t="n">
        <f aca="false">Z1357+AQ1357</f>
        <v>102845</v>
      </c>
      <c r="D1357" s="14" t="n">
        <f aca="false">AA1357+AR1357</f>
        <v>32069.4558731513</v>
      </c>
      <c r="E1357" s="1" t="n">
        <v>2476</v>
      </c>
      <c r="F1357" s="15" t="n">
        <f aca="false">$B$79*D1357*D1357*1000000/($B$77*$B$77)</f>
        <v>617.069999999999</v>
      </c>
      <c r="G1357" s="16" t="n">
        <f aca="false">$B$80*$B$79*$D1357*$D1357*G$84*1000000/($B$77*$B$77)</f>
        <v>617.069999999999</v>
      </c>
      <c r="H1357" s="16" t="n">
        <f aca="false">$B$80*$B$79*$D1357*$D1357*H$84*1000000/($B$77*$B$77)</f>
        <v>2468.28</v>
      </c>
      <c r="I1357" s="16" t="n">
        <f aca="false">$B$80*$B$79*$D1357*$D1357*I$84*1000000/($B$77*$B$77)</f>
        <v>9873.11999999998</v>
      </c>
      <c r="J1357" s="16" t="n">
        <f aca="false">$B$80*$B$79*$D1357*$D1357*J$84*1000000/($B$77*$B$77)</f>
        <v>39492.4799999999</v>
      </c>
      <c r="K1357" s="16" t="n">
        <f aca="false">$B$80*$B$79*$D1357*$D1357*K$84*1000000/($B$77*$B$77)</f>
        <v>157969.92</v>
      </c>
      <c r="L1357" s="17" t="n">
        <f aca="false">G1357/E1357</f>
        <v>0.249220516962843</v>
      </c>
      <c r="M1357" s="16" t="n">
        <f aca="false">G1357/A1357</f>
        <v>7.25964705882352</v>
      </c>
      <c r="N1357" s="16"/>
      <c r="O1357" s="13" t="n">
        <f aca="false">$B$79*C1357*C1357*1000000/($B$77*$B$77)</f>
        <v>6346.256415</v>
      </c>
      <c r="P1357" s="16" t="n">
        <f aca="false">$B$79*$B$76*$C1357*P$84*1000000/($B$77*$B$77)</f>
        <v>617.07</v>
      </c>
      <c r="Q1357" s="16" t="n">
        <f aca="false">$B$79*$B$76*$C1357*Q$84*1000000/($B$77*$B$77)</f>
        <v>2468.28</v>
      </c>
      <c r="R1357" s="16" t="n">
        <f aca="false">$B$79*$B$76*$C1357*R$84*1000000/($B$77*$B$77)</f>
        <v>9873.12</v>
      </c>
      <c r="S1357" s="16" t="n">
        <f aca="false">$B$79*$B$76*$C1357*S$84*1000000/($B$77*$B$77)</f>
        <v>39492.48</v>
      </c>
      <c r="T1357" s="16" t="n">
        <f aca="false">$B$79*$B$76*$C1357*T$84*1000000/($B$77*$B$77)</f>
        <v>157969.92</v>
      </c>
      <c r="U1357" s="17" t="n">
        <f aca="false">P1357/E1357</f>
        <v>0.249220516962843</v>
      </c>
      <c r="X1357" s="1" t="n">
        <v>85</v>
      </c>
      <c r="Y1357" s="1" t="n">
        <v>10</v>
      </c>
      <c r="Z1357" s="1" t="n">
        <v>102845</v>
      </c>
      <c r="AA1357" s="14" t="n">
        <f aca="false">(SQRT($B$76))*(SQRT(AD1357+AP1357))</f>
        <v>32069.4558731513</v>
      </c>
      <c r="AB1357" s="1" t="n">
        <v>2403</v>
      </c>
      <c r="AC1357" s="1" t="n">
        <v>54240</v>
      </c>
      <c r="AD1357" s="1" t="n">
        <f aca="false">AC1357</f>
        <v>54240</v>
      </c>
      <c r="AE1357" s="1" t="n">
        <v>2331</v>
      </c>
      <c r="AO1357" s="1" t="n">
        <f aca="false">Z1357-AC1357</f>
        <v>48605</v>
      </c>
      <c r="AP1357" s="1" t="n">
        <f aca="false">AO1357</f>
        <v>48605</v>
      </c>
      <c r="AR1357" s="1" t="n">
        <f aca="false">AQ1357</f>
        <v>0</v>
      </c>
    </row>
    <row r="1358" customFormat="false" ht="17" hidden="false" customHeight="false" outlineLevel="0" collapsed="false">
      <c r="A1358" s="1" t="n">
        <v>85</v>
      </c>
      <c r="B1358" s="1" t="n">
        <v>11</v>
      </c>
      <c r="C1358" s="1" t="n">
        <f aca="false">Z1358+AQ1358</f>
        <v>102970</v>
      </c>
      <c r="D1358" s="14" t="n">
        <f aca="false">AA1358+AR1358</f>
        <v>32088.9389042393</v>
      </c>
      <c r="E1358" s="1" t="n">
        <v>2440</v>
      </c>
      <c r="F1358" s="15" t="n">
        <f aca="false">$B$79*D1358*D1358*1000000/($B$77*$B$77)</f>
        <v>617.820000000002</v>
      </c>
      <c r="G1358" s="16" t="n">
        <f aca="false">$B$80*$B$79*$D1358*$D1358*G$84*1000000/($B$77*$B$77)</f>
        <v>617.820000000002</v>
      </c>
      <c r="H1358" s="16" t="n">
        <f aca="false">$B$80*$B$79*$D1358*$D1358*H$84*1000000/($B$77*$B$77)</f>
        <v>2471.28000000001</v>
      </c>
      <c r="I1358" s="16" t="n">
        <f aca="false">$B$80*$B$79*$D1358*$D1358*I$84*1000000/($B$77*$B$77)</f>
        <v>9885.12000000002</v>
      </c>
      <c r="J1358" s="16" t="n">
        <f aca="false">$B$80*$B$79*$D1358*$D1358*J$84*1000000/($B$77*$B$77)</f>
        <v>39540.4800000001</v>
      </c>
      <c r="K1358" s="16" t="n">
        <f aca="false">$B$80*$B$79*$D1358*$D1358*K$84*1000000/($B$77*$B$77)</f>
        <v>158161.92</v>
      </c>
      <c r="L1358" s="17" t="n">
        <f aca="false">G1358/E1358</f>
        <v>0.253204918032788</v>
      </c>
      <c r="M1358" s="16" t="n">
        <f aca="false">G1358/A1358</f>
        <v>7.26847058823531</v>
      </c>
      <c r="N1358" s="16"/>
      <c r="O1358" s="13" t="n">
        <f aca="false">$B$79*C1358*C1358*1000000/($B$77*$B$77)</f>
        <v>6361.69254</v>
      </c>
      <c r="P1358" s="16" t="n">
        <f aca="false">$B$79*$B$76*$C1358*P$84*1000000/($B$77*$B$77)</f>
        <v>617.82</v>
      </c>
      <c r="Q1358" s="16" t="n">
        <f aca="false">$B$79*$B$76*$C1358*Q$84*1000000/($B$77*$B$77)</f>
        <v>2471.28</v>
      </c>
      <c r="R1358" s="16" t="n">
        <f aca="false">$B$79*$B$76*$C1358*R$84*1000000/($B$77*$B$77)</f>
        <v>9885.12</v>
      </c>
      <c r="S1358" s="16" t="n">
        <f aca="false">$B$79*$B$76*$C1358*S$84*1000000/($B$77*$B$77)</f>
        <v>39540.48</v>
      </c>
      <c r="T1358" s="16" t="n">
        <f aca="false">$B$79*$B$76*$C1358*T$84*1000000/($B$77*$B$77)</f>
        <v>158161.92</v>
      </c>
      <c r="U1358" s="17" t="n">
        <f aca="false">P1358/E1358</f>
        <v>0.253204918032787</v>
      </c>
      <c r="X1358" s="1" t="n">
        <v>85</v>
      </c>
      <c r="Y1358" s="1" t="n">
        <v>11</v>
      </c>
      <c r="Z1358" s="1" t="n">
        <v>102970</v>
      </c>
      <c r="AA1358" s="14" t="n">
        <f aca="false">(SQRT($B$76))*(SQRT(AD1358+AP1358))</f>
        <v>32088.9389042393</v>
      </c>
      <c r="AB1358" s="1" t="n">
        <v>2423</v>
      </c>
      <c r="AC1358" s="1" t="n">
        <v>54240</v>
      </c>
      <c r="AD1358" s="1" t="n">
        <f aca="false">AC1358</f>
        <v>54240</v>
      </c>
      <c r="AE1358" s="1" t="n">
        <v>2354</v>
      </c>
      <c r="AO1358" s="1" t="n">
        <f aca="false">Z1358-AC1358</f>
        <v>48730</v>
      </c>
      <c r="AP1358" s="1" t="n">
        <f aca="false">AO1358</f>
        <v>48730</v>
      </c>
      <c r="AR1358" s="1" t="n">
        <f aca="false">AQ1358</f>
        <v>0</v>
      </c>
    </row>
    <row r="1359" customFormat="false" ht="17" hidden="false" customHeight="false" outlineLevel="0" collapsed="false">
      <c r="A1359" s="1" t="n">
        <v>85</v>
      </c>
      <c r="B1359" s="1" t="n">
        <v>12</v>
      </c>
      <c r="C1359" s="1" t="n">
        <f aca="false">Z1359+AQ1359</f>
        <v>103095</v>
      </c>
      <c r="D1359" s="14" t="n">
        <f aca="false">AA1359+AR1359</f>
        <v>32108.4101132398</v>
      </c>
      <c r="E1359" s="1" t="n">
        <v>2457</v>
      </c>
      <c r="F1359" s="15" t="n">
        <f aca="false">$B$79*D1359*D1359*1000000/($B$77*$B$77)</f>
        <v>618.57</v>
      </c>
      <c r="G1359" s="16" t="n">
        <f aca="false">$B$80*$B$79*$D1359*$D1359*G$84*1000000/($B$77*$B$77)</f>
        <v>618.57</v>
      </c>
      <c r="H1359" s="16" t="n">
        <f aca="false">$B$80*$B$79*$D1359*$D1359*H$84*1000000/($B$77*$B$77)</f>
        <v>2474.28</v>
      </c>
      <c r="I1359" s="16" t="n">
        <f aca="false">$B$80*$B$79*$D1359*$D1359*I$84*1000000/($B$77*$B$77)</f>
        <v>9897.12</v>
      </c>
      <c r="J1359" s="16" t="n">
        <f aca="false">$B$80*$B$79*$D1359*$D1359*J$84*1000000/($B$77*$B$77)</f>
        <v>39588.48</v>
      </c>
      <c r="K1359" s="16" t="n">
        <f aca="false">$B$80*$B$79*$D1359*$D1359*K$84*1000000/($B$77*$B$77)</f>
        <v>158353.92</v>
      </c>
      <c r="L1359" s="17" t="n">
        <f aca="false">G1359/E1359</f>
        <v>0.251758241758242</v>
      </c>
      <c r="M1359" s="16" t="n">
        <f aca="false">G1359/A1359</f>
        <v>7.27729411764706</v>
      </c>
      <c r="N1359" s="16"/>
      <c r="O1359" s="13" t="n">
        <f aca="false">$B$79*C1359*C1359*1000000/($B$77*$B$77)</f>
        <v>6377.147415</v>
      </c>
      <c r="P1359" s="16" t="n">
        <f aca="false">$B$79*$B$76*$C1359*P$84*1000000/($B$77*$B$77)</f>
        <v>618.57</v>
      </c>
      <c r="Q1359" s="16" t="n">
        <f aca="false">$B$79*$B$76*$C1359*Q$84*1000000/($B$77*$B$77)</f>
        <v>2474.28</v>
      </c>
      <c r="R1359" s="16" t="n">
        <f aca="false">$B$79*$B$76*$C1359*R$84*1000000/($B$77*$B$77)</f>
        <v>9897.12</v>
      </c>
      <c r="S1359" s="16" t="n">
        <f aca="false">$B$79*$B$76*$C1359*S$84*1000000/($B$77*$B$77)</f>
        <v>39588.48</v>
      </c>
      <c r="T1359" s="16" t="n">
        <f aca="false">$B$79*$B$76*$C1359*T$84*1000000/($B$77*$B$77)</f>
        <v>158353.92</v>
      </c>
      <c r="U1359" s="17" t="n">
        <f aca="false">P1359/E1359</f>
        <v>0.251758241758242</v>
      </c>
      <c r="X1359" s="1" t="n">
        <v>85</v>
      </c>
      <c r="Y1359" s="1" t="n">
        <v>12</v>
      </c>
      <c r="Z1359" s="1" t="n">
        <v>103095</v>
      </c>
      <c r="AA1359" s="14" t="n">
        <f aca="false">(SQRT($B$76))*(SQRT(AD1359+AP1359))</f>
        <v>32108.4101132398</v>
      </c>
      <c r="AB1359" s="1" t="n">
        <v>2402</v>
      </c>
      <c r="AC1359" s="1" t="n">
        <v>54240</v>
      </c>
      <c r="AD1359" s="1" t="n">
        <f aca="false">AC1359</f>
        <v>54240</v>
      </c>
      <c r="AE1359" s="1" t="n">
        <v>2322</v>
      </c>
      <c r="AO1359" s="1" t="n">
        <f aca="false">Z1359-AC1359</f>
        <v>48855</v>
      </c>
      <c r="AP1359" s="1" t="n">
        <f aca="false">AO1359</f>
        <v>48855</v>
      </c>
      <c r="AR1359" s="1" t="n">
        <f aca="false">AQ1359</f>
        <v>0</v>
      </c>
    </row>
    <row r="1360" customFormat="false" ht="17" hidden="false" customHeight="false" outlineLevel="0" collapsed="false">
      <c r="A1360" s="1" t="n">
        <v>85</v>
      </c>
      <c r="B1360" s="1" t="n">
        <v>13</v>
      </c>
      <c r="C1360" s="1" t="n">
        <f aca="false">Z1360+AQ1360</f>
        <v>103220</v>
      </c>
      <c r="D1360" s="14" t="n">
        <f aca="false">AA1360+AR1360</f>
        <v>32127.8695216474</v>
      </c>
      <c r="E1360" s="1" t="n">
        <v>2450</v>
      </c>
      <c r="F1360" s="15" t="n">
        <f aca="false">$B$79*D1360*D1360*1000000/($B$77*$B$77)</f>
        <v>619.32</v>
      </c>
      <c r="G1360" s="16" t="n">
        <f aca="false">$B$80*$B$79*$D1360*$D1360*G$84*1000000/($B$77*$B$77)</f>
        <v>619.32</v>
      </c>
      <c r="H1360" s="16" t="n">
        <f aca="false">$B$80*$B$79*$D1360*$D1360*H$84*1000000/($B$77*$B$77)</f>
        <v>2477.28</v>
      </c>
      <c r="I1360" s="16" t="n">
        <f aca="false">$B$80*$B$79*$D1360*$D1360*I$84*1000000/($B$77*$B$77)</f>
        <v>9909.12</v>
      </c>
      <c r="J1360" s="16" t="n">
        <f aca="false">$B$80*$B$79*$D1360*$D1360*J$84*1000000/($B$77*$B$77)</f>
        <v>39636.48</v>
      </c>
      <c r="K1360" s="16" t="n">
        <f aca="false">$B$80*$B$79*$D1360*$D1360*K$84*1000000/($B$77*$B$77)</f>
        <v>158545.92</v>
      </c>
      <c r="L1360" s="17" t="n">
        <f aca="false">G1360/E1360</f>
        <v>0.252783673469388</v>
      </c>
      <c r="M1360" s="16" t="n">
        <f aca="false">G1360/A1360</f>
        <v>7.28611764705882</v>
      </c>
      <c r="N1360" s="16"/>
      <c r="O1360" s="13" t="n">
        <f aca="false">$B$79*C1360*C1360*1000000/($B$77*$B$77)</f>
        <v>6392.62104</v>
      </c>
      <c r="P1360" s="16" t="n">
        <f aca="false">$B$79*$B$76*$C1360*P$84*1000000/($B$77*$B$77)</f>
        <v>619.32</v>
      </c>
      <c r="Q1360" s="16" t="n">
        <f aca="false">$B$79*$B$76*$C1360*Q$84*1000000/($B$77*$B$77)</f>
        <v>2477.28</v>
      </c>
      <c r="R1360" s="16" t="n">
        <f aca="false">$B$79*$B$76*$C1360*R$84*1000000/($B$77*$B$77)</f>
        <v>9909.12</v>
      </c>
      <c r="S1360" s="16" t="n">
        <f aca="false">$B$79*$B$76*$C1360*S$84*1000000/($B$77*$B$77)</f>
        <v>39636.48</v>
      </c>
      <c r="T1360" s="16" t="n">
        <f aca="false">$B$79*$B$76*$C1360*T$84*1000000/($B$77*$B$77)</f>
        <v>158545.92</v>
      </c>
      <c r="U1360" s="17" t="n">
        <f aca="false">P1360/E1360</f>
        <v>0.252783673469388</v>
      </c>
      <c r="X1360" s="1" t="n">
        <v>85</v>
      </c>
      <c r="Y1360" s="1" t="n">
        <v>13</v>
      </c>
      <c r="Z1360" s="1" t="n">
        <v>103220</v>
      </c>
      <c r="AA1360" s="14" t="n">
        <f aca="false">(SQRT($B$76))*(SQRT(AD1360+AP1360))</f>
        <v>32127.8695216474</v>
      </c>
      <c r="AB1360" s="1" t="n">
        <v>2425</v>
      </c>
      <c r="AC1360" s="1" t="n">
        <v>54240</v>
      </c>
      <c r="AD1360" s="1" t="n">
        <f aca="false">AC1360</f>
        <v>54240</v>
      </c>
      <c r="AE1360" s="1" t="n">
        <v>2341</v>
      </c>
      <c r="AO1360" s="1" t="n">
        <f aca="false">Z1360-AC1360</f>
        <v>48980</v>
      </c>
      <c r="AP1360" s="1" t="n">
        <f aca="false">AO1360</f>
        <v>48980</v>
      </c>
      <c r="AR1360" s="1" t="n">
        <f aca="false">AQ1360</f>
        <v>0</v>
      </c>
    </row>
    <row r="1361" customFormat="false" ht="17" hidden="false" customHeight="false" outlineLevel="0" collapsed="false">
      <c r="A1361" s="1" t="n">
        <v>85</v>
      </c>
      <c r="B1361" s="1" t="n">
        <v>14</v>
      </c>
      <c r="C1361" s="1" t="n">
        <f aca="false">Z1361+AQ1361</f>
        <v>103345</v>
      </c>
      <c r="D1361" s="14" t="n">
        <f aca="false">AA1361+AR1361</f>
        <v>32147.3171508915</v>
      </c>
      <c r="E1361" s="1" t="n">
        <v>2468</v>
      </c>
      <c r="F1361" s="15" t="n">
        <f aca="false">$B$79*D1361*D1361*1000000/($B$77*$B$77)</f>
        <v>620.070000000002</v>
      </c>
      <c r="G1361" s="16" t="n">
        <f aca="false">$B$80*$B$79*$D1361*$D1361*G$84*1000000/($B$77*$B$77)</f>
        <v>620.070000000002</v>
      </c>
      <c r="H1361" s="16" t="n">
        <f aca="false">$B$80*$B$79*$D1361*$D1361*H$84*1000000/($B$77*$B$77)</f>
        <v>2480.28000000001</v>
      </c>
      <c r="I1361" s="16" t="n">
        <f aca="false">$B$80*$B$79*$D1361*$D1361*I$84*1000000/($B$77*$B$77)</f>
        <v>9921.12000000003</v>
      </c>
      <c r="J1361" s="16" t="n">
        <f aca="false">$B$80*$B$79*$D1361*$D1361*J$84*1000000/($B$77*$B$77)</f>
        <v>39684.4800000001</v>
      </c>
      <c r="K1361" s="16" t="n">
        <f aca="false">$B$80*$B$79*$D1361*$D1361*K$84*1000000/($B$77*$B$77)</f>
        <v>158737.92</v>
      </c>
      <c r="L1361" s="17" t="n">
        <f aca="false">G1361/E1361</f>
        <v>0.251243922204215</v>
      </c>
      <c r="M1361" s="16" t="n">
        <f aca="false">G1361/A1361</f>
        <v>7.29494117647061</v>
      </c>
      <c r="N1361" s="16"/>
      <c r="O1361" s="13" t="n">
        <f aca="false">$B$79*C1361*C1361*1000000/($B$77*$B$77)</f>
        <v>6408.113415</v>
      </c>
      <c r="P1361" s="16" t="n">
        <f aca="false">$B$79*$B$76*$C1361*P$84*1000000/($B$77*$B$77)</f>
        <v>620.07</v>
      </c>
      <c r="Q1361" s="16" t="n">
        <f aca="false">$B$79*$B$76*$C1361*Q$84*1000000/($B$77*$B$77)</f>
        <v>2480.28</v>
      </c>
      <c r="R1361" s="16" t="n">
        <f aca="false">$B$79*$B$76*$C1361*R$84*1000000/($B$77*$B$77)</f>
        <v>9921.12</v>
      </c>
      <c r="S1361" s="16" t="n">
        <f aca="false">$B$79*$B$76*$C1361*S$84*1000000/($B$77*$B$77)</f>
        <v>39684.48</v>
      </c>
      <c r="T1361" s="16" t="n">
        <f aca="false">$B$79*$B$76*$C1361*T$84*1000000/($B$77*$B$77)</f>
        <v>158737.92</v>
      </c>
      <c r="U1361" s="17" t="n">
        <f aca="false">P1361/E1361</f>
        <v>0.251243922204214</v>
      </c>
      <c r="X1361" s="1" t="n">
        <v>85</v>
      </c>
      <c r="Y1361" s="1" t="n">
        <v>14</v>
      </c>
      <c r="Z1361" s="1" t="n">
        <v>103345</v>
      </c>
      <c r="AA1361" s="14" t="n">
        <f aca="false">(SQRT($B$76))*(SQRT(AD1361+AP1361))</f>
        <v>32147.3171508915</v>
      </c>
      <c r="AB1361" s="1" t="n">
        <v>2427</v>
      </c>
      <c r="AC1361" s="1" t="n">
        <v>54240</v>
      </c>
      <c r="AD1361" s="1" t="n">
        <f aca="false">AC1361</f>
        <v>54240</v>
      </c>
      <c r="AE1361" s="1" t="n">
        <v>2341</v>
      </c>
      <c r="AO1361" s="1" t="n">
        <f aca="false">Z1361-AC1361</f>
        <v>49105</v>
      </c>
      <c r="AP1361" s="1" t="n">
        <f aca="false">AO1361</f>
        <v>49105</v>
      </c>
      <c r="AR1361" s="1" t="n">
        <f aca="false">AQ1361</f>
        <v>0</v>
      </c>
    </row>
    <row r="1362" customFormat="false" ht="17" hidden="false" customHeight="false" outlineLevel="0" collapsed="false">
      <c r="A1362" s="1" t="n">
        <v>85</v>
      </c>
      <c r="B1362" s="1" t="n">
        <v>15</v>
      </c>
      <c r="C1362" s="1" t="n">
        <f aca="false">Z1362+AQ1362</f>
        <v>103470</v>
      </c>
      <c r="D1362" s="14" t="n">
        <f aca="false">AA1362+AR1362</f>
        <v>32166.7530223366</v>
      </c>
      <c r="E1362" s="1" t="n">
        <v>2470</v>
      </c>
      <c r="F1362" s="15" t="n">
        <f aca="false">$B$79*D1362*D1362*1000000/($B$77*$B$77)</f>
        <v>620.820000000001</v>
      </c>
      <c r="G1362" s="16" t="n">
        <f aca="false">$B$80*$B$79*$D1362*$D1362*G$84*1000000/($B$77*$B$77)</f>
        <v>620.820000000001</v>
      </c>
      <c r="H1362" s="16" t="n">
        <f aca="false">$B$80*$B$79*$D1362*$D1362*H$84*1000000/($B$77*$B$77)</f>
        <v>2483.28</v>
      </c>
      <c r="I1362" s="16" t="n">
        <f aca="false">$B$80*$B$79*$D1362*$D1362*I$84*1000000/($B$77*$B$77)</f>
        <v>9933.12000000001</v>
      </c>
      <c r="J1362" s="16" t="n">
        <f aca="false">$B$80*$B$79*$D1362*$D1362*J$84*1000000/($B$77*$B$77)</f>
        <v>39732.48</v>
      </c>
      <c r="K1362" s="16" t="n">
        <f aca="false">$B$80*$B$79*$D1362*$D1362*K$84*1000000/($B$77*$B$77)</f>
        <v>158929.92</v>
      </c>
      <c r="L1362" s="17" t="n">
        <f aca="false">G1362/E1362</f>
        <v>0.251344129554656</v>
      </c>
      <c r="M1362" s="16" t="n">
        <f aca="false">G1362/A1362</f>
        <v>7.30376470588236</v>
      </c>
      <c r="N1362" s="16"/>
      <c r="O1362" s="13" t="n">
        <f aca="false">$B$79*C1362*C1362*1000000/($B$77*$B$77)</f>
        <v>6423.62454</v>
      </c>
      <c r="P1362" s="16" t="n">
        <f aca="false">$B$79*$B$76*$C1362*P$84*1000000/($B$77*$B$77)</f>
        <v>620.82</v>
      </c>
      <c r="Q1362" s="16" t="n">
        <f aca="false">$B$79*$B$76*$C1362*Q$84*1000000/($B$77*$B$77)</f>
        <v>2483.28</v>
      </c>
      <c r="R1362" s="16" t="n">
        <f aca="false">$B$79*$B$76*$C1362*R$84*1000000/($B$77*$B$77)</f>
        <v>9933.12</v>
      </c>
      <c r="S1362" s="16" t="n">
        <f aca="false">$B$79*$B$76*$C1362*S$84*1000000/($B$77*$B$77)</f>
        <v>39732.48</v>
      </c>
      <c r="T1362" s="16" t="n">
        <f aca="false">$B$79*$B$76*$C1362*T$84*1000000/($B$77*$B$77)</f>
        <v>158929.92</v>
      </c>
      <c r="U1362" s="17" t="n">
        <f aca="false">P1362/E1362</f>
        <v>0.251344129554656</v>
      </c>
      <c r="X1362" s="1" t="n">
        <v>85</v>
      </c>
      <c r="Y1362" s="1" t="n">
        <v>15</v>
      </c>
      <c r="Z1362" s="1" t="n">
        <v>103470</v>
      </c>
      <c r="AA1362" s="14" t="n">
        <f aca="false">(SQRT($B$76))*(SQRT(AD1362+AP1362))</f>
        <v>32166.7530223366</v>
      </c>
      <c r="AB1362" s="1" t="n">
        <v>2396</v>
      </c>
      <c r="AC1362" s="1" t="n">
        <v>54240</v>
      </c>
      <c r="AD1362" s="1" t="n">
        <f aca="false">AC1362</f>
        <v>54240</v>
      </c>
      <c r="AE1362" s="1" t="n">
        <v>2331</v>
      </c>
      <c r="AO1362" s="1" t="n">
        <f aca="false">Z1362-AC1362</f>
        <v>49230</v>
      </c>
      <c r="AP1362" s="1" t="n">
        <f aca="false">AO1362</f>
        <v>49230</v>
      </c>
      <c r="AR1362" s="1" t="n">
        <f aca="false">AQ1362</f>
        <v>0</v>
      </c>
    </row>
    <row r="1363" customFormat="false" ht="17" hidden="false" customHeight="false" outlineLevel="0" collapsed="false">
      <c r="A1363" s="1" t="n">
        <v>85</v>
      </c>
      <c r="B1363" s="1" t="n">
        <v>16</v>
      </c>
      <c r="C1363" s="1" t="n">
        <f aca="false">Z1363+AQ1363</f>
        <v>103595</v>
      </c>
      <c r="D1363" s="14" t="n">
        <f aca="false">AA1363+AR1363</f>
        <v>32186.1771572829</v>
      </c>
      <c r="E1363" s="1" t="n">
        <v>2496</v>
      </c>
      <c r="F1363" s="15" t="n">
        <f aca="false">$B$79*D1363*D1363*1000000/($B$77*$B$77)</f>
        <v>621.57</v>
      </c>
      <c r="G1363" s="16" t="n">
        <f aca="false">$B$80*$B$79*$D1363*$D1363*G$84*1000000/($B$77*$B$77)</f>
        <v>621.57</v>
      </c>
      <c r="H1363" s="16" t="n">
        <f aca="false">$B$80*$B$79*$D1363*$D1363*H$84*1000000/($B$77*$B$77)</f>
        <v>2486.28</v>
      </c>
      <c r="I1363" s="16" t="n">
        <f aca="false">$B$80*$B$79*$D1363*$D1363*I$84*1000000/($B$77*$B$77)</f>
        <v>9945.11999999999</v>
      </c>
      <c r="J1363" s="16" t="n">
        <f aca="false">$B$80*$B$79*$D1363*$D1363*J$84*1000000/($B$77*$B$77)</f>
        <v>39780.48</v>
      </c>
      <c r="K1363" s="16" t="n">
        <f aca="false">$B$80*$B$79*$D1363*$D1363*K$84*1000000/($B$77*$B$77)</f>
        <v>159121.92</v>
      </c>
      <c r="L1363" s="17" t="n">
        <f aca="false">G1363/E1363</f>
        <v>0.249026442307692</v>
      </c>
      <c r="M1363" s="16" t="n">
        <f aca="false">G1363/A1363</f>
        <v>7.31258823529411</v>
      </c>
      <c r="N1363" s="16"/>
      <c r="O1363" s="13" t="n">
        <f aca="false">$B$79*C1363*C1363*1000000/($B$77*$B$77)</f>
        <v>6439.154415</v>
      </c>
      <c r="P1363" s="16" t="n">
        <f aca="false">$B$79*$B$76*$C1363*P$84*1000000/($B$77*$B$77)</f>
        <v>621.57</v>
      </c>
      <c r="Q1363" s="16" t="n">
        <f aca="false">$B$79*$B$76*$C1363*Q$84*1000000/($B$77*$B$77)</f>
        <v>2486.28</v>
      </c>
      <c r="R1363" s="16" t="n">
        <f aca="false">$B$79*$B$76*$C1363*R$84*1000000/($B$77*$B$77)</f>
        <v>9945.12</v>
      </c>
      <c r="S1363" s="16" t="n">
        <f aca="false">$B$79*$B$76*$C1363*S$84*1000000/($B$77*$B$77)</f>
        <v>39780.48</v>
      </c>
      <c r="T1363" s="16" t="n">
        <f aca="false">$B$79*$B$76*$C1363*T$84*1000000/($B$77*$B$77)</f>
        <v>159121.92</v>
      </c>
      <c r="U1363" s="17" t="n">
        <f aca="false">P1363/E1363</f>
        <v>0.249026442307692</v>
      </c>
      <c r="X1363" s="1" t="n">
        <v>85</v>
      </c>
      <c r="Y1363" s="1" t="n">
        <v>16</v>
      </c>
      <c r="Z1363" s="1" t="n">
        <v>103595</v>
      </c>
      <c r="AA1363" s="14" t="n">
        <f aca="false">(SQRT($B$76))*(SQRT(AD1363+AP1363))</f>
        <v>32186.1771572829</v>
      </c>
      <c r="AB1363" s="1" t="n">
        <v>2459</v>
      </c>
      <c r="AC1363" s="1" t="n">
        <v>54240</v>
      </c>
      <c r="AD1363" s="1" t="n">
        <f aca="false">AC1363</f>
        <v>54240</v>
      </c>
      <c r="AE1363" s="1" t="n">
        <v>2375</v>
      </c>
      <c r="AO1363" s="1" t="n">
        <f aca="false">Z1363-AC1363</f>
        <v>49355</v>
      </c>
      <c r="AP1363" s="1" t="n">
        <f aca="false">AO1363</f>
        <v>49355</v>
      </c>
      <c r="AR1363" s="1" t="n">
        <f aca="false">AQ1363</f>
        <v>0</v>
      </c>
    </row>
    <row r="1364" customFormat="false" ht="17" hidden="false" customHeight="false" outlineLevel="0" collapsed="false">
      <c r="A1364" s="1" t="n">
        <v>86</v>
      </c>
      <c r="B1364" s="1" t="n">
        <v>2</v>
      </c>
      <c r="C1364" s="1" t="n">
        <f aca="false">Z1364+AQ1364</f>
        <v>102230</v>
      </c>
      <c r="D1364" s="14" t="n">
        <f aca="false">AA1364+AR1364</f>
        <v>31973.4264663642</v>
      </c>
      <c r="E1364" s="1" t="n">
        <v>2868</v>
      </c>
      <c r="F1364" s="15" t="n">
        <f aca="false">$B$79*D1364*D1364*1000000/($B$77*$B$77)</f>
        <v>613.379999999999</v>
      </c>
      <c r="G1364" s="16" t="n">
        <f aca="false">$B$80*$B$79*$D1364*$D1364*G$84*1000000/($B$77*$B$77)</f>
        <v>613.379999999999</v>
      </c>
      <c r="H1364" s="16" t="n">
        <f aca="false">$B$80*$B$79*$D1364*$D1364*H$84*1000000/($B$77*$B$77)</f>
        <v>2453.52</v>
      </c>
      <c r="I1364" s="16" t="n">
        <f aca="false">$B$80*$B$79*$D1364*$D1364*I$84*1000000/($B$77*$B$77)</f>
        <v>9814.07999999999</v>
      </c>
      <c r="J1364" s="16" t="n">
        <f aca="false">$B$80*$B$79*$D1364*$D1364*J$84*1000000/($B$77*$B$77)</f>
        <v>39256.3199999999</v>
      </c>
      <c r="K1364" s="16" t="n">
        <f aca="false">$B$80*$B$79*$D1364*$D1364*K$84*1000000/($B$77*$B$77)</f>
        <v>157025.28</v>
      </c>
      <c r="L1364" s="17" t="n">
        <f aca="false">G1364/E1364</f>
        <v>0.213870292887029</v>
      </c>
      <c r="M1364" s="16" t="n">
        <f aca="false">G1364/A1364</f>
        <v>7.13232558139534</v>
      </c>
      <c r="N1364" s="16"/>
      <c r="O1364" s="13" t="n">
        <f aca="false">$B$79*C1364*C1364*1000000/($B$77*$B$77)</f>
        <v>6270.58374</v>
      </c>
      <c r="P1364" s="16" t="n">
        <f aca="false">$B$79*$B$76*$C1364*P$84*1000000/($B$77*$B$77)</f>
        <v>613.38</v>
      </c>
      <c r="Q1364" s="16" t="n">
        <f aca="false">$B$79*$B$76*$C1364*Q$84*1000000/($B$77*$B$77)</f>
        <v>2453.52</v>
      </c>
      <c r="R1364" s="16" t="n">
        <f aca="false">$B$79*$B$76*$C1364*R$84*1000000/($B$77*$B$77)</f>
        <v>9814.08</v>
      </c>
      <c r="S1364" s="16" t="n">
        <f aca="false">$B$79*$B$76*$C1364*S$84*1000000/($B$77*$B$77)</f>
        <v>39256.32</v>
      </c>
      <c r="T1364" s="16" t="n">
        <f aca="false">$B$79*$B$76*$C1364*T$84*1000000/($B$77*$B$77)</f>
        <v>157025.28</v>
      </c>
      <c r="U1364" s="17" t="n">
        <f aca="false">P1364/E1364</f>
        <v>0.213870292887029</v>
      </c>
      <c r="X1364" s="1" t="n">
        <v>86</v>
      </c>
      <c r="Y1364" s="1" t="n">
        <v>2</v>
      </c>
      <c r="Z1364" s="1" t="n">
        <v>102230</v>
      </c>
      <c r="AA1364" s="14" t="n">
        <f aca="false">(SQRT($B$76))*(SQRT(AD1364+AP1364))</f>
        <v>31973.4264663642</v>
      </c>
      <c r="AB1364" s="1" t="n">
        <v>2797</v>
      </c>
      <c r="AC1364" s="1" t="n">
        <v>54304</v>
      </c>
      <c r="AD1364" s="1" t="n">
        <f aca="false">AC1364</f>
        <v>54304</v>
      </c>
      <c r="AE1364" s="1" t="n">
        <v>2753</v>
      </c>
      <c r="AO1364" s="1" t="n">
        <f aca="false">Z1364-AC1364</f>
        <v>47926</v>
      </c>
      <c r="AP1364" s="1" t="n">
        <f aca="false">AO1364</f>
        <v>47926</v>
      </c>
      <c r="AR1364" s="1" t="n">
        <f aca="false">AQ1364</f>
        <v>0</v>
      </c>
    </row>
    <row r="1365" customFormat="false" ht="17" hidden="false" customHeight="false" outlineLevel="0" collapsed="false">
      <c r="A1365" s="1" t="n">
        <v>86</v>
      </c>
      <c r="B1365" s="1" t="n">
        <v>3</v>
      </c>
      <c r="C1365" s="1" t="n">
        <f aca="false">Z1365+AQ1365</f>
        <v>102452</v>
      </c>
      <c r="D1365" s="14" t="n">
        <f aca="false">AA1365+AR1365</f>
        <v>32008.1239687677</v>
      </c>
      <c r="E1365" s="1" t="n">
        <v>2876</v>
      </c>
      <c r="F1365" s="15" t="n">
        <f aca="false">$B$79*D1365*D1365*1000000/($B$77*$B$77)</f>
        <v>614.712000000001</v>
      </c>
      <c r="G1365" s="16" t="n">
        <f aca="false">$B$80*$B$79*$D1365*$D1365*G$84*1000000/($B$77*$B$77)</f>
        <v>614.712000000001</v>
      </c>
      <c r="H1365" s="16" t="n">
        <f aca="false">$B$80*$B$79*$D1365*$D1365*H$84*1000000/($B$77*$B$77)</f>
        <v>2458.848</v>
      </c>
      <c r="I1365" s="16" t="n">
        <f aca="false">$B$80*$B$79*$D1365*$D1365*I$84*1000000/($B$77*$B$77)</f>
        <v>9835.39200000001</v>
      </c>
      <c r="J1365" s="16" t="n">
        <f aca="false">$B$80*$B$79*$D1365*$D1365*J$84*1000000/($B$77*$B$77)</f>
        <v>39341.5680000001</v>
      </c>
      <c r="K1365" s="16" t="n">
        <f aca="false">$B$80*$B$79*$D1365*$D1365*K$84*1000000/($B$77*$B$77)</f>
        <v>157366.272</v>
      </c>
      <c r="L1365" s="17" t="n">
        <f aca="false">G1365/E1365</f>
        <v>0.213738525730181</v>
      </c>
      <c r="M1365" s="16" t="n">
        <f aca="false">G1365/A1365</f>
        <v>7.14781395348838</v>
      </c>
      <c r="N1365" s="16"/>
      <c r="O1365" s="13" t="n">
        <f aca="false">$B$79*C1365*C1365*1000000/($B$77*$B$77)</f>
        <v>6297.8473824</v>
      </c>
      <c r="P1365" s="16" t="n">
        <f aca="false">$B$79*$B$76*$C1365*P$84*1000000/($B$77*$B$77)</f>
        <v>614.712</v>
      </c>
      <c r="Q1365" s="16" t="n">
        <f aca="false">$B$79*$B$76*$C1365*Q$84*1000000/($B$77*$B$77)</f>
        <v>2458.848</v>
      </c>
      <c r="R1365" s="16" t="n">
        <f aca="false">$B$79*$B$76*$C1365*R$84*1000000/($B$77*$B$77)</f>
        <v>9835.392</v>
      </c>
      <c r="S1365" s="16" t="n">
        <f aca="false">$B$79*$B$76*$C1365*S$84*1000000/($B$77*$B$77)</f>
        <v>39341.568</v>
      </c>
      <c r="T1365" s="16" t="n">
        <f aca="false">$B$79*$B$76*$C1365*T$84*1000000/($B$77*$B$77)</f>
        <v>157366.272</v>
      </c>
      <c r="U1365" s="17" t="n">
        <f aca="false">P1365/E1365</f>
        <v>0.213738525730181</v>
      </c>
      <c r="X1365" s="1" t="n">
        <v>86</v>
      </c>
      <c r="Y1365" s="1" t="n">
        <v>3</v>
      </c>
      <c r="Z1365" s="1" t="n">
        <v>102452</v>
      </c>
      <c r="AA1365" s="14" t="n">
        <f aca="false">(SQRT($B$76))*(SQRT(AD1365+AP1365))</f>
        <v>32008.1239687677</v>
      </c>
      <c r="AB1365" s="1" t="n">
        <v>2837</v>
      </c>
      <c r="AC1365" s="1" t="n">
        <v>54304</v>
      </c>
      <c r="AD1365" s="1" t="n">
        <f aca="false">AC1365</f>
        <v>54304</v>
      </c>
      <c r="AE1365" s="1" t="n">
        <v>2777</v>
      </c>
      <c r="AO1365" s="1" t="n">
        <f aca="false">Z1365-AC1365</f>
        <v>48148</v>
      </c>
      <c r="AP1365" s="1" t="n">
        <f aca="false">AO1365</f>
        <v>48148</v>
      </c>
      <c r="AR1365" s="1" t="n">
        <f aca="false">AQ1365</f>
        <v>0</v>
      </c>
    </row>
    <row r="1366" customFormat="false" ht="17" hidden="false" customHeight="false" outlineLevel="0" collapsed="false">
      <c r="A1366" s="1" t="n">
        <v>86</v>
      </c>
      <c r="B1366" s="1" t="n">
        <v>4</v>
      </c>
      <c r="C1366" s="1" t="n">
        <f aca="false">Z1366+AQ1366</f>
        <v>102578</v>
      </c>
      <c r="D1366" s="14" t="n">
        <f aca="false">AA1366+AR1366</f>
        <v>32027.8004240066</v>
      </c>
      <c r="E1366" s="1" t="n">
        <v>2870</v>
      </c>
      <c r="F1366" s="15" t="n">
        <f aca="false">$B$79*D1366*D1366*1000000/($B$77*$B$77)</f>
        <v>615.467999999999</v>
      </c>
      <c r="G1366" s="16" t="n">
        <f aca="false">$B$80*$B$79*$D1366*$D1366*G$84*1000000/($B$77*$B$77)</f>
        <v>615.467999999999</v>
      </c>
      <c r="H1366" s="16" t="n">
        <f aca="false">$B$80*$B$79*$D1366*$D1366*H$84*1000000/($B$77*$B$77)</f>
        <v>2461.87199999999</v>
      </c>
      <c r="I1366" s="16" t="n">
        <f aca="false">$B$80*$B$79*$D1366*$D1366*I$84*1000000/($B$77*$B$77)</f>
        <v>9847.48799999998</v>
      </c>
      <c r="J1366" s="16" t="n">
        <f aca="false">$B$80*$B$79*$D1366*$D1366*J$84*1000000/($B$77*$B$77)</f>
        <v>39389.9519999999</v>
      </c>
      <c r="K1366" s="16" t="n">
        <f aca="false">$B$80*$B$79*$D1366*$D1366*K$84*1000000/($B$77*$B$77)</f>
        <v>157559.808</v>
      </c>
      <c r="L1366" s="17" t="n">
        <f aca="false">G1366/E1366</f>
        <v>0.214448780487804</v>
      </c>
      <c r="M1366" s="16" t="n">
        <f aca="false">G1366/A1366</f>
        <v>7.15660465116277</v>
      </c>
      <c r="N1366" s="16"/>
      <c r="O1366" s="13" t="n">
        <f aca="false">$B$79*C1366*C1366*1000000/($B$77*$B$77)</f>
        <v>6313.3476504</v>
      </c>
      <c r="P1366" s="16" t="n">
        <f aca="false">$B$79*$B$76*$C1366*P$84*1000000/($B$77*$B$77)</f>
        <v>615.468</v>
      </c>
      <c r="Q1366" s="16" t="n">
        <f aca="false">$B$79*$B$76*$C1366*Q$84*1000000/($B$77*$B$77)</f>
        <v>2461.872</v>
      </c>
      <c r="R1366" s="16" t="n">
        <f aca="false">$B$79*$B$76*$C1366*R$84*1000000/($B$77*$B$77)</f>
        <v>9847.488</v>
      </c>
      <c r="S1366" s="16" t="n">
        <f aca="false">$B$79*$B$76*$C1366*S$84*1000000/($B$77*$B$77)</f>
        <v>39389.952</v>
      </c>
      <c r="T1366" s="16" t="n">
        <f aca="false">$B$79*$B$76*$C1366*T$84*1000000/($B$77*$B$77)</f>
        <v>157559.808</v>
      </c>
      <c r="U1366" s="17" t="n">
        <f aca="false">P1366/E1366</f>
        <v>0.214448780487805</v>
      </c>
      <c r="X1366" s="1" t="n">
        <v>86</v>
      </c>
      <c r="Y1366" s="1" t="n">
        <v>4</v>
      </c>
      <c r="Z1366" s="1" t="n">
        <v>102578</v>
      </c>
      <c r="AA1366" s="14" t="n">
        <f aca="false">(SQRT($B$76))*(SQRT(AD1366+AP1366))</f>
        <v>32027.8004240066</v>
      </c>
      <c r="AB1366" s="1" t="n">
        <v>2847</v>
      </c>
      <c r="AC1366" s="1" t="n">
        <v>54304</v>
      </c>
      <c r="AD1366" s="1" t="n">
        <f aca="false">AC1366</f>
        <v>54304</v>
      </c>
      <c r="AE1366" s="1" t="n">
        <v>2775</v>
      </c>
      <c r="AO1366" s="1" t="n">
        <f aca="false">Z1366-AC1366</f>
        <v>48274</v>
      </c>
      <c r="AP1366" s="1" t="n">
        <f aca="false">AO1366</f>
        <v>48274</v>
      </c>
      <c r="AR1366" s="1" t="n">
        <f aca="false">AQ1366</f>
        <v>0</v>
      </c>
    </row>
    <row r="1367" customFormat="false" ht="17" hidden="false" customHeight="false" outlineLevel="0" collapsed="false">
      <c r="A1367" s="1" t="n">
        <v>86</v>
      </c>
      <c r="B1367" s="1" t="n">
        <v>5</v>
      </c>
      <c r="C1367" s="1" t="n">
        <f aca="false">Z1367+AQ1367</f>
        <v>102767</v>
      </c>
      <c r="D1367" s="14" t="n">
        <f aca="false">AA1367+AR1367</f>
        <v>32057.2924620904</v>
      </c>
      <c r="E1367" s="1" t="n">
        <v>2843</v>
      </c>
      <c r="F1367" s="15" t="n">
        <f aca="false">$B$79*D1367*D1367*1000000/($B$77*$B$77)</f>
        <v>616.601999999999</v>
      </c>
      <c r="G1367" s="16" t="n">
        <f aca="false">$B$80*$B$79*$D1367*$D1367*G$84*1000000/($B$77*$B$77)</f>
        <v>616.601999999999</v>
      </c>
      <c r="H1367" s="16" t="n">
        <f aca="false">$B$80*$B$79*$D1367*$D1367*H$84*1000000/($B$77*$B$77)</f>
        <v>2466.408</v>
      </c>
      <c r="I1367" s="16" t="n">
        <f aca="false">$B$80*$B$79*$D1367*$D1367*I$84*1000000/($B$77*$B$77)</f>
        <v>9865.63199999998</v>
      </c>
      <c r="J1367" s="16" t="n">
        <f aca="false">$B$80*$B$79*$D1367*$D1367*J$84*1000000/($B$77*$B$77)</f>
        <v>39462.5279999999</v>
      </c>
      <c r="K1367" s="16" t="n">
        <f aca="false">$B$80*$B$79*$D1367*$D1367*K$84*1000000/($B$77*$B$77)</f>
        <v>157850.112</v>
      </c>
      <c r="L1367" s="17" t="n">
        <f aca="false">G1367/E1367</f>
        <v>0.216884277172001</v>
      </c>
      <c r="M1367" s="16" t="n">
        <f aca="false">G1367/A1367</f>
        <v>7.1697906976744</v>
      </c>
      <c r="N1367" s="16"/>
      <c r="O1367" s="13" t="n">
        <f aca="false">$B$79*C1367*C1367*1000000/($B$77*$B$77)</f>
        <v>6336.6337734</v>
      </c>
      <c r="P1367" s="16" t="n">
        <f aca="false">$B$79*$B$76*$C1367*P$84*1000000/($B$77*$B$77)</f>
        <v>616.602</v>
      </c>
      <c r="Q1367" s="16" t="n">
        <f aca="false">$B$79*$B$76*$C1367*Q$84*1000000/($B$77*$B$77)</f>
        <v>2466.408</v>
      </c>
      <c r="R1367" s="16" t="n">
        <f aca="false">$B$79*$B$76*$C1367*R$84*1000000/($B$77*$B$77)</f>
        <v>9865.632</v>
      </c>
      <c r="S1367" s="16" t="n">
        <f aca="false">$B$79*$B$76*$C1367*S$84*1000000/($B$77*$B$77)</f>
        <v>39462.528</v>
      </c>
      <c r="T1367" s="16" t="n">
        <f aca="false">$B$79*$B$76*$C1367*T$84*1000000/($B$77*$B$77)</f>
        <v>157850.112</v>
      </c>
      <c r="U1367" s="17" t="n">
        <f aca="false">P1367/E1367</f>
        <v>0.216884277172001</v>
      </c>
      <c r="X1367" s="1" t="n">
        <v>86</v>
      </c>
      <c r="Y1367" s="1" t="n">
        <v>5</v>
      </c>
      <c r="Z1367" s="1" t="n">
        <v>102767</v>
      </c>
      <c r="AA1367" s="14" t="n">
        <f aca="false">(SQRT($B$76))*(SQRT(AD1367+AP1367))</f>
        <v>32057.2924620904</v>
      </c>
      <c r="AB1367" s="1" t="n">
        <v>2842</v>
      </c>
      <c r="AC1367" s="1" t="n">
        <v>54304</v>
      </c>
      <c r="AD1367" s="1" t="n">
        <f aca="false">AC1367</f>
        <v>54304</v>
      </c>
      <c r="AE1367" s="1" t="n">
        <v>2769</v>
      </c>
      <c r="AO1367" s="1" t="n">
        <f aca="false">Z1367-AC1367</f>
        <v>48463</v>
      </c>
      <c r="AP1367" s="1" t="n">
        <f aca="false">AO1367</f>
        <v>48463</v>
      </c>
      <c r="AR1367" s="1" t="n">
        <f aca="false">AQ1367</f>
        <v>0</v>
      </c>
    </row>
    <row r="1368" customFormat="false" ht="17" hidden="false" customHeight="false" outlineLevel="0" collapsed="false">
      <c r="A1368" s="1" t="n">
        <v>86</v>
      </c>
      <c r="B1368" s="1" t="n">
        <v>6</v>
      </c>
      <c r="C1368" s="1" t="n">
        <f aca="false">Z1368+AQ1368</f>
        <v>102892</v>
      </c>
      <c r="D1368" s="14" t="n">
        <f aca="false">AA1368+AR1368</f>
        <v>32076.7828810808</v>
      </c>
      <c r="E1368" s="1" t="n">
        <v>2874</v>
      </c>
      <c r="F1368" s="15" t="n">
        <f aca="false">$B$79*D1368*D1368*1000000/($B$77*$B$77)</f>
        <v>617.351999999999</v>
      </c>
      <c r="G1368" s="16" t="n">
        <f aca="false">$B$80*$B$79*$D1368*$D1368*G$84*1000000/($B$77*$B$77)</f>
        <v>617.351999999999</v>
      </c>
      <c r="H1368" s="16" t="n">
        <f aca="false">$B$80*$B$79*$D1368*$D1368*H$84*1000000/($B$77*$B$77)</f>
        <v>2469.408</v>
      </c>
      <c r="I1368" s="16" t="n">
        <f aca="false">$B$80*$B$79*$D1368*$D1368*I$84*1000000/($B$77*$B$77)</f>
        <v>9877.63199999998</v>
      </c>
      <c r="J1368" s="16" t="n">
        <f aca="false">$B$80*$B$79*$D1368*$D1368*J$84*1000000/($B$77*$B$77)</f>
        <v>39510.5279999999</v>
      </c>
      <c r="K1368" s="16" t="n">
        <f aca="false">$B$80*$B$79*$D1368*$D1368*K$84*1000000/($B$77*$B$77)</f>
        <v>158042.112</v>
      </c>
      <c r="L1368" s="17" t="n">
        <f aca="false">G1368/E1368</f>
        <v>0.214805845511482</v>
      </c>
      <c r="M1368" s="16" t="n">
        <f aca="false">G1368/A1368</f>
        <v>7.17851162790696</v>
      </c>
      <c r="N1368" s="16"/>
      <c r="O1368" s="13" t="n">
        <f aca="false">$B$79*C1368*C1368*1000000/($B$77*$B$77)</f>
        <v>6352.0581984</v>
      </c>
      <c r="P1368" s="16" t="n">
        <f aca="false">$B$79*$B$76*$C1368*P$84*1000000/($B$77*$B$77)</f>
        <v>617.352</v>
      </c>
      <c r="Q1368" s="16" t="n">
        <f aca="false">$B$79*$B$76*$C1368*Q$84*1000000/($B$77*$B$77)</f>
        <v>2469.408</v>
      </c>
      <c r="R1368" s="16" t="n">
        <f aca="false">$B$79*$B$76*$C1368*R$84*1000000/($B$77*$B$77)</f>
        <v>9877.632</v>
      </c>
      <c r="S1368" s="16" t="n">
        <f aca="false">$B$79*$B$76*$C1368*S$84*1000000/($B$77*$B$77)</f>
        <v>39510.528</v>
      </c>
      <c r="T1368" s="16" t="n">
        <f aca="false">$B$79*$B$76*$C1368*T$84*1000000/($B$77*$B$77)</f>
        <v>158042.112</v>
      </c>
      <c r="U1368" s="17" t="n">
        <f aca="false">P1368/E1368</f>
        <v>0.214805845511482</v>
      </c>
      <c r="X1368" s="1" t="n">
        <v>86</v>
      </c>
      <c r="Y1368" s="1" t="n">
        <v>6</v>
      </c>
      <c r="Z1368" s="1" t="n">
        <v>102892</v>
      </c>
      <c r="AA1368" s="14" t="n">
        <f aca="false">(SQRT($B$76))*(SQRT(AD1368+AP1368))</f>
        <v>32076.7828810808</v>
      </c>
      <c r="AB1368" s="1" t="n">
        <v>2860</v>
      </c>
      <c r="AC1368" s="1" t="n">
        <v>54304</v>
      </c>
      <c r="AD1368" s="1" t="n">
        <f aca="false">AC1368</f>
        <v>54304</v>
      </c>
      <c r="AE1368" s="1" t="n">
        <v>2751</v>
      </c>
      <c r="AO1368" s="1" t="n">
        <f aca="false">Z1368-AC1368</f>
        <v>48588</v>
      </c>
      <c r="AP1368" s="1" t="n">
        <f aca="false">AO1368</f>
        <v>48588</v>
      </c>
      <c r="AR1368" s="1" t="n">
        <f aca="false">AQ1368</f>
        <v>0</v>
      </c>
    </row>
    <row r="1369" customFormat="false" ht="17" hidden="false" customHeight="false" outlineLevel="0" collapsed="false">
      <c r="A1369" s="1" t="n">
        <v>86</v>
      </c>
      <c r="B1369" s="1" t="n">
        <v>7</v>
      </c>
      <c r="C1369" s="1" t="n">
        <f aca="false">Z1369+AQ1369</f>
        <v>103017</v>
      </c>
      <c r="D1369" s="14" t="n">
        <f aca="false">AA1369+AR1369</f>
        <v>32096.2614645382</v>
      </c>
      <c r="E1369" s="1" t="n">
        <v>2858</v>
      </c>
      <c r="F1369" s="15" t="n">
        <f aca="false">$B$79*D1369*D1369*1000000/($B$77*$B$77)</f>
        <v>618.102</v>
      </c>
      <c r="G1369" s="16" t="n">
        <f aca="false">$B$80*$B$79*$D1369*$D1369*G$84*1000000/($B$77*$B$77)</f>
        <v>618.102</v>
      </c>
      <c r="H1369" s="16" t="n">
        <f aca="false">$B$80*$B$79*$D1369*$D1369*H$84*1000000/($B$77*$B$77)</f>
        <v>2472.408</v>
      </c>
      <c r="I1369" s="16" t="n">
        <f aca="false">$B$80*$B$79*$D1369*$D1369*I$84*1000000/($B$77*$B$77)</f>
        <v>9889.632</v>
      </c>
      <c r="J1369" s="16" t="n">
        <f aca="false">$B$80*$B$79*$D1369*$D1369*J$84*1000000/($B$77*$B$77)</f>
        <v>39558.528</v>
      </c>
      <c r="K1369" s="16" t="n">
        <f aca="false">$B$80*$B$79*$D1369*$D1369*K$84*1000000/($B$77*$B$77)</f>
        <v>158234.112</v>
      </c>
      <c r="L1369" s="17" t="n">
        <f aca="false">G1369/E1369</f>
        <v>0.216270818754374</v>
      </c>
      <c r="M1369" s="16" t="n">
        <f aca="false">G1369/A1369</f>
        <v>7.18723255813953</v>
      </c>
      <c r="N1369" s="16"/>
      <c r="O1369" s="13" t="n">
        <f aca="false">$B$79*C1369*C1369*1000000/($B$77*$B$77)</f>
        <v>6367.5013734</v>
      </c>
      <c r="P1369" s="16" t="n">
        <f aca="false">$B$79*$B$76*$C1369*P$84*1000000/($B$77*$B$77)</f>
        <v>618.102</v>
      </c>
      <c r="Q1369" s="16" t="n">
        <f aca="false">$B$79*$B$76*$C1369*Q$84*1000000/($B$77*$B$77)</f>
        <v>2472.408</v>
      </c>
      <c r="R1369" s="16" t="n">
        <f aca="false">$B$79*$B$76*$C1369*R$84*1000000/($B$77*$B$77)</f>
        <v>9889.632</v>
      </c>
      <c r="S1369" s="16" t="n">
        <f aca="false">$B$79*$B$76*$C1369*S$84*1000000/($B$77*$B$77)</f>
        <v>39558.528</v>
      </c>
      <c r="T1369" s="16" t="n">
        <f aca="false">$B$79*$B$76*$C1369*T$84*1000000/($B$77*$B$77)</f>
        <v>158234.112</v>
      </c>
      <c r="U1369" s="17" t="n">
        <f aca="false">P1369/E1369</f>
        <v>0.216270818754374</v>
      </c>
      <c r="X1369" s="1" t="n">
        <v>86</v>
      </c>
      <c r="Y1369" s="1" t="n">
        <v>7</v>
      </c>
      <c r="Z1369" s="1" t="n">
        <v>103017</v>
      </c>
      <c r="AA1369" s="14" t="n">
        <f aca="false">(SQRT($B$76))*(SQRT(AD1369+AP1369))</f>
        <v>32096.2614645382</v>
      </c>
      <c r="AB1369" s="1" t="n">
        <v>2800</v>
      </c>
      <c r="AC1369" s="1" t="n">
        <v>54304</v>
      </c>
      <c r="AD1369" s="1" t="n">
        <f aca="false">AC1369</f>
        <v>54304</v>
      </c>
      <c r="AE1369" s="1" t="n">
        <v>2732</v>
      </c>
      <c r="AO1369" s="1" t="n">
        <f aca="false">Z1369-AC1369</f>
        <v>48713</v>
      </c>
      <c r="AP1369" s="1" t="n">
        <f aca="false">AO1369</f>
        <v>48713</v>
      </c>
      <c r="AR1369" s="1" t="n">
        <f aca="false">AQ1369</f>
        <v>0</v>
      </c>
    </row>
    <row r="1370" customFormat="false" ht="17" hidden="false" customHeight="false" outlineLevel="0" collapsed="false">
      <c r="A1370" s="1" t="n">
        <v>86</v>
      </c>
      <c r="B1370" s="1" t="n">
        <v>8</v>
      </c>
      <c r="C1370" s="1" t="n">
        <f aca="false">Z1370+AQ1370</f>
        <v>103142</v>
      </c>
      <c r="D1370" s="14" t="n">
        <f aca="false">AA1370+AR1370</f>
        <v>32115.7282339978</v>
      </c>
      <c r="E1370" s="1" t="n">
        <v>2865</v>
      </c>
      <c r="F1370" s="15" t="n">
        <f aca="false">$B$79*D1370*D1370*1000000/($B$77*$B$77)</f>
        <v>618.852000000002</v>
      </c>
      <c r="G1370" s="16" t="n">
        <f aca="false">$B$80*$B$79*$D1370*$D1370*G$84*1000000/($B$77*$B$77)</f>
        <v>618.852000000002</v>
      </c>
      <c r="H1370" s="16" t="n">
        <f aca="false">$B$80*$B$79*$D1370*$D1370*H$84*1000000/($B$77*$B$77)</f>
        <v>2475.40800000001</v>
      </c>
      <c r="I1370" s="16" t="n">
        <f aca="false">$B$80*$B$79*$D1370*$D1370*I$84*1000000/($B$77*$B$77)</f>
        <v>9901.63200000003</v>
      </c>
      <c r="J1370" s="16" t="n">
        <f aca="false">$B$80*$B$79*$D1370*$D1370*J$84*1000000/($B$77*$B$77)</f>
        <v>39606.5280000001</v>
      </c>
      <c r="K1370" s="16" t="n">
        <f aca="false">$B$80*$B$79*$D1370*$D1370*K$84*1000000/($B$77*$B$77)</f>
        <v>158426.112000001</v>
      </c>
      <c r="L1370" s="17" t="n">
        <f aca="false">G1370/E1370</f>
        <v>0.216004188481676</v>
      </c>
      <c r="M1370" s="16" t="n">
        <f aca="false">G1370/A1370</f>
        <v>7.19595348837212</v>
      </c>
      <c r="N1370" s="16"/>
      <c r="O1370" s="13" t="n">
        <f aca="false">$B$79*C1370*C1370*1000000/($B$77*$B$77)</f>
        <v>6382.9632984</v>
      </c>
      <c r="P1370" s="16" t="n">
        <f aca="false">$B$79*$B$76*$C1370*P$84*1000000/($B$77*$B$77)</f>
        <v>618.852</v>
      </c>
      <c r="Q1370" s="16" t="n">
        <f aca="false">$B$79*$B$76*$C1370*Q$84*1000000/($B$77*$B$77)</f>
        <v>2475.408</v>
      </c>
      <c r="R1370" s="16" t="n">
        <f aca="false">$B$79*$B$76*$C1370*R$84*1000000/($B$77*$B$77)</f>
        <v>9901.632</v>
      </c>
      <c r="S1370" s="16" t="n">
        <f aca="false">$B$79*$B$76*$C1370*S$84*1000000/($B$77*$B$77)</f>
        <v>39606.528</v>
      </c>
      <c r="T1370" s="16" t="n">
        <f aca="false">$B$79*$B$76*$C1370*T$84*1000000/($B$77*$B$77)</f>
        <v>158426.112</v>
      </c>
      <c r="U1370" s="17" t="n">
        <f aca="false">P1370/E1370</f>
        <v>0.216004188481675</v>
      </c>
      <c r="X1370" s="1" t="n">
        <v>86</v>
      </c>
      <c r="Y1370" s="1" t="n">
        <v>8</v>
      </c>
      <c r="Z1370" s="1" t="n">
        <v>103142</v>
      </c>
      <c r="AA1370" s="14" t="n">
        <f aca="false">(SQRT($B$76))*(SQRT(AD1370+AP1370))</f>
        <v>32115.7282339978</v>
      </c>
      <c r="AB1370" s="1" t="n">
        <v>2800</v>
      </c>
      <c r="AC1370" s="1" t="n">
        <v>54304</v>
      </c>
      <c r="AD1370" s="1" t="n">
        <f aca="false">AC1370</f>
        <v>54304</v>
      </c>
      <c r="AE1370" s="1" t="n">
        <v>2722</v>
      </c>
      <c r="AO1370" s="1" t="n">
        <f aca="false">Z1370-AC1370</f>
        <v>48838</v>
      </c>
      <c r="AP1370" s="1" t="n">
        <f aca="false">AO1370</f>
        <v>48838</v>
      </c>
      <c r="AR1370" s="1" t="n">
        <f aca="false">AQ1370</f>
        <v>0</v>
      </c>
    </row>
    <row r="1371" customFormat="false" ht="17" hidden="false" customHeight="false" outlineLevel="0" collapsed="false">
      <c r="A1371" s="1" t="n">
        <v>86</v>
      </c>
      <c r="B1371" s="1" t="n">
        <v>9</v>
      </c>
      <c r="C1371" s="1" t="n">
        <f aca="false">Z1371+AQ1371</f>
        <v>103331</v>
      </c>
      <c r="D1371" s="14" t="n">
        <f aca="false">AA1371+AR1371</f>
        <v>32145.1396015012</v>
      </c>
      <c r="E1371" s="1" t="n">
        <v>2838</v>
      </c>
      <c r="F1371" s="15" t="n">
        <f aca="false">$B$79*D1371*D1371*1000000/($B$77*$B$77)</f>
        <v>619.986</v>
      </c>
      <c r="G1371" s="16" t="n">
        <f aca="false">$B$80*$B$79*$D1371*$D1371*G$84*1000000/($B$77*$B$77)</f>
        <v>619.986</v>
      </c>
      <c r="H1371" s="16" t="n">
        <f aca="false">$B$80*$B$79*$D1371*$D1371*H$84*1000000/($B$77*$B$77)</f>
        <v>2479.944</v>
      </c>
      <c r="I1371" s="16" t="n">
        <f aca="false">$B$80*$B$79*$D1371*$D1371*I$84*1000000/($B$77*$B$77)</f>
        <v>9919.77600000001</v>
      </c>
      <c r="J1371" s="16" t="n">
        <f aca="false">$B$80*$B$79*$D1371*$D1371*J$84*1000000/($B$77*$B$77)</f>
        <v>39679.104</v>
      </c>
      <c r="K1371" s="16" t="n">
        <f aca="false">$B$80*$B$79*$D1371*$D1371*K$84*1000000/($B$77*$B$77)</f>
        <v>158716.416</v>
      </c>
      <c r="L1371" s="17" t="n">
        <f aca="false">G1371/E1371</f>
        <v>0.218458773784355</v>
      </c>
      <c r="M1371" s="16" t="n">
        <f aca="false">G1371/A1371</f>
        <v>7.20913953488372</v>
      </c>
      <c r="N1371" s="16"/>
      <c r="O1371" s="13" t="n">
        <f aca="false">$B$79*C1371*C1371*1000000/($B$77*$B$77)</f>
        <v>6406.3773366</v>
      </c>
      <c r="P1371" s="16" t="n">
        <f aca="false">$B$79*$B$76*$C1371*P$84*1000000/($B$77*$B$77)</f>
        <v>619.986</v>
      </c>
      <c r="Q1371" s="16" t="n">
        <f aca="false">$B$79*$B$76*$C1371*Q$84*1000000/($B$77*$B$77)</f>
        <v>2479.944</v>
      </c>
      <c r="R1371" s="16" t="n">
        <f aca="false">$B$79*$B$76*$C1371*R$84*1000000/($B$77*$B$77)</f>
        <v>9919.776</v>
      </c>
      <c r="S1371" s="16" t="n">
        <f aca="false">$B$79*$B$76*$C1371*S$84*1000000/($B$77*$B$77)</f>
        <v>39679.104</v>
      </c>
      <c r="T1371" s="16" t="n">
        <f aca="false">$B$79*$B$76*$C1371*T$84*1000000/($B$77*$B$77)</f>
        <v>158716.416</v>
      </c>
      <c r="U1371" s="17" t="n">
        <f aca="false">P1371/E1371</f>
        <v>0.218458773784355</v>
      </c>
      <c r="X1371" s="1" t="n">
        <v>86</v>
      </c>
      <c r="Y1371" s="1" t="n">
        <v>9</v>
      </c>
      <c r="Z1371" s="1" t="n">
        <v>103331</v>
      </c>
      <c r="AA1371" s="14" t="n">
        <f aca="false">(SQRT($B$76))*(SQRT(AD1371+AP1371))</f>
        <v>32145.1396015012</v>
      </c>
      <c r="AB1371" s="1" t="n">
        <v>2819</v>
      </c>
      <c r="AC1371" s="1" t="n">
        <v>54304</v>
      </c>
      <c r="AD1371" s="1" t="n">
        <f aca="false">AC1371</f>
        <v>54304</v>
      </c>
      <c r="AE1371" s="1" t="n">
        <v>2733</v>
      </c>
      <c r="AO1371" s="1" t="n">
        <f aca="false">Z1371-AC1371</f>
        <v>49027</v>
      </c>
      <c r="AP1371" s="1" t="n">
        <f aca="false">AO1371</f>
        <v>49027</v>
      </c>
      <c r="AR1371" s="1" t="n">
        <f aca="false">AQ1371</f>
        <v>0</v>
      </c>
    </row>
    <row r="1372" customFormat="false" ht="17" hidden="false" customHeight="false" outlineLevel="0" collapsed="false">
      <c r="A1372" s="1" t="n">
        <v>86</v>
      </c>
      <c r="B1372" s="1" t="n">
        <v>10</v>
      </c>
      <c r="C1372" s="1" t="n">
        <f aca="false">Z1372+AQ1372</f>
        <v>103456</v>
      </c>
      <c r="D1372" s="14" t="n">
        <f aca="false">AA1372+AR1372</f>
        <v>32164.5767887594</v>
      </c>
      <c r="E1372" s="1" t="n">
        <v>2876</v>
      </c>
      <c r="F1372" s="15" t="n">
        <f aca="false">$B$79*D1372*D1372*1000000/($B$77*$B$77)</f>
        <v>620.736</v>
      </c>
      <c r="G1372" s="16" t="n">
        <f aca="false">$B$80*$B$79*$D1372*$D1372*G$84*1000000/($B$77*$B$77)</f>
        <v>620.736</v>
      </c>
      <c r="H1372" s="16" t="n">
        <f aca="false">$B$80*$B$79*$D1372*$D1372*H$84*1000000/($B$77*$B$77)</f>
        <v>2482.944</v>
      </c>
      <c r="I1372" s="16" t="n">
        <f aca="false">$B$80*$B$79*$D1372*$D1372*I$84*1000000/($B$77*$B$77)</f>
        <v>9931.776</v>
      </c>
      <c r="J1372" s="16" t="n">
        <f aca="false">$B$80*$B$79*$D1372*$D1372*J$84*1000000/($B$77*$B$77)</f>
        <v>39727.104</v>
      </c>
      <c r="K1372" s="16" t="n">
        <f aca="false">$B$80*$B$79*$D1372*$D1372*K$84*1000000/($B$77*$B$77)</f>
        <v>158908.416</v>
      </c>
      <c r="L1372" s="17" t="n">
        <f aca="false">G1372/E1372</f>
        <v>0.215833101529903</v>
      </c>
      <c r="M1372" s="16" t="n">
        <f aca="false">G1372/A1372</f>
        <v>7.21786046511628</v>
      </c>
      <c r="N1372" s="16"/>
      <c r="O1372" s="13" t="n">
        <f aca="false">$B$79*C1372*C1372*1000000/($B$77*$B$77)</f>
        <v>6421.8863616</v>
      </c>
      <c r="P1372" s="16" t="n">
        <f aca="false">$B$79*$B$76*$C1372*P$84*1000000/($B$77*$B$77)</f>
        <v>620.736</v>
      </c>
      <c r="Q1372" s="16" t="n">
        <f aca="false">$B$79*$B$76*$C1372*Q$84*1000000/($B$77*$B$77)</f>
        <v>2482.944</v>
      </c>
      <c r="R1372" s="16" t="n">
        <f aca="false">$B$79*$B$76*$C1372*R$84*1000000/($B$77*$B$77)</f>
        <v>9931.776</v>
      </c>
      <c r="S1372" s="16" t="n">
        <f aca="false">$B$79*$B$76*$C1372*S$84*1000000/($B$77*$B$77)</f>
        <v>39727.104</v>
      </c>
      <c r="T1372" s="16" t="n">
        <f aca="false">$B$79*$B$76*$C1372*T$84*1000000/($B$77*$B$77)</f>
        <v>158908.416</v>
      </c>
      <c r="U1372" s="17" t="n">
        <f aca="false">P1372/E1372</f>
        <v>0.215833101529903</v>
      </c>
      <c r="X1372" s="1" t="n">
        <v>86</v>
      </c>
      <c r="Y1372" s="1" t="n">
        <v>10</v>
      </c>
      <c r="Z1372" s="1" t="n">
        <v>103456</v>
      </c>
      <c r="AA1372" s="14" t="n">
        <f aca="false">(SQRT($B$76))*(SQRT(AD1372+AP1372))</f>
        <v>32164.5767887594</v>
      </c>
      <c r="AB1372" s="1" t="n">
        <v>2849</v>
      </c>
      <c r="AC1372" s="1" t="n">
        <v>54304</v>
      </c>
      <c r="AD1372" s="1" t="n">
        <f aca="false">AC1372</f>
        <v>54304</v>
      </c>
      <c r="AE1372" s="1" t="n">
        <v>2779</v>
      </c>
      <c r="AO1372" s="1" t="n">
        <f aca="false">Z1372-AC1372</f>
        <v>49152</v>
      </c>
      <c r="AP1372" s="1" t="n">
        <f aca="false">AO1372</f>
        <v>49152</v>
      </c>
      <c r="AR1372" s="1" t="n">
        <f aca="false">AQ1372</f>
        <v>0</v>
      </c>
    </row>
    <row r="1373" customFormat="false" ht="17" hidden="false" customHeight="false" outlineLevel="0" collapsed="false">
      <c r="A1373" s="1" t="n">
        <v>86</v>
      </c>
      <c r="B1373" s="1" t="n">
        <v>11</v>
      </c>
      <c r="C1373" s="1" t="n">
        <f aca="false">Z1373+AQ1373</f>
        <v>103581</v>
      </c>
      <c r="D1373" s="14" t="n">
        <f aca="false">AA1373+AR1373</f>
        <v>32184.0022371364</v>
      </c>
      <c r="E1373" s="1" t="n">
        <v>2896</v>
      </c>
      <c r="F1373" s="15" t="n">
        <f aca="false">$B$79*D1373*D1373*1000000/($B$77*$B$77)</f>
        <v>621.486</v>
      </c>
      <c r="G1373" s="16" t="n">
        <f aca="false">$B$80*$B$79*$D1373*$D1373*G$84*1000000/($B$77*$B$77)</f>
        <v>621.486</v>
      </c>
      <c r="H1373" s="16" t="n">
        <f aca="false">$B$80*$B$79*$D1373*$D1373*H$84*1000000/($B$77*$B$77)</f>
        <v>2485.944</v>
      </c>
      <c r="I1373" s="16" t="n">
        <f aca="false">$B$80*$B$79*$D1373*$D1373*I$84*1000000/($B$77*$B$77)</f>
        <v>9943.77600000001</v>
      </c>
      <c r="J1373" s="16" t="n">
        <f aca="false">$B$80*$B$79*$D1373*$D1373*J$84*1000000/($B$77*$B$77)</f>
        <v>39775.104</v>
      </c>
      <c r="K1373" s="16" t="n">
        <f aca="false">$B$80*$B$79*$D1373*$D1373*K$84*1000000/($B$77*$B$77)</f>
        <v>159100.416</v>
      </c>
      <c r="L1373" s="17" t="n">
        <f aca="false">G1373/E1373</f>
        <v>0.214601519337017</v>
      </c>
      <c r="M1373" s="16" t="n">
        <f aca="false">G1373/A1373</f>
        <v>7.22658139534884</v>
      </c>
      <c r="N1373" s="16"/>
      <c r="O1373" s="13" t="n">
        <f aca="false">$B$79*C1373*C1373*1000000/($B$77*$B$77)</f>
        <v>6437.4141366</v>
      </c>
      <c r="P1373" s="16" t="n">
        <f aca="false">$B$79*$B$76*$C1373*P$84*1000000/($B$77*$B$77)</f>
        <v>621.486</v>
      </c>
      <c r="Q1373" s="16" t="n">
        <f aca="false">$B$79*$B$76*$C1373*Q$84*1000000/($B$77*$B$77)</f>
        <v>2485.944</v>
      </c>
      <c r="R1373" s="16" t="n">
        <f aca="false">$B$79*$B$76*$C1373*R$84*1000000/($B$77*$B$77)</f>
        <v>9943.776</v>
      </c>
      <c r="S1373" s="16" t="n">
        <f aca="false">$B$79*$B$76*$C1373*S$84*1000000/($B$77*$B$77)</f>
        <v>39775.104</v>
      </c>
      <c r="T1373" s="16" t="n">
        <f aca="false">$B$79*$B$76*$C1373*T$84*1000000/($B$77*$B$77)</f>
        <v>159100.416</v>
      </c>
      <c r="U1373" s="17" t="n">
        <f aca="false">P1373/E1373</f>
        <v>0.214601519337017</v>
      </c>
      <c r="X1373" s="1" t="n">
        <v>86</v>
      </c>
      <c r="Y1373" s="1" t="n">
        <v>11</v>
      </c>
      <c r="Z1373" s="1" t="n">
        <v>103581</v>
      </c>
      <c r="AA1373" s="14" t="n">
        <f aca="false">(SQRT($B$76))*(SQRT(AD1373+AP1373))</f>
        <v>32184.0022371364</v>
      </c>
      <c r="AB1373" s="1" t="n">
        <v>2848</v>
      </c>
      <c r="AC1373" s="1" t="n">
        <v>54304</v>
      </c>
      <c r="AD1373" s="1" t="n">
        <f aca="false">AC1373</f>
        <v>54304</v>
      </c>
      <c r="AE1373" s="1" t="n">
        <v>2783</v>
      </c>
      <c r="AO1373" s="1" t="n">
        <f aca="false">Z1373-AC1373</f>
        <v>49277</v>
      </c>
      <c r="AP1373" s="1" t="n">
        <f aca="false">AO1373</f>
        <v>49277</v>
      </c>
      <c r="AR1373" s="1" t="n">
        <f aca="false">AQ1373</f>
        <v>0</v>
      </c>
    </row>
    <row r="1374" customFormat="false" ht="17" hidden="false" customHeight="false" outlineLevel="0" collapsed="false">
      <c r="A1374" s="1" t="n">
        <v>86</v>
      </c>
      <c r="B1374" s="1" t="n">
        <v>12</v>
      </c>
      <c r="C1374" s="1" t="n">
        <f aca="false">Z1374+AQ1374</f>
        <v>103706</v>
      </c>
      <c r="D1374" s="14" t="n">
        <f aca="false">AA1374+AR1374</f>
        <v>32203.4159678752</v>
      </c>
      <c r="E1374" s="1" t="n">
        <v>2868</v>
      </c>
      <c r="F1374" s="15" t="n">
        <f aca="false">$B$79*D1374*D1374*1000000/($B$77*$B$77)</f>
        <v>622.236</v>
      </c>
      <c r="G1374" s="16" t="n">
        <f aca="false">$B$80*$B$79*$D1374*$D1374*G$84*1000000/($B$77*$B$77)</f>
        <v>622.236</v>
      </c>
      <c r="H1374" s="16" t="n">
        <f aca="false">$B$80*$B$79*$D1374*$D1374*H$84*1000000/($B$77*$B$77)</f>
        <v>2488.944</v>
      </c>
      <c r="I1374" s="16" t="n">
        <f aca="false">$B$80*$B$79*$D1374*$D1374*I$84*1000000/($B$77*$B$77)</f>
        <v>9955.77599999999</v>
      </c>
      <c r="J1374" s="16" t="n">
        <f aca="false">$B$80*$B$79*$D1374*$D1374*J$84*1000000/($B$77*$B$77)</f>
        <v>39823.104</v>
      </c>
      <c r="K1374" s="16" t="n">
        <f aca="false">$B$80*$B$79*$D1374*$D1374*K$84*1000000/($B$77*$B$77)</f>
        <v>159292.416</v>
      </c>
      <c r="L1374" s="17" t="n">
        <f aca="false">G1374/E1374</f>
        <v>0.216958158995816</v>
      </c>
      <c r="M1374" s="16" t="n">
        <f aca="false">G1374/A1374</f>
        <v>7.23530232558139</v>
      </c>
      <c r="N1374" s="16"/>
      <c r="O1374" s="13" t="n">
        <f aca="false">$B$79*C1374*C1374*1000000/($B$77*$B$77)</f>
        <v>6452.9606616</v>
      </c>
      <c r="P1374" s="16" t="n">
        <f aca="false">$B$79*$B$76*$C1374*P$84*1000000/($B$77*$B$77)</f>
        <v>622.236</v>
      </c>
      <c r="Q1374" s="16" t="n">
        <f aca="false">$B$79*$B$76*$C1374*Q$84*1000000/($B$77*$B$77)</f>
        <v>2488.944</v>
      </c>
      <c r="R1374" s="16" t="n">
        <f aca="false">$B$79*$B$76*$C1374*R$84*1000000/($B$77*$B$77)</f>
        <v>9955.776</v>
      </c>
      <c r="S1374" s="16" t="n">
        <f aca="false">$B$79*$B$76*$C1374*S$84*1000000/($B$77*$B$77)</f>
        <v>39823.104</v>
      </c>
      <c r="T1374" s="16" t="n">
        <f aca="false">$B$79*$B$76*$C1374*T$84*1000000/($B$77*$B$77)</f>
        <v>159292.416</v>
      </c>
      <c r="U1374" s="17" t="n">
        <f aca="false">P1374/E1374</f>
        <v>0.216958158995816</v>
      </c>
      <c r="X1374" s="1" t="n">
        <v>86</v>
      </c>
      <c r="Y1374" s="1" t="n">
        <v>12</v>
      </c>
      <c r="Z1374" s="1" t="n">
        <v>103706</v>
      </c>
      <c r="AA1374" s="14" t="n">
        <f aca="false">(SQRT($B$76))*(SQRT(AD1374+AP1374))</f>
        <v>32203.4159678752</v>
      </c>
      <c r="AB1374" s="1" t="n">
        <v>2835</v>
      </c>
      <c r="AC1374" s="1" t="n">
        <v>54304</v>
      </c>
      <c r="AD1374" s="1" t="n">
        <f aca="false">AC1374</f>
        <v>54304</v>
      </c>
      <c r="AE1374" s="1" t="n">
        <v>2796</v>
      </c>
      <c r="AO1374" s="1" t="n">
        <f aca="false">Z1374-AC1374</f>
        <v>49402</v>
      </c>
      <c r="AP1374" s="1" t="n">
        <f aca="false">AO1374</f>
        <v>49402</v>
      </c>
      <c r="AR1374" s="1" t="n">
        <f aca="false">AQ1374</f>
        <v>0</v>
      </c>
    </row>
    <row r="1375" customFormat="false" ht="17" hidden="false" customHeight="false" outlineLevel="0" collapsed="false">
      <c r="A1375" s="1" t="n">
        <v>86</v>
      </c>
      <c r="B1375" s="1" t="n">
        <v>13</v>
      </c>
      <c r="C1375" s="1" t="n">
        <f aca="false">Z1375+AQ1375</f>
        <v>103831</v>
      </c>
      <c r="D1375" s="14" t="n">
        <f aca="false">AA1375+AR1375</f>
        <v>32222.8180021549</v>
      </c>
      <c r="E1375" s="1" t="n">
        <v>2904</v>
      </c>
      <c r="F1375" s="15" t="n">
        <f aca="false">$B$79*D1375*D1375*1000000/($B$77*$B$77)</f>
        <v>622.985999999999</v>
      </c>
      <c r="G1375" s="16" t="n">
        <f aca="false">$B$80*$B$79*$D1375*$D1375*G$84*1000000/($B$77*$B$77)</f>
        <v>622.985999999999</v>
      </c>
      <c r="H1375" s="16" t="n">
        <f aca="false">$B$80*$B$79*$D1375*$D1375*H$84*1000000/($B$77*$B$77)</f>
        <v>2491.944</v>
      </c>
      <c r="I1375" s="16" t="n">
        <f aca="false">$B$80*$B$79*$D1375*$D1375*I$84*1000000/($B$77*$B$77)</f>
        <v>9967.77599999998</v>
      </c>
      <c r="J1375" s="16" t="n">
        <f aca="false">$B$80*$B$79*$D1375*$D1375*J$84*1000000/($B$77*$B$77)</f>
        <v>39871.1039999999</v>
      </c>
      <c r="K1375" s="16" t="n">
        <f aca="false">$B$80*$B$79*$D1375*$D1375*K$84*1000000/($B$77*$B$77)</f>
        <v>159484.416</v>
      </c>
      <c r="L1375" s="17" t="n">
        <f aca="false">G1375/E1375</f>
        <v>0.214526859504132</v>
      </c>
      <c r="M1375" s="16" t="n">
        <f aca="false">G1375/A1375</f>
        <v>7.24402325581394</v>
      </c>
      <c r="N1375" s="16"/>
      <c r="O1375" s="13" t="n">
        <f aca="false">$B$79*C1375*C1375*1000000/($B$77*$B$77)</f>
        <v>6468.5259366</v>
      </c>
      <c r="P1375" s="16" t="n">
        <f aca="false">$B$79*$B$76*$C1375*P$84*1000000/($B$77*$B$77)</f>
        <v>622.986</v>
      </c>
      <c r="Q1375" s="16" t="n">
        <f aca="false">$B$79*$B$76*$C1375*Q$84*1000000/($B$77*$B$77)</f>
        <v>2491.944</v>
      </c>
      <c r="R1375" s="16" t="n">
        <f aca="false">$B$79*$B$76*$C1375*R$84*1000000/($B$77*$B$77)</f>
        <v>9967.776</v>
      </c>
      <c r="S1375" s="16" t="n">
        <f aca="false">$B$79*$B$76*$C1375*S$84*1000000/($B$77*$B$77)</f>
        <v>39871.104</v>
      </c>
      <c r="T1375" s="16" t="n">
        <f aca="false">$B$79*$B$76*$C1375*T$84*1000000/($B$77*$B$77)</f>
        <v>159484.416</v>
      </c>
      <c r="U1375" s="17" t="n">
        <f aca="false">P1375/E1375</f>
        <v>0.214526859504132</v>
      </c>
      <c r="X1375" s="1" t="n">
        <v>86</v>
      </c>
      <c r="Y1375" s="1" t="n">
        <v>13</v>
      </c>
      <c r="Z1375" s="1" t="n">
        <v>103831</v>
      </c>
      <c r="AA1375" s="14" t="n">
        <f aca="false">(SQRT($B$76))*(SQRT(AD1375+AP1375))</f>
        <v>32222.8180021549</v>
      </c>
      <c r="AB1375" s="1" t="n">
        <v>2837</v>
      </c>
      <c r="AC1375" s="1" t="n">
        <v>54304</v>
      </c>
      <c r="AD1375" s="1" t="n">
        <f aca="false">AC1375</f>
        <v>54304</v>
      </c>
      <c r="AE1375" s="1" t="n">
        <v>2762</v>
      </c>
      <c r="AO1375" s="1" t="n">
        <f aca="false">Z1375-AC1375</f>
        <v>49527</v>
      </c>
      <c r="AP1375" s="1" t="n">
        <f aca="false">AO1375</f>
        <v>49527</v>
      </c>
      <c r="AR1375" s="1" t="n">
        <f aca="false">AQ1375</f>
        <v>0</v>
      </c>
    </row>
    <row r="1376" customFormat="false" ht="17" hidden="false" customHeight="false" outlineLevel="0" collapsed="false">
      <c r="A1376" s="1" t="n">
        <v>86</v>
      </c>
      <c r="B1376" s="1" t="n">
        <v>14</v>
      </c>
      <c r="C1376" s="1" t="n">
        <f aca="false">Z1376+AQ1376</f>
        <v>103956</v>
      </c>
      <c r="D1376" s="14" t="n">
        <f aca="false">AA1376+AR1376</f>
        <v>32242.2083610909</v>
      </c>
      <c r="E1376" s="1" t="n">
        <v>2835</v>
      </c>
      <c r="F1376" s="15" t="n">
        <f aca="false">$B$79*D1376*D1376*1000000/($B$77*$B$77)</f>
        <v>623.736</v>
      </c>
      <c r="G1376" s="16" t="n">
        <f aca="false">$B$80*$B$79*$D1376*$D1376*G$84*1000000/($B$77*$B$77)</f>
        <v>623.736</v>
      </c>
      <c r="H1376" s="16" t="n">
        <f aca="false">$B$80*$B$79*$D1376*$D1376*H$84*1000000/($B$77*$B$77)</f>
        <v>2494.944</v>
      </c>
      <c r="I1376" s="16" t="n">
        <f aca="false">$B$80*$B$79*$D1376*$D1376*I$84*1000000/($B$77*$B$77)</f>
        <v>9979.776</v>
      </c>
      <c r="J1376" s="16" t="n">
        <f aca="false">$B$80*$B$79*$D1376*$D1376*J$84*1000000/($B$77*$B$77)</f>
        <v>39919.104</v>
      </c>
      <c r="K1376" s="16" t="n">
        <f aca="false">$B$80*$B$79*$D1376*$D1376*K$84*1000000/($B$77*$B$77)</f>
        <v>159676.416</v>
      </c>
      <c r="L1376" s="17" t="n">
        <f aca="false">G1376/E1376</f>
        <v>0.220012698412698</v>
      </c>
      <c r="M1376" s="16" t="n">
        <f aca="false">G1376/A1376</f>
        <v>7.25274418604651</v>
      </c>
      <c r="N1376" s="16"/>
      <c r="O1376" s="13" t="n">
        <f aca="false">$B$79*C1376*C1376*1000000/($B$77*$B$77)</f>
        <v>6484.1099616</v>
      </c>
      <c r="P1376" s="16" t="n">
        <f aca="false">$B$79*$B$76*$C1376*P$84*1000000/($B$77*$B$77)</f>
        <v>623.736</v>
      </c>
      <c r="Q1376" s="16" t="n">
        <f aca="false">$B$79*$B$76*$C1376*Q$84*1000000/($B$77*$B$77)</f>
        <v>2494.944</v>
      </c>
      <c r="R1376" s="16" t="n">
        <f aca="false">$B$79*$B$76*$C1376*R$84*1000000/($B$77*$B$77)</f>
        <v>9979.776</v>
      </c>
      <c r="S1376" s="16" t="n">
        <f aca="false">$B$79*$B$76*$C1376*S$84*1000000/($B$77*$B$77)</f>
        <v>39919.104</v>
      </c>
      <c r="T1376" s="16" t="n">
        <f aca="false">$B$79*$B$76*$C1376*T$84*1000000/($B$77*$B$77)</f>
        <v>159676.416</v>
      </c>
      <c r="U1376" s="17" t="n">
        <f aca="false">P1376/E1376</f>
        <v>0.220012698412698</v>
      </c>
      <c r="X1376" s="1" t="n">
        <v>86</v>
      </c>
      <c r="Y1376" s="1" t="n">
        <v>14</v>
      </c>
      <c r="Z1376" s="1" t="n">
        <v>103956</v>
      </c>
      <c r="AA1376" s="14" t="n">
        <f aca="false">(SQRT($B$76))*(SQRT(AD1376+AP1376))</f>
        <v>32242.2083610909</v>
      </c>
      <c r="AB1376" s="1" t="n">
        <v>2824</v>
      </c>
      <c r="AC1376" s="1" t="n">
        <v>54304</v>
      </c>
      <c r="AD1376" s="1" t="n">
        <f aca="false">AC1376</f>
        <v>54304</v>
      </c>
      <c r="AE1376" s="1" t="n">
        <v>2745</v>
      </c>
      <c r="AO1376" s="1" t="n">
        <f aca="false">Z1376-AC1376</f>
        <v>49652</v>
      </c>
      <c r="AP1376" s="1" t="n">
        <f aca="false">AO1376</f>
        <v>49652</v>
      </c>
      <c r="AR1376" s="1" t="n">
        <f aca="false">AQ1376</f>
        <v>0</v>
      </c>
    </row>
    <row r="1377" customFormat="false" ht="17" hidden="false" customHeight="false" outlineLevel="0" collapsed="false">
      <c r="A1377" s="1" t="n">
        <v>86</v>
      </c>
      <c r="B1377" s="1" t="n">
        <v>15</v>
      </c>
      <c r="C1377" s="1" t="n">
        <f aca="false">Z1377+AQ1377</f>
        <v>104081</v>
      </c>
      <c r="D1377" s="14" t="n">
        <f aca="false">AA1377+AR1377</f>
        <v>32261.587065735</v>
      </c>
      <c r="E1377" s="1" t="n">
        <v>2832</v>
      </c>
      <c r="F1377" s="15" t="n">
        <f aca="false">$B$79*D1377*D1377*1000000/($B$77*$B$77)</f>
        <v>624.486</v>
      </c>
      <c r="G1377" s="16" t="n">
        <f aca="false">$B$80*$B$79*$D1377*$D1377*G$84*1000000/($B$77*$B$77)</f>
        <v>624.486</v>
      </c>
      <c r="H1377" s="16" t="n">
        <f aca="false">$B$80*$B$79*$D1377*$D1377*H$84*1000000/($B$77*$B$77)</f>
        <v>2497.944</v>
      </c>
      <c r="I1377" s="16" t="n">
        <f aca="false">$B$80*$B$79*$D1377*$D1377*I$84*1000000/($B$77*$B$77)</f>
        <v>9991.776</v>
      </c>
      <c r="J1377" s="16" t="n">
        <f aca="false">$B$80*$B$79*$D1377*$D1377*J$84*1000000/($B$77*$B$77)</f>
        <v>39967.104</v>
      </c>
      <c r="K1377" s="16" t="n">
        <f aca="false">$B$80*$B$79*$D1377*$D1377*K$84*1000000/($B$77*$B$77)</f>
        <v>159868.416</v>
      </c>
      <c r="L1377" s="17" t="n">
        <f aca="false">G1377/E1377</f>
        <v>0.220510593220339</v>
      </c>
      <c r="M1377" s="16" t="n">
        <f aca="false">G1377/A1377</f>
        <v>7.26146511627907</v>
      </c>
      <c r="N1377" s="16"/>
      <c r="O1377" s="13" t="n">
        <f aca="false">$B$79*C1377*C1377*1000000/($B$77*$B$77)</f>
        <v>6499.7127366</v>
      </c>
      <c r="P1377" s="16" t="n">
        <f aca="false">$B$79*$B$76*$C1377*P$84*1000000/($B$77*$B$77)</f>
        <v>624.486</v>
      </c>
      <c r="Q1377" s="16" t="n">
        <f aca="false">$B$79*$B$76*$C1377*Q$84*1000000/($B$77*$B$77)</f>
        <v>2497.944</v>
      </c>
      <c r="R1377" s="16" t="n">
        <f aca="false">$B$79*$B$76*$C1377*R$84*1000000/($B$77*$B$77)</f>
        <v>9991.776</v>
      </c>
      <c r="S1377" s="16" t="n">
        <f aca="false">$B$79*$B$76*$C1377*S$84*1000000/($B$77*$B$77)</f>
        <v>39967.104</v>
      </c>
      <c r="T1377" s="16" t="n">
        <f aca="false">$B$79*$B$76*$C1377*T$84*1000000/($B$77*$B$77)</f>
        <v>159868.416</v>
      </c>
      <c r="U1377" s="17" t="n">
        <f aca="false">P1377/E1377</f>
        <v>0.220510593220339</v>
      </c>
      <c r="X1377" s="1" t="n">
        <v>86</v>
      </c>
      <c r="Y1377" s="1" t="n">
        <v>15</v>
      </c>
      <c r="Z1377" s="1" t="n">
        <v>104081</v>
      </c>
      <c r="AA1377" s="14" t="n">
        <f aca="false">(SQRT($B$76))*(SQRT(AD1377+AP1377))</f>
        <v>32261.587065735</v>
      </c>
      <c r="AB1377" s="1" t="n">
        <v>2854</v>
      </c>
      <c r="AC1377" s="1" t="n">
        <v>54304</v>
      </c>
      <c r="AD1377" s="1" t="n">
        <f aca="false">AC1377</f>
        <v>54304</v>
      </c>
      <c r="AE1377" s="1" t="n">
        <v>2749</v>
      </c>
      <c r="AO1377" s="1" t="n">
        <f aca="false">Z1377-AC1377</f>
        <v>49777</v>
      </c>
      <c r="AP1377" s="1" t="n">
        <f aca="false">AO1377</f>
        <v>49777</v>
      </c>
      <c r="AR1377" s="1" t="n">
        <f aca="false">AQ1377</f>
        <v>0</v>
      </c>
    </row>
    <row r="1378" customFormat="false" ht="17" hidden="false" customHeight="false" outlineLevel="0" collapsed="false">
      <c r="A1378" s="1" t="n">
        <v>86</v>
      </c>
      <c r="B1378" s="1" t="n">
        <v>16</v>
      </c>
      <c r="C1378" s="1" t="n">
        <f aca="false">Z1378+AQ1378</f>
        <v>104206</v>
      </c>
      <c r="D1378" s="14" t="n">
        <f aca="false">AA1378+AR1378</f>
        <v>32280.9541370759</v>
      </c>
      <c r="E1378" s="1" t="n">
        <v>2898</v>
      </c>
      <c r="F1378" s="15" t="n">
        <f aca="false">$B$79*D1378*D1378*1000000/($B$77*$B$77)</f>
        <v>625.235999999999</v>
      </c>
      <c r="G1378" s="16" t="n">
        <f aca="false">$B$80*$B$79*$D1378*$D1378*G$84*1000000/($B$77*$B$77)</f>
        <v>625.235999999999</v>
      </c>
      <c r="H1378" s="16" t="n">
        <f aca="false">$B$80*$B$79*$D1378*$D1378*H$84*1000000/($B$77*$B$77)</f>
        <v>2500.94399999999</v>
      </c>
      <c r="I1378" s="16" t="n">
        <f aca="false">$B$80*$B$79*$D1378*$D1378*I$84*1000000/($B$77*$B$77)</f>
        <v>10003.776</v>
      </c>
      <c r="J1378" s="16" t="n">
        <f aca="false">$B$80*$B$79*$D1378*$D1378*J$84*1000000/($B$77*$B$77)</f>
        <v>40015.1039999999</v>
      </c>
      <c r="K1378" s="16" t="n">
        <f aca="false">$B$80*$B$79*$D1378*$D1378*K$84*1000000/($B$77*$B$77)</f>
        <v>160060.416</v>
      </c>
      <c r="L1378" s="17" t="n">
        <f aca="false">G1378/E1378</f>
        <v>0.215747412008281</v>
      </c>
      <c r="M1378" s="16" t="n">
        <f aca="false">G1378/A1378</f>
        <v>7.27018604651161</v>
      </c>
      <c r="N1378" s="16"/>
      <c r="O1378" s="13" t="n">
        <f aca="false">$B$79*C1378*C1378*1000000/($B$77*$B$77)</f>
        <v>6515.3342616</v>
      </c>
      <c r="P1378" s="16" t="n">
        <f aca="false">$B$79*$B$76*$C1378*P$84*1000000/($B$77*$B$77)</f>
        <v>625.236</v>
      </c>
      <c r="Q1378" s="16" t="n">
        <f aca="false">$B$79*$B$76*$C1378*Q$84*1000000/($B$77*$B$77)</f>
        <v>2500.944</v>
      </c>
      <c r="R1378" s="16" t="n">
        <f aca="false">$B$79*$B$76*$C1378*R$84*1000000/($B$77*$B$77)</f>
        <v>10003.776</v>
      </c>
      <c r="S1378" s="16" t="n">
        <f aca="false">$B$79*$B$76*$C1378*S$84*1000000/($B$77*$B$77)</f>
        <v>40015.104</v>
      </c>
      <c r="T1378" s="16" t="n">
        <f aca="false">$B$79*$B$76*$C1378*T$84*1000000/($B$77*$B$77)</f>
        <v>160060.416</v>
      </c>
      <c r="U1378" s="17" t="n">
        <f aca="false">P1378/E1378</f>
        <v>0.215747412008282</v>
      </c>
      <c r="X1378" s="1" t="n">
        <v>86</v>
      </c>
      <c r="Y1378" s="1" t="n">
        <v>16</v>
      </c>
      <c r="Z1378" s="1" t="n">
        <v>104206</v>
      </c>
      <c r="AA1378" s="14" t="n">
        <f aca="false">(SQRT($B$76))*(SQRT(AD1378+AP1378))</f>
        <v>32280.9541370759</v>
      </c>
      <c r="AB1378" s="1" t="n">
        <v>2814</v>
      </c>
      <c r="AC1378" s="1" t="n">
        <v>54304</v>
      </c>
      <c r="AD1378" s="1" t="n">
        <f aca="false">AC1378</f>
        <v>54304</v>
      </c>
      <c r="AE1378" s="1" t="n">
        <v>2752</v>
      </c>
      <c r="AO1378" s="1" t="n">
        <f aca="false">Z1378-AC1378</f>
        <v>49902</v>
      </c>
      <c r="AP1378" s="1" t="n">
        <f aca="false">AO1378</f>
        <v>49902</v>
      </c>
      <c r="AR1378" s="1" t="n">
        <f aca="false">AQ1378</f>
        <v>0</v>
      </c>
    </row>
    <row r="1379" customFormat="false" ht="17" hidden="false" customHeight="false" outlineLevel="0" collapsed="false">
      <c r="A1379" s="1" t="n">
        <v>87</v>
      </c>
      <c r="B1379" s="1" t="n">
        <v>2</v>
      </c>
      <c r="C1379" s="1" t="n">
        <f aca="false">Z1379+AQ1379</f>
        <v>103353</v>
      </c>
      <c r="D1379" s="14" t="n">
        <f aca="false">AA1379+AR1379</f>
        <v>32148.5613986069</v>
      </c>
      <c r="E1379" s="1" t="n">
        <v>2848</v>
      </c>
      <c r="F1379" s="15" t="n">
        <f aca="false">$B$79*D1379*D1379*1000000/($B$77*$B$77)</f>
        <v>620.117999999999</v>
      </c>
      <c r="G1379" s="16" t="n">
        <f aca="false">$B$80*$B$79*$D1379*$D1379*G$84*1000000/($B$77*$B$77)</f>
        <v>620.117999999999</v>
      </c>
      <c r="H1379" s="16" t="n">
        <f aca="false">$B$80*$B$79*$D1379*$D1379*H$84*1000000/($B$77*$B$77)</f>
        <v>2480.47199999999</v>
      </c>
      <c r="I1379" s="16" t="n">
        <f aca="false">$B$80*$B$79*$D1379*$D1379*I$84*1000000/($B$77*$B$77)</f>
        <v>9921.88799999998</v>
      </c>
      <c r="J1379" s="16" t="n">
        <f aca="false">$B$80*$B$79*$D1379*$D1379*J$84*1000000/($B$77*$B$77)</f>
        <v>39687.5519999999</v>
      </c>
      <c r="K1379" s="16" t="n">
        <f aca="false">$B$80*$B$79*$D1379*$D1379*K$84*1000000/($B$77*$B$77)</f>
        <v>158750.208</v>
      </c>
      <c r="L1379" s="17" t="n">
        <f aca="false">G1379/E1379</f>
        <v>0.217738061797752</v>
      </c>
      <c r="M1379" s="16" t="n">
        <f aca="false">G1379/A1379</f>
        <v>7.12779310344826</v>
      </c>
      <c r="N1379" s="16"/>
      <c r="O1379" s="13" t="n">
        <f aca="false">$B$79*C1379*C1379*1000000/($B$77*$B$77)</f>
        <v>6409.1055654</v>
      </c>
      <c r="P1379" s="16" t="n">
        <f aca="false">$B$79*$B$76*$C1379*P$84*1000000/($B$77*$B$77)</f>
        <v>620.118</v>
      </c>
      <c r="Q1379" s="16" t="n">
        <f aca="false">$B$79*$B$76*$C1379*Q$84*1000000/($B$77*$B$77)</f>
        <v>2480.472</v>
      </c>
      <c r="R1379" s="16" t="n">
        <f aca="false">$B$79*$B$76*$C1379*R$84*1000000/($B$77*$B$77)</f>
        <v>9921.888</v>
      </c>
      <c r="S1379" s="16" t="n">
        <f aca="false">$B$79*$B$76*$C1379*S$84*1000000/($B$77*$B$77)</f>
        <v>39687.552</v>
      </c>
      <c r="T1379" s="16" t="n">
        <f aca="false">$B$79*$B$76*$C1379*T$84*1000000/($B$77*$B$77)</f>
        <v>158750.208</v>
      </c>
      <c r="U1379" s="17" t="n">
        <f aca="false">P1379/E1379</f>
        <v>0.217738061797753</v>
      </c>
      <c r="X1379" s="1" t="n">
        <v>87</v>
      </c>
      <c r="Y1379" s="1" t="n">
        <v>2</v>
      </c>
      <c r="Z1379" s="1" t="n">
        <v>103353</v>
      </c>
      <c r="AA1379" s="14" t="n">
        <f aca="false">(SQRT($B$76))*(SQRT(AD1379+AP1379))</f>
        <v>32148.5613986069</v>
      </c>
      <c r="AB1379" s="1" t="n">
        <v>2826</v>
      </c>
      <c r="AC1379" s="1" t="n">
        <v>54880</v>
      </c>
      <c r="AD1379" s="1" t="n">
        <f aca="false">AC1379</f>
        <v>54880</v>
      </c>
      <c r="AE1379" s="1" t="n">
        <v>2807</v>
      </c>
      <c r="AO1379" s="1" t="n">
        <f aca="false">Z1379-AC1379</f>
        <v>48473</v>
      </c>
      <c r="AP1379" s="1" t="n">
        <f aca="false">AO1379</f>
        <v>48473</v>
      </c>
      <c r="AR1379" s="1" t="n">
        <f aca="false">AQ1379</f>
        <v>0</v>
      </c>
    </row>
    <row r="1380" customFormat="false" ht="17" hidden="false" customHeight="false" outlineLevel="0" collapsed="false">
      <c r="A1380" s="1" t="n">
        <v>87</v>
      </c>
      <c r="B1380" s="1" t="n">
        <v>3</v>
      </c>
      <c r="C1380" s="1" t="n">
        <f aca="false">Z1380+AQ1380</f>
        <v>103575</v>
      </c>
      <c r="D1380" s="14" t="n">
        <f aca="false">AA1380+AR1380</f>
        <v>32183.0700835082</v>
      </c>
      <c r="E1380" s="1" t="n">
        <v>2863</v>
      </c>
      <c r="F1380" s="15" t="n">
        <f aca="false">$B$79*D1380*D1380*1000000/($B$77*$B$77)</f>
        <v>621.45</v>
      </c>
      <c r="G1380" s="16" t="n">
        <f aca="false">$B$80*$B$79*$D1380*$D1380*G$84*1000000/($B$77*$B$77)</f>
        <v>621.45</v>
      </c>
      <c r="H1380" s="16" t="n">
        <f aca="false">$B$80*$B$79*$D1380*$D1380*H$84*1000000/($B$77*$B$77)</f>
        <v>2485.8</v>
      </c>
      <c r="I1380" s="16" t="n">
        <f aca="false">$B$80*$B$79*$D1380*$D1380*I$84*1000000/($B$77*$B$77)</f>
        <v>9943.2</v>
      </c>
      <c r="J1380" s="16" t="n">
        <f aca="false">$B$80*$B$79*$D1380*$D1380*J$84*1000000/($B$77*$B$77)</f>
        <v>39772.8</v>
      </c>
      <c r="K1380" s="16" t="n">
        <f aca="false">$B$80*$B$79*$D1380*$D1380*K$84*1000000/($B$77*$B$77)</f>
        <v>159091.2</v>
      </c>
      <c r="L1380" s="17" t="n">
        <f aca="false">G1380/E1380</f>
        <v>0.217062521830248</v>
      </c>
      <c r="M1380" s="16" t="n">
        <f aca="false">G1380/A1380</f>
        <v>7.14310344827587</v>
      </c>
      <c r="N1380" s="16"/>
      <c r="O1380" s="13" t="n">
        <f aca="false">$B$79*C1380*C1380*1000000/($B$77*$B$77)</f>
        <v>6436.668375</v>
      </c>
      <c r="P1380" s="16" t="n">
        <f aca="false">$B$79*$B$76*$C1380*P$84*1000000/($B$77*$B$77)</f>
        <v>621.45</v>
      </c>
      <c r="Q1380" s="16" t="n">
        <f aca="false">$B$79*$B$76*$C1380*Q$84*1000000/($B$77*$B$77)</f>
        <v>2485.8</v>
      </c>
      <c r="R1380" s="16" t="n">
        <f aca="false">$B$79*$B$76*$C1380*R$84*1000000/($B$77*$B$77)</f>
        <v>9943.2</v>
      </c>
      <c r="S1380" s="16" t="n">
        <f aca="false">$B$79*$B$76*$C1380*S$84*1000000/($B$77*$B$77)</f>
        <v>39772.8</v>
      </c>
      <c r="T1380" s="16" t="n">
        <f aca="false">$B$79*$B$76*$C1380*T$84*1000000/($B$77*$B$77)</f>
        <v>159091.2</v>
      </c>
      <c r="U1380" s="17" t="n">
        <f aca="false">P1380/E1380</f>
        <v>0.217062521830248</v>
      </c>
      <c r="X1380" s="1" t="n">
        <v>87</v>
      </c>
      <c r="Y1380" s="1" t="n">
        <v>3</v>
      </c>
      <c r="Z1380" s="1" t="n">
        <v>103575</v>
      </c>
      <c r="AA1380" s="14" t="n">
        <f aca="false">(SQRT($B$76))*(SQRT(AD1380+AP1380))</f>
        <v>32183.0700835082</v>
      </c>
      <c r="AB1380" s="1" t="n">
        <v>2850</v>
      </c>
      <c r="AC1380" s="1" t="n">
        <v>54880</v>
      </c>
      <c r="AD1380" s="1" t="n">
        <f aca="false">AC1380</f>
        <v>54880</v>
      </c>
      <c r="AE1380" s="1" t="n">
        <v>2781</v>
      </c>
      <c r="AO1380" s="1" t="n">
        <f aca="false">Z1380-AC1380</f>
        <v>48695</v>
      </c>
      <c r="AP1380" s="1" t="n">
        <f aca="false">AO1380</f>
        <v>48695</v>
      </c>
      <c r="AR1380" s="1" t="n">
        <f aca="false">AQ1380</f>
        <v>0</v>
      </c>
    </row>
    <row r="1381" customFormat="false" ht="17" hidden="false" customHeight="false" outlineLevel="0" collapsed="false">
      <c r="A1381" s="1" t="n">
        <v>87</v>
      </c>
      <c r="B1381" s="1" t="n">
        <v>4</v>
      </c>
      <c r="C1381" s="1" t="n">
        <f aca="false">Z1381+AQ1381</f>
        <v>103701</v>
      </c>
      <c r="D1381" s="14" t="n">
        <f aca="false">AA1381+AR1381</f>
        <v>32202.6396433584</v>
      </c>
      <c r="E1381" s="1" t="n">
        <v>2874</v>
      </c>
      <c r="F1381" s="15" t="n">
        <f aca="false">$B$79*D1381*D1381*1000000/($B$77*$B$77)</f>
        <v>622.205999999999</v>
      </c>
      <c r="G1381" s="16" t="n">
        <f aca="false">$B$80*$B$79*$D1381*$D1381*G$84*1000000/($B$77*$B$77)</f>
        <v>622.205999999999</v>
      </c>
      <c r="H1381" s="16" t="n">
        <f aca="false">$B$80*$B$79*$D1381*$D1381*H$84*1000000/($B$77*$B$77)</f>
        <v>2488.824</v>
      </c>
      <c r="I1381" s="16" t="n">
        <f aca="false">$B$80*$B$79*$D1381*$D1381*I$84*1000000/($B$77*$B$77)</f>
        <v>9955.29599999998</v>
      </c>
      <c r="J1381" s="16" t="n">
        <f aca="false">$B$80*$B$79*$D1381*$D1381*J$84*1000000/($B$77*$B$77)</f>
        <v>39821.1839999999</v>
      </c>
      <c r="K1381" s="16" t="n">
        <f aca="false">$B$80*$B$79*$D1381*$D1381*K$84*1000000/($B$77*$B$77)</f>
        <v>159284.736</v>
      </c>
      <c r="L1381" s="17" t="n">
        <f aca="false">G1381/E1381</f>
        <v>0.216494780793319</v>
      </c>
      <c r="M1381" s="16" t="n">
        <f aca="false">G1381/A1381</f>
        <v>7.15179310344826</v>
      </c>
      <c r="N1381" s="16"/>
      <c r="O1381" s="13" t="n">
        <f aca="false">$B$79*C1381*C1381*1000000/($B$77*$B$77)</f>
        <v>6452.3384406</v>
      </c>
      <c r="P1381" s="16" t="n">
        <f aca="false">$B$79*$B$76*$C1381*P$84*1000000/($B$77*$B$77)</f>
        <v>622.206</v>
      </c>
      <c r="Q1381" s="16" t="n">
        <f aca="false">$B$79*$B$76*$C1381*Q$84*1000000/($B$77*$B$77)</f>
        <v>2488.824</v>
      </c>
      <c r="R1381" s="16" t="n">
        <f aca="false">$B$79*$B$76*$C1381*R$84*1000000/($B$77*$B$77)</f>
        <v>9955.296</v>
      </c>
      <c r="S1381" s="16" t="n">
        <f aca="false">$B$79*$B$76*$C1381*S$84*1000000/($B$77*$B$77)</f>
        <v>39821.184</v>
      </c>
      <c r="T1381" s="16" t="n">
        <f aca="false">$B$79*$B$76*$C1381*T$84*1000000/($B$77*$B$77)</f>
        <v>159284.736</v>
      </c>
      <c r="U1381" s="17" t="n">
        <f aca="false">P1381/E1381</f>
        <v>0.216494780793319</v>
      </c>
      <c r="X1381" s="1" t="n">
        <v>87</v>
      </c>
      <c r="Y1381" s="1" t="n">
        <v>4</v>
      </c>
      <c r="Z1381" s="1" t="n">
        <v>103701</v>
      </c>
      <c r="AA1381" s="14" t="n">
        <f aca="false">(SQRT($B$76))*(SQRT(AD1381+AP1381))</f>
        <v>32202.6396433584</v>
      </c>
      <c r="AB1381" s="1" t="n">
        <v>2788</v>
      </c>
      <c r="AC1381" s="1" t="n">
        <v>54880</v>
      </c>
      <c r="AD1381" s="1" t="n">
        <f aca="false">AC1381</f>
        <v>54880</v>
      </c>
      <c r="AE1381" s="1" t="n">
        <v>2721</v>
      </c>
      <c r="AO1381" s="1" t="n">
        <f aca="false">Z1381-AC1381</f>
        <v>48821</v>
      </c>
      <c r="AP1381" s="1" t="n">
        <f aca="false">AO1381</f>
        <v>48821</v>
      </c>
      <c r="AR1381" s="1" t="n">
        <f aca="false">AQ1381</f>
        <v>0</v>
      </c>
    </row>
    <row r="1382" customFormat="false" ht="17" hidden="false" customHeight="false" outlineLevel="0" collapsed="false">
      <c r="A1382" s="1" t="n">
        <v>87</v>
      </c>
      <c r="B1382" s="1" t="n">
        <v>5</v>
      </c>
      <c r="C1382" s="1" t="n">
        <f aca="false">Z1382+AQ1382</f>
        <v>103890</v>
      </c>
      <c r="D1382" s="14" t="n">
        <f aca="false">AA1382+AR1382</f>
        <v>32231.9717051253</v>
      </c>
      <c r="E1382" s="1" t="n">
        <v>2866</v>
      </c>
      <c r="F1382" s="15" t="n">
        <f aca="false">$B$79*D1382*D1382*1000000/($B$77*$B$77)</f>
        <v>623.339999999999</v>
      </c>
      <c r="G1382" s="16" t="n">
        <f aca="false">$B$80*$B$79*$D1382*$D1382*G$84*1000000/($B$77*$B$77)</f>
        <v>623.339999999999</v>
      </c>
      <c r="H1382" s="16" t="n">
        <f aca="false">$B$80*$B$79*$D1382*$D1382*H$84*1000000/($B$77*$B$77)</f>
        <v>2493.36</v>
      </c>
      <c r="I1382" s="16" t="n">
        <f aca="false">$B$80*$B$79*$D1382*$D1382*I$84*1000000/($B$77*$B$77)</f>
        <v>9973.43999999998</v>
      </c>
      <c r="J1382" s="16" t="n">
        <f aca="false">$B$80*$B$79*$D1382*$D1382*J$84*1000000/($B$77*$B$77)</f>
        <v>39893.7599999999</v>
      </c>
      <c r="K1382" s="16" t="n">
        <f aca="false">$B$80*$B$79*$D1382*$D1382*K$84*1000000/($B$77*$B$77)</f>
        <v>159575.04</v>
      </c>
      <c r="L1382" s="17" t="n">
        <f aca="false">G1382/E1382</f>
        <v>0.217494766224703</v>
      </c>
      <c r="M1382" s="16" t="n">
        <f aca="false">G1382/A1382</f>
        <v>7.16482758620688</v>
      </c>
      <c r="N1382" s="16"/>
      <c r="O1382" s="13" t="n">
        <f aca="false">$B$79*C1382*C1382*1000000/($B$77*$B$77)</f>
        <v>6475.87926</v>
      </c>
      <c r="P1382" s="16" t="n">
        <f aca="false">$B$79*$B$76*$C1382*P$84*1000000/($B$77*$B$77)</f>
        <v>623.34</v>
      </c>
      <c r="Q1382" s="16" t="n">
        <f aca="false">$B$79*$B$76*$C1382*Q$84*1000000/($B$77*$B$77)</f>
        <v>2493.36</v>
      </c>
      <c r="R1382" s="16" t="n">
        <f aca="false">$B$79*$B$76*$C1382*R$84*1000000/($B$77*$B$77)</f>
        <v>9973.44</v>
      </c>
      <c r="S1382" s="16" t="n">
        <f aca="false">$B$79*$B$76*$C1382*S$84*1000000/($B$77*$B$77)</f>
        <v>39893.76</v>
      </c>
      <c r="T1382" s="16" t="n">
        <f aca="false">$B$79*$B$76*$C1382*T$84*1000000/($B$77*$B$77)</f>
        <v>159575.04</v>
      </c>
      <c r="U1382" s="17" t="n">
        <f aca="false">P1382/E1382</f>
        <v>0.217494766224703</v>
      </c>
      <c r="X1382" s="1" t="n">
        <v>87</v>
      </c>
      <c r="Y1382" s="1" t="n">
        <v>5</v>
      </c>
      <c r="Z1382" s="1" t="n">
        <v>103890</v>
      </c>
      <c r="AA1382" s="14" t="n">
        <f aca="false">(SQRT($B$76))*(SQRT(AD1382+AP1382))</f>
        <v>32231.9717051253</v>
      </c>
      <c r="AB1382" s="1" t="n">
        <v>2820</v>
      </c>
      <c r="AC1382" s="1" t="n">
        <v>54880</v>
      </c>
      <c r="AD1382" s="1" t="n">
        <f aca="false">AC1382</f>
        <v>54880</v>
      </c>
      <c r="AE1382" s="1" t="n">
        <v>2740</v>
      </c>
      <c r="AO1382" s="1" t="n">
        <f aca="false">Z1382-AC1382</f>
        <v>49010</v>
      </c>
      <c r="AP1382" s="1" t="n">
        <f aca="false">AO1382</f>
        <v>49010</v>
      </c>
      <c r="AR1382" s="1" t="n">
        <f aca="false">AQ1382</f>
        <v>0</v>
      </c>
    </row>
    <row r="1383" customFormat="false" ht="17" hidden="false" customHeight="false" outlineLevel="0" collapsed="false">
      <c r="A1383" s="1" t="n">
        <v>87</v>
      </c>
      <c r="B1383" s="1" t="n">
        <v>6</v>
      </c>
      <c r="C1383" s="1" t="n">
        <f aca="false">Z1383+AQ1383</f>
        <v>104015</v>
      </c>
      <c r="D1383" s="14" t="n">
        <f aca="false">AA1383+AR1383</f>
        <v>32251.3565606162</v>
      </c>
      <c r="E1383" s="1" t="n">
        <v>2888</v>
      </c>
      <c r="F1383" s="15" t="n">
        <f aca="false">$B$79*D1383*D1383*1000000/($B$77*$B$77)</f>
        <v>624.090000000001</v>
      </c>
      <c r="G1383" s="16" t="n">
        <f aca="false">$B$80*$B$79*$D1383*$D1383*G$84*1000000/($B$77*$B$77)</f>
        <v>624.090000000001</v>
      </c>
      <c r="H1383" s="16" t="n">
        <f aca="false">$B$80*$B$79*$D1383*$D1383*H$84*1000000/($B$77*$B$77)</f>
        <v>2496.36</v>
      </c>
      <c r="I1383" s="16" t="n">
        <f aca="false">$B$80*$B$79*$D1383*$D1383*I$84*1000000/($B$77*$B$77)</f>
        <v>9985.44000000002</v>
      </c>
      <c r="J1383" s="16" t="n">
        <f aca="false">$B$80*$B$79*$D1383*$D1383*J$84*1000000/($B$77*$B$77)</f>
        <v>39941.7600000001</v>
      </c>
      <c r="K1383" s="16" t="n">
        <f aca="false">$B$80*$B$79*$D1383*$D1383*K$84*1000000/($B$77*$B$77)</f>
        <v>159767.04</v>
      </c>
      <c r="L1383" s="17" t="n">
        <f aca="false">G1383/E1383</f>
        <v>0.216097645429363</v>
      </c>
      <c r="M1383" s="16" t="n">
        <f aca="false">G1383/A1383</f>
        <v>7.17344827586208</v>
      </c>
      <c r="N1383" s="16"/>
      <c r="O1383" s="13" t="n">
        <f aca="false">$B$79*C1383*C1383*1000000/($B$77*$B$77)</f>
        <v>6491.472135</v>
      </c>
      <c r="P1383" s="16" t="n">
        <f aca="false">$B$79*$B$76*$C1383*P$84*1000000/($B$77*$B$77)</f>
        <v>624.09</v>
      </c>
      <c r="Q1383" s="16" t="n">
        <f aca="false">$B$79*$B$76*$C1383*Q$84*1000000/($B$77*$B$77)</f>
        <v>2496.36</v>
      </c>
      <c r="R1383" s="16" t="n">
        <f aca="false">$B$79*$B$76*$C1383*R$84*1000000/($B$77*$B$77)</f>
        <v>9985.44</v>
      </c>
      <c r="S1383" s="16" t="n">
        <f aca="false">$B$79*$B$76*$C1383*S$84*1000000/($B$77*$B$77)</f>
        <v>39941.76</v>
      </c>
      <c r="T1383" s="16" t="n">
        <f aca="false">$B$79*$B$76*$C1383*T$84*1000000/($B$77*$B$77)</f>
        <v>159767.04</v>
      </c>
      <c r="U1383" s="17" t="n">
        <f aca="false">P1383/E1383</f>
        <v>0.216097645429363</v>
      </c>
      <c r="X1383" s="1" t="n">
        <v>87</v>
      </c>
      <c r="Y1383" s="1" t="n">
        <v>6</v>
      </c>
      <c r="Z1383" s="1" t="n">
        <v>104015</v>
      </c>
      <c r="AA1383" s="14" t="n">
        <f aca="false">(SQRT($B$76))*(SQRT(AD1383+AP1383))</f>
        <v>32251.3565606162</v>
      </c>
      <c r="AB1383" s="1" t="n">
        <v>2856</v>
      </c>
      <c r="AC1383" s="1" t="n">
        <v>54880</v>
      </c>
      <c r="AD1383" s="1" t="n">
        <f aca="false">AC1383</f>
        <v>54880</v>
      </c>
      <c r="AE1383" s="1" t="n">
        <v>2781</v>
      </c>
      <c r="AO1383" s="1" t="n">
        <f aca="false">Z1383-AC1383</f>
        <v>49135</v>
      </c>
      <c r="AP1383" s="1" t="n">
        <f aca="false">AO1383</f>
        <v>49135</v>
      </c>
      <c r="AR1383" s="1" t="n">
        <f aca="false">AQ1383</f>
        <v>0</v>
      </c>
    </row>
    <row r="1384" customFormat="false" ht="17" hidden="false" customHeight="false" outlineLevel="0" collapsed="false">
      <c r="A1384" s="1" t="n">
        <v>87</v>
      </c>
      <c r="B1384" s="1" t="n">
        <v>7</v>
      </c>
      <c r="C1384" s="1" t="n">
        <f aca="false">Z1384+AQ1384</f>
        <v>104140</v>
      </c>
      <c r="D1384" s="14" t="n">
        <f aca="false">AA1384+AR1384</f>
        <v>32270.7297717297</v>
      </c>
      <c r="E1384" s="1" t="n">
        <v>2883</v>
      </c>
      <c r="F1384" s="15" t="n">
        <f aca="false">$B$79*D1384*D1384*1000000/($B$77*$B$77)</f>
        <v>624.840000000001</v>
      </c>
      <c r="G1384" s="16" t="n">
        <f aca="false">$B$80*$B$79*$D1384*$D1384*G$84*1000000/($B$77*$B$77)</f>
        <v>624.840000000001</v>
      </c>
      <c r="H1384" s="16" t="n">
        <f aca="false">$B$80*$B$79*$D1384*$D1384*H$84*1000000/($B$77*$B$77)</f>
        <v>2499.36</v>
      </c>
      <c r="I1384" s="16" t="n">
        <f aca="false">$B$80*$B$79*$D1384*$D1384*I$84*1000000/($B$77*$B$77)</f>
        <v>9997.44000000002</v>
      </c>
      <c r="J1384" s="16" t="n">
        <f aca="false">$B$80*$B$79*$D1384*$D1384*J$84*1000000/($B$77*$B$77)</f>
        <v>39989.7600000001</v>
      </c>
      <c r="K1384" s="16" t="n">
        <f aca="false">$B$80*$B$79*$D1384*$D1384*K$84*1000000/($B$77*$B$77)</f>
        <v>159959.04</v>
      </c>
      <c r="L1384" s="17" t="n">
        <f aca="false">G1384/E1384</f>
        <v>0.216732570239334</v>
      </c>
      <c r="M1384" s="16" t="n">
        <f aca="false">G1384/A1384</f>
        <v>7.18206896551725</v>
      </c>
      <c r="N1384" s="16"/>
      <c r="O1384" s="13" t="n">
        <f aca="false">$B$79*C1384*C1384*1000000/($B$77*$B$77)</f>
        <v>6507.08376</v>
      </c>
      <c r="P1384" s="16" t="n">
        <f aca="false">$B$79*$B$76*$C1384*P$84*1000000/($B$77*$B$77)</f>
        <v>624.84</v>
      </c>
      <c r="Q1384" s="16" t="n">
        <f aca="false">$B$79*$B$76*$C1384*Q$84*1000000/($B$77*$B$77)</f>
        <v>2499.36</v>
      </c>
      <c r="R1384" s="16" t="n">
        <f aca="false">$B$79*$B$76*$C1384*R$84*1000000/($B$77*$B$77)</f>
        <v>9997.44</v>
      </c>
      <c r="S1384" s="16" t="n">
        <f aca="false">$B$79*$B$76*$C1384*S$84*1000000/($B$77*$B$77)</f>
        <v>39989.76</v>
      </c>
      <c r="T1384" s="16" t="n">
        <f aca="false">$B$79*$B$76*$C1384*T$84*1000000/($B$77*$B$77)</f>
        <v>159959.04</v>
      </c>
      <c r="U1384" s="17" t="n">
        <f aca="false">P1384/E1384</f>
        <v>0.216732570239334</v>
      </c>
      <c r="X1384" s="1" t="n">
        <v>87</v>
      </c>
      <c r="Y1384" s="1" t="n">
        <v>7</v>
      </c>
      <c r="Z1384" s="1" t="n">
        <v>104140</v>
      </c>
      <c r="AA1384" s="14" t="n">
        <f aca="false">(SQRT($B$76))*(SQRT(AD1384+AP1384))</f>
        <v>32270.7297717297</v>
      </c>
      <c r="AB1384" s="1" t="n">
        <v>2846</v>
      </c>
      <c r="AC1384" s="1" t="n">
        <v>54880</v>
      </c>
      <c r="AD1384" s="1" t="n">
        <f aca="false">AC1384</f>
        <v>54880</v>
      </c>
      <c r="AE1384" s="1" t="n">
        <v>2781</v>
      </c>
      <c r="AO1384" s="1" t="n">
        <f aca="false">Z1384-AC1384</f>
        <v>49260</v>
      </c>
      <c r="AP1384" s="1" t="n">
        <f aca="false">AO1384</f>
        <v>49260</v>
      </c>
      <c r="AR1384" s="1" t="n">
        <f aca="false">AQ1384</f>
        <v>0</v>
      </c>
    </row>
    <row r="1385" customFormat="false" ht="17" hidden="false" customHeight="false" outlineLevel="0" collapsed="false">
      <c r="A1385" s="1" t="n">
        <v>87</v>
      </c>
      <c r="B1385" s="1" t="n">
        <v>8</v>
      </c>
      <c r="C1385" s="1" t="n">
        <f aca="false">Z1385+AQ1385</f>
        <v>104265</v>
      </c>
      <c r="D1385" s="14" t="n">
        <f aca="false">AA1385+AR1385</f>
        <v>32290.0913594248</v>
      </c>
      <c r="E1385" s="1" t="n">
        <v>2894</v>
      </c>
      <c r="F1385" s="15" t="n">
        <f aca="false">$B$79*D1385*D1385*1000000/($B$77*$B$77)</f>
        <v>625.59</v>
      </c>
      <c r="G1385" s="16" t="n">
        <f aca="false">$B$80*$B$79*$D1385*$D1385*G$84*1000000/($B$77*$B$77)</f>
        <v>625.59</v>
      </c>
      <c r="H1385" s="16" t="n">
        <f aca="false">$B$80*$B$79*$D1385*$D1385*H$84*1000000/($B$77*$B$77)</f>
        <v>2502.36</v>
      </c>
      <c r="I1385" s="16" t="n">
        <f aca="false">$B$80*$B$79*$D1385*$D1385*I$84*1000000/($B$77*$B$77)</f>
        <v>10009.44</v>
      </c>
      <c r="J1385" s="16" t="n">
        <f aca="false">$B$80*$B$79*$D1385*$D1385*J$84*1000000/($B$77*$B$77)</f>
        <v>40037.76</v>
      </c>
      <c r="K1385" s="16" t="n">
        <f aca="false">$B$80*$B$79*$D1385*$D1385*K$84*1000000/($B$77*$B$77)</f>
        <v>160151.04</v>
      </c>
      <c r="L1385" s="17" t="n">
        <f aca="false">G1385/E1385</f>
        <v>0.21616793365584</v>
      </c>
      <c r="M1385" s="16" t="n">
        <f aca="false">G1385/A1385</f>
        <v>7.19068965517242</v>
      </c>
      <c r="N1385" s="16"/>
      <c r="O1385" s="13" t="n">
        <f aca="false">$B$79*C1385*C1385*1000000/($B$77*$B$77)</f>
        <v>6522.714135</v>
      </c>
      <c r="P1385" s="16" t="n">
        <f aca="false">$B$79*$B$76*$C1385*P$84*1000000/($B$77*$B$77)</f>
        <v>625.59</v>
      </c>
      <c r="Q1385" s="16" t="n">
        <f aca="false">$B$79*$B$76*$C1385*Q$84*1000000/($B$77*$B$77)</f>
        <v>2502.36</v>
      </c>
      <c r="R1385" s="16" t="n">
        <f aca="false">$B$79*$B$76*$C1385*R$84*1000000/($B$77*$B$77)</f>
        <v>10009.44</v>
      </c>
      <c r="S1385" s="16" t="n">
        <f aca="false">$B$79*$B$76*$C1385*S$84*1000000/($B$77*$B$77)</f>
        <v>40037.76</v>
      </c>
      <c r="T1385" s="16" t="n">
        <f aca="false">$B$79*$B$76*$C1385*T$84*1000000/($B$77*$B$77)</f>
        <v>160151.04</v>
      </c>
      <c r="U1385" s="17" t="n">
        <f aca="false">P1385/E1385</f>
        <v>0.21616793365584</v>
      </c>
      <c r="X1385" s="1" t="n">
        <v>87</v>
      </c>
      <c r="Y1385" s="1" t="n">
        <v>8</v>
      </c>
      <c r="Z1385" s="1" t="n">
        <v>104265</v>
      </c>
      <c r="AA1385" s="14" t="n">
        <f aca="false">(SQRT($B$76))*(SQRT(AD1385+AP1385))</f>
        <v>32290.0913594248</v>
      </c>
      <c r="AB1385" s="1" t="n">
        <v>2848</v>
      </c>
      <c r="AC1385" s="1" t="n">
        <v>54880</v>
      </c>
      <c r="AD1385" s="1" t="n">
        <f aca="false">AC1385</f>
        <v>54880</v>
      </c>
      <c r="AE1385" s="1" t="n">
        <v>2790</v>
      </c>
      <c r="AO1385" s="1" t="n">
        <f aca="false">Z1385-AC1385</f>
        <v>49385</v>
      </c>
      <c r="AP1385" s="1" t="n">
        <f aca="false">AO1385</f>
        <v>49385</v>
      </c>
      <c r="AR1385" s="1" t="n">
        <f aca="false">AQ1385</f>
        <v>0</v>
      </c>
    </row>
    <row r="1386" customFormat="false" ht="17" hidden="false" customHeight="false" outlineLevel="0" collapsed="false">
      <c r="A1386" s="1" t="n">
        <v>87</v>
      </c>
      <c r="B1386" s="1" t="n">
        <v>9</v>
      </c>
      <c r="C1386" s="1" t="n">
        <f aca="false">Z1386+AQ1386</f>
        <v>104454</v>
      </c>
      <c r="D1386" s="14" t="n">
        <f aca="false">AA1386+AR1386</f>
        <v>32319.3440527496</v>
      </c>
      <c r="E1386" s="1" t="n">
        <v>2861</v>
      </c>
      <c r="F1386" s="15" t="n">
        <f aca="false">$B$79*D1386*D1386*1000000/($B$77*$B$77)</f>
        <v>626.724000000001</v>
      </c>
      <c r="G1386" s="16" t="n">
        <f aca="false">$B$80*$B$79*$D1386*$D1386*G$84*1000000/($B$77*$B$77)</f>
        <v>626.724000000001</v>
      </c>
      <c r="H1386" s="16" t="n">
        <f aca="false">$B$80*$B$79*$D1386*$D1386*H$84*1000000/($B$77*$B$77)</f>
        <v>2506.896</v>
      </c>
      <c r="I1386" s="16" t="n">
        <f aca="false">$B$80*$B$79*$D1386*$D1386*I$84*1000000/($B$77*$B$77)</f>
        <v>10027.584</v>
      </c>
      <c r="J1386" s="16" t="n">
        <f aca="false">$B$80*$B$79*$D1386*$D1386*J$84*1000000/($B$77*$B$77)</f>
        <v>40110.336</v>
      </c>
      <c r="K1386" s="16" t="n">
        <f aca="false">$B$80*$B$79*$D1386*$D1386*K$84*1000000/($B$77*$B$77)</f>
        <v>160441.344</v>
      </c>
      <c r="L1386" s="17" t="n">
        <f aca="false">G1386/E1386</f>
        <v>0.219057672142608</v>
      </c>
      <c r="M1386" s="16" t="n">
        <f aca="false">G1386/A1386</f>
        <v>7.20372413793104</v>
      </c>
      <c r="N1386" s="16"/>
      <c r="O1386" s="13" t="n">
        <f aca="false">$B$79*C1386*C1386*1000000/($B$77*$B$77)</f>
        <v>6546.3828696</v>
      </c>
      <c r="P1386" s="16" t="n">
        <f aca="false">$B$79*$B$76*$C1386*P$84*1000000/($B$77*$B$77)</f>
        <v>626.724</v>
      </c>
      <c r="Q1386" s="16" t="n">
        <f aca="false">$B$79*$B$76*$C1386*Q$84*1000000/($B$77*$B$77)</f>
        <v>2506.896</v>
      </c>
      <c r="R1386" s="16" t="n">
        <f aca="false">$B$79*$B$76*$C1386*R$84*1000000/($B$77*$B$77)</f>
        <v>10027.584</v>
      </c>
      <c r="S1386" s="16" t="n">
        <f aca="false">$B$79*$B$76*$C1386*S$84*1000000/($B$77*$B$77)</f>
        <v>40110.336</v>
      </c>
      <c r="T1386" s="16" t="n">
        <f aca="false">$B$79*$B$76*$C1386*T$84*1000000/($B$77*$B$77)</f>
        <v>160441.344</v>
      </c>
      <c r="U1386" s="17" t="n">
        <f aca="false">P1386/E1386</f>
        <v>0.219057672142608</v>
      </c>
      <c r="X1386" s="1" t="n">
        <v>87</v>
      </c>
      <c r="Y1386" s="1" t="n">
        <v>9</v>
      </c>
      <c r="Z1386" s="1" t="n">
        <v>104454</v>
      </c>
      <c r="AA1386" s="14" t="n">
        <f aca="false">(SQRT($B$76))*(SQRT(AD1386+AP1386))</f>
        <v>32319.3440527496</v>
      </c>
      <c r="AB1386" s="1" t="n">
        <v>2879</v>
      </c>
      <c r="AC1386" s="1" t="n">
        <v>54880</v>
      </c>
      <c r="AD1386" s="1" t="n">
        <f aca="false">AC1386</f>
        <v>54880</v>
      </c>
      <c r="AE1386" s="1" t="n">
        <v>2770</v>
      </c>
      <c r="AO1386" s="1" t="n">
        <f aca="false">Z1386-AC1386</f>
        <v>49574</v>
      </c>
      <c r="AP1386" s="1" t="n">
        <f aca="false">AO1386</f>
        <v>49574</v>
      </c>
      <c r="AR1386" s="1" t="n">
        <f aca="false">AQ1386</f>
        <v>0</v>
      </c>
    </row>
    <row r="1387" customFormat="false" ht="17" hidden="false" customHeight="false" outlineLevel="0" collapsed="false">
      <c r="A1387" s="1" t="n">
        <v>87</v>
      </c>
      <c r="B1387" s="1" t="n">
        <v>10</v>
      </c>
      <c r="C1387" s="1" t="n">
        <f aca="false">Z1387+AQ1387</f>
        <v>104579</v>
      </c>
      <c r="D1387" s="14" t="n">
        <f aca="false">AA1387+AR1387</f>
        <v>32338.6765344533</v>
      </c>
      <c r="E1387" s="1" t="n">
        <v>2872</v>
      </c>
      <c r="F1387" s="15" t="n">
        <f aca="false">$B$79*D1387*D1387*1000000/($B$77*$B$77)</f>
        <v>627.474</v>
      </c>
      <c r="G1387" s="16" t="n">
        <f aca="false">$B$80*$B$79*$D1387*$D1387*G$84*1000000/($B$77*$B$77)</f>
        <v>627.474</v>
      </c>
      <c r="H1387" s="16" t="n">
        <f aca="false">$B$80*$B$79*$D1387*$D1387*H$84*1000000/($B$77*$B$77)</f>
        <v>2509.896</v>
      </c>
      <c r="I1387" s="16" t="n">
        <f aca="false">$B$80*$B$79*$D1387*$D1387*I$84*1000000/($B$77*$B$77)</f>
        <v>10039.584</v>
      </c>
      <c r="J1387" s="16" t="n">
        <f aca="false">$B$80*$B$79*$D1387*$D1387*J$84*1000000/($B$77*$B$77)</f>
        <v>40158.336</v>
      </c>
      <c r="K1387" s="16" t="n">
        <f aca="false">$B$80*$B$79*$D1387*$D1387*K$84*1000000/($B$77*$B$77)</f>
        <v>160633.344</v>
      </c>
      <c r="L1387" s="17" t="n">
        <f aca="false">G1387/E1387</f>
        <v>0.218479805013928</v>
      </c>
      <c r="M1387" s="16" t="n">
        <f aca="false">G1387/A1387</f>
        <v>7.21234482758621</v>
      </c>
      <c r="N1387" s="16"/>
      <c r="O1387" s="13" t="n">
        <f aca="false">$B$79*C1387*C1387*1000000/($B$77*$B$77)</f>
        <v>6562.0603446</v>
      </c>
      <c r="P1387" s="16" t="n">
        <f aca="false">$B$79*$B$76*$C1387*P$84*1000000/($B$77*$B$77)</f>
        <v>627.474</v>
      </c>
      <c r="Q1387" s="16" t="n">
        <f aca="false">$B$79*$B$76*$C1387*Q$84*1000000/($B$77*$B$77)</f>
        <v>2509.896</v>
      </c>
      <c r="R1387" s="16" t="n">
        <f aca="false">$B$79*$B$76*$C1387*R$84*1000000/($B$77*$B$77)</f>
        <v>10039.584</v>
      </c>
      <c r="S1387" s="16" t="n">
        <f aca="false">$B$79*$B$76*$C1387*S$84*1000000/($B$77*$B$77)</f>
        <v>40158.336</v>
      </c>
      <c r="T1387" s="16" t="n">
        <f aca="false">$B$79*$B$76*$C1387*T$84*1000000/($B$77*$B$77)</f>
        <v>160633.344</v>
      </c>
      <c r="U1387" s="17" t="n">
        <f aca="false">P1387/E1387</f>
        <v>0.218479805013928</v>
      </c>
      <c r="X1387" s="1" t="n">
        <v>87</v>
      </c>
      <c r="Y1387" s="1" t="n">
        <v>10</v>
      </c>
      <c r="Z1387" s="1" t="n">
        <v>104579</v>
      </c>
      <c r="AA1387" s="14" t="n">
        <f aca="false">(SQRT($B$76))*(SQRT(AD1387+AP1387))</f>
        <v>32338.6765344533</v>
      </c>
      <c r="AB1387" s="1" t="n">
        <v>2866</v>
      </c>
      <c r="AC1387" s="1" t="n">
        <v>54880</v>
      </c>
      <c r="AD1387" s="1" t="n">
        <f aca="false">AC1387</f>
        <v>54880</v>
      </c>
      <c r="AE1387" s="1" t="n">
        <v>2750</v>
      </c>
      <c r="AO1387" s="1" t="n">
        <f aca="false">Z1387-AC1387</f>
        <v>49699</v>
      </c>
      <c r="AP1387" s="1" t="n">
        <f aca="false">AO1387</f>
        <v>49699</v>
      </c>
      <c r="AR1387" s="1" t="n">
        <f aca="false">AQ1387</f>
        <v>0</v>
      </c>
    </row>
    <row r="1388" customFormat="false" ht="17" hidden="false" customHeight="false" outlineLevel="0" collapsed="false">
      <c r="A1388" s="1" t="n">
        <v>87</v>
      </c>
      <c r="B1388" s="1" t="n">
        <v>11</v>
      </c>
      <c r="C1388" s="1" t="n">
        <f aca="false">Z1388+AQ1388</f>
        <v>104704</v>
      </c>
      <c r="D1388" s="14" t="n">
        <f aca="false">AA1388+AR1388</f>
        <v>32357.9974658507</v>
      </c>
      <c r="E1388" s="1" t="n">
        <v>2905</v>
      </c>
      <c r="F1388" s="15" t="n">
        <f aca="false">$B$79*D1388*D1388*1000000/($B$77*$B$77)</f>
        <v>628.224</v>
      </c>
      <c r="G1388" s="16" t="n">
        <f aca="false">$B$80*$B$79*$D1388*$D1388*G$84*1000000/($B$77*$B$77)</f>
        <v>628.224</v>
      </c>
      <c r="H1388" s="16" t="n">
        <f aca="false">$B$80*$B$79*$D1388*$D1388*H$84*1000000/($B$77*$B$77)</f>
        <v>2512.896</v>
      </c>
      <c r="I1388" s="16" t="n">
        <f aca="false">$B$80*$B$79*$D1388*$D1388*I$84*1000000/($B$77*$B$77)</f>
        <v>10051.584</v>
      </c>
      <c r="J1388" s="16" t="n">
        <f aca="false">$B$80*$B$79*$D1388*$D1388*J$84*1000000/($B$77*$B$77)</f>
        <v>40206.336</v>
      </c>
      <c r="K1388" s="16" t="n">
        <f aca="false">$B$80*$B$79*$D1388*$D1388*K$84*1000000/($B$77*$B$77)</f>
        <v>160825.344</v>
      </c>
      <c r="L1388" s="17" t="n">
        <f aca="false">G1388/E1388</f>
        <v>0.216256110154905</v>
      </c>
      <c r="M1388" s="16" t="n">
        <f aca="false">G1388/A1388</f>
        <v>7.22096551724138</v>
      </c>
      <c r="N1388" s="16"/>
      <c r="O1388" s="13" t="n">
        <f aca="false">$B$79*C1388*C1388*1000000/($B$77*$B$77)</f>
        <v>6577.7565696</v>
      </c>
      <c r="P1388" s="16" t="n">
        <f aca="false">$B$79*$B$76*$C1388*P$84*1000000/($B$77*$B$77)</f>
        <v>628.224</v>
      </c>
      <c r="Q1388" s="16" t="n">
        <f aca="false">$B$79*$B$76*$C1388*Q$84*1000000/($B$77*$B$77)</f>
        <v>2512.896</v>
      </c>
      <c r="R1388" s="16" t="n">
        <f aca="false">$B$79*$B$76*$C1388*R$84*1000000/($B$77*$B$77)</f>
        <v>10051.584</v>
      </c>
      <c r="S1388" s="16" t="n">
        <f aca="false">$B$79*$B$76*$C1388*S$84*1000000/($B$77*$B$77)</f>
        <v>40206.336</v>
      </c>
      <c r="T1388" s="16" t="n">
        <f aca="false">$B$79*$B$76*$C1388*T$84*1000000/($B$77*$B$77)</f>
        <v>160825.344</v>
      </c>
      <c r="U1388" s="17" t="n">
        <f aca="false">P1388/E1388</f>
        <v>0.216256110154905</v>
      </c>
      <c r="X1388" s="1" t="n">
        <v>87</v>
      </c>
      <c r="Y1388" s="1" t="n">
        <v>11</v>
      </c>
      <c r="Z1388" s="1" t="n">
        <v>104704</v>
      </c>
      <c r="AA1388" s="14" t="n">
        <f aca="false">(SQRT($B$76))*(SQRT(AD1388+AP1388))</f>
        <v>32357.9974658507</v>
      </c>
      <c r="AB1388" s="1" t="n">
        <v>2873</v>
      </c>
      <c r="AC1388" s="1" t="n">
        <v>54880</v>
      </c>
      <c r="AD1388" s="1" t="n">
        <f aca="false">AC1388</f>
        <v>54880</v>
      </c>
      <c r="AE1388" s="1" t="n">
        <v>2772</v>
      </c>
      <c r="AO1388" s="1" t="n">
        <f aca="false">Z1388-AC1388</f>
        <v>49824</v>
      </c>
      <c r="AP1388" s="1" t="n">
        <f aca="false">AO1388</f>
        <v>49824</v>
      </c>
      <c r="AR1388" s="1" t="n">
        <f aca="false">AQ1388</f>
        <v>0</v>
      </c>
    </row>
    <row r="1389" customFormat="false" ht="17" hidden="false" customHeight="false" outlineLevel="0" collapsed="false">
      <c r="A1389" s="1" t="n">
        <v>87</v>
      </c>
      <c r="B1389" s="1" t="n">
        <v>12</v>
      </c>
      <c r="C1389" s="1" t="n">
        <f aca="false">Z1389+AQ1389</f>
        <v>104829</v>
      </c>
      <c r="D1389" s="14" t="n">
        <f aca="false">AA1389+AR1389</f>
        <v>32377.3068676195</v>
      </c>
      <c r="E1389" s="1" t="n">
        <v>2877</v>
      </c>
      <c r="F1389" s="15" t="n">
        <f aca="false">$B$79*D1389*D1389*1000000/($B$77*$B$77)</f>
        <v>628.974000000001</v>
      </c>
      <c r="G1389" s="16" t="n">
        <f aca="false">$B$80*$B$79*$D1389*$D1389*G$84*1000000/($B$77*$B$77)</f>
        <v>628.974000000001</v>
      </c>
      <c r="H1389" s="16" t="n">
        <f aca="false">$B$80*$B$79*$D1389*$D1389*H$84*1000000/($B$77*$B$77)</f>
        <v>2515.896</v>
      </c>
      <c r="I1389" s="16" t="n">
        <f aca="false">$B$80*$B$79*$D1389*$D1389*I$84*1000000/($B$77*$B$77)</f>
        <v>10063.584</v>
      </c>
      <c r="J1389" s="16" t="n">
        <f aca="false">$B$80*$B$79*$D1389*$D1389*J$84*1000000/($B$77*$B$77)</f>
        <v>40254.336</v>
      </c>
      <c r="K1389" s="16" t="n">
        <f aca="false">$B$80*$B$79*$D1389*$D1389*K$84*1000000/($B$77*$B$77)</f>
        <v>161017.344</v>
      </c>
      <c r="L1389" s="17" t="n">
        <f aca="false">G1389/E1389</f>
        <v>0.218621480709072</v>
      </c>
      <c r="M1389" s="16" t="n">
        <f aca="false">G1389/A1389</f>
        <v>7.22958620689656</v>
      </c>
      <c r="N1389" s="16"/>
      <c r="O1389" s="13" t="n">
        <f aca="false">$B$79*C1389*C1389*1000000/($B$77*$B$77)</f>
        <v>6593.4715446</v>
      </c>
      <c r="P1389" s="16" t="n">
        <f aca="false">$B$79*$B$76*$C1389*P$84*1000000/($B$77*$B$77)</f>
        <v>628.974</v>
      </c>
      <c r="Q1389" s="16" t="n">
        <f aca="false">$B$79*$B$76*$C1389*Q$84*1000000/($B$77*$B$77)</f>
        <v>2515.896</v>
      </c>
      <c r="R1389" s="16" t="n">
        <f aca="false">$B$79*$B$76*$C1389*R$84*1000000/($B$77*$B$77)</f>
        <v>10063.584</v>
      </c>
      <c r="S1389" s="16" t="n">
        <f aca="false">$B$79*$B$76*$C1389*S$84*1000000/($B$77*$B$77)</f>
        <v>40254.336</v>
      </c>
      <c r="T1389" s="16" t="n">
        <f aca="false">$B$79*$B$76*$C1389*T$84*1000000/($B$77*$B$77)</f>
        <v>161017.344</v>
      </c>
      <c r="U1389" s="17" t="n">
        <f aca="false">P1389/E1389</f>
        <v>0.218621480709072</v>
      </c>
      <c r="X1389" s="1" t="n">
        <v>87</v>
      </c>
      <c r="Y1389" s="1" t="n">
        <v>12</v>
      </c>
      <c r="Z1389" s="1" t="n">
        <v>104829</v>
      </c>
      <c r="AA1389" s="14" t="n">
        <f aca="false">(SQRT($B$76))*(SQRT(AD1389+AP1389))</f>
        <v>32377.3068676195</v>
      </c>
      <c r="AB1389" s="1" t="n">
        <v>2897</v>
      </c>
      <c r="AC1389" s="1" t="n">
        <v>54880</v>
      </c>
      <c r="AD1389" s="1" t="n">
        <f aca="false">AC1389</f>
        <v>54880</v>
      </c>
      <c r="AE1389" s="1" t="n">
        <v>2806</v>
      </c>
      <c r="AO1389" s="1" t="n">
        <f aca="false">Z1389-AC1389</f>
        <v>49949</v>
      </c>
      <c r="AP1389" s="1" t="n">
        <f aca="false">AO1389</f>
        <v>49949</v>
      </c>
      <c r="AR1389" s="1" t="n">
        <f aca="false">AQ1389</f>
        <v>0</v>
      </c>
    </row>
    <row r="1390" customFormat="false" ht="17" hidden="false" customHeight="false" outlineLevel="0" collapsed="false">
      <c r="A1390" s="1" t="n">
        <v>87</v>
      </c>
      <c r="B1390" s="1" t="n">
        <v>13</v>
      </c>
      <c r="C1390" s="1" t="n">
        <f aca="false">Z1390+AQ1390</f>
        <v>104954</v>
      </c>
      <c r="D1390" s="14" t="n">
        <f aca="false">AA1390+AR1390</f>
        <v>32396.6047603757</v>
      </c>
      <c r="E1390" s="1" t="n">
        <v>2876</v>
      </c>
      <c r="F1390" s="15" t="n">
        <f aca="false">$B$79*D1390*D1390*1000000/($B$77*$B$77)</f>
        <v>629.723999999999</v>
      </c>
      <c r="G1390" s="16" t="n">
        <f aca="false">$B$80*$B$79*$D1390*$D1390*G$84*1000000/($B$77*$B$77)</f>
        <v>629.723999999999</v>
      </c>
      <c r="H1390" s="16" t="n">
        <f aca="false">$B$80*$B$79*$D1390*$D1390*H$84*1000000/($B$77*$B$77)</f>
        <v>2518.89599999999</v>
      </c>
      <c r="I1390" s="16" t="n">
        <f aca="false">$B$80*$B$79*$D1390*$D1390*I$84*1000000/($B$77*$B$77)</f>
        <v>10075.584</v>
      </c>
      <c r="J1390" s="16" t="n">
        <f aca="false">$B$80*$B$79*$D1390*$D1390*J$84*1000000/($B$77*$B$77)</f>
        <v>40302.3359999999</v>
      </c>
      <c r="K1390" s="16" t="n">
        <f aca="false">$B$80*$B$79*$D1390*$D1390*K$84*1000000/($B$77*$B$77)</f>
        <v>161209.344</v>
      </c>
      <c r="L1390" s="17" t="n">
        <f aca="false">G1390/E1390</f>
        <v>0.218958275382475</v>
      </c>
      <c r="M1390" s="16" t="n">
        <f aca="false">G1390/A1390</f>
        <v>7.23820689655171</v>
      </c>
      <c r="N1390" s="16"/>
      <c r="O1390" s="13" t="n">
        <f aca="false">$B$79*C1390*C1390*1000000/($B$77*$B$77)</f>
        <v>6609.2052696</v>
      </c>
      <c r="P1390" s="16" t="n">
        <f aca="false">$B$79*$B$76*$C1390*P$84*1000000/($B$77*$B$77)</f>
        <v>629.724</v>
      </c>
      <c r="Q1390" s="16" t="n">
        <f aca="false">$B$79*$B$76*$C1390*Q$84*1000000/($B$77*$B$77)</f>
        <v>2518.896</v>
      </c>
      <c r="R1390" s="16" t="n">
        <f aca="false">$B$79*$B$76*$C1390*R$84*1000000/($B$77*$B$77)</f>
        <v>10075.584</v>
      </c>
      <c r="S1390" s="16" t="n">
        <f aca="false">$B$79*$B$76*$C1390*S$84*1000000/($B$77*$B$77)</f>
        <v>40302.336</v>
      </c>
      <c r="T1390" s="16" t="n">
        <f aca="false">$B$79*$B$76*$C1390*T$84*1000000/($B$77*$B$77)</f>
        <v>161209.344</v>
      </c>
      <c r="U1390" s="17" t="n">
        <f aca="false">P1390/E1390</f>
        <v>0.218958275382476</v>
      </c>
      <c r="X1390" s="1" t="n">
        <v>87</v>
      </c>
      <c r="Y1390" s="1" t="n">
        <v>13</v>
      </c>
      <c r="Z1390" s="1" t="n">
        <v>104954</v>
      </c>
      <c r="AA1390" s="14" t="n">
        <f aca="false">(SQRT($B$76))*(SQRT(AD1390+AP1390))</f>
        <v>32396.6047603757</v>
      </c>
      <c r="AB1390" s="1" t="n">
        <v>2839</v>
      </c>
      <c r="AC1390" s="1" t="n">
        <v>54880</v>
      </c>
      <c r="AD1390" s="1" t="n">
        <f aca="false">AC1390</f>
        <v>54880</v>
      </c>
      <c r="AE1390" s="1" t="n">
        <v>2760</v>
      </c>
      <c r="AO1390" s="1" t="n">
        <f aca="false">Z1390-AC1390</f>
        <v>50074</v>
      </c>
      <c r="AP1390" s="1" t="n">
        <f aca="false">AO1390</f>
        <v>50074</v>
      </c>
      <c r="AR1390" s="1" t="n">
        <f aca="false">AQ1390</f>
        <v>0</v>
      </c>
    </row>
    <row r="1391" customFormat="false" ht="17" hidden="false" customHeight="false" outlineLevel="0" collapsed="false">
      <c r="A1391" s="1" t="n">
        <v>87</v>
      </c>
      <c r="B1391" s="1" t="n">
        <v>14</v>
      </c>
      <c r="C1391" s="1" t="n">
        <f aca="false">Z1391+AQ1391</f>
        <v>105079</v>
      </c>
      <c r="D1391" s="14" t="n">
        <f aca="false">AA1391+AR1391</f>
        <v>32415.8911646742</v>
      </c>
      <c r="E1391" s="1" t="n">
        <v>2845</v>
      </c>
      <c r="F1391" s="15" t="n">
        <f aca="false">$B$79*D1391*D1391*1000000/($B$77*$B$77)</f>
        <v>630.474000000002</v>
      </c>
      <c r="G1391" s="16" t="n">
        <f aca="false">$B$80*$B$79*$D1391*$D1391*G$84*1000000/($B$77*$B$77)</f>
        <v>630.474000000002</v>
      </c>
      <c r="H1391" s="16" t="n">
        <f aca="false">$B$80*$B$79*$D1391*$D1391*H$84*1000000/($B$77*$B$77)</f>
        <v>2521.89600000001</v>
      </c>
      <c r="I1391" s="16" t="n">
        <f aca="false">$B$80*$B$79*$D1391*$D1391*I$84*1000000/($B$77*$B$77)</f>
        <v>10087.584</v>
      </c>
      <c r="J1391" s="16" t="n">
        <f aca="false">$B$80*$B$79*$D1391*$D1391*J$84*1000000/($B$77*$B$77)</f>
        <v>40350.3360000001</v>
      </c>
      <c r="K1391" s="16" t="n">
        <f aca="false">$B$80*$B$79*$D1391*$D1391*K$84*1000000/($B$77*$B$77)</f>
        <v>161401.344</v>
      </c>
      <c r="L1391" s="17" t="n">
        <f aca="false">G1391/E1391</f>
        <v>0.221607732864675</v>
      </c>
      <c r="M1391" s="16" t="n">
        <f aca="false">G1391/A1391</f>
        <v>7.24682758620692</v>
      </c>
      <c r="N1391" s="16"/>
      <c r="O1391" s="13" t="n">
        <f aca="false">$B$79*C1391*C1391*1000000/($B$77*$B$77)</f>
        <v>6624.9577446</v>
      </c>
      <c r="P1391" s="16" t="n">
        <f aca="false">$B$79*$B$76*$C1391*P$84*1000000/($B$77*$B$77)</f>
        <v>630.474</v>
      </c>
      <c r="Q1391" s="16" t="n">
        <f aca="false">$B$79*$B$76*$C1391*Q$84*1000000/($B$77*$B$77)</f>
        <v>2521.896</v>
      </c>
      <c r="R1391" s="16" t="n">
        <f aca="false">$B$79*$B$76*$C1391*R$84*1000000/($B$77*$B$77)</f>
        <v>10087.584</v>
      </c>
      <c r="S1391" s="16" t="n">
        <f aca="false">$B$79*$B$76*$C1391*S$84*1000000/($B$77*$B$77)</f>
        <v>40350.336</v>
      </c>
      <c r="T1391" s="16" t="n">
        <f aca="false">$B$79*$B$76*$C1391*T$84*1000000/($B$77*$B$77)</f>
        <v>161401.344</v>
      </c>
      <c r="U1391" s="17" t="n">
        <f aca="false">P1391/E1391</f>
        <v>0.221607732864675</v>
      </c>
      <c r="X1391" s="1" t="n">
        <v>87</v>
      </c>
      <c r="Y1391" s="1" t="n">
        <v>14</v>
      </c>
      <c r="Z1391" s="1" t="n">
        <v>105079</v>
      </c>
      <c r="AA1391" s="14" t="n">
        <f aca="false">(SQRT($B$76))*(SQRT(AD1391+AP1391))</f>
        <v>32415.8911646742</v>
      </c>
      <c r="AB1391" s="1" t="n">
        <v>2887</v>
      </c>
      <c r="AC1391" s="1" t="n">
        <v>54880</v>
      </c>
      <c r="AD1391" s="1" t="n">
        <f aca="false">AC1391</f>
        <v>54880</v>
      </c>
      <c r="AE1391" s="1" t="n">
        <v>2796</v>
      </c>
      <c r="AO1391" s="1" t="n">
        <f aca="false">Z1391-AC1391</f>
        <v>50199</v>
      </c>
      <c r="AP1391" s="1" t="n">
        <f aca="false">AO1391</f>
        <v>50199</v>
      </c>
      <c r="AR1391" s="1" t="n">
        <f aca="false">AQ1391</f>
        <v>0</v>
      </c>
    </row>
    <row r="1392" customFormat="false" ht="17" hidden="false" customHeight="false" outlineLevel="0" collapsed="false">
      <c r="A1392" s="1" t="n">
        <v>87</v>
      </c>
      <c r="B1392" s="1" t="n">
        <v>15</v>
      </c>
      <c r="C1392" s="1" t="n">
        <f aca="false">Z1392+AQ1392</f>
        <v>105204</v>
      </c>
      <c r="D1392" s="14" t="n">
        <f aca="false">AA1392+AR1392</f>
        <v>32435.1661010083</v>
      </c>
      <c r="E1392" s="1" t="n">
        <v>2861</v>
      </c>
      <c r="F1392" s="15" t="n">
        <f aca="false">$B$79*D1392*D1392*1000000/($B$77*$B$77)</f>
        <v>631.223999999999</v>
      </c>
      <c r="G1392" s="16" t="n">
        <f aca="false">$B$80*$B$79*$D1392*$D1392*G$84*1000000/($B$77*$B$77)</f>
        <v>631.223999999999</v>
      </c>
      <c r="H1392" s="16" t="n">
        <f aca="false">$B$80*$B$79*$D1392*$D1392*H$84*1000000/($B$77*$B$77)</f>
        <v>2524.896</v>
      </c>
      <c r="I1392" s="16" t="n">
        <f aca="false">$B$80*$B$79*$D1392*$D1392*I$84*1000000/($B$77*$B$77)</f>
        <v>10099.584</v>
      </c>
      <c r="J1392" s="16" t="n">
        <f aca="false">$B$80*$B$79*$D1392*$D1392*J$84*1000000/($B$77*$B$77)</f>
        <v>40398.3359999999</v>
      </c>
      <c r="K1392" s="16" t="n">
        <f aca="false">$B$80*$B$79*$D1392*$D1392*K$84*1000000/($B$77*$B$77)</f>
        <v>161593.344</v>
      </c>
      <c r="L1392" s="17" t="n">
        <f aca="false">G1392/E1392</f>
        <v>0.220630548759175</v>
      </c>
      <c r="M1392" s="16" t="n">
        <f aca="false">G1392/A1392</f>
        <v>7.25544827586206</v>
      </c>
      <c r="N1392" s="16"/>
      <c r="O1392" s="13" t="n">
        <f aca="false">$B$79*C1392*C1392*1000000/($B$77*$B$77)</f>
        <v>6640.7289696</v>
      </c>
      <c r="P1392" s="16" t="n">
        <f aca="false">$B$79*$B$76*$C1392*P$84*1000000/($B$77*$B$77)</f>
        <v>631.224</v>
      </c>
      <c r="Q1392" s="16" t="n">
        <f aca="false">$B$79*$B$76*$C1392*Q$84*1000000/($B$77*$B$77)</f>
        <v>2524.896</v>
      </c>
      <c r="R1392" s="16" t="n">
        <f aca="false">$B$79*$B$76*$C1392*R$84*1000000/($B$77*$B$77)</f>
        <v>10099.584</v>
      </c>
      <c r="S1392" s="16" t="n">
        <f aca="false">$B$79*$B$76*$C1392*S$84*1000000/($B$77*$B$77)</f>
        <v>40398.336</v>
      </c>
      <c r="T1392" s="16" t="n">
        <f aca="false">$B$79*$B$76*$C1392*T$84*1000000/($B$77*$B$77)</f>
        <v>161593.344</v>
      </c>
      <c r="U1392" s="17" t="n">
        <f aca="false">P1392/E1392</f>
        <v>0.220630548759175</v>
      </c>
      <c r="X1392" s="1" t="n">
        <v>87</v>
      </c>
      <c r="Y1392" s="1" t="n">
        <v>15</v>
      </c>
      <c r="Z1392" s="1" t="n">
        <v>105204</v>
      </c>
      <c r="AA1392" s="14" t="n">
        <f aca="false">(SQRT($B$76))*(SQRT(AD1392+AP1392))</f>
        <v>32435.1661010083</v>
      </c>
      <c r="AB1392" s="1" t="n">
        <v>2857</v>
      </c>
      <c r="AC1392" s="1" t="n">
        <v>54880</v>
      </c>
      <c r="AD1392" s="1" t="n">
        <f aca="false">AC1392</f>
        <v>54880</v>
      </c>
      <c r="AE1392" s="1" t="n">
        <v>2774</v>
      </c>
      <c r="AO1392" s="1" t="n">
        <f aca="false">Z1392-AC1392</f>
        <v>50324</v>
      </c>
      <c r="AP1392" s="1" t="n">
        <f aca="false">AO1392</f>
        <v>50324</v>
      </c>
      <c r="AR1392" s="1" t="n">
        <f aca="false">AQ1392</f>
        <v>0</v>
      </c>
    </row>
    <row r="1393" customFormat="false" ht="17" hidden="false" customHeight="false" outlineLevel="0" collapsed="false">
      <c r="A1393" s="1" t="n">
        <v>87</v>
      </c>
      <c r="B1393" s="1" t="n">
        <v>16</v>
      </c>
      <c r="C1393" s="1" t="n">
        <f aca="false">Z1393+AQ1393</f>
        <v>105329</v>
      </c>
      <c r="D1393" s="14" t="n">
        <f aca="false">AA1393+AR1393</f>
        <v>32454.429589811</v>
      </c>
      <c r="E1393" s="1" t="n">
        <v>2885</v>
      </c>
      <c r="F1393" s="15" t="n">
        <f aca="false">$B$79*D1393*D1393*1000000/($B$77*$B$77)</f>
        <v>631.974</v>
      </c>
      <c r="G1393" s="16" t="n">
        <f aca="false">$B$80*$B$79*$D1393*$D1393*G$84*1000000/($B$77*$B$77)</f>
        <v>631.974</v>
      </c>
      <c r="H1393" s="16" t="n">
        <f aca="false">$B$80*$B$79*$D1393*$D1393*H$84*1000000/($B$77*$B$77)</f>
        <v>2527.896</v>
      </c>
      <c r="I1393" s="16" t="n">
        <f aca="false">$B$80*$B$79*$D1393*$D1393*I$84*1000000/($B$77*$B$77)</f>
        <v>10111.584</v>
      </c>
      <c r="J1393" s="16" t="n">
        <f aca="false">$B$80*$B$79*$D1393*$D1393*J$84*1000000/($B$77*$B$77)</f>
        <v>40446.336</v>
      </c>
      <c r="K1393" s="16" t="n">
        <f aca="false">$B$80*$B$79*$D1393*$D1393*K$84*1000000/($B$77*$B$77)</f>
        <v>161785.344</v>
      </c>
      <c r="L1393" s="17" t="n">
        <f aca="false">G1393/E1393</f>
        <v>0.219055112651646</v>
      </c>
      <c r="M1393" s="16" t="n">
        <f aca="false">G1393/A1393</f>
        <v>7.26406896551724</v>
      </c>
      <c r="N1393" s="16"/>
      <c r="O1393" s="13" t="n">
        <f aca="false">$B$79*C1393*C1393*1000000/($B$77*$B$77)</f>
        <v>6656.5189446</v>
      </c>
      <c r="P1393" s="16" t="n">
        <f aca="false">$B$79*$B$76*$C1393*P$84*1000000/($B$77*$B$77)</f>
        <v>631.974</v>
      </c>
      <c r="Q1393" s="16" t="n">
        <f aca="false">$B$79*$B$76*$C1393*Q$84*1000000/($B$77*$B$77)</f>
        <v>2527.896</v>
      </c>
      <c r="R1393" s="16" t="n">
        <f aca="false">$B$79*$B$76*$C1393*R$84*1000000/($B$77*$B$77)</f>
        <v>10111.584</v>
      </c>
      <c r="S1393" s="16" t="n">
        <f aca="false">$B$79*$B$76*$C1393*S$84*1000000/($B$77*$B$77)</f>
        <v>40446.336</v>
      </c>
      <c r="T1393" s="16" t="n">
        <f aca="false">$B$79*$B$76*$C1393*T$84*1000000/($B$77*$B$77)</f>
        <v>161785.344</v>
      </c>
      <c r="U1393" s="17" t="n">
        <f aca="false">P1393/E1393</f>
        <v>0.219055112651646</v>
      </c>
      <c r="X1393" s="1" t="n">
        <v>87</v>
      </c>
      <c r="Y1393" s="1" t="n">
        <v>16</v>
      </c>
      <c r="Z1393" s="1" t="n">
        <v>105329</v>
      </c>
      <c r="AA1393" s="14" t="n">
        <f aca="false">(SQRT($B$76))*(SQRT(AD1393+AP1393))</f>
        <v>32454.429589811</v>
      </c>
      <c r="AB1393" s="1" t="n">
        <v>2950</v>
      </c>
      <c r="AC1393" s="1" t="n">
        <v>54880</v>
      </c>
      <c r="AD1393" s="1" t="n">
        <f aca="false">AC1393</f>
        <v>54880</v>
      </c>
      <c r="AE1393" s="1" t="n">
        <v>2774</v>
      </c>
      <c r="AO1393" s="1" t="n">
        <f aca="false">Z1393-AC1393</f>
        <v>50449</v>
      </c>
      <c r="AP1393" s="1" t="n">
        <f aca="false">AO1393</f>
        <v>50449</v>
      </c>
      <c r="AR1393" s="1" t="n">
        <f aca="false">AQ1393</f>
        <v>0</v>
      </c>
    </row>
    <row r="1394" customFormat="false" ht="17" hidden="false" customHeight="false" outlineLevel="0" collapsed="false">
      <c r="A1394" s="1" t="n">
        <v>88</v>
      </c>
      <c r="B1394" s="1" t="n">
        <v>2</v>
      </c>
      <c r="C1394" s="1" t="n">
        <f aca="false">Z1394+AQ1394</f>
        <v>104476</v>
      </c>
      <c r="D1394" s="14" t="n">
        <f aca="false">AA1394+AR1394</f>
        <v>32322.7474079788</v>
      </c>
      <c r="E1394" s="1" t="n">
        <v>2858</v>
      </c>
      <c r="F1394" s="15" t="n">
        <f aca="false">$B$79*D1394*D1394*1000000/($B$77*$B$77)</f>
        <v>626.856</v>
      </c>
      <c r="G1394" s="16" t="n">
        <f aca="false">$B$80*$B$79*$D1394*$D1394*G$84*1000000/($B$77*$B$77)</f>
        <v>626.856</v>
      </c>
      <c r="H1394" s="16" t="n">
        <f aca="false">$B$80*$B$79*$D1394*$D1394*H$84*1000000/($B$77*$B$77)</f>
        <v>2507.424</v>
      </c>
      <c r="I1394" s="16" t="n">
        <f aca="false">$B$80*$B$79*$D1394*$D1394*I$84*1000000/($B$77*$B$77)</f>
        <v>10029.696</v>
      </c>
      <c r="J1394" s="16" t="n">
        <f aca="false">$B$80*$B$79*$D1394*$D1394*J$84*1000000/($B$77*$B$77)</f>
        <v>40118.784</v>
      </c>
      <c r="K1394" s="16" t="n">
        <f aca="false">$B$80*$B$79*$D1394*$D1394*K$84*1000000/($B$77*$B$77)</f>
        <v>160475.136</v>
      </c>
      <c r="L1394" s="17" t="n">
        <f aca="false">G1394/E1394</f>
        <v>0.219333799860042</v>
      </c>
      <c r="M1394" s="16" t="n">
        <f aca="false">G1394/A1394</f>
        <v>7.12336363636364</v>
      </c>
      <c r="N1394" s="16"/>
      <c r="O1394" s="13" t="n">
        <f aca="false">$B$79*C1394*C1394*1000000/($B$77*$B$77)</f>
        <v>6549.1407456</v>
      </c>
      <c r="P1394" s="16" t="n">
        <f aca="false">$B$79*$B$76*$C1394*P$84*1000000/($B$77*$B$77)</f>
        <v>626.856</v>
      </c>
      <c r="Q1394" s="16" t="n">
        <f aca="false">$B$79*$B$76*$C1394*Q$84*1000000/($B$77*$B$77)</f>
        <v>2507.424</v>
      </c>
      <c r="R1394" s="16" t="n">
        <f aca="false">$B$79*$B$76*$C1394*R$84*1000000/($B$77*$B$77)</f>
        <v>10029.696</v>
      </c>
      <c r="S1394" s="16" t="n">
        <f aca="false">$B$79*$B$76*$C1394*S$84*1000000/($B$77*$B$77)</f>
        <v>40118.784</v>
      </c>
      <c r="T1394" s="16" t="n">
        <f aca="false">$B$79*$B$76*$C1394*T$84*1000000/($B$77*$B$77)</f>
        <v>160475.136</v>
      </c>
      <c r="U1394" s="17" t="n">
        <f aca="false">P1394/E1394</f>
        <v>0.219333799860042</v>
      </c>
      <c r="X1394" s="1" t="n">
        <v>88</v>
      </c>
      <c r="Y1394" s="1" t="n">
        <v>2</v>
      </c>
      <c r="Z1394" s="1" t="n">
        <v>104476</v>
      </c>
      <c r="AA1394" s="14" t="n">
        <f aca="false">(SQRT($B$76))*(SQRT(AD1394+AP1394))</f>
        <v>32322.7474079788</v>
      </c>
      <c r="AB1394" s="1" t="n">
        <v>2859</v>
      </c>
      <c r="AC1394" s="1" t="n">
        <v>55456</v>
      </c>
      <c r="AD1394" s="1" t="n">
        <f aca="false">AC1394</f>
        <v>55456</v>
      </c>
      <c r="AE1394" s="1" t="n">
        <v>2794</v>
      </c>
      <c r="AO1394" s="1" t="n">
        <f aca="false">Z1394-AC1394</f>
        <v>49020</v>
      </c>
      <c r="AP1394" s="1" t="n">
        <f aca="false">AO1394</f>
        <v>49020</v>
      </c>
      <c r="AR1394" s="1" t="n">
        <f aca="false">AQ1394</f>
        <v>0</v>
      </c>
    </row>
    <row r="1395" customFormat="false" ht="17" hidden="false" customHeight="false" outlineLevel="0" collapsed="false">
      <c r="A1395" s="1" t="n">
        <v>88</v>
      </c>
      <c r="B1395" s="1" t="n">
        <v>3</v>
      </c>
      <c r="C1395" s="1" t="n">
        <f aca="false">Z1395+AQ1395</f>
        <v>104698</v>
      </c>
      <c r="D1395" s="14" t="n">
        <f aca="false">AA1395+AR1395</f>
        <v>32357.0703247374</v>
      </c>
      <c r="E1395" s="1" t="n">
        <v>2826</v>
      </c>
      <c r="F1395" s="15" t="n">
        <f aca="false">$B$79*D1395*D1395*1000000/($B$77*$B$77)</f>
        <v>628.188000000001</v>
      </c>
      <c r="G1395" s="16" t="n">
        <f aca="false">$B$80*$B$79*$D1395*$D1395*G$84*1000000/($B$77*$B$77)</f>
        <v>628.188000000001</v>
      </c>
      <c r="H1395" s="16" t="n">
        <f aca="false">$B$80*$B$79*$D1395*$D1395*H$84*1000000/($B$77*$B$77)</f>
        <v>2512.752</v>
      </c>
      <c r="I1395" s="16" t="n">
        <f aca="false">$B$80*$B$79*$D1395*$D1395*I$84*1000000/($B$77*$B$77)</f>
        <v>10051.008</v>
      </c>
      <c r="J1395" s="16" t="n">
        <f aca="false">$B$80*$B$79*$D1395*$D1395*J$84*1000000/($B$77*$B$77)</f>
        <v>40204.0320000001</v>
      </c>
      <c r="K1395" s="16" t="n">
        <f aca="false">$B$80*$B$79*$D1395*$D1395*K$84*1000000/($B$77*$B$77)</f>
        <v>160816.128</v>
      </c>
      <c r="L1395" s="17" t="n">
        <f aca="false">G1395/E1395</f>
        <v>0.222288747346073</v>
      </c>
      <c r="M1395" s="16" t="n">
        <f aca="false">G1395/A1395</f>
        <v>7.13850000000001</v>
      </c>
      <c r="N1395" s="16"/>
      <c r="O1395" s="13" t="n">
        <f aca="false">$B$79*C1395*C1395*1000000/($B$77*$B$77)</f>
        <v>6577.0027224</v>
      </c>
      <c r="P1395" s="16" t="n">
        <f aca="false">$B$79*$B$76*$C1395*P$84*1000000/($B$77*$B$77)</f>
        <v>628.188</v>
      </c>
      <c r="Q1395" s="16" t="n">
        <f aca="false">$B$79*$B$76*$C1395*Q$84*1000000/($B$77*$B$77)</f>
        <v>2512.752</v>
      </c>
      <c r="R1395" s="16" t="n">
        <f aca="false">$B$79*$B$76*$C1395*R$84*1000000/($B$77*$B$77)</f>
        <v>10051.008</v>
      </c>
      <c r="S1395" s="16" t="n">
        <f aca="false">$B$79*$B$76*$C1395*S$84*1000000/($B$77*$B$77)</f>
        <v>40204.032</v>
      </c>
      <c r="T1395" s="16" t="n">
        <f aca="false">$B$79*$B$76*$C1395*T$84*1000000/($B$77*$B$77)</f>
        <v>160816.128</v>
      </c>
      <c r="U1395" s="17" t="n">
        <f aca="false">P1395/E1395</f>
        <v>0.222288747346072</v>
      </c>
      <c r="X1395" s="1" t="n">
        <v>88</v>
      </c>
      <c r="Y1395" s="1" t="n">
        <v>3</v>
      </c>
      <c r="Z1395" s="1" t="n">
        <v>104698</v>
      </c>
      <c r="AA1395" s="14" t="n">
        <f aca="false">(SQRT($B$76))*(SQRT(AD1395+AP1395))</f>
        <v>32357.0703247374</v>
      </c>
      <c r="AB1395" s="1" t="n">
        <v>2857</v>
      </c>
      <c r="AC1395" s="1" t="n">
        <v>55456</v>
      </c>
      <c r="AD1395" s="1" t="n">
        <f aca="false">AC1395</f>
        <v>55456</v>
      </c>
      <c r="AE1395" s="1" t="n">
        <v>2789</v>
      </c>
      <c r="AO1395" s="1" t="n">
        <f aca="false">Z1395-AC1395</f>
        <v>49242</v>
      </c>
      <c r="AP1395" s="1" t="n">
        <f aca="false">AO1395</f>
        <v>49242</v>
      </c>
      <c r="AR1395" s="1" t="n">
        <f aca="false">AQ1395</f>
        <v>0</v>
      </c>
    </row>
    <row r="1396" customFormat="false" ht="17" hidden="false" customHeight="false" outlineLevel="0" collapsed="false">
      <c r="A1396" s="1" t="n">
        <v>88</v>
      </c>
      <c r="B1396" s="1" t="n">
        <v>4</v>
      </c>
      <c r="C1396" s="1" t="n">
        <f aca="false">Z1396+AQ1396</f>
        <v>104824</v>
      </c>
      <c r="D1396" s="14" t="n">
        <f aca="false">AA1396+AR1396</f>
        <v>32376.5347126588</v>
      </c>
      <c r="E1396" s="1" t="n">
        <v>2864</v>
      </c>
      <c r="F1396" s="15" t="n">
        <f aca="false">$B$79*D1396*D1396*1000000/($B$77*$B$77)</f>
        <v>628.944</v>
      </c>
      <c r="G1396" s="16" t="n">
        <f aca="false">$B$80*$B$79*$D1396*$D1396*G$84*1000000/($B$77*$B$77)</f>
        <v>628.944</v>
      </c>
      <c r="H1396" s="16" t="n">
        <f aca="false">$B$80*$B$79*$D1396*$D1396*H$84*1000000/($B$77*$B$77)</f>
        <v>2515.776</v>
      </c>
      <c r="I1396" s="16" t="n">
        <f aca="false">$B$80*$B$79*$D1396*$D1396*I$84*1000000/($B$77*$B$77)</f>
        <v>10063.104</v>
      </c>
      <c r="J1396" s="16" t="n">
        <f aca="false">$B$80*$B$79*$D1396*$D1396*J$84*1000000/($B$77*$B$77)</f>
        <v>40252.416</v>
      </c>
      <c r="K1396" s="16" t="n">
        <f aca="false">$B$80*$B$79*$D1396*$D1396*K$84*1000000/($B$77*$B$77)</f>
        <v>161009.664</v>
      </c>
      <c r="L1396" s="17" t="n">
        <f aca="false">G1396/E1396</f>
        <v>0.219603351955307</v>
      </c>
      <c r="M1396" s="16" t="n">
        <f aca="false">G1396/A1396</f>
        <v>7.14709090909091</v>
      </c>
      <c r="N1396" s="16"/>
      <c r="O1396" s="13" t="n">
        <f aca="false">$B$79*C1396*C1396*1000000/($B$77*$B$77)</f>
        <v>6592.8425856</v>
      </c>
      <c r="P1396" s="16" t="n">
        <f aca="false">$B$79*$B$76*$C1396*P$84*1000000/($B$77*$B$77)</f>
        <v>628.944</v>
      </c>
      <c r="Q1396" s="16" t="n">
        <f aca="false">$B$79*$B$76*$C1396*Q$84*1000000/($B$77*$B$77)</f>
        <v>2515.776</v>
      </c>
      <c r="R1396" s="16" t="n">
        <f aca="false">$B$79*$B$76*$C1396*R$84*1000000/($B$77*$B$77)</f>
        <v>10063.104</v>
      </c>
      <c r="S1396" s="16" t="n">
        <f aca="false">$B$79*$B$76*$C1396*S$84*1000000/($B$77*$B$77)</f>
        <v>40252.416</v>
      </c>
      <c r="T1396" s="16" t="n">
        <f aca="false">$B$79*$B$76*$C1396*T$84*1000000/($B$77*$B$77)</f>
        <v>161009.664</v>
      </c>
      <c r="U1396" s="17" t="n">
        <f aca="false">P1396/E1396</f>
        <v>0.219603351955307</v>
      </c>
      <c r="X1396" s="1" t="n">
        <v>88</v>
      </c>
      <c r="Y1396" s="1" t="n">
        <v>4</v>
      </c>
      <c r="Z1396" s="1" t="n">
        <v>104824</v>
      </c>
      <c r="AA1396" s="14" t="n">
        <f aca="false">(SQRT($B$76))*(SQRT(AD1396+AP1396))</f>
        <v>32376.5347126588</v>
      </c>
      <c r="AB1396" s="1" t="n">
        <v>2872</v>
      </c>
      <c r="AC1396" s="1" t="n">
        <v>55456</v>
      </c>
      <c r="AD1396" s="1" t="n">
        <f aca="false">AC1396</f>
        <v>55456</v>
      </c>
      <c r="AE1396" s="1" t="n">
        <v>2804</v>
      </c>
      <c r="AO1396" s="1" t="n">
        <f aca="false">Z1396-AC1396</f>
        <v>49368</v>
      </c>
      <c r="AP1396" s="1" t="n">
        <f aca="false">AO1396</f>
        <v>49368</v>
      </c>
      <c r="AR1396" s="1" t="n">
        <f aca="false">AQ1396</f>
        <v>0</v>
      </c>
    </row>
    <row r="1397" customFormat="false" ht="17" hidden="false" customHeight="false" outlineLevel="0" collapsed="false">
      <c r="A1397" s="1" t="n">
        <v>88</v>
      </c>
      <c r="B1397" s="1" t="n">
        <v>5</v>
      </c>
      <c r="C1397" s="1" t="n">
        <f aca="false">Z1397+AQ1397</f>
        <v>105013</v>
      </c>
      <c r="D1397" s="14" t="n">
        <f aca="false">AA1397+AR1397</f>
        <v>32405.7093735039</v>
      </c>
      <c r="E1397" s="1" t="n">
        <v>2900</v>
      </c>
      <c r="F1397" s="15" t="n">
        <f aca="false">$B$79*D1397*D1397*1000000/($B$77*$B$77)</f>
        <v>630.077999999999</v>
      </c>
      <c r="G1397" s="16" t="n">
        <f aca="false">$B$80*$B$79*$D1397*$D1397*G$84*1000000/($B$77*$B$77)</f>
        <v>630.077999999999</v>
      </c>
      <c r="H1397" s="16" t="n">
        <f aca="false">$B$80*$B$79*$D1397*$D1397*H$84*1000000/($B$77*$B$77)</f>
        <v>2520.312</v>
      </c>
      <c r="I1397" s="16" t="n">
        <f aca="false">$B$80*$B$79*$D1397*$D1397*I$84*1000000/($B$77*$B$77)</f>
        <v>10081.248</v>
      </c>
      <c r="J1397" s="16" t="n">
        <f aca="false">$B$80*$B$79*$D1397*$D1397*J$84*1000000/($B$77*$B$77)</f>
        <v>40324.992</v>
      </c>
      <c r="K1397" s="16" t="n">
        <f aca="false">$B$80*$B$79*$D1397*$D1397*K$84*1000000/($B$77*$B$77)</f>
        <v>161299.968</v>
      </c>
      <c r="L1397" s="17" t="n">
        <f aca="false">G1397/E1397</f>
        <v>0.217268275862069</v>
      </c>
      <c r="M1397" s="16" t="n">
        <f aca="false">G1397/A1397</f>
        <v>7.15997727272726</v>
      </c>
      <c r="N1397" s="16"/>
      <c r="O1397" s="13" t="n">
        <f aca="false">$B$79*C1397*C1397*1000000/($B$77*$B$77)</f>
        <v>6616.6381014</v>
      </c>
      <c r="P1397" s="16" t="n">
        <f aca="false">$B$79*$B$76*$C1397*P$84*1000000/($B$77*$B$77)</f>
        <v>630.078</v>
      </c>
      <c r="Q1397" s="16" t="n">
        <f aca="false">$B$79*$B$76*$C1397*Q$84*1000000/($B$77*$B$77)</f>
        <v>2520.312</v>
      </c>
      <c r="R1397" s="16" t="n">
        <f aca="false">$B$79*$B$76*$C1397*R$84*1000000/($B$77*$B$77)</f>
        <v>10081.248</v>
      </c>
      <c r="S1397" s="16" t="n">
        <f aca="false">$B$79*$B$76*$C1397*S$84*1000000/($B$77*$B$77)</f>
        <v>40324.992</v>
      </c>
      <c r="T1397" s="16" t="n">
        <f aca="false">$B$79*$B$76*$C1397*T$84*1000000/($B$77*$B$77)</f>
        <v>161299.968</v>
      </c>
      <c r="U1397" s="17" t="n">
        <f aca="false">P1397/E1397</f>
        <v>0.217268275862069</v>
      </c>
      <c r="X1397" s="1" t="n">
        <v>88</v>
      </c>
      <c r="Y1397" s="1" t="n">
        <v>5</v>
      </c>
      <c r="Z1397" s="1" t="n">
        <v>105013</v>
      </c>
      <c r="AA1397" s="14" t="n">
        <f aca="false">(SQRT($B$76))*(SQRT(AD1397+AP1397))</f>
        <v>32405.7093735039</v>
      </c>
      <c r="AB1397" s="1" t="n">
        <v>2858</v>
      </c>
      <c r="AC1397" s="1" t="n">
        <v>55456</v>
      </c>
      <c r="AD1397" s="1" t="n">
        <f aca="false">AC1397</f>
        <v>55456</v>
      </c>
      <c r="AE1397" s="1" t="n">
        <v>2795</v>
      </c>
      <c r="AO1397" s="1" t="n">
        <f aca="false">Z1397-AC1397</f>
        <v>49557</v>
      </c>
      <c r="AP1397" s="1" t="n">
        <f aca="false">AO1397</f>
        <v>49557</v>
      </c>
      <c r="AR1397" s="1" t="n">
        <f aca="false">AQ1397</f>
        <v>0</v>
      </c>
    </row>
    <row r="1398" customFormat="false" ht="17" hidden="false" customHeight="false" outlineLevel="0" collapsed="false">
      <c r="A1398" s="1" t="n">
        <v>88</v>
      </c>
      <c r="B1398" s="1" t="n">
        <v>6</v>
      </c>
      <c r="C1398" s="1" t="n">
        <f aca="false">Z1398+AQ1398</f>
        <v>105138</v>
      </c>
      <c r="D1398" s="14" t="n">
        <f aca="false">AA1398+AR1398</f>
        <v>32424.9903623733</v>
      </c>
      <c r="E1398" s="1" t="n">
        <v>2840</v>
      </c>
      <c r="F1398" s="15" t="n">
        <f aca="false">$B$79*D1398*D1398*1000000/($B$77*$B$77)</f>
        <v>630.828000000001</v>
      </c>
      <c r="G1398" s="16" t="n">
        <f aca="false">$B$80*$B$79*$D1398*$D1398*G$84*1000000/($B$77*$B$77)</f>
        <v>630.828000000001</v>
      </c>
      <c r="H1398" s="16" t="n">
        <f aca="false">$B$80*$B$79*$D1398*$D1398*H$84*1000000/($B$77*$B$77)</f>
        <v>2523.312</v>
      </c>
      <c r="I1398" s="16" t="n">
        <f aca="false">$B$80*$B$79*$D1398*$D1398*I$84*1000000/($B$77*$B$77)</f>
        <v>10093.248</v>
      </c>
      <c r="J1398" s="16" t="n">
        <f aca="false">$B$80*$B$79*$D1398*$D1398*J$84*1000000/($B$77*$B$77)</f>
        <v>40372.9920000001</v>
      </c>
      <c r="K1398" s="16" t="n">
        <f aca="false">$B$80*$B$79*$D1398*$D1398*K$84*1000000/($B$77*$B$77)</f>
        <v>161491.968</v>
      </c>
      <c r="L1398" s="17" t="n">
        <f aca="false">G1398/E1398</f>
        <v>0.222122535211268</v>
      </c>
      <c r="M1398" s="16" t="n">
        <f aca="false">G1398/A1398</f>
        <v>7.16850000000001</v>
      </c>
      <c r="N1398" s="16"/>
      <c r="O1398" s="13" t="n">
        <f aca="false">$B$79*C1398*C1398*1000000/($B$77*$B$77)</f>
        <v>6632.3994264</v>
      </c>
      <c r="P1398" s="16" t="n">
        <f aca="false">$B$79*$B$76*$C1398*P$84*1000000/($B$77*$B$77)</f>
        <v>630.828</v>
      </c>
      <c r="Q1398" s="16" t="n">
        <f aca="false">$B$79*$B$76*$C1398*Q$84*1000000/($B$77*$B$77)</f>
        <v>2523.312</v>
      </c>
      <c r="R1398" s="16" t="n">
        <f aca="false">$B$79*$B$76*$C1398*R$84*1000000/($B$77*$B$77)</f>
        <v>10093.248</v>
      </c>
      <c r="S1398" s="16" t="n">
        <f aca="false">$B$79*$B$76*$C1398*S$84*1000000/($B$77*$B$77)</f>
        <v>40372.992</v>
      </c>
      <c r="T1398" s="16" t="n">
        <f aca="false">$B$79*$B$76*$C1398*T$84*1000000/($B$77*$B$77)</f>
        <v>161491.968</v>
      </c>
      <c r="U1398" s="17" t="n">
        <f aca="false">P1398/E1398</f>
        <v>0.222122535211268</v>
      </c>
      <c r="X1398" s="1" t="n">
        <v>88</v>
      </c>
      <c r="Y1398" s="1" t="n">
        <v>6</v>
      </c>
      <c r="Z1398" s="1" t="n">
        <v>105138</v>
      </c>
      <c r="AA1398" s="14" t="n">
        <f aca="false">(SQRT($B$76))*(SQRT(AD1398+AP1398))</f>
        <v>32424.9903623733</v>
      </c>
      <c r="AB1398" s="1" t="n">
        <v>2830</v>
      </c>
      <c r="AC1398" s="1" t="n">
        <v>55456</v>
      </c>
      <c r="AD1398" s="1" t="n">
        <f aca="false">AC1398</f>
        <v>55456</v>
      </c>
      <c r="AE1398" s="1" t="n">
        <v>2783</v>
      </c>
      <c r="AO1398" s="1" t="n">
        <f aca="false">Z1398-AC1398</f>
        <v>49682</v>
      </c>
      <c r="AP1398" s="1" t="n">
        <f aca="false">AO1398</f>
        <v>49682</v>
      </c>
      <c r="AR1398" s="1" t="n">
        <f aca="false">AQ1398</f>
        <v>0</v>
      </c>
    </row>
    <row r="1399" customFormat="false" ht="17" hidden="false" customHeight="false" outlineLevel="0" collapsed="false">
      <c r="A1399" s="1" t="n">
        <v>88</v>
      </c>
      <c r="B1399" s="1" t="n">
        <v>7</v>
      </c>
      <c r="C1399" s="1" t="n">
        <f aca="false">Z1399+AQ1399</f>
        <v>105263</v>
      </c>
      <c r="D1399" s="14" t="n">
        <f aca="false">AA1399+AR1399</f>
        <v>32444.2598929302</v>
      </c>
      <c r="E1399" s="1" t="n">
        <v>2885</v>
      </c>
      <c r="F1399" s="15" t="n">
        <f aca="false">$B$79*D1399*D1399*1000000/($B$77*$B$77)</f>
        <v>631.577999999999</v>
      </c>
      <c r="G1399" s="16" t="n">
        <f aca="false">$B$80*$B$79*$D1399*$D1399*G$84*1000000/($B$77*$B$77)</f>
        <v>631.577999999999</v>
      </c>
      <c r="H1399" s="16" t="n">
        <f aca="false">$B$80*$B$79*$D1399*$D1399*H$84*1000000/($B$77*$B$77)</f>
        <v>2526.312</v>
      </c>
      <c r="I1399" s="16" t="n">
        <f aca="false">$B$80*$B$79*$D1399*$D1399*I$84*1000000/($B$77*$B$77)</f>
        <v>10105.248</v>
      </c>
      <c r="J1399" s="16" t="n">
        <f aca="false">$B$80*$B$79*$D1399*$D1399*J$84*1000000/($B$77*$B$77)</f>
        <v>40420.992</v>
      </c>
      <c r="K1399" s="16" t="n">
        <f aca="false">$B$80*$B$79*$D1399*$D1399*K$84*1000000/($B$77*$B$77)</f>
        <v>161683.968</v>
      </c>
      <c r="L1399" s="17" t="n">
        <f aca="false">G1399/E1399</f>
        <v>0.218917850953206</v>
      </c>
      <c r="M1399" s="16" t="n">
        <f aca="false">G1399/A1399</f>
        <v>7.17702272727272</v>
      </c>
      <c r="N1399" s="16"/>
      <c r="O1399" s="13" t="n">
        <f aca="false">$B$79*C1399*C1399*1000000/($B$77*$B$77)</f>
        <v>6648.1795014</v>
      </c>
      <c r="P1399" s="16" t="n">
        <f aca="false">$B$79*$B$76*$C1399*P$84*1000000/($B$77*$B$77)</f>
        <v>631.578</v>
      </c>
      <c r="Q1399" s="16" t="n">
        <f aca="false">$B$79*$B$76*$C1399*Q$84*1000000/($B$77*$B$77)</f>
        <v>2526.312</v>
      </c>
      <c r="R1399" s="16" t="n">
        <f aca="false">$B$79*$B$76*$C1399*R$84*1000000/($B$77*$B$77)</f>
        <v>10105.248</v>
      </c>
      <c r="S1399" s="16" t="n">
        <f aca="false">$B$79*$B$76*$C1399*S$84*1000000/($B$77*$B$77)</f>
        <v>40420.992</v>
      </c>
      <c r="T1399" s="16" t="n">
        <f aca="false">$B$79*$B$76*$C1399*T$84*1000000/($B$77*$B$77)</f>
        <v>161683.968</v>
      </c>
      <c r="U1399" s="17" t="n">
        <f aca="false">P1399/E1399</f>
        <v>0.218917850953206</v>
      </c>
      <c r="X1399" s="1" t="n">
        <v>88</v>
      </c>
      <c r="Y1399" s="1" t="n">
        <v>7</v>
      </c>
      <c r="Z1399" s="1" t="n">
        <v>105263</v>
      </c>
      <c r="AA1399" s="14" t="n">
        <f aca="false">(SQRT($B$76))*(SQRT(AD1399+AP1399))</f>
        <v>32444.2598929302</v>
      </c>
      <c r="AB1399" s="1" t="n">
        <v>2875</v>
      </c>
      <c r="AC1399" s="1" t="n">
        <v>55456</v>
      </c>
      <c r="AD1399" s="1" t="n">
        <f aca="false">AC1399</f>
        <v>55456</v>
      </c>
      <c r="AE1399" s="1" t="n">
        <v>2781</v>
      </c>
      <c r="AO1399" s="1" t="n">
        <f aca="false">Z1399-AC1399</f>
        <v>49807</v>
      </c>
      <c r="AP1399" s="1" t="n">
        <f aca="false">AO1399</f>
        <v>49807</v>
      </c>
      <c r="AR1399" s="1" t="n">
        <f aca="false">AQ1399</f>
        <v>0</v>
      </c>
    </row>
    <row r="1400" customFormat="false" ht="17" hidden="false" customHeight="false" outlineLevel="0" collapsed="false">
      <c r="A1400" s="1" t="n">
        <v>88</v>
      </c>
      <c r="B1400" s="1" t="n">
        <v>8</v>
      </c>
      <c r="C1400" s="1" t="n">
        <f aca="false">Z1400+AQ1400</f>
        <v>105388</v>
      </c>
      <c r="D1400" s="14" t="n">
        <f aca="false">AA1400+AR1400</f>
        <v>32463.5179855788</v>
      </c>
      <c r="E1400" s="1" t="n">
        <v>2920</v>
      </c>
      <c r="F1400" s="15" t="n">
        <f aca="false">$B$79*D1400*D1400*1000000/($B$77*$B$77)</f>
        <v>632.327999999999</v>
      </c>
      <c r="G1400" s="16" t="n">
        <f aca="false">$B$80*$B$79*$D1400*$D1400*G$84*1000000/($B$77*$B$77)</f>
        <v>632.327999999999</v>
      </c>
      <c r="H1400" s="16" t="n">
        <f aca="false">$B$80*$B$79*$D1400*$D1400*H$84*1000000/($B$77*$B$77)</f>
        <v>2529.312</v>
      </c>
      <c r="I1400" s="16" t="n">
        <f aca="false">$B$80*$B$79*$D1400*$D1400*I$84*1000000/($B$77*$B$77)</f>
        <v>10117.248</v>
      </c>
      <c r="J1400" s="16" t="n">
        <f aca="false">$B$80*$B$79*$D1400*$D1400*J$84*1000000/($B$77*$B$77)</f>
        <v>40468.9919999999</v>
      </c>
      <c r="K1400" s="16" t="n">
        <f aca="false">$B$80*$B$79*$D1400*$D1400*K$84*1000000/($B$77*$B$77)</f>
        <v>161875.968</v>
      </c>
      <c r="L1400" s="17" t="n">
        <f aca="false">G1400/E1400</f>
        <v>0.216550684931506</v>
      </c>
      <c r="M1400" s="16" t="n">
        <f aca="false">G1400/A1400</f>
        <v>7.18554545454544</v>
      </c>
      <c r="N1400" s="16"/>
      <c r="O1400" s="13" t="n">
        <f aca="false">$B$79*C1400*C1400*1000000/($B$77*$B$77)</f>
        <v>6663.9783264</v>
      </c>
      <c r="P1400" s="16" t="n">
        <f aca="false">$B$79*$B$76*$C1400*P$84*1000000/($B$77*$B$77)</f>
        <v>632.328</v>
      </c>
      <c r="Q1400" s="16" t="n">
        <f aca="false">$B$79*$B$76*$C1400*Q$84*1000000/($B$77*$B$77)</f>
        <v>2529.312</v>
      </c>
      <c r="R1400" s="16" t="n">
        <f aca="false">$B$79*$B$76*$C1400*R$84*1000000/($B$77*$B$77)</f>
        <v>10117.248</v>
      </c>
      <c r="S1400" s="16" t="n">
        <f aca="false">$B$79*$B$76*$C1400*S$84*1000000/($B$77*$B$77)</f>
        <v>40468.992</v>
      </c>
      <c r="T1400" s="16" t="n">
        <f aca="false">$B$79*$B$76*$C1400*T$84*1000000/($B$77*$B$77)</f>
        <v>161875.968</v>
      </c>
      <c r="U1400" s="17" t="n">
        <f aca="false">P1400/E1400</f>
        <v>0.216550684931507</v>
      </c>
      <c r="X1400" s="1" t="n">
        <v>88</v>
      </c>
      <c r="Y1400" s="1" t="n">
        <v>8</v>
      </c>
      <c r="Z1400" s="1" t="n">
        <v>105388</v>
      </c>
      <c r="AA1400" s="14" t="n">
        <f aca="false">(SQRT($B$76))*(SQRT(AD1400+AP1400))</f>
        <v>32463.5179855788</v>
      </c>
      <c r="AB1400" s="1" t="n">
        <v>2837</v>
      </c>
      <c r="AC1400" s="1" t="n">
        <v>55456</v>
      </c>
      <c r="AD1400" s="1" t="n">
        <f aca="false">AC1400</f>
        <v>55456</v>
      </c>
      <c r="AE1400" s="1" t="n">
        <v>2792</v>
      </c>
      <c r="AO1400" s="1" t="n">
        <f aca="false">Z1400-AC1400</f>
        <v>49932</v>
      </c>
      <c r="AP1400" s="1" t="n">
        <f aca="false">AO1400</f>
        <v>49932</v>
      </c>
      <c r="AR1400" s="1" t="n">
        <f aca="false">AQ1400</f>
        <v>0</v>
      </c>
    </row>
    <row r="1401" customFormat="false" ht="17" hidden="false" customHeight="false" outlineLevel="0" collapsed="false">
      <c r="A1401" s="1" t="n">
        <v>88</v>
      </c>
      <c r="B1401" s="1" t="n">
        <v>9</v>
      </c>
      <c r="C1401" s="1" t="n">
        <f aca="false">Z1401+AQ1401</f>
        <v>105577</v>
      </c>
      <c r="D1401" s="14" t="n">
        <f aca="false">AA1401+AR1401</f>
        <v>32492.6145454625</v>
      </c>
      <c r="E1401" s="1" t="n">
        <v>2921</v>
      </c>
      <c r="F1401" s="15" t="n">
        <f aca="false">$B$79*D1401*D1401*1000000/($B$77*$B$77)</f>
        <v>633.462000000001</v>
      </c>
      <c r="G1401" s="16" t="n">
        <f aca="false">$B$80*$B$79*$D1401*$D1401*G$84*1000000/($B$77*$B$77)</f>
        <v>633.462000000001</v>
      </c>
      <c r="H1401" s="16" t="n">
        <f aca="false">$B$80*$B$79*$D1401*$D1401*H$84*1000000/($B$77*$B$77)</f>
        <v>2533.848</v>
      </c>
      <c r="I1401" s="16" t="n">
        <f aca="false">$B$80*$B$79*$D1401*$D1401*I$84*1000000/($B$77*$B$77)</f>
        <v>10135.392</v>
      </c>
      <c r="J1401" s="16" t="n">
        <f aca="false">$B$80*$B$79*$D1401*$D1401*J$84*1000000/($B$77*$B$77)</f>
        <v>40541.5680000001</v>
      </c>
      <c r="K1401" s="16" t="n">
        <f aca="false">$B$80*$B$79*$D1401*$D1401*K$84*1000000/($B$77*$B$77)</f>
        <v>162166.272</v>
      </c>
      <c r="L1401" s="17" t="n">
        <f aca="false">G1401/E1401</f>
        <v>0.216864772338241</v>
      </c>
      <c r="M1401" s="16" t="n">
        <f aca="false">G1401/A1401</f>
        <v>7.19843181818183</v>
      </c>
      <c r="N1401" s="16"/>
      <c r="O1401" s="13" t="n">
        <f aca="false">$B$79*C1401*C1401*1000000/($B$77*$B$77)</f>
        <v>6687.9017574</v>
      </c>
      <c r="P1401" s="16" t="n">
        <f aca="false">$B$79*$B$76*$C1401*P$84*1000000/($B$77*$B$77)</f>
        <v>633.462</v>
      </c>
      <c r="Q1401" s="16" t="n">
        <f aca="false">$B$79*$B$76*$C1401*Q$84*1000000/($B$77*$B$77)</f>
        <v>2533.848</v>
      </c>
      <c r="R1401" s="16" t="n">
        <f aca="false">$B$79*$B$76*$C1401*R$84*1000000/($B$77*$B$77)</f>
        <v>10135.392</v>
      </c>
      <c r="S1401" s="16" t="n">
        <f aca="false">$B$79*$B$76*$C1401*S$84*1000000/($B$77*$B$77)</f>
        <v>40541.568</v>
      </c>
      <c r="T1401" s="16" t="n">
        <f aca="false">$B$79*$B$76*$C1401*T$84*1000000/($B$77*$B$77)</f>
        <v>162166.272</v>
      </c>
      <c r="U1401" s="17" t="n">
        <f aca="false">P1401/E1401</f>
        <v>0.21686477233824</v>
      </c>
      <c r="X1401" s="1" t="n">
        <v>88</v>
      </c>
      <c r="Y1401" s="1" t="n">
        <v>9</v>
      </c>
      <c r="Z1401" s="1" t="n">
        <v>105577</v>
      </c>
      <c r="AA1401" s="14" t="n">
        <f aca="false">(SQRT($B$76))*(SQRT(AD1401+AP1401))</f>
        <v>32492.6145454625</v>
      </c>
      <c r="AB1401" s="1" t="n">
        <v>2858</v>
      </c>
      <c r="AC1401" s="1" t="n">
        <v>55456</v>
      </c>
      <c r="AD1401" s="1" t="n">
        <f aca="false">AC1401</f>
        <v>55456</v>
      </c>
      <c r="AE1401" s="1" t="n">
        <v>2784</v>
      </c>
      <c r="AO1401" s="1" t="n">
        <f aca="false">Z1401-AC1401</f>
        <v>50121</v>
      </c>
      <c r="AP1401" s="1" t="n">
        <f aca="false">AO1401</f>
        <v>50121</v>
      </c>
      <c r="AR1401" s="1" t="n">
        <f aca="false">AQ1401</f>
        <v>0</v>
      </c>
    </row>
    <row r="1402" customFormat="false" ht="17" hidden="false" customHeight="false" outlineLevel="0" collapsed="false">
      <c r="A1402" s="1" t="n">
        <v>88</v>
      </c>
      <c r="B1402" s="1" t="n">
        <v>10</v>
      </c>
      <c r="C1402" s="1" t="n">
        <f aca="false">Z1402+AQ1402</f>
        <v>105702</v>
      </c>
      <c r="D1402" s="14" t="n">
        <f aca="false">AA1402+AR1402</f>
        <v>32511.8439956887</v>
      </c>
      <c r="E1402" s="1" t="n">
        <v>2931</v>
      </c>
      <c r="F1402" s="15" t="n">
        <f aca="false">$B$79*D1402*D1402*1000000/($B$77*$B$77)</f>
        <v>634.212</v>
      </c>
      <c r="G1402" s="16" t="n">
        <f aca="false">$B$80*$B$79*$D1402*$D1402*G$84*1000000/($B$77*$B$77)</f>
        <v>634.212</v>
      </c>
      <c r="H1402" s="16" t="n">
        <f aca="false">$B$80*$B$79*$D1402*$D1402*H$84*1000000/($B$77*$B$77)</f>
        <v>2536.848</v>
      </c>
      <c r="I1402" s="16" t="n">
        <f aca="false">$B$80*$B$79*$D1402*$D1402*I$84*1000000/($B$77*$B$77)</f>
        <v>10147.392</v>
      </c>
      <c r="J1402" s="16" t="n">
        <f aca="false">$B$80*$B$79*$D1402*$D1402*J$84*1000000/($B$77*$B$77)</f>
        <v>40589.568</v>
      </c>
      <c r="K1402" s="16" t="n">
        <f aca="false">$B$80*$B$79*$D1402*$D1402*K$84*1000000/($B$77*$B$77)</f>
        <v>162358.272</v>
      </c>
      <c r="L1402" s="17" t="n">
        <f aca="false">G1402/E1402</f>
        <v>0.216380757420675</v>
      </c>
      <c r="M1402" s="16" t="n">
        <f aca="false">G1402/A1402</f>
        <v>7.20695454545454</v>
      </c>
      <c r="N1402" s="16"/>
      <c r="O1402" s="13" t="n">
        <f aca="false">$B$79*C1402*C1402*1000000/($B$77*$B$77)</f>
        <v>6703.7476824</v>
      </c>
      <c r="P1402" s="16" t="n">
        <f aca="false">$B$79*$B$76*$C1402*P$84*1000000/($B$77*$B$77)</f>
        <v>634.212</v>
      </c>
      <c r="Q1402" s="16" t="n">
        <f aca="false">$B$79*$B$76*$C1402*Q$84*1000000/($B$77*$B$77)</f>
        <v>2536.848</v>
      </c>
      <c r="R1402" s="16" t="n">
        <f aca="false">$B$79*$B$76*$C1402*R$84*1000000/($B$77*$B$77)</f>
        <v>10147.392</v>
      </c>
      <c r="S1402" s="16" t="n">
        <f aca="false">$B$79*$B$76*$C1402*S$84*1000000/($B$77*$B$77)</f>
        <v>40589.568</v>
      </c>
      <c r="T1402" s="16" t="n">
        <f aca="false">$B$79*$B$76*$C1402*T$84*1000000/($B$77*$B$77)</f>
        <v>162358.272</v>
      </c>
      <c r="U1402" s="17" t="n">
        <f aca="false">P1402/E1402</f>
        <v>0.216380757420676</v>
      </c>
      <c r="X1402" s="1" t="n">
        <v>88</v>
      </c>
      <c r="Y1402" s="1" t="n">
        <v>10</v>
      </c>
      <c r="Z1402" s="1" t="n">
        <v>105702</v>
      </c>
      <c r="AA1402" s="14" t="n">
        <f aca="false">(SQRT($B$76))*(SQRT(AD1402+AP1402))</f>
        <v>32511.8439956887</v>
      </c>
      <c r="AB1402" s="1" t="n">
        <v>2946</v>
      </c>
      <c r="AC1402" s="1" t="n">
        <v>55456</v>
      </c>
      <c r="AD1402" s="1" t="n">
        <f aca="false">AC1402</f>
        <v>55456</v>
      </c>
      <c r="AE1402" s="1" t="n">
        <v>2749</v>
      </c>
      <c r="AO1402" s="1" t="n">
        <f aca="false">Z1402-AC1402</f>
        <v>50246</v>
      </c>
      <c r="AP1402" s="1" t="n">
        <f aca="false">AO1402</f>
        <v>50246</v>
      </c>
      <c r="AR1402" s="1" t="n">
        <f aca="false">AQ1402</f>
        <v>0</v>
      </c>
    </row>
    <row r="1403" customFormat="false" ht="17" hidden="false" customHeight="false" outlineLevel="0" collapsed="false">
      <c r="A1403" s="1" t="n">
        <v>88</v>
      </c>
      <c r="B1403" s="1" t="n">
        <v>11</v>
      </c>
      <c r="C1403" s="1" t="n">
        <f aca="false">Z1403+AQ1403</f>
        <v>105827</v>
      </c>
      <c r="D1403" s="14" t="n">
        <f aca="false">AA1403+AR1403</f>
        <v>32531.0620791883</v>
      </c>
      <c r="E1403" s="1" t="n">
        <v>2875</v>
      </c>
      <c r="F1403" s="15" t="n">
        <f aca="false">$B$79*D1403*D1403*1000000/($B$77*$B$77)</f>
        <v>634.962000000002</v>
      </c>
      <c r="G1403" s="16" t="n">
        <f aca="false">$B$80*$B$79*$D1403*$D1403*G$84*1000000/($B$77*$B$77)</f>
        <v>634.962000000002</v>
      </c>
      <c r="H1403" s="16" t="n">
        <f aca="false">$B$80*$B$79*$D1403*$D1403*H$84*1000000/($B$77*$B$77)</f>
        <v>2539.84800000001</v>
      </c>
      <c r="I1403" s="16" t="n">
        <f aca="false">$B$80*$B$79*$D1403*$D1403*I$84*1000000/($B$77*$B$77)</f>
        <v>10159.392</v>
      </c>
      <c r="J1403" s="16" t="n">
        <f aca="false">$B$80*$B$79*$D1403*$D1403*J$84*1000000/($B$77*$B$77)</f>
        <v>40637.5680000001</v>
      </c>
      <c r="K1403" s="16" t="n">
        <f aca="false">$B$80*$B$79*$D1403*$D1403*K$84*1000000/($B$77*$B$77)</f>
        <v>162550.272</v>
      </c>
      <c r="L1403" s="17" t="n">
        <f aca="false">G1403/E1403</f>
        <v>0.220856347826088</v>
      </c>
      <c r="M1403" s="16" t="n">
        <f aca="false">G1403/A1403</f>
        <v>7.21547727272729</v>
      </c>
      <c r="N1403" s="16"/>
      <c r="O1403" s="13" t="n">
        <f aca="false">$B$79*C1403*C1403*1000000/($B$77*$B$77)</f>
        <v>6719.6123574</v>
      </c>
      <c r="P1403" s="16" t="n">
        <f aca="false">$B$79*$B$76*$C1403*P$84*1000000/($B$77*$B$77)</f>
        <v>634.962</v>
      </c>
      <c r="Q1403" s="16" t="n">
        <f aca="false">$B$79*$B$76*$C1403*Q$84*1000000/($B$77*$B$77)</f>
        <v>2539.848</v>
      </c>
      <c r="R1403" s="16" t="n">
        <f aca="false">$B$79*$B$76*$C1403*R$84*1000000/($B$77*$B$77)</f>
        <v>10159.392</v>
      </c>
      <c r="S1403" s="16" t="n">
        <f aca="false">$B$79*$B$76*$C1403*S$84*1000000/($B$77*$B$77)</f>
        <v>40637.568</v>
      </c>
      <c r="T1403" s="16" t="n">
        <f aca="false">$B$79*$B$76*$C1403*T$84*1000000/($B$77*$B$77)</f>
        <v>162550.272</v>
      </c>
      <c r="U1403" s="17" t="n">
        <f aca="false">P1403/E1403</f>
        <v>0.220856347826087</v>
      </c>
      <c r="X1403" s="1" t="n">
        <v>88</v>
      </c>
      <c r="Y1403" s="1" t="n">
        <v>11</v>
      </c>
      <c r="Z1403" s="1" t="n">
        <v>105827</v>
      </c>
      <c r="AA1403" s="14" t="n">
        <f aca="false">(SQRT($B$76))*(SQRT(AD1403+AP1403))</f>
        <v>32531.0620791883</v>
      </c>
      <c r="AB1403" s="1" t="n">
        <v>2837</v>
      </c>
      <c r="AC1403" s="1" t="n">
        <v>55456</v>
      </c>
      <c r="AD1403" s="1" t="n">
        <f aca="false">AC1403</f>
        <v>55456</v>
      </c>
      <c r="AE1403" s="1" t="n">
        <v>2766</v>
      </c>
      <c r="AO1403" s="1" t="n">
        <f aca="false">Z1403-AC1403</f>
        <v>50371</v>
      </c>
      <c r="AP1403" s="1" t="n">
        <f aca="false">AO1403</f>
        <v>50371</v>
      </c>
      <c r="AR1403" s="1" t="n">
        <f aca="false">AQ1403</f>
        <v>0</v>
      </c>
    </row>
    <row r="1404" customFormat="false" ht="17" hidden="false" customHeight="false" outlineLevel="0" collapsed="false">
      <c r="A1404" s="1" t="n">
        <v>88</v>
      </c>
      <c r="B1404" s="1" t="n">
        <v>12</v>
      </c>
      <c r="C1404" s="1" t="n">
        <f aca="false">Z1404+AQ1404</f>
        <v>105952</v>
      </c>
      <c r="D1404" s="14" t="n">
        <f aca="false">AA1404+AR1404</f>
        <v>32550.2688160943</v>
      </c>
      <c r="E1404" s="1" t="n">
        <v>2878</v>
      </c>
      <c r="F1404" s="15" t="n">
        <f aca="false">$B$79*D1404*D1404*1000000/($B$77*$B$77)</f>
        <v>635.712000000001</v>
      </c>
      <c r="G1404" s="16" t="n">
        <f aca="false">$B$80*$B$79*$D1404*$D1404*G$84*1000000/($B$77*$B$77)</f>
        <v>635.712000000001</v>
      </c>
      <c r="H1404" s="16" t="n">
        <f aca="false">$B$80*$B$79*$D1404*$D1404*H$84*1000000/($B$77*$B$77)</f>
        <v>2542.848</v>
      </c>
      <c r="I1404" s="16" t="n">
        <f aca="false">$B$80*$B$79*$D1404*$D1404*I$84*1000000/($B$77*$B$77)</f>
        <v>10171.392</v>
      </c>
      <c r="J1404" s="16" t="n">
        <f aca="false">$B$80*$B$79*$D1404*$D1404*J$84*1000000/($B$77*$B$77)</f>
        <v>40685.568</v>
      </c>
      <c r="K1404" s="16" t="n">
        <f aca="false">$B$80*$B$79*$D1404*$D1404*K$84*1000000/($B$77*$B$77)</f>
        <v>162742.272</v>
      </c>
      <c r="L1404" s="17" t="n">
        <f aca="false">G1404/E1404</f>
        <v>0.220886726893676</v>
      </c>
      <c r="M1404" s="16" t="n">
        <f aca="false">G1404/A1404</f>
        <v>7.22400000000001</v>
      </c>
      <c r="N1404" s="16"/>
      <c r="O1404" s="13" t="n">
        <f aca="false">$B$79*C1404*C1404*1000000/($B$77*$B$77)</f>
        <v>6735.4957824</v>
      </c>
      <c r="P1404" s="16" t="n">
        <f aca="false">$B$79*$B$76*$C1404*P$84*1000000/($B$77*$B$77)</f>
        <v>635.712</v>
      </c>
      <c r="Q1404" s="16" t="n">
        <f aca="false">$B$79*$B$76*$C1404*Q$84*1000000/($B$77*$B$77)</f>
        <v>2542.848</v>
      </c>
      <c r="R1404" s="16" t="n">
        <f aca="false">$B$79*$B$76*$C1404*R$84*1000000/($B$77*$B$77)</f>
        <v>10171.392</v>
      </c>
      <c r="S1404" s="16" t="n">
        <f aca="false">$B$79*$B$76*$C1404*S$84*1000000/($B$77*$B$77)</f>
        <v>40685.568</v>
      </c>
      <c r="T1404" s="16" t="n">
        <f aca="false">$B$79*$B$76*$C1404*T$84*1000000/($B$77*$B$77)</f>
        <v>162742.272</v>
      </c>
      <c r="U1404" s="17" t="n">
        <f aca="false">P1404/E1404</f>
        <v>0.220886726893676</v>
      </c>
      <c r="X1404" s="1" t="n">
        <v>88</v>
      </c>
      <c r="Y1404" s="1" t="n">
        <v>12</v>
      </c>
      <c r="Z1404" s="1" t="n">
        <v>105952</v>
      </c>
      <c r="AA1404" s="14" t="n">
        <f aca="false">(SQRT($B$76))*(SQRT(AD1404+AP1404))</f>
        <v>32550.2688160943</v>
      </c>
      <c r="AB1404" s="1" t="n">
        <v>2861</v>
      </c>
      <c r="AC1404" s="1" t="n">
        <v>55456</v>
      </c>
      <c r="AD1404" s="1" t="n">
        <f aca="false">AC1404</f>
        <v>55456</v>
      </c>
      <c r="AE1404" s="1" t="n">
        <v>2795</v>
      </c>
      <c r="AO1404" s="1" t="n">
        <f aca="false">Z1404-AC1404</f>
        <v>50496</v>
      </c>
      <c r="AP1404" s="1" t="n">
        <f aca="false">AO1404</f>
        <v>50496</v>
      </c>
      <c r="AR1404" s="1" t="n">
        <f aca="false">AQ1404</f>
        <v>0</v>
      </c>
    </row>
    <row r="1405" customFormat="false" ht="17" hidden="false" customHeight="false" outlineLevel="0" collapsed="false">
      <c r="A1405" s="1" t="n">
        <v>88</v>
      </c>
      <c r="B1405" s="1" t="n">
        <v>13</v>
      </c>
      <c r="C1405" s="1" t="n">
        <f aca="false">Z1405+AQ1405</f>
        <v>106077</v>
      </c>
      <c r="D1405" s="14" t="n">
        <f aca="false">AA1405+AR1405</f>
        <v>32569.4642264806</v>
      </c>
      <c r="E1405" s="1" t="n">
        <v>2916</v>
      </c>
      <c r="F1405" s="15" t="n">
        <f aca="false">$B$79*D1405*D1405*1000000/($B$77*$B$77)</f>
        <v>636.462</v>
      </c>
      <c r="G1405" s="16" t="n">
        <f aca="false">$B$80*$B$79*$D1405*$D1405*G$84*1000000/($B$77*$B$77)</f>
        <v>636.462</v>
      </c>
      <c r="H1405" s="16" t="n">
        <f aca="false">$B$80*$B$79*$D1405*$D1405*H$84*1000000/($B$77*$B$77)</f>
        <v>2545.848</v>
      </c>
      <c r="I1405" s="16" t="n">
        <f aca="false">$B$80*$B$79*$D1405*$D1405*I$84*1000000/($B$77*$B$77)</f>
        <v>10183.392</v>
      </c>
      <c r="J1405" s="16" t="n">
        <f aca="false">$B$80*$B$79*$D1405*$D1405*J$84*1000000/($B$77*$B$77)</f>
        <v>40733.568</v>
      </c>
      <c r="K1405" s="16" t="n">
        <f aca="false">$B$80*$B$79*$D1405*$D1405*K$84*1000000/($B$77*$B$77)</f>
        <v>162934.272</v>
      </c>
      <c r="L1405" s="17" t="n">
        <f aca="false">G1405/E1405</f>
        <v>0.218265432098765</v>
      </c>
      <c r="M1405" s="16" t="n">
        <f aca="false">G1405/A1405</f>
        <v>7.23252272727272</v>
      </c>
      <c r="N1405" s="16"/>
      <c r="O1405" s="13" t="n">
        <f aca="false">$B$79*C1405*C1405*1000000/($B$77*$B$77)</f>
        <v>6751.3979574</v>
      </c>
      <c r="P1405" s="16" t="n">
        <f aca="false">$B$79*$B$76*$C1405*P$84*1000000/($B$77*$B$77)</f>
        <v>636.462</v>
      </c>
      <c r="Q1405" s="16" t="n">
        <f aca="false">$B$79*$B$76*$C1405*Q$84*1000000/($B$77*$B$77)</f>
        <v>2545.848</v>
      </c>
      <c r="R1405" s="16" t="n">
        <f aca="false">$B$79*$B$76*$C1405*R$84*1000000/($B$77*$B$77)</f>
        <v>10183.392</v>
      </c>
      <c r="S1405" s="16" t="n">
        <f aca="false">$B$79*$B$76*$C1405*S$84*1000000/($B$77*$B$77)</f>
        <v>40733.568</v>
      </c>
      <c r="T1405" s="16" t="n">
        <f aca="false">$B$79*$B$76*$C1405*T$84*1000000/($B$77*$B$77)</f>
        <v>162934.272</v>
      </c>
      <c r="U1405" s="17" t="n">
        <f aca="false">P1405/E1405</f>
        <v>0.218265432098765</v>
      </c>
      <c r="X1405" s="1" t="n">
        <v>88</v>
      </c>
      <c r="Y1405" s="1" t="n">
        <v>13</v>
      </c>
      <c r="Z1405" s="1" t="n">
        <v>106077</v>
      </c>
      <c r="AA1405" s="14" t="n">
        <f aca="false">(SQRT($B$76))*(SQRT(AD1405+AP1405))</f>
        <v>32569.4642264806</v>
      </c>
      <c r="AB1405" s="1" t="n">
        <v>2859</v>
      </c>
      <c r="AC1405" s="1" t="n">
        <v>55456</v>
      </c>
      <c r="AD1405" s="1" t="n">
        <f aca="false">AC1405</f>
        <v>55456</v>
      </c>
      <c r="AE1405" s="1" t="n">
        <v>2790</v>
      </c>
      <c r="AO1405" s="1" t="n">
        <f aca="false">Z1405-AC1405</f>
        <v>50621</v>
      </c>
      <c r="AP1405" s="1" t="n">
        <f aca="false">AO1405</f>
        <v>50621</v>
      </c>
      <c r="AR1405" s="1" t="n">
        <f aca="false">AQ1405</f>
        <v>0</v>
      </c>
    </row>
    <row r="1406" customFormat="false" ht="17" hidden="false" customHeight="false" outlineLevel="0" collapsed="false">
      <c r="A1406" s="1" t="n">
        <v>88</v>
      </c>
      <c r="B1406" s="1" t="n">
        <v>14</v>
      </c>
      <c r="C1406" s="1" t="n">
        <f aca="false">Z1406+AQ1406</f>
        <v>106202</v>
      </c>
      <c r="D1406" s="14" t="n">
        <f aca="false">AA1406+AR1406</f>
        <v>32588.6483303619</v>
      </c>
      <c r="E1406" s="1" t="n">
        <v>2914</v>
      </c>
      <c r="F1406" s="15" t="n">
        <f aca="false">$B$79*D1406*D1406*1000000/($B$77*$B$77)</f>
        <v>637.212</v>
      </c>
      <c r="G1406" s="16" t="n">
        <f aca="false">$B$80*$B$79*$D1406*$D1406*G$84*1000000/($B$77*$B$77)</f>
        <v>637.212</v>
      </c>
      <c r="H1406" s="16" t="n">
        <f aca="false">$B$80*$B$79*$D1406*$D1406*H$84*1000000/($B$77*$B$77)</f>
        <v>2548.848</v>
      </c>
      <c r="I1406" s="16" t="n">
        <f aca="false">$B$80*$B$79*$D1406*$D1406*I$84*1000000/($B$77*$B$77)</f>
        <v>10195.392</v>
      </c>
      <c r="J1406" s="16" t="n">
        <f aca="false">$B$80*$B$79*$D1406*$D1406*J$84*1000000/($B$77*$B$77)</f>
        <v>40781.568</v>
      </c>
      <c r="K1406" s="16" t="n">
        <f aca="false">$B$80*$B$79*$D1406*$D1406*K$84*1000000/($B$77*$B$77)</f>
        <v>163126.272</v>
      </c>
      <c r="L1406" s="17" t="n">
        <f aca="false">G1406/E1406</f>
        <v>0.218672614962251</v>
      </c>
      <c r="M1406" s="16" t="n">
        <f aca="false">G1406/A1406</f>
        <v>7.24104545454545</v>
      </c>
      <c r="N1406" s="16"/>
      <c r="O1406" s="13" t="n">
        <f aca="false">$B$79*C1406*C1406*1000000/($B$77*$B$77)</f>
        <v>6767.3188824</v>
      </c>
      <c r="P1406" s="16" t="n">
        <f aca="false">$B$79*$B$76*$C1406*P$84*1000000/($B$77*$B$77)</f>
        <v>637.212</v>
      </c>
      <c r="Q1406" s="16" t="n">
        <f aca="false">$B$79*$B$76*$C1406*Q$84*1000000/($B$77*$B$77)</f>
        <v>2548.848</v>
      </c>
      <c r="R1406" s="16" t="n">
        <f aca="false">$B$79*$B$76*$C1406*R$84*1000000/($B$77*$B$77)</f>
        <v>10195.392</v>
      </c>
      <c r="S1406" s="16" t="n">
        <f aca="false">$B$79*$B$76*$C1406*S$84*1000000/($B$77*$B$77)</f>
        <v>40781.568</v>
      </c>
      <c r="T1406" s="16" t="n">
        <f aca="false">$B$79*$B$76*$C1406*T$84*1000000/($B$77*$B$77)</f>
        <v>163126.272</v>
      </c>
      <c r="U1406" s="17" t="n">
        <f aca="false">P1406/E1406</f>
        <v>0.218672614962251</v>
      </c>
      <c r="X1406" s="1" t="n">
        <v>88</v>
      </c>
      <c r="Y1406" s="1" t="n">
        <v>14</v>
      </c>
      <c r="Z1406" s="1" t="n">
        <v>106202</v>
      </c>
      <c r="AA1406" s="14" t="n">
        <f aca="false">(SQRT($B$76))*(SQRT(AD1406+AP1406))</f>
        <v>32588.6483303619</v>
      </c>
      <c r="AB1406" s="1" t="n">
        <v>2887</v>
      </c>
      <c r="AC1406" s="1" t="n">
        <v>55456</v>
      </c>
      <c r="AD1406" s="1" t="n">
        <f aca="false">AC1406</f>
        <v>55456</v>
      </c>
      <c r="AE1406" s="1" t="n">
        <v>2807</v>
      </c>
      <c r="AO1406" s="1" t="n">
        <f aca="false">Z1406-AC1406</f>
        <v>50746</v>
      </c>
      <c r="AP1406" s="1" t="n">
        <f aca="false">AO1406</f>
        <v>50746</v>
      </c>
      <c r="AR1406" s="1" t="n">
        <f aca="false">AQ1406</f>
        <v>0</v>
      </c>
    </row>
    <row r="1407" customFormat="false" ht="17" hidden="false" customHeight="false" outlineLevel="0" collapsed="false">
      <c r="A1407" s="1" t="n">
        <v>88</v>
      </c>
      <c r="B1407" s="1" t="n">
        <v>15</v>
      </c>
      <c r="C1407" s="1" t="n">
        <f aca="false">Z1407+AQ1407</f>
        <v>106327</v>
      </c>
      <c r="D1407" s="14" t="n">
        <f aca="false">AA1407+AR1407</f>
        <v>32607.821147694</v>
      </c>
      <c r="E1407" s="1" t="n">
        <v>2917</v>
      </c>
      <c r="F1407" s="15" t="n">
        <f aca="false">$B$79*D1407*D1407*1000000/($B$77*$B$77)</f>
        <v>637.962</v>
      </c>
      <c r="G1407" s="16" t="n">
        <f aca="false">$B$80*$B$79*$D1407*$D1407*G$84*1000000/($B$77*$B$77)</f>
        <v>637.962</v>
      </c>
      <c r="H1407" s="16" t="n">
        <f aca="false">$B$80*$B$79*$D1407*$D1407*H$84*1000000/($B$77*$B$77)</f>
        <v>2551.848</v>
      </c>
      <c r="I1407" s="16" t="n">
        <f aca="false">$B$80*$B$79*$D1407*$D1407*I$84*1000000/($B$77*$B$77)</f>
        <v>10207.392</v>
      </c>
      <c r="J1407" s="16" t="n">
        <f aca="false">$B$80*$B$79*$D1407*$D1407*J$84*1000000/($B$77*$B$77)</f>
        <v>40829.568</v>
      </c>
      <c r="K1407" s="16" t="n">
        <f aca="false">$B$80*$B$79*$D1407*$D1407*K$84*1000000/($B$77*$B$77)</f>
        <v>163318.272</v>
      </c>
      <c r="L1407" s="17" t="n">
        <f aca="false">G1407/E1407</f>
        <v>0.218704833733288</v>
      </c>
      <c r="M1407" s="16" t="n">
        <f aca="false">G1407/A1407</f>
        <v>7.24956818181818</v>
      </c>
      <c r="N1407" s="16"/>
      <c r="O1407" s="13" t="n">
        <f aca="false">$B$79*C1407*C1407*1000000/($B$77*$B$77)</f>
        <v>6783.2585574</v>
      </c>
      <c r="P1407" s="16" t="n">
        <f aca="false">$B$79*$B$76*$C1407*P$84*1000000/($B$77*$B$77)</f>
        <v>637.962</v>
      </c>
      <c r="Q1407" s="16" t="n">
        <f aca="false">$B$79*$B$76*$C1407*Q$84*1000000/($B$77*$B$77)</f>
        <v>2551.848</v>
      </c>
      <c r="R1407" s="16" t="n">
        <f aca="false">$B$79*$B$76*$C1407*R$84*1000000/($B$77*$B$77)</f>
        <v>10207.392</v>
      </c>
      <c r="S1407" s="16" t="n">
        <f aca="false">$B$79*$B$76*$C1407*S$84*1000000/($B$77*$B$77)</f>
        <v>40829.568</v>
      </c>
      <c r="T1407" s="16" t="n">
        <f aca="false">$B$79*$B$76*$C1407*T$84*1000000/($B$77*$B$77)</f>
        <v>163318.272</v>
      </c>
      <c r="U1407" s="17" t="n">
        <f aca="false">P1407/E1407</f>
        <v>0.218704833733288</v>
      </c>
      <c r="X1407" s="1" t="n">
        <v>88</v>
      </c>
      <c r="Y1407" s="1" t="n">
        <v>15</v>
      </c>
      <c r="Z1407" s="1" t="n">
        <v>106327</v>
      </c>
      <c r="AA1407" s="14" t="n">
        <f aca="false">(SQRT($B$76))*(SQRT(AD1407+AP1407))</f>
        <v>32607.821147694</v>
      </c>
      <c r="AB1407" s="1" t="n">
        <v>2872</v>
      </c>
      <c r="AC1407" s="1" t="n">
        <v>55456</v>
      </c>
      <c r="AD1407" s="1" t="n">
        <f aca="false">AC1407</f>
        <v>55456</v>
      </c>
      <c r="AE1407" s="1" t="n">
        <v>2789</v>
      </c>
      <c r="AO1407" s="1" t="n">
        <f aca="false">Z1407-AC1407</f>
        <v>50871</v>
      </c>
      <c r="AP1407" s="1" t="n">
        <f aca="false">AO1407</f>
        <v>50871</v>
      </c>
      <c r="AR1407" s="1" t="n">
        <f aca="false">AQ1407</f>
        <v>0</v>
      </c>
    </row>
    <row r="1408" customFormat="false" ht="17" hidden="false" customHeight="false" outlineLevel="0" collapsed="false">
      <c r="A1408" s="1" t="n">
        <v>88</v>
      </c>
      <c r="B1408" s="1" t="n">
        <v>16</v>
      </c>
      <c r="C1408" s="1" t="n">
        <f aca="false">Z1408+AQ1408</f>
        <v>106452</v>
      </c>
      <c r="D1408" s="14" t="n">
        <f aca="false">AA1408+AR1408</f>
        <v>32626.9826983741</v>
      </c>
      <c r="E1408" s="1" t="n">
        <v>2893</v>
      </c>
      <c r="F1408" s="15" t="n">
        <f aca="false">$B$79*D1408*D1408*1000000/($B$77*$B$77)</f>
        <v>638.712000000002</v>
      </c>
      <c r="G1408" s="16" t="n">
        <f aca="false">$B$80*$B$79*$D1408*$D1408*G$84*1000000/($B$77*$B$77)</f>
        <v>638.712000000002</v>
      </c>
      <c r="H1408" s="16" t="n">
        <f aca="false">$B$80*$B$79*$D1408*$D1408*H$84*1000000/($B$77*$B$77)</f>
        <v>2554.84800000001</v>
      </c>
      <c r="I1408" s="16" t="n">
        <f aca="false">$B$80*$B$79*$D1408*$D1408*I$84*1000000/($B$77*$B$77)</f>
        <v>10219.392</v>
      </c>
      <c r="J1408" s="16" t="n">
        <f aca="false">$B$80*$B$79*$D1408*$D1408*J$84*1000000/($B$77*$B$77)</f>
        <v>40877.5680000001</v>
      </c>
      <c r="K1408" s="16" t="n">
        <f aca="false">$B$80*$B$79*$D1408*$D1408*K$84*1000000/($B$77*$B$77)</f>
        <v>163510.272</v>
      </c>
      <c r="L1408" s="17" t="n">
        <f aca="false">G1408/E1408</f>
        <v>0.220778430694781</v>
      </c>
      <c r="M1408" s="16" t="n">
        <f aca="false">G1408/A1408</f>
        <v>7.25809090909093</v>
      </c>
      <c r="N1408" s="16"/>
      <c r="O1408" s="13" t="n">
        <f aca="false">$B$79*C1408*C1408*1000000/($B$77*$B$77)</f>
        <v>6799.2169824</v>
      </c>
      <c r="P1408" s="16" t="n">
        <f aca="false">$B$79*$B$76*$C1408*P$84*1000000/($B$77*$B$77)</f>
        <v>638.712</v>
      </c>
      <c r="Q1408" s="16" t="n">
        <f aca="false">$B$79*$B$76*$C1408*Q$84*1000000/($B$77*$B$77)</f>
        <v>2554.848</v>
      </c>
      <c r="R1408" s="16" t="n">
        <f aca="false">$B$79*$B$76*$C1408*R$84*1000000/($B$77*$B$77)</f>
        <v>10219.392</v>
      </c>
      <c r="S1408" s="16" t="n">
        <f aca="false">$B$79*$B$76*$C1408*S$84*1000000/($B$77*$B$77)</f>
        <v>40877.568</v>
      </c>
      <c r="T1408" s="16" t="n">
        <f aca="false">$B$79*$B$76*$C1408*T$84*1000000/($B$77*$B$77)</f>
        <v>163510.272</v>
      </c>
      <c r="U1408" s="17" t="n">
        <f aca="false">P1408/E1408</f>
        <v>0.220778430694781</v>
      </c>
      <c r="X1408" s="1" t="n">
        <v>88</v>
      </c>
      <c r="Y1408" s="1" t="n">
        <v>16</v>
      </c>
      <c r="Z1408" s="1" t="n">
        <v>106452</v>
      </c>
      <c r="AA1408" s="14" t="n">
        <f aca="false">(SQRT($B$76))*(SQRT(AD1408+AP1408))</f>
        <v>32626.9826983741</v>
      </c>
      <c r="AB1408" s="1" t="n">
        <v>2879</v>
      </c>
      <c r="AC1408" s="1" t="n">
        <v>55456</v>
      </c>
      <c r="AD1408" s="1" t="n">
        <f aca="false">AC1408</f>
        <v>55456</v>
      </c>
      <c r="AE1408" s="1" t="n">
        <v>2773</v>
      </c>
      <c r="AO1408" s="1" t="n">
        <f aca="false">Z1408-AC1408</f>
        <v>50996</v>
      </c>
      <c r="AP1408" s="1" t="n">
        <f aca="false">AO1408</f>
        <v>50996</v>
      </c>
      <c r="AR1408" s="1" t="n">
        <f aca="false">AQ1408</f>
        <v>0</v>
      </c>
    </row>
    <row r="1409" customFormat="false" ht="17" hidden="false" customHeight="false" outlineLevel="0" collapsed="false">
      <c r="A1409" s="1" t="n">
        <v>89</v>
      </c>
      <c r="B1409" s="1" t="n">
        <v>2</v>
      </c>
      <c r="C1409" s="1" t="n">
        <f aca="false">Z1409+AQ1409</f>
        <v>105599</v>
      </c>
      <c r="D1409" s="14" t="n">
        <f aca="false">AA1409+AR1409</f>
        <v>32495.9997538159</v>
      </c>
      <c r="E1409" s="1" t="n">
        <v>2829</v>
      </c>
      <c r="F1409" s="15" t="n">
        <f aca="false">$B$79*D1409*D1409*1000000/($B$77*$B$77)</f>
        <v>633.594000000002</v>
      </c>
      <c r="G1409" s="16" t="n">
        <f aca="false">$B$80*$B$79*$D1409*$D1409*G$84*1000000/($B$77*$B$77)</f>
        <v>633.594000000002</v>
      </c>
      <c r="H1409" s="16" t="n">
        <f aca="false">$B$80*$B$79*$D1409*$D1409*H$84*1000000/($B$77*$B$77)</f>
        <v>2534.37600000001</v>
      </c>
      <c r="I1409" s="16" t="n">
        <f aca="false">$B$80*$B$79*$D1409*$D1409*I$84*1000000/($B$77*$B$77)</f>
        <v>10137.504</v>
      </c>
      <c r="J1409" s="16" t="n">
        <f aca="false">$B$80*$B$79*$D1409*$D1409*J$84*1000000/($B$77*$B$77)</f>
        <v>40550.0160000001</v>
      </c>
      <c r="K1409" s="16" t="n">
        <f aca="false">$B$80*$B$79*$D1409*$D1409*K$84*1000000/($B$77*$B$77)</f>
        <v>162200.064</v>
      </c>
      <c r="L1409" s="17" t="n">
        <f aca="false">G1409/E1409</f>
        <v>0.22396394485684</v>
      </c>
      <c r="M1409" s="16" t="n">
        <f aca="false">G1409/A1409</f>
        <v>7.11903370786519</v>
      </c>
      <c r="N1409" s="16"/>
      <c r="O1409" s="13" t="n">
        <f aca="false">$B$79*C1409*C1409*1000000/($B$77*$B$77)</f>
        <v>6690.6892806</v>
      </c>
      <c r="P1409" s="16" t="n">
        <f aca="false">$B$79*$B$76*$C1409*P$84*1000000/($B$77*$B$77)</f>
        <v>633.594</v>
      </c>
      <c r="Q1409" s="16" t="n">
        <f aca="false">$B$79*$B$76*$C1409*Q$84*1000000/($B$77*$B$77)</f>
        <v>2534.376</v>
      </c>
      <c r="R1409" s="16" t="n">
        <f aca="false">$B$79*$B$76*$C1409*R$84*1000000/($B$77*$B$77)</f>
        <v>10137.504</v>
      </c>
      <c r="S1409" s="16" t="n">
        <f aca="false">$B$79*$B$76*$C1409*S$84*1000000/($B$77*$B$77)</f>
        <v>40550.016</v>
      </c>
      <c r="T1409" s="16" t="n">
        <f aca="false">$B$79*$B$76*$C1409*T$84*1000000/($B$77*$B$77)</f>
        <v>162200.064</v>
      </c>
      <c r="U1409" s="17" t="n">
        <f aca="false">P1409/E1409</f>
        <v>0.22396394485684</v>
      </c>
      <c r="X1409" s="1" t="n">
        <v>89</v>
      </c>
      <c r="Y1409" s="1" t="n">
        <v>2</v>
      </c>
      <c r="Z1409" s="1" t="n">
        <v>105599</v>
      </c>
      <c r="AA1409" s="14" t="n">
        <f aca="false">(SQRT($B$76))*(SQRT(AD1409+AP1409))</f>
        <v>32495.9997538159</v>
      </c>
      <c r="AB1409" s="1" t="n">
        <v>2857</v>
      </c>
      <c r="AC1409" s="1" t="n">
        <v>56032</v>
      </c>
      <c r="AD1409" s="1" t="n">
        <f aca="false">AC1409</f>
        <v>56032</v>
      </c>
      <c r="AE1409" s="1" t="n">
        <v>2813</v>
      </c>
      <c r="AO1409" s="1" t="n">
        <f aca="false">Z1409-AC1409</f>
        <v>49567</v>
      </c>
      <c r="AP1409" s="1" t="n">
        <f aca="false">AO1409</f>
        <v>49567</v>
      </c>
      <c r="AR1409" s="1" t="n">
        <f aca="false">AQ1409</f>
        <v>0</v>
      </c>
    </row>
    <row r="1410" customFormat="false" ht="17" hidden="false" customHeight="false" outlineLevel="0" collapsed="false">
      <c r="A1410" s="1" t="n">
        <v>89</v>
      </c>
      <c r="B1410" s="1" t="n">
        <v>3</v>
      </c>
      <c r="C1410" s="1" t="n">
        <f aca="false">Z1410+AQ1410</f>
        <v>105821</v>
      </c>
      <c r="D1410" s="14" t="n">
        <f aca="false">AA1410+AR1410</f>
        <v>32530.1398705877</v>
      </c>
      <c r="E1410" s="1" t="n">
        <v>2881</v>
      </c>
      <c r="F1410" s="15" t="n">
        <f aca="false">$B$79*D1410*D1410*1000000/($B$77*$B$77)</f>
        <v>634.926</v>
      </c>
      <c r="G1410" s="16" t="n">
        <f aca="false">$B$80*$B$79*$D1410*$D1410*G$84*1000000/($B$77*$B$77)</f>
        <v>634.926</v>
      </c>
      <c r="H1410" s="16" t="n">
        <f aca="false">$B$80*$B$79*$D1410*$D1410*H$84*1000000/($B$77*$B$77)</f>
        <v>2539.704</v>
      </c>
      <c r="I1410" s="16" t="n">
        <f aca="false">$B$80*$B$79*$D1410*$D1410*I$84*1000000/($B$77*$B$77)</f>
        <v>10158.816</v>
      </c>
      <c r="J1410" s="16" t="n">
        <f aca="false">$B$80*$B$79*$D1410*$D1410*J$84*1000000/($B$77*$B$77)</f>
        <v>40635.264</v>
      </c>
      <c r="K1410" s="16" t="n">
        <f aca="false">$B$80*$B$79*$D1410*$D1410*K$84*1000000/($B$77*$B$77)</f>
        <v>162541.056</v>
      </c>
      <c r="L1410" s="17" t="n">
        <f aca="false">G1410/E1410</f>
        <v>0.220383894481083</v>
      </c>
      <c r="M1410" s="16" t="n">
        <f aca="false">G1410/A1410</f>
        <v>7.134</v>
      </c>
      <c r="N1410" s="16"/>
      <c r="O1410" s="13" t="n">
        <f aca="false">$B$79*C1410*C1410*1000000/($B$77*$B$77)</f>
        <v>6718.8504246</v>
      </c>
      <c r="P1410" s="16" t="n">
        <f aca="false">$B$79*$B$76*$C1410*P$84*1000000/($B$77*$B$77)</f>
        <v>634.926</v>
      </c>
      <c r="Q1410" s="16" t="n">
        <f aca="false">$B$79*$B$76*$C1410*Q$84*1000000/($B$77*$B$77)</f>
        <v>2539.704</v>
      </c>
      <c r="R1410" s="16" t="n">
        <f aca="false">$B$79*$B$76*$C1410*R$84*1000000/($B$77*$B$77)</f>
        <v>10158.816</v>
      </c>
      <c r="S1410" s="16" t="n">
        <f aca="false">$B$79*$B$76*$C1410*S$84*1000000/($B$77*$B$77)</f>
        <v>40635.264</v>
      </c>
      <c r="T1410" s="16" t="n">
        <f aca="false">$B$79*$B$76*$C1410*T$84*1000000/($B$77*$B$77)</f>
        <v>162541.056</v>
      </c>
      <c r="U1410" s="17" t="n">
        <f aca="false">P1410/E1410</f>
        <v>0.220383894481083</v>
      </c>
      <c r="X1410" s="1" t="n">
        <v>89</v>
      </c>
      <c r="Y1410" s="1" t="n">
        <v>3</v>
      </c>
      <c r="Z1410" s="1" t="n">
        <v>105821</v>
      </c>
      <c r="AA1410" s="14" t="n">
        <f aca="false">(SQRT($B$76))*(SQRT(AD1410+AP1410))</f>
        <v>32530.1398705877</v>
      </c>
      <c r="AB1410" s="1" t="n">
        <v>2870</v>
      </c>
      <c r="AC1410" s="1" t="n">
        <v>56032</v>
      </c>
      <c r="AD1410" s="1" t="n">
        <f aca="false">AC1410</f>
        <v>56032</v>
      </c>
      <c r="AE1410" s="1" t="n">
        <v>2771</v>
      </c>
      <c r="AO1410" s="1" t="n">
        <f aca="false">Z1410-AC1410</f>
        <v>49789</v>
      </c>
      <c r="AP1410" s="1" t="n">
        <f aca="false">AO1410</f>
        <v>49789</v>
      </c>
      <c r="AR1410" s="1" t="n">
        <f aca="false">AQ1410</f>
        <v>0</v>
      </c>
    </row>
    <row r="1411" customFormat="false" ht="17" hidden="false" customHeight="false" outlineLevel="0" collapsed="false">
      <c r="A1411" s="1" t="n">
        <v>89</v>
      </c>
      <c r="B1411" s="1" t="n">
        <v>4</v>
      </c>
      <c r="C1411" s="1" t="n">
        <f aca="false">Z1411+AQ1411</f>
        <v>105947</v>
      </c>
      <c r="D1411" s="14" t="n">
        <f aca="false">AA1411+AR1411</f>
        <v>32549.5007642206</v>
      </c>
      <c r="E1411" s="1" t="n">
        <v>2869</v>
      </c>
      <c r="F1411" s="15" t="n">
        <f aca="false">$B$79*D1411*D1411*1000000/($B$77*$B$77)</f>
        <v>635.681999999999</v>
      </c>
      <c r="G1411" s="16" t="n">
        <f aca="false">$B$80*$B$79*$D1411*$D1411*G$84*1000000/($B$77*$B$77)</f>
        <v>635.681999999999</v>
      </c>
      <c r="H1411" s="16" t="n">
        <f aca="false">$B$80*$B$79*$D1411*$D1411*H$84*1000000/($B$77*$B$77)</f>
        <v>2542.72799999999</v>
      </c>
      <c r="I1411" s="16" t="n">
        <f aca="false">$B$80*$B$79*$D1411*$D1411*I$84*1000000/($B$77*$B$77)</f>
        <v>10170.912</v>
      </c>
      <c r="J1411" s="16" t="n">
        <f aca="false">$B$80*$B$79*$D1411*$D1411*J$84*1000000/($B$77*$B$77)</f>
        <v>40683.6479999999</v>
      </c>
      <c r="K1411" s="16" t="n">
        <f aca="false">$B$80*$B$79*$D1411*$D1411*K$84*1000000/($B$77*$B$77)</f>
        <v>162734.592</v>
      </c>
      <c r="L1411" s="17" t="n">
        <f aca="false">G1411/E1411</f>
        <v>0.221569187870338</v>
      </c>
      <c r="M1411" s="16" t="n">
        <f aca="false">G1411/A1411</f>
        <v>7.14249438202246</v>
      </c>
      <c r="N1411" s="16"/>
      <c r="O1411" s="13" t="n">
        <f aca="false">$B$79*C1411*C1411*1000000/($B$77*$B$77)</f>
        <v>6734.8600854</v>
      </c>
      <c r="P1411" s="16" t="n">
        <f aca="false">$B$79*$B$76*$C1411*P$84*1000000/($B$77*$B$77)</f>
        <v>635.682</v>
      </c>
      <c r="Q1411" s="16" t="n">
        <f aca="false">$B$79*$B$76*$C1411*Q$84*1000000/($B$77*$B$77)</f>
        <v>2542.728</v>
      </c>
      <c r="R1411" s="16" t="n">
        <f aca="false">$B$79*$B$76*$C1411*R$84*1000000/($B$77*$B$77)</f>
        <v>10170.912</v>
      </c>
      <c r="S1411" s="16" t="n">
        <f aca="false">$B$79*$B$76*$C1411*S$84*1000000/($B$77*$B$77)</f>
        <v>40683.648</v>
      </c>
      <c r="T1411" s="16" t="n">
        <f aca="false">$B$79*$B$76*$C1411*T$84*1000000/($B$77*$B$77)</f>
        <v>162734.592</v>
      </c>
      <c r="U1411" s="17" t="n">
        <f aca="false">P1411/E1411</f>
        <v>0.221569187870338</v>
      </c>
      <c r="X1411" s="1" t="n">
        <v>89</v>
      </c>
      <c r="Y1411" s="1" t="n">
        <v>4</v>
      </c>
      <c r="Z1411" s="1" t="n">
        <v>105947</v>
      </c>
      <c r="AA1411" s="14" t="n">
        <f aca="false">(SQRT($B$76))*(SQRT(AD1411+AP1411))</f>
        <v>32549.5007642206</v>
      </c>
      <c r="AB1411" s="1" t="n">
        <v>2840</v>
      </c>
      <c r="AC1411" s="1" t="n">
        <v>56032</v>
      </c>
      <c r="AD1411" s="1" t="n">
        <f aca="false">AC1411</f>
        <v>56032</v>
      </c>
      <c r="AE1411" s="1" t="n">
        <v>2811</v>
      </c>
      <c r="AO1411" s="1" t="n">
        <f aca="false">Z1411-AC1411</f>
        <v>49915</v>
      </c>
      <c r="AP1411" s="1" t="n">
        <f aca="false">AO1411</f>
        <v>49915</v>
      </c>
      <c r="AR1411" s="1" t="n">
        <f aca="false">AQ1411</f>
        <v>0</v>
      </c>
    </row>
    <row r="1412" customFormat="false" ht="17" hidden="false" customHeight="false" outlineLevel="0" collapsed="false">
      <c r="A1412" s="1" t="n">
        <v>89</v>
      </c>
      <c r="B1412" s="1" t="n">
        <v>5</v>
      </c>
      <c r="C1412" s="1" t="n">
        <f aca="false">Z1412+AQ1412</f>
        <v>106136</v>
      </c>
      <c r="D1412" s="14" t="n">
        <f aca="false">AA1412+AR1412</f>
        <v>32578.5205311721</v>
      </c>
      <c r="E1412" s="1" t="n">
        <v>2891</v>
      </c>
      <c r="F1412" s="15" t="n">
        <f aca="false">$B$79*D1412*D1412*1000000/($B$77*$B$77)</f>
        <v>636.816000000001</v>
      </c>
      <c r="G1412" s="16" t="n">
        <f aca="false">$B$80*$B$79*$D1412*$D1412*G$84*1000000/($B$77*$B$77)</f>
        <v>636.816000000001</v>
      </c>
      <c r="H1412" s="16" t="n">
        <f aca="false">$B$80*$B$79*$D1412*$D1412*H$84*1000000/($B$77*$B$77)</f>
        <v>2547.26400000001</v>
      </c>
      <c r="I1412" s="16" t="n">
        <f aca="false">$B$80*$B$79*$D1412*$D1412*I$84*1000000/($B$77*$B$77)</f>
        <v>10189.056</v>
      </c>
      <c r="J1412" s="16" t="n">
        <f aca="false">$B$80*$B$79*$D1412*$D1412*J$84*1000000/($B$77*$B$77)</f>
        <v>40756.2240000001</v>
      </c>
      <c r="K1412" s="16" t="n">
        <f aca="false">$B$80*$B$79*$D1412*$D1412*K$84*1000000/($B$77*$B$77)</f>
        <v>163024.896</v>
      </c>
      <c r="L1412" s="17" t="n">
        <f aca="false">G1412/E1412</f>
        <v>0.220275337253546</v>
      </c>
      <c r="M1412" s="16" t="n">
        <f aca="false">G1412/A1412</f>
        <v>7.15523595505619</v>
      </c>
      <c r="N1412" s="16"/>
      <c r="O1412" s="13" t="n">
        <f aca="false">$B$79*C1412*C1412*1000000/($B$77*$B$77)</f>
        <v>6758.9102976</v>
      </c>
      <c r="P1412" s="16" t="n">
        <f aca="false">$B$79*$B$76*$C1412*P$84*1000000/($B$77*$B$77)</f>
        <v>636.816</v>
      </c>
      <c r="Q1412" s="16" t="n">
        <f aca="false">$B$79*$B$76*$C1412*Q$84*1000000/($B$77*$B$77)</f>
        <v>2547.264</v>
      </c>
      <c r="R1412" s="16" t="n">
        <f aca="false">$B$79*$B$76*$C1412*R$84*1000000/($B$77*$B$77)</f>
        <v>10189.056</v>
      </c>
      <c r="S1412" s="16" t="n">
        <f aca="false">$B$79*$B$76*$C1412*S$84*1000000/($B$77*$B$77)</f>
        <v>40756.224</v>
      </c>
      <c r="T1412" s="16" t="n">
        <f aca="false">$B$79*$B$76*$C1412*T$84*1000000/($B$77*$B$77)</f>
        <v>163024.896</v>
      </c>
      <c r="U1412" s="17" t="n">
        <f aca="false">P1412/E1412</f>
        <v>0.220275337253546</v>
      </c>
      <c r="X1412" s="1" t="n">
        <v>89</v>
      </c>
      <c r="Y1412" s="1" t="n">
        <v>5</v>
      </c>
      <c r="Z1412" s="1" t="n">
        <v>106136</v>
      </c>
      <c r="AA1412" s="14" t="n">
        <f aca="false">(SQRT($B$76))*(SQRT(AD1412+AP1412))</f>
        <v>32578.5205311721</v>
      </c>
      <c r="AB1412" s="1" t="n">
        <v>2927</v>
      </c>
      <c r="AC1412" s="1" t="n">
        <v>56032</v>
      </c>
      <c r="AD1412" s="1" t="n">
        <f aca="false">AC1412</f>
        <v>56032</v>
      </c>
      <c r="AE1412" s="1" t="n">
        <v>2825</v>
      </c>
      <c r="AO1412" s="1" t="n">
        <f aca="false">Z1412-AC1412</f>
        <v>50104</v>
      </c>
      <c r="AP1412" s="1" t="n">
        <f aca="false">AO1412</f>
        <v>50104</v>
      </c>
      <c r="AR1412" s="1" t="n">
        <f aca="false">AQ1412</f>
        <v>0</v>
      </c>
    </row>
    <row r="1413" customFormat="false" ht="17" hidden="false" customHeight="false" outlineLevel="0" collapsed="false">
      <c r="A1413" s="1" t="n">
        <v>89</v>
      </c>
      <c r="B1413" s="1" t="n">
        <v>6</v>
      </c>
      <c r="C1413" s="1" t="n">
        <f aca="false">Z1413+AQ1413</f>
        <v>106261</v>
      </c>
      <c r="D1413" s="14" t="n">
        <f aca="false">AA1413+AR1413</f>
        <v>32597.6993053191</v>
      </c>
      <c r="E1413" s="1" t="n">
        <v>2892</v>
      </c>
      <c r="F1413" s="15" t="n">
        <f aca="false">$B$79*D1413*D1413*1000000/($B$77*$B$77)</f>
        <v>637.566000000001</v>
      </c>
      <c r="G1413" s="16" t="n">
        <f aca="false">$B$80*$B$79*$D1413*$D1413*G$84*1000000/($B$77*$B$77)</f>
        <v>637.566000000001</v>
      </c>
      <c r="H1413" s="16" t="n">
        <f aca="false">$B$80*$B$79*$D1413*$D1413*H$84*1000000/($B$77*$B$77)</f>
        <v>2550.264</v>
      </c>
      <c r="I1413" s="16" t="n">
        <f aca="false">$B$80*$B$79*$D1413*$D1413*I$84*1000000/($B$77*$B$77)</f>
        <v>10201.056</v>
      </c>
      <c r="J1413" s="16" t="n">
        <f aca="false">$B$80*$B$79*$D1413*$D1413*J$84*1000000/($B$77*$B$77)</f>
        <v>40804.2240000001</v>
      </c>
      <c r="K1413" s="16" t="n">
        <f aca="false">$B$80*$B$79*$D1413*$D1413*K$84*1000000/($B$77*$B$77)</f>
        <v>163216.896</v>
      </c>
      <c r="L1413" s="17" t="n">
        <f aca="false">G1413/E1413</f>
        <v>0.220458506224067</v>
      </c>
      <c r="M1413" s="16" t="n">
        <f aca="false">G1413/A1413</f>
        <v>7.16366292134832</v>
      </c>
      <c r="N1413" s="16"/>
      <c r="O1413" s="13" t="n">
        <f aca="false">$B$79*C1413*C1413*1000000/($B$77*$B$77)</f>
        <v>6774.8400726</v>
      </c>
      <c r="P1413" s="16" t="n">
        <f aca="false">$B$79*$B$76*$C1413*P$84*1000000/($B$77*$B$77)</f>
        <v>637.566</v>
      </c>
      <c r="Q1413" s="16" t="n">
        <f aca="false">$B$79*$B$76*$C1413*Q$84*1000000/($B$77*$B$77)</f>
        <v>2550.264</v>
      </c>
      <c r="R1413" s="16" t="n">
        <f aca="false">$B$79*$B$76*$C1413*R$84*1000000/($B$77*$B$77)</f>
        <v>10201.056</v>
      </c>
      <c r="S1413" s="16" t="n">
        <f aca="false">$B$79*$B$76*$C1413*S$84*1000000/($B$77*$B$77)</f>
        <v>40804.224</v>
      </c>
      <c r="T1413" s="16" t="n">
        <f aca="false">$B$79*$B$76*$C1413*T$84*1000000/($B$77*$B$77)</f>
        <v>163216.896</v>
      </c>
      <c r="U1413" s="17" t="n">
        <f aca="false">P1413/E1413</f>
        <v>0.220458506224066</v>
      </c>
      <c r="X1413" s="1" t="n">
        <v>89</v>
      </c>
      <c r="Y1413" s="1" t="n">
        <v>6</v>
      </c>
      <c r="Z1413" s="1" t="n">
        <v>106261</v>
      </c>
      <c r="AA1413" s="14" t="n">
        <f aca="false">(SQRT($B$76))*(SQRT(AD1413+AP1413))</f>
        <v>32597.6993053191</v>
      </c>
      <c r="AB1413" s="1" t="n">
        <v>2897</v>
      </c>
      <c r="AC1413" s="1" t="n">
        <v>56032</v>
      </c>
      <c r="AD1413" s="1" t="n">
        <f aca="false">AC1413</f>
        <v>56032</v>
      </c>
      <c r="AE1413" s="1" t="n">
        <v>2833</v>
      </c>
      <c r="AO1413" s="1" t="n">
        <f aca="false">Z1413-AC1413</f>
        <v>50229</v>
      </c>
      <c r="AP1413" s="1" t="n">
        <f aca="false">AO1413</f>
        <v>50229</v>
      </c>
      <c r="AR1413" s="1" t="n">
        <f aca="false">AQ1413</f>
        <v>0</v>
      </c>
    </row>
    <row r="1414" customFormat="false" ht="17" hidden="false" customHeight="false" outlineLevel="0" collapsed="false">
      <c r="A1414" s="1" t="n">
        <v>89</v>
      </c>
      <c r="B1414" s="1" t="n">
        <v>7</v>
      </c>
      <c r="C1414" s="1" t="n">
        <f aca="false">Z1414+AQ1414</f>
        <v>106386</v>
      </c>
      <c r="D1414" s="14" t="n">
        <f aca="false">AA1414+AR1414</f>
        <v>32616.8668023156</v>
      </c>
      <c r="E1414" s="1" t="n">
        <v>2901</v>
      </c>
      <c r="F1414" s="15" t="n">
        <f aca="false">$B$79*D1414*D1414*1000000/($B$77*$B$77)</f>
        <v>638.315999999999</v>
      </c>
      <c r="G1414" s="16" t="n">
        <f aca="false">$B$80*$B$79*$D1414*$D1414*G$84*1000000/($B$77*$B$77)</f>
        <v>638.315999999999</v>
      </c>
      <c r="H1414" s="16" t="n">
        <f aca="false">$B$80*$B$79*$D1414*$D1414*H$84*1000000/($B$77*$B$77)</f>
        <v>2553.26399999999</v>
      </c>
      <c r="I1414" s="16" t="n">
        <f aca="false">$B$80*$B$79*$D1414*$D1414*I$84*1000000/($B$77*$B$77)</f>
        <v>10213.056</v>
      </c>
      <c r="J1414" s="16" t="n">
        <f aca="false">$B$80*$B$79*$D1414*$D1414*J$84*1000000/($B$77*$B$77)</f>
        <v>40852.2239999999</v>
      </c>
      <c r="K1414" s="16" t="n">
        <f aca="false">$B$80*$B$79*$D1414*$D1414*K$84*1000000/($B$77*$B$77)</f>
        <v>163408.896</v>
      </c>
      <c r="L1414" s="17" t="n">
        <f aca="false">G1414/E1414</f>
        <v>0.220033092037228</v>
      </c>
      <c r="M1414" s="16" t="n">
        <f aca="false">G1414/A1414</f>
        <v>7.17208988764043</v>
      </c>
      <c r="N1414" s="16"/>
      <c r="O1414" s="13" t="n">
        <f aca="false">$B$79*C1414*C1414*1000000/($B$77*$B$77)</f>
        <v>6790.7885976</v>
      </c>
      <c r="P1414" s="16" t="n">
        <f aca="false">$B$79*$B$76*$C1414*P$84*1000000/($B$77*$B$77)</f>
        <v>638.316</v>
      </c>
      <c r="Q1414" s="16" t="n">
        <f aca="false">$B$79*$B$76*$C1414*Q$84*1000000/($B$77*$B$77)</f>
        <v>2553.264</v>
      </c>
      <c r="R1414" s="16" t="n">
        <f aca="false">$B$79*$B$76*$C1414*R$84*1000000/($B$77*$B$77)</f>
        <v>10213.056</v>
      </c>
      <c r="S1414" s="16" t="n">
        <f aca="false">$B$79*$B$76*$C1414*S$84*1000000/($B$77*$B$77)</f>
        <v>40852.224</v>
      </c>
      <c r="T1414" s="16" t="n">
        <f aca="false">$B$79*$B$76*$C1414*T$84*1000000/($B$77*$B$77)</f>
        <v>163408.896</v>
      </c>
      <c r="U1414" s="17" t="n">
        <f aca="false">P1414/E1414</f>
        <v>0.220033092037229</v>
      </c>
      <c r="X1414" s="1" t="n">
        <v>89</v>
      </c>
      <c r="Y1414" s="1" t="n">
        <v>7</v>
      </c>
      <c r="Z1414" s="1" t="n">
        <v>106386</v>
      </c>
      <c r="AA1414" s="14" t="n">
        <f aca="false">(SQRT($B$76))*(SQRT(AD1414+AP1414))</f>
        <v>32616.8668023156</v>
      </c>
      <c r="AB1414" s="1" t="n">
        <v>2883</v>
      </c>
      <c r="AC1414" s="1" t="n">
        <v>56032</v>
      </c>
      <c r="AD1414" s="1" t="n">
        <f aca="false">AC1414</f>
        <v>56032</v>
      </c>
      <c r="AE1414" s="1" t="n">
        <v>2839</v>
      </c>
      <c r="AO1414" s="1" t="n">
        <f aca="false">Z1414-AC1414</f>
        <v>50354</v>
      </c>
      <c r="AP1414" s="1" t="n">
        <f aca="false">AO1414</f>
        <v>50354</v>
      </c>
      <c r="AR1414" s="1" t="n">
        <f aca="false">AQ1414</f>
        <v>0</v>
      </c>
    </row>
    <row r="1415" customFormat="false" ht="17" hidden="false" customHeight="false" outlineLevel="0" collapsed="false">
      <c r="A1415" s="1" t="n">
        <v>89</v>
      </c>
      <c r="B1415" s="1" t="n">
        <v>8</v>
      </c>
      <c r="C1415" s="1" t="n">
        <f aca="false">Z1415+AQ1415</f>
        <v>106511</v>
      </c>
      <c r="D1415" s="14" t="n">
        <f aca="false">AA1415+AR1415</f>
        <v>32636.0230420313</v>
      </c>
      <c r="E1415" s="1" t="n">
        <v>2868</v>
      </c>
      <c r="F1415" s="15" t="n">
        <f aca="false">$B$79*D1415*D1415*1000000/($B$77*$B$77)</f>
        <v>639.065999999999</v>
      </c>
      <c r="G1415" s="16" t="n">
        <f aca="false">$B$80*$B$79*$D1415*$D1415*G$84*1000000/($B$77*$B$77)</f>
        <v>639.065999999999</v>
      </c>
      <c r="H1415" s="16" t="n">
        <f aca="false">$B$80*$B$79*$D1415*$D1415*H$84*1000000/($B$77*$B$77)</f>
        <v>2556.264</v>
      </c>
      <c r="I1415" s="16" t="n">
        <f aca="false">$B$80*$B$79*$D1415*$D1415*I$84*1000000/($B$77*$B$77)</f>
        <v>10225.056</v>
      </c>
      <c r="J1415" s="16" t="n">
        <f aca="false">$B$80*$B$79*$D1415*$D1415*J$84*1000000/($B$77*$B$77)</f>
        <v>40900.2239999999</v>
      </c>
      <c r="K1415" s="16" t="n">
        <f aca="false">$B$80*$B$79*$D1415*$D1415*K$84*1000000/($B$77*$B$77)</f>
        <v>163600.896</v>
      </c>
      <c r="L1415" s="17" t="n">
        <f aca="false">G1415/E1415</f>
        <v>0.222826359832636</v>
      </c>
      <c r="M1415" s="16" t="n">
        <f aca="false">G1415/A1415</f>
        <v>7.18051685393257</v>
      </c>
      <c r="N1415" s="16"/>
      <c r="O1415" s="13" t="n">
        <f aca="false">$B$79*C1415*C1415*1000000/($B$77*$B$77)</f>
        <v>6806.7558726</v>
      </c>
      <c r="P1415" s="16" t="n">
        <f aca="false">$B$79*$B$76*$C1415*P$84*1000000/($B$77*$B$77)</f>
        <v>639.066</v>
      </c>
      <c r="Q1415" s="16" t="n">
        <f aca="false">$B$79*$B$76*$C1415*Q$84*1000000/($B$77*$B$77)</f>
        <v>2556.264</v>
      </c>
      <c r="R1415" s="16" t="n">
        <f aca="false">$B$79*$B$76*$C1415*R$84*1000000/($B$77*$B$77)</f>
        <v>10225.056</v>
      </c>
      <c r="S1415" s="16" t="n">
        <f aca="false">$B$79*$B$76*$C1415*S$84*1000000/($B$77*$B$77)</f>
        <v>40900.224</v>
      </c>
      <c r="T1415" s="16" t="n">
        <f aca="false">$B$79*$B$76*$C1415*T$84*1000000/($B$77*$B$77)</f>
        <v>163600.896</v>
      </c>
      <c r="U1415" s="17" t="n">
        <f aca="false">P1415/E1415</f>
        <v>0.222826359832636</v>
      </c>
      <c r="X1415" s="1" t="n">
        <v>89</v>
      </c>
      <c r="Y1415" s="1" t="n">
        <v>8</v>
      </c>
      <c r="Z1415" s="1" t="n">
        <v>106511</v>
      </c>
      <c r="AA1415" s="14" t="n">
        <f aca="false">(SQRT($B$76))*(SQRT(AD1415+AP1415))</f>
        <v>32636.0230420313</v>
      </c>
      <c r="AB1415" s="1" t="n">
        <v>2904</v>
      </c>
      <c r="AC1415" s="1" t="n">
        <v>56032</v>
      </c>
      <c r="AD1415" s="1" t="n">
        <f aca="false">AC1415</f>
        <v>56032</v>
      </c>
      <c r="AE1415" s="1" t="n">
        <v>2914</v>
      </c>
      <c r="AO1415" s="1" t="n">
        <f aca="false">Z1415-AC1415</f>
        <v>50479</v>
      </c>
      <c r="AP1415" s="1" t="n">
        <f aca="false">AO1415</f>
        <v>50479</v>
      </c>
      <c r="AR1415" s="1" t="n">
        <f aca="false">AQ1415</f>
        <v>0</v>
      </c>
    </row>
    <row r="1416" customFormat="false" ht="17" hidden="false" customHeight="false" outlineLevel="0" collapsed="false">
      <c r="A1416" s="1" t="n">
        <v>89</v>
      </c>
      <c r="B1416" s="1" t="n">
        <v>9</v>
      </c>
      <c r="C1416" s="1" t="n">
        <f aca="false">Z1416+AQ1416</f>
        <v>106700</v>
      </c>
      <c r="D1416" s="14" t="n">
        <f aca="false">AA1416+AR1416</f>
        <v>32664.9659421221</v>
      </c>
      <c r="E1416" s="1" t="n">
        <v>2890</v>
      </c>
      <c r="F1416" s="15" t="n">
        <f aca="false">$B$79*D1416*D1416*1000000/($B$77*$B$77)</f>
        <v>640.199999999998</v>
      </c>
      <c r="G1416" s="16" t="n">
        <f aca="false">$B$80*$B$79*$D1416*$D1416*G$84*1000000/($B$77*$B$77)</f>
        <v>640.199999999998</v>
      </c>
      <c r="H1416" s="16" t="n">
        <f aca="false">$B$80*$B$79*$D1416*$D1416*H$84*1000000/($B$77*$B$77)</f>
        <v>2560.79999999999</v>
      </c>
      <c r="I1416" s="16" t="n">
        <f aca="false">$B$80*$B$79*$D1416*$D1416*I$84*1000000/($B$77*$B$77)</f>
        <v>10243.2</v>
      </c>
      <c r="J1416" s="16" t="n">
        <f aca="false">$B$80*$B$79*$D1416*$D1416*J$84*1000000/($B$77*$B$77)</f>
        <v>40972.7999999999</v>
      </c>
      <c r="K1416" s="16" t="n">
        <f aca="false">$B$80*$B$79*$D1416*$D1416*K$84*1000000/($B$77*$B$77)</f>
        <v>163891.2</v>
      </c>
      <c r="L1416" s="17" t="n">
        <f aca="false">G1416/E1416</f>
        <v>0.22152249134948</v>
      </c>
      <c r="M1416" s="16" t="n">
        <f aca="false">G1416/A1416</f>
        <v>7.19325842696627</v>
      </c>
      <c r="N1416" s="16"/>
      <c r="O1416" s="13" t="n">
        <f aca="false">$B$79*C1416*C1416*1000000/($B$77*$B$77)</f>
        <v>6830.934</v>
      </c>
      <c r="P1416" s="16" t="n">
        <f aca="false">$B$79*$B$76*$C1416*P$84*1000000/($B$77*$B$77)</f>
        <v>640.2</v>
      </c>
      <c r="Q1416" s="16" t="n">
        <f aca="false">$B$79*$B$76*$C1416*Q$84*1000000/($B$77*$B$77)</f>
        <v>2560.8</v>
      </c>
      <c r="R1416" s="16" t="n">
        <f aca="false">$B$79*$B$76*$C1416*R$84*1000000/($B$77*$B$77)</f>
        <v>10243.2</v>
      </c>
      <c r="S1416" s="16" t="n">
        <f aca="false">$B$79*$B$76*$C1416*S$84*1000000/($B$77*$B$77)</f>
        <v>40972.8</v>
      </c>
      <c r="T1416" s="16" t="n">
        <f aca="false">$B$79*$B$76*$C1416*T$84*1000000/($B$77*$B$77)</f>
        <v>163891.2</v>
      </c>
      <c r="U1416" s="17" t="n">
        <f aca="false">P1416/E1416</f>
        <v>0.221522491349481</v>
      </c>
      <c r="X1416" s="1" t="n">
        <v>89</v>
      </c>
      <c r="Y1416" s="1" t="n">
        <v>9</v>
      </c>
      <c r="Z1416" s="1" t="n">
        <v>106700</v>
      </c>
      <c r="AA1416" s="14" t="n">
        <f aca="false">(SQRT($B$76))*(SQRT(AD1416+AP1416))</f>
        <v>32664.9659421221</v>
      </c>
      <c r="AB1416" s="1" t="n">
        <v>2902</v>
      </c>
      <c r="AC1416" s="1" t="n">
        <v>56032</v>
      </c>
      <c r="AD1416" s="1" t="n">
        <f aca="false">AC1416</f>
        <v>56032</v>
      </c>
      <c r="AE1416" s="1" t="n">
        <v>2810</v>
      </c>
      <c r="AO1416" s="1" t="n">
        <f aca="false">Z1416-AC1416</f>
        <v>50668</v>
      </c>
      <c r="AP1416" s="1" t="n">
        <f aca="false">AO1416</f>
        <v>50668</v>
      </c>
      <c r="AR1416" s="1" t="n">
        <f aca="false">AQ1416</f>
        <v>0</v>
      </c>
    </row>
    <row r="1417" customFormat="false" ht="17" hidden="false" customHeight="false" outlineLevel="0" collapsed="false">
      <c r="A1417" s="1" t="n">
        <v>89</v>
      </c>
      <c r="B1417" s="1" t="n">
        <v>10</v>
      </c>
      <c r="C1417" s="1" t="n">
        <f aca="false">Z1417+AQ1417</f>
        <v>106825</v>
      </c>
      <c r="D1417" s="14" t="n">
        <f aca="false">AA1417+AR1417</f>
        <v>32684.0939908084</v>
      </c>
      <c r="E1417" s="1" t="n">
        <v>2912</v>
      </c>
      <c r="F1417" s="15" t="n">
        <f aca="false">$B$79*D1417*D1417*1000000/($B$77*$B$77)</f>
        <v>640.949999999999</v>
      </c>
      <c r="G1417" s="16" t="n">
        <f aca="false">$B$80*$B$79*$D1417*$D1417*G$84*1000000/($B$77*$B$77)</f>
        <v>640.949999999999</v>
      </c>
      <c r="H1417" s="16" t="n">
        <f aca="false">$B$80*$B$79*$D1417*$D1417*H$84*1000000/($B$77*$B$77)</f>
        <v>2563.79999999999</v>
      </c>
      <c r="I1417" s="16" t="n">
        <f aca="false">$B$80*$B$79*$D1417*$D1417*I$84*1000000/($B$77*$B$77)</f>
        <v>10255.2</v>
      </c>
      <c r="J1417" s="16" t="n">
        <f aca="false">$B$80*$B$79*$D1417*$D1417*J$84*1000000/($B$77*$B$77)</f>
        <v>41020.7999999999</v>
      </c>
      <c r="K1417" s="16" t="n">
        <f aca="false">$B$80*$B$79*$D1417*$D1417*K$84*1000000/($B$77*$B$77)</f>
        <v>164083.2</v>
      </c>
      <c r="L1417" s="17" t="n">
        <f aca="false">G1417/E1417</f>
        <v>0.220106456043956</v>
      </c>
      <c r="M1417" s="16" t="n">
        <f aca="false">G1417/A1417</f>
        <v>7.20168539325841</v>
      </c>
      <c r="N1417" s="16"/>
      <c r="O1417" s="13" t="n">
        <f aca="false">$B$79*C1417*C1417*1000000/($B$77*$B$77)</f>
        <v>6846.948375</v>
      </c>
      <c r="P1417" s="16" t="n">
        <f aca="false">$B$79*$B$76*$C1417*P$84*1000000/($B$77*$B$77)</f>
        <v>640.95</v>
      </c>
      <c r="Q1417" s="16" t="n">
        <f aca="false">$B$79*$B$76*$C1417*Q$84*1000000/($B$77*$B$77)</f>
        <v>2563.8</v>
      </c>
      <c r="R1417" s="16" t="n">
        <f aca="false">$B$79*$B$76*$C1417*R$84*1000000/($B$77*$B$77)</f>
        <v>10255.2</v>
      </c>
      <c r="S1417" s="16" t="n">
        <f aca="false">$B$79*$B$76*$C1417*S$84*1000000/($B$77*$B$77)</f>
        <v>41020.8</v>
      </c>
      <c r="T1417" s="16" t="n">
        <f aca="false">$B$79*$B$76*$C1417*T$84*1000000/($B$77*$B$77)</f>
        <v>164083.2</v>
      </c>
      <c r="U1417" s="17" t="n">
        <f aca="false">P1417/E1417</f>
        <v>0.220106456043956</v>
      </c>
      <c r="X1417" s="1" t="n">
        <v>89</v>
      </c>
      <c r="Y1417" s="1" t="n">
        <v>10</v>
      </c>
      <c r="Z1417" s="1" t="n">
        <v>106825</v>
      </c>
      <c r="AA1417" s="14" t="n">
        <f aca="false">(SQRT($B$76))*(SQRT(AD1417+AP1417))</f>
        <v>32684.0939908084</v>
      </c>
      <c r="AB1417" s="1" t="n">
        <v>2918</v>
      </c>
      <c r="AC1417" s="1" t="n">
        <v>56032</v>
      </c>
      <c r="AD1417" s="1" t="n">
        <f aca="false">AC1417</f>
        <v>56032</v>
      </c>
      <c r="AE1417" s="1" t="n">
        <v>2871</v>
      </c>
      <c r="AO1417" s="1" t="n">
        <f aca="false">Z1417-AC1417</f>
        <v>50793</v>
      </c>
      <c r="AP1417" s="1" t="n">
        <f aca="false">AO1417</f>
        <v>50793</v>
      </c>
      <c r="AR1417" s="1" t="n">
        <f aca="false">AQ1417</f>
        <v>0</v>
      </c>
    </row>
    <row r="1418" customFormat="false" ht="17" hidden="false" customHeight="false" outlineLevel="0" collapsed="false">
      <c r="A1418" s="1" t="n">
        <v>89</v>
      </c>
      <c r="B1418" s="1" t="n">
        <v>11</v>
      </c>
      <c r="C1418" s="1" t="n">
        <f aca="false">Z1418+AQ1418</f>
        <v>106950</v>
      </c>
      <c r="D1418" s="14" t="n">
        <f aca="false">AA1418+AR1418</f>
        <v>32703.2108515357</v>
      </c>
      <c r="E1418" s="1" t="n">
        <v>2909</v>
      </c>
      <c r="F1418" s="15" t="n">
        <f aca="false">$B$79*D1418*D1418*1000000/($B$77*$B$77)</f>
        <v>641.700000000001</v>
      </c>
      <c r="G1418" s="16" t="n">
        <f aca="false">$B$80*$B$79*$D1418*$D1418*G$84*1000000/($B$77*$B$77)</f>
        <v>641.700000000001</v>
      </c>
      <c r="H1418" s="16" t="n">
        <f aca="false">$B$80*$B$79*$D1418*$D1418*H$84*1000000/($B$77*$B$77)</f>
        <v>2566.80000000001</v>
      </c>
      <c r="I1418" s="16" t="n">
        <f aca="false">$B$80*$B$79*$D1418*$D1418*I$84*1000000/($B$77*$B$77)</f>
        <v>10267.2</v>
      </c>
      <c r="J1418" s="16" t="n">
        <f aca="false">$B$80*$B$79*$D1418*$D1418*J$84*1000000/($B$77*$B$77)</f>
        <v>41068.8000000001</v>
      </c>
      <c r="K1418" s="16" t="n">
        <f aca="false">$B$80*$B$79*$D1418*$D1418*K$84*1000000/($B$77*$B$77)</f>
        <v>164275.2</v>
      </c>
      <c r="L1418" s="17" t="n">
        <f aca="false">G1418/E1418</f>
        <v>0.22059126847714</v>
      </c>
      <c r="M1418" s="16" t="n">
        <f aca="false">G1418/A1418</f>
        <v>7.21011235955058</v>
      </c>
      <c r="N1418" s="16"/>
      <c r="O1418" s="13" t="n">
        <f aca="false">$B$79*C1418*C1418*1000000/($B$77*$B$77)</f>
        <v>6862.9815</v>
      </c>
      <c r="P1418" s="16" t="n">
        <f aca="false">$B$79*$B$76*$C1418*P$84*1000000/($B$77*$B$77)</f>
        <v>641.7</v>
      </c>
      <c r="Q1418" s="16" t="n">
        <f aca="false">$B$79*$B$76*$C1418*Q$84*1000000/($B$77*$B$77)</f>
        <v>2566.8</v>
      </c>
      <c r="R1418" s="16" t="n">
        <f aca="false">$B$79*$B$76*$C1418*R$84*1000000/($B$77*$B$77)</f>
        <v>10267.2</v>
      </c>
      <c r="S1418" s="16" t="n">
        <f aca="false">$B$79*$B$76*$C1418*S$84*1000000/($B$77*$B$77)</f>
        <v>41068.8</v>
      </c>
      <c r="T1418" s="16" t="n">
        <f aca="false">$B$79*$B$76*$C1418*T$84*1000000/($B$77*$B$77)</f>
        <v>164275.2</v>
      </c>
      <c r="U1418" s="17" t="n">
        <f aca="false">P1418/E1418</f>
        <v>0.22059126847714</v>
      </c>
      <c r="X1418" s="1" t="n">
        <v>89</v>
      </c>
      <c r="Y1418" s="1" t="n">
        <v>11</v>
      </c>
      <c r="Z1418" s="1" t="n">
        <v>106950</v>
      </c>
      <c r="AA1418" s="14" t="n">
        <f aca="false">(SQRT($B$76))*(SQRT(AD1418+AP1418))</f>
        <v>32703.2108515357</v>
      </c>
      <c r="AB1418" s="1" t="n">
        <v>2923</v>
      </c>
      <c r="AC1418" s="1" t="n">
        <v>56032</v>
      </c>
      <c r="AD1418" s="1" t="n">
        <f aca="false">AC1418</f>
        <v>56032</v>
      </c>
      <c r="AE1418" s="1" t="n">
        <v>2845</v>
      </c>
      <c r="AO1418" s="1" t="n">
        <f aca="false">Z1418-AC1418</f>
        <v>50918</v>
      </c>
      <c r="AP1418" s="1" t="n">
        <f aca="false">AO1418</f>
        <v>50918</v>
      </c>
      <c r="AR1418" s="1" t="n">
        <f aca="false">AQ1418</f>
        <v>0</v>
      </c>
    </row>
    <row r="1419" customFormat="false" ht="17" hidden="false" customHeight="false" outlineLevel="0" collapsed="false">
      <c r="A1419" s="1" t="n">
        <v>89</v>
      </c>
      <c r="B1419" s="1" t="n">
        <v>12</v>
      </c>
      <c r="C1419" s="1" t="n">
        <f aca="false">Z1419+AQ1419</f>
        <v>107075</v>
      </c>
      <c r="D1419" s="14" t="n">
        <f aca="false">AA1419+AR1419</f>
        <v>32722.3165439124</v>
      </c>
      <c r="E1419" s="1" t="n">
        <v>2859</v>
      </c>
      <c r="F1419" s="15" t="n">
        <f aca="false">$B$79*D1419*D1419*1000000/($B$77*$B$77)</f>
        <v>642.450000000002</v>
      </c>
      <c r="G1419" s="16" t="n">
        <f aca="false">$B$80*$B$79*$D1419*$D1419*G$84*1000000/($B$77*$B$77)</f>
        <v>642.450000000002</v>
      </c>
      <c r="H1419" s="16" t="n">
        <f aca="false">$B$80*$B$79*$D1419*$D1419*H$84*1000000/($B$77*$B$77)</f>
        <v>2569.80000000001</v>
      </c>
      <c r="I1419" s="16" t="n">
        <f aca="false">$B$80*$B$79*$D1419*$D1419*I$84*1000000/($B$77*$B$77)</f>
        <v>10279.2</v>
      </c>
      <c r="J1419" s="16" t="n">
        <f aca="false">$B$80*$B$79*$D1419*$D1419*J$84*1000000/($B$77*$B$77)</f>
        <v>41116.8000000001</v>
      </c>
      <c r="K1419" s="16" t="n">
        <f aca="false">$B$80*$B$79*$D1419*$D1419*K$84*1000000/($B$77*$B$77)</f>
        <v>164467.2</v>
      </c>
      <c r="L1419" s="17" t="n">
        <f aca="false">G1419/E1419</f>
        <v>0.224711437565583</v>
      </c>
      <c r="M1419" s="16" t="n">
        <f aca="false">G1419/A1419</f>
        <v>7.21853932584272</v>
      </c>
      <c r="N1419" s="16"/>
      <c r="O1419" s="13" t="n">
        <f aca="false">$B$79*C1419*C1419*1000000/($B$77*$B$77)</f>
        <v>6879.033375</v>
      </c>
      <c r="P1419" s="16" t="n">
        <f aca="false">$B$79*$B$76*$C1419*P$84*1000000/($B$77*$B$77)</f>
        <v>642.45</v>
      </c>
      <c r="Q1419" s="16" t="n">
        <f aca="false">$B$79*$B$76*$C1419*Q$84*1000000/($B$77*$B$77)</f>
        <v>2569.8</v>
      </c>
      <c r="R1419" s="16" t="n">
        <f aca="false">$B$79*$B$76*$C1419*R$84*1000000/($B$77*$B$77)</f>
        <v>10279.2</v>
      </c>
      <c r="S1419" s="16" t="n">
        <f aca="false">$B$79*$B$76*$C1419*S$84*1000000/($B$77*$B$77)</f>
        <v>41116.8</v>
      </c>
      <c r="T1419" s="16" t="n">
        <f aca="false">$B$79*$B$76*$C1419*T$84*1000000/($B$77*$B$77)</f>
        <v>164467.2</v>
      </c>
      <c r="U1419" s="17" t="n">
        <f aca="false">P1419/E1419</f>
        <v>0.224711437565582</v>
      </c>
      <c r="X1419" s="1" t="n">
        <v>89</v>
      </c>
      <c r="Y1419" s="1" t="n">
        <v>12</v>
      </c>
      <c r="Z1419" s="1" t="n">
        <v>107075</v>
      </c>
      <c r="AA1419" s="14" t="n">
        <f aca="false">(SQRT($B$76))*(SQRT(AD1419+AP1419))</f>
        <v>32722.3165439124</v>
      </c>
      <c r="AB1419" s="1" t="n">
        <v>2903</v>
      </c>
      <c r="AC1419" s="1" t="n">
        <v>56032</v>
      </c>
      <c r="AD1419" s="1" t="n">
        <f aca="false">AC1419</f>
        <v>56032</v>
      </c>
      <c r="AE1419" s="1" t="n">
        <v>2838</v>
      </c>
      <c r="AO1419" s="1" t="n">
        <f aca="false">Z1419-AC1419</f>
        <v>51043</v>
      </c>
      <c r="AP1419" s="1" t="n">
        <f aca="false">AO1419</f>
        <v>51043</v>
      </c>
      <c r="AR1419" s="1" t="n">
        <f aca="false">AQ1419</f>
        <v>0</v>
      </c>
    </row>
    <row r="1420" customFormat="false" ht="17" hidden="false" customHeight="false" outlineLevel="0" collapsed="false">
      <c r="A1420" s="1" t="n">
        <v>89</v>
      </c>
      <c r="B1420" s="1" t="n">
        <v>13</v>
      </c>
      <c r="C1420" s="1" t="n">
        <f aca="false">Z1420+AQ1420</f>
        <v>107200</v>
      </c>
      <c r="D1420" s="14" t="n">
        <f aca="false">AA1420+AR1420</f>
        <v>32741.4110874898</v>
      </c>
      <c r="E1420" s="1" t="n">
        <v>2890</v>
      </c>
      <c r="F1420" s="15" t="n">
        <f aca="false">$B$79*D1420*D1420*1000000/($B$77*$B$77)</f>
        <v>643.2</v>
      </c>
      <c r="G1420" s="16" t="n">
        <f aca="false">$B$80*$B$79*$D1420*$D1420*G$84*1000000/($B$77*$B$77)</f>
        <v>643.2</v>
      </c>
      <c r="H1420" s="16" t="n">
        <f aca="false">$B$80*$B$79*$D1420*$D1420*H$84*1000000/($B$77*$B$77)</f>
        <v>2572.8</v>
      </c>
      <c r="I1420" s="16" t="n">
        <f aca="false">$B$80*$B$79*$D1420*$D1420*I$84*1000000/($B$77*$B$77)</f>
        <v>10291.2</v>
      </c>
      <c r="J1420" s="16" t="n">
        <f aca="false">$B$80*$B$79*$D1420*$D1420*J$84*1000000/($B$77*$B$77)</f>
        <v>41164.8</v>
      </c>
      <c r="K1420" s="16" t="n">
        <f aca="false">$B$80*$B$79*$D1420*$D1420*K$84*1000000/($B$77*$B$77)</f>
        <v>164659.2</v>
      </c>
      <c r="L1420" s="17" t="n">
        <f aca="false">G1420/E1420</f>
        <v>0.222560553633218</v>
      </c>
      <c r="M1420" s="16" t="n">
        <f aca="false">G1420/A1420</f>
        <v>7.22696629213483</v>
      </c>
      <c r="N1420" s="16"/>
      <c r="O1420" s="13" t="n">
        <f aca="false">$B$79*C1420*C1420*1000000/($B$77*$B$77)</f>
        <v>6895.104</v>
      </c>
      <c r="P1420" s="16" t="n">
        <f aca="false">$B$79*$B$76*$C1420*P$84*1000000/($B$77*$B$77)</f>
        <v>643.2</v>
      </c>
      <c r="Q1420" s="16" t="n">
        <f aca="false">$B$79*$B$76*$C1420*Q$84*1000000/($B$77*$B$77)</f>
        <v>2572.8</v>
      </c>
      <c r="R1420" s="16" t="n">
        <f aca="false">$B$79*$B$76*$C1420*R$84*1000000/($B$77*$B$77)</f>
        <v>10291.2</v>
      </c>
      <c r="S1420" s="16" t="n">
        <f aca="false">$B$79*$B$76*$C1420*S$84*1000000/($B$77*$B$77)</f>
        <v>41164.8</v>
      </c>
      <c r="T1420" s="16" t="n">
        <f aca="false">$B$79*$B$76*$C1420*T$84*1000000/($B$77*$B$77)</f>
        <v>164659.2</v>
      </c>
      <c r="U1420" s="17" t="n">
        <f aca="false">P1420/E1420</f>
        <v>0.222560553633218</v>
      </c>
      <c r="X1420" s="1" t="n">
        <v>89</v>
      </c>
      <c r="Y1420" s="1" t="n">
        <v>13</v>
      </c>
      <c r="Z1420" s="1" t="n">
        <v>107200</v>
      </c>
      <c r="AA1420" s="14" t="n">
        <f aca="false">(SQRT($B$76))*(SQRT(AD1420+AP1420))</f>
        <v>32741.4110874898</v>
      </c>
      <c r="AB1420" s="1" t="n">
        <v>2888</v>
      </c>
      <c r="AC1420" s="1" t="n">
        <v>56032</v>
      </c>
      <c r="AD1420" s="1" t="n">
        <f aca="false">AC1420</f>
        <v>56032</v>
      </c>
      <c r="AE1420" s="1" t="n">
        <v>2844</v>
      </c>
      <c r="AO1420" s="1" t="n">
        <f aca="false">Z1420-AC1420</f>
        <v>51168</v>
      </c>
      <c r="AP1420" s="1" t="n">
        <f aca="false">AO1420</f>
        <v>51168</v>
      </c>
      <c r="AR1420" s="1" t="n">
        <f aca="false">AQ1420</f>
        <v>0</v>
      </c>
    </row>
    <row r="1421" customFormat="false" ht="17" hidden="false" customHeight="false" outlineLevel="0" collapsed="false">
      <c r="A1421" s="1" t="n">
        <v>89</v>
      </c>
      <c r="B1421" s="1" t="n">
        <v>14</v>
      </c>
      <c r="C1421" s="1" t="n">
        <f aca="false">Z1421+AQ1421</f>
        <v>107325</v>
      </c>
      <c r="D1421" s="14" t="n">
        <f aca="false">AA1421+AR1421</f>
        <v>32760.4945017623</v>
      </c>
      <c r="E1421" s="1" t="n">
        <v>2924</v>
      </c>
      <c r="F1421" s="15" t="n">
        <f aca="false">$B$79*D1421*D1421*1000000/($B$77*$B$77)</f>
        <v>643.949999999999</v>
      </c>
      <c r="G1421" s="16" t="n">
        <f aca="false">$B$80*$B$79*$D1421*$D1421*G$84*1000000/($B$77*$B$77)</f>
        <v>643.949999999999</v>
      </c>
      <c r="H1421" s="16" t="n">
        <f aca="false">$B$80*$B$79*$D1421*$D1421*H$84*1000000/($B$77*$B$77)</f>
        <v>2575.8</v>
      </c>
      <c r="I1421" s="16" t="n">
        <f aca="false">$B$80*$B$79*$D1421*$D1421*I$84*1000000/($B$77*$B$77)</f>
        <v>10303.2</v>
      </c>
      <c r="J1421" s="16" t="n">
        <f aca="false">$B$80*$B$79*$D1421*$D1421*J$84*1000000/($B$77*$B$77)</f>
        <v>41212.7999999999</v>
      </c>
      <c r="K1421" s="16" t="n">
        <f aca="false">$B$80*$B$79*$D1421*$D1421*K$84*1000000/($B$77*$B$77)</f>
        <v>164851.2</v>
      </c>
      <c r="L1421" s="17" t="n">
        <f aca="false">G1421/E1421</f>
        <v>0.220229138166894</v>
      </c>
      <c r="M1421" s="16" t="n">
        <f aca="false">G1421/A1421</f>
        <v>7.23539325842695</v>
      </c>
      <c r="N1421" s="16"/>
      <c r="O1421" s="13" t="n">
        <f aca="false">$B$79*C1421*C1421*1000000/($B$77*$B$77)</f>
        <v>6911.193375</v>
      </c>
      <c r="P1421" s="16" t="n">
        <f aca="false">$B$79*$B$76*$C1421*P$84*1000000/($B$77*$B$77)</f>
        <v>643.95</v>
      </c>
      <c r="Q1421" s="16" t="n">
        <f aca="false">$B$79*$B$76*$C1421*Q$84*1000000/($B$77*$B$77)</f>
        <v>2575.8</v>
      </c>
      <c r="R1421" s="16" t="n">
        <f aca="false">$B$79*$B$76*$C1421*R$84*1000000/($B$77*$B$77)</f>
        <v>10303.2</v>
      </c>
      <c r="S1421" s="16" t="n">
        <f aca="false">$B$79*$B$76*$C1421*S$84*1000000/($B$77*$B$77)</f>
        <v>41212.8</v>
      </c>
      <c r="T1421" s="16" t="n">
        <f aca="false">$B$79*$B$76*$C1421*T$84*1000000/($B$77*$B$77)</f>
        <v>164851.2</v>
      </c>
      <c r="U1421" s="17" t="n">
        <f aca="false">P1421/E1421</f>
        <v>0.220229138166895</v>
      </c>
      <c r="X1421" s="1" t="n">
        <v>89</v>
      </c>
      <c r="Y1421" s="1" t="n">
        <v>14</v>
      </c>
      <c r="Z1421" s="1" t="n">
        <v>107325</v>
      </c>
      <c r="AA1421" s="14" t="n">
        <f aca="false">(SQRT($B$76))*(SQRT(AD1421+AP1421))</f>
        <v>32760.4945017623</v>
      </c>
      <c r="AB1421" s="1" t="n">
        <v>2879</v>
      </c>
      <c r="AC1421" s="1" t="n">
        <v>56032</v>
      </c>
      <c r="AD1421" s="1" t="n">
        <f aca="false">AC1421</f>
        <v>56032</v>
      </c>
      <c r="AE1421" s="1" t="n">
        <v>2813</v>
      </c>
      <c r="AO1421" s="1" t="n">
        <f aca="false">Z1421-AC1421</f>
        <v>51293</v>
      </c>
      <c r="AP1421" s="1" t="n">
        <f aca="false">AO1421</f>
        <v>51293</v>
      </c>
      <c r="AR1421" s="1" t="n">
        <f aca="false">AQ1421</f>
        <v>0</v>
      </c>
    </row>
    <row r="1422" customFormat="false" ht="17" hidden="false" customHeight="false" outlineLevel="0" collapsed="false">
      <c r="A1422" s="1" t="n">
        <v>89</v>
      </c>
      <c r="B1422" s="1" t="n">
        <v>15</v>
      </c>
      <c r="C1422" s="1" t="n">
        <f aca="false">Z1422+AQ1422</f>
        <v>107450</v>
      </c>
      <c r="D1422" s="14" t="n">
        <f aca="false">AA1422+AR1422</f>
        <v>32779.5668061675</v>
      </c>
      <c r="E1422" s="1" t="n">
        <v>2911</v>
      </c>
      <c r="F1422" s="15" t="n">
        <f aca="false">$B$79*D1422*D1422*1000000/($B$77*$B$77)</f>
        <v>644.699999999999</v>
      </c>
      <c r="G1422" s="16" t="n">
        <f aca="false">$B$80*$B$79*$D1422*$D1422*G$84*1000000/($B$77*$B$77)</f>
        <v>644.699999999999</v>
      </c>
      <c r="H1422" s="16" t="n">
        <f aca="false">$B$80*$B$79*$D1422*$D1422*H$84*1000000/($B$77*$B$77)</f>
        <v>2578.8</v>
      </c>
      <c r="I1422" s="16" t="n">
        <f aca="false">$B$80*$B$79*$D1422*$D1422*I$84*1000000/($B$77*$B$77)</f>
        <v>10315.2</v>
      </c>
      <c r="J1422" s="16" t="n">
        <f aca="false">$B$80*$B$79*$D1422*$D1422*J$84*1000000/($B$77*$B$77)</f>
        <v>41260.7999999999</v>
      </c>
      <c r="K1422" s="16" t="n">
        <f aca="false">$B$80*$B$79*$D1422*$D1422*K$84*1000000/($B$77*$B$77)</f>
        <v>165043.2</v>
      </c>
      <c r="L1422" s="17" t="n">
        <f aca="false">G1422/E1422</f>
        <v>0.221470285125386</v>
      </c>
      <c r="M1422" s="16" t="n">
        <f aca="false">G1422/A1422</f>
        <v>7.24382022471909</v>
      </c>
      <c r="N1422" s="16"/>
      <c r="O1422" s="13" t="n">
        <f aca="false">$B$79*C1422*C1422*1000000/($B$77*$B$77)</f>
        <v>6927.3015</v>
      </c>
      <c r="P1422" s="16" t="n">
        <f aca="false">$B$79*$B$76*$C1422*P$84*1000000/($B$77*$B$77)</f>
        <v>644.7</v>
      </c>
      <c r="Q1422" s="16" t="n">
        <f aca="false">$B$79*$B$76*$C1422*Q$84*1000000/($B$77*$B$77)</f>
        <v>2578.8</v>
      </c>
      <c r="R1422" s="16" t="n">
        <f aca="false">$B$79*$B$76*$C1422*R$84*1000000/($B$77*$B$77)</f>
        <v>10315.2</v>
      </c>
      <c r="S1422" s="16" t="n">
        <f aca="false">$B$79*$B$76*$C1422*S$84*1000000/($B$77*$B$77)</f>
        <v>41260.8</v>
      </c>
      <c r="T1422" s="16" t="n">
        <f aca="false">$B$79*$B$76*$C1422*T$84*1000000/($B$77*$B$77)</f>
        <v>165043.2</v>
      </c>
      <c r="U1422" s="17" t="n">
        <f aca="false">P1422/E1422</f>
        <v>0.221470285125386</v>
      </c>
      <c r="X1422" s="1" t="n">
        <v>89</v>
      </c>
      <c r="Y1422" s="1" t="n">
        <v>15</v>
      </c>
      <c r="Z1422" s="1" t="n">
        <v>107450</v>
      </c>
      <c r="AA1422" s="14" t="n">
        <f aca="false">(SQRT($B$76))*(SQRT(AD1422+AP1422))</f>
        <v>32779.5668061675</v>
      </c>
      <c r="AB1422" s="1" t="n">
        <v>2902</v>
      </c>
      <c r="AC1422" s="1" t="n">
        <v>56032</v>
      </c>
      <c r="AD1422" s="1" t="n">
        <f aca="false">AC1422</f>
        <v>56032</v>
      </c>
      <c r="AE1422" s="1" t="n">
        <v>2808</v>
      </c>
      <c r="AO1422" s="1" t="n">
        <f aca="false">Z1422-AC1422</f>
        <v>51418</v>
      </c>
      <c r="AP1422" s="1" t="n">
        <f aca="false">AO1422</f>
        <v>51418</v>
      </c>
      <c r="AR1422" s="1" t="n">
        <f aca="false">AQ1422</f>
        <v>0</v>
      </c>
    </row>
    <row r="1423" customFormat="false" ht="17" hidden="false" customHeight="false" outlineLevel="0" collapsed="false">
      <c r="A1423" s="1" t="n">
        <v>89</v>
      </c>
      <c r="B1423" s="1" t="n">
        <v>16</v>
      </c>
      <c r="C1423" s="1" t="n">
        <f aca="false">Z1423+AQ1423</f>
        <v>107575</v>
      </c>
      <c r="D1423" s="14" t="n">
        <f aca="false">AA1423+AR1423</f>
        <v>32798.6280200865</v>
      </c>
      <c r="E1423" s="1" t="n">
        <v>2936</v>
      </c>
      <c r="F1423" s="15" t="n">
        <f aca="false">$B$79*D1423*D1423*1000000/($B$77*$B$77)</f>
        <v>645.450000000002</v>
      </c>
      <c r="G1423" s="16" t="n">
        <f aca="false">$B$80*$B$79*$D1423*$D1423*G$84*1000000/($B$77*$B$77)</f>
        <v>645.450000000002</v>
      </c>
      <c r="H1423" s="16" t="n">
        <f aca="false">$B$80*$B$79*$D1423*$D1423*H$84*1000000/($B$77*$B$77)</f>
        <v>2581.80000000001</v>
      </c>
      <c r="I1423" s="16" t="n">
        <f aca="false">$B$80*$B$79*$D1423*$D1423*I$84*1000000/($B$77*$B$77)</f>
        <v>10327.2</v>
      </c>
      <c r="J1423" s="16" t="n">
        <f aca="false">$B$80*$B$79*$D1423*$D1423*J$84*1000000/($B$77*$B$77)</f>
        <v>41308.8000000001</v>
      </c>
      <c r="K1423" s="16" t="n">
        <f aca="false">$B$80*$B$79*$D1423*$D1423*K$84*1000000/($B$77*$B$77)</f>
        <v>165235.200000001</v>
      </c>
      <c r="L1423" s="17" t="n">
        <f aca="false">G1423/E1423</f>
        <v>0.219839918256131</v>
      </c>
      <c r="M1423" s="16" t="n">
        <f aca="false">G1423/A1423</f>
        <v>7.25224719101126</v>
      </c>
      <c r="N1423" s="16"/>
      <c r="O1423" s="13" t="n">
        <f aca="false">$B$79*C1423*C1423*1000000/($B$77*$B$77)</f>
        <v>6943.428375</v>
      </c>
      <c r="P1423" s="16" t="n">
        <f aca="false">$B$79*$B$76*$C1423*P$84*1000000/($B$77*$B$77)</f>
        <v>645.45</v>
      </c>
      <c r="Q1423" s="16" t="n">
        <f aca="false">$B$79*$B$76*$C1423*Q$84*1000000/($B$77*$B$77)</f>
        <v>2581.8</v>
      </c>
      <c r="R1423" s="16" t="n">
        <f aca="false">$B$79*$B$76*$C1423*R$84*1000000/($B$77*$B$77)</f>
        <v>10327.2</v>
      </c>
      <c r="S1423" s="16" t="n">
        <f aca="false">$B$79*$B$76*$C1423*S$84*1000000/($B$77*$B$77)</f>
        <v>41308.8</v>
      </c>
      <c r="T1423" s="16" t="n">
        <f aca="false">$B$79*$B$76*$C1423*T$84*1000000/($B$77*$B$77)</f>
        <v>165235.2</v>
      </c>
      <c r="U1423" s="17" t="n">
        <f aca="false">P1423/E1423</f>
        <v>0.219839918256131</v>
      </c>
      <c r="X1423" s="1" t="n">
        <v>89</v>
      </c>
      <c r="Y1423" s="1" t="n">
        <v>16</v>
      </c>
      <c r="Z1423" s="1" t="n">
        <v>107575</v>
      </c>
      <c r="AA1423" s="14" t="n">
        <f aca="false">(SQRT($B$76))*(SQRT(AD1423+AP1423))</f>
        <v>32798.6280200865</v>
      </c>
      <c r="AB1423" s="1" t="n">
        <v>2898</v>
      </c>
      <c r="AC1423" s="1" t="n">
        <v>56032</v>
      </c>
      <c r="AD1423" s="1" t="n">
        <f aca="false">AC1423</f>
        <v>56032</v>
      </c>
      <c r="AE1423" s="1" t="n">
        <v>2800</v>
      </c>
      <c r="AO1423" s="1" t="n">
        <f aca="false">Z1423-AC1423</f>
        <v>51543</v>
      </c>
      <c r="AP1423" s="1" t="n">
        <f aca="false">AO1423</f>
        <v>51543</v>
      </c>
      <c r="AR1423" s="1" t="n">
        <f aca="false">AQ1423</f>
        <v>0</v>
      </c>
    </row>
    <row r="1424" customFormat="false" ht="17" hidden="false" customHeight="false" outlineLevel="0" collapsed="false">
      <c r="A1424" s="1" t="n">
        <v>90</v>
      </c>
      <c r="B1424" s="1" t="n">
        <v>2</v>
      </c>
      <c r="C1424" s="1" t="n">
        <f aca="false">Z1424+AQ1424</f>
        <v>106722</v>
      </c>
      <c r="D1424" s="14" t="n">
        <f aca="false">AA1424+AR1424</f>
        <v>32668.3332908185</v>
      </c>
      <c r="E1424" s="1" t="n">
        <v>2886</v>
      </c>
      <c r="F1424" s="15" t="n">
        <f aca="false">$B$79*D1424*D1424*1000000/($B$77*$B$77)</f>
        <v>640.332</v>
      </c>
      <c r="G1424" s="16" t="n">
        <f aca="false">$B$80*$B$79*$D1424*$D1424*G$84*1000000/($B$77*$B$77)</f>
        <v>640.332</v>
      </c>
      <c r="H1424" s="16" t="n">
        <f aca="false">$B$80*$B$79*$D1424*$D1424*H$84*1000000/($B$77*$B$77)</f>
        <v>2561.328</v>
      </c>
      <c r="I1424" s="16" t="n">
        <f aca="false">$B$80*$B$79*$D1424*$D1424*I$84*1000000/($B$77*$B$77)</f>
        <v>10245.312</v>
      </c>
      <c r="J1424" s="16" t="n">
        <f aca="false">$B$80*$B$79*$D1424*$D1424*J$84*1000000/($B$77*$B$77)</f>
        <v>40981.248</v>
      </c>
      <c r="K1424" s="16" t="n">
        <f aca="false">$B$80*$B$79*$D1424*$D1424*K$84*1000000/($B$77*$B$77)</f>
        <v>163924.992</v>
      </c>
      <c r="L1424" s="17" t="n">
        <f aca="false">G1424/E1424</f>
        <v>0.22187525987526</v>
      </c>
      <c r="M1424" s="16" t="n">
        <f aca="false">G1424/A1424</f>
        <v>7.1148</v>
      </c>
      <c r="N1424" s="16"/>
      <c r="O1424" s="13" t="n">
        <f aca="false">$B$79*C1424*C1424*1000000/($B$77*$B$77)</f>
        <v>6833.7511704</v>
      </c>
      <c r="P1424" s="16" t="n">
        <f aca="false">$B$79*$B$76*$C1424*P$84*1000000/($B$77*$B$77)</f>
        <v>640.332</v>
      </c>
      <c r="Q1424" s="16" t="n">
        <f aca="false">$B$79*$B$76*$C1424*Q$84*1000000/($B$77*$B$77)</f>
        <v>2561.328</v>
      </c>
      <c r="R1424" s="16" t="n">
        <f aca="false">$B$79*$B$76*$C1424*R$84*1000000/($B$77*$B$77)</f>
        <v>10245.312</v>
      </c>
      <c r="S1424" s="16" t="n">
        <f aca="false">$B$79*$B$76*$C1424*S$84*1000000/($B$77*$B$77)</f>
        <v>40981.248</v>
      </c>
      <c r="T1424" s="16" t="n">
        <f aca="false">$B$79*$B$76*$C1424*T$84*1000000/($B$77*$B$77)</f>
        <v>163924.992</v>
      </c>
      <c r="U1424" s="17" t="n">
        <f aca="false">P1424/E1424</f>
        <v>0.22187525987526</v>
      </c>
      <c r="X1424" s="1" t="n">
        <v>90</v>
      </c>
      <c r="Y1424" s="1" t="n">
        <v>2</v>
      </c>
      <c r="Z1424" s="1" t="n">
        <v>106722</v>
      </c>
      <c r="AA1424" s="14" t="n">
        <f aca="false">(SQRT($B$76))*(SQRT(AD1424+AP1424))</f>
        <v>32668.3332908185</v>
      </c>
      <c r="AB1424" s="1" t="n">
        <v>2888</v>
      </c>
      <c r="AC1424" s="1" t="n">
        <v>56608</v>
      </c>
      <c r="AD1424" s="1" t="n">
        <f aca="false">AC1424</f>
        <v>56608</v>
      </c>
      <c r="AE1424" s="1" t="n">
        <v>2821</v>
      </c>
      <c r="AO1424" s="1" t="n">
        <f aca="false">Z1424-AC1424</f>
        <v>50114</v>
      </c>
      <c r="AP1424" s="1" t="n">
        <f aca="false">AO1424</f>
        <v>50114</v>
      </c>
      <c r="AR1424" s="1" t="n">
        <f aca="false">AQ1424</f>
        <v>0</v>
      </c>
    </row>
    <row r="1425" customFormat="false" ht="17" hidden="false" customHeight="false" outlineLevel="0" collapsed="false">
      <c r="A1425" s="1" t="n">
        <v>90</v>
      </c>
      <c r="B1425" s="1" t="n">
        <v>3</v>
      </c>
      <c r="C1425" s="1" t="n">
        <f aca="false">Z1425+AQ1425</f>
        <v>106944</v>
      </c>
      <c r="D1425" s="14" t="n">
        <f aca="false">AA1425+AR1425</f>
        <v>32702.2934975515</v>
      </c>
      <c r="E1425" s="1" t="n">
        <v>2877</v>
      </c>
      <c r="F1425" s="15" t="n">
        <f aca="false">$B$79*D1425*D1425*1000000/($B$77*$B$77)</f>
        <v>641.664</v>
      </c>
      <c r="G1425" s="16" t="n">
        <f aca="false">$B$80*$B$79*$D1425*$D1425*G$84*1000000/($B$77*$B$77)</f>
        <v>641.664</v>
      </c>
      <c r="H1425" s="16" t="n">
        <f aca="false">$B$80*$B$79*$D1425*$D1425*H$84*1000000/($B$77*$B$77)</f>
        <v>2566.656</v>
      </c>
      <c r="I1425" s="16" t="n">
        <f aca="false">$B$80*$B$79*$D1425*$D1425*I$84*1000000/($B$77*$B$77)</f>
        <v>10266.624</v>
      </c>
      <c r="J1425" s="16" t="n">
        <f aca="false">$B$80*$B$79*$D1425*$D1425*J$84*1000000/($B$77*$B$77)</f>
        <v>41066.496</v>
      </c>
      <c r="K1425" s="16" t="n">
        <f aca="false">$B$80*$B$79*$D1425*$D1425*K$84*1000000/($B$77*$B$77)</f>
        <v>164265.984</v>
      </c>
      <c r="L1425" s="17" t="n">
        <f aca="false">G1425/E1425</f>
        <v>0.223032325338895</v>
      </c>
      <c r="M1425" s="16" t="n">
        <f aca="false">G1425/A1425</f>
        <v>7.1296</v>
      </c>
      <c r="N1425" s="16"/>
      <c r="O1425" s="13" t="n">
        <f aca="false">$B$79*C1425*C1425*1000000/($B$77*$B$77)</f>
        <v>6862.2114816</v>
      </c>
      <c r="P1425" s="16" t="n">
        <f aca="false">$B$79*$B$76*$C1425*P$84*1000000/($B$77*$B$77)</f>
        <v>641.664</v>
      </c>
      <c r="Q1425" s="16" t="n">
        <f aca="false">$B$79*$B$76*$C1425*Q$84*1000000/($B$77*$B$77)</f>
        <v>2566.656</v>
      </c>
      <c r="R1425" s="16" t="n">
        <f aca="false">$B$79*$B$76*$C1425*R$84*1000000/($B$77*$B$77)</f>
        <v>10266.624</v>
      </c>
      <c r="S1425" s="16" t="n">
        <f aca="false">$B$79*$B$76*$C1425*S$84*1000000/($B$77*$B$77)</f>
        <v>41066.496</v>
      </c>
      <c r="T1425" s="16" t="n">
        <f aca="false">$B$79*$B$76*$C1425*T$84*1000000/($B$77*$B$77)</f>
        <v>164265.984</v>
      </c>
      <c r="U1425" s="17" t="n">
        <f aca="false">P1425/E1425</f>
        <v>0.223032325338895</v>
      </c>
      <c r="X1425" s="1" t="n">
        <v>90</v>
      </c>
      <c r="Y1425" s="1" t="n">
        <v>3</v>
      </c>
      <c r="Z1425" s="1" t="n">
        <v>106944</v>
      </c>
      <c r="AA1425" s="14" t="n">
        <f aca="false">(SQRT($B$76))*(SQRT(AD1425+AP1425))</f>
        <v>32702.2934975515</v>
      </c>
      <c r="AB1425" s="1" t="n">
        <v>2889</v>
      </c>
      <c r="AC1425" s="1" t="n">
        <v>56608</v>
      </c>
      <c r="AD1425" s="1" t="n">
        <f aca="false">AC1425</f>
        <v>56608</v>
      </c>
      <c r="AE1425" s="1" t="n">
        <v>2817</v>
      </c>
      <c r="AO1425" s="1" t="n">
        <f aca="false">Z1425-AC1425</f>
        <v>50336</v>
      </c>
      <c r="AP1425" s="1" t="n">
        <f aca="false">AO1425</f>
        <v>50336</v>
      </c>
      <c r="AR1425" s="1" t="n">
        <f aca="false">AQ1425</f>
        <v>0</v>
      </c>
    </row>
    <row r="1426" customFormat="false" ht="17" hidden="false" customHeight="false" outlineLevel="0" collapsed="false">
      <c r="A1426" s="1" t="n">
        <v>90</v>
      </c>
      <c r="B1426" s="1" t="n">
        <v>4</v>
      </c>
      <c r="C1426" s="1" t="n">
        <f aca="false">Z1426+AQ1426</f>
        <v>107070</v>
      </c>
      <c r="D1426" s="14" t="n">
        <f aca="false">AA1426+AR1426</f>
        <v>32721.5525304042</v>
      </c>
      <c r="E1426" s="1" t="n">
        <v>2906</v>
      </c>
      <c r="F1426" s="15" t="n">
        <f aca="false">$B$79*D1426*D1426*1000000/($B$77*$B$77)</f>
        <v>642.420000000001</v>
      </c>
      <c r="G1426" s="16" t="n">
        <f aca="false">$B$80*$B$79*$D1426*$D1426*G$84*1000000/($B$77*$B$77)</f>
        <v>642.420000000001</v>
      </c>
      <c r="H1426" s="16" t="n">
        <f aca="false">$B$80*$B$79*$D1426*$D1426*H$84*1000000/($B$77*$B$77)</f>
        <v>2569.68</v>
      </c>
      <c r="I1426" s="16" t="n">
        <f aca="false">$B$80*$B$79*$D1426*$D1426*I$84*1000000/($B$77*$B$77)</f>
        <v>10278.72</v>
      </c>
      <c r="J1426" s="16" t="n">
        <f aca="false">$B$80*$B$79*$D1426*$D1426*J$84*1000000/($B$77*$B$77)</f>
        <v>41114.8800000001</v>
      </c>
      <c r="K1426" s="16" t="n">
        <f aca="false">$B$80*$B$79*$D1426*$D1426*K$84*1000000/($B$77*$B$77)</f>
        <v>164459.52</v>
      </c>
      <c r="L1426" s="17" t="n">
        <f aca="false">G1426/E1426</f>
        <v>0.221066758430833</v>
      </c>
      <c r="M1426" s="16" t="n">
        <f aca="false">G1426/A1426</f>
        <v>7.13800000000001</v>
      </c>
      <c r="N1426" s="16"/>
      <c r="O1426" s="13" t="n">
        <f aca="false">$B$79*C1426*C1426*1000000/($B$77*$B$77)</f>
        <v>6878.39094</v>
      </c>
      <c r="P1426" s="16" t="n">
        <f aca="false">$B$79*$B$76*$C1426*P$84*1000000/($B$77*$B$77)</f>
        <v>642.42</v>
      </c>
      <c r="Q1426" s="16" t="n">
        <f aca="false">$B$79*$B$76*$C1426*Q$84*1000000/($B$77*$B$77)</f>
        <v>2569.68</v>
      </c>
      <c r="R1426" s="16" t="n">
        <f aca="false">$B$79*$B$76*$C1426*R$84*1000000/($B$77*$B$77)</f>
        <v>10278.72</v>
      </c>
      <c r="S1426" s="16" t="n">
        <f aca="false">$B$79*$B$76*$C1426*S$84*1000000/($B$77*$B$77)</f>
        <v>41114.88</v>
      </c>
      <c r="T1426" s="16" t="n">
        <f aca="false">$B$79*$B$76*$C1426*T$84*1000000/($B$77*$B$77)</f>
        <v>164459.52</v>
      </c>
      <c r="U1426" s="17" t="n">
        <f aca="false">P1426/E1426</f>
        <v>0.221066758430833</v>
      </c>
      <c r="X1426" s="1" t="n">
        <v>90</v>
      </c>
      <c r="Y1426" s="1" t="n">
        <v>4</v>
      </c>
      <c r="Z1426" s="1" t="n">
        <v>107070</v>
      </c>
      <c r="AA1426" s="14" t="n">
        <f aca="false">(SQRT($B$76))*(SQRT(AD1426+AP1426))</f>
        <v>32721.5525304042</v>
      </c>
      <c r="AB1426" s="1" t="n">
        <v>2893</v>
      </c>
      <c r="AC1426" s="1" t="n">
        <v>56608</v>
      </c>
      <c r="AD1426" s="1" t="n">
        <f aca="false">AC1426</f>
        <v>56608</v>
      </c>
      <c r="AE1426" s="1" t="n">
        <v>2825</v>
      </c>
      <c r="AO1426" s="1" t="n">
        <f aca="false">Z1426-AC1426</f>
        <v>50462</v>
      </c>
      <c r="AP1426" s="1" t="n">
        <f aca="false">AO1426</f>
        <v>50462</v>
      </c>
      <c r="AR1426" s="1" t="n">
        <f aca="false">AQ1426</f>
        <v>0</v>
      </c>
    </row>
    <row r="1427" customFormat="false" ht="17" hidden="false" customHeight="false" outlineLevel="0" collapsed="false">
      <c r="A1427" s="1" t="n">
        <v>90</v>
      </c>
      <c r="B1427" s="1" t="n">
        <v>5</v>
      </c>
      <c r="C1427" s="1" t="n">
        <f aca="false">Z1427+AQ1427</f>
        <v>107259</v>
      </c>
      <c r="D1427" s="14" t="n">
        <f aca="false">AA1427+AR1427</f>
        <v>32750.4198446371</v>
      </c>
      <c r="E1427" s="1" t="n">
        <v>2943</v>
      </c>
      <c r="F1427" s="15" t="n">
        <f aca="false">$B$79*D1427*D1427*1000000/($B$77*$B$77)</f>
        <v>643.554</v>
      </c>
      <c r="G1427" s="16" t="n">
        <f aca="false">$B$80*$B$79*$D1427*$D1427*G$84*1000000/($B$77*$B$77)</f>
        <v>643.554</v>
      </c>
      <c r="H1427" s="16" t="n">
        <f aca="false">$B$80*$B$79*$D1427*$D1427*H$84*1000000/($B$77*$B$77)</f>
        <v>2574.216</v>
      </c>
      <c r="I1427" s="16" t="n">
        <f aca="false">$B$80*$B$79*$D1427*$D1427*I$84*1000000/($B$77*$B$77)</f>
        <v>10296.864</v>
      </c>
      <c r="J1427" s="16" t="n">
        <f aca="false">$B$80*$B$79*$D1427*$D1427*J$84*1000000/($B$77*$B$77)</f>
        <v>41187.456</v>
      </c>
      <c r="K1427" s="16" t="n">
        <f aca="false">$B$80*$B$79*$D1427*$D1427*K$84*1000000/($B$77*$B$77)</f>
        <v>164749.824</v>
      </c>
      <c r="L1427" s="17" t="n">
        <f aca="false">G1427/E1427</f>
        <v>0.218672782874618</v>
      </c>
      <c r="M1427" s="16" t="n">
        <f aca="false">G1427/A1427</f>
        <v>7.1506</v>
      </c>
      <c r="N1427" s="16"/>
      <c r="O1427" s="13" t="n">
        <f aca="false">$B$79*C1427*C1427*1000000/($B$77*$B$77)</f>
        <v>6902.6958486</v>
      </c>
      <c r="P1427" s="16" t="n">
        <f aca="false">$B$79*$B$76*$C1427*P$84*1000000/($B$77*$B$77)</f>
        <v>643.554</v>
      </c>
      <c r="Q1427" s="16" t="n">
        <f aca="false">$B$79*$B$76*$C1427*Q$84*1000000/($B$77*$B$77)</f>
        <v>2574.216</v>
      </c>
      <c r="R1427" s="16" t="n">
        <f aca="false">$B$79*$B$76*$C1427*R$84*1000000/($B$77*$B$77)</f>
        <v>10296.864</v>
      </c>
      <c r="S1427" s="16" t="n">
        <f aca="false">$B$79*$B$76*$C1427*S$84*1000000/($B$77*$B$77)</f>
        <v>41187.456</v>
      </c>
      <c r="T1427" s="16" t="n">
        <f aca="false">$B$79*$B$76*$C1427*T$84*1000000/($B$77*$B$77)</f>
        <v>164749.824</v>
      </c>
      <c r="U1427" s="17" t="n">
        <f aca="false">P1427/E1427</f>
        <v>0.218672782874618</v>
      </c>
      <c r="X1427" s="1" t="n">
        <v>90</v>
      </c>
      <c r="Y1427" s="1" t="n">
        <v>5</v>
      </c>
      <c r="Z1427" s="1" t="n">
        <v>107259</v>
      </c>
      <c r="AA1427" s="14" t="n">
        <f aca="false">(SQRT($B$76))*(SQRT(AD1427+AP1427))</f>
        <v>32750.4198446371</v>
      </c>
      <c r="AB1427" s="1" t="n">
        <v>2898</v>
      </c>
      <c r="AC1427" s="1" t="n">
        <v>56608</v>
      </c>
      <c r="AD1427" s="1" t="n">
        <f aca="false">AC1427</f>
        <v>56608</v>
      </c>
      <c r="AE1427" s="1" t="n">
        <v>2834</v>
      </c>
      <c r="AO1427" s="1" t="n">
        <f aca="false">Z1427-AC1427</f>
        <v>50651</v>
      </c>
      <c r="AP1427" s="1" t="n">
        <f aca="false">AO1427</f>
        <v>50651</v>
      </c>
      <c r="AR1427" s="1" t="n">
        <f aca="false">AQ1427</f>
        <v>0</v>
      </c>
    </row>
    <row r="1428" customFormat="false" ht="17" hidden="false" customHeight="false" outlineLevel="0" collapsed="false">
      <c r="A1428" s="1" t="n">
        <v>90</v>
      </c>
      <c r="B1428" s="1" t="n">
        <v>6</v>
      </c>
      <c r="C1428" s="1" t="n">
        <f aca="false">Z1428+AQ1428</f>
        <v>107384</v>
      </c>
      <c r="D1428" s="14" t="n">
        <f aca="false">AA1428+AR1428</f>
        <v>32769.4980126336</v>
      </c>
      <c r="E1428" s="1" t="n">
        <v>2911</v>
      </c>
      <c r="F1428" s="15" t="n">
        <f aca="false">$B$79*D1428*D1428*1000000/($B$77*$B$77)</f>
        <v>644.303999999999</v>
      </c>
      <c r="G1428" s="16" t="n">
        <f aca="false">$B$80*$B$79*$D1428*$D1428*G$84*1000000/($B$77*$B$77)</f>
        <v>644.303999999999</v>
      </c>
      <c r="H1428" s="16" t="n">
        <f aca="false">$B$80*$B$79*$D1428*$D1428*H$84*1000000/($B$77*$B$77)</f>
        <v>2577.21599999999</v>
      </c>
      <c r="I1428" s="16" t="n">
        <f aca="false">$B$80*$B$79*$D1428*$D1428*I$84*1000000/($B$77*$B$77)</f>
        <v>10308.864</v>
      </c>
      <c r="J1428" s="16" t="n">
        <f aca="false">$B$80*$B$79*$D1428*$D1428*J$84*1000000/($B$77*$B$77)</f>
        <v>41235.4559999999</v>
      </c>
      <c r="K1428" s="16" t="n">
        <f aca="false">$B$80*$B$79*$D1428*$D1428*K$84*1000000/($B$77*$B$77)</f>
        <v>164941.824</v>
      </c>
      <c r="L1428" s="17" t="n">
        <f aca="false">G1428/E1428</f>
        <v>0.221334249398832</v>
      </c>
      <c r="M1428" s="16" t="n">
        <f aca="false">G1428/A1428</f>
        <v>7.15893333333332</v>
      </c>
      <c r="N1428" s="16"/>
      <c r="O1428" s="13" t="n">
        <f aca="false">$B$79*C1428*C1428*1000000/($B$77*$B$77)</f>
        <v>6918.7940736</v>
      </c>
      <c r="P1428" s="16" t="n">
        <f aca="false">$B$79*$B$76*$C1428*P$84*1000000/($B$77*$B$77)</f>
        <v>644.304</v>
      </c>
      <c r="Q1428" s="16" t="n">
        <f aca="false">$B$79*$B$76*$C1428*Q$84*1000000/($B$77*$B$77)</f>
        <v>2577.216</v>
      </c>
      <c r="R1428" s="16" t="n">
        <f aca="false">$B$79*$B$76*$C1428*R$84*1000000/($B$77*$B$77)</f>
        <v>10308.864</v>
      </c>
      <c r="S1428" s="16" t="n">
        <f aca="false">$B$79*$B$76*$C1428*S$84*1000000/($B$77*$B$77)</f>
        <v>41235.456</v>
      </c>
      <c r="T1428" s="16" t="n">
        <f aca="false">$B$79*$B$76*$C1428*T$84*1000000/($B$77*$B$77)</f>
        <v>164941.824</v>
      </c>
      <c r="U1428" s="17" t="n">
        <f aca="false">P1428/E1428</f>
        <v>0.221334249398832</v>
      </c>
      <c r="X1428" s="1" t="n">
        <v>90</v>
      </c>
      <c r="Y1428" s="1" t="n">
        <v>6</v>
      </c>
      <c r="Z1428" s="1" t="n">
        <v>107384</v>
      </c>
      <c r="AA1428" s="14" t="n">
        <f aca="false">(SQRT($B$76))*(SQRT(AD1428+AP1428))</f>
        <v>32769.4980126336</v>
      </c>
      <c r="AB1428" s="1" t="n">
        <v>2900</v>
      </c>
      <c r="AC1428" s="1" t="n">
        <v>56608</v>
      </c>
      <c r="AD1428" s="1" t="n">
        <f aca="false">AC1428</f>
        <v>56608</v>
      </c>
      <c r="AE1428" s="1" t="n">
        <v>2851</v>
      </c>
      <c r="AO1428" s="1" t="n">
        <f aca="false">Z1428-AC1428</f>
        <v>50776</v>
      </c>
      <c r="AP1428" s="1" t="n">
        <f aca="false">AO1428</f>
        <v>50776</v>
      </c>
      <c r="AR1428" s="1" t="n">
        <f aca="false">AQ1428</f>
        <v>0</v>
      </c>
    </row>
    <row r="1429" customFormat="false" ht="17" hidden="false" customHeight="false" outlineLevel="0" collapsed="false">
      <c r="A1429" s="1" t="n">
        <v>90</v>
      </c>
      <c r="B1429" s="1" t="n">
        <v>7</v>
      </c>
      <c r="C1429" s="1" t="n">
        <f aca="false">Z1429+AQ1429</f>
        <v>107509</v>
      </c>
      <c r="D1429" s="14" t="n">
        <f aca="false">AA1429+AR1429</f>
        <v>32788.5650799177</v>
      </c>
      <c r="E1429" s="1" t="n">
        <v>2917</v>
      </c>
      <c r="F1429" s="15" t="n">
        <f aca="false">$B$79*D1429*D1429*1000000/($B$77*$B$77)</f>
        <v>645.053999999999</v>
      </c>
      <c r="G1429" s="16" t="n">
        <f aca="false">$B$80*$B$79*$D1429*$D1429*G$84*1000000/($B$77*$B$77)</f>
        <v>645.053999999999</v>
      </c>
      <c r="H1429" s="16" t="n">
        <f aca="false">$B$80*$B$79*$D1429*$D1429*H$84*1000000/($B$77*$B$77)</f>
        <v>2580.216</v>
      </c>
      <c r="I1429" s="16" t="n">
        <f aca="false">$B$80*$B$79*$D1429*$D1429*I$84*1000000/($B$77*$B$77)</f>
        <v>10320.864</v>
      </c>
      <c r="J1429" s="16" t="n">
        <f aca="false">$B$80*$B$79*$D1429*$D1429*J$84*1000000/($B$77*$B$77)</f>
        <v>41283.4559999999</v>
      </c>
      <c r="K1429" s="16" t="n">
        <f aca="false">$B$80*$B$79*$D1429*$D1429*K$84*1000000/($B$77*$B$77)</f>
        <v>165133.824</v>
      </c>
      <c r="L1429" s="17" t="n">
        <f aca="false">G1429/E1429</f>
        <v>0.221136098731573</v>
      </c>
      <c r="M1429" s="16" t="n">
        <f aca="false">G1429/A1429</f>
        <v>7.16726666666666</v>
      </c>
      <c r="N1429" s="16"/>
      <c r="O1429" s="13" t="n">
        <f aca="false">$B$79*C1429*C1429*1000000/($B$77*$B$77)</f>
        <v>6934.9110486</v>
      </c>
      <c r="P1429" s="16" t="n">
        <f aca="false">$B$79*$B$76*$C1429*P$84*1000000/($B$77*$B$77)</f>
        <v>645.054</v>
      </c>
      <c r="Q1429" s="16" t="n">
        <f aca="false">$B$79*$B$76*$C1429*Q$84*1000000/($B$77*$B$77)</f>
        <v>2580.216</v>
      </c>
      <c r="R1429" s="16" t="n">
        <f aca="false">$B$79*$B$76*$C1429*R$84*1000000/($B$77*$B$77)</f>
        <v>10320.864</v>
      </c>
      <c r="S1429" s="16" t="n">
        <f aca="false">$B$79*$B$76*$C1429*S$84*1000000/($B$77*$B$77)</f>
        <v>41283.456</v>
      </c>
      <c r="T1429" s="16" t="n">
        <f aca="false">$B$79*$B$76*$C1429*T$84*1000000/($B$77*$B$77)</f>
        <v>165133.824</v>
      </c>
      <c r="U1429" s="17" t="n">
        <f aca="false">P1429/E1429</f>
        <v>0.221136098731574</v>
      </c>
      <c r="X1429" s="1" t="n">
        <v>90</v>
      </c>
      <c r="Y1429" s="1" t="n">
        <v>7</v>
      </c>
      <c r="Z1429" s="1" t="n">
        <v>107509</v>
      </c>
      <c r="AA1429" s="14" t="n">
        <f aca="false">(SQRT($B$76))*(SQRT(AD1429+AP1429))</f>
        <v>32788.5650799177</v>
      </c>
      <c r="AB1429" s="1" t="n">
        <v>2972</v>
      </c>
      <c r="AC1429" s="1" t="n">
        <v>56608</v>
      </c>
      <c r="AD1429" s="1" t="n">
        <f aca="false">AC1429</f>
        <v>56608</v>
      </c>
      <c r="AE1429" s="1" t="n">
        <v>2814</v>
      </c>
      <c r="AO1429" s="1" t="n">
        <f aca="false">Z1429-AC1429</f>
        <v>50901</v>
      </c>
      <c r="AP1429" s="1" t="n">
        <f aca="false">AO1429</f>
        <v>50901</v>
      </c>
      <c r="AR1429" s="1" t="n">
        <f aca="false">AQ1429</f>
        <v>0</v>
      </c>
    </row>
    <row r="1430" customFormat="false" ht="17" hidden="false" customHeight="false" outlineLevel="0" collapsed="false">
      <c r="A1430" s="1" t="n">
        <v>90</v>
      </c>
      <c r="B1430" s="1" t="n">
        <v>8</v>
      </c>
      <c r="C1430" s="1" t="n">
        <f aca="false">Z1430+AQ1430</f>
        <v>107634</v>
      </c>
      <c r="D1430" s="14" t="n">
        <f aca="false">AA1430+AR1430</f>
        <v>32807.6210658438</v>
      </c>
      <c r="E1430" s="1" t="n">
        <v>2901</v>
      </c>
      <c r="F1430" s="15" t="n">
        <f aca="false">$B$79*D1430*D1430*1000000/($B$77*$B$77)</f>
        <v>645.803999999999</v>
      </c>
      <c r="G1430" s="16" t="n">
        <f aca="false">$B$80*$B$79*$D1430*$D1430*G$84*1000000/($B$77*$B$77)</f>
        <v>645.803999999999</v>
      </c>
      <c r="H1430" s="16" t="n">
        <f aca="false">$B$80*$B$79*$D1430*$D1430*H$84*1000000/($B$77*$B$77)</f>
        <v>2583.216</v>
      </c>
      <c r="I1430" s="16" t="n">
        <f aca="false">$B$80*$B$79*$D1430*$D1430*I$84*1000000/($B$77*$B$77)</f>
        <v>10332.864</v>
      </c>
      <c r="J1430" s="16" t="n">
        <f aca="false">$B$80*$B$79*$D1430*$D1430*J$84*1000000/($B$77*$B$77)</f>
        <v>41331.4559999999</v>
      </c>
      <c r="K1430" s="16" t="n">
        <f aca="false">$B$80*$B$79*$D1430*$D1430*K$84*1000000/($B$77*$B$77)</f>
        <v>165325.824</v>
      </c>
      <c r="L1430" s="17" t="n">
        <f aca="false">G1430/E1430</f>
        <v>0.222614270941054</v>
      </c>
      <c r="M1430" s="16" t="n">
        <f aca="false">G1430/A1430</f>
        <v>7.17559999999999</v>
      </c>
      <c r="N1430" s="16"/>
      <c r="O1430" s="13" t="n">
        <f aca="false">$B$79*C1430*C1430*1000000/($B$77*$B$77)</f>
        <v>6951.0467736</v>
      </c>
      <c r="P1430" s="16" t="n">
        <f aca="false">$B$79*$B$76*$C1430*P$84*1000000/($B$77*$B$77)</f>
        <v>645.804</v>
      </c>
      <c r="Q1430" s="16" t="n">
        <f aca="false">$B$79*$B$76*$C1430*Q$84*1000000/($B$77*$B$77)</f>
        <v>2583.216</v>
      </c>
      <c r="R1430" s="16" t="n">
        <f aca="false">$B$79*$B$76*$C1430*R$84*1000000/($B$77*$B$77)</f>
        <v>10332.864</v>
      </c>
      <c r="S1430" s="16" t="n">
        <f aca="false">$B$79*$B$76*$C1430*S$84*1000000/($B$77*$B$77)</f>
        <v>41331.456</v>
      </c>
      <c r="T1430" s="16" t="n">
        <f aca="false">$B$79*$B$76*$C1430*T$84*1000000/($B$77*$B$77)</f>
        <v>165325.824</v>
      </c>
      <c r="U1430" s="17" t="n">
        <f aca="false">P1430/E1430</f>
        <v>0.222614270941055</v>
      </c>
      <c r="X1430" s="1" t="n">
        <v>90</v>
      </c>
      <c r="Y1430" s="1" t="n">
        <v>8</v>
      </c>
      <c r="Z1430" s="1" t="n">
        <v>107634</v>
      </c>
      <c r="AA1430" s="14" t="n">
        <f aca="false">(SQRT($B$76))*(SQRT(AD1430+AP1430))</f>
        <v>32807.6210658438</v>
      </c>
      <c r="AB1430" s="1" t="n">
        <v>2883</v>
      </c>
      <c r="AC1430" s="1" t="n">
        <v>56608</v>
      </c>
      <c r="AD1430" s="1" t="n">
        <f aca="false">AC1430</f>
        <v>56608</v>
      </c>
      <c r="AE1430" s="1" t="n">
        <v>2811</v>
      </c>
      <c r="AO1430" s="1" t="n">
        <f aca="false">Z1430-AC1430</f>
        <v>51026</v>
      </c>
      <c r="AP1430" s="1" t="n">
        <f aca="false">AO1430</f>
        <v>51026</v>
      </c>
      <c r="AR1430" s="1" t="n">
        <f aca="false">AQ1430</f>
        <v>0</v>
      </c>
    </row>
    <row r="1431" customFormat="false" ht="17" hidden="false" customHeight="false" outlineLevel="0" collapsed="false">
      <c r="A1431" s="1" t="n">
        <v>90</v>
      </c>
      <c r="B1431" s="1" t="n">
        <v>9</v>
      </c>
      <c r="C1431" s="1" t="n">
        <f aca="false">Z1431+AQ1431</f>
        <v>107823</v>
      </c>
      <c r="D1431" s="14" t="n">
        <f aca="false">AA1431+AR1431</f>
        <v>32836.4127151551</v>
      </c>
      <c r="E1431" s="1" t="n">
        <v>2923</v>
      </c>
      <c r="F1431" s="15" t="n">
        <f aca="false">$B$79*D1431*D1431*1000000/($B$77*$B$77)</f>
        <v>646.938</v>
      </c>
      <c r="G1431" s="16" t="n">
        <f aca="false">$B$80*$B$79*$D1431*$D1431*G$84*1000000/($B$77*$B$77)</f>
        <v>646.938</v>
      </c>
      <c r="H1431" s="16" t="n">
        <f aca="false">$B$80*$B$79*$D1431*$D1431*H$84*1000000/($B$77*$B$77)</f>
        <v>2587.752</v>
      </c>
      <c r="I1431" s="16" t="n">
        <f aca="false">$B$80*$B$79*$D1431*$D1431*I$84*1000000/($B$77*$B$77)</f>
        <v>10351.008</v>
      </c>
      <c r="J1431" s="16" t="n">
        <f aca="false">$B$80*$B$79*$D1431*$D1431*J$84*1000000/($B$77*$B$77)</f>
        <v>41404.032</v>
      </c>
      <c r="K1431" s="16" t="n">
        <f aca="false">$B$80*$B$79*$D1431*$D1431*K$84*1000000/($B$77*$B$77)</f>
        <v>165616.128</v>
      </c>
      <c r="L1431" s="17" t="n">
        <f aca="false">G1431/E1431</f>
        <v>0.221326719124187</v>
      </c>
      <c r="M1431" s="16" t="n">
        <f aca="false">G1431/A1431</f>
        <v>7.1882</v>
      </c>
      <c r="N1431" s="16"/>
      <c r="O1431" s="13" t="n">
        <f aca="false">$B$79*C1431*C1431*1000000/($B$77*$B$77)</f>
        <v>6975.4795974</v>
      </c>
      <c r="P1431" s="16" t="n">
        <f aca="false">$B$79*$B$76*$C1431*P$84*1000000/($B$77*$B$77)</f>
        <v>646.938</v>
      </c>
      <c r="Q1431" s="16" t="n">
        <f aca="false">$B$79*$B$76*$C1431*Q$84*1000000/($B$77*$B$77)</f>
        <v>2587.752</v>
      </c>
      <c r="R1431" s="16" t="n">
        <f aca="false">$B$79*$B$76*$C1431*R$84*1000000/($B$77*$B$77)</f>
        <v>10351.008</v>
      </c>
      <c r="S1431" s="16" t="n">
        <f aca="false">$B$79*$B$76*$C1431*S$84*1000000/($B$77*$B$77)</f>
        <v>41404.032</v>
      </c>
      <c r="T1431" s="16" t="n">
        <f aca="false">$B$79*$B$76*$C1431*T$84*1000000/($B$77*$B$77)</f>
        <v>165616.128</v>
      </c>
      <c r="U1431" s="17" t="n">
        <f aca="false">P1431/E1431</f>
        <v>0.221326719124187</v>
      </c>
      <c r="X1431" s="1" t="n">
        <v>90</v>
      </c>
      <c r="Y1431" s="1" t="n">
        <v>9</v>
      </c>
      <c r="Z1431" s="1" t="n">
        <v>107823</v>
      </c>
      <c r="AA1431" s="14" t="n">
        <f aca="false">(SQRT($B$76))*(SQRT(AD1431+AP1431))</f>
        <v>32836.4127151551</v>
      </c>
      <c r="AB1431" s="1" t="n">
        <v>2891</v>
      </c>
      <c r="AC1431" s="1" t="n">
        <v>56608</v>
      </c>
      <c r="AD1431" s="1" t="n">
        <f aca="false">AC1431</f>
        <v>56608</v>
      </c>
      <c r="AE1431" s="1" t="n">
        <v>2819</v>
      </c>
      <c r="AO1431" s="1" t="n">
        <f aca="false">Z1431-AC1431</f>
        <v>51215</v>
      </c>
      <c r="AP1431" s="1" t="n">
        <f aca="false">AO1431</f>
        <v>51215</v>
      </c>
      <c r="AR1431" s="1" t="n">
        <f aca="false">AQ1431</f>
        <v>0</v>
      </c>
    </row>
    <row r="1432" customFormat="false" ht="17" hidden="false" customHeight="false" outlineLevel="0" collapsed="false">
      <c r="A1432" s="1" t="n">
        <v>90</v>
      </c>
      <c r="B1432" s="1" t="n">
        <v>10</v>
      </c>
      <c r="C1432" s="1" t="n">
        <f aca="false">Z1432+AQ1432</f>
        <v>107948</v>
      </c>
      <c r="D1432" s="14" t="n">
        <f aca="false">AA1432+AR1432</f>
        <v>32855.4409497118</v>
      </c>
      <c r="E1432" s="1" t="n">
        <v>2895</v>
      </c>
      <c r="F1432" s="15" t="n">
        <f aca="false">$B$79*D1432*D1432*1000000/($B$77*$B$77)</f>
        <v>647.688</v>
      </c>
      <c r="G1432" s="16" t="n">
        <f aca="false">$B$80*$B$79*$D1432*$D1432*G$84*1000000/($B$77*$B$77)</f>
        <v>647.688</v>
      </c>
      <c r="H1432" s="16" t="n">
        <f aca="false">$B$80*$B$79*$D1432*$D1432*H$84*1000000/($B$77*$B$77)</f>
        <v>2590.752</v>
      </c>
      <c r="I1432" s="16" t="n">
        <f aca="false">$B$80*$B$79*$D1432*$D1432*I$84*1000000/($B$77*$B$77)</f>
        <v>10363.008</v>
      </c>
      <c r="J1432" s="16" t="n">
        <f aca="false">$B$80*$B$79*$D1432*$D1432*J$84*1000000/($B$77*$B$77)</f>
        <v>41452.032</v>
      </c>
      <c r="K1432" s="16" t="n">
        <f aca="false">$B$80*$B$79*$D1432*$D1432*K$84*1000000/($B$77*$B$77)</f>
        <v>165808.128</v>
      </c>
      <c r="L1432" s="17" t="n">
        <f aca="false">G1432/E1432</f>
        <v>0.223726424870466</v>
      </c>
      <c r="M1432" s="16" t="n">
        <f aca="false">G1432/A1432</f>
        <v>7.19653333333333</v>
      </c>
      <c r="N1432" s="16"/>
      <c r="O1432" s="13" t="n">
        <f aca="false">$B$79*C1432*C1432*1000000/($B$77*$B$77)</f>
        <v>6991.6624224</v>
      </c>
      <c r="P1432" s="16" t="n">
        <f aca="false">$B$79*$B$76*$C1432*P$84*1000000/($B$77*$B$77)</f>
        <v>647.688</v>
      </c>
      <c r="Q1432" s="16" t="n">
        <f aca="false">$B$79*$B$76*$C1432*Q$84*1000000/($B$77*$B$77)</f>
        <v>2590.752</v>
      </c>
      <c r="R1432" s="16" t="n">
        <f aca="false">$B$79*$B$76*$C1432*R$84*1000000/($B$77*$B$77)</f>
        <v>10363.008</v>
      </c>
      <c r="S1432" s="16" t="n">
        <f aca="false">$B$79*$B$76*$C1432*S$84*1000000/($B$77*$B$77)</f>
        <v>41452.032</v>
      </c>
      <c r="T1432" s="16" t="n">
        <f aca="false">$B$79*$B$76*$C1432*T$84*1000000/($B$77*$B$77)</f>
        <v>165808.128</v>
      </c>
      <c r="U1432" s="17" t="n">
        <f aca="false">P1432/E1432</f>
        <v>0.223726424870466</v>
      </c>
      <c r="X1432" s="1" t="n">
        <v>90</v>
      </c>
      <c r="Y1432" s="1" t="n">
        <v>10</v>
      </c>
      <c r="Z1432" s="1" t="n">
        <v>107948</v>
      </c>
      <c r="AA1432" s="14" t="n">
        <f aca="false">(SQRT($B$76))*(SQRT(AD1432+AP1432))</f>
        <v>32855.4409497118</v>
      </c>
      <c r="AB1432" s="1" t="n">
        <v>2909</v>
      </c>
      <c r="AC1432" s="1" t="n">
        <v>56608</v>
      </c>
      <c r="AD1432" s="1" t="n">
        <f aca="false">AC1432</f>
        <v>56608</v>
      </c>
      <c r="AE1432" s="1" t="n">
        <v>2825</v>
      </c>
      <c r="AO1432" s="1" t="n">
        <f aca="false">Z1432-AC1432</f>
        <v>51340</v>
      </c>
      <c r="AP1432" s="1" t="n">
        <f aca="false">AO1432</f>
        <v>51340</v>
      </c>
      <c r="AR1432" s="1" t="n">
        <f aca="false">AQ1432</f>
        <v>0</v>
      </c>
    </row>
    <row r="1433" customFormat="false" ht="17" hidden="false" customHeight="false" outlineLevel="0" collapsed="false">
      <c r="A1433" s="1" t="n">
        <v>90</v>
      </c>
      <c r="B1433" s="1" t="n">
        <v>11</v>
      </c>
      <c r="C1433" s="1" t="n">
        <f aca="false">Z1433+AQ1433</f>
        <v>108073</v>
      </c>
      <c r="D1433" s="14" t="n">
        <f aca="false">AA1433+AR1433</f>
        <v>32874.4581704399</v>
      </c>
      <c r="E1433" s="1" t="n">
        <v>2906</v>
      </c>
      <c r="F1433" s="15" t="n">
        <f aca="false">$B$79*D1433*D1433*1000000/($B$77*$B$77)</f>
        <v>648.438000000002</v>
      </c>
      <c r="G1433" s="16" t="n">
        <f aca="false">$B$80*$B$79*$D1433*$D1433*G$84*1000000/($B$77*$B$77)</f>
        <v>648.438000000002</v>
      </c>
      <c r="H1433" s="16" t="n">
        <f aca="false">$B$80*$B$79*$D1433*$D1433*H$84*1000000/($B$77*$B$77)</f>
        <v>2593.75200000001</v>
      </c>
      <c r="I1433" s="16" t="n">
        <f aca="false">$B$80*$B$79*$D1433*$D1433*I$84*1000000/($B$77*$B$77)</f>
        <v>10375.008</v>
      </c>
      <c r="J1433" s="16" t="n">
        <f aca="false">$B$80*$B$79*$D1433*$D1433*J$84*1000000/($B$77*$B$77)</f>
        <v>41500.0320000001</v>
      </c>
      <c r="K1433" s="16" t="n">
        <f aca="false">$B$80*$B$79*$D1433*$D1433*K$84*1000000/($B$77*$B$77)</f>
        <v>166000.128</v>
      </c>
      <c r="L1433" s="17" t="n">
        <f aca="false">G1433/E1433</f>
        <v>0.22313764624914</v>
      </c>
      <c r="M1433" s="16" t="n">
        <f aca="false">G1433/A1433</f>
        <v>7.20486666666668</v>
      </c>
      <c r="N1433" s="16"/>
      <c r="O1433" s="13" t="n">
        <f aca="false">$B$79*C1433*C1433*1000000/($B$77*$B$77)</f>
        <v>7007.8639974</v>
      </c>
      <c r="P1433" s="16" t="n">
        <f aca="false">$B$79*$B$76*$C1433*P$84*1000000/($B$77*$B$77)</f>
        <v>648.438</v>
      </c>
      <c r="Q1433" s="16" t="n">
        <f aca="false">$B$79*$B$76*$C1433*Q$84*1000000/($B$77*$B$77)</f>
        <v>2593.752</v>
      </c>
      <c r="R1433" s="16" t="n">
        <f aca="false">$B$79*$B$76*$C1433*R$84*1000000/($B$77*$B$77)</f>
        <v>10375.008</v>
      </c>
      <c r="S1433" s="16" t="n">
        <f aca="false">$B$79*$B$76*$C1433*S$84*1000000/($B$77*$B$77)</f>
        <v>41500.032</v>
      </c>
      <c r="T1433" s="16" t="n">
        <f aca="false">$B$79*$B$76*$C1433*T$84*1000000/($B$77*$B$77)</f>
        <v>166000.128</v>
      </c>
      <c r="U1433" s="17" t="n">
        <f aca="false">P1433/E1433</f>
        <v>0.22313764624914</v>
      </c>
      <c r="X1433" s="1" t="n">
        <v>90</v>
      </c>
      <c r="Y1433" s="1" t="n">
        <v>11</v>
      </c>
      <c r="Z1433" s="1" t="n">
        <v>108073</v>
      </c>
      <c r="AA1433" s="14" t="n">
        <f aca="false">(SQRT($B$76))*(SQRT(AD1433+AP1433))</f>
        <v>32874.4581704399</v>
      </c>
      <c r="AB1433" s="1" t="n">
        <v>2908</v>
      </c>
      <c r="AC1433" s="1" t="n">
        <v>56608</v>
      </c>
      <c r="AD1433" s="1" t="n">
        <f aca="false">AC1433</f>
        <v>56608</v>
      </c>
      <c r="AE1433" s="1" t="n">
        <v>2810</v>
      </c>
      <c r="AO1433" s="1" t="n">
        <f aca="false">Z1433-AC1433</f>
        <v>51465</v>
      </c>
      <c r="AP1433" s="1" t="n">
        <f aca="false">AO1433</f>
        <v>51465</v>
      </c>
      <c r="AR1433" s="1" t="n">
        <f aca="false">AQ1433</f>
        <v>0</v>
      </c>
    </row>
    <row r="1434" customFormat="false" ht="17" hidden="false" customHeight="false" outlineLevel="0" collapsed="false">
      <c r="A1434" s="1" t="n">
        <v>90</v>
      </c>
      <c r="B1434" s="1" t="n">
        <v>12</v>
      </c>
      <c r="C1434" s="1" t="n">
        <f aca="false">Z1434+AQ1434</f>
        <v>108198</v>
      </c>
      <c r="D1434" s="14" t="n">
        <f aca="false">AA1434+AR1434</f>
        <v>32893.464396442</v>
      </c>
      <c r="E1434" s="1" t="n">
        <v>2909</v>
      </c>
      <c r="F1434" s="15" t="n">
        <f aca="false">$B$79*D1434*D1434*1000000/($B$77*$B$77)</f>
        <v>649.187999999999</v>
      </c>
      <c r="G1434" s="16" t="n">
        <f aca="false">$B$80*$B$79*$D1434*$D1434*G$84*1000000/($B$77*$B$77)</f>
        <v>649.187999999999</v>
      </c>
      <c r="H1434" s="16" t="n">
        <f aca="false">$B$80*$B$79*$D1434*$D1434*H$84*1000000/($B$77*$B$77)</f>
        <v>2596.75199999999</v>
      </c>
      <c r="I1434" s="16" t="n">
        <f aca="false">$B$80*$B$79*$D1434*$D1434*I$84*1000000/($B$77*$B$77)</f>
        <v>10387.008</v>
      </c>
      <c r="J1434" s="16" t="n">
        <f aca="false">$B$80*$B$79*$D1434*$D1434*J$84*1000000/($B$77*$B$77)</f>
        <v>41548.0319999999</v>
      </c>
      <c r="K1434" s="16" t="n">
        <f aca="false">$B$80*$B$79*$D1434*$D1434*K$84*1000000/($B$77*$B$77)</f>
        <v>166192.128</v>
      </c>
      <c r="L1434" s="17" t="n">
        <f aca="false">G1434/E1434</f>
        <v>0.223165348917153</v>
      </c>
      <c r="M1434" s="16" t="n">
        <f aca="false">G1434/A1434</f>
        <v>7.21319999999998</v>
      </c>
      <c r="N1434" s="16"/>
      <c r="O1434" s="13" t="n">
        <f aca="false">$B$79*C1434*C1434*1000000/($B$77*$B$77)</f>
        <v>7024.0843224</v>
      </c>
      <c r="P1434" s="16" t="n">
        <f aca="false">$B$79*$B$76*$C1434*P$84*1000000/($B$77*$B$77)</f>
        <v>649.188</v>
      </c>
      <c r="Q1434" s="16" t="n">
        <f aca="false">$B$79*$B$76*$C1434*Q$84*1000000/($B$77*$B$77)</f>
        <v>2596.752</v>
      </c>
      <c r="R1434" s="16" t="n">
        <f aca="false">$B$79*$B$76*$C1434*R$84*1000000/($B$77*$B$77)</f>
        <v>10387.008</v>
      </c>
      <c r="S1434" s="16" t="n">
        <f aca="false">$B$79*$B$76*$C1434*S$84*1000000/($B$77*$B$77)</f>
        <v>41548.032</v>
      </c>
      <c r="T1434" s="16" t="n">
        <f aca="false">$B$79*$B$76*$C1434*T$84*1000000/($B$77*$B$77)</f>
        <v>166192.128</v>
      </c>
      <c r="U1434" s="17" t="n">
        <f aca="false">P1434/E1434</f>
        <v>0.223165348917154</v>
      </c>
      <c r="X1434" s="1" t="n">
        <v>90</v>
      </c>
      <c r="Y1434" s="1" t="n">
        <v>12</v>
      </c>
      <c r="Z1434" s="1" t="n">
        <v>108198</v>
      </c>
      <c r="AA1434" s="14" t="n">
        <f aca="false">(SQRT($B$76))*(SQRT(AD1434+AP1434))</f>
        <v>32893.464396442</v>
      </c>
      <c r="AB1434" s="1" t="n">
        <v>2871</v>
      </c>
      <c r="AC1434" s="1" t="n">
        <v>56608</v>
      </c>
      <c r="AD1434" s="1" t="n">
        <f aca="false">AC1434</f>
        <v>56608</v>
      </c>
      <c r="AE1434" s="1" t="n">
        <v>2804</v>
      </c>
      <c r="AO1434" s="1" t="n">
        <f aca="false">Z1434-AC1434</f>
        <v>51590</v>
      </c>
      <c r="AP1434" s="1" t="n">
        <f aca="false">AO1434</f>
        <v>51590</v>
      </c>
      <c r="AR1434" s="1" t="n">
        <f aca="false">AQ1434</f>
        <v>0</v>
      </c>
    </row>
    <row r="1435" customFormat="false" ht="17" hidden="false" customHeight="false" outlineLevel="0" collapsed="false">
      <c r="A1435" s="1" t="n">
        <v>90</v>
      </c>
      <c r="B1435" s="1" t="n">
        <v>13</v>
      </c>
      <c r="C1435" s="1" t="n">
        <f aca="false">Z1435+AQ1435</f>
        <v>108323</v>
      </c>
      <c r="D1435" s="14" t="n">
        <f aca="false">AA1435+AR1435</f>
        <v>32912.459646766</v>
      </c>
      <c r="E1435" s="1" t="n">
        <v>2948</v>
      </c>
      <c r="F1435" s="15" t="n">
        <f aca="false">$B$79*D1435*D1435*1000000/($B$77*$B$77)</f>
        <v>649.938</v>
      </c>
      <c r="G1435" s="16" t="n">
        <f aca="false">$B$80*$B$79*$D1435*$D1435*G$84*1000000/($B$77*$B$77)</f>
        <v>649.938</v>
      </c>
      <c r="H1435" s="16" t="n">
        <f aca="false">$B$80*$B$79*$D1435*$D1435*H$84*1000000/($B$77*$B$77)</f>
        <v>2599.752</v>
      </c>
      <c r="I1435" s="16" t="n">
        <f aca="false">$B$80*$B$79*$D1435*$D1435*I$84*1000000/($B$77*$B$77)</f>
        <v>10399.008</v>
      </c>
      <c r="J1435" s="16" t="n">
        <f aca="false">$B$80*$B$79*$D1435*$D1435*J$84*1000000/($B$77*$B$77)</f>
        <v>41596.032</v>
      </c>
      <c r="K1435" s="16" t="n">
        <f aca="false">$B$80*$B$79*$D1435*$D1435*K$84*1000000/($B$77*$B$77)</f>
        <v>166384.128</v>
      </c>
      <c r="L1435" s="17" t="n">
        <f aca="false">G1435/E1435</f>
        <v>0.220467435549525</v>
      </c>
      <c r="M1435" s="16" t="n">
        <f aca="false">G1435/A1435</f>
        <v>7.22153333333334</v>
      </c>
      <c r="N1435" s="16"/>
      <c r="O1435" s="13" t="n">
        <f aca="false">$B$79*C1435*C1435*1000000/($B$77*$B$77)</f>
        <v>7040.3233974</v>
      </c>
      <c r="P1435" s="16" t="n">
        <f aca="false">$B$79*$B$76*$C1435*P$84*1000000/($B$77*$B$77)</f>
        <v>649.938</v>
      </c>
      <c r="Q1435" s="16" t="n">
        <f aca="false">$B$79*$B$76*$C1435*Q$84*1000000/($B$77*$B$77)</f>
        <v>2599.752</v>
      </c>
      <c r="R1435" s="16" t="n">
        <f aca="false">$B$79*$B$76*$C1435*R$84*1000000/($B$77*$B$77)</f>
        <v>10399.008</v>
      </c>
      <c r="S1435" s="16" t="n">
        <f aca="false">$B$79*$B$76*$C1435*S$84*1000000/($B$77*$B$77)</f>
        <v>41596.032</v>
      </c>
      <c r="T1435" s="16" t="n">
        <f aca="false">$B$79*$B$76*$C1435*T$84*1000000/($B$77*$B$77)</f>
        <v>166384.128</v>
      </c>
      <c r="U1435" s="17" t="n">
        <f aca="false">P1435/E1435</f>
        <v>0.220467435549525</v>
      </c>
      <c r="X1435" s="1" t="n">
        <v>90</v>
      </c>
      <c r="Y1435" s="1" t="n">
        <v>13</v>
      </c>
      <c r="Z1435" s="1" t="n">
        <v>108323</v>
      </c>
      <c r="AA1435" s="14" t="n">
        <f aca="false">(SQRT($B$76))*(SQRT(AD1435+AP1435))</f>
        <v>32912.459646766</v>
      </c>
      <c r="AB1435" s="1" t="n">
        <v>2912</v>
      </c>
      <c r="AC1435" s="1" t="n">
        <v>56608</v>
      </c>
      <c r="AD1435" s="1" t="n">
        <f aca="false">AC1435</f>
        <v>56608</v>
      </c>
      <c r="AE1435" s="1" t="n">
        <v>2790</v>
      </c>
      <c r="AO1435" s="1" t="n">
        <f aca="false">Z1435-AC1435</f>
        <v>51715</v>
      </c>
      <c r="AP1435" s="1" t="n">
        <f aca="false">AO1435</f>
        <v>51715</v>
      </c>
      <c r="AR1435" s="1" t="n">
        <f aca="false">AQ1435</f>
        <v>0</v>
      </c>
    </row>
    <row r="1436" customFormat="false" ht="17" hidden="false" customHeight="false" outlineLevel="0" collapsed="false">
      <c r="A1436" s="1" t="n">
        <v>90</v>
      </c>
      <c r="B1436" s="1" t="n">
        <v>14</v>
      </c>
      <c r="C1436" s="1" t="n">
        <f aca="false">Z1436+AQ1436</f>
        <v>108448</v>
      </c>
      <c r="D1436" s="14" t="n">
        <f aca="false">AA1436+AR1436</f>
        <v>32931.4439404044</v>
      </c>
      <c r="E1436" s="1" t="n">
        <v>2923</v>
      </c>
      <c r="F1436" s="15" t="n">
        <f aca="false">$B$79*D1436*D1436*1000000/($B$77*$B$77)</f>
        <v>650.687999999999</v>
      </c>
      <c r="G1436" s="16" t="n">
        <f aca="false">$B$80*$B$79*$D1436*$D1436*G$84*1000000/($B$77*$B$77)</f>
        <v>650.687999999999</v>
      </c>
      <c r="H1436" s="16" t="n">
        <f aca="false">$B$80*$B$79*$D1436*$D1436*H$84*1000000/($B$77*$B$77)</f>
        <v>2602.752</v>
      </c>
      <c r="I1436" s="16" t="n">
        <f aca="false">$B$80*$B$79*$D1436*$D1436*I$84*1000000/($B$77*$B$77)</f>
        <v>10411.008</v>
      </c>
      <c r="J1436" s="16" t="n">
        <f aca="false">$B$80*$B$79*$D1436*$D1436*J$84*1000000/($B$77*$B$77)</f>
        <v>41644.0319999999</v>
      </c>
      <c r="K1436" s="16" t="n">
        <f aca="false">$B$80*$B$79*$D1436*$D1436*K$84*1000000/($B$77*$B$77)</f>
        <v>166576.128</v>
      </c>
      <c r="L1436" s="17" t="n">
        <f aca="false">G1436/E1436</f>
        <v>0.222609647622305</v>
      </c>
      <c r="M1436" s="16" t="n">
        <f aca="false">G1436/A1436</f>
        <v>7.22986666666665</v>
      </c>
      <c r="N1436" s="16"/>
      <c r="O1436" s="13" t="n">
        <f aca="false">$B$79*C1436*C1436*1000000/($B$77*$B$77)</f>
        <v>7056.5812224</v>
      </c>
      <c r="P1436" s="16" t="n">
        <f aca="false">$B$79*$B$76*$C1436*P$84*1000000/($B$77*$B$77)</f>
        <v>650.688</v>
      </c>
      <c r="Q1436" s="16" t="n">
        <f aca="false">$B$79*$B$76*$C1436*Q$84*1000000/($B$77*$B$77)</f>
        <v>2602.752</v>
      </c>
      <c r="R1436" s="16" t="n">
        <f aca="false">$B$79*$B$76*$C1436*R$84*1000000/($B$77*$B$77)</f>
        <v>10411.008</v>
      </c>
      <c r="S1436" s="16" t="n">
        <f aca="false">$B$79*$B$76*$C1436*S$84*1000000/($B$77*$B$77)</f>
        <v>41644.032</v>
      </c>
      <c r="T1436" s="16" t="n">
        <f aca="false">$B$79*$B$76*$C1436*T$84*1000000/($B$77*$B$77)</f>
        <v>166576.128</v>
      </c>
      <c r="U1436" s="17" t="n">
        <f aca="false">P1436/E1436</f>
        <v>0.222609647622306</v>
      </c>
      <c r="X1436" s="1" t="n">
        <v>90</v>
      </c>
      <c r="Y1436" s="1" t="n">
        <v>14</v>
      </c>
      <c r="Z1436" s="1" t="n">
        <v>108448</v>
      </c>
      <c r="AA1436" s="14" t="n">
        <f aca="false">(SQRT($B$76))*(SQRT(AD1436+AP1436))</f>
        <v>32931.4439404044</v>
      </c>
      <c r="AB1436" s="1" t="n">
        <v>2897</v>
      </c>
      <c r="AC1436" s="1" t="n">
        <v>56608</v>
      </c>
      <c r="AD1436" s="1" t="n">
        <f aca="false">AC1436</f>
        <v>56608</v>
      </c>
      <c r="AE1436" s="1" t="n">
        <v>2839</v>
      </c>
      <c r="AO1436" s="1" t="n">
        <f aca="false">Z1436-AC1436</f>
        <v>51840</v>
      </c>
      <c r="AP1436" s="1" t="n">
        <f aca="false">AO1436</f>
        <v>51840</v>
      </c>
      <c r="AR1436" s="1" t="n">
        <f aca="false">AQ1436</f>
        <v>0</v>
      </c>
    </row>
    <row r="1437" customFormat="false" ht="17" hidden="false" customHeight="false" outlineLevel="0" collapsed="false">
      <c r="A1437" s="1" t="n">
        <v>90</v>
      </c>
      <c r="B1437" s="1" t="n">
        <v>15</v>
      </c>
      <c r="C1437" s="1" t="n">
        <f aca="false">Z1437+AQ1437</f>
        <v>108573</v>
      </c>
      <c r="D1437" s="14" t="n">
        <f aca="false">AA1437+AR1437</f>
        <v>32950.4172962954</v>
      </c>
      <c r="E1437" s="1" t="n">
        <v>2944</v>
      </c>
      <c r="F1437" s="15" t="n">
        <f aca="false">$B$79*D1437*D1437*1000000/($B$77*$B$77)</f>
        <v>651.438000000002</v>
      </c>
      <c r="G1437" s="16" t="n">
        <f aca="false">$B$80*$B$79*$D1437*$D1437*G$84*1000000/($B$77*$B$77)</f>
        <v>651.438000000002</v>
      </c>
      <c r="H1437" s="16" t="n">
        <f aca="false">$B$80*$B$79*$D1437*$D1437*H$84*1000000/($B$77*$B$77)</f>
        <v>2605.75200000001</v>
      </c>
      <c r="I1437" s="16" t="n">
        <f aca="false">$B$80*$B$79*$D1437*$D1437*I$84*1000000/($B$77*$B$77)</f>
        <v>10423.008</v>
      </c>
      <c r="J1437" s="16" t="n">
        <f aca="false">$B$80*$B$79*$D1437*$D1437*J$84*1000000/($B$77*$B$77)</f>
        <v>41692.0320000001</v>
      </c>
      <c r="K1437" s="16" t="n">
        <f aca="false">$B$80*$B$79*$D1437*$D1437*K$84*1000000/($B$77*$B$77)</f>
        <v>166768.128000001</v>
      </c>
      <c r="L1437" s="17" t="n">
        <f aca="false">G1437/E1437</f>
        <v>0.221276494565218</v>
      </c>
      <c r="M1437" s="16" t="n">
        <f aca="false">G1437/A1437</f>
        <v>7.23820000000002</v>
      </c>
      <c r="N1437" s="16"/>
      <c r="O1437" s="13" t="n">
        <f aca="false">$B$79*C1437*C1437*1000000/($B$77*$B$77)</f>
        <v>7072.8577974</v>
      </c>
      <c r="P1437" s="16" t="n">
        <f aca="false">$B$79*$B$76*$C1437*P$84*1000000/($B$77*$B$77)</f>
        <v>651.438</v>
      </c>
      <c r="Q1437" s="16" t="n">
        <f aca="false">$B$79*$B$76*$C1437*Q$84*1000000/($B$77*$B$77)</f>
        <v>2605.752</v>
      </c>
      <c r="R1437" s="16" t="n">
        <f aca="false">$B$79*$B$76*$C1437*R$84*1000000/($B$77*$B$77)</f>
        <v>10423.008</v>
      </c>
      <c r="S1437" s="16" t="n">
        <f aca="false">$B$79*$B$76*$C1437*S$84*1000000/($B$77*$B$77)</f>
        <v>41692.032</v>
      </c>
      <c r="T1437" s="16" t="n">
        <f aca="false">$B$79*$B$76*$C1437*T$84*1000000/($B$77*$B$77)</f>
        <v>166768.128</v>
      </c>
      <c r="U1437" s="17" t="n">
        <f aca="false">P1437/E1437</f>
        <v>0.221276494565217</v>
      </c>
      <c r="X1437" s="1" t="n">
        <v>90</v>
      </c>
      <c r="Y1437" s="1" t="n">
        <v>15</v>
      </c>
      <c r="Z1437" s="1" t="n">
        <v>108573</v>
      </c>
      <c r="AA1437" s="14" t="n">
        <f aca="false">(SQRT($B$76))*(SQRT(AD1437+AP1437))</f>
        <v>32950.4172962954</v>
      </c>
      <c r="AB1437" s="1" t="n">
        <v>2869</v>
      </c>
      <c r="AC1437" s="1" t="n">
        <v>56608</v>
      </c>
      <c r="AD1437" s="1" t="n">
        <f aca="false">AC1437</f>
        <v>56608</v>
      </c>
      <c r="AE1437" s="1" t="n">
        <v>2792</v>
      </c>
      <c r="AO1437" s="1" t="n">
        <f aca="false">Z1437-AC1437</f>
        <v>51965</v>
      </c>
      <c r="AP1437" s="1" t="n">
        <f aca="false">AO1437</f>
        <v>51965</v>
      </c>
      <c r="AR1437" s="1" t="n">
        <f aca="false">AQ1437</f>
        <v>0</v>
      </c>
    </row>
    <row r="1438" customFormat="false" ht="17" hidden="false" customHeight="false" outlineLevel="0" collapsed="false">
      <c r="A1438" s="1" t="n">
        <v>90</v>
      </c>
      <c r="B1438" s="1" t="n">
        <v>16</v>
      </c>
      <c r="C1438" s="1" t="n">
        <f aca="false">Z1438+AQ1438</f>
        <v>108698</v>
      </c>
      <c r="D1438" s="14" t="n">
        <f aca="false">AA1438+AR1438</f>
        <v>32969.3797333223</v>
      </c>
      <c r="E1438" s="1" t="n">
        <v>2954</v>
      </c>
      <c r="F1438" s="15" t="n">
        <f aca="false">$B$79*D1438*D1438*1000000/($B$77*$B$77)</f>
        <v>652.188000000002</v>
      </c>
      <c r="G1438" s="16" t="n">
        <f aca="false">$B$80*$B$79*$D1438*$D1438*G$84*1000000/($B$77*$B$77)</f>
        <v>652.188000000002</v>
      </c>
      <c r="H1438" s="16" t="n">
        <f aca="false">$B$80*$B$79*$D1438*$D1438*H$84*1000000/($B$77*$B$77)</f>
        <v>2608.75200000001</v>
      </c>
      <c r="I1438" s="16" t="n">
        <f aca="false">$B$80*$B$79*$D1438*$D1438*I$84*1000000/($B$77*$B$77)</f>
        <v>10435.008</v>
      </c>
      <c r="J1438" s="16" t="n">
        <f aca="false">$B$80*$B$79*$D1438*$D1438*J$84*1000000/($B$77*$B$77)</f>
        <v>41740.0320000001</v>
      </c>
      <c r="K1438" s="16" t="n">
        <f aca="false">$B$80*$B$79*$D1438*$D1438*K$84*1000000/($B$77*$B$77)</f>
        <v>166960.128</v>
      </c>
      <c r="L1438" s="17" t="n">
        <f aca="false">G1438/E1438</f>
        <v>0.220781313473257</v>
      </c>
      <c r="M1438" s="16" t="n">
        <f aca="false">G1438/A1438</f>
        <v>7.24653333333335</v>
      </c>
      <c r="N1438" s="16"/>
      <c r="O1438" s="13" t="n">
        <f aca="false">$B$79*C1438*C1438*1000000/($B$77*$B$77)</f>
        <v>7089.1531224</v>
      </c>
      <c r="P1438" s="16" t="n">
        <f aca="false">$B$79*$B$76*$C1438*P$84*1000000/($B$77*$B$77)</f>
        <v>652.188</v>
      </c>
      <c r="Q1438" s="16" t="n">
        <f aca="false">$B$79*$B$76*$C1438*Q$84*1000000/($B$77*$B$77)</f>
        <v>2608.752</v>
      </c>
      <c r="R1438" s="16" t="n">
        <f aca="false">$B$79*$B$76*$C1438*R$84*1000000/($B$77*$B$77)</f>
        <v>10435.008</v>
      </c>
      <c r="S1438" s="16" t="n">
        <f aca="false">$B$79*$B$76*$C1438*S$84*1000000/($B$77*$B$77)</f>
        <v>41740.032</v>
      </c>
      <c r="T1438" s="16" t="n">
        <f aca="false">$B$79*$B$76*$C1438*T$84*1000000/($B$77*$B$77)</f>
        <v>166960.128</v>
      </c>
      <c r="U1438" s="17" t="n">
        <f aca="false">P1438/E1438</f>
        <v>0.220781313473257</v>
      </c>
      <c r="X1438" s="1" t="n">
        <v>90</v>
      </c>
      <c r="Y1438" s="1" t="n">
        <v>16</v>
      </c>
      <c r="Z1438" s="1" t="n">
        <v>108698</v>
      </c>
      <c r="AA1438" s="14" t="n">
        <f aca="false">(SQRT($B$76))*(SQRT(AD1438+AP1438))</f>
        <v>32969.3797333223</v>
      </c>
      <c r="AB1438" s="1" t="n">
        <v>2866</v>
      </c>
      <c r="AC1438" s="1" t="n">
        <v>56608</v>
      </c>
      <c r="AD1438" s="1" t="n">
        <f aca="false">AC1438</f>
        <v>56608</v>
      </c>
      <c r="AE1438" s="1" t="n">
        <v>2759</v>
      </c>
      <c r="AO1438" s="1" t="n">
        <f aca="false">Z1438-AC1438</f>
        <v>52090</v>
      </c>
      <c r="AP1438" s="1" t="n">
        <f aca="false">AO1438</f>
        <v>52090</v>
      </c>
      <c r="AR1438" s="1" t="n">
        <f aca="false">AQ1438</f>
        <v>0</v>
      </c>
    </row>
    <row r="1439" customFormat="false" ht="17" hidden="false" customHeight="false" outlineLevel="0" collapsed="false">
      <c r="A1439" s="1" t="n">
        <v>91</v>
      </c>
      <c r="B1439" s="1" t="n">
        <v>2</v>
      </c>
      <c r="C1439" s="1" t="n">
        <f aca="false">Z1439+AQ1439</f>
        <v>107845</v>
      </c>
      <c r="D1439" s="14" t="n">
        <f aca="false">AA1439+AR1439</f>
        <v>32839.7624839157</v>
      </c>
      <c r="E1439" s="1" t="n">
        <v>2885</v>
      </c>
      <c r="F1439" s="15" t="n">
        <f aca="false">$B$79*D1439*D1439*1000000/($B$77*$B$77)</f>
        <v>647.069999999998</v>
      </c>
      <c r="G1439" s="16" t="n">
        <f aca="false">$B$80*$B$79*$D1439*$D1439*G$84*1000000/($B$77*$B$77)</f>
        <v>647.069999999998</v>
      </c>
      <c r="H1439" s="16" t="n">
        <f aca="false">$B$80*$B$79*$D1439*$D1439*H$84*1000000/($B$77*$B$77)</f>
        <v>2588.27999999999</v>
      </c>
      <c r="I1439" s="16" t="n">
        <f aca="false">$B$80*$B$79*$D1439*$D1439*I$84*1000000/($B$77*$B$77)</f>
        <v>10353.12</v>
      </c>
      <c r="J1439" s="16" t="n">
        <f aca="false">$B$80*$B$79*$D1439*$D1439*J$84*1000000/($B$77*$B$77)</f>
        <v>41412.4799999999</v>
      </c>
      <c r="K1439" s="16" t="n">
        <f aca="false">$B$80*$B$79*$D1439*$D1439*K$84*1000000/($B$77*$B$77)</f>
        <v>165649.92</v>
      </c>
      <c r="L1439" s="17" t="n">
        <f aca="false">G1439/E1439</f>
        <v>0.224287694974003</v>
      </c>
      <c r="M1439" s="16" t="n">
        <f aca="false">G1439/A1439</f>
        <v>7.11065934065932</v>
      </c>
      <c r="N1439" s="16"/>
      <c r="O1439" s="13" t="n">
        <f aca="false">$B$79*C1439*C1439*1000000/($B$77*$B$77)</f>
        <v>6978.326415</v>
      </c>
      <c r="P1439" s="16" t="n">
        <f aca="false">$B$79*$B$76*$C1439*P$84*1000000/($B$77*$B$77)</f>
        <v>647.07</v>
      </c>
      <c r="Q1439" s="16" t="n">
        <f aca="false">$B$79*$B$76*$C1439*Q$84*1000000/($B$77*$B$77)</f>
        <v>2588.28</v>
      </c>
      <c r="R1439" s="16" t="n">
        <f aca="false">$B$79*$B$76*$C1439*R$84*1000000/($B$77*$B$77)</f>
        <v>10353.12</v>
      </c>
      <c r="S1439" s="16" t="n">
        <f aca="false">$B$79*$B$76*$C1439*S$84*1000000/($B$77*$B$77)</f>
        <v>41412.48</v>
      </c>
      <c r="T1439" s="16" t="n">
        <f aca="false">$B$79*$B$76*$C1439*T$84*1000000/($B$77*$B$77)</f>
        <v>165649.92</v>
      </c>
      <c r="U1439" s="17" t="n">
        <f aca="false">P1439/E1439</f>
        <v>0.224287694974003</v>
      </c>
      <c r="X1439" s="1" t="n">
        <v>91</v>
      </c>
      <c r="Y1439" s="1" t="n">
        <v>2</v>
      </c>
      <c r="Z1439" s="1" t="n">
        <v>107845</v>
      </c>
      <c r="AA1439" s="14" t="n">
        <f aca="false">(SQRT($B$76))*(SQRT(AD1439+AP1439))</f>
        <v>32839.7624839157</v>
      </c>
      <c r="AB1439" s="1" t="n">
        <v>2980</v>
      </c>
      <c r="AC1439" s="1" t="n">
        <v>57184</v>
      </c>
      <c r="AD1439" s="1" t="n">
        <f aca="false">AC1439</f>
        <v>57184</v>
      </c>
      <c r="AE1439" s="1" t="n">
        <v>2839</v>
      </c>
      <c r="AO1439" s="1" t="n">
        <f aca="false">Z1439-AC1439</f>
        <v>50661</v>
      </c>
      <c r="AP1439" s="1" t="n">
        <f aca="false">AO1439</f>
        <v>50661</v>
      </c>
      <c r="AR1439" s="1" t="n">
        <f aca="false">AQ1439</f>
        <v>0</v>
      </c>
    </row>
    <row r="1440" customFormat="false" ht="17" hidden="false" customHeight="false" outlineLevel="0" collapsed="false">
      <c r="A1440" s="1" t="n">
        <v>91</v>
      </c>
      <c r="B1440" s="1" t="n">
        <v>3</v>
      </c>
      <c r="C1440" s="1" t="n">
        <f aca="false">Z1440+AQ1440</f>
        <v>108067</v>
      </c>
      <c r="D1440" s="14" t="n">
        <f aca="false">AA1440+AR1440</f>
        <v>32873.5455952047</v>
      </c>
      <c r="E1440" s="1" t="n">
        <v>2940</v>
      </c>
      <c r="F1440" s="15" t="n">
        <f aca="false">$B$79*D1440*D1440*1000000/($B$77*$B$77)</f>
        <v>648.402000000001</v>
      </c>
      <c r="G1440" s="16" t="n">
        <f aca="false">$B$80*$B$79*$D1440*$D1440*G$84*1000000/($B$77*$B$77)</f>
        <v>648.402000000001</v>
      </c>
      <c r="H1440" s="16" t="n">
        <f aca="false">$B$80*$B$79*$D1440*$D1440*H$84*1000000/($B$77*$B$77)</f>
        <v>2593.60800000001</v>
      </c>
      <c r="I1440" s="16" t="n">
        <f aca="false">$B$80*$B$79*$D1440*$D1440*I$84*1000000/($B$77*$B$77)</f>
        <v>10374.432</v>
      </c>
      <c r="J1440" s="16" t="n">
        <f aca="false">$B$80*$B$79*$D1440*$D1440*J$84*1000000/($B$77*$B$77)</f>
        <v>41497.7280000001</v>
      </c>
      <c r="K1440" s="16" t="n">
        <f aca="false">$B$80*$B$79*$D1440*$D1440*K$84*1000000/($B$77*$B$77)</f>
        <v>165990.912</v>
      </c>
      <c r="L1440" s="17" t="n">
        <f aca="false">G1440/E1440</f>
        <v>0.220544897959184</v>
      </c>
      <c r="M1440" s="16" t="n">
        <f aca="false">G1440/A1440</f>
        <v>7.12529670329672</v>
      </c>
      <c r="N1440" s="16"/>
      <c r="O1440" s="13" t="n">
        <f aca="false">$B$79*C1440*C1440*1000000/($B$77*$B$77)</f>
        <v>7007.0858934</v>
      </c>
      <c r="P1440" s="16" t="n">
        <f aca="false">$B$79*$B$76*$C1440*P$84*1000000/($B$77*$B$77)</f>
        <v>648.402</v>
      </c>
      <c r="Q1440" s="16" t="n">
        <f aca="false">$B$79*$B$76*$C1440*Q$84*1000000/($B$77*$B$77)</f>
        <v>2593.608</v>
      </c>
      <c r="R1440" s="16" t="n">
        <f aca="false">$B$79*$B$76*$C1440*R$84*1000000/($B$77*$B$77)</f>
        <v>10374.432</v>
      </c>
      <c r="S1440" s="16" t="n">
        <f aca="false">$B$79*$B$76*$C1440*S$84*1000000/($B$77*$B$77)</f>
        <v>41497.728</v>
      </c>
      <c r="T1440" s="16" t="n">
        <f aca="false">$B$79*$B$76*$C1440*T$84*1000000/($B$77*$B$77)</f>
        <v>165990.912</v>
      </c>
      <c r="U1440" s="17" t="n">
        <f aca="false">P1440/E1440</f>
        <v>0.220544897959184</v>
      </c>
      <c r="X1440" s="1" t="n">
        <v>91</v>
      </c>
      <c r="Y1440" s="1" t="n">
        <v>3</v>
      </c>
      <c r="Z1440" s="1" t="n">
        <v>108067</v>
      </c>
      <c r="AA1440" s="14" t="n">
        <f aca="false">(SQRT($B$76))*(SQRT(AD1440+AP1440))</f>
        <v>32873.5455952047</v>
      </c>
      <c r="AB1440" s="1" t="n">
        <v>2873</v>
      </c>
      <c r="AC1440" s="1" t="n">
        <v>57184</v>
      </c>
      <c r="AD1440" s="1" t="n">
        <f aca="false">AC1440</f>
        <v>57184</v>
      </c>
      <c r="AE1440" s="1" t="n">
        <v>2824</v>
      </c>
      <c r="AO1440" s="1" t="n">
        <f aca="false">Z1440-AC1440</f>
        <v>50883</v>
      </c>
      <c r="AP1440" s="1" t="n">
        <f aca="false">AO1440</f>
        <v>50883</v>
      </c>
      <c r="AR1440" s="1" t="n">
        <f aca="false">AQ1440</f>
        <v>0</v>
      </c>
    </row>
    <row r="1441" customFormat="false" ht="17" hidden="false" customHeight="false" outlineLevel="0" collapsed="false">
      <c r="A1441" s="1" t="n">
        <v>91</v>
      </c>
      <c r="B1441" s="1" t="n">
        <v>4</v>
      </c>
      <c r="C1441" s="1" t="n">
        <f aca="false">Z1441+AQ1441</f>
        <v>108193</v>
      </c>
      <c r="D1441" s="14" t="n">
        <f aca="false">AA1441+AR1441</f>
        <v>32892.7043582616</v>
      </c>
      <c r="E1441" s="1" t="n">
        <v>2892</v>
      </c>
      <c r="F1441" s="15" t="n">
        <f aca="false">$B$79*D1441*D1441*1000000/($B$77*$B$77)</f>
        <v>649.158000000001</v>
      </c>
      <c r="G1441" s="16" t="n">
        <f aca="false">$B$80*$B$79*$D1441*$D1441*G$84*1000000/($B$77*$B$77)</f>
        <v>649.158000000001</v>
      </c>
      <c r="H1441" s="16" t="n">
        <f aca="false">$B$80*$B$79*$D1441*$D1441*H$84*1000000/($B$77*$B$77)</f>
        <v>2596.632</v>
      </c>
      <c r="I1441" s="16" t="n">
        <f aca="false">$B$80*$B$79*$D1441*$D1441*I$84*1000000/($B$77*$B$77)</f>
        <v>10386.528</v>
      </c>
      <c r="J1441" s="16" t="n">
        <f aca="false">$B$80*$B$79*$D1441*$D1441*J$84*1000000/($B$77*$B$77)</f>
        <v>41546.1120000001</v>
      </c>
      <c r="K1441" s="16" t="n">
        <f aca="false">$B$80*$B$79*$D1441*$D1441*K$84*1000000/($B$77*$B$77)</f>
        <v>166184.448</v>
      </c>
      <c r="L1441" s="17" t="n">
        <f aca="false">G1441/E1441</f>
        <v>0.224466804979254</v>
      </c>
      <c r="M1441" s="16" t="n">
        <f aca="false">G1441/A1441</f>
        <v>7.13360439560441</v>
      </c>
      <c r="N1441" s="16"/>
      <c r="O1441" s="13" t="n">
        <f aca="false">$B$79*C1441*C1441*1000000/($B$77*$B$77)</f>
        <v>7023.4351494</v>
      </c>
      <c r="P1441" s="16" t="n">
        <f aca="false">$B$79*$B$76*$C1441*P$84*1000000/($B$77*$B$77)</f>
        <v>649.158</v>
      </c>
      <c r="Q1441" s="16" t="n">
        <f aca="false">$B$79*$B$76*$C1441*Q$84*1000000/($B$77*$B$77)</f>
        <v>2596.632</v>
      </c>
      <c r="R1441" s="16" t="n">
        <f aca="false">$B$79*$B$76*$C1441*R$84*1000000/($B$77*$B$77)</f>
        <v>10386.528</v>
      </c>
      <c r="S1441" s="16" t="n">
        <f aca="false">$B$79*$B$76*$C1441*S$84*1000000/($B$77*$B$77)</f>
        <v>41546.112</v>
      </c>
      <c r="T1441" s="16" t="n">
        <f aca="false">$B$79*$B$76*$C1441*T$84*1000000/($B$77*$B$77)</f>
        <v>166184.448</v>
      </c>
      <c r="U1441" s="17" t="n">
        <f aca="false">P1441/E1441</f>
        <v>0.224466804979253</v>
      </c>
      <c r="X1441" s="1" t="n">
        <v>91</v>
      </c>
      <c r="Y1441" s="1" t="n">
        <v>4</v>
      </c>
      <c r="Z1441" s="1" t="n">
        <v>108193</v>
      </c>
      <c r="AA1441" s="14" t="n">
        <f aca="false">(SQRT($B$76))*(SQRT(AD1441+AP1441))</f>
        <v>32892.7043582616</v>
      </c>
      <c r="AB1441" s="1" t="n">
        <v>2895</v>
      </c>
      <c r="AC1441" s="1" t="n">
        <v>57184</v>
      </c>
      <c r="AD1441" s="1" t="n">
        <f aca="false">AC1441</f>
        <v>57184</v>
      </c>
      <c r="AE1441" s="1" t="n">
        <v>2827</v>
      </c>
      <c r="AO1441" s="1" t="n">
        <f aca="false">Z1441-AC1441</f>
        <v>51009</v>
      </c>
      <c r="AP1441" s="1" t="n">
        <f aca="false">AO1441</f>
        <v>51009</v>
      </c>
      <c r="AR1441" s="1" t="n">
        <f aca="false">AQ1441</f>
        <v>0</v>
      </c>
    </row>
    <row r="1442" customFormat="false" ht="17" hidden="false" customHeight="false" outlineLevel="0" collapsed="false">
      <c r="A1442" s="1" t="n">
        <v>91</v>
      </c>
      <c r="B1442" s="1" t="n">
        <v>5</v>
      </c>
      <c r="C1442" s="1" t="n">
        <f aca="false">Z1442+AQ1442</f>
        <v>108382</v>
      </c>
      <c r="D1442" s="14" t="n">
        <f aca="false">AA1442+AR1442</f>
        <v>32921.4215974948</v>
      </c>
      <c r="E1442" s="1" t="n">
        <v>2923</v>
      </c>
      <c r="F1442" s="15" t="n">
        <f aca="false">$B$79*D1442*D1442*1000000/($B$77*$B$77)</f>
        <v>650.291999999998</v>
      </c>
      <c r="G1442" s="16" t="n">
        <f aca="false">$B$80*$B$79*$D1442*$D1442*G$84*1000000/($B$77*$B$77)</f>
        <v>650.291999999998</v>
      </c>
      <c r="H1442" s="16" t="n">
        <f aca="false">$B$80*$B$79*$D1442*$D1442*H$84*1000000/($B$77*$B$77)</f>
        <v>2601.16799999999</v>
      </c>
      <c r="I1442" s="16" t="n">
        <f aca="false">$B$80*$B$79*$D1442*$D1442*I$84*1000000/($B$77*$B$77)</f>
        <v>10404.672</v>
      </c>
      <c r="J1442" s="16" t="n">
        <f aca="false">$B$80*$B$79*$D1442*$D1442*J$84*1000000/($B$77*$B$77)</f>
        <v>41618.6879999999</v>
      </c>
      <c r="K1442" s="16" t="n">
        <f aca="false">$B$80*$B$79*$D1442*$D1442*K$84*1000000/($B$77*$B$77)</f>
        <v>166474.752</v>
      </c>
      <c r="L1442" s="17" t="n">
        <f aca="false">G1442/E1442</f>
        <v>0.222474170372904</v>
      </c>
      <c r="M1442" s="16" t="n">
        <f aca="false">G1442/A1442</f>
        <v>7.14606593406592</v>
      </c>
      <c r="N1442" s="16"/>
      <c r="O1442" s="13" t="n">
        <f aca="false">$B$79*C1442*C1442*1000000/($B$77*$B$77)</f>
        <v>7047.9947544</v>
      </c>
      <c r="P1442" s="16" t="n">
        <f aca="false">$B$79*$B$76*$C1442*P$84*1000000/($B$77*$B$77)</f>
        <v>650.292</v>
      </c>
      <c r="Q1442" s="16" t="n">
        <f aca="false">$B$79*$B$76*$C1442*Q$84*1000000/($B$77*$B$77)</f>
        <v>2601.168</v>
      </c>
      <c r="R1442" s="16" t="n">
        <f aca="false">$B$79*$B$76*$C1442*R$84*1000000/($B$77*$B$77)</f>
        <v>10404.672</v>
      </c>
      <c r="S1442" s="16" t="n">
        <f aca="false">$B$79*$B$76*$C1442*S$84*1000000/($B$77*$B$77)</f>
        <v>41618.688</v>
      </c>
      <c r="T1442" s="16" t="n">
        <f aca="false">$B$79*$B$76*$C1442*T$84*1000000/($B$77*$B$77)</f>
        <v>166474.752</v>
      </c>
      <c r="U1442" s="17" t="n">
        <f aca="false">P1442/E1442</f>
        <v>0.222474170372905</v>
      </c>
      <c r="X1442" s="1" t="n">
        <v>91</v>
      </c>
      <c r="Y1442" s="1" t="n">
        <v>5</v>
      </c>
      <c r="Z1442" s="1" t="n">
        <v>108382</v>
      </c>
      <c r="AA1442" s="14" t="n">
        <f aca="false">(SQRT($B$76))*(SQRT(AD1442+AP1442))</f>
        <v>32921.4215974948</v>
      </c>
      <c r="AB1442" s="1" t="n">
        <v>2907</v>
      </c>
      <c r="AC1442" s="1" t="n">
        <v>57184</v>
      </c>
      <c r="AD1442" s="1" t="n">
        <f aca="false">AC1442</f>
        <v>57184</v>
      </c>
      <c r="AE1442" s="1" t="n">
        <v>2848</v>
      </c>
      <c r="AO1442" s="1" t="n">
        <f aca="false">Z1442-AC1442</f>
        <v>51198</v>
      </c>
      <c r="AP1442" s="1" t="n">
        <f aca="false">AO1442</f>
        <v>51198</v>
      </c>
      <c r="AR1442" s="1" t="n">
        <f aca="false">AQ1442</f>
        <v>0</v>
      </c>
    </row>
    <row r="1443" customFormat="false" ht="17" hidden="false" customHeight="false" outlineLevel="0" collapsed="false">
      <c r="A1443" s="1" t="n">
        <v>91</v>
      </c>
      <c r="B1443" s="1" t="n">
        <v>6</v>
      </c>
      <c r="C1443" s="1" t="n">
        <f aca="false">Z1443+AQ1443</f>
        <v>108507</v>
      </c>
      <c r="D1443" s="14" t="n">
        <f aca="false">AA1443+AR1443</f>
        <v>32940.40072616</v>
      </c>
      <c r="E1443" s="1" t="n">
        <v>2916</v>
      </c>
      <c r="F1443" s="15" t="n">
        <f aca="false">$B$79*D1443*D1443*1000000/($B$77*$B$77)</f>
        <v>651.042000000001</v>
      </c>
      <c r="G1443" s="16" t="n">
        <f aca="false">$B$80*$B$79*$D1443*$D1443*G$84*1000000/($B$77*$B$77)</f>
        <v>651.042000000001</v>
      </c>
      <c r="H1443" s="16" t="n">
        <f aca="false">$B$80*$B$79*$D1443*$D1443*H$84*1000000/($B$77*$B$77)</f>
        <v>2604.16800000001</v>
      </c>
      <c r="I1443" s="16" t="n">
        <f aca="false">$B$80*$B$79*$D1443*$D1443*I$84*1000000/($B$77*$B$77)</f>
        <v>10416.672</v>
      </c>
      <c r="J1443" s="16" t="n">
        <f aca="false">$B$80*$B$79*$D1443*$D1443*J$84*1000000/($B$77*$B$77)</f>
        <v>41666.6880000001</v>
      </c>
      <c r="K1443" s="16" t="n">
        <f aca="false">$B$80*$B$79*$D1443*$D1443*K$84*1000000/($B$77*$B$77)</f>
        <v>166666.752</v>
      </c>
      <c r="L1443" s="17" t="n">
        <f aca="false">G1443/E1443</f>
        <v>0.223265432098766</v>
      </c>
      <c r="M1443" s="16" t="n">
        <f aca="false">G1443/A1443</f>
        <v>7.15430769230771</v>
      </c>
      <c r="N1443" s="16"/>
      <c r="O1443" s="13" t="n">
        <f aca="false">$B$79*C1443*C1443*1000000/($B$77*$B$77)</f>
        <v>7064.2614294</v>
      </c>
      <c r="P1443" s="16" t="n">
        <f aca="false">$B$79*$B$76*$C1443*P$84*1000000/($B$77*$B$77)</f>
        <v>651.042</v>
      </c>
      <c r="Q1443" s="16" t="n">
        <f aca="false">$B$79*$B$76*$C1443*Q$84*1000000/($B$77*$B$77)</f>
        <v>2604.168</v>
      </c>
      <c r="R1443" s="16" t="n">
        <f aca="false">$B$79*$B$76*$C1443*R$84*1000000/($B$77*$B$77)</f>
        <v>10416.672</v>
      </c>
      <c r="S1443" s="16" t="n">
        <f aca="false">$B$79*$B$76*$C1443*S$84*1000000/($B$77*$B$77)</f>
        <v>41666.688</v>
      </c>
      <c r="T1443" s="16" t="n">
        <f aca="false">$B$79*$B$76*$C1443*T$84*1000000/($B$77*$B$77)</f>
        <v>166666.752</v>
      </c>
      <c r="U1443" s="17" t="n">
        <f aca="false">P1443/E1443</f>
        <v>0.223265432098765</v>
      </c>
      <c r="X1443" s="1" t="n">
        <v>91</v>
      </c>
      <c r="Y1443" s="1" t="n">
        <v>6</v>
      </c>
      <c r="Z1443" s="1" t="n">
        <v>108507</v>
      </c>
      <c r="AA1443" s="14" t="n">
        <f aca="false">(SQRT($B$76))*(SQRT(AD1443+AP1443))</f>
        <v>32940.40072616</v>
      </c>
      <c r="AB1443" s="1" t="n">
        <v>2876</v>
      </c>
      <c r="AC1443" s="1" t="n">
        <v>57184</v>
      </c>
      <c r="AD1443" s="1" t="n">
        <f aca="false">AC1443</f>
        <v>57184</v>
      </c>
      <c r="AE1443" s="1" t="n">
        <v>2813</v>
      </c>
      <c r="AO1443" s="1" t="n">
        <f aca="false">Z1443-AC1443</f>
        <v>51323</v>
      </c>
      <c r="AP1443" s="1" t="n">
        <f aca="false">AO1443</f>
        <v>51323</v>
      </c>
      <c r="AR1443" s="1" t="n">
        <f aca="false">AQ1443</f>
        <v>0</v>
      </c>
    </row>
    <row r="1444" customFormat="false" ht="17" hidden="false" customHeight="false" outlineLevel="0" collapsed="false">
      <c r="A1444" s="1" t="n">
        <v>91</v>
      </c>
      <c r="B1444" s="1" t="n">
        <v>7</v>
      </c>
      <c r="C1444" s="1" t="n">
        <f aca="false">Z1444+AQ1444</f>
        <v>108632</v>
      </c>
      <c r="D1444" s="14" t="n">
        <f aca="false">AA1444+AR1444</f>
        <v>32959.3689259974</v>
      </c>
      <c r="E1444" s="1" t="n">
        <v>2941</v>
      </c>
      <c r="F1444" s="15" t="n">
        <f aca="false">$B$79*D1444*D1444*1000000/($B$77*$B$77)</f>
        <v>651.792000000002</v>
      </c>
      <c r="G1444" s="16" t="n">
        <f aca="false">$B$80*$B$79*$D1444*$D1444*G$84*1000000/($B$77*$B$77)</f>
        <v>651.792000000002</v>
      </c>
      <c r="H1444" s="16" t="n">
        <f aca="false">$B$80*$B$79*$D1444*$D1444*H$84*1000000/($B$77*$B$77)</f>
        <v>2607.16800000001</v>
      </c>
      <c r="I1444" s="16" t="n">
        <f aca="false">$B$80*$B$79*$D1444*$D1444*I$84*1000000/($B$77*$B$77)</f>
        <v>10428.672</v>
      </c>
      <c r="J1444" s="16" t="n">
        <f aca="false">$B$80*$B$79*$D1444*$D1444*J$84*1000000/($B$77*$B$77)</f>
        <v>41714.6880000001</v>
      </c>
      <c r="K1444" s="16" t="n">
        <f aca="false">$B$80*$B$79*$D1444*$D1444*K$84*1000000/($B$77*$B$77)</f>
        <v>166858.752</v>
      </c>
      <c r="L1444" s="17" t="n">
        <f aca="false">G1444/E1444</f>
        <v>0.221622577354642</v>
      </c>
      <c r="M1444" s="16" t="n">
        <f aca="false">G1444/A1444</f>
        <v>7.16254945054947</v>
      </c>
      <c r="N1444" s="16"/>
      <c r="O1444" s="13" t="n">
        <f aca="false">$B$79*C1444*C1444*1000000/($B$77*$B$77)</f>
        <v>7080.5468544</v>
      </c>
      <c r="P1444" s="16" t="n">
        <f aca="false">$B$79*$B$76*$C1444*P$84*1000000/($B$77*$B$77)</f>
        <v>651.792</v>
      </c>
      <c r="Q1444" s="16" t="n">
        <f aca="false">$B$79*$B$76*$C1444*Q$84*1000000/($B$77*$B$77)</f>
        <v>2607.168</v>
      </c>
      <c r="R1444" s="16" t="n">
        <f aca="false">$B$79*$B$76*$C1444*R$84*1000000/($B$77*$B$77)</f>
        <v>10428.672</v>
      </c>
      <c r="S1444" s="16" t="n">
        <f aca="false">$B$79*$B$76*$C1444*S$84*1000000/($B$77*$B$77)</f>
        <v>41714.688</v>
      </c>
      <c r="T1444" s="16" t="n">
        <f aca="false">$B$79*$B$76*$C1444*T$84*1000000/($B$77*$B$77)</f>
        <v>166858.752</v>
      </c>
      <c r="U1444" s="17" t="n">
        <f aca="false">P1444/E1444</f>
        <v>0.221622577354641</v>
      </c>
      <c r="X1444" s="1" t="n">
        <v>91</v>
      </c>
      <c r="Y1444" s="1" t="n">
        <v>7</v>
      </c>
      <c r="Z1444" s="1" t="n">
        <v>108632</v>
      </c>
      <c r="AA1444" s="14" t="n">
        <f aca="false">(SQRT($B$76))*(SQRT(AD1444+AP1444))</f>
        <v>32959.3689259974</v>
      </c>
      <c r="AB1444" s="1" t="n">
        <v>2930</v>
      </c>
      <c r="AC1444" s="1" t="n">
        <v>57184</v>
      </c>
      <c r="AD1444" s="1" t="n">
        <f aca="false">AC1444</f>
        <v>57184</v>
      </c>
      <c r="AE1444" s="1" t="n">
        <v>2839</v>
      </c>
      <c r="AO1444" s="1" t="n">
        <f aca="false">Z1444-AC1444</f>
        <v>51448</v>
      </c>
      <c r="AP1444" s="1" t="n">
        <f aca="false">AO1444</f>
        <v>51448</v>
      </c>
      <c r="AR1444" s="1" t="n">
        <f aca="false">AQ1444</f>
        <v>0</v>
      </c>
    </row>
    <row r="1445" customFormat="false" ht="17" hidden="false" customHeight="false" outlineLevel="0" collapsed="false">
      <c r="A1445" s="1" t="n">
        <v>91</v>
      </c>
      <c r="B1445" s="1" t="n">
        <v>8</v>
      </c>
      <c r="C1445" s="1" t="n">
        <f aca="false">Z1445+AQ1445</f>
        <v>108757</v>
      </c>
      <c r="D1445" s="14" t="n">
        <f aca="false">AA1445+AR1445</f>
        <v>32978.3262158649</v>
      </c>
      <c r="E1445" s="1" t="n">
        <v>2895</v>
      </c>
      <c r="F1445" s="15" t="n">
        <f aca="false">$B$79*D1445*D1445*1000000/($B$77*$B$77)</f>
        <v>652.542000000001</v>
      </c>
      <c r="G1445" s="16" t="n">
        <f aca="false">$B$80*$B$79*$D1445*$D1445*G$84*1000000/($B$77*$B$77)</f>
        <v>652.542000000001</v>
      </c>
      <c r="H1445" s="16" t="n">
        <f aca="false">$B$80*$B$79*$D1445*$D1445*H$84*1000000/($B$77*$B$77)</f>
        <v>2610.16800000001</v>
      </c>
      <c r="I1445" s="16" t="n">
        <f aca="false">$B$80*$B$79*$D1445*$D1445*I$84*1000000/($B$77*$B$77)</f>
        <v>10440.672</v>
      </c>
      <c r="J1445" s="16" t="n">
        <f aca="false">$B$80*$B$79*$D1445*$D1445*J$84*1000000/($B$77*$B$77)</f>
        <v>41762.6880000001</v>
      </c>
      <c r="K1445" s="16" t="n">
        <f aca="false">$B$80*$B$79*$D1445*$D1445*K$84*1000000/($B$77*$B$77)</f>
        <v>167050.752</v>
      </c>
      <c r="L1445" s="17" t="n">
        <f aca="false">G1445/E1445</f>
        <v>0.225403108808291</v>
      </c>
      <c r="M1445" s="16" t="n">
        <f aca="false">G1445/A1445</f>
        <v>7.17079120879122</v>
      </c>
      <c r="N1445" s="16"/>
      <c r="O1445" s="13" t="n">
        <f aca="false">$B$79*C1445*C1445*1000000/($B$77*$B$77)</f>
        <v>7096.8510294</v>
      </c>
      <c r="P1445" s="16" t="n">
        <f aca="false">$B$79*$B$76*$C1445*P$84*1000000/($B$77*$B$77)</f>
        <v>652.542</v>
      </c>
      <c r="Q1445" s="16" t="n">
        <f aca="false">$B$79*$B$76*$C1445*Q$84*1000000/($B$77*$B$77)</f>
        <v>2610.168</v>
      </c>
      <c r="R1445" s="16" t="n">
        <f aca="false">$B$79*$B$76*$C1445*R$84*1000000/($B$77*$B$77)</f>
        <v>10440.672</v>
      </c>
      <c r="S1445" s="16" t="n">
        <f aca="false">$B$79*$B$76*$C1445*S$84*1000000/($B$77*$B$77)</f>
        <v>41762.688</v>
      </c>
      <c r="T1445" s="16" t="n">
        <f aca="false">$B$79*$B$76*$C1445*T$84*1000000/($B$77*$B$77)</f>
        <v>167050.752</v>
      </c>
      <c r="U1445" s="17" t="n">
        <f aca="false">P1445/E1445</f>
        <v>0.22540310880829</v>
      </c>
      <c r="X1445" s="1" t="n">
        <v>91</v>
      </c>
      <c r="Y1445" s="1" t="n">
        <v>8</v>
      </c>
      <c r="Z1445" s="1" t="n">
        <v>108757</v>
      </c>
      <c r="AA1445" s="14" t="n">
        <f aca="false">(SQRT($B$76))*(SQRT(AD1445+AP1445))</f>
        <v>32978.3262158649</v>
      </c>
      <c r="AB1445" s="1" t="n">
        <v>2864</v>
      </c>
      <c r="AC1445" s="1" t="n">
        <v>57184</v>
      </c>
      <c r="AD1445" s="1" t="n">
        <f aca="false">AC1445</f>
        <v>57184</v>
      </c>
      <c r="AE1445" s="1" t="n">
        <v>2823</v>
      </c>
      <c r="AO1445" s="1" t="n">
        <f aca="false">Z1445-AC1445</f>
        <v>51573</v>
      </c>
      <c r="AP1445" s="1" t="n">
        <f aca="false">AO1445</f>
        <v>51573</v>
      </c>
      <c r="AR1445" s="1" t="n">
        <f aca="false">AQ1445</f>
        <v>0</v>
      </c>
    </row>
    <row r="1446" customFormat="false" ht="17" hidden="false" customHeight="false" outlineLevel="0" collapsed="false">
      <c r="A1446" s="1" t="n">
        <v>91</v>
      </c>
      <c r="B1446" s="1" t="n">
        <v>9</v>
      </c>
      <c r="C1446" s="1" t="n">
        <f aca="false">Z1446+AQ1446</f>
        <v>108946</v>
      </c>
      <c r="D1446" s="14" t="n">
        <f aca="false">AA1446+AR1446</f>
        <v>33006.9689611149</v>
      </c>
      <c r="E1446" s="1" t="n">
        <v>2942</v>
      </c>
      <c r="F1446" s="15" t="n">
        <f aca="false">$B$79*D1446*D1446*1000000/($B$77*$B$77)</f>
        <v>653.676000000002</v>
      </c>
      <c r="G1446" s="16" t="n">
        <f aca="false">$B$80*$B$79*$D1446*$D1446*G$84*1000000/($B$77*$B$77)</f>
        <v>653.676000000002</v>
      </c>
      <c r="H1446" s="16" t="n">
        <f aca="false">$B$80*$B$79*$D1446*$D1446*H$84*1000000/($B$77*$B$77)</f>
        <v>2614.70400000001</v>
      </c>
      <c r="I1446" s="16" t="n">
        <f aca="false">$B$80*$B$79*$D1446*$D1446*I$84*1000000/($B$77*$B$77)</f>
        <v>10458.816</v>
      </c>
      <c r="J1446" s="16" t="n">
        <f aca="false">$B$80*$B$79*$D1446*$D1446*J$84*1000000/($B$77*$B$77)</f>
        <v>41835.2640000001</v>
      </c>
      <c r="K1446" s="16" t="n">
        <f aca="false">$B$80*$B$79*$D1446*$D1446*K$84*1000000/($B$77*$B$77)</f>
        <v>167341.056</v>
      </c>
      <c r="L1446" s="17" t="n">
        <f aca="false">G1446/E1446</f>
        <v>0.222187627464311</v>
      </c>
      <c r="M1446" s="16" t="n">
        <f aca="false">G1446/A1446</f>
        <v>7.18325274725276</v>
      </c>
      <c r="N1446" s="16"/>
      <c r="O1446" s="13" t="n">
        <f aca="false">$B$79*C1446*C1446*1000000/($B$77*$B$77)</f>
        <v>7121.5385496</v>
      </c>
      <c r="P1446" s="16" t="n">
        <f aca="false">$B$79*$B$76*$C1446*P$84*1000000/($B$77*$B$77)</f>
        <v>653.676</v>
      </c>
      <c r="Q1446" s="16" t="n">
        <f aca="false">$B$79*$B$76*$C1446*Q$84*1000000/($B$77*$B$77)</f>
        <v>2614.704</v>
      </c>
      <c r="R1446" s="16" t="n">
        <f aca="false">$B$79*$B$76*$C1446*R$84*1000000/($B$77*$B$77)</f>
        <v>10458.816</v>
      </c>
      <c r="S1446" s="16" t="n">
        <f aca="false">$B$79*$B$76*$C1446*S$84*1000000/($B$77*$B$77)</f>
        <v>41835.264</v>
      </c>
      <c r="T1446" s="16" t="n">
        <f aca="false">$B$79*$B$76*$C1446*T$84*1000000/($B$77*$B$77)</f>
        <v>167341.056</v>
      </c>
      <c r="U1446" s="17" t="n">
        <f aca="false">P1446/E1446</f>
        <v>0.22218762746431</v>
      </c>
      <c r="X1446" s="1" t="n">
        <v>91</v>
      </c>
      <c r="Y1446" s="1" t="n">
        <v>9</v>
      </c>
      <c r="Z1446" s="1" t="n">
        <v>108946</v>
      </c>
      <c r="AA1446" s="14" t="n">
        <f aca="false">(SQRT($B$76))*(SQRT(AD1446+AP1446))</f>
        <v>33006.9689611149</v>
      </c>
      <c r="AB1446" s="1" t="n">
        <v>2880</v>
      </c>
      <c r="AC1446" s="1" t="n">
        <v>57184</v>
      </c>
      <c r="AD1446" s="1" t="n">
        <f aca="false">AC1446</f>
        <v>57184</v>
      </c>
      <c r="AE1446" s="1" t="n">
        <v>2824</v>
      </c>
      <c r="AO1446" s="1" t="n">
        <f aca="false">Z1446-AC1446</f>
        <v>51762</v>
      </c>
      <c r="AP1446" s="1" t="n">
        <f aca="false">AO1446</f>
        <v>51762</v>
      </c>
      <c r="AR1446" s="1" t="n">
        <f aca="false">AQ1446</f>
        <v>0</v>
      </c>
    </row>
    <row r="1447" customFormat="false" ht="17" hidden="false" customHeight="false" outlineLevel="0" collapsed="false">
      <c r="A1447" s="1" t="n">
        <v>91</v>
      </c>
      <c r="B1447" s="1" t="n">
        <v>10</v>
      </c>
      <c r="C1447" s="1" t="n">
        <f aca="false">Z1447+AQ1447</f>
        <v>109071</v>
      </c>
      <c r="D1447" s="14" t="n">
        <f aca="false">AA1447+AR1447</f>
        <v>33025.8989279626</v>
      </c>
      <c r="E1447" s="1" t="n">
        <v>2938</v>
      </c>
      <c r="F1447" s="15" t="n">
        <f aca="false">$B$79*D1447*D1447*1000000/($B$77*$B$77)</f>
        <v>654.426000000001</v>
      </c>
      <c r="G1447" s="16" t="n">
        <f aca="false">$B$80*$B$79*$D1447*$D1447*G$84*1000000/($B$77*$B$77)</f>
        <v>654.426000000001</v>
      </c>
      <c r="H1447" s="16" t="n">
        <f aca="false">$B$80*$B$79*$D1447*$D1447*H$84*1000000/($B$77*$B$77)</f>
        <v>2617.704</v>
      </c>
      <c r="I1447" s="16" t="n">
        <f aca="false">$B$80*$B$79*$D1447*$D1447*I$84*1000000/($B$77*$B$77)</f>
        <v>10470.816</v>
      </c>
      <c r="J1447" s="16" t="n">
        <f aca="false">$B$80*$B$79*$D1447*$D1447*J$84*1000000/($B$77*$B$77)</f>
        <v>41883.264</v>
      </c>
      <c r="K1447" s="16" t="n">
        <f aca="false">$B$80*$B$79*$D1447*$D1447*K$84*1000000/($B$77*$B$77)</f>
        <v>167533.056</v>
      </c>
      <c r="L1447" s="17" t="n">
        <f aca="false">G1447/E1447</f>
        <v>0.222745405037441</v>
      </c>
      <c r="M1447" s="16" t="n">
        <f aca="false">G1447/A1447</f>
        <v>7.19149450549451</v>
      </c>
      <c r="N1447" s="16"/>
      <c r="O1447" s="13" t="n">
        <f aca="false">$B$79*C1447*C1447*1000000/($B$77*$B$77)</f>
        <v>7137.8898246</v>
      </c>
      <c r="P1447" s="16" t="n">
        <f aca="false">$B$79*$B$76*$C1447*P$84*1000000/($B$77*$B$77)</f>
        <v>654.426</v>
      </c>
      <c r="Q1447" s="16" t="n">
        <f aca="false">$B$79*$B$76*$C1447*Q$84*1000000/($B$77*$B$77)</f>
        <v>2617.704</v>
      </c>
      <c r="R1447" s="16" t="n">
        <f aca="false">$B$79*$B$76*$C1447*R$84*1000000/($B$77*$B$77)</f>
        <v>10470.816</v>
      </c>
      <c r="S1447" s="16" t="n">
        <f aca="false">$B$79*$B$76*$C1447*S$84*1000000/($B$77*$B$77)</f>
        <v>41883.264</v>
      </c>
      <c r="T1447" s="16" t="n">
        <f aca="false">$B$79*$B$76*$C1447*T$84*1000000/($B$77*$B$77)</f>
        <v>167533.056</v>
      </c>
      <c r="U1447" s="17" t="n">
        <f aca="false">P1447/E1447</f>
        <v>0.22274540503744</v>
      </c>
      <c r="X1447" s="1" t="n">
        <v>91</v>
      </c>
      <c r="Y1447" s="1" t="n">
        <v>10</v>
      </c>
      <c r="Z1447" s="1" t="n">
        <v>109071</v>
      </c>
      <c r="AA1447" s="14" t="n">
        <f aca="false">(SQRT($B$76))*(SQRT(AD1447+AP1447))</f>
        <v>33025.8989279626</v>
      </c>
      <c r="AB1447" s="1" t="n">
        <v>2928</v>
      </c>
      <c r="AC1447" s="1" t="n">
        <v>57184</v>
      </c>
      <c r="AD1447" s="1" t="n">
        <f aca="false">AC1447</f>
        <v>57184</v>
      </c>
      <c r="AE1447" s="1" t="n">
        <v>2843</v>
      </c>
      <c r="AO1447" s="1" t="n">
        <f aca="false">Z1447-AC1447</f>
        <v>51887</v>
      </c>
      <c r="AP1447" s="1" t="n">
        <f aca="false">AO1447</f>
        <v>51887</v>
      </c>
      <c r="AR1447" s="1" t="n">
        <f aca="false">AQ1447</f>
        <v>0</v>
      </c>
    </row>
    <row r="1448" customFormat="false" ht="17" hidden="false" customHeight="false" outlineLevel="0" collapsed="false">
      <c r="A1448" s="1" t="n">
        <v>91</v>
      </c>
      <c r="B1448" s="1" t="n">
        <v>11</v>
      </c>
      <c r="C1448" s="1" t="n">
        <f aca="false">Z1448+AQ1448</f>
        <v>109196</v>
      </c>
      <c r="D1448" s="14" t="n">
        <f aca="false">AA1448+AR1448</f>
        <v>33044.8180506415</v>
      </c>
      <c r="E1448" s="1" t="n">
        <v>2983</v>
      </c>
      <c r="F1448" s="15" t="n">
        <f aca="false">$B$79*D1448*D1448*1000000/($B$77*$B$77)</f>
        <v>655.176000000001</v>
      </c>
      <c r="G1448" s="16" t="n">
        <f aca="false">$B$80*$B$79*$D1448*$D1448*G$84*1000000/($B$77*$B$77)</f>
        <v>655.176000000001</v>
      </c>
      <c r="H1448" s="16" t="n">
        <f aca="false">$B$80*$B$79*$D1448*$D1448*H$84*1000000/($B$77*$B$77)</f>
        <v>2620.70400000001</v>
      </c>
      <c r="I1448" s="16" t="n">
        <f aca="false">$B$80*$B$79*$D1448*$D1448*I$84*1000000/($B$77*$B$77)</f>
        <v>10482.816</v>
      </c>
      <c r="J1448" s="16" t="n">
        <f aca="false">$B$80*$B$79*$D1448*$D1448*J$84*1000000/($B$77*$B$77)</f>
        <v>41931.2640000001</v>
      </c>
      <c r="K1448" s="16" t="n">
        <f aca="false">$B$80*$B$79*$D1448*$D1448*K$84*1000000/($B$77*$B$77)</f>
        <v>167725.056</v>
      </c>
      <c r="L1448" s="17" t="n">
        <f aca="false">G1448/E1448</f>
        <v>0.219636607442173</v>
      </c>
      <c r="M1448" s="16" t="n">
        <f aca="false">G1448/A1448</f>
        <v>7.19973626373628</v>
      </c>
      <c r="N1448" s="16"/>
      <c r="O1448" s="13" t="n">
        <f aca="false">$B$79*C1448*C1448*1000000/($B$77*$B$77)</f>
        <v>7154.2598496</v>
      </c>
      <c r="P1448" s="16" t="n">
        <f aca="false">$B$79*$B$76*$C1448*P$84*1000000/($B$77*$B$77)</f>
        <v>655.176</v>
      </c>
      <c r="Q1448" s="16" t="n">
        <f aca="false">$B$79*$B$76*$C1448*Q$84*1000000/($B$77*$B$77)</f>
        <v>2620.704</v>
      </c>
      <c r="R1448" s="16" t="n">
        <f aca="false">$B$79*$B$76*$C1448*R$84*1000000/($B$77*$B$77)</f>
        <v>10482.816</v>
      </c>
      <c r="S1448" s="16" t="n">
        <f aca="false">$B$79*$B$76*$C1448*S$84*1000000/($B$77*$B$77)</f>
        <v>41931.264</v>
      </c>
      <c r="T1448" s="16" t="n">
        <f aca="false">$B$79*$B$76*$C1448*T$84*1000000/($B$77*$B$77)</f>
        <v>167725.056</v>
      </c>
      <c r="U1448" s="17" t="n">
        <f aca="false">P1448/E1448</f>
        <v>0.219636607442172</v>
      </c>
      <c r="X1448" s="1" t="n">
        <v>91</v>
      </c>
      <c r="Y1448" s="1" t="n">
        <v>11</v>
      </c>
      <c r="Z1448" s="1" t="n">
        <v>109196</v>
      </c>
      <c r="AA1448" s="14" t="n">
        <f aca="false">(SQRT($B$76))*(SQRT(AD1448+AP1448))</f>
        <v>33044.8180506415</v>
      </c>
      <c r="AB1448" s="1" t="n">
        <v>2914</v>
      </c>
      <c r="AC1448" s="1" t="n">
        <v>57184</v>
      </c>
      <c r="AD1448" s="1" t="n">
        <f aca="false">AC1448</f>
        <v>57184</v>
      </c>
      <c r="AE1448" s="1" t="n">
        <v>2833</v>
      </c>
      <c r="AO1448" s="1" t="n">
        <f aca="false">Z1448-AC1448</f>
        <v>52012</v>
      </c>
      <c r="AP1448" s="1" t="n">
        <f aca="false">AO1448</f>
        <v>52012</v>
      </c>
      <c r="AR1448" s="1" t="n">
        <f aca="false">AQ1448</f>
        <v>0</v>
      </c>
    </row>
    <row r="1449" customFormat="false" ht="17" hidden="false" customHeight="false" outlineLevel="0" collapsed="false">
      <c r="A1449" s="1" t="n">
        <v>91</v>
      </c>
      <c r="B1449" s="1" t="n">
        <v>12</v>
      </c>
      <c r="C1449" s="1" t="n">
        <f aca="false">Z1449+AQ1449</f>
        <v>109321</v>
      </c>
      <c r="D1449" s="14" t="n">
        <f aca="false">AA1449+AR1449</f>
        <v>33063.7263477667</v>
      </c>
      <c r="E1449" s="1" t="n">
        <v>2907</v>
      </c>
      <c r="F1449" s="15" t="n">
        <f aca="false">$B$79*D1449*D1449*1000000/($B$77*$B$77)</f>
        <v>655.926000000001</v>
      </c>
      <c r="G1449" s="16" t="n">
        <f aca="false">$B$80*$B$79*$D1449*$D1449*G$84*1000000/($B$77*$B$77)</f>
        <v>655.926000000001</v>
      </c>
      <c r="H1449" s="16" t="n">
        <f aca="false">$B$80*$B$79*$D1449*$D1449*H$84*1000000/($B$77*$B$77)</f>
        <v>2623.704</v>
      </c>
      <c r="I1449" s="16" t="n">
        <f aca="false">$B$80*$B$79*$D1449*$D1449*I$84*1000000/($B$77*$B$77)</f>
        <v>10494.816</v>
      </c>
      <c r="J1449" s="16" t="n">
        <f aca="false">$B$80*$B$79*$D1449*$D1449*J$84*1000000/($B$77*$B$77)</f>
        <v>41979.2640000001</v>
      </c>
      <c r="K1449" s="16" t="n">
        <f aca="false">$B$80*$B$79*$D1449*$D1449*K$84*1000000/($B$77*$B$77)</f>
        <v>167917.056</v>
      </c>
      <c r="L1449" s="17" t="n">
        <f aca="false">G1449/E1449</f>
        <v>0.225636738906089</v>
      </c>
      <c r="M1449" s="16" t="n">
        <f aca="false">G1449/A1449</f>
        <v>7.20797802197804</v>
      </c>
      <c r="N1449" s="16"/>
      <c r="O1449" s="13" t="n">
        <f aca="false">$B$79*C1449*C1449*1000000/($B$77*$B$77)</f>
        <v>7170.6486246</v>
      </c>
      <c r="P1449" s="16" t="n">
        <f aca="false">$B$79*$B$76*$C1449*P$84*1000000/($B$77*$B$77)</f>
        <v>655.926</v>
      </c>
      <c r="Q1449" s="16" t="n">
        <f aca="false">$B$79*$B$76*$C1449*Q$84*1000000/($B$77*$B$77)</f>
        <v>2623.704</v>
      </c>
      <c r="R1449" s="16" t="n">
        <f aca="false">$B$79*$B$76*$C1449*R$84*1000000/($B$77*$B$77)</f>
        <v>10494.816</v>
      </c>
      <c r="S1449" s="16" t="n">
        <f aca="false">$B$79*$B$76*$C1449*S$84*1000000/($B$77*$B$77)</f>
        <v>41979.264</v>
      </c>
      <c r="T1449" s="16" t="n">
        <f aca="false">$B$79*$B$76*$C1449*T$84*1000000/($B$77*$B$77)</f>
        <v>167917.056</v>
      </c>
      <c r="U1449" s="17" t="n">
        <f aca="false">P1449/E1449</f>
        <v>0.225636738906089</v>
      </c>
      <c r="X1449" s="1" t="n">
        <v>91</v>
      </c>
      <c r="Y1449" s="1" t="n">
        <v>12</v>
      </c>
      <c r="Z1449" s="1" t="n">
        <v>109321</v>
      </c>
      <c r="AA1449" s="14" t="n">
        <f aca="false">(SQRT($B$76))*(SQRT(AD1449+AP1449))</f>
        <v>33063.7263477667</v>
      </c>
      <c r="AB1449" s="1" t="n">
        <v>2914</v>
      </c>
      <c r="AC1449" s="1" t="n">
        <v>57184</v>
      </c>
      <c r="AD1449" s="1" t="n">
        <f aca="false">AC1449</f>
        <v>57184</v>
      </c>
      <c r="AE1449" s="1" t="n">
        <v>2931</v>
      </c>
      <c r="AO1449" s="1" t="n">
        <f aca="false">Z1449-AC1449</f>
        <v>52137</v>
      </c>
      <c r="AP1449" s="1" t="n">
        <f aca="false">AO1449</f>
        <v>52137</v>
      </c>
      <c r="AR1449" s="1" t="n">
        <f aca="false">AQ1449</f>
        <v>0</v>
      </c>
    </row>
    <row r="1450" customFormat="false" ht="17" hidden="false" customHeight="false" outlineLevel="0" collapsed="false">
      <c r="A1450" s="1" t="n">
        <v>91</v>
      </c>
      <c r="B1450" s="1" t="n">
        <v>13</v>
      </c>
      <c r="C1450" s="1" t="n">
        <f aca="false">Z1450+AQ1450</f>
        <v>109446</v>
      </c>
      <c r="D1450" s="14" t="n">
        <f aca="false">AA1450+AR1450</f>
        <v>33082.6238379002</v>
      </c>
      <c r="E1450" s="1" t="n">
        <v>2949</v>
      </c>
      <c r="F1450" s="15" t="n">
        <f aca="false">$B$79*D1450*D1450*1000000/($B$77*$B$77)</f>
        <v>656.676000000002</v>
      </c>
      <c r="G1450" s="16" t="n">
        <f aca="false">$B$80*$B$79*$D1450*$D1450*G$84*1000000/($B$77*$B$77)</f>
        <v>656.676000000002</v>
      </c>
      <c r="H1450" s="16" t="n">
        <f aca="false">$B$80*$B$79*$D1450*$D1450*H$84*1000000/($B$77*$B$77)</f>
        <v>2626.70400000001</v>
      </c>
      <c r="I1450" s="16" t="n">
        <f aca="false">$B$80*$B$79*$D1450*$D1450*I$84*1000000/($B$77*$B$77)</f>
        <v>10506.816</v>
      </c>
      <c r="J1450" s="16" t="n">
        <f aca="false">$B$80*$B$79*$D1450*$D1450*J$84*1000000/($B$77*$B$77)</f>
        <v>42027.2640000001</v>
      </c>
      <c r="K1450" s="16" t="n">
        <f aca="false">$B$80*$B$79*$D1450*$D1450*K$84*1000000/($B$77*$B$77)</f>
        <v>168109.056</v>
      </c>
      <c r="L1450" s="17" t="n">
        <f aca="false">G1450/E1450</f>
        <v>0.222677517802646</v>
      </c>
      <c r="M1450" s="16" t="n">
        <f aca="false">G1450/A1450</f>
        <v>7.2162197802198</v>
      </c>
      <c r="N1450" s="16"/>
      <c r="O1450" s="13" t="n">
        <f aca="false">$B$79*C1450*C1450*1000000/($B$77*$B$77)</f>
        <v>7187.0561496</v>
      </c>
      <c r="P1450" s="16" t="n">
        <f aca="false">$B$79*$B$76*$C1450*P$84*1000000/($B$77*$B$77)</f>
        <v>656.676</v>
      </c>
      <c r="Q1450" s="16" t="n">
        <f aca="false">$B$79*$B$76*$C1450*Q$84*1000000/($B$77*$B$77)</f>
        <v>2626.704</v>
      </c>
      <c r="R1450" s="16" t="n">
        <f aca="false">$B$79*$B$76*$C1450*R$84*1000000/($B$77*$B$77)</f>
        <v>10506.816</v>
      </c>
      <c r="S1450" s="16" t="n">
        <f aca="false">$B$79*$B$76*$C1450*S$84*1000000/($B$77*$B$77)</f>
        <v>42027.264</v>
      </c>
      <c r="T1450" s="16" t="n">
        <f aca="false">$B$79*$B$76*$C1450*T$84*1000000/($B$77*$B$77)</f>
        <v>168109.056</v>
      </c>
      <c r="U1450" s="17" t="n">
        <f aca="false">P1450/E1450</f>
        <v>0.222677517802645</v>
      </c>
      <c r="X1450" s="1" t="n">
        <v>91</v>
      </c>
      <c r="Y1450" s="1" t="n">
        <v>13</v>
      </c>
      <c r="Z1450" s="1" t="n">
        <v>109446</v>
      </c>
      <c r="AA1450" s="14" t="n">
        <f aca="false">(SQRT($B$76))*(SQRT(AD1450+AP1450))</f>
        <v>33082.6238379002</v>
      </c>
      <c r="AB1450" s="1" t="n">
        <v>2929</v>
      </c>
      <c r="AC1450" s="1" t="n">
        <v>57184</v>
      </c>
      <c r="AD1450" s="1" t="n">
        <f aca="false">AC1450</f>
        <v>57184</v>
      </c>
      <c r="AE1450" s="1" t="n">
        <v>2832</v>
      </c>
      <c r="AO1450" s="1" t="n">
        <f aca="false">Z1450-AC1450</f>
        <v>52262</v>
      </c>
      <c r="AP1450" s="1" t="n">
        <f aca="false">AO1450</f>
        <v>52262</v>
      </c>
      <c r="AR1450" s="1" t="n">
        <f aca="false">AQ1450</f>
        <v>0</v>
      </c>
    </row>
    <row r="1451" customFormat="false" ht="17" hidden="false" customHeight="false" outlineLevel="0" collapsed="false">
      <c r="A1451" s="1" t="n">
        <v>91</v>
      </c>
      <c r="B1451" s="1" t="n">
        <v>14</v>
      </c>
      <c r="C1451" s="1" t="n">
        <f aca="false">Z1451+AQ1451</f>
        <v>109571</v>
      </c>
      <c r="D1451" s="14" t="n">
        <f aca="false">AA1451+AR1451</f>
        <v>33101.5105395509</v>
      </c>
      <c r="E1451" s="1" t="n">
        <v>2944</v>
      </c>
      <c r="F1451" s="15" t="n">
        <f aca="false">$B$79*D1451*D1451*1000000/($B$77*$B$77)</f>
        <v>657.426</v>
      </c>
      <c r="G1451" s="16" t="n">
        <f aca="false">$B$80*$B$79*$D1451*$D1451*G$84*1000000/($B$77*$B$77)</f>
        <v>657.426</v>
      </c>
      <c r="H1451" s="16" t="n">
        <f aca="false">$B$80*$B$79*$D1451*$D1451*H$84*1000000/($B$77*$B$77)</f>
        <v>2629.704</v>
      </c>
      <c r="I1451" s="16" t="n">
        <f aca="false">$B$80*$B$79*$D1451*$D1451*I$84*1000000/($B$77*$B$77)</f>
        <v>10518.816</v>
      </c>
      <c r="J1451" s="16" t="n">
        <f aca="false">$B$80*$B$79*$D1451*$D1451*J$84*1000000/($B$77*$B$77)</f>
        <v>42075.264</v>
      </c>
      <c r="K1451" s="16" t="n">
        <f aca="false">$B$80*$B$79*$D1451*$D1451*K$84*1000000/($B$77*$B$77)</f>
        <v>168301.056</v>
      </c>
      <c r="L1451" s="17" t="n">
        <f aca="false">G1451/E1451</f>
        <v>0.223310461956522</v>
      </c>
      <c r="M1451" s="16" t="n">
        <f aca="false">G1451/A1451</f>
        <v>7.22446153846153</v>
      </c>
      <c r="N1451" s="16"/>
      <c r="O1451" s="13" t="n">
        <f aca="false">$B$79*C1451*C1451*1000000/($B$77*$B$77)</f>
        <v>7203.4824246</v>
      </c>
      <c r="P1451" s="16" t="n">
        <f aca="false">$B$79*$B$76*$C1451*P$84*1000000/($B$77*$B$77)</f>
        <v>657.426</v>
      </c>
      <c r="Q1451" s="16" t="n">
        <f aca="false">$B$79*$B$76*$C1451*Q$84*1000000/($B$77*$B$77)</f>
        <v>2629.704</v>
      </c>
      <c r="R1451" s="16" t="n">
        <f aca="false">$B$79*$B$76*$C1451*R$84*1000000/($B$77*$B$77)</f>
        <v>10518.816</v>
      </c>
      <c r="S1451" s="16" t="n">
        <f aca="false">$B$79*$B$76*$C1451*S$84*1000000/($B$77*$B$77)</f>
        <v>42075.264</v>
      </c>
      <c r="T1451" s="16" t="n">
        <f aca="false">$B$79*$B$76*$C1451*T$84*1000000/($B$77*$B$77)</f>
        <v>168301.056</v>
      </c>
      <c r="U1451" s="17" t="n">
        <f aca="false">P1451/E1451</f>
        <v>0.223310461956522</v>
      </c>
      <c r="X1451" s="1" t="n">
        <v>91</v>
      </c>
      <c r="Y1451" s="1" t="n">
        <v>14</v>
      </c>
      <c r="Z1451" s="1" t="n">
        <v>109571</v>
      </c>
      <c r="AA1451" s="14" t="n">
        <f aca="false">(SQRT($B$76))*(SQRT(AD1451+AP1451))</f>
        <v>33101.5105395509</v>
      </c>
      <c r="AB1451" s="1" t="n">
        <v>2882</v>
      </c>
      <c r="AC1451" s="1" t="n">
        <v>57184</v>
      </c>
      <c r="AD1451" s="1" t="n">
        <f aca="false">AC1451</f>
        <v>57184</v>
      </c>
      <c r="AE1451" s="1" t="n">
        <v>2828</v>
      </c>
      <c r="AO1451" s="1" t="n">
        <f aca="false">Z1451-AC1451</f>
        <v>52387</v>
      </c>
      <c r="AP1451" s="1" t="n">
        <f aca="false">AO1451</f>
        <v>52387</v>
      </c>
      <c r="AR1451" s="1" t="n">
        <f aca="false">AQ1451</f>
        <v>0</v>
      </c>
    </row>
    <row r="1452" customFormat="false" ht="17" hidden="false" customHeight="false" outlineLevel="0" collapsed="false">
      <c r="A1452" s="1" t="n">
        <v>91</v>
      </c>
      <c r="B1452" s="1" t="n">
        <v>15</v>
      </c>
      <c r="C1452" s="1" t="n">
        <f aca="false">Z1452+AQ1452</f>
        <v>109696</v>
      </c>
      <c r="D1452" s="14" t="n">
        <f aca="false">AA1452+AR1452</f>
        <v>33120.3864711751</v>
      </c>
      <c r="E1452" s="1" t="n">
        <v>2941</v>
      </c>
      <c r="F1452" s="15" t="n">
        <f aca="false">$B$79*D1452*D1452*1000000/($B$77*$B$77)</f>
        <v>658.175999999999</v>
      </c>
      <c r="G1452" s="16" t="n">
        <f aca="false">$B$80*$B$79*$D1452*$D1452*G$84*1000000/($B$77*$B$77)</f>
        <v>658.175999999999</v>
      </c>
      <c r="H1452" s="16" t="n">
        <f aca="false">$B$80*$B$79*$D1452*$D1452*H$84*1000000/($B$77*$B$77)</f>
        <v>2632.704</v>
      </c>
      <c r="I1452" s="16" t="n">
        <f aca="false">$B$80*$B$79*$D1452*$D1452*I$84*1000000/($B$77*$B$77)</f>
        <v>10530.816</v>
      </c>
      <c r="J1452" s="16" t="n">
        <f aca="false">$B$80*$B$79*$D1452*$D1452*J$84*1000000/($B$77*$B$77)</f>
        <v>42123.2639999999</v>
      </c>
      <c r="K1452" s="16" t="n">
        <f aca="false">$B$80*$B$79*$D1452*$D1452*K$84*1000000/($B$77*$B$77)</f>
        <v>168493.056</v>
      </c>
      <c r="L1452" s="17" t="n">
        <f aca="false">G1452/E1452</f>
        <v>0.223793267596055</v>
      </c>
      <c r="M1452" s="16" t="n">
        <f aca="false">G1452/A1452</f>
        <v>7.23270329670329</v>
      </c>
      <c r="N1452" s="16"/>
      <c r="O1452" s="13" t="n">
        <f aca="false">$B$79*C1452*C1452*1000000/($B$77*$B$77)</f>
        <v>7219.9274496</v>
      </c>
      <c r="P1452" s="16" t="n">
        <f aca="false">$B$79*$B$76*$C1452*P$84*1000000/($B$77*$B$77)</f>
        <v>658.176</v>
      </c>
      <c r="Q1452" s="16" t="n">
        <f aca="false">$B$79*$B$76*$C1452*Q$84*1000000/($B$77*$B$77)</f>
        <v>2632.704</v>
      </c>
      <c r="R1452" s="16" t="n">
        <f aca="false">$B$79*$B$76*$C1452*R$84*1000000/($B$77*$B$77)</f>
        <v>10530.816</v>
      </c>
      <c r="S1452" s="16" t="n">
        <f aca="false">$B$79*$B$76*$C1452*S$84*1000000/($B$77*$B$77)</f>
        <v>42123.264</v>
      </c>
      <c r="T1452" s="16" t="n">
        <f aca="false">$B$79*$B$76*$C1452*T$84*1000000/($B$77*$B$77)</f>
        <v>168493.056</v>
      </c>
      <c r="U1452" s="17" t="n">
        <f aca="false">P1452/E1452</f>
        <v>0.223793267596056</v>
      </c>
      <c r="X1452" s="1" t="n">
        <v>91</v>
      </c>
      <c r="Y1452" s="1" t="n">
        <v>15</v>
      </c>
      <c r="Z1452" s="1" t="n">
        <v>109696</v>
      </c>
      <c r="AA1452" s="14" t="n">
        <f aca="false">(SQRT($B$76))*(SQRT(AD1452+AP1452))</f>
        <v>33120.3864711751</v>
      </c>
      <c r="AB1452" s="1" t="n">
        <v>2924</v>
      </c>
      <c r="AC1452" s="1" t="n">
        <v>57184</v>
      </c>
      <c r="AD1452" s="1" t="n">
        <f aca="false">AC1452</f>
        <v>57184</v>
      </c>
      <c r="AE1452" s="1" t="n">
        <v>2841</v>
      </c>
      <c r="AO1452" s="1" t="n">
        <f aca="false">Z1452-AC1452</f>
        <v>52512</v>
      </c>
      <c r="AP1452" s="1" t="n">
        <f aca="false">AO1452</f>
        <v>52512</v>
      </c>
      <c r="AR1452" s="1" t="n">
        <f aca="false">AQ1452</f>
        <v>0</v>
      </c>
    </row>
    <row r="1453" customFormat="false" ht="17" hidden="false" customHeight="false" outlineLevel="0" collapsed="false">
      <c r="A1453" s="1" t="n">
        <v>91</v>
      </c>
      <c r="B1453" s="1" t="n">
        <v>16</v>
      </c>
      <c r="C1453" s="1" t="n">
        <f aca="false">Z1453+AQ1453</f>
        <v>109821</v>
      </c>
      <c r="D1453" s="14" t="n">
        <f aca="false">AA1453+AR1453</f>
        <v>33139.2516511764</v>
      </c>
      <c r="E1453" s="1" t="n">
        <v>2971</v>
      </c>
      <c r="F1453" s="15" t="n">
        <f aca="false">$B$79*D1453*D1453*1000000/($B$77*$B$77)</f>
        <v>658.925999999999</v>
      </c>
      <c r="G1453" s="16" t="n">
        <f aca="false">$B$80*$B$79*$D1453*$D1453*G$84*1000000/($B$77*$B$77)</f>
        <v>658.925999999999</v>
      </c>
      <c r="H1453" s="16" t="n">
        <f aca="false">$B$80*$B$79*$D1453*$D1453*H$84*1000000/($B$77*$B$77)</f>
        <v>2635.70399999999</v>
      </c>
      <c r="I1453" s="16" t="n">
        <f aca="false">$B$80*$B$79*$D1453*$D1453*I$84*1000000/($B$77*$B$77)</f>
        <v>10542.816</v>
      </c>
      <c r="J1453" s="16" t="n">
        <f aca="false">$B$80*$B$79*$D1453*$D1453*J$84*1000000/($B$77*$B$77)</f>
        <v>42171.2639999999</v>
      </c>
      <c r="K1453" s="16" t="n">
        <f aca="false">$B$80*$B$79*$D1453*$D1453*K$84*1000000/($B$77*$B$77)</f>
        <v>168685.056</v>
      </c>
      <c r="L1453" s="17" t="n">
        <f aca="false">G1453/E1453</f>
        <v>0.221785930663076</v>
      </c>
      <c r="M1453" s="16" t="n">
        <f aca="false">G1453/A1453</f>
        <v>7.24094505494504</v>
      </c>
      <c r="N1453" s="16"/>
      <c r="O1453" s="13" t="n">
        <f aca="false">$B$79*C1453*C1453*1000000/($B$77*$B$77)</f>
        <v>7236.3912246</v>
      </c>
      <c r="P1453" s="16" t="n">
        <f aca="false">$B$79*$B$76*$C1453*P$84*1000000/($B$77*$B$77)</f>
        <v>658.926</v>
      </c>
      <c r="Q1453" s="16" t="n">
        <f aca="false">$B$79*$B$76*$C1453*Q$84*1000000/($B$77*$B$77)</f>
        <v>2635.704</v>
      </c>
      <c r="R1453" s="16" t="n">
        <f aca="false">$B$79*$B$76*$C1453*R$84*1000000/($B$77*$B$77)</f>
        <v>10542.816</v>
      </c>
      <c r="S1453" s="16" t="n">
        <f aca="false">$B$79*$B$76*$C1453*S$84*1000000/($B$77*$B$77)</f>
        <v>42171.264</v>
      </c>
      <c r="T1453" s="16" t="n">
        <f aca="false">$B$79*$B$76*$C1453*T$84*1000000/($B$77*$B$77)</f>
        <v>168685.056</v>
      </c>
      <c r="U1453" s="17" t="n">
        <f aca="false">P1453/E1453</f>
        <v>0.221785930663076</v>
      </c>
      <c r="X1453" s="1" t="n">
        <v>91</v>
      </c>
      <c r="Y1453" s="1" t="n">
        <v>16</v>
      </c>
      <c r="Z1453" s="1" t="n">
        <v>109821</v>
      </c>
      <c r="AA1453" s="14" t="n">
        <f aca="false">(SQRT($B$76))*(SQRT(AD1453+AP1453))</f>
        <v>33139.2516511764</v>
      </c>
      <c r="AB1453" s="1" t="n">
        <v>2909</v>
      </c>
      <c r="AC1453" s="1" t="n">
        <v>57184</v>
      </c>
      <c r="AD1453" s="1" t="n">
        <f aca="false">AC1453</f>
        <v>57184</v>
      </c>
      <c r="AE1453" s="1" t="n">
        <v>2825</v>
      </c>
      <c r="AO1453" s="1" t="n">
        <f aca="false">Z1453-AC1453</f>
        <v>52637</v>
      </c>
      <c r="AP1453" s="1" t="n">
        <f aca="false">AO1453</f>
        <v>52637</v>
      </c>
      <c r="AR1453" s="1" t="n">
        <f aca="false">AQ1453</f>
        <v>0</v>
      </c>
    </row>
    <row r="1454" customFormat="false" ht="17" hidden="false" customHeight="false" outlineLevel="0" collapsed="false">
      <c r="A1454" s="1" t="n">
        <v>92</v>
      </c>
      <c r="B1454" s="1" t="n">
        <v>2</v>
      </c>
      <c r="C1454" s="1" t="n">
        <f aca="false">Z1454+AQ1454</f>
        <v>108968</v>
      </c>
      <c r="D1454" s="14" t="n">
        <f aca="false">AA1454+AR1454</f>
        <v>33010.3014224348</v>
      </c>
      <c r="E1454" s="1" t="n">
        <v>2923</v>
      </c>
      <c r="F1454" s="15" t="n">
        <f aca="false">$B$79*D1454*D1454*1000000/($B$77*$B$77)</f>
        <v>653.808000000001</v>
      </c>
      <c r="G1454" s="16" t="n">
        <f aca="false">$B$80*$B$79*$D1454*$D1454*G$84*1000000/($B$77*$B$77)</f>
        <v>653.808000000001</v>
      </c>
      <c r="H1454" s="16" t="n">
        <f aca="false">$B$80*$B$79*$D1454*$D1454*H$84*1000000/($B$77*$B$77)</f>
        <v>2615.232</v>
      </c>
      <c r="I1454" s="16" t="n">
        <f aca="false">$B$80*$B$79*$D1454*$D1454*I$84*1000000/($B$77*$B$77)</f>
        <v>10460.928</v>
      </c>
      <c r="J1454" s="16" t="n">
        <f aca="false">$B$80*$B$79*$D1454*$D1454*J$84*1000000/($B$77*$B$77)</f>
        <v>41843.712</v>
      </c>
      <c r="K1454" s="16" t="n">
        <f aca="false">$B$80*$B$79*$D1454*$D1454*K$84*1000000/($B$77*$B$77)</f>
        <v>167374.848</v>
      </c>
      <c r="L1454" s="17" t="n">
        <f aca="false">G1454/E1454</f>
        <v>0.223677044132741</v>
      </c>
      <c r="M1454" s="16" t="n">
        <f aca="false">G1454/A1454</f>
        <v>7.10660869565218</v>
      </c>
      <c r="N1454" s="16"/>
      <c r="O1454" s="13" t="n">
        <f aca="false">$B$79*C1454*C1454*1000000/($B$77*$B$77)</f>
        <v>7124.4150144</v>
      </c>
      <c r="P1454" s="16" t="n">
        <f aca="false">$B$79*$B$76*$C1454*P$84*1000000/($B$77*$B$77)</f>
        <v>653.808</v>
      </c>
      <c r="Q1454" s="16" t="n">
        <f aca="false">$B$79*$B$76*$C1454*Q$84*1000000/($B$77*$B$77)</f>
        <v>2615.232</v>
      </c>
      <c r="R1454" s="16" t="n">
        <f aca="false">$B$79*$B$76*$C1454*R$84*1000000/($B$77*$B$77)</f>
        <v>10460.928</v>
      </c>
      <c r="S1454" s="16" t="n">
        <f aca="false">$B$79*$B$76*$C1454*S$84*1000000/($B$77*$B$77)</f>
        <v>41843.712</v>
      </c>
      <c r="T1454" s="16" t="n">
        <f aca="false">$B$79*$B$76*$C1454*T$84*1000000/($B$77*$B$77)</f>
        <v>167374.848</v>
      </c>
      <c r="U1454" s="17" t="n">
        <f aca="false">P1454/E1454</f>
        <v>0.22367704413274</v>
      </c>
      <c r="X1454" s="1" t="n">
        <v>92</v>
      </c>
      <c r="Y1454" s="1" t="n">
        <v>2</v>
      </c>
      <c r="Z1454" s="1" t="n">
        <v>108968</v>
      </c>
      <c r="AA1454" s="14" t="n">
        <f aca="false">(SQRT($B$76))*(SQRT(AD1454+AP1454))</f>
        <v>33010.3014224348</v>
      </c>
      <c r="AB1454" s="1" t="n">
        <v>2880</v>
      </c>
      <c r="AC1454" s="1" t="n">
        <v>57760</v>
      </c>
      <c r="AD1454" s="1" t="n">
        <f aca="false">AC1454</f>
        <v>57760</v>
      </c>
      <c r="AE1454" s="1" t="n">
        <v>2821</v>
      </c>
      <c r="AO1454" s="1" t="n">
        <f aca="false">Z1454-AC1454</f>
        <v>51208</v>
      </c>
      <c r="AP1454" s="1" t="n">
        <f aca="false">AO1454</f>
        <v>51208</v>
      </c>
      <c r="AR1454" s="1" t="n">
        <f aca="false">AQ1454</f>
        <v>0</v>
      </c>
    </row>
    <row r="1455" customFormat="false" ht="17" hidden="false" customHeight="false" outlineLevel="0" collapsed="false">
      <c r="A1455" s="1" t="n">
        <v>92</v>
      </c>
      <c r="B1455" s="1" t="n">
        <v>3</v>
      </c>
      <c r="C1455" s="1" t="n">
        <f aca="false">Z1455+AQ1455</f>
        <v>109190</v>
      </c>
      <c r="D1455" s="14" t="n">
        <f aca="false">AA1455+AR1455</f>
        <v>33043.9101802435</v>
      </c>
      <c r="E1455" s="1" t="n">
        <v>2928</v>
      </c>
      <c r="F1455" s="15" t="n">
        <f aca="false">$B$79*D1455*D1455*1000000/($B$77*$B$77)</f>
        <v>655.14</v>
      </c>
      <c r="G1455" s="16" t="n">
        <f aca="false">$B$80*$B$79*$D1455*$D1455*G$84*1000000/($B$77*$B$77)</f>
        <v>655.14</v>
      </c>
      <c r="H1455" s="16" t="n">
        <f aca="false">$B$80*$B$79*$D1455*$D1455*H$84*1000000/($B$77*$B$77)</f>
        <v>2620.56</v>
      </c>
      <c r="I1455" s="16" t="n">
        <f aca="false">$B$80*$B$79*$D1455*$D1455*I$84*1000000/($B$77*$B$77)</f>
        <v>10482.24</v>
      </c>
      <c r="J1455" s="16" t="n">
        <f aca="false">$B$80*$B$79*$D1455*$D1455*J$84*1000000/($B$77*$B$77)</f>
        <v>41928.96</v>
      </c>
      <c r="K1455" s="16" t="n">
        <f aca="false">$B$80*$B$79*$D1455*$D1455*K$84*1000000/($B$77*$B$77)</f>
        <v>167715.84</v>
      </c>
      <c r="L1455" s="17" t="n">
        <f aca="false">G1455/E1455</f>
        <v>0.22375</v>
      </c>
      <c r="M1455" s="16" t="n">
        <f aca="false">G1455/A1455</f>
        <v>7.12108695652174</v>
      </c>
      <c r="N1455" s="16"/>
      <c r="O1455" s="13" t="n">
        <f aca="false">$B$79*C1455*C1455*1000000/($B$77*$B$77)</f>
        <v>7153.47366</v>
      </c>
      <c r="P1455" s="16" t="n">
        <f aca="false">$B$79*$B$76*$C1455*P$84*1000000/($B$77*$B$77)</f>
        <v>655.14</v>
      </c>
      <c r="Q1455" s="16" t="n">
        <f aca="false">$B$79*$B$76*$C1455*Q$84*1000000/($B$77*$B$77)</f>
        <v>2620.56</v>
      </c>
      <c r="R1455" s="16" t="n">
        <f aca="false">$B$79*$B$76*$C1455*R$84*1000000/($B$77*$B$77)</f>
        <v>10482.24</v>
      </c>
      <c r="S1455" s="16" t="n">
        <f aca="false">$B$79*$B$76*$C1455*S$84*1000000/($B$77*$B$77)</f>
        <v>41928.96</v>
      </c>
      <c r="T1455" s="16" t="n">
        <f aca="false">$B$79*$B$76*$C1455*T$84*1000000/($B$77*$B$77)</f>
        <v>167715.84</v>
      </c>
      <c r="U1455" s="17" t="n">
        <f aca="false">P1455/E1455</f>
        <v>0.22375</v>
      </c>
      <c r="X1455" s="1" t="n">
        <v>92</v>
      </c>
      <c r="Y1455" s="1" t="n">
        <v>3</v>
      </c>
      <c r="Z1455" s="1" t="n">
        <v>109190</v>
      </c>
      <c r="AA1455" s="14" t="n">
        <f aca="false">(SQRT($B$76))*(SQRT(AD1455+AP1455))</f>
        <v>33043.9101802435</v>
      </c>
      <c r="AB1455" s="1" t="n">
        <v>2894</v>
      </c>
      <c r="AC1455" s="1" t="n">
        <v>57760</v>
      </c>
      <c r="AD1455" s="1" t="n">
        <f aca="false">AC1455</f>
        <v>57760</v>
      </c>
      <c r="AE1455" s="1" t="n">
        <v>2785</v>
      </c>
      <c r="AO1455" s="1" t="n">
        <f aca="false">Z1455-AC1455</f>
        <v>51430</v>
      </c>
      <c r="AP1455" s="1" t="n">
        <f aca="false">AO1455</f>
        <v>51430</v>
      </c>
      <c r="AR1455" s="1" t="n">
        <f aca="false">AQ1455</f>
        <v>0</v>
      </c>
    </row>
    <row r="1456" customFormat="false" ht="17" hidden="false" customHeight="false" outlineLevel="0" collapsed="false">
      <c r="A1456" s="1" t="n">
        <v>92</v>
      </c>
      <c r="B1456" s="1" t="n">
        <v>4</v>
      </c>
      <c r="C1456" s="1" t="n">
        <f aca="false">Z1456+AQ1456</f>
        <v>109316</v>
      </c>
      <c r="D1456" s="14" t="n">
        <f aca="false">AA1456+AR1456</f>
        <v>33062.9702234993</v>
      </c>
      <c r="E1456" s="1" t="n">
        <v>2955</v>
      </c>
      <c r="F1456" s="15" t="n">
        <f aca="false">$B$79*D1456*D1456*1000000/($B$77*$B$77)</f>
        <v>655.896000000001</v>
      </c>
      <c r="G1456" s="16" t="n">
        <f aca="false">$B$80*$B$79*$D1456*$D1456*G$84*1000000/($B$77*$B$77)</f>
        <v>655.896000000001</v>
      </c>
      <c r="H1456" s="16" t="n">
        <f aca="false">$B$80*$B$79*$D1456*$D1456*H$84*1000000/($B$77*$B$77)</f>
        <v>2623.584</v>
      </c>
      <c r="I1456" s="16" t="n">
        <f aca="false">$B$80*$B$79*$D1456*$D1456*I$84*1000000/($B$77*$B$77)</f>
        <v>10494.336</v>
      </c>
      <c r="J1456" s="16" t="n">
        <f aca="false">$B$80*$B$79*$D1456*$D1456*J$84*1000000/($B$77*$B$77)</f>
        <v>41977.3440000001</v>
      </c>
      <c r="K1456" s="16" t="n">
        <f aca="false">$B$80*$B$79*$D1456*$D1456*K$84*1000000/($B$77*$B$77)</f>
        <v>167909.376</v>
      </c>
      <c r="L1456" s="17" t="n">
        <f aca="false">G1456/E1456</f>
        <v>0.221961421319797</v>
      </c>
      <c r="M1456" s="16" t="n">
        <f aca="false">G1456/A1456</f>
        <v>7.1293043478261</v>
      </c>
      <c r="N1456" s="16"/>
      <c r="O1456" s="13" t="n">
        <f aca="false">$B$79*C1456*C1456*1000000/($B$77*$B$77)</f>
        <v>7169.9927136</v>
      </c>
      <c r="P1456" s="16" t="n">
        <f aca="false">$B$79*$B$76*$C1456*P$84*1000000/($B$77*$B$77)</f>
        <v>655.896</v>
      </c>
      <c r="Q1456" s="16" t="n">
        <f aca="false">$B$79*$B$76*$C1456*Q$84*1000000/($B$77*$B$77)</f>
        <v>2623.584</v>
      </c>
      <c r="R1456" s="16" t="n">
        <f aca="false">$B$79*$B$76*$C1456*R$84*1000000/($B$77*$B$77)</f>
        <v>10494.336</v>
      </c>
      <c r="S1456" s="16" t="n">
        <f aca="false">$B$79*$B$76*$C1456*S$84*1000000/($B$77*$B$77)</f>
        <v>41977.344</v>
      </c>
      <c r="T1456" s="16" t="n">
        <f aca="false">$B$79*$B$76*$C1456*T$84*1000000/($B$77*$B$77)</f>
        <v>167909.376</v>
      </c>
      <c r="U1456" s="17" t="n">
        <f aca="false">P1456/E1456</f>
        <v>0.221961421319797</v>
      </c>
      <c r="X1456" s="1" t="n">
        <v>92</v>
      </c>
      <c r="Y1456" s="1" t="n">
        <v>4</v>
      </c>
      <c r="Z1456" s="1" t="n">
        <v>109316</v>
      </c>
      <c r="AA1456" s="14" t="n">
        <f aca="false">(SQRT($B$76))*(SQRT(AD1456+AP1456))</f>
        <v>33062.9702234993</v>
      </c>
      <c r="AB1456" s="1" t="n">
        <v>2882</v>
      </c>
      <c r="AC1456" s="1" t="n">
        <v>57760</v>
      </c>
      <c r="AD1456" s="1" t="n">
        <f aca="false">AC1456</f>
        <v>57760</v>
      </c>
      <c r="AE1456" s="1" t="n">
        <v>2837</v>
      </c>
      <c r="AO1456" s="1" t="n">
        <f aca="false">Z1456-AC1456</f>
        <v>51556</v>
      </c>
      <c r="AP1456" s="1" t="n">
        <f aca="false">AO1456</f>
        <v>51556</v>
      </c>
      <c r="AR1456" s="1" t="n">
        <f aca="false">AQ1456</f>
        <v>0</v>
      </c>
    </row>
    <row r="1457" customFormat="false" ht="17" hidden="false" customHeight="false" outlineLevel="0" collapsed="false">
      <c r="A1457" s="1" t="n">
        <v>92</v>
      </c>
      <c r="B1457" s="1" t="n">
        <v>5</v>
      </c>
      <c r="C1457" s="1" t="n">
        <f aca="false">Z1457+AQ1457</f>
        <v>109505</v>
      </c>
      <c r="D1457" s="14" t="n">
        <f aca="false">AA1457+AR1457</f>
        <v>33091.5397042809</v>
      </c>
      <c r="E1457" s="1" t="n">
        <v>2955</v>
      </c>
      <c r="F1457" s="15" t="n">
        <f aca="false">$B$79*D1457*D1457*1000000/($B$77*$B$77)</f>
        <v>657.029999999999</v>
      </c>
      <c r="G1457" s="16" t="n">
        <f aca="false">$B$80*$B$79*$D1457*$D1457*G$84*1000000/($B$77*$B$77)</f>
        <v>657.029999999999</v>
      </c>
      <c r="H1457" s="16" t="n">
        <f aca="false">$B$80*$B$79*$D1457*$D1457*H$84*1000000/($B$77*$B$77)</f>
        <v>2628.12</v>
      </c>
      <c r="I1457" s="16" t="n">
        <f aca="false">$B$80*$B$79*$D1457*$D1457*I$84*1000000/($B$77*$B$77)</f>
        <v>10512.48</v>
      </c>
      <c r="J1457" s="16" t="n">
        <f aca="false">$B$80*$B$79*$D1457*$D1457*J$84*1000000/($B$77*$B$77)</f>
        <v>42049.92</v>
      </c>
      <c r="K1457" s="16" t="n">
        <f aca="false">$B$80*$B$79*$D1457*$D1457*K$84*1000000/($B$77*$B$77)</f>
        <v>168199.68</v>
      </c>
      <c r="L1457" s="17" t="n">
        <f aca="false">G1457/E1457</f>
        <v>0.222345177664974</v>
      </c>
      <c r="M1457" s="16" t="n">
        <f aca="false">G1457/A1457</f>
        <v>7.1416304347826</v>
      </c>
      <c r="N1457" s="16"/>
      <c r="O1457" s="13" t="n">
        <f aca="false">$B$79*C1457*C1457*1000000/($B$77*$B$77)</f>
        <v>7194.807015</v>
      </c>
      <c r="P1457" s="16" t="n">
        <f aca="false">$B$79*$B$76*$C1457*P$84*1000000/($B$77*$B$77)</f>
        <v>657.03</v>
      </c>
      <c r="Q1457" s="16" t="n">
        <f aca="false">$B$79*$B$76*$C1457*Q$84*1000000/($B$77*$B$77)</f>
        <v>2628.12</v>
      </c>
      <c r="R1457" s="16" t="n">
        <f aca="false">$B$79*$B$76*$C1457*R$84*1000000/($B$77*$B$77)</f>
        <v>10512.48</v>
      </c>
      <c r="S1457" s="16" t="n">
        <f aca="false">$B$79*$B$76*$C1457*S$84*1000000/($B$77*$B$77)</f>
        <v>42049.92</v>
      </c>
      <c r="T1457" s="16" t="n">
        <f aca="false">$B$79*$B$76*$C1457*T$84*1000000/($B$77*$B$77)</f>
        <v>168199.68</v>
      </c>
      <c r="U1457" s="17" t="n">
        <f aca="false">P1457/E1457</f>
        <v>0.222345177664975</v>
      </c>
      <c r="X1457" s="1" t="n">
        <v>92</v>
      </c>
      <c r="Y1457" s="1" t="n">
        <v>5</v>
      </c>
      <c r="Z1457" s="1" t="n">
        <v>109505</v>
      </c>
      <c r="AA1457" s="14" t="n">
        <f aca="false">(SQRT($B$76))*(SQRT(AD1457+AP1457))</f>
        <v>33091.5397042809</v>
      </c>
      <c r="AB1457" s="1" t="n">
        <v>2943</v>
      </c>
      <c r="AC1457" s="1" t="n">
        <v>57760</v>
      </c>
      <c r="AD1457" s="1" t="n">
        <f aca="false">AC1457</f>
        <v>57760</v>
      </c>
      <c r="AE1457" s="1" t="n">
        <v>2836</v>
      </c>
      <c r="AO1457" s="1" t="n">
        <f aca="false">Z1457-AC1457</f>
        <v>51745</v>
      </c>
      <c r="AP1457" s="1" t="n">
        <f aca="false">AO1457</f>
        <v>51745</v>
      </c>
      <c r="AR1457" s="1" t="n">
        <f aca="false">AQ1457</f>
        <v>0</v>
      </c>
    </row>
    <row r="1458" customFormat="false" ht="17" hidden="false" customHeight="false" outlineLevel="0" collapsed="false">
      <c r="A1458" s="1" t="n">
        <v>92</v>
      </c>
      <c r="B1458" s="1" t="n">
        <v>6</v>
      </c>
      <c r="C1458" s="1" t="n">
        <f aca="false">Z1458+AQ1458</f>
        <v>109630</v>
      </c>
      <c r="D1458" s="14" t="n">
        <f aca="false">AA1458+AR1458</f>
        <v>33110.4213201826</v>
      </c>
      <c r="E1458" s="1" t="n">
        <v>2977</v>
      </c>
      <c r="F1458" s="15" t="n">
        <f aca="false">$B$79*D1458*D1458*1000000/($B$77*$B$77)</f>
        <v>657.780000000001</v>
      </c>
      <c r="G1458" s="16" t="n">
        <f aca="false">$B$80*$B$79*$D1458*$D1458*G$84*1000000/($B$77*$B$77)</f>
        <v>657.780000000001</v>
      </c>
      <c r="H1458" s="16" t="n">
        <f aca="false">$B$80*$B$79*$D1458*$D1458*H$84*1000000/($B$77*$B$77)</f>
        <v>2631.12000000001</v>
      </c>
      <c r="I1458" s="16" t="n">
        <f aca="false">$B$80*$B$79*$D1458*$D1458*I$84*1000000/($B$77*$B$77)</f>
        <v>10524.48</v>
      </c>
      <c r="J1458" s="16" t="n">
        <f aca="false">$B$80*$B$79*$D1458*$D1458*J$84*1000000/($B$77*$B$77)</f>
        <v>42097.9200000001</v>
      </c>
      <c r="K1458" s="16" t="n">
        <f aca="false">$B$80*$B$79*$D1458*$D1458*K$84*1000000/($B$77*$B$77)</f>
        <v>168391.68</v>
      </c>
      <c r="L1458" s="17" t="n">
        <f aca="false">G1458/E1458</f>
        <v>0.2209539805173</v>
      </c>
      <c r="M1458" s="16" t="n">
        <f aca="false">G1458/A1458</f>
        <v>7.14978260869567</v>
      </c>
      <c r="N1458" s="16"/>
      <c r="O1458" s="13" t="n">
        <f aca="false">$B$79*C1458*C1458*1000000/($B$77*$B$77)</f>
        <v>7211.24214</v>
      </c>
      <c r="P1458" s="16" t="n">
        <f aca="false">$B$79*$B$76*$C1458*P$84*1000000/($B$77*$B$77)</f>
        <v>657.78</v>
      </c>
      <c r="Q1458" s="16" t="n">
        <f aca="false">$B$79*$B$76*$C1458*Q$84*1000000/($B$77*$B$77)</f>
        <v>2631.12</v>
      </c>
      <c r="R1458" s="16" t="n">
        <f aca="false">$B$79*$B$76*$C1458*R$84*1000000/($B$77*$B$77)</f>
        <v>10524.48</v>
      </c>
      <c r="S1458" s="16" t="n">
        <f aca="false">$B$79*$B$76*$C1458*S$84*1000000/($B$77*$B$77)</f>
        <v>42097.92</v>
      </c>
      <c r="T1458" s="16" t="n">
        <f aca="false">$B$79*$B$76*$C1458*T$84*1000000/($B$77*$B$77)</f>
        <v>168391.68</v>
      </c>
      <c r="U1458" s="17" t="n">
        <f aca="false">P1458/E1458</f>
        <v>0.220953980517299</v>
      </c>
      <c r="X1458" s="1" t="n">
        <v>92</v>
      </c>
      <c r="Y1458" s="1" t="n">
        <v>6</v>
      </c>
      <c r="Z1458" s="1" t="n">
        <v>109630</v>
      </c>
      <c r="AA1458" s="14" t="n">
        <f aca="false">(SQRT($B$76))*(SQRT(AD1458+AP1458))</f>
        <v>33110.4213201826</v>
      </c>
      <c r="AB1458" s="1" t="n">
        <v>2873</v>
      </c>
      <c r="AC1458" s="1" t="n">
        <v>57760</v>
      </c>
      <c r="AD1458" s="1" t="n">
        <f aca="false">AC1458</f>
        <v>57760</v>
      </c>
      <c r="AE1458" s="1" t="n">
        <v>2805</v>
      </c>
      <c r="AO1458" s="1" t="n">
        <f aca="false">Z1458-AC1458</f>
        <v>51870</v>
      </c>
      <c r="AP1458" s="1" t="n">
        <f aca="false">AO1458</f>
        <v>51870</v>
      </c>
      <c r="AR1458" s="1" t="n">
        <f aca="false">AQ1458</f>
        <v>0</v>
      </c>
    </row>
    <row r="1459" customFormat="false" ht="17" hidden="false" customHeight="false" outlineLevel="0" collapsed="false">
      <c r="A1459" s="1" t="n">
        <v>92</v>
      </c>
      <c r="B1459" s="1" t="n">
        <v>7</v>
      </c>
      <c r="C1459" s="1" t="n">
        <f aca="false">Z1459+AQ1459</f>
        <v>109755</v>
      </c>
      <c r="D1459" s="14" t="n">
        <f aca="false">AA1459+AR1459</f>
        <v>33129.2921747507</v>
      </c>
      <c r="E1459" s="1" t="n">
        <v>2944</v>
      </c>
      <c r="F1459" s="15" t="n">
        <f aca="false">$B$79*D1459*D1459*1000000/($B$77*$B$77)</f>
        <v>658.529999999999</v>
      </c>
      <c r="G1459" s="16" t="n">
        <f aca="false">$B$80*$B$79*$D1459*$D1459*G$84*1000000/($B$77*$B$77)</f>
        <v>658.529999999999</v>
      </c>
      <c r="H1459" s="16" t="n">
        <f aca="false">$B$80*$B$79*$D1459*$D1459*H$84*1000000/($B$77*$B$77)</f>
        <v>2634.12</v>
      </c>
      <c r="I1459" s="16" t="n">
        <f aca="false">$B$80*$B$79*$D1459*$D1459*I$84*1000000/($B$77*$B$77)</f>
        <v>10536.48</v>
      </c>
      <c r="J1459" s="16" t="n">
        <f aca="false">$B$80*$B$79*$D1459*$D1459*J$84*1000000/($B$77*$B$77)</f>
        <v>42145.9199999999</v>
      </c>
      <c r="K1459" s="16" t="n">
        <f aca="false">$B$80*$B$79*$D1459*$D1459*K$84*1000000/($B$77*$B$77)</f>
        <v>168583.68</v>
      </c>
      <c r="L1459" s="17" t="n">
        <f aca="false">G1459/E1459</f>
        <v>0.223685461956521</v>
      </c>
      <c r="M1459" s="16" t="n">
        <f aca="false">G1459/A1459</f>
        <v>7.15793478260868</v>
      </c>
      <c r="N1459" s="16"/>
      <c r="O1459" s="13" t="n">
        <f aca="false">$B$79*C1459*C1459*1000000/($B$77*$B$77)</f>
        <v>7227.696015</v>
      </c>
      <c r="P1459" s="16" t="n">
        <f aca="false">$B$79*$B$76*$C1459*P$84*1000000/($B$77*$B$77)</f>
        <v>658.53</v>
      </c>
      <c r="Q1459" s="16" t="n">
        <f aca="false">$B$79*$B$76*$C1459*Q$84*1000000/($B$77*$B$77)</f>
        <v>2634.12</v>
      </c>
      <c r="R1459" s="16" t="n">
        <f aca="false">$B$79*$B$76*$C1459*R$84*1000000/($B$77*$B$77)</f>
        <v>10536.48</v>
      </c>
      <c r="S1459" s="16" t="n">
        <f aca="false">$B$79*$B$76*$C1459*S$84*1000000/($B$77*$B$77)</f>
        <v>42145.92</v>
      </c>
      <c r="T1459" s="16" t="n">
        <f aca="false">$B$79*$B$76*$C1459*T$84*1000000/($B$77*$B$77)</f>
        <v>168583.68</v>
      </c>
      <c r="U1459" s="17" t="n">
        <f aca="false">P1459/E1459</f>
        <v>0.223685461956522</v>
      </c>
      <c r="X1459" s="1" t="n">
        <v>92</v>
      </c>
      <c r="Y1459" s="1" t="n">
        <v>7</v>
      </c>
      <c r="Z1459" s="1" t="n">
        <v>109755</v>
      </c>
      <c r="AA1459" s="14" t="n">
        <f aca="false">(SQRT($B$76))*(SQRT(AD1459+AP1459))</f>
        <v>33129.2921747507</v>
      </c>
      <c r="AB1459" s="1" t="n">
        <v>2926</v>
      </c>
      <c r="AC1459" s="1" t="n">
        <v>57760</v>
      </c>
      <c r="AD1459" s="1" t="n">
        <f aca="false">AC1459</f>
        <v>57760</v>
      </c>
      <c r="AE1459" s="1" t="n">
        <v>2966</v>
      </c>
      <c r="AO1459" s="1" t="n">
        <f aca="false">Z1459-AC1459</f>
        <v>51995</v>
      </c>
      <c r="AP1459" s="1" t="n">
        <f aca="false">AO1459</f>
        <v>51995</v>
      </c>
      <c r="AR1459" s="1" t="n">
        <f aca="false">AQ1459</f>
        <v>0</v>
      </c>
    </row>
    <row r="1460" customFormat="false" ht="17" hidden="false" customHeight="false" outlineLevel="0" collapsed="false">
      <c r="A1460" s="1" t="n">
        <v>92</v>
      </c>
      <c r="B1460" s="1" t="n">
        <v>8</v>
      </c>
      <c r="C1460" s="1" t="n">
        <f aca="false">Z1460+AQ1460</f>
        <v>109880</v>
      </c>
      <c r="D1460" s="14" t="n">
        <f aca="false">AA1460+AR1460</f>
        <v>33148.1522863643</v>
      </c>
      <c r="E1460" s="1" t="n">
        <v>2933</v>
      </c>
      <c r="F1460" s="15" t="n">
        <f aca="false">$B$79*D1460*D1460*1000000/($B$77*$B$77)</f>
        <v>659.279999999999</v>
      </c>
      <c r="G1460" s="16" t="n">
        <f aca="false">$B$80*$B$79*$D1460*$D1460*G$84*1000000/($B$77*$B$77)</f>
        <v>659.279999999999</v>
      </c>
      <c r="H1460" s="16" t="n">
        <f aca="false">$B$80*$B$79*$D1460*$D1460*H$84*1000000/($B$77*$B$77)</f>
        <v>2637.12</v>
      </c>
      <c r="I1460" s="16" t="n">
        <f aca="false">$B$80*$B$79*$D1460*$D1460*I$84*1000000/($B$77*$B$77)</f>
        <v>10548.48</v>
      </c>
      <c r="J1460" s="16" t="n">
        <f aca="false">$B$80*$B$79*$D1460*$D1460*J$84*1000000/($B$77*$B$77)</f>
        <v>42193.9199999999</v>
      </c>
      <c r="K1460" s="16" t="n">
        <f aca="false">$B$80*$B$79*$D1460*$D1460*K$84*1000000/($B$77*$B$77)</f>
        <v>168775.68</v>
      </c>
      <c r="L1460" s="17" t="n">
        <f aca="false">G1460/E1460</f>
        <v>0.224780088646437</v>
      </c>
      <c r="M1460" s="16" t="n">
        <f aca="false">G1460/A1460</f>
        <v>7.16608695652173</v>
      </c>
      <c r="N1460" s="16"/>
      <c r="O1460" s="13" t="n">
        <f aca="false">$B$79*C1460*C1460*1000000/($B$77*$B$77)</f>
        <v>7244.16864</v>
      </c>
      <c r="P1460" s="16" t="n">
        <f aca="false">$B$79*$B$76*$C1460*P$84*1000000/($B$77*$B$77)</f>
        <v>659.28</v>
      </c>
      <c r="Q1460" s="16" t="n">
        <f aca="false">$B$79*$B$76*$C1460*Q$84*1000000/($B$77*$B$77)</f>
        <v>2637.12</v>
      </c>
      <c r="R1460" s="16" t="n">
        <f aca="false">$B$79*$B$76*$C1460*R$84*1000000/($B$77*$B$77)</f>
        <v>10548.48</v>
      </c>
      <c r="S1460" s="16" t="n">
        <f aca="false">$B$79*$B$76*$C1460*S$84*1000000/($B$77*$B$77)</f>
        <v>42193.92</v>
      </c>
      <c r="T1460" s="16" t="n">
        <f aca="false">$B$79*$B$76*$C1460*T$84*1000000/($B$77*$B$77)</f>
        <v>168775.68</v>
      </c>
      <c r="U1460" s="17" t="n">
        <f aca="false">P1460/E1460</f>
        <v>0.224780088646437</v>
      </c>
      <c r="X1460" s="1" t="n">
        <v>92</v>
      </c>
      <c r="Y1460" s="1" t="n">
        <v>8</v>
      </c>
      <c r="Z1460" s="1" t="n">
        <v>109880</v>
      </c>
      <c r="AA1460" s="14" t="n">
        <f aca="false">(SQRT($B$76))*(SQRT(AD1460+AP1460))</f>
        <v>33148.1522863643</v>
      </c>
      <c r="AB1460" s="1" t="n">
        <v>2921</v>
      </c>
      <c r="AC1460" s="1" t="n">
        <v>57760</v>
      </c>
      <c r="AD1460" s="1" t="n">
        <f aca="false">AC1460</f>
        <v>57760</v>
      </c>
      <c r="AE1460" s="1" t="n">
        <v>2864</v>
      </c>
      <c r="AO1460" s="1" t="n">
        <f aca="false">Z1460-AC1460</f>
        <v>52120</v>
      </c>
      <c r="AP1460" s="1" t="n">
        <f aca="false">AO1460</f>
        <v>52120</v>
      </c>
      <c r="AR1460" s="1" t="n">
        <f aca="false">AQ1460</f>
        <v>0</v>
      </c>
    </row>
    <row r="1461" customFormat="false" ht="17" hidden="false" customHeight="false" outlineLevel="0" collapsed="false">
      <c r="A1461" s="1" t="n">
        <v>92</v>
      </c>
      <c r="B1461" s="1" t="n">
        <v>9</v>
      </c>
      <c r="C1461" s="1" t="n">
        <f aca="false">Z1461+AQ1461</f>
        <v>110069</v>
      </c>
      <c r="D1461" s="14" t="n">
        <f aca="false">AA1461+AR1461</f>
        <v>33176.6484142085</v>
      </c>
      <c r="E1461" s="1" t="n">
        <v>2972</v>
      </c>
      <c r="F1461" s="15" t="n">
        <f aca="false">$B$79*D1461*D1461*1000000/($B$77*$B$77)</f>
        <v>660.414000000002</v>
      </c>
      <c r="G1461" s="16" t="n">
        <f aca="false">$B$80*$B$79*$D1461*$D1461*G$84*1000000/($B$77*$B$77)</f>
        <v>660.414000000002</v>
      </c>
      <c r="H1461" s="16" t="n">
        <f aca="false">$B$80*$B$79*$D1461*$D1461*H$84*1000000/($B$77*$B$77)</f>
        <v>2641.65600000001</v>
      </c>
      <c r="I1461" s="16" t="n">
        <f aca="false">$B$80*$B$79*$D1461*$D1461*I$84*1000000/($B$77*$B$77)</f>
        <v>10566.624</v>
      </c>
      <c r="J1461" s="16" t="n">
        <f aca="false">$B$80*$B$79*$D1461*$D1461*J$84*1000000/($B$77*$B$77)</f>
        <v>42266.4960000001</v>
      </c>
      <c r="K1461" s="16" t="n">
        <f aca="false">$B$80*$B$79*$D1461*$D1461*K$84*1000000/($B$77*$B$77)</f>
        <v>169065.984000001</v>
      </c>
      <c r="L1461" s="17" t="n">
        <f aca="false">G1461/E1461</f>
        <v>0.22221197846568</v>
      </c>
      <c r="M1461" s="16" t="n">
        <f aca="false">G1461/A1461</f>
        <v>7.17841304347828</v>
      </c>
      <c r="N1461" s="16"/>
      <c r="O1461" s="13" t="n">
        <f aca="false">$B$79*C1461*C1461*1000000/($B$77*$B$77)</f>
        <v>7269.1108566</v>
      </c>
      <c r="P1461" s="16" t="n">
        <f aca="false">$B$79*$B$76*$C1461*P$84*1000000/($B$77*$B$77)</f>
        <v>660.414</v>
      </c>
      <c r="Q1461" s="16" t="n">
        <f aca="false">$B$79*$B$76*$C1461*Q$84*1000000/($B$77*$B$77)</f>
        <v>2641.656</v>
      </c>
      <c r="R1461" s="16" t="n">
        <f aca="false">$B$79*$B$76*$C1461*R$84*1000000/($B$77*$B$77)</f>
        <v>10566.624</v>
      </c>
      <c r="S1461" s="16" t="n">
        <f aca="false">$B$79*$B$76*$C1461*S$84*1000000/($B$77*$B$77)</f>
        <v>42266.496</v>
      </c>
      <c r="T1461" s="16" t="n">
        <f aca="false">$B$79*$B$76*$C1461*T$84*1000000/($B$77*$B$77)</f>
        <v>169065.984</v>
      </c>
      <c r="U1461" s="17" t="n">
        <f aca="false">P1461/E1461</f>
        <v>0.22221197846568</v>
      </c>
      <c r="X1461" s="1" t="n">
        <v>92</v>
      </c>
      <c r="Y1461" s="1" t="n">
        <v>9</v>
      </c>
      <c r="Z1461" s="1" t="n">
        <v>110069</v>
      </c>
      <c r="AA1461" s="14" t="n">
        <f aca="false">(SQRT($B$76))*(SQRT(AD1461+AP1461))</f>
        <v>33176.6484142085</v>
      </c>
      <c r="AB1461" s="1" t="n">
        <v>2918</v>
      </c>
      <c r="AC1461" s="1" t="n">
        <v>57760</v>
      </c>
      <c r="AD1461" s="1" t="n">
        <f aca="false">AC1461</f>
        <v>57760</v>
      </c>
      <c r="AE1461" s="1" t="n">
        <v>2846</v>
      </c>
      <c r="AO1461" s="1" t="n">
        <f aca="false">Z1461-AC1461</f>
        <v>52309</v>
      </c>
      <c r="AP1461" s="1" t="n">
        <f aca="false">AO1461</f>
        <v>52309</v>
      </c>
      <c r="AR1461" s="1" t="n">
        <f aca="false">AQ1461</f>
        <v>0</v>
      </c>
    </row>
    <row r="1462" customFormat="false" ht="17" hidden="false" customHeight="false" outlineLevel="0" collapsed="false">
      <c r="A1462" s="1" t="n">
        <v>92</v>
      </c>
      <c r="B1462" s="1" t="n">
        <v>10</v>
      </c>
      <c r="C1462" s="1" t="n">
        <f aca="false">Z1462+AQ1462</f>
        <v>110194</v>
      </c>
      <c r="D1462" s="14" t="n">
        <f aca="false">AA1462+AR1462</f>
        <v>33195.4816202446</v>
      </c>
      <c r="E1462" s="1" t="n">
        <v>2969</v>
      </c>
      <c r="F1462" s="15" t="n">
        <f aca="false">$B$79*D1462*D1462*1000000/($B$77*$B$77)</f>
        <v>661.163999999998</v>
      </c>
      <c r="G1462" s="16" t="n">
        <f aca="false">$B$80*$B$79*$D1462*$D1462*G$84*1000000/($B$77*$B$77)</f>
        <v>661.163999999998</v>
      </c>
      <c r="H1462" s="16" t="n">
        <f aca="false">$B$80*$B$79*$D1462*$D1462*H$84*1000000/($B$77*$B$77)</f>
        <v>2644.65599999999</v>
      </c>
      <c r="I1462" s="16" t="n">
        <f aca="false">$B$80*$B$79*$D1462*$D1462*I$84*1000000/($B$77*$B$77)</f>
        <v>10578.624</v>
      </c>
      <c r="J1462" s="16" t="n">
        <f aca="false">$B$80*$B$79*$D1462*$D1462*J$84*1000000/($B$77*$B$77)</f>
        <v>42314.4959999999</v>
      </c>
      <c r="K1462" s="16" t="n">
        <f aca="false">$B$80*$B$79*$D1462*$D1462*K$84*1000000/($B$77*$B$77)</f>
        <v>169257.984</v>
      </c>
      <c r="L1462" s="17" t="n">
        <f aca="false">G1462/E1462</f>
        <v>0.222689120916133</v>
      </c>
      <c r="M1462" s="16" t="n">
        <f aca="false">G1462/A1462</f>
        <v>7.18656521739129</v>
      </c>
      <c r="N1462" s="16"/>
      <c r="O1462" s="13" t="n">
        <f aca="false">$B$79*C1462*C1462*1000000/($B$77*$B$77)</f>
        <v>7285.6305816</v>
      </c>
      <c r="P1462" s="16" t="n">
        <f aca="false">$B$79*$B$76*$C1462*P$84*1000000/($B$77*$B$77)</f>
        <v>661.164</v>
      </c>
      <c r="Q1462" s="16" t="n">
        <f aca="false">$B$79*$B$76*$C1462*Q$84*1000000/($B$77*$B$77)</f>
        <v>2644.656</v>
      </c>
      <c r="R1462" s="16" t="n">
        <f aca="false">$B$79*$B$76*$C1462*R$84*1000000/($B$77*$B$77)</f>
        <v>10578.624</v>
      </c>
      <c r="S1462" s="16" t="n">
        <f aca="false">$B$79*$B$76*$C1462*S$84*1000000/($B$77*$B$77)</f>
        <v>42314.496</v>
      </c>
      <c r="T1462" s="16" t="n">
        <f aca="false">$B$79*$B$76*$C1462*T$84*1000000/($B$77*$B$77)</f>
        <v>169257.984</v>
      </c>
      <c r="U1462" s="17" t="n">
        <f aca="false">P1462/E1462</f>
        <v>0.222689120916133</v>
      </c>
      <c r="X1462" s="1" t="n">
        <v>92</v>
      </c>
      <c r="Y1462" s="1" t="n">
        <v>10</v>
      </c>
      <c r="Z1462" s="1" t="n">
        <v>110194</v>
      </c>
      <c r="AA1462" s="14" t="n">
        <f aca="false">(SQRT($B$76))*(SQRT(AD1462+AP1462))</f>
        <v>33195.4816202446</v>
      </c>
      <c r="AB1462" s="1" t="n">
        <v>2938</v>
      </c>
      <c r="AC1462" s="1" t="n">
        <v>57760</v>
      </c>
      <c r="AD1462" s="1" t="n">
        <f aca="false">AC1462</f>
        <v>57760</v>
      </c>
      <c r="AE1462" s="1" t="n">
        <v>2865</v>
      </c>
      <c r="AO1462" s="1" t="n">
        <f aca="false">Z1462-AC1462</f>
        <v>52434</v>
      </c>
      <c r="AP1462" s="1" t="n">
        <f aca="false">AO1462</f>
        <v>52434</v>
      </c>
      <c r="AR1462" s="1" t="n">
        <f aca="false">AQ1462</f>
        <v>0</v>
      </c>
    </row>
    <row r="1463" customFormat="false" ht="17" hidden="false" customHeight="false" outlineLevel="0" collapsed="false">
      <c r="A1463" s="1" t="n">
        <v>92</v>
      </c>
      <c r="B1463" s="1" t="n">
        <v>11</v>
      </c>
      <c r="C1463" s="1" t="n">
        <f aca="false">Z1463+AQ1463</f>
        <v>110319</v>
      </c>
      <c r="D1463" s="14" t="n">
        <f aca="false">AA1463+AR1463</f>
        <v>33214.3041474603</v>
      </c>
      <c r="E1463" s="1" t="n">
        <v>2965</v>
      </c>
      <c r="F1463" s="15" t="n">
        <f aca="false">$B$79*D1463*D1463*1000000/($B$77*$B$77)</f>
        <v>661.913999999999</v>
      </c>
      <c r="G1463" s="16" t="n">
        <f aca="false">$B$80*$B$79*$D1463*$D1463*G$84*1000000/($B$77*$B$77)</f>
        <v>661.913999999999</v>
      </c>
      <c r="H1463" s="16" t="n">
        <f aca="false">$B$80*$B$79*$D1463*$D1463*H$84*1000000/($B$77*$B$77)</f>
        <v>2647.656</v>
      </c>
      <c r="I1463" s="16" t="n">
        <f aca="false">$B$80*$B$79*$D1463*$D1463*I$84*1000000/($B$77*$B$77)</f>
        <v>10590.624</v>
      </c>
      <c r="J1463" s="16" t="n">
        <f aca="false">$B$80*$B$79*$D1463*$D1463*J$84*1000000/($B$77*$B$77)</f>
        <v>42362.4959999999</v>
      </c>
      <c r="K1463" s="16" t="n">
        <f aca="false">$B$80*$B$79*$D1463*$D1463*K$84*1000000/($B$77*$B$77)</f>
        <v>169449.984</v>
      </c>
      <c r="L1463" s="17" t="n">
        <f aca="false">G1463/E1463</f>
        <v>0.223242495784148</v>
      </c>
      <c r="M1463" s="16" t="n">
        <f aca="false">G1463/A1463</f>
        <v>7.19471739130434</v>
      </c>
      <c r="N1463" s="16"/>
      <c r="O1463" s="13" t="n">
        <f aca="false">$B$79*C1463*C1463*1000000/($B$77*$B$77)</f>
        <v>7302.1690566</v>
      </c>
      <c r="P1463" s="16" t="n">
        <f aca="false">$B$79*$B$76*$C1463*P$84*1000000/($B$77*$B$77)</f>
        <v>661.914</v>
      </c>
      <c r="Q1463" s="16" t="n">
        <f aca="false">$B$79*$B$76*$C1463*Q$84*1000000/($B$77*$B$77)</f>
        <v>2647.656</v>
      </c>
      <c r="R1463" s="16" t="n">
        <f aca="false">$B$79*$B$76*$C1463*R$84*1000000/($B$77*$B$77)</f>
        <v>10590.624</v>
      </c>
      <c r="S1463" s="16" t="n">
        <f aca="false">$B$79*$B$76*$C1463*S$84*1000000/($B$77*$B$77)</f>
        <v>42362.496</v>
      </c>
      <c r="T1463" s="16" t="n">
        <f aca="false">$B$79*$B$76*$C1463*T$84*1000000/($B$77*$B$77)</f>
        <v>169449.984</v>
      </c>
      <c r="U1463" s="17" t="n">
        <f aca="false">P1463/E1463</f>
        <v>0.223242495784148</v>
      </c>
      <c r="X1463" s="1" t="n">
        <v>92</v>
      </c>
      <c r="Y1463" s="1" t="n">
        <v>11</v>
      </c>
      <c r="Z1463" s="1" t="n">
        <v>110319</v>
      </c>
      <c r="AA1463" s="14" t="n">
        <f aca="false">(SQRT($B$76))*(SQRT(AD1463+AP1463))</f>
        <v>33214.3041474603</v>
      </c>
      <c r="AB1463" s="1" t="n">
        <v>2961</v>
      </c>
      <c r="AC1463" s="1" t="n">
        <v>57760</v>
      </c>
      <c r="AD1463" s="1" t="n">
        <f aca="false">AC1463</f>
        <v>57760</v>
      </c>
      <c r="AE1463" s="1" t="n">
        <v>2873</v>
      </c>
      <c r="AO1463" s="1" t="n">
        <f aca="false">Z1463-AC1463</f>
        <v>52559</v>
      </c>
      <c r="AP1463" s="1" t="n">
        <f aca="false">AO1463</f>
        <v>52559</v>
      </c>
      <c r="AR1463" s="1" t="n">
        <f aca="false">AQ1463</f>
        <v>0</v>
      </c>
    </row>
    <row r="1464" customFormat="false" ht="17" hidden="false" customHeight="false" outlineLevel="0" collapsed="false">
      <c r="A1464" s="1" t="n">
        <v>92</v>
      </c>
      <c r="B1464" s="1" t="n">
        <v>12</v>
      </c>
      <c r="C1464" s="1" t="n">
        <f aca="false">Z1464+AQ1464</f>
        <v>110444</v>
      </c>
      <c r="D1464" s="14" t="n">
        <f aca="false">AA1464+AR1464</f>
        <v>33233.1160140003</v>
      </c>
      <c r="E1464" s="1" t="n">
        <v>2973</v>
      </c>
      <c r="F1464" s="15" t="n">
        <f aca="false">$B$79*D1464*D1464*1000000/($B$77*$B$77)</f>
        <v>662.664000000002</v>
      </c>
      <c r="G1464" s="16" t="n">
        <f aca="false">$B$80*$B$79*$D1464*$D1464*G$84*1000000/($B$77*$B$77)</f>
        <v>662.664000000002</v>
      </c>
      <c r="H1464" s="16" t="n">
        <f aca="false">$B$80*$B$79*$D1464*$D1464*H$84*1000000/($B$77*$B$77)</f>
        <v>2650.65600000001</v>
      </c>
      <c r="I1464" s="16" t="n">
        <f aca="false">$B$80*$B$79*$D1464*$D1464*I$84*1000000/($B$77*$B$77)</f>
        <v>10602.624</v>
      </c>
      <c r="J1464" s="16" t="n">
        <f aca="false">$B$80*$B$79*$D1464*$D1464*J$84*1000000/($B$77*$B$77)</f>
        <v>42410.4960000001</v>
      </c>
      <c r="K1464" s="16" t="n">
        <f aca="false">$B$80*$B$79*$D1464*$D1464*K$84*1000000/($B$77*$B$77)</f>
        <v>169641.984</v>
      </c>
      <c r="L1464" s="17" t="n">
        <f aca="false">G1464/E1464</f>
        <v>0.22289404641776</v>
      </c>
      <c r="M1464" s="16" t="n">
        <f aca="false">G1464/A1464</f>
        <v>7.20286956521741</v>
      </c>
      <c r="N1464" s="16"/>
      <c r="O1464" s="13" t="n">
        <f aca="false">$B$79*C1464*C1464*1000000/($B$77*$B$77)</f>
        <v>7318.7262816</v>
      </c>
      <c r="P1464" s="16" t="n">
        <f aca="false">$B$79*$B$76*$C1464*P$84*1000000/($B$77*$B$77)</f>
        <v>662.664</v>
      </c>
      <c r="Q1464" s="16" t="n">
        <f aca="false">$B$79*$B$76*$C1464*Q$84*1000000/($B$77*$B$77)</f>
        <v>2650.656</v>
      </c>
      <c r="R1464" s="16" t="n">
        <f aca="false">$B$79*$B$76*$C1464*R$84*1000000/($B$77*$B$77)</f>
        <v>10602.624</v>
      </c>
      <c r="S1464" s="16" t="n">
        <f aca="false">$B$79*$B$76*$C1464*S$84*1000000/($B$77*$B$77)</f>
        <v>42410.496</v>
      </c>
      <c r="T1464" s="16" t="n">
        <f aca="false">$B$79*$B$76*$C1464*T$84*1000000/($B$77*$B$77)</f>
        <v>169641.984</v>
      </c>
      <c r="U1464" s="17" t="n">
        <f aca="false">P1464/E1464</f>
        <v>0.22289404641776</v>
      </c>
      <c r="X1464" s="1" t="n">
        <v>92</v>
      </c>
      <c r="Y1464" s="1" t="n">
        <v>12</v>
      </c>
      <c r="Z1464" s="1" t="n">
        <v>110444</v>
      </c>
      <c r="AA1464" s="14" t="n">
        <f aca="false">(SQRT($B$76))*(SQRT(AD1464+AP1464))</f>
        <v>33233.1160140003</v>
      </c>
      <c r="AB1464" s="1" t="n">
        <v>3012</v>
      </c>
      <c r="AC1464" s="1" t="n">
        <v>57760</v>
      </c>
      <c r="AD1464" s="1" t="n">
        <f aca="false">AC1464</f>
        <v>57760</v>
      </c>
      <c r="AE1464" s="1" t="n">
        <v>2837</v>
      </c>
      <c r="AO1464" s="1" t="n">
        <f aca="false">Z1464-AC1464</f>
        <v>52684</v>
      </c>
      <c r="AP1464" s="1" t="n">
        <f aca="false">AO1464</f>
        <v>52684</v>
      </c>
      <c r="AR1464" s="1" t="n">
        <f aca="false">AQ1464</f>
        <v>0</v>
      </c>
    </row>
    <row r="1465" customFormat="false" ht="17" hidden="false" customHeight="false" outlineLevel="0" collapsed="false">
      <c r="A1465" s="1" t="n">
        <v>92</v>
      </c>
      <c r="B1465" s="1" t="n">
        <v>13</v>
      </c>
      <c r="C1465" s="1" t="n">
        <f aca="false">Z1465+AQ1465</f>
        <v>110569</v>
      </c>
      <c r="D1465" s="14" t="n">
        <f aca="false">AA1465+AR1465</f>
        <v>33251.9172379579</v>
      </c>
      <c r="E1465" s="1" t="n">
        <v>2988</v>
      </c>
      <c r="F1465" s="15" t="n">
        <f aca="false">$B$79*D1465*D1465*1000000/($B$77*$B$77)</f>
        <v>663.414000000001</v>
      </c>
      <c r="G1465" s="16" t="n">
        <f aca="false">$B$80*$B$79*$D1465*$D1465*G$84*1000000/($B$77*$B$77)</f>
        <v>663.414000000001</v>
      </c>
      <c r="H1465" s="16" t="n">
        <f aca="false">$B$80*$B$79*$D1465*$D1465*H$84*1000000/($B$77*$B$77)</f>
        <v>2653.65600000001</v>
      </c>
      <c r="I1465" s="16" t="n">
        <f aca="false">$B$80*$B$79*$D1465*$D1465*I$84*1000000/($B$77*$B$77)</f>
        <v>10614.624</v>
      </c>
      <c r="J1465" s="16" t="n">
        <f aca="false">$B$80*$B$79*$D1465*$D1465*J$84*1000000/($B$77*$B$77)</f>
        <v>42458.4960000001</v>
      </c>
      <c r="K1465" s="16" t="n">
        <f aca="false">$B$80*$B$79*$D1465*$D1465*K$84*1000000/($B$77*$B$77)</f>
        <v>169833.984</v>
      </c>
      <c r="L1465" s="17" t="n">
        <f aca="false">G1465/E1465</f>
        <v>0.222026104417671</v>
      </c>
      <c r="M1465" s="16" t="n">
        <f aca="false">G1465/A1465</f>
        <v>7.21102173913045</v>
      </c>
      <c r="N1465" s="16"/>
      <c r="O1465" s="13" t="n">
        <f aca="false">$B$79*C1465*C1465*1000000/($B$77*$B$77)</f>
        <v>7335.3022566</v>
      </c>
      <c r="P1465" s="16" t="n">
        <f aca="false">$B$79*$B$76*$C1465*P$84*1000000/($B$77*$B$77)</f>
        <v>663.414</v>
      </c>
      <c r="Q1465" s="16" t="n">
        <f aca="false">$B$79*$B$76*$C1465*Q$84*1000000/($B$77*$B$77)</f>
        <v>2653.656</v>
      </c>
      <c r="R1465" s="16" t="n">
        <f aca="false">$B$79*$B$76*$C1465*R$84*1000000/($B$77*$B$77)</f>
        <v>10614.624</v>
      </c>
      <c r="S1465" s="16" t="n">
        <f aca="false">$B$79*$B$76*$C1465*S$84*1000000/($B$77*$B$77)</f>
        <v>42458.496</v>
      </c>
      <c r="T1465" s="16" t="n">
        <f aca="false">$B$79*$B$76*$C1465*T$84*1000000/($B$77*$B$77)</f>
        <v>169833.984</v>
      </c>
      <c r="U1465" s="17" t="n">
        <f aca="false">P1465/E1465</f>
        <v>0.222026104417671</v>
      </c>
      <c r="X1465" s="1" t="n">
        <v>92</v>
      </c>
      <c r="Y1465" s="1" t="n">
        <v>13</v>
      </c>
      <c r="Z1465" s="1" t="n">
        <v>110569</v>
      </c>
      <c r="AA1465" s="14" t="n">
        <f aca="false">(SQRT($B$76))*(SQRT(AD1465+AP1465))</f>
        <v>33251.9172379579</v>
      </c>
      <c r="AB1465" s="1" t="n">
        <v>2918</v>
      </c>
      <c r="AC1465" s="1" t="n">
        <v>57760</v>
      </c>
      <c r="AD1465" s="1" t="n">
        <f aca="false">AC1465</f>
        <v>57760</v>
      </c>
      <c r="AE1465" s="1" t="n">
        <v>2859</v>
      </c>
      <c r="AO1465" s="1" t="n">
        <f aca="false">Z1465-AC1465</f>
        <v>52809</v>
      </c>
      <c r="AP1465" s="1" t="n">
        <f aca="false">AO1465</f>
        <v>52809</v>
      </c>
      <c r="AR1465" s="1" t="n">
        <f aca="false">AQ1465</f>
        <v>0</v>
      </c>
    </row>
    <row r="1466" customFormat="false" ht="17" hidden="false" customHeight="false" outlineLevel="0" collapsed="false">
      <c r="A1466" s="1" t="n">
        <v>92</v>
      </c>
      <c r="B1466" s="1" t="n">
        <v>14</v>
      </c>
      <c r="C1466" s="1" t="n">
        <f aca="false">Z1466+AQ1466</f>
        <v>110694</v>
      </c>
      <c r="D1466" s="14" t="n">
        <f aca="false">AA1466+AR1466</f>
        <v>33270.7078373755</v>
      </c>
      <c r="E1466" s="1" t="n">
        <v>2946</v>
      </c>
      <c r="F1466" s="15" t="n">
        <f aca="false">$B$79*D1466*D1466*1000000/($B$77*$B$77)</f>
        <v>664.164</v>
      </c>
      <c r="G1466" s="16" t="n">
        <f aca="false">$B$80*$B$79*$D1466*$D1466*G$84*1000000/($B$77*$B$77)</f>
        <v>664.164</v>
      </c>
      <c r="H1466" s="16" t="n">
        <f aca="false">$B$80*$B$79*$D1466*$D1466*H$84*1000000/($B$77*$B$77)</f>
        <v>2656.656</v>
      </c>
      <c r="I1466" s="16" t="n">
        <f aca="false">$B$80*$B$79*$D1466*$D1466*I$84*1000000/($B$77*$B$77)</f>
        <v>10626.624</v>
      </c>
      <c r="J1466" s="16" t="n">
        <f aca="false">$B$80*$B$79*$D1466*$D1466*J$84*1000000/($B$77*$B$77)</f>
        <v>42506.496</v>
      </c>
      <c r="K1466" s="16" t="n">
        <f aca="false">$B$80*$B$79*$D1466*$D1466*K$84*1000000/($B$77*$B$77)</f>
        <v>170025.984</v>
      </c>
      <c r="L1466" s="17" t="n">
        <f aca="false">G1466/E1466</f>
        <v>0.225446028513238</v>
      </c>
      <c r="M1466" s="16" t="n">
        <f aca="false">G1466/A1466</f>
        <v>7.21917391304347</v>
      </c>
      <c r="N1466" s="16"/>
      <c r="O1466" s="13" t="n">
        <f aca="false">$B$79*C1466*C1466*1000000/($B$77*$B$77)</f>
        <v>7351.8969816</v>
      </c>
      <c r="P1466" s="16" t="n">
        <f aca="false">$B$79*$B$76*$C1466*P$84*1000000/($B$77*$B$77)</f>
        <v>664.164</v>
      </c>
      <c r="Q1466" s="16" t="n">
        <f aca="false">$B$79*$B$76*$C1466*Q$84*1000000/($B$77*$B$77)</f>
        <v>2656.656</v>
      </c>
      <c r="R1466" s="16" t="n">
        <f aca="false">$B$79*$B$76*$C1466*R$84*1000000/($B$77*$B$77)</f>
        <v>10626.624</v>
      </c>
      <c r="S1466" s="16" t="n">
        <f aca="false">$B$79*$B$76*$C1466*S$84*1000000/($B$77*$B$77)</f>
        <v>42506.496</v>
      </c>
      <c r="T1466" s="16" t="n">
        <f aca="false">$B$79*$B$76*$C1466*T$84*1000000/($B$77*$B$77)</f>
        <v>170025.984</v>
      </c>
      <c r="U1466" s="17" t="n">
        <f aca="false">P1466/E1466</f>
        <v>0.225446028513238</v>
      </c>
      <c r="X1466" s="1" t="n">
        <v>92</v>
      </c>
      <c r="Y1466" s="1" t="n">
        <v>14</v>
      </c>
      <c r="Z1466" s="1" t="n">
        <v>110694</v>
      </c>
      <c r="AA1466" s="14" t="n">
        <f aca="false">(SQRT($B$76))*(SQRT(AD1466+AP1466))</f>
        <v>33270.7078373755</v>
      </c>
      <c r="AB1466" s="1" t="n">
        <v>2921</v>
      </c>
      <c r="AC1466" s="1" t="n">
        <v>57760</v>
      </c>
      <c r="AD1466" s="1" t="n">
        <f aca="false">AC1466</f>
        <v>57760</v>
      </c>
      <c r="AE1466" s="1" t="n">
        <v>2862</v>
      </c>
      <c r="AO1466" s="1" t="n">
        <f aca="false">Z1466-AC1466</f>
        <v>52934</v>
      </c>
      <c r="AP1466" s="1" t="n">
        <f aca="false">AO1466</f>
        <v>52934</v>
      </c>
      <c r="AR1466" s="1" t="n">
        <f aca="false">AQ1466</f>
        <v>0</v>
      </c>
    </row>
    <row r="1467" customFormat="false" ht="17" hidden="false" customHeight="false" outlineLevel="0" collapsed="false">
      <c r="A1467" s="1" t="n">
        <v>92</v>
      </c>
      <c r="B1467" s="1" t="n">
        <v>15</v>
      </c>
      <c r="C1467" s="1" t="n">
        <f aca="false">Z1467+AQ1467</f>
        <v>110819</v>
      </c>
      <c r="D1467" s="14" t="n">
        <f aca="false">AA1467+AR1467</f>
        <v>33289.4878302446</v>
      </c>
      <c r="E1467" s="1" t="n">
        <v>2939</v>
      </c>
      <c r="F1467" s="15" t="n">
        <f aca="false">$B$79*D1467*D1467*1000000/($B$77*$B$77)</f>
        <v>664.914000000002</v>
      </c>
      <c r="G1467" s="16" t="n">
        <f aca="false">$B$80*$B$79*$D1467*$D1467*G$84*1000000/($B$77*$B$77)</f>
        <v>664.914000000002</v>
      </c>
      <c r="H1467" s="16" t="n">
        <f aca="false">$B$80*$B$79*$D1467*$D1467*H$84*1000000/($B$77*$B$77)</f>
        <v>2659.65600000001</v>
      </c>
      <c r="I1467" s="16" t="n">
        <f aca="false">$B$80*$B$79*$D1467*$D1467*I$84*1000000/($B$77*$B$77)</f>
        <v>10638.624</v>
      </c>
      <c r="J1467" s="16" t="n">
        <f aca="false">$B$80*$B$79*$D1467*$D1467*J$84*1000000/($B$77*$B$77)</f>
        <v>42554.4960000001</v>
      </c>
      <c r="K1467" s="16" t="n">
        <f aca="false">$B$80*$B$79*$D1467*$D1467*K$84*1000000/($B$77*$B$77)</f>
        <v>170217.984000001</v>
      </c>
      <c r="L1467" s="17" t="n">
        <f aca="false">G1467/E1467</f>
        <v>0.226238176250426</v>
      </c>
      <c r="M1467" s="16" t="n">
        <f aca="false">G1467/A1467</f>
        <v>7.22732608695654</v>
      </c>
      <c r="N1467" s="16"/>
      <c r="O1467" s="13" t="n">
        <f aca="false">$B$79*C1467*C1467*1000000/($B$77*$B$77)</f>
        <v>7368.5104566</v>
      </c>
      <c r="P1467" s="16" t="n">
        <f aca="false">$B$79*$B$76*$C1467*P$84*1000000/($B$77*$B$77)</f>
        <v>664.914</v>
      </c>
      <c r="Q1467" s="16" t="n">
        <f aca="false">$B$79*$B$76*$C1467*Q$84*1000000/($B$77*$B$77)</f>
        <v>2659.656</v>
      </c>
      <c r="R1467" s="16" t="n">
        <f aca="false">$B$79*$B$76*$C1467*R$84*1000000/($B$77*$B$77)</f>
        <v>10638.624</v>
      </c>
      <c r="S1467" s="16" t="n">
        <f aca="false">$B$79*$B$76*$C1467*S$84*1000000/($B$77*$B$77)</f>
        <v>42554.496</v>
      </c>
      <c r="T1467" s="16" t="n">
        <f aca="false">$B$79*$B$76*$C1467*T$84*1000000/($B$77*$B$77)</f>
        <v>170217.984</v>
      </c>
      <c r="U1467" s="17" t="n">
        <f aca="false">P1467/E1467</f>
        <v>0.226238176250425</v>
      </c>
      <c r="X1467" s="1" t="n">
        <v>92</v>
      </c>
      <c r="Y1467" s="1" t="n">
        <v>15</v>
      </c>
      <c r="Z1467" s="1" t="n">
        <v>110819</v>
      </c>
      <c r="AA1467" s="14" t="n">
        <f aca="false">(SQRT($B$76))*(SQRT(AD1467+AP1467))</f>
        <v>33289.4878302446</v>
      </c>
      <c r="AB1467" s="1" t="n">
        <v>2953</v>
      </c>
      <c r="AC1467" s="1" t="n">
        <v>57760</v>
      </c>
      <c r="AD1467" s="1" t="n">
        <f aca="false">AC1467</f>
        <v>57760</v>
      </c>
      <c r="AE1467" s="1" t="n">
        <v>2837</v>
      </c>
      <c r="AO1467" s="1" t="n">
        <f aca="false">Z1467-AC1467</f>
        <v>53059</v>
      </c>
      <c r="AP1467" s="1" t="n">
        <f aca="false">AO1467</f>
        <v>53059</v>
      </c>
      <c r="AR1467" s="1" t="n">
        <f aca="false">AQ1467</f>
        <v>0</v>
      </c>
    </row>
    <row r="1468" customFormat="false" ht="17" hidden="false" customHeight="false" outlineLevel="0" collapsed="false">
      <c r="A1468" s="1" t="n">
        <v>92</v>
      </c>
      <c r="B1468" s="1" t="n">
        <v>16</v>
      </c>
      <c r="C1468" s="1" t="n">
        <f aca="false">Z1468+AQ1468</f>
        <v>110944</v>
      </c>
      <c r="D1468" s="14" t="n">
        <f aca="false">AA1468+AR1468</f>
        <v>33308.2572345057</v>
      </c>
      <c r="E1468" s="1" t="n">
        <v>2992</v>
      </c>
      <c r="F1468" s="15" t="n">
        <f aca="false">$B$79*D1468*D1468*1000000/($B$77*$B$77)</f>
        <v>665.664000000001</v>
      </c>
      <c r="G1468" s="16" t="n">
        <f aca="false">$B$80*$B$79*$D1468*$D1468*G$84*1000000/($B$77*$B$77)</f>
        <v>665.664000000001</v>
      </c>
      <c r="H1468" s="16" t="n">
        <f aca="false">$B$80*$B$79*$D1468*$D1468*H$84*1000000/($B$77*$B$77)</f>
        <v>2662.656</v>
      </c>
      <c r="I1468" s="16" t="n">
        <f aca="false">$B$80*$B$79*$D1468*$D1468*I$84*1000000/($B$77*$B$77)</f>
        <v>10650.624</v>
      </c>
      <c r="J1468" s="16" t="n">
        <f aca="false">$B$80*$B$79*$D1468*$D1468*J$84*1000000/($B$77*$B$77)</f>
        <v>42602.4960000001</v>
      </c>
      <c r="K1468" s="16" t="n">
        <f aca="false">$B$80*$B$79*$D1468*$D1468*K$84*1000000/($B$77*$B$77)</f>
        <v>170409.984</v>
      </c>
      <c r="L1468" s="17" t="n">
        <f aca="false">G1468/E1468</f>
        <v>0.22248128342246</v>
      </c>
      <c r="M1468" s="16" t="n">
        <f aca="false">G1468/A1468</f>
        <v>7.23547826086957</v>
      </c>
      <c r="N1468" s="16"/>
      <c r="O1468" s="13" t="n">
        <f aca="false">$B$79*C1468*C1468*1000000/($B$77*$B$77)</f>
        <v>7385.1426816</v>
      </c>
      <c r="P1468" s="16" t="n">
        <f aca="false">$B$79*$B$76*$C1468*P$84*1000000/($B$77*$B$77)</f>
        <v>665.664</v>
      </c>
      <c r="Q1468" s="16" t="n">
        <f aca="false">$B$79*$B$76*$C1468*Q$84*1000000/($B$77*$B$77)</f>
        <v>2662.656</v>
      </c>
      <c r="R1468" s="16" t="n">
        <f aca="false">$B$79*$B$76*$C1468*R$84*1000000/($B$77*$B$77)</f>
        <v>10650.624</v>
      </c>
      <c r="S1468" s="16" t="n">
        <f aca="false">$B$79*$B$76*$C1468*S$84*1000000/($B$77*$B$77)</f>
        <v>42602.496</v>
      </c>
      <c r="T1468" s="16" t="n">
        <f aca="false">$B$79*$B$76*$C1468*T$84*1000000/($B$77*$B$77)</f>
        <v>170409.984</v>
      </c>
      <c r="U1468" s="17" t="n">
        <f aca="false">P1468/E1468</f>
        <v>0.22248128342246</v>
      </c>
      <c r="X1468" s="1" t="n">
        <v>92</v>
      </c>
      <c r="Y1468" s="1" t="n">
        <v>16</v>
      </c>
      <c r="Z1468" s="1" t="n">
        <v>110944</v>
      </c>
      <c r="AA1468" s="14" t="n">
        <f aca="false">(SQRT($B$76))*(SQRT(AD1468+AP1468))</f>
        <v>33308.2572345057</v>
      </c>
      <c r="AB1468" s="1" t="n">
        <v>2892</v>
      </c>
      <c r="AC1468" s="1" t="n">
        <v>57760</v>
      </c>
      <c r="AD1468" s="1" t="n">
        <f aca="false">AC1468</f>
        <v>57760</v>
      </c>
      <c r="AE1468" s="1" t="n">
        <v>2827</v>
      </c>
      <c r="AO1468" s="1" t="n">
        <f aca="false">Z1468-AC1468</f>
        <v>53184</v>
      </c>
      <c r="AP1468" s="1" t="n">
        <f aca="false">AO1468</f>
        <v>53184</v>
      </c>
      <c r="AR1468" s="1" t="n">
        <f aca="false">AQ1468</f>
        <v>0</v>
      </c>
    </row>
    <row r="1469" customFormat="false" ht="17" hidden="false" customHeight="false" outlineLevel="0" collapsed="false">
      <c r="A1469" s="1" t="n">
        <v>93</v>
      </c>
      <c r="B1469" s="1" t="n">
        <v>2</v>
      </c>
      <c r="C1469" s="1" t="n">
        <f aca="false">Z1469+AQ1469</f>
        <v>110091</v>
      </c>
      <c r="D1469" s="14" t="n">
        <f aca="false">AA1469+AR1469</f>
        <v>33179.963833615</v>
      </c>
      <c r="E1469" s="1" t="n">
        <v>2927</v>
      </c>
      <c r="F1469" s="15" t="n">
        <f aca="false">$B$79*D1469*D1469*1000000/($B$77*$B$77)</f>
        <v>660.546</v>
      </c>
      <c r="G1469" s="16" t="n">
        <f aca="false">$B$80*$B$79*$D1469*$D1469*G$84*1000000/($B$77*$B$77)</f>
        <v>660.546</v>
      </c>
      <c r="H1469" s="16" t="n">
        <f aca="false">$B$80*$B$79*$D1469*$D1469*H$84*1000000/($B$77*$B$77)</f>
        <v>2642.184</v>
      </c>
      <c r="I1469" s="16" t="n">
        <f aca="false">$B$80*$B$79*$D1469*$D1469*I$84*1000000/($B$77*$B$77)</f>
        <v>10568.736</v>
      </c>
      <c r="J1469" s="16" t="n">
        <f aca="false">$B$80*$B$79*$D1469*$D1469*J$84*1000000/($B$77*$B$77)</f>
        <v>42274.944</v>
      </c>
      <c r="K1469" s="16" t="n">
        <f aca="false">$B$80*$B$79*$D1469*$D1469*K$84*1000000/($B$77*$B$77)</f>
        <v>169099.776</v>
      </c>
      <c r="L1469" s="17" t="n">
        <f aca="false">G1469/E1469</f>
        <v>0.225673385719166</v>
      </c>
      <c r="M1469" s="16" t="n">
        <f aca="false">G1469/A1469</f>
        <v>7.10264516129032</v>
      </c>
      <c r="N1469" s="16"/>
      <c r="O1469" s="13" t="n">
        <f aca="false">$B$79*C1469*C1469*1000000/($B$77*$B$77)</f>
        <v>7272.0169686</v>
      </c>
      <c r="P1469" s="16" t="n">
        <f aca="false">$B$79*$B$76*$C1469*P$84*1000000/($B$77*$B$77)</f>
        <v>660.546</v>
      </c>
      <c r="Q1469" s="16" t="n">
        <f aca="false">$B$79*$B$76*$C1469*Q$84*1000000/($B$77*$B$77)</f>
        <v>2642.184</v>
      </c>
      <c r="R1469" s="16" t="n">
        <f aca="false">$B$79*$B$76*$C1469*R$84*1000000/($B$77*$B$77)</f>
        <v>10568.736</v>
      </c>
      <c r="S1469" s="16" t="n">
        <f aca="false">$B$79*$B$76*$C1469*S$84*1000000/($B$77*$B$77)</f>
        <v>42274.944</v>
      </c>
      <c r="T1469" s="16" t="n">
        <f aca="false">$B$79*$B$76*$C1469*T$84*1000000/($B$77*$B$77)</f>
        <v>169099.776</v>
      </c>
      <c r="U1469" s="17" t="n">
        <f aca="false">P1469/E1469</f>
        <v>0.225673385719166</v>
      </c>
      <c r="X1469" s="1" t="n">
        <v>93</v>
      </c>
      <c r="Y1469" s="1" t="n">
        <v>2</v>
      </c>
      <c r="Z1469" s="1" t="n">
        <v>110091</v>
      </c>
      <c r="AA1469" s="14" t="n">
        <f aca="false">(SQRT($B$76))*(SQRT(AD1469+AP1469))</f>
        <v>33179.963833615</v>
      </c>
      <c r="AB1469" s="1" t="n">
        <v>2917</v>
      </c>
      <c r="AC1469" s="1" t="n">
        <v>58336</v>
      </c>
      <c r="AD1469" s="1" t="n">
        <f aca="false">AC1469</f>
        <v>58336</v>
      </c>
      <c r="AE1469" s="1" t="n">
        <v>2836</v>
      </c>
      <c r="AO1469" s="1" t="n">
        <f aca="false">Z1469-AC1469</f>
        <v>51755</v>
      </c>
      <c r="AP1469" s="1" t="n">
        <f aca="false">AO1469</f>
        <v>51755</v>
      </c>
      <c r="AR1469" s="1" t="n">
        <f aca="false">AQ1469</f>
        <v>0</v>
      </c>
    </row>
    <row r="1470" customFormat="false" ht="17" hidden="false" customHeight="false" outlineLevel="0" collapsed="false">
      <c r="A1470" s="1" t="n">
        <v>93</v>
      </c>
      <c r="B1470" s="1" t="n">
        <v>3</v>
      </c>
      <c r="C1470" s="1" t="n">
        <f aca="false">Z1470+AQ1470</f>
        <v>110313</v>
      </c>
      <c r="D1470" s="14" t="n">
        <f aca="false">AA1470+AR1470</f>
        <v>33213.4009098737</v>
      </c>
      <c r="E1470" s="1" t="n">
        <v>2920</v>
      </c>
      <c r="F1470" s="15" t="n">
        <f aca="false">$B$79*D1470*D1470*1000000/($B$77*$B$77)</f>
        <v>661.878</v>
      </c>
      <c r="G1470" s="16" t="n">
        <f aca="false">$B$80*$B$79*$D1470*$D1470*G$84*1000000/($B$77*$B$77)</f>
        <v>661.878</v>
      </c>
      <c r="H1470" s="16" t="n">
        <f aca="false">$B$80*$B$79*$D1470*$D1470*H$84*1000000/($B$77*$B$77)</f>
        <v>2647.512</v>
      </c>
      <c r="I1470" s="16" t="n">
        <f aca="false">$B$80*$B$79*$D1470*$D1470*I$84*1000000/($B$77*$B$77)</f>
        <v>10590.048</v>
      </c>
      <c r="J1470" s="16" t="n">
        <f aca="false">$B$80*$B$79*$D1470*$D1470*J$84*1000000/($B$77*$B$77)</f>
        <v>42360.192</v>
      </c>
      <c r="K1470" s="16" t="n">
        <f aca="false">$B$80*$B$79*$D1470*$D1470*K$84*1000000/($B$77*$B$77)</f>
        <v>169440.768</v>
      </c>
      <c r="L1470" s="17" t="n">
        <f aca="false">G1470/E1470</f>
        <v>0.226670547945205</v>
      </c>
      <c r="M1470" s="16" t="n">
        <f aca="false">G1470/A1470</f>
        <v>7.11696774193548</v>
      </c>
      <c r="N1470" s="16"/>
      <c r="O1470" s="13" t="n">
        <f aca="false">$B$79*C1470*C1470*1000000/($B$77*$B$77)</f>
        <v>7301.3747814</v>
      </c>
      <c r="P1470" s="16" t="n">
        <f aca="false">$B$79*$B$76*$C1470*P$84*1000000/($B$77*$B$77)</f>
        <v>661.878</v>
      </c>
      <c r="Q1470" s="16" t="n">
        <f aca="false">$B$79*$B$76*$C1470*Q$84*1000000/($B$77*$B$77)</f>
        <v>2647.512</v>
      </c>
      <c r="R1470" s="16" t="n">
        <f aca="false">$B$79*$B$76*$C1470*R$84*1000000/($B$77*$B$77)</f>
        <v>10590.048</v>
      </c>
      <c r="S1470" s="16" t="n">
        <f aca="false">$B$79*$B$76*$C1470*S$84*1000000/($B$77*$B$77)</f>
        <v>42360.192</v>
      </c>
      <c r="T1470" s="16" t="n">
        <f aca="false">$B$79*$B$76*$C1470*T$84*1000000/($B$77*$B$77)</f>
        <v>169440.768</v>
      </c>
      <c r="U1470" s="17" t="n">
        <f aca="false">P1470/E1470</f>
        <v>0.226670547945206</v>
      </c>
      <c r="X1470" s="1" t="n">
        <v>93</v>
      </c>
      <c r="Y1470" s="1" t="n">
        <v>3</v>
      </c>
      <c r="Z1470" s="1" t="n">
        <v>110313</v>
      </c>
      <c r="AA1470" s="14" t="n">
        <f aca="false">(SQRT($B$76))*(SQRT(AD1470+AP1470))</f>
        <v>33213.4009098737</v>
      </c>
      <c r="AB1470" s="1" t="n">
        <v>2905</v>
      </c>
      <c r="AC1470" s="1" t="n">
        <v>58336</v>
      </c>
      <c r="AD1470" s="1" t="n">
        <f aca="false">AC1470</f>
        <v>58336</v>
      </c>
      <c r="AE1470" s="1" t="n">
        <v>2850</v>
      </c>
      <c r="AO1470" s="1" t="n">
        <f aca="false">Z1470-AC1470</f>
        <v>51977</v>
      </c>
      <c r="AP1470" s="1" t="n">
        <f aca="false">AO1470</f>
        <v>51977</v>
      </c>
      <c r="AR1470" s="1" t="n">
        <f aca="false">AQ1470</f>
        <v>0</v>
      </c>
    </row>
    <row r="1471" customFormat="false" ht="17" hidden="false" customHeight="false" outlineLevel="0" collapsed="false">
      <c r="A1471" s="1" t="n">
        <v>93</v>
      </c>
      <c r="B1471" s="1" t="n">
        <v>4</v>
      </c>
      <c r="C1471" s="1" t="n">
        <f aca="false">Z1471+AQ1471</f>
        <v>110439</v>
      </c>
      <c r="D1471" s="14" t="n">
        <f aca="false">AA1471+AR1471</f>
        <v>33232.3637437965</v>
      </c>
      <c r="E1471" s="1" t="n">
        <v>2931</v>
      </c>
      <c r="F1471" s="15" t="n">
        <f aca="false">$B$79*D1471*D1471*1000000/($B$77*$B$77)</f>
        <v>662.634</v>
      </c>
      <c r="G1471" s="16" t="n">
        <f aca="false">$B$80*$B$79*$D1471*$D1471*G$84*1000000/($B$77*$B$77)</f>
        <v>662.634</v>
      </c>
      <c r="H1471" s="16" t="n">
        <f aca="false">$B$80*$B$79*$D1471*$D1471*H$84*1000000/($B$77*$B$77)</f>
        <v>2650.536</v>
      </c>
      <c r="I1471" s="16" t="n">
        <f aca="false">$B$80*$B$79*$D1471*$D1471*I$84*1000000/($B$77*$B$77)</f>
        <v>10602.144</v>
      </c>
      <c r="J1471" s="16" t="n">
        <f aca="false">$B$80*$B$79*$D1471*$D1471*J$84*1000000/($B$77*$B$77)</f>
        <v>42408.576</v>
      </c>
      <c r="K1471" s="16" t="n">
        <f aca="false">$B$80*$B$79*$D1471*$D1471*K$84*1000000/($B$77*$B$77)</f>
        <v>169634.304</v>
      </c>
      <c r="L1471" s="17" t="n">
        <f aca="false">G1471/E1471</f>
        <v>0.226077789150461</v>
      </c>
      <c r="M1471" s="16" t="n">
        <f aca="false">G1471/A1471</f>
        <v>7.12509677419355</v>
      </c>
      <c r="N1471" s="16"/>
      <c r="O1471" s="13" t="n">
        <f aca="false">$B$79*C1471*C1471*1000000/($B$77*$B$77)</f>
        <v>7318.0636326</v>
      </c>
      <c r="P1471" s="16" t="n">
        <f aca="false">$B$79*$B$76*$C1471*P$84*1000000/($B$77*$B$77)</f>
        <v>662.634</v>
      </c>
      <c r="Q1471" s="16" t="n">
        <f aca="false">$B$79*$B$76*$C1471*Q$84*1000000/($B$77*$B$77)</f>
        <v>2650.536</v>
      </c>
      <c r="R1471" s="16" t="n">
        <f aca="false">$B$79*$B$76*$C1471*R$84*1000000/($B$77*$B$77)</f>
        <v>10602.144</v>
      </c>
      <c r="S1471" s="16" t="n">
        <f aca="false">$B$79*$B$76*$C1471*S$84*1000000/($B$77*$B$77)</f>
        <v>42408.576</v>
      </c>
      <c r="T1471" s="16" t="n">
        <f aca="false">$B$79*$B$76*$C1471*T$84*1000000/($B$77*$B$77)</f>
        <v>169634.304</v>
      </c>
      <c r="U1471" s="17" t="n">
        <f aca="false">P1471/E1471</f>
        <v>0.226077789150461</v>
      </c>
      <c r="X1471" s="1" t="n">
        <v>93</v>
      </c>
      <c r="Y1471" s="1" t="n">
        <v>4</v>
      </c>
      <c r="Z1471" s="1" t="n">
        <v>110439</v>
      </c>
      <c r="AA1471" s="14" t="n">
        <f aca="false">(SQRT($B$76))*(SQRT(AD1471+AP1471))</f>
        <v>33232.3637437965</v>
      </c>
      <c r="AB1471" s="1" t="n">
        <v>2938</v>
      </c>
      <c r="AC1471" s="1" t="n">
        <v>58336</v>
      </c>
      <c r="AD1471" s="1" t="n">
        <f aca="false">AC1471</f>
        <v>58336</v>
      </c>
      <c r="AE1471" s="1" t="n">
        <v>2878</v>
      </c>
      <c r="AO1471" s="1" t="n">
        <f aca="false">Z1471-AC1471</f>
        <v>52103</v>
      </c>
      <c r="AP1471" s="1" t="n">
        <f aca="false">AO1471</f>
        <v>52103</v>
      </c>
      <c r="AR1471" s="1" t="n">
        <f aca="false">AQ1471</f>
        <v>0</v>
      </c>
    </row>
    <row r="1472" customFormat="false" ht="17" hidden="false" customHeight="false" outlineLevel="0" collapsed="false">
      <c r="A1472" s="1" t="n">
        <v>93</v>
      </c>
      <c r="B1472" s="1" t="n">
        <v>5</v>
      </c>
      <c r="C1472" s="1" t="n">
        <f aca="false">Z1472+AQ1472</f>
        <v>110628</v>
      </c>
      <c r="D1472" s="14" t="n">
        <f aca="false">AA1472+AR1472</f>
        <v>33260.7877236845</v>
      </c>
      <c r="E1472" s="1" t="n">
        <v>2954</v>
      </c>
      <c r="F1472" s="15" t="n">
        <f aca="false">$B$79*D1472*D1472*1000000/($B$77*$B$77)</f>
        <v>663.768000000001</v>
      </c>
      <c r="G1472" s="16" t="n">
        <f aca="false">$B$80*$B$79*$D1472*$D1472*G$84*1000000/($B$77*$B$77)</f>
        <v>663.768000000001</v>
      </c>
      <c r="H1472" s="16" t="n">
        <f aca="false">$B$80*$B$79*$D1472*$D1472*H$84*1000000/($B$77*$B$77)</f>
        <v>2655.072</v>
      </c>
      <c r="I1472" s="16" t="n">
        <f aca="false">$B$80*$B$79*$D1472*$D1472*I$84*1000000/($B$77*$B$77)</f>
        <v>10620.288</v>
      </c>
      <c r="J1472" s="16" t="n">
        <f aca="false">$B$80*$B$79*$D1472*$D1472*J$84*1000000/($B$77*$B$77)</f>
        <v>42481.1520000001</v>
      </c>
      <c r="K1472" s="16" t="n">
        <f aca="false">$B$80*$B$79*$D1472*$D1472*K$84*1000000/($B$77*$B$77)</f>
        <v>169924.608</v>
      </c>
      <c r="L1472" s="17" t="n">
        <f aca="false">G1472/E1472</f>
        <v>0.224701421800948</v>
      </c>
      <c r="M1472" s="16" t="n">
        <f aca="false">G1472/A1472</f>
        <v>7.13729032258066</v>
      </c>
      <c r="N1472" s="16"/>
      <c r="O1472" s="13" t="n">
        <f aca="false">$B$79*C1472*C1472*1000000/($B$77*$B$77)</f>
        <v>7343.1326304</v>
      </c>
      <c r="P1472" s="16" t="n">
        <f aca="false">$B$79*$B$76*$C1472*P$84*1000000/($B$77*$B$77)</f>
        <v>663.768</v>
      </c>
      <c r="Q1472" s="16" t="n">
        <f aca="false">$B$79*$B$76*$C1472*Q$84*1000000/($B$77*$B$77)</f>
        <v>2655.072</v>
      </c>
      <c r="R1472" s="16" t="n">
        <f aca="false">$B$79*$B$76*$C1472*R$84*1000000/($B$77*$B$77)</f>
        <v>10620.288</v>
      </c>
      <c r="S1472" s="16" t="n">
        <f aca="false">$B$79*$B$76*$C1472*S$84*1000000/($B$77*$B$77)</f>
        <v>42481.152</v>
      </c>
      <c r="T1472" s="16" t="n">
        <f aca="false">$B$79*$B$76*$C1472*T$84*1000000/($B$77*$B$77)</f>
        <v>169924.608</v>
      </c>
      <c r="U1472" s="17" t="n">
        <f aca="false">P1472/E1472</f>
        <v>0.224701421800948</v>
      </c>
      <c r="X1472" s="1" t="n">
        <v>93</v>
      </c>
      <c r="Y1472" s="1" t="n">
        <v>5</v>
      </c>
      <c r="Z1472" s="1" t="n">
        <v>110628</v>
      </c>
      <c r="AA1472" s="14" t="n">
        <f aca="false">(SQRT($B$76))*(SQRT(AD1472+AP1472))</f>
        <v>33260.7877236845</v>
      </c>
      <c r="AB1472" s="1" t="n">
        <v>2943</v>
      </c>
      <c r="AC1472" s="1" t="n">
        <v>58336</v>
      </c>
      <c r="AD1472" s="1" t="n">
        <f aca="false">AC1472</f>
        <v>58336</v>
      </c>
      <c r="AE1472" s="1" t="n">
        <v>2881</v>
      </c>
      <c r="AO1472" s="1" t="n">
        <f aca="false">Z1472-AC1472</f>
        <v>52292</v>
      </c>
      <c r="AP1472" s="1" t="n">
        <f aca="false">AO1472</f>
        <v>52292</v>
      </c>
      <c r="AR1472" s="1" t="n">
        <f aca="false">AQ1472</f>
        <v>0</v>
      </c>
    </row>
    <row r="1473" customFormat="false" ht="17" hidden="false" customHeight="false" outlineLevel="0" collapsed="false">
      <c r="A1473" s="1" t="n">
        <v>93</v>
      </c>
      <c r="B1473" s="1" t="n">
        <v>6</v>
      </c>
      <c r="C1473" s="1" t="n">
        <f aca="false">Z1473+AQ1473</f>
        <v>110753</v>
      </c>
      <c r="D1473" s="14" t="n">
        <f aca="false">AA1473+AR1473</f>
        <v>33279.5733145724</v>
      </c>
      <c r="E1473" s="1" t="n">
        <v>2924</v>
      </c>
      <c r="F1473" s="15" t="n">
        <f aca="false">$B$79*D1473*D1473*1000000/($B$77*$B$77)</f>
        <v>664.518</v>
      </c>
      <c r="G1473" s="16" t="n">
        <f aca="false">$B$80*$B$79*$D1473*$D1473*G$84*1000000/($B$77*$B$77)</f>
        <v>664.518</v>
      </c>
      <c r="H1473" s="16" t="n">
        <f aca="false">$B$80*$B$79*$D1473*$D1473*H$84*1000000/($B$77*$B$77)</f>
        <v>2658.072</v>
      </c>
      <c r="I1473" s="16" t="n">
        <f aca="false">$B$80*$B$79*$D1473*$D1473*I$84*1000000/($B$77*$B$77)</f>
        <v>10632.288</v>
      </c>
      <c r="J1473" s="16" t="n">
        <f aca="false">$B$80*$B$79*$D1473*$D1473*J$84*1000000/($B$77*$B$77)</f>
        <v>42529.152</v>
      </c>
      <c r="K1473" s="16" t="n">
        <f aca="false">$B$80*$B$79*$D1473*$D1473*K$84*1000000/($B$77*$B$77)</f>
        <v>170116.608</v>
      </c>
      <c r="L1473" s="17" t="n">
        <f aca="false">G1473/E1473</f>
        <v>0.227263337893297</v>
      </c>
      <c r="M1473" s="16" t="n">
        <f aca="false">G1473/A1473</f>
        <v>7.14535483870967</v>
      </c>
      <c r="N1473" s="16"/>
      <c r="O1473" s="13" t="n">
        <f aca="false">$B$79*C1473*C1473*1000000/($B$77*$B$77)</f>
        <v>7359.7362054</v>
      </c>
      <c r="P1473" s="16" t="n">
        <f aca="false">$B$79*$B$76*$C1473*P$84*1000000/($B$77*$B$77)</f>
        <v>664.518</v>
      </c>
      <c r="Q1473" s="16" t="n">
        <f aca="false">$B$79*$B$76*$C1473*Q$84*1000000/($B$77*$B$77)</f>
        <v>2658.072</v>
      </c>
      <c r="R1473" s="16" t="n">
        <f aca="false">$B$79*$B$76*$C1473*R$84*1000000/($B$77*$B$77)</f>
        <v>10632.288</v>
      </c>
      <c r="S1473" s="16" t="n">
        <f aca="false">$B$79*$B$76*$C1473*S$84*1000000/($B$77*$B$77)</f>
        <v>42529.152</v>
      </c>
      <c r="T1473" s="16" t="n">
        <f aca="false">$B$79*$B$76*$C1473*T$84*1000000/($B$77*$B$77)</f>
        <v>170116.608</v>
      </c>
      <c r="U1473" s="17" t="n">
        <f aca="false">P1473/E1473</f>
        <v>0.227263337893297</v>
      </c>
      <c r="X1473" s="1" t="n">
        <v>93</v>
      </c>
      <c r="Y1473" s="1" t="n">
        <v>6</v>
      </c>
      <c r="Z1473" s="1" t="n">
        <v>110753</v>
      </c>
      <c r="AA1473" s="14" t="n">
        <f aca="false">(SQRT($B$76))*(SQRT(AD1473+AP1473))</f>
        <v>33279.5733145724</v>
      </c>
      <c r="AB1473" s="1" t="n">
        <v>2919</v>
      </c>
      <c r="AC1473" s="1" t="n">
        <v>58336</v>
      </c>
      <c r="AD1473" s="1" t="n">
        <f aca="false">AC1473</f>
        <v>58336</v>
      </c>
      <c r="AE1473" s="1" t="n">
        <v>2837</v>
      </c>
      <c r="AO1473" s="1" t="n">
        <f aca="false">Z1473-AC1473</f>
        <v>52417</v>
      </c>
      <c r="AP1473" s="1" t="n">
        <f aca="false">AO1473</f>
        <v>52417</v>
      </c>
      <c r="AR1473" s="1" t="n">
        <f aca="false">AQ1473</f>
        <v>0</v>
      </c>
    </row>
    <row r="1474" customFormat="false" ht="17" hidden="false" customHeight="false" outlineLevel="0" collapsed="false">
      <c r="A1474" s="1" t="n">
        <v>93</v>
      </c>
      <c r="B1474" s="1" t="n">
        <v>7</v>
      </c>
      <c r="C1474" s="1" t="n">
        <f aca="false">Z1474+AQ1474</f>
        <v>110878</v>
      </c>
      <c r="D1474" s="14" t="n">
        <f aca="false">AA1474+AR1474</f>
        <v>33298.3483073861</v>
      </c>
      <c r="E1474" s="1" t="n">
        <v>2949</v>
      </c>
      <c r="F1474" s="15" t="n">
        <f aca="false">$B$79*D1474*D1474*1000000/($B$77*$B$77)</f>
        <v>665.268000000002</v>
      </c>
      <c r="G1474" s="16" t="n">
        <f aca="false">$B$80*$B$79*$D1474*$D1474*G$84*1000000/($B$77*$B$77)</f>
        <v>665.268000000002</v>
      </c>
      <c r="H1474" s="16" t="n">
        <f aca="false">$B$80*$B$79*$D1474*$D1474*H$84*1000000/($B$77*$B$77)</f>
        <v>2661.07200000001</v>
      </c>
      <c r="I1474" s="16" t="n">
        <f aca="false">$B$80*$B$79*$D1474*$D1474*I$84*1000000/($B$77*$B$77)</f>
        <v>10644.288</v>
      </c>
      <c r="J1474" s="16" t="n">
        <f aca="false">$B$80*$B$79*$D1474*$D1474*J$84*1000000/($B$77*$B$77)</f>
        <v>42577.1520000001</v>
      </c>
      <c r="K1474" s="16" t="n">
        <f aca="false">$B$80*$B$79*$D1474*$D1474*K$84*1000000/($B$77*$B$77)</f>
        <v>170308.608</v>
      </c>
      <c r="L1474" s="17" t="n">
        <f aca="false">G1474/E1474</f>
        <v>0.225591047812818</v>
      </c>
      <c r="M1474" s="16" t="n">
        <f aca="false">G1474/A1474</f>
        <v>7.15341935483873</v>
      </c>
      <c r="N1474" s="16"/>
      <c r="O1474" s="13" t="n">
        <f aca="false">$B$79*C1474*C1474*1000000/($B$77*$B$77)</f>
        <v>7376.3585304</v>
      </c>
      <c r="P1474" s="16" t="n">
        <f aca="false">$B$79*$B$76*$C1474*P$84*1000000/($B$77*$B$77)</f>
        <v>665.268</v>
      </c>
      <c r="Q1474" s="16" t="n">
        <f aca="false">$B$79*$B$76*$C1474*Q$84*1000000/($B$77*$B$77)</f>
        <v>2661.072</v>
      </c>
      <c r="R1474" s="16" t="n">
        <f aca="false">$B$79*$B$76*$C1474*R$84*1000000/($B$77*$B$77)</f>
        <v>10644.288</v>
      </c>
      <c r="S1474" s="16" t="n">
        <f aca="false">$B$79*$B$76*$C1474*S$84*1000000/($B$77*$B$77)</f>
        <v>42577.152</v>
      </c>
      <c r="T1474" s="16" t="n">
        <f aca="false">$B$79*$B$76*$C1474*T$84*1000000/($B$77*$B$77)</f>
        <v>170308.608</v>
      </c>
      <c r="U1474" s="17" t="n">
        <f aca="false">P1474/E1474</f>
        <v>0.225591047812818</v>
      </c>
      <c r="X1474" s="1" t="n">
        <v>93</v>
      </c>
      <c r="Y1474" s="1" t="n">
        <v>7</v>
      </c>
      <c r="Z1474" s="1" t="n">
        <v>110878</v>
      </c>
      <c r="AA1474" s="14" t="n">
        <f aca="false">(SQRT($B$76))*(SQRT(AD1474+AP1474))</f>
        <v>33298.3483073861</v>
      </c>
      <c r="AB1474" s="1" t="n">
        <v>2936</v>
      </c>
      <c r="AC1474" s="1" t="n">
        <v>58336</v>
      </c>
      <c r="AD1474" s="1" t="n">
        <f aca="false">AC1474</f>
        <v>58336</v>
      </c>
      <c r="AE1474" s="1" t="n">
        <v>2882</v>
      </c>
      <c r="AO1474" s="1" t="n">
        <f aca="false">Z1474-AC1474</f>
        <v>52542</v>
      </c>
      <c r="AP1474" s="1" t="n">
        <f aca="false">AO1474</f>
        <v>52542</v>
      </c>
      <c r="AR1474" s="1" t="n">
        <f aca="false">AQ1474</f>
        <v>0</v>
      </c>
    </row>
    <row r="1475" customFormat="false" ht="17" hidden="false" customHeight="false" outlineLevel="0" collapsed="false">
      <c r="A1475" s="1" t="n">
        <v>93</v>
      </c>
      <c r="B1475" s="1" t="n">
        <v>8</v>
      </c>
      <c r="C1475" s="1" t="n">
        <f aca="false">Z1475+AQ1475</f>
        <v>111003</v>
      </c>
      <c r="D1475" s="14" t="n">
        <f aca="false">AA1475+AR1475</f>
        <v>33317.1127200422</v>
      </c>
      <c r="E1475" s="1" t="n">
        <v>2950</v>
      </c>
      <c r="F1475" s="15" t="n">
        <f aca="false">$B$79*D1475*D1475*1000000/($B$77*$B$77)</f>
        <v>666.017999999999</v>
      </c>
      <c r="G1475" s="16" t="n">
        <f aca="false">$B$80*$B$79*$D1475*$D1475*G$84*1000000/($B$77*$B$77)</f>
        <v>666.017999999999</v>
      </c>
      <c r="H1475" s="16" t="n">
        <f aca="false">$B$80*$B$79*$D1475*$D1475*H$84*1000000/($B$77*$B$77)</f>
        <v>2664.07199999999</v>
      </c>
      <c r="I1475" s="16" t="n">
        <f aca="false">$B$80*$B$79*$D1475*$D1475*I$84*1000000/($B$77*$B$77)</f>
        <v>10656.288</v>
      </c>
      <c r="J1475" s="16" t="n">
        <f aca="false">$B$80*$B$79*$D1475*$D1475*J$84*1000000/($B$77*$B$77)</f>
        <v>42625.1519999999</v>
      </c>
      <c r="K1475" s="16" t="n">
        <f aca="false">$B$80*$B$79*$D1475*$D1475*K$84*1000000/($B$77*$B$77)</f>
        <v>170500.608</v>
      </c>
      <c r="L1475" s="17" t="n">
        <f aca="false">G1475/E1475</f>
        <v>0.225768813559322</v>
      </c>
      <c r="M1475" s="16" t="n">
        <f aca="false">G1475/A1475</f>
        <v>7.16148387096773</v>
      </c>
      <c r="N1475" s="16"/>
      <c r="O1475" s="13" t="n">
        <f aca="false">$B$79*C1475*C1475*1000000/($B$77*$B$77)</f>
        <v>7392.9996054</v>
      </c>
      <c r="P1475" s="16" t="n">
        <f aca="false">$B$79*$B$76*$C1475*P$84*1000000/($B$77*$B$77)</f>
        <v>666.018</v>
      </c>
      <c r="Q1475" s="16" t="n">
        <f aca="false">$B$79*$B$76*$C1475*Q$84*1000000/($B$77*$B$77)</f>
        <v>2664.072</v>
      </c>
      <c r="R1475" s="16" t="n">
        <f aca="false">$B$79*$B$76*$C1475*R$84*1000000/($B$77*$B$77)</f>
        <v>10656.288</v>
      </c>
      <c r="S1475" s="16" t="n">
        <f aca="false">$B$79*$B$76*$C1475*S$84*1000000/($B$77*$B$77)</f>
        <v>42625.152</v>
      </c>
      <c r="T1475" s="16" t="n">
        <f aca="false">$B$79*$B$76*$C1475*T$84*1000000/($B$77*$B$77)</f>
        <v>170500.608</v>
      </c>
      <c r="U1475" s="17" t="n">
        <f aca="false">P1475/E1475</f>
        <v>0.225768813559322</v>
      </c>
      <c r="X1475" s="1" t="n">
        <v>93</v>
      </c>
      <c r="Y1475" s="1" t="n">
        <v>8</v>
      </c>
      <c r="Z1475" s="1" t="n">
        <v>111003</v>
      </c>
      <c r="AA1475" s="14" t="n">
        <f aca="false">(SQRT($B$76))*(SQRT(AD1475+AP1475))</f>
        <v>33317.1127200422</v>
      </c>
      <c r="AB1475" s="1" t="n">
        <v>2911</v>
      </c>
      <c r="AC1475" s="1" t="n">
        <v>58336</v>
      </c>
      <c r="AD1475" s="1" t="n">
        <f aca="false">AC1475</f>
        <v>58336</v>
      </c>
      <c r="AE1475" s="1" t="n">
        <v>2850</v>
      </c>
      <c r="AO1475" s="1" t="n">
        <f aca="false">Z1475-AC1475</f>
        <v>52667</v>
      </c>
      <c r="AP1475" s="1" t="n">
        <f aca="false">AO1475</f>
        <v>52667</v>
      </c>
      <c r="AR1475" s="1" t="n">
        <f aca="false">AQ1475</f>
        <v>0</v>
      </c>
    </row>
    <row r="1476" customFormat="false" ht="17" hidden="false" customHeight="false" outlineLevel="0" collapsed="false">
      <c r="A1476" s="1" t="n">
        <v>93</v>
      </c>
      <c r="B1476" s="1" t="n">
        <v>9</v>
      </c>
      <c r="C1476" s="1" t="n">
        <f aca="false">Z1476+AQ1476</f>
        <v>111192</v>
      </c>
      <c r="D1476" s="14" t="n">
        <f aca="false">AA1476+AR1476</f>
        <v>33345.4644592034</v>
      </c>
      <c r="E1476" s="1" t="n">
        <v>2948</v>
      </c>
      <c r="F1476" s="15" t="n">
        <f aca="false">$B$79*D1476*D1476*1000000/($B$77*$B$77)</f>
        <v>667.151999999998</v>
      </c>
      <c r="G1476" s="16" t="n">
        <f aca="false">$B$80*$B$79*$D1476*$D1476*G$84*1000000/($B$77*$B$77)</f>
        <v>667.151999999998</v>
      </c>
      <c r="H1476" s="16" t="n">
        <f aca="false">$B$80*$B$79*$D1476*$D1476*H$84*1000000/($B$77*$B$77)</f>
        <v>2668.60799999999</v>
      </c>
      <c r="I1476" s="16" t="n">
        <f aca="false">$B$80*$B$79*$D1476*$D1476*I$84*1000000/($B$77*$B$77)</f>
        <v>10674.432</v>
      </c>
      <c r="J1476" s="16" t="n">
        <f aca="false">$B$80*$B$79*$D1476*$D1476*J$84*1000000/($B$77*$B$77)</f>
        <v>42697.7279999999</v>
      </c>
      <c r="K1476" s="16" t="n">
        <f aca="false">$B$80*$B$79*$D1476*$D1476*K$84*1000000/($B$77*$B$77)</f>
        <v>170790.912</v>
      </c>
      <c r="L1476" s="17" t="n">
        <f aca="false">G1476/E1476</f>
        <v>0.226306648575305</v>
      </c>
      <c r="M1476" s="16" t="n">
        <f aca="false">G1476/A1476</f>
        <v>7.17367741935482</v>
      </c>
      <c r="N1476" s="16"/>
      <c r="O1476" s="13" t="n">
        <f aca="false">$B$79*C1476*C1476*1000000/($B$77*$B$77)</f>
        <v>7418.1965184</v>
      </c>
      <c r="P1476" s="16" t="n">
        <f aca="false">$B$79*$B$76*$C1476*P$84*1000000/($B$77*$B$77)</f>
        <v>667.152</v>
      </c>
      <c r="Q1476" s="16" t="n">
        <f aca="false">$B$79*$B$76*$C1476*Q$84*1000000/($B$77*$B$77)</f>
        <v>2668.608</v>
      </c>
      <c r="R1476" s="16" t="n">
        <f aca="false">$B$79*$B$76*$C1476*R$84*1000000/($B$77*$B$77)</f>
        <v>10674.432</v>
      </c>
      <c r="S1476" s="16" t="n">
        <f aca="false">$B$79*$B$76*$C1476*S$84*1000000/($B$77*$B$77)</f>
        <v>42697.728</v>
      </c>
      <c r="T1476" s="16" t="n">
        <f aca="false">$B$79*$B$76*$C1476*T$84*1000000/($B$77*$B$77)</f>
        <v>170790.912</v>
      </c>
      <c r="U1476" s="17" t="n">
        <f aca="false">P1476/E1476</f>
        <v>0.226306648575305</v>
      </c>
      <c r="X1476" s="1" t="n">
        <v>93</v>
      </c>
      <c r="Y1476" s="1" t="n">
        <v>9</v>
      </c>
      <c r="Z1476" s="1" t="n">
        <v>111192</v>
      </c>
      <c r="AA1476" s="14" t="n">
        <f aca="false">(SQRT($B$76))*(SQRT(AD1476+AP1476))</f>
        <v>33345.4644592034</v>
      </c>
      <c r="AB1476" s="1" t="n">
        <v>2955</v>
      </c>
      <c r="AC1476" s="1" t="n">
        <v>58336</v>
      </c>
      <c r="AD1476" s="1" t="n">
        <f aca="false">AC1476</f>
        <v>58336</v>
      </c>
      <c r="AE1476" s="1" t="n">
        <v>2852</v>
      </c>
      <c r="AO1476" s="1" t="n">
        <f aca="false">Z1476-AC1476</f>
        <v>52856</v>
      </c>
      <c r="AP1476" s="1" t="n">
        <f aca="false">AO1476</f>
        <v>52856</v>
      </c>
      <c r="AR1476" s="1" t="n">
        <f aca="false">AQ1476</f>
        <v>0</v>
      </c>
    </row>
    <row r="1477" customFormat="false" ht="17" hidden="false" customHeight="false" outlineLevel="0" collapsed="false">
      <c r="A1477" s="1" t="n">
        <v>93</v>
      </c>
      <c r="B1477" s="1" t="n">
        <v>10</v>
      </c>
      <c r="C1477" s="1" t="n">
        <f aca="false">Z1477+AQ1477</f>
        <v>111317</v>
      </c>
      <c r="D1477" s="14" t="n">
        <f aca="false">AA1477+AR1477</f>
        <v>33364.2023732023</v>
      </c>
      <c r="E1477" s="1" t="n">
        <v>2951</v>
      </c>
      <c r="F1477" s="15" t="n">
        <f aca="false">$B$79*D1477*D1477*1000000/($B$77*$B$77)</f>
        <v>667.901999999999</v>
      </c>
      <c r="G1477" s="16" t="n">
        <f aca="false">$B$80*$B$79*$D1477*$D1477*G$84*1000000/($B$77*$B$77)</f>
        <v>667.901999999999</v>
      </c>
      <c r="H1477" s="16" t="n">
        <f aca="false">$B$80*$B$79*$D1477*$D1477*H$84*1000000/($B$77*$B$77)</f>
        <v>2671.608</v>
      </c>
      <c r="I1477" s="16" t="n">
        <f aca="false">$B$80*$B$79*$D1477*$D1477*I$84*1000000/($B$77*$B$77)</f>
        <v>10686.432</v>
      </c>
      <c r="J1477" s="16" t="n">
        <f aca="false">$B$80*$B$79*$D1477*$D1477*J$84*1000000/($B$77*$B$77)</f>
        <v>42745.7279999999</v>
      </c>
      <c r="K1477" s="16" t="n">
        <f aca="false">$B$80*$B$79*$D1477*$D1477*K$84*1000000/($B$77*$B$77)</f>
        <v>170982.912</v>
      </c>
      <c r="L1477" s="17" t="n">
        <f aca="false">G1477/E1477</f>
        <v>0.226330735343951</v>
      </c>
      <c r="M1477" s="16" t="n">
        <f aca="false">G1477/A1477</f>
        <v>7.18174193548386</v>
      </c>
      <c r="N1477" s="16"/>
      <c r="O1477" s="13" t="n">
        <f aca="false">$B$79*C1477*C1477*1000000/($B$77*$B$77)</f>
        <v>7434.8846934</v>
      </c>
      <c r="P1477" s="16" t="n">
        <f aca="false">$B$79*$B$76*$C1477*P$84*1000000/($B$77*$B$77)</f>
        <v>667.902</v>
      </c>
      <c r="Q1477" s="16" t="n">
        <f aca="false">$B$79*$B$76*$C1477*Q$84*1000000/($B$77*$B$77)</f>
        <v>2671.608</v>
      </c>
      <c r="R1477" s="16" t="n">
        <f aca="false">$B$79*$B$76*$C1477*R$84*1000000/($B$77*$B$77)</f>
        <v>10686.432</v>
      </c>
      <c r="S1477" s="16" t="n">
        <f aca="false">$B$79*$B$76*$C1477*S$84*1000000/($B$77*$B$77)</f>
        <v>42745.728</v>
      </c>
      <c r="T1477" s="16" t="n">
        <f aca="false">$B$79*$B$76*$C1477*T$84*1000000/($B$77*$B$77)</f>
        <v>170982.912</v>
      </c>
      <c r="U1477" s="17" t="n">
        <f aca="false">P1477/E1477</f>
        <v>0.226330735343951</v>
      </c>
      <c r="X1477" s="1" t="n">
        <v>93</v>
      </c>
      <c r="Y1477" s="1" t="n">
        <v>10</v>
      </c>
      <c r="Z1477" s="1" t="n">
        <v>111317</v>
      </c>
      <c r="AA1477" s="14" t="n">
        <f aca="false">(SQRT($B$76))*(SQRT(AD1477+AP1477))</f>
        <v>33364.2023732023</v>
      </c>
      <c r="AB1477" s="1" t="n">
        <v>2892</v>
      </c>
      <c r="AC1477" s="1" t="n">
        <v>58336</v>
      </c>
      <c r="AD1477" s="1" t="n">
        <f aca="false">AC1477</f>
        <v>58336</v>
      </c>
      <c r="AE1477" s="1" t="n">
        <v>2831</v>
      </c>
      <c r="AO1477" s="1" t="n">
        <f aca="false">Z1477-AC1477</f>
        <v>52981</v>
      </c>
      <c r="AP1477" s="1" t="n">
        <f aca="false">AO1477</f>
        <v>52981</v>
      </c>
      <c r="AR1477" s="1" t="n">
        <f aca="false">AQ1477</f>
        <v>0</v>
      </c>
    </row>
    <row r="1478" customFormat="false" ht="17" hidden="false" customHeight="false" outlineLevel="0" collapsed="false">
      <c r="A1478" s="1" t="n">
        <v>93</v>
      </c>
      <c r="B1478" s="1" t="n">
        <v>11</v>
      </c>
      <c r="C1478" s="1" t="n">
        <f aca="false">Z1478+AQ1478</f>
        <v>111442</v>
      </c>
      <c r="D1478" s="14" t="n">
        <f aca="false">AA1478+AR1478</f>
        <v>33382.9297695694</v>
      </c>
      <c r="E1478" s="1" t="n">
        <v>2969</v>
      </c>
      <c r="F1478" s="15" t="n">
        <f aca="false">$B$79*D1478*D1478*1000000/($B$77*$B$77)</f>
        <v>668.652000000002</v>
      </c>
      <c r="G1478" s="16" t="n">
        <f aca="false">$B$80*$B$79*$D1478*$D1478*G$84*1000000/($B$77*$B$77)</f>
        <v>668.652000000002</v>
      </c>
      <c r="H1478" s="16" t="n">
        <f aca="false">$B$80*$B$79*$D1478*$D1478*H$84*1000000/($B$77*$B$77)</f>
        <v>2674.60800000001</v>
      </c>
      <c r="I1478" s="16" t="n">
        <f aca="false">$B$80*$B$79*$D1478*$D1478*I$84*1000000/($B$77*$B$77)</f>
        <v>10698.432</v>
      </c>
      <c r="J1478" s="16" t="n">
        <f aca="false">$B$80*$B$79*$D1478*$D1478*J$84*1000000/($B$77*$B$77)</f>
        <v>42793.7280000001</v>
      </c>
      <c r="K1478" s="16" t="n">
        <f aca="false">$B$80*$B$79*$D1478*$D1478*K$84*1000000/($B$77*$B$77)</f>
        <v>171174.912</v>
      </c>
      <c r="L1478" s="17" t="n">
        <f aca="false">G1478/E1478</f>
        <v>0.225211182216235</v>
      </c>
      <c r="M1478" s="16" t="n">
        <f aca="false">G1478/A1478</f>
        <v>7.18980645161292</v>
      </c>
      <c r="N1478" s="16"/>
      <c r="O1478" s="13" t="n">
        <f aca="false">$B$79*C1478*C1478*1000000/($B$77*$B$77)</f>
        <v>7451.5916184</v>
      </c>
      <c r="P1478" s="16" t="n">
        <f aca="false">$B$79*$B$76*$C1478*P$84*1000000/($B$77*$B$77)</f>
        <v>668.652</v>
      </c>
      <c r="Q1478" s="16" t="n">
        <f aca="false">$B$79*$B$76*$C1478*Q$84*1000000/($B$77*$B$77)</f>
        <v>2674.608</v>
      </c>
      <c r="R1478" s="16" t="n">
        <f aca="false">$B$79*$B$76*$C1478*R$84*1000000/($B$77*$B$77)</f>
        <v>10698.432</v>
      </c>
      <c r="S1478" s="16" t="n">
        <f aca="false">$B$79*$B$76*$C1478*S$84*1000000/($B$77*$B$77)</f>
        <v>42793.728</v>
      </c>
      <c r="T1478" s="16" t="n">
        <f aca="false">$B$79*$B$76*$C1478*T$84*1000000/($B$77*$B$77)</f>
        <v>171174.912</v>
      </c>
      <c r="U1478" s="17" t="n">
        <f aca="false">P1478/E1478</f>
        <v>0.225211182216234</v>
      </c>
      <c r="X1478" s="1" t="n">
        <v>93</v>
      </c>
      <c r="Y1478" s="1" t="n">
        <v>11</v>
      </c>
      <c r="Z1478" s="1" t="n">
        <v>111442</v>
      </c>
      <c r="AA1478" s="14" t="n">
        <f aca="false">(SQRT($B$76))*(SQRT(AD1478+AP1478))</f>
        <v>33382.9297695694</v>
      </c>
      <c r="AB1478" s="1" t="n">
        <v>2907</v>
      </c>
      <c r="AC1478" s="1" t="n">
        <v>58336</v>
      </c>
      <c r="AD1478" s="1" t="n">
        <f aca="false">AC1478</f>
        <v>58336</v>
      </c>
      <c r="AE1478" s="1" t="n">
        <v>2823</v>
      </c>
      <c r="AO1478" s="1" t="n">
        <f aca="false">Z1478-AC1478</f>
        <v>53106</v>
      </c>
      <c r="AP1478" s="1" t="n">
        <f aca="false">AO1478</f>
        <v>53106</v>
      </c>
      <c r="AR1478" s="1" t="n">
        <f aca="false">AQ1478</f>
        <v>0</v>
      </c>
    </row>
    <row r="1479" customFormat="false" ht="17" hidden="false" customHeight="false" outlineLevel="0" collapsed="false">
      <c r="A1479" s="1" t="n">
        <v>93</v>
      </c>
      <c r="B1479" s="1" t="n">
        <v>12</v>
      </c>
      <c r="C1479" s="1" t="n">
        <f aca="false">Z1479+AQ1479</f>
        <v>111567</v>
      </c>
      <c r="D1479" s="14" t="n">
        <f aca="false">AA1479+AR1479</f>
        <v>33401.6466659954</v>
      </c>
      <c r="E1479" s="1" t="n">
        <v>2966</v>
      </c>
      <c r="F1479" s="15" t="n">
        <f aca="false">$B$79*D1479*D1479*1000000/($B$77*$B$77)</f>
        <v>669.402000000001</v>
      </c>
      <c r="G1479" s="16" t="n">
        <f aca="false">$B$80*$B$79*$D1479*$D1479*G$84*1000000/($B$77*$B$77)</f>
        <v>669.402000000001</v>
      </c>
      <c r="H1479" s="16" t="n">
        <f aca="false">$B$80*$B$79*$D1479*$D1479*H$84*1000000/($B$77*$B$77)</f>
        <v>2677.608</v>
      </c>
      <c r="I1479" s="16" t="n">
        <f aca="false">$B$80*$B$79*$D1479*$D1479*I$84*1000000/($B$77*$B$77)</f>
        <v>10710.432</v>
      </c>
      <c r="J1479" s="16" t="n">
        <f aca="false">$B$80*$B$79*$D1479*$D1479*J$84*1000000/($B$77*$B$77)</f>
        <v>42841.7280000001</v>
      </c>
      <c r="K1479" s="16" t="n">
        <f aca="false">$B$80*$B$79*$D1479*$D1479*K$84*1000000/($B$77*$B$77)</f>
        <v>171366.912</v>
      </c>
      <c r="L1479" s="17" t="n">
        <f aca="false">G1479/E1479</f>
        <v>0.225691840863116</v>
      </c>
      <c r="M1479" s="16" t="n">
        <f aca="false">G1479/A1479</f>
        <v>7.19787096774195</v>
      </c>
      <c r="N1479" s="16"/>
      <c r="O1479" s="13" t="n">
        <f aca="false">$B$79*C1479*C1479*1000000/($B$77*$B$77)</f>
        <v>7468.3172934</v>
      </c>
      <c r="P1479" s="16" t="n">
        <f aca="false">$B$79*$B$76*$C1479*P$84*1000000/($B$77*$B$77)</f>
        <v>669.402</v>
      </c>
      <c r="Q1479" s="16" t="n">
        <f aca="false">$B$79*$B$76*$C1479*Q$84*1000000/($B$77*$B$77)</f>
        <v>2677.608</v>
      </c>
      <c r="R1479" s="16" t="n">
        <f aca="false">$B$79*$B$76*$C1479*R$84*1000000/($B$77*$B$77)</f>
        <v>10710.432</v>
      </c>
      <c r="S1479" s="16" t="n">
        <f aca="false">$B$79*$B$76*$C1479*S$84*1000000/($B$77*$B$77)</f>
        <v>42841.728</v>
      </c>
      <c r="T1479" s="16" t="n">
        <f aca="false">$B$79*$B$76*$C1479*T$84*1000000/($B$77*$B$77)</f>
        <v>171366.912</v>
      </c>
      <c r="U1479" s="17" t="n">
        <f aca="false">P1479/E1479</f>
        <v>0.225691840863115</v>
      </c>
      <c r="X1479" s="1" t="n">
        <v>93</v>
      </c>
      <c r="Y1479" s="1" t="n">
        <v>12</v>
      </c>
      <c r="Z1479" s="1" t="n">
        <v>111567</v>
      </c>
      <c r="AA1479" s="14" t="n">
        <f aca="false">(SQRT($B$76))*(SQRT(AD1479+AP1479))</f>
        <v>33401.6466659954</v>
      </c>
      <c r="AB1479" s="1" t="n">
        <v>2953</v>
      </c>
      <c r="AC1479" s="1" t="n">
        <v>58336</v>
      </c>
      <c r="AD1479" s="1" t="n">
        <f aca="false">AC1479</f>
        <v>58336</v>
      </c>
      <c r="AE1479" s="1" t="n">
        <v>2879</v>
      </c>
      <c r="AO1479" s="1" t="n">
        <f aca="false">Z1479-AC1479</f>
        <v>53231</v>
      </c>
      <c r="AP1479" s="1" t="n">
        <f aca="false">AO1479</f>
        <v>53231</v>
      </c>
      <c r="AR1479" s="1" t="n">
        <f aca="false">AQ1479</f>
        <v>0</v>
      </c>
    </row>
    <row r="1480" customFormat="false" ht="17" hidden="false" customHeight="false" outlineLevel="0" collapsed="false">
      <c r="A1480" s="1" t="n">
        <v>93</v>
      </c>
      <c r="B1480" s="1" t="n">
        <v>13</v>
      </c>
      <c r="C1480" s="1" t="n">
        <f aca="false">Z1480+AQ1480</f>
        <v>111692</v>
      </c>
      <c r="D1480" s="14" t="n">
        <f aca="false">AA1480+AR1480</f>
        <v>33420.3530801217</v>
      </c>
      <c r="E1480" s="1" t="n">
        <v>2987</v>
      </c>
      <c r="F1480" s="15" t="n">
        <f aca="false">$B$79*D1480*D1480*1000000/($B$77*$B$77)</f>
        <v>670.152</v>
      </c>
      <c r="G1480" s="16" t="n">
        <f aca="false">$B$80*$B$79*$D1480*$D1480*G$84*1000000/($B$77*$B$77)</f>
        <v>670.152</v>
      </c>
      <c r="H1480" s="16" t="n">
        <f aca="false">$B$80*$B$79*$D1480*$D1480*H$84*1000000/($B$77*$B$77)</f>
        <v>2680.608</v>
      </c>
      <c r="I1480" s="16" t="n">
        <f aca="false">$B$80*$B$79*$D1480*$D1480*I$84*1000000/($B$77*$B$77)</f>
        <v>10722.432</v>
      </c>
      <c r="J1480" s="16" t="n">
        <f aca="false">$B$80*$B$79*$D1480*$D1480*J$84*1000000/($B$77*$B$77)</f>
        <v>42889.728</v>
      </c>
      <c r="K1480" s="16" t="n">
        <f aca="false">$B$80*$B$79*$D1480*$D1480*K$84*1000000/($B$77*$B$77)</f>
        <v>171558.912</v>
      </c>
      <c r="L1480" s="17" t="n">
        <f aca="false">G1480/E1480</f>
        <v>0.224356210244392</v>
      </c>
      <c r="M1480" s="16" t="n">
        <f aca="false">G1480/A1480</f>
        <v>7.20593548387097</v>
      </c>
      <c r="N1480" s="16"/>
      <c r="O1480" s="13" t="n">
        <f aca="false">$B$79*C1480*C1480*1000000/($B$77*$B$77)</f>
        <v>7485.0617184</v>
      </c>
      <c r="P1480" s="16" t="n">
        <f aca="false">$B$79*$B$76*$C1480*P$84*1000000/($B$77*$B$77)</f>
        <v>670.152</v>
      </c>
      <c r="Q1480" s="16" t="n">
        <f aca="false">$B$79*$B$76*$C1480*Q$84*1000000/($B$77*$B$77)</f>
        <v>2680.608</v>
      </c>
      <c r="R1480" s="16" t="n">
        <f aca="false">$B$79*$B$76*$C1480*R$84*1000000/($B$77*$B$77)</f>
        <v>10722.432</v>
      </c>
      <c r="S1480" s="16" t="n">
        <f aca="false">$B$79*$B$76*$C1480*S$84*1000000/($B$77*$B$77)</f>
        <v>42889.728</v>
      </c>
      <c r="T1480" s="16" t="n">
        <f aca="false">$B$79*$B$76*$C1480*T$84*1000000/($B$77*$B$77)</f>
        <v>171558.912</v>
      </c>
      <c r="U1480" s="17" t="n">
        <f aca="false">P1480/E1480</f>
        <v>0.224356210244392</v>
      </c>
      <c r="X1480" s="1" t="n">
        <v>93</v>
      </c>
      <c r="Y1480" s="1" t="n">
        <v>13</v>
      </c>
      <c r="Z1480" s="1" t="n">
        <v>111692</v>
      </c>
      <c r="AA1480" s="14" t="n">
        <f aca="false">(SQRT($B$76))*(SQRT(AD1480+AP1480))</f>
        <v>33420.3530801217</v>
      </c>
      <c r="AB1480" s="1" t="n">
        <v>2894</v>
      </c>
      <c r="AC1480" s="1" t="n">
        <v>58336</v>
      </c>
      <c r="AD1480" s="1" t="n">
        <f aca="false">AC1480</f>
        <v>58336</v>
      </c>
      <c r="AE1480" s="1" t="n">
        <v>2822</v>
      </c>
      <c r="AO1480" s="1" t="n">
        <f aca="false">Z1480-AC1480</f>
        <v>53356</v>
      </c>
      <c r="AP1480" s="1" t="n">
        <f aca="false">AO1480</f>
        <v>53356</v>
      </c>
      <c r="AR1480" s="1" t="n">
        <f aca="false">AQ1480</f>
        <v>0</v>
      </c>
    </row>
    <row r="1481" customFormat="false" ht="17" hidden="false" customHeight="false" outlineLevel="0" collapsed="false">
      <c r="A1481" s="1" t="n">
        <v>93</v>
      </c>
      <c r="B1481" s="1" t="n">
        <v>14</v>
      </c>
      <c r="C1481" s="1" t="n">
        <f aca="false">Z1481+AQ1481</f>
        <v>111817</v>
      </c>
      <c r="D1481" s="14" t="n">
        <f aca="false">AA1481+AR1481</f>
        <v>33439.0490295403</v>
      </c>
      <c r="E1481" s="1" t="n">
        <v>2961</v>
      </c>
      <c r="F1481" s="15" t="n">
        <f aca="false">$B$79*D1481*D1481*1000000/($B$77*$B$77)</f>
        <v>670.902</v>
      </c>
      <c r="G1481" s="16" t="n">
        <f aca="false">$B$80*$B$79*$D1481*$D1481*G$84*1000000/($B$77*$B$77)</f>
        <v>670.902</v>
      </c>
      <c r="H1481" s="16" t="n">
        <f aca="false">$B$80*$B$79*$D1481*$D1481*H$84*1000000/($B$77*$B$77)</f>
        <v>2683.608</v>
      </c>
      <c r="I1481" s="16" t="n">
        <f aca="false">$B$80*$B$79*$D1481*$D1481*I$84*1000000/($B$77*$B$77)</f>
        <v>10734.432</v>
      </c>
      <c r="J1481" s="16" t="n">
        <f aca="false">$B$80*$B$79*$D1481*$D1481*J$84*1000000/($B$77*$B$77)</f>
        <v>42937.728</v>
      </c>
      <c r="K1481" s="16" t="n">
        <f aca="false">$B$80*$B$79*$D1481*$D1481*K$84*1000000/($B$77*$B$77)</f>
        <v>171750.912</v>
      </c>
      <c r="L1481" s="17" t="n">
        <f aca="false">G1481/E1481</f>
        <v>0.226579533941236</v>
      </c>
      <c r="M1481" s="16" t="n">
        <f aca="false">G1481/A1481</f>
        <v>7.214</v>
      </c>
      <c r="N1481" s="16"/>
      <c r="O1481" s="13" t="n">
        <f aca="false">$B$79*C1481*C1481*1000000/($B$77*$B$77)</f>
        <v>7501.8248934</v>
      </c>
      <c r="P1481" s="16" t="n">
        <f aca="false">$B$79*$B$76*$C1481*P$84*1000000/($B$77*$B$77)</f>
        <v>670.902</v>
      </c>
      <c r="Q1481" s="16" t="n">
        <f aca="false">$B$79*$B$76*$C1481*Q$84*1000000/($B$77*$B$77)</f>
        <v>2683.608</v>
      </c>
      <c r="R1481" s="16" t="n">
        <f aca="false">$B$79*$B$76*$C1481*R$84*1000000/($B$77*$B$77)</f>
        <v>10734.432</v>
      </c>
      <c r="S1481" s="16" t="n">
        <f aca="false">$B$79*$B$76*$C1481*S$84*1000000/($B$77*$B$77)</f>
        <v>42937.728</v>
      </c>
      <c r="T1481" s="16" t="n">
        <f aca="false">$B$79*$B$76*$C1481*T$84*1000000/($B$77*$B$77)</f>
        <v>171750.912</v>
      </c>
      <c r="U1481" s="17" t="n">
        <f aca="false">P1481/E1481</f>
        <v>0.226579533941236</v>
      </c>
      <c r="X1481" s="1" t="n">
        <v>93</v>
      </c>
      <c r="Y1481" s="1" t="n">
        <v>14</v>
      </c>
      <c r="Z1481" s="1" t="n">
        <v>111817</v>
      </c>
      <c r="AA1481" s="14" t="n">
        <f aca="false">(SQRT($B$76))*(SQRT(AD1481+AP1481))</f>
        <v>33439.0490295403</v>
      </c>
      <c r="AB1481" s="1" t="n">
        <v>2955</v>
      </c>
      <c r="AC1481" s="1" t="n">
        <v>58336</v>
      </c>
      <c r="AD1481" s="1" t="n">
        <f aca="false">AC1481</f>
        <v>58336</v>
      </c>
      <c r="AE1481" s="1" t="n">
        <v>2848</v>
      </c>
      <c r="AO1481" s="1" t="n">
        <f aca="false">Z1481-AC1481</f>
        <v>53481</v>
      </c>
      <c r="AP1481" s="1" t="n">
        <f aca="false">AO1481</f>
        <v>53481</v>
      </c>
      <c r="AR1481" s="1" t="n">
        <f aca="false">AQ1481</f>
        <v>0</v>
      </c>
    </row>
    <row r="1482" customFormat="false" ht="17" hidden="false" customHeight="false" outlineLevel="0" collapsed="false">
      <c r="A1482" s="1" t="n">
        <v>93</v>
      </c>
      <c r="B1482" s="1" t="n">
        <v>15</v>
      </c>
      <c r="C1482" s="1" t="n">
        <f aca="false">Z1482+AQ1482</f>
        <v>111942</v>
      </c>
      <c r="D1482" s="14" t="n">
        <f aca="false">AA1482+AR1482</f>
        <v>33457.734531794</v>
      </c>
      <c r="E1482" s="1" t="n">
        <v>2983</v>
      </c>
      <c r="F1482" s="15" t="n">
        <f aca="false">$B$79*D1482*D1482*1000000/($B$77*$B$77)</f>
        <v>671.652</v>
      </c>
      <c r="G1482" s="16" t="n">
        <f aca="false">$B$80*$B$79*$D1482*$D1482*G$84*1000000/($B$77*$B$77)</f>
        <v>671.652</v>
      </c>
      <c r="H1482" s="16" t="n">
        <f aca="false">$B$80*$B$79*$D1482*$D1482*H$84*1000000/($B$77*$B$77)</f>
        <v>2686.608</v>
      </c>
      <c r="I1482" s="16" t="n">
        <f aca="false">$B$80*$B$79*$D1482*$D1482*I$84*1000000/($B$77*$B$77)</f>
        <v>10746.432</v>
      </c>
      <c r="J1482" s="16" t="n">
        <f aca="false">$B$80*$B$79*$D1482*$D1482*J$84*1000000/($B$77*$B$77)</f>
        <v>42985.728</v>
      </c>
      <c r="K1482" s="16" t="n">
        <f aca="false">$B$80*$B$79*$D1482*$D1482*K$84*1000000/($B$77*$B$77)</f>
        <v>171942.912</v>
      </c>
      <c r="L1482" s="17" t="n">
        <f aca="false">G1482/E1482</f>
        <v>0.225159906134764</v>
      </c>
      <c r="M1482" s="16" t="n">
        <f aca="false">G1482/A1482</f>
        <v>7.22206451612904</v>
      </c>
      <c r="N1482" s="16"/>
      <c r="O1482" s="13" t="n">
        <f aca="false">$B$79*C1482*C1482*1000000/($B$77*$B$77)</f>
        <v>7518.6068184</v>
      </c>
      <c r="P1482" s="16" t="n">
        <f aca="false">$B$79*$B$76*$C1482*P$84*1000000/($B$77*$B$77)</f>
        <v>671.652</v>
      </c>
      <c r="Q1482" s="16" t="n">
        <f aca="false">$B$79*$B$76*$C1482*Q$84*1000000/($B$77*$B$77)</f>
        <v>2686.608</v>
      </c>
      <c r="R1482" s="16" t="n">
        <f aca="false">$B$79*$B$76*$C1482*R$84*1000000/($B$77*$B$77)</f>
        <v>10746.432</v>
      </c>
      <c r="S1482" s="16" t="n">
        <f aca="false">$B$79*$B$76*$C1482*S$84*1000000/($B$77*$B$77)</f>
        <v>42985.728</v>
      </c>
      <c r="T1482" s="16" t="n">
        <f aca="false">$B$79*$B$76*$C1482*T$84*1000000/($B$77*$B$77)</f>
        <v>171942.912</v>
      </c>
      <c r="U1482" s="17" t="n">
        <f aca="false">P1482/E1482</f>
        <v>0.225159906134764</v>
      </c>
      <c r="X1482" s="1" t="n">
        <v>93</v>
      </c>
      <c r="Y1482" s="1" t="n">
        <v>15</v>
      </c>
      <c r="Z1482" s="1" t="n">
        <v>111942</v>
      </c>
      <c r="AA1482" s="14" t="n">
        <f aca="false">(SQRT($B$76))*(SQRT(AD1482+AP1482))</f>
        <v>33457.734531794</v>
      </c>
      <c r="AB1482" s="1" t="n">
        <v>2921</v>
      </c>
      <c r="AC1482" s="1" t="n">
        <v>58336</v>
      </c>
      <c r="AD1482" s="1" t="n">
        <f aca="false">AC1482</f>
        <v>58336</v>
      </c>
      <c r="AE1482" s="1" t="n">
        <v>2833</v>
      </c>
      <c r="AO1482" s="1" t="n">
        <f aca="false">Z1482-AC1482</f>
        <v>53606</v>
      </c>
      <c r="AP1482" s="1" t="n">
        <f aca="false">AO1482</f>
        <v>53606</v>
      </c>
      <c r="AR1482" s="1" t="n">
        <f aca="false">AQ1482</f>
        <v>0</v>
      </c>
    </row>
    <row r="1483" customFormat="false" ht="17" hidden="false" customHeight="false" outlineLevel="0" collapsed="false">
      <c r="A1483" s="1" t="n">
        <v>93</v>
      </c>
      <c r="B1483" s="1" t="n">
        <v>16</v>
      </c>
      <c r="C1483" s="1" t="n">
        <f aca="false">Z1483+AQ1483</f>
        <v>112067</v>
      </c>
      <c r="D1483" s="14" t="n">
        <f aca="false">AA1483+AR1483</f>
        <v>33476.4096043766</v>
      </c>
      <c r="E1483" s="1" t="n">
        <v>2958</v>
      </c>
      <c r="F1483" s="15" t="n">
        <f aca="false">$B$79*D1483*D1483*1000000/($B$77*$B$77)</f>
        <v>672.401999999999</v>
      </c>
      <c r="G1483" s="16" t="n">
        <f aca="false">$B$80*$B$79*$D1483*$D1483*G$84*1000000/($B$77*$B$77)</f>
        <v>672.401999999999</v>
      </c>
      <c r="H1483" s="16" t="n">
        <f aca="false">$B$80*$B$79*$D1483*$D1483*H$84*1000000/($B$77*$B$77)</f>
        <v>2689.60799999999</v>
      </c>
      <c r="I1483" s="16" t="n">
        <f aca="false">$B$80*$B$79*$D1483*$D1483*I$84*1000000/($B$77*$B$77)</f>
        <v>10758.432</v>
      </c>
      <c r="J1483" s="16" t="n">
        <f aca="false">$B$80*$B$79*$D1483*$D1483*J$84*1000000/($B$77*$B$77)</f>
        <v>43033.7279999999</v>
      </c>
      <c r="K1483" s="16" t="n">
        <f aca="false">$B$80*$B$79*$D1483*$D1483*K$84*1000000/($B$77*$B$77)</f>
        <v>172134.912</v>
      </c>
      <c r="L1483" s="17" t="n">
        <f aca="false">G1483/E1483</f>
        <v>0.227316430020284</v>
      </c>
      <c r="M1483" s="16" t="n">
        <f aca="false">G1483/A1483</f>
        <v>7.23012903225805</v>
      </c>
      <c r="N1483" s="16"/>
      <c r="O1483" s="13" t="n">
        <f aca="false">$B$79*C1483*C1483*1000000/($B$77*$B$77)</f>
        <v>7535.4074934</v>
      </c>
      <c r="P1483" s="16" t="n">
        <f aca="false">$B$79*$B$76*$C1483*P$84*1000000/($B$77*$B$77)</f>
        <v>672.402</v>
      </c>
      <c r="Q1483" s="16" t="n">
        <f aca="false">$B$79*$B$76*$C1483*Q$84*1000000/($B$77*$B$77)</f>
        <v>2689.608</v>
      </c>
      <c r="R1483" s="16" t="n">
        <f aca="false">$B$79*$B$76*$C1483*R$84*1000000/($B$77*$B$77)</f>
        <v>10758.432</v>
      </c>
      <c r="S1483" s="16" t="n">
        <f aca="false">$B$79*$B$76*$C1483*S$84*1000000/($B$77*$B$77)</f>
        <v>43033.728</v>
      </c>
      <c r="T1483" s="16" t="n">
        <f aca="false">$B$79*$B$76*$C1483*T$84*1000000/($B$77*$B$77)</f>
        <v>172134.912</v>
      </c>
      <c r="U1483" s="17" t="n">
        <f aca="false">P1483/E1483</f>
        <v>0.227316430020284</v>
      </c>
      <c r="X1483" s="1" t="n">
        <v>93</v>
      </c>
      <c r="Y1483" s="1" t="n">
        <v>16</v>
      </c>
      <c r="Z1483" s="1" t="n">
        <v>112067</v>
      </c>
      <c r="AA1483" s="14" t="n">
        <f aca="false">(SQRT($B$76))*(SQRT(AD1483+AP1483))</f>
        <v>33476.4096043766</v>
      </c>
      <c r="AB1483" s="1" t="n">
        <v>2941</v>
      </c>
      <c r="AC1483" s="1" t="n">
        <v>58336</v>
      </c>
      <c r="AD1483" s="1" t="n">
        <f aca="false">AC1483</f>
        <v>58336</v>
      </c>
      <c r="AE1483" s="1" t="n">
        <v>2869</v>
      </c>
      <c r="AO1483" s="1" t="n">
        <f aca="false">Z1483-AC1483</f>
        <v>53731</v>
      </c>
      <c r="AP1483" s="1" t="n">
        <f aca="false">AO1483</f>
        <v>53731</v>
      </c>
      <c r="AR1483" s="1" t="n">
        <f aca="false">AQ1483</f>
        <v>0</v>
      </c>
    </row>
    <row r="1484" customFormat="false" ht="17" hidden="false" customHeight="false" outlineLevel="0" collapsed="false">
      <c r="A1484" s="1" t="n">
        <v>94</v>
      </c>
      <c r="B1484" s="1" t="n">
        <v>2</v>
      </c>
      <c r="C1484" s="1" t="n">
        <f aca="false">Z1484+AQ1484</f>
        <v>111246</v>
      </c>
      <c r="D1484" s="14" t="n">
        <f aca="false">AA1484+AR1484</f>
        <v>33353.5605295747</v>
      </c>
      <c r="E1484" s="1" t="n">
        <v>2983</v>
      </c>
      <c r="F1484" s="15" t="n">
        <f aca="false">$B$79*D1484*D1484*1000000/($B$77*$B$77)</f>
        <v>667.476000000002</v>
      </c>
      <c r="G1484" s="16" t="n">
        <f aca="false">$B$80*$B$79*$D1484*$D1484*G$84*1000000/($B$77*$B$77)</f>
        <v>667.476000000002</v>
      </c>
      <c r="H1484" s="16" t="n">
        <f aca="false">$B$80*$B$79*$D1484*$D1484*H$84*1000000/($B$77*$B$77)</f>
        <v>2669.90400000001</v>
      </c>
      <c r="I1484" s="16" t="n">
        <f aca="false">$B$80*$B$79*$D1484*$D1484*I$84*1000000/($B$77*$B$77)</f>
        <v>10679.616</v>
      </c>
      <c r="J1484" s="16" t="n">
        <f aca="false">$B$80*$B$79*$D1484*$D1484*J$84*1000000/($B$77*$B$77)</f>
        <v>42718.4640000001</v>
      </c>
      <c r="K1484" s="16" t="n">
        <f aca="false">$B$80*$B$79*$D1484*$D1484*K$84*1000000/($B$77*$B$77)</f>
        <v>170873.856000001</v>
      </c>
      <c r="L1484" s="17" t="n">
        <f aca="false">G1484/E1484</f>
        <v>0.223759973181362</v>
      </c>
      <c r="M1484" s="16" t="n">
        <f aca="false">G1484/A1484</f>
        <v>7.10080851063832</v>
      </c>
      <c r="N1484" s="16"/>
      <c r="O1484" s="13" t="n">
        <f aca="false">$B$79*C1484*C1484*1000000/($B$77*$B$77)</f>
        <v>7425.4035096</v>
      </c>
      <c r="P1484" s="16" t="n">
        <f aca="false">$B$79*$B$76*$C1484*P$84*1000000/($B$77*$B$77)</f>
        <v>667.476</v>
      </c>
      <c r="Q1484" s="16" t="n">
        <f aca="false">$B$79*$B$76*$C1484*Q$84*1000000/($B$77*$B$77)</f>
        <v>2669.904</v>
      </c>
      <c r="R1484" s="16" t="n">
        <f aca="false">$B$79*$B$76*$C1484*R$84*1000000/($B$77*$B$77)</f>
        <v>10679.616</v>
      </c>
      <c r="S1484" s="16" t="n">
        <f aca="false">$B$79*$B$76*$C1484*S$84*1000000/($B$77*$B$77)</f>
        <v>42718.464</v>
      </c>
      <c r="T1484" s="16" t="n">
        <f aca="false">$B$79*$B$76*$C1484*T$84*1000000/($B$77*$B$77)</f>
        <v>170873.856</v>
      </c>
      <c r="U1484" s="17" t="n">
        <f aca="false">P1484/E1484</f>
        <v>0.223759973181361</v>
      </c>
      <c r="X1484" s="1" t="n">
        <v>94</v>
      </c>
      <c r="Y1484" s="1" t="n">
        <v>2</v>
      </c>
      <c r="Z1484" s="1" t="n">
        <v>111246</v>
      </c>
      <c r="AA1484" s="14" t="n">
        <f aca="false">(SQRT($B$76))*(SQRT(AD1484+AP1484))</f>
        <v>33353.5605295747</v>
      </c>
      <c r="AB1484" s="1" t="n">
        <v>2938</v>
      </c>
      <c r="AC1484" s="1" t="n">
        <v>58944</v>
      </c>
      <c r="AD1484" s="1" t="n">
        <f aca="false">AC1484</f>
        <v>58944</v>
      </c>
      <c r="AE1484" s="1" t="n">
        <v>2870</v>
      </c>
      <c r="AO1484" s="1" t="n">
        <f aca="false">Z1484-AC1484</f>
        <v>52302</v>
      </c>
      <c r="AP1484" s="1" t="n">
        <f aca="false">AO1484</f>
        <v>52302</v>
      </c>
      <c r="AR1484" s="1" t="n">
        <f aca="false">AQ1484</f>
        <v>0</v>
      </c>
    </row>
    <row r="1485" customFormat="false" ht="17" hidden="false" customHeight="false" outlineLevel="0" collapsed="false">
      <c r="A1485" s="1" t="n">
        <v>94</v>
      </c>
      <c r="B1485" s="1" t="n">
        <v>3</v>
      </c>
      <c r="C1485" s="1" t="n">
        <f aca="false">Z1485+AQ1485</f>
        <v>111468</v>
      </c>
      <c r="D1485" s="14" t="n">
        <f aca="false">AA1485+AR1485</f>
        <v>33386.8237482993</v>
      </c>
      <c r="E1485" s="1" t="n">
        <v>2988</v>
      </c>
      <c r="F1485" s="15" t="n">
        <f aca="false">$B$79*D1485*D1485*1000000/($B$77*$B$77)</f>
        <v>668.808000000001</v>
      </c>
      <c r="G1485" s="16" t="n">
        <f aca="false">$B$80*$B$79*$D1485*$D1485*G$84*1000000/($B$77*$B$77)</f>
        <v>668.808000000001</v>
      </c>
      <c r="H1485" s="16" t="n">
        <f aca="false">$B$80*$B$79*$D1485*$D1485*H$84*1000000/($B$77*$B$77)</f>
        <v>2675.23200000001</v>
      </c>
      <c r="I1485" s="16" t="n">
        <f aca="false">$B$80*$B$79*$D1485*$D1485*I$84*1000000/($B$77*$B$77)</f>
        <v>10700.928</v>
      </c>
      <c r="J1485" s="16" t="n">
        <f aca="false">$B$80*$B$79*$D1485*$D1485*J$84*1000000/($B$77*$B$77)</f>
        <v>42803.7120000001</v>
      </c>
      <c r="K1485" s="16" t="n">
        <f aca="false">$B$80*$B$79*$D1485*$D1485*K$84*1000000/($B$77*$B$77)</f>
        <v>171214.848</v>
      </c>
      <c r="L1485" s="17" t="n">
        <f aca="false">G1485/E1485</f>
        <v>0.223831325301205</v>
      </c>
      <c r="M1485" s="16" t="n">
        <f aca="false">G1485/A1485</f>
        <v>7.11497872340427</v>
      </c>
      <c r="N1485" s="16"/>
      <c r="O1485" s="13" t="n">
        <f aca="false">$B$79*C1485*C1485*1000000/($B$77*$B$77)</f>
        <v>7455.0690144</v>
      </c>
      <c r="P1485" s="16" t="n">
        <f aca="false">$B$79*$B$76*$C1485*P$84*1000000/($B$77*$B$77)</f>
        <v>668.808</v>
      </c>
      <c r="Q1485" s="16" t="n">
        <f aca="false">$B$79*$B$76*$C1485*Q$84*1000000/($B$77*$B$77)</f>
        <v>2675.232</v>
      </c>
      <c r="R1485" s="16" t="n">
        <f aca="false">$B$79*$B$76*$C1485*R$84*1000000/($B$77*$B$77)</f>
        <v>10700.928</v>
      </c>
      <c r="S1485" s="16" t="n">
        <f aca="false">$B$79*$B$76*$C1485*S$84*1000000/($B$77*$B$77)</f>
        <v>42803.712</v>
      </c>
      <c r="T1485" s="16" t="n">
        <f aca="false">$B$79*$B$76*$C1485*T$84*1000000/($B$77*$B$77)</f>
        <v>171214.848</v>
      </c>
      <c r="U1485" s="17" t="n">
        <f aca="false">P1485/E1485</f>
        <v>0.223831325301205</v>
      </c>
      <c r="X1485" s="1" t="n">
        <v>94</v>
      </c>
      <c r="Y1485" s="1" t="n">
        <v>3</v>
      </c>
      <c r="Z1485" s="1" t="n">
        <v>111468</v>
      </c>
      <c r="AA1485" s="14" t="n">
        <f aca="false">(SQRT($B$76))*(SQRT(AD1485+AP1485))</f>
        <v>33386.8237482993</v>
      </c>
      <c r="AB1485" s="1" t="n">
        <v>3064</v>
      </c>
      <c r="AC1485" s="1" t="n">
        <v>58944</v>
      </c>
      <c r="AD1485" s="1" t="n">
        <f aca="false">AC1485</f>
        <v>58944</v>
      </c>
      <c r="AE1485" s="1" t="n">
        <v>2851</v>
      </c>
      <c r="AO1485" s="1" t="n">
        <f aca="false">Z1485-AC1485</f>
        <v>52524</v>
      </c>
      <c r="AP1485" s="1" t="n">
        <f aca="false">AO1485</f>
        <v>52524</v>
      </c>
      <c r="AR1485" s="1" t="n">
        <f aca="false">AQ1485</f>
        <v>0</v>
      </c>
    </row>
    <row r="1486" customFormat="false" ht="17" hidden="false" customHeight="false" outlineLevel="0" collapsed="false">
      <c r="A1486" s="1" t="n">
        <v>94</v>
      </c>
      <c r="B1486" s="1" t="n">
        <v>4</v>
      </c>
      <c r="C1486" s="1" t="n">
        <f aca="false">Z1486+AQ1486</f>
        <v>111594</v>
      </c>
      <c r="D1486" s="14" t="n">
        <f aca="false">AA1486+AR1486</f>
        <v>33405.6881383994</v>
      </c>
      <c r="E1486" s="1" t="n">
        <v>2923</v>
      </c>
      <c r="F1486" s="15" t="n">
        <f aca="false">$B$79*D1486*D1486*1000000/($B$77*$B$77)</f>
        <v>669.563999999999</v>
      </c>
      <c r="G1486" s="16" t="n">
        <f aca="false">$B$80*$B$79*$D1486*$D1486*G$84*1000000/($B$77*$B$77)</f>
        <v>669.563999999999</v>
      </c>
      <c r="H1486" s="16" t="n">
        <f aca="false">$B$80*$B$79*$D1486*$D1486*H$84*1000000/($B$77*$B$77)</f>
        <v>2678.256</v>
      </c>
      <c r="I1486" s="16" t="n">
        <f aca="false">$B$80*$B$79*$D1486*$D1486*I$84*1000000/($B$77*$B$77)</f>
        <v>10713.024</v>
      </c>
      <c r="J1486" s="16" t="n">
        <f aca="false">$B$80*$B$79*$D1486*$D1486*J$84*1000000/($B$77*$B$77)</f>
        <v>42852.0959999999</v>
      </c>
      <c r="K1486" s="16" t="n">
        <f aca="false">$B$80*$B$79*$D1486*$D1486*K$84*1000000/($B$77*$B$77)</f>
        <v>171408.384</v>
      </c>
      <c r="L1486" s="17" t="n">
        <f aca="false">G1486/E1486</f>
        <v>0.229067396510434</v>
      </c>
      <c r="M1486" s="16" t="n">
        <f aca="false">G1486/A1486</f>
        <v>7.12302127659573</v>
      </c>
      <c r="N1486" s="16"/>
      <c r="O1486" s="13" t="n">
        <f aca="false">$B$79*C1486*C1486*1000000/($B$77*$B$77)</f>
        <v>7471.9325016</v>
      </c>
      <c r="P1486" s="16" t="n">
        <f aca="false">$B$79*$B$76*$C1486*P$84*1000000/($B$77*$B$77)</f>
        <v>669.564</v>
      </c>
      <c r="Q1486" s="16" t="n">
        <f aca="false">$B$79*$B$76*$C1486*Q$84*1000000/($B$77*$B$77)</f>
        <v>2678.256</v>
      </c>
      <c r="R1486" s="16" t="n">
        <f aca="false">$B$79*$B$76*$C1486*R$84*1000000/($B$77*$B$77)</f>
        <v>10713.024</v>
      </c>
      <c r="S1486" s="16" t="n">
        <f aca="false">$B$79*$B$76*$C1486*S$84*1000000/($B$77*$B$77)</f>
        <v>42852.096</v>
      </c>
      <c r="T1486" s="16" t="n">
        <f aca="false">$B$79*$B$76*$C1486*T$84*1000000/($B$77*$B$77)</f>
        <v>171408.384</v>
      </c>
      <c r="U1486" s="17" t="n">
        <f aca="false">P1486/E1486</f>
        <v>0.229067396510434</v>
      </c>
      <c r="X1486" s="1" t="n">
        <v>94</v>
      </c>
      <c r="Y1486" s="1" t="n">
        <v>4</v>
      </c>
      <c r="Z1486" s="1" t="n">
        <v>111594</v>
      </c>
      <c r="AA1486" s="14" t="n">
        <f aca="false">(SQRT($B$76))*(SQRT(AD1486+AP1486))</f>
        <v>33405.6881383994</v>
      </c>
      <c r="AB1486" s="1" t="n">
        <v>2932</v>
      </c>
      <c r="AC1486" s="1" t="n">
        <v>58944</v>
      </c>
      <c r="AD1486" s="1" t="n">
        <f aca="false">AC1486</f>
        <v>58944</v>
      </c>
      <c r="AE1486" s="1" t="n">
        <v>2828</v>
      </c>
      <c r="AO1486" s="1" t="n">
        <f aca="false">Z1486-AC1486</f>
        <v>52650</v>
      </c>
      <c r="AP1486" s="1" t="n">
        <f aca="false">AO1486</f>
        <v>52650</v>
      </c>
      <c r="AR1486" s="1" t="n">
        <f aca="false">AQ1486</f>
        <v>0</v>
      </c>
    </row>
    <row r="1487" customFormat="false" ht="17" hidden="false" customHeight="false" outlineLevel="0" collapsed="false">
      <c r="A1487" s="1" t="n">
        <v>94</v>
      </c>
      <c r="B1487" s="1" t="n">
        <v>5</v>
      </c>
      <c r="C1487" s="1" t="n">
        <f aca="false">Z1487+AQ1487</f>
        <v>111783</v>
      </c>
      <c r="D1487" s="14" t="n">
        <f aca="false">AA1487+AR1487</f>
        <v>33433.9647663869</v>
      </c>
      <c r="E1487" s="1" t="n">
        <v>2947</v>
      </c>
      <c r="F1487" s="15" t="n">
        <f aca="false">$B$79*D1487*D1487*1000000/($B$77*$B$77)</f>
        <v>670.698</v>
      </c>
      <c r="G1487" s="16" t="n">
        <f aca="false">$B$80*$B$79*$D1487*$D1487*G$84*1000000/($B$77*$B$77)</f>
        <v>670.698</v>
      </c>
      <c r="H1487" s="16" t="n">
        <f aca="false">$B$80*$B$79*$D1487*$D1487*H$84*1000000/($B$77*$B$77)</f>
        <v>2682.792</v>
      </c>
      <c r="I1487" s="16" t="n">
        <f aca="false">$B$80*$B$79*$D1487*$D1487*I$84*1000000/($B$77*$B$77)</f>
        <v>10731.168</v>
      </c>
      <c r="J1487" s="16" t="n">
        <f aca="false">$B$80*$B$79*$D1487*$D1487*J$84*1000000/($B$77*$B$77)</f>
        <v>42924.672</v>
      </c>
      <c r="K1487" s="16" t="n">
        <f aca="false">$B$80*$B$79*$D1487*$D1487*K$84*1000000/($B$77*$B$77)</f>
        <v>171698.688</v>
      </c>
      <c r="L1487" s="17" t="n">
        <f aca="false">G1487/E1487</f>
        <v>0.227586698337292</v>
      </c>
      <c r="M1487" s="16" t="n">
        <f aca="false">G1487/A1487</f>
        <v>7.13508510638298</v>
      </c>
      <c r="N1487" s="16"/>
      <c r="O1487" s="13" t="n">
        <f aca="false">$B$79*C1487*C1487*1000000/($B$77*$B$77)</f>
        <v>7497.2634534</v>
      </c>
      <c r="P1487" s="16" t="n">
        <f aca="false">$B$79*$B$76*$C1487*P$84*1000000/($B$77*$B$77)</f>
        <v>670.698</v>
      </c>
      <c r="Q1487" s="16" t="n">
        <f aca="false">$B$79*$B$76*$C1487*Q$84*1000000/($B$77*$B$77)</f>
        <v>2682.792</v>
      </c>
      <c r="R1487" s="16" t="n">
        <f aca="false">$B$79*$B$76*$C1487*R$84*1000000/($B$77*$B$77)</f>
        <v>10731.168</v>
      </c>
      <c r="S1487" s="16" t="n">
        <f aca="false">$B$79*$B$76*$C1487*S$84*1000000/($B$77*$B$77)</f>
        <v>42924.672</v>
      </c>
      <c r="T1487" s="16" t="n">
        <f aca="false">$B$79*$B$76*$C1487*T$84*1000000/($B$77*$B$77)</f>
        <v>171698.688</v>
      </c>
      <c r="U1487" s="17" t="n">
        <f aca="false">P1487/E1487</f>
        <v>0.227586698337292</v>
      </c>
      <c r="X1487" s="1" t="n">
        <v>94</v>
      </c>
      <c r="Y1487" s="1" t="n">
        <v>5</v>
      </c>
      <c r="Z1487" s="1" t="n">
        <v>111783</v>
      </c>
      <c r="AA1487" s="14" t="n">
        <f aca="false">(SQRT($B$76))*(SQRT(AD1487+AP1487))</f>
        <v>33433.9647663869</v>
      </c>
      <c r="AB1487" s="1" t="n">
        <v>2964</v>
      </c>
      <c r="AC1487" s="1" t="n">
        <v>58944</v>
      </c>
      <c r="AD1487" s="1" t="n">
        <f aca="false">AC1487</f>
        <v>58944</v>
      </c>
      <c r="AE1487" s="1" t="n">
        <v>2904</v>
      </c>
      <c r="AO1487" s="1" t="n">
        <f aca="false">Z1487-AC1487</f>
        <v>52839</v>
      </c>
      <c r="AP1487" s="1" t="n">
        <f aca="false">AO1487</f>
        <v>52839</v>
      </c>
      <c r="AR1487" s="1" t="n">
        <f aca="false">AQ1487</f>
        <v>0</v>
      </c>
    </row>
    <row r="1488" customFormat="false" ht="17" hidden="false" customHeight="false" outlineLevel="0" collapsed="false">
      <c r="A1488" s="1" t="n">
        <v>94</v>
      </c>
      <c r="B1488" s="1" t="n">
        <v>6</v>
      </c>
      <c r="C1488" s="1" t="n">
        <f aca="false">Z1488+AQ1488</f>
        <v>111908</v>
      </c>
      <c r="D1488" s="14" t="n">
        <f aca="false">AA1488+AR1488</f>
        <v>33452.6531085354</v>
      </c>
      <c r="E1488" s="1" t="n">
        <v>2956</v>
      </c>
      <c r="F1488" s="15" t="n">
        <f aca="false">$B$79*D1488*D1488*1000000/($B$77*$B$77)</f>
        <v>671.448000000002</v>
      </c>
      <c r="G1488" s="16" t="n">
        <f aca="false">$B$80*$B$79*$D1488*$D1488*G$84*1000000/($B$77*$B$77)</f>
        <v>671.448000000002</v>
      </c>
      <c r="H1488" s="16" t="n">
        <f aca="false">$B$80*$B$79*$D1488*$D1488*H$84*1000000/($B$77*$B$77)</f>
        <v>2685.79200000001</v>
      </c>
      <c r="I1488" s="16" t="n">
        <f aca="false">$B$80*$B$79*$D1488*$D1488*I$84*1000000/($B$77*$B$77)</f>
        <v>10743.168</v>
      </c>
      <c r="J1488" s="16" t="n">
        <f aca="false">$B$80*$B$79*$D1488*$D1488*J$84*1000000/($B$77*$B$77)</f>
        <v>42972.6720000001</v>
      </c>
      <c r="K1488" s="16" t="n">
        <f aca="false">$B$80*$B$79*$D1488*$D1488*K$84*1000000/($B$77*$B$77)</f>
        <v>171890.688</v>
      </c>
      <c r="L1488" s="17" t="n">
        <f aca="false">G1488/E1488</f>
        <v>0.227147496617051</v>
      </c>
      <c r="M1488" s="16" t="n">
        <f aca="false">G1488/A1488</f>
        <v>7.14306382978725</v>
      </c>
      <c r="N1488" s="16"/>
      <c r="O1488" s="13" t="n">
        <f aca="false">$B$79*C1488*C1488*1000000/($B$77*$B$77)</f>
        <v>7514.0402784</v>
      </c>
      <c r="P1488" s="16" t="n">
        <f aca="false">$B$79*$B$76*$C1488*P$84*1000000/($B$77*$B$77)</f>
        <v>671.448</v>
      </c>
      <c r="Q1488" s="16" t="n">
        <f aca="false">$B$79*$B$76*$C1488*Q$84*1000000/($B$77*$B$77)</f>
        <v>2685.792</v>
      </c>
      <c r="R1488" s="16" t="n">
        <f aca="false">$B$79*$B$76*$C1488*R$84*1000000/($B$77*$B$77)</f>
        <v>10743.168</v>
      </c>
      <c r="S1488" s="16" t="n">
        <f aca="false">$B$79*$B$76*$C1488*S$84*1000000/($B$77*$B$77)</f>
        <v>42972.672</v>
      </c>
      <c r="T1488" s="16" t="n">
        <f aca="false">$B$79*$B$76*$C1488*T$84*1000000/($B$77*$B$77)</f>
        <v>171890.688</v>
      </c>
      <c r="U1488" s="17" t="n">
        <f aca="false">P1488/E1488</f>
        <v>0.22714749661705</v>
      </c>
      <c r="X1488" s="1" t="n">
        <v>94</v>
      </c>
      <c r="Y1488" s="1" t="n">
        <v>6</v>
      </c>
      <c r="Z1488" s="1" t="n">
        <v>111908</v>
      </c>
      <c r="AA1488" s="14" t="n">
        <f aca="false">(SQRT($B$76))*(SQRT(AD1488+AP1488))</f>
        <v>33452.6531085354</v>
      </c>
      <c r="AB1488" s="1" t="n">
        <v>2942</v>
      </c>
      <c r="AC1488" s="1" t="n">
        <v>58944</v>
      </c>
      <c r="AD1488" s="1" t="n">
        <f aca="false">AC1488</f>
        <v>58944</v>
      </c>
      <c r="AE1488" s="1" t="n">
        <v>2878</v>
      </c>
      <c r="AO1488" s="1" t="n">
        <f aca="false">Z1488-AC1488</f>
        <v>52964</v>
      </c>
      <c r="AP1488" s="1" t="n">
        <f aca="false">AO1488</f>
        <v>52964</v>
      </c>
      <c r="AR1488" s="1" t="n">
        <f aca="false">AQ1488</f>
        <v>0</v>
      </c>
    </row>
    <row r="1489" customFormat="false" ht="17" hidden="false" customHeight="false" outlineLevel="0" collapsed="false">
      <c r="A1489" s="1" t="n">
        <v>94</v>
      </c>
      <c r="B1489" s="1" t="n">
        <v>7</v>
      </c>
      <c r="C1489" s="1" t="n">
        <f aca="false">Z1489+AQ1489</f>
        <v>112033</v>
      </c>
      <c r="D1489" s="14" t="n">
        <f aca="false">AA1489+AR1489</f>
        <v>33471.3310162593</v>
      </c>
      <c r="E1489" s="1" t="n">
        <v>2944</v>
      </c>
      <c r="F1489" s="15" t="n">
        <f aca="false">$B$79*D1489*D1489*1000000/($B$77*$B$77)</f>
        <v>672.198000000001</v>
      </c>
      <c r="G1489" s="16" t="n">
        <f aca="false">$B$80*$B$79*$D1489*$D1489*G$84*1000000/($B$77*$B$77)</f>
        <v>672.198000000001</v>
      </c>
      <c r="H1489" s="16" t="n">
        <f aca="false">$B$80*$B$79*$D1489*$D1489*H$84*1000000/($B$77*$B$77)</f>
        <v>2688.792</v>
      </c>
      <c r="I1489" s="16" t="n">
        <f aca="false">$B$80*$B$79*$D1489*$D1489*I$84*1000000/($B$77*$B$77)</f>
        <v>10755.168</v>
      </c>
      <c r="J1489" s="16" t="n">
        <f aca="false">$B$80*$B$79*$D1489*$D1489*J$84*1000000/($B$77*$B$77)</f>
        <v>43020.6720000001</v>
      </c>
      <c r="K1489" s="16" t="n">
        <f aca="false">$B$80*$B$79*$D1489*$D1489*K$84*1000000/($B$77*$B$77)</f>
        <v>172082.688</v>
      </c>
      <c r="L1489" s="17" t="n">
        <f aca="false">G1489/E1489</f>
        <v>0.228328125</v>
      </c>
      <c r="M1489" s="16" t="n">
        <f aca="false">G1489/A1489</f>
        <v>7.1510425531915</v>
      </c>
      <c r="N1489" s="16"/>
      <c r="O1489" s="13" t="n">
        <f aca="false">$B$79*C1489*C1489*1000000/($B$77*$B$77)</f>
        <v>7530.8358534</v>
      </c>
      <c r="P1489" s="16" t="n">
        <f aca="false">$B$79*$B$76*$C1489*P$84*1000000/($B$77*$B$77)</f>
        <v>672.198</v>
      </c>
      <c r="Q1489" s="16" t="n">
        <f aca="false">$B$79*$B$76*$C1489*Q$84*1000000/($B$77*$B$77)</f>
        <v>2688.792</v>
      </c>
      <c r="R1489" s="16" t="n">
        <f aca="false">$B$79*$B$76*$C1489*R$84*1000000/($B$77*$B$77)</f>
        <v>10755.168</v>
      </c>
      <c r="S1489" s="16" t="n">
        <f aca="false">$B$79*$B$76*$C1489*S$84*1000000/($B$77*$B$77)</f>
        <v>43020.672</v>
      </c>
      <c r="T1489" s="16" t="n">
        <f aca="false">$B$79*$B$76*$C1489*T$84*1000000/($B$77*$B$77)</f>
        <v>172082.688</v>
      </c>
      <c r="U1489" s="17" t="n">
        <f aca="false">P1489/E1489</f>
        <v>0.228328125</v>
      </c>
      <c r="X1489" s="1" t="n">
        <v>94</v>
      </c>
      <c r="Y1489" s="1" t="n">
        <v>7</v>
      </c>
      <c r="Z1489" s="1" t="n">
        <v>112033</v>
      </c>
      <c r="AA1489" s="14" t="n">
        <f aca="false">(SQRT($B$76))*(SQRT(AD1489+AP1489))</f>
        <v>33471.3310162593</v>
      </c>
      <c r="AB1489" s="1" t="n">
        <v>2923</v>
      </c>
      <c r="AC1489" s="1" t="n">
        <v>58944</v>
      </c>
      <c r="AD1489" s="1" t="n">
        <f aca="false">AC1489</f>
        <v>58944</v>
      </c>
      <c r="AE1489" s="1" t="n">
        <v>2872</v>
      </c>
      <c r="AO1489" s="1" t="n">
        <f aca="false">Z1489-AC1489</f>
        <v>53089</v>
      </c>
      <c r="AP1489" s="1" t="n">
        <f aca="false">AO1489</f>
        <v>53089</v>
      </c>
      <c r="AR1489" s="1" t="n">
        <f aca="false">AQ1489</f>
        <v>0</v>
      </c>
    </row>
    <row r="1490" customFormat="false" ht="17" hidden="false" customHeight="false" outlineLevel="0" collapsed="false">
      <c r="A1490" s="1" t="n">
        <v>94</v>
      </c>
      <c r="B1490" s="1" t="n">
        <v>8</v>
      </c>
      <c r="C1490" s="1" t="n">
        <f aca="false">Z1490+AQ1490</f>
        <v>112158</v>
      </c>
      <c r="D1490" s="14" t="n">
        <f aca="false">AA1490+AR1490</f>
        <v>33489.998507017</v>
      </c>
      <c r="E1490" s="1" t="n">
        <v>2958</v>
      </c>
      <c r="F1490" s="15" t="n">
        <f aca="false">$B$79*D1490*D1490*1000000/($B$77*$B$77)</f>
        <v>672.948000000001</v>
      </c>
      <c r="G1490" s="16" t="n">
        <f aca="false">$B$80*$B$79*$D1490*$D1490*G$84*1000000/($B$77*$B$77)</f>
        <v>672.948000000001</v>
      </c>
      <c r="H1490" s="16" t="n">
        <f aca="false">$B$80*$B$79*$D1490*$D1490*H$84*1000000/($B$77*$B$77)</f>
        <v>2691.792</v>
      </c>
      <c r="I1490" s="16" t="n">
        <f aca="false">$B$80*$B$79*$D1490*$D1490*I$84*1000000/($B$77*$B$77)</f>
        <v>10767.168</v>
      </c>
      <c r="J1490" s="16" t="n">
        <f aca="false">$B$80*$B$79*$D1490*$D1490*J$84*1000000/($B$77*$B$77)</f>
        <v>43068.672</v>
      </c>
      <c r="K1490" s="16" t="n">
        <f aca="false">$B$80*$B$79*$D1490*$D1490*K$84*1000000/($B$77*$B$77)</f>
        <v>172274.688</v>
      </c>
      <c r="L1490" s="17" t="n">
        <f aca="false">G1490/E1490</f>
        <v>0.227501014198783</v>
      </c>
      <c r="M1490" s="16" t="n">
        <f aca="false">G1490/A1490</f>
        <v>7.15902127659575</v>
      </c>
      <c r="N1490" s="16"/>
      <c r="O1490" s="13" t="n">
        <f aca="false">$B$79*C1490*C1490*1000000/($B$77*$B$77)</f>
        <v>7547.6501784</v>
      </c>
      <c r="P1490" s="16" t="n">
        <f aca="false">$B$79*$B$76*$C1490*P$84*1000000/($B$77*$B$77)</f>
        <v>672.948</v>
      </c>
      <c r="Q1490" s="16" t="n">
        <f aca="false">$B$79*$B$76*$C1490*Q$84*1000000/($B$77*$B$77)</f>
        <v>2691.792</v>
      </c>
      <c r="R1490" s="16" t="n">
        <f aca="false">$B$79*$B$76*$C1490*R$84*1000000/($B$77*$B$77)</f>
        <v>10767.168</v>
      </c>
      <c r="S1490" s="16" t="n">
        <f aca="false">$B$79*$B$76*$C1490*S$84*1000000/($B$77*$B$77)</f>
        <v>43068.672</v>
      </c>
      <c r="T1490" s="16" t="n">
        <f aca="false">$B$79*$B$76*$C1490*T$84*1000000/($B$77*$B$77)</f>
        <v>172274.688</v>
      </c>
      <c r="U1490" s="17" t="n">
        <f aca="false">P1490/E1490</f>
        <v>0.227501014198783</v>
      </c>
      <c r="X1490" s="1" t="n">
        <v>94</v>
      </c>
      <c r="Y1490" s="1" t="n">
        <v>8</v>
      </c>
      <c r="Z1490" s="1" t="n">
        <v>112158</v>
      </c>
      <c r="AA1490" s="14" t="n">
        <f aca="false">(SQRT($B$76))*(SQRT(AD1490+AP1490))</f>
        <v>33489.998507017</v>
      </c>
      <c r="AB1490" s="1" t="n">
        <v>2982</v>
      </c>
      <c r="AC1490" s="1" t="n">
        <v>58944</v>
      </c>
      <c r="AD1490" s="1" t="n">
        <f aca="false">AC1490</f>
        <v>58944</v>
      </c>
      <c r="AE1490" s="1" t="n">
        <v>2866</v>
      </c>
      <c r="AO1490" s="1" t="n">
        <f aca="false">Z1490-AC1490</f>
        <v>53214</v>
      </c>
      <c r="AP1490" s="1" t="n">
        <f aca="false">AO1490</f>
        <v>53214</v>
      </c>
      <c r="AR1490" s="1" t="n">
        <f aca="false">AQ1490</f>
        <v>0</v>
      </c>
    </row>
    <row r="1491" customFormat="false" ht="17" hidden="false" customHeight="false" outlineLevel="0" collapsed="false">
      <c r="A1491" s="1" t="n">
        <v>94</v>
      </c>
      <c r="B1491" s="1" t="n">
        <v>9</v>
      </c>
      <c r="C1491" s="1" t="n">
        <f aca="false">Z1491+AQ1491</f>
        <v>112347</v>
      </c>
      <c r="D1491" s="14" t="n">
        <f aca="false">AA1491+AR1491</f>
        <v>33518.2040091649</v>
      </c>
      <c r="E1491" s="1" t="n">
        <v>2946</v>
      </c>
      <c r="F1491" s="15" t="n">
        <f aca="false">$B$79*D1491*D1491*1000000/($B$77*$B$77)</f>
        <v>674.081999999999</v>
      </c>
      <c r="G1491" s="16" t="n">
        <f aca="false">$B$80*$B$79*$D1491*$D1491*G$84*1000000/($B$77*$B$77)</f>
        <v>674.081999999999</v>
      </c>
      <c r="H1491" s="16" t="n">
        <f aca="false">$B$80*$B$79*$D1491*$D1491*H$84*1000000/($B$77*$B$77)</f>
        <v>2696.328</v>
      </c>
      <c r="I1491" s="16" t="n">
        <f aca="false">$B$80*$B$79*$D1491*$D1491*I$84*1000000/($B$77*$B$77)</f>
        <v>10785.312</v>
      </c>
      <c r="J1491" s="16" t="n">
        <f aca="false">$B$80*$B$79*$D1491*$D1491*J$84*1000000/($B$77*$B$77)</f>
        <v>43141.2479999999</v>
      </c>
      <c r="K1491" s="16" t="n">
        <f aca="false">$B$80*$B$79*$D1491*$D1491*K$84*1000000/($B$77*$B$77)</f>
        <v>172564.992</v>
      </c>
      <c r="L1491" s="17" t="n">
        <f aca="false">G1491/E1491</f>
        <v>0.228812627291242</v>
      </c>
      <c r="M1491" s="16" t="n">
        <f aca="false">G1491/A1491</f>
        <v>7.17108510638297</v>
      </c>
      <c r="N1491" s="16"/>
      <c r="O1491" s="13" t="n">
        <f aca="false">$B$79*C1491*C1491*1000000/($B$77*$B$77)</f>
        <v>7573.1090454</v>
      </c>
      <c r="P1491" s="16" t="n">
        <f aca="false">$B$79*$B$76*$C1491*P$84*1000000/($B$77*$B$77)</f>
        <v>674.082</v>
      </c>
      <c r="Q1491" s="16" t="n">
        <f aca="false">$B$79*$B$76*$C1491*Q$84*1000000/($B$77*$B$77)</f>
        <v>2696.328</v>
      </c>
      <c r="R1491" s="16" t="n">
        <f aca="false">$B$79*$B$76*$C1491*R$84*1000000/($B$77*$B$77)</f>
        <v>10785.312</v>
      </c>
      <c r="S1491" s="16" t="n">
        <f aca="false">$B$79*$B$76*$C1491*S$84*1000000/($B$77*$B$77)</f>
        <v>43141.248</v>
      </c>
      <c r="T1491" s="16" t="n">
        <f aca="false">$B$79*$B$76*$C1491*T$84*1000000/($B$77*$B$77)</f>
        <v>172564.992</v>
      </c>
      <c r="U1491" s="17" t="n">
        <f aca="false">P1491/E1491</f>
        <v>0.228812627291242</v>
      </c>
      <c r="X1491" s="1" t="n">
        <v>94</v>
      </c>
      <c r="Y1491" s="1" t="n">
        <v>9</v>
      </c>
      <c r="Z1491" s="1" t="n">
        <v>112347</v>
      </c>
      <c r="AA1491" s="14" t="n">
        <f aca="false">(SQRT($B$76))*(SQRT(AD1491+AP1491))</f>
        <v>33518.2040091649</v>
      </c>
      <c r="AB1491" s="1" t="n">
        <v>2964</v>
      </c>
      <c r="AC1491" s="1" t="n">
        <v>58944</v>
      </c>
      <c r="AD1491" s="1" t="n">
        <f aca="false">AC1491</f>
        <v>58944</v>
      </c>
      <c r="AE1491" s="1" t="n">
        <v>2889</v>
      </c>
      <c r="AO1491" s="1" t="n">
        <f aca="false">Z1491-AC1491</f>
        <v>53403</v>
      </c>
      <c r="AP1491" s="1" t="n">
        <f aca="false">AO1491</f>
        <v>53403</v>
      </c>
      <c r="AR1491" s="1" t="n">
        <f aca="false">AQ1491</f>
        <v>0</v>
      </c>
    </row>
    <row r="1492" customFormat="false" ht="17" hidden="false" customHeight="false" outlineLevel="0" collapsed="false">
      <c r="A1492" s="1" t="n">
        <v>94</v>
      </c>
      <c r="B1492" s="1" t="n">
        <v>10</v>
      </c>
      <c r="C1492" s="1" t="n">
        <f aca="false">Z1492+AQ1492</f>
        <v>112472</v>
      </c>
      <c r="D1492" s="14" t="n">
        <f aca="false">AA1492+AR1492</f>
        <v>33536.8454091914</v>
      </c>
      <c r="E1492" s="1" t="n">
        <v>2949</v>
      </c>
      <c r="F1492" s="15" t="n">
        <f aca="false">$B$79*D1492*D1492*1000000/($B$77*$B$77)</f>
        <v>674.832000000002</v>
      </c>
      <c r="G1492" s="16" t="n">
        <f aca="false">$B$80*$B$79*$D1492*$D1492*G$84*1000000/($B$77*$B$77)</f>
        <v>674.832000000002</v>
      </c>
      <c r="H1492" s="16" t="n">
        <f aca="false">$B$80*$B$79*$D1492*$D1492*H$84*1000000/($B$77*$B$77)</f>
        <v>2699.32800000001</v>
      </c>
      <c r="I1492" s="16" t="n">
        <f aca="false">$B$80*$B$79*$D1492*$D1492*I$84*1000000/($B$77*$B$77)</f>
        <v>10797.312</v>
      </c>
      <c r="J1492" s="16" t="n">
        <f aca="false">$B$80*$B$79*$D1492*$D1492*J$84*1000000/($B$77*$B$77)</f>
        <v>43189.2480000001</v>
      </c>
      <c r="K1492" s="16" t="n">
        <f aca="false">$B$80*$B$79*$D1492*$D1492*K$84*1000000/($B$77*$B$77)</f>
        <v>172756.992</v>
      </c>
      <c r="L1492" s="17" t="n">
        <f aca="false">G1492/E1492</f>
        <v>0.228834181078332</v>
      </c>
      <c r="M1492" s="16" t="n">
        <f aca="false">G1492/A1492</f>
        <v>7.17906382978725</v>
      </c>
      <c r="N1492" s="16"/>
      <c r="O1492" s="13" t="n">
        <f aca="false">$B$79*C1492*C1492*1000000/($B$77*$B$77)</f>
        <v>7589.9704704</v>
      </c>
      <c r="P1492" s="16" t="n">
        <f aca="false">$B$79*$B$76*$C1492*P$84*1000000/($B$77*$B$77)</f>
        <v>674.832</v>
      </c>
      <c r="Q1492" s="16" t="n">
        <f aca="false">$B$79*$B$76*$C1492*Q$84*1000000/($B$77*$B$77)</f>
        <v>2699.328</v>
      </c>
      <c r="R1492" s="16" t="n">
        <f aca="false">$B$79*$B$76*$C1492*R$84*1000000/($B$77*$B$77)</f>
        <v>10797.312</v>
      </c>
      <c r="S1492" s="16" t="n">
        <f aca="false">$B$79*$B$76*$C1492*S$84*1000000/($B$77*$B$77)</f>
        <v>43189.248</v>
      </c>
      <c r="T1492" s="16" t="n">
        <f aca="false">$B$79*$B$76*$C1492*T$84*1000000/($B$77*$B$77)</f>
        <v>172756.992</v>
      </c>
      <c r="U1492" s="17" t="n">
        <f aca="false">P1492/E1492</f>
        <v>0.228834181078332</v>
      </c>
      <c r="X1492" s="1" t="n">
        <v>94</v>
      </c>
      <c r="Y1492" s="1" t="n">
        <v>10</v>
      </c>
      <c r="Z1492" s="1" t="n">
        <v>112472</v>
      </c>
      <c r="AA1492" s="14" t="n">
        <f aca="false">(SQRT($B$76))*(SQRT(AD1492+AP1492))</f>
        <v>33536.8454091914</v>
      </c>
      <c r="AB1492" s="1" t="n">
        <v>2931</v>
      </c>
      <c r="AC1492" s="1" t="n">
        <v>58944</v>
      </c>
      <c r="AD1492" s="1" t="n">
        <f aca="false">AC1492</f>
        <v>58944</v>
      </c>
      <c r="AE1492" s="1" t="n">
        <v>2833</v>
      </c>
      <c r="AO1492" s="1" t="n">
        <f aca="false">Z1492-AC1492</f>
        <v>53528</v>
      </c>
      <c r="AP1492" s="1" t="n">
        <f aca="false">AO1492</f>
        <v>53528</v>
      </c>
      <c r="AR1492" s="1" t="n">
        <f aca="false">AQ1492</f>
        <v>0</v>
      </c>
    </row>
    <row r="1493" customFormat="false" ht="17" hidden="false" customHeight="false" outlineLevel="0" collapsed="false">
      <c r="A1493" s="1" t="n">
        <v>94</v>
      </c>
      <c r="B1493" s="1" t="n">
        <v>11</v>
      </c>
      <c r="C1493" s="1" t="n">
        <f aca="false">Z1493+AQ1493</f>
        <v>112597</v>
      </c>
      <c r="D1493" s="14" t="n">
        <f aca="false">AA1493+AR1493</f>
        <v>33555.4764531812</v>
      </c>
      <c r="E1493" s="1" t="n">
        <v>3007</v>
      </c>
      <c r="F1493" s="15" t="n">
        <f aca="false">$B$79*D1493*D1493*1000000/($B$77*$B$77)</f>
        <v>675.581999999999</v>
      </c>
      <c r="G1493" s="16" t="n">
        <f aca="false">$B$80*$B$79*$D1493*$D1493*G$84*1000000/($B$77*$B$77)</f>
        <v>675.581999999999</v>
      </c>
      <c r="H1493" s="16" t="n">
        <f aca="false">$B$80*$B$79*$D1493*$D1493*H$84*1000000/($B$77*$B$77)</f>
        <v>2702.328</v>
      </c>
      <c r="I1493" s="16" t="n">
        <f aca="false">$B$80*$B$79*$D1493*$D1493*I$84*1000000/($B$77*$B$77)</f>
        <v>10809.312</v>
      </c>
      <c r="J1493" s="16" t="n">
        <f aca="false">$B$80*$B$79*$D1493*$D1493*J$84*1000000/($B$77*$B$77)</f>
        <v>43237.2479999999</v>
      </c>
      <c r="K1493" s="16" t="n">
        <f aca="false">$B$80*$B$79*$D1493*$D1493*K$84*1000000/($B$77*$B$77)</f>
        <v>172948.992</v>
      </c>
      <c r="L1493" s="17" t="n">
        <f aca="false">G1493/E1493</f>
        <v>0.224669770535417</v>
      </c>
      <c r="M1493" s="16" t="n">
        <f aca="false">G1493/A1493</f>
        <v>7.18704255319148</v>
      </c>
      <c r="N1493" s="16"/>
      <c r="O1493" s="13" t="n">
        <f aca="false">$B$79*C1493*C1493*1000000/($B$77*$B$77)</f>
        <v>7606.8506454</v>
      </c>
      <c r="P1493" s="16" t="n">
        <f aca="false">$B$79*$B$76*$C1493*P$84*1000000/($B$77*$B$77)</f>
        <v>675.582</v>
      </c>
      <c r="Q1493" s="16" t="n">
        <f aca="false">$B$79*$B$76*$C1493*Q$84*1000000/($B$77*$B$77)</f>
        <v>2702.328</v>
      </c>
      <c r="R1493" s="16" t="n">
        <f aca="false">$B$79*$B$76*$C1493*R$84*1000000/($B$77*$B$77)</f>
        <v>10809.312</v>
      </c>
      <c r="S1493" s="16" t="n">
        <f aca="false">$B$79*$B$76*$C1493*S$84*1000000/($B$77*$B$77)</f>
        <v>43237.248</v>
      </c>
      <c r="T1493" s="16" t="n">
        <f aca="false">$B$79*$B$76*$C1493*T$84*1000000/($B$77*$B$77)</f>
        <v>172948.992</v>
      </c>
      <c r="U1493" s="17" t="n">
        <f aca="false">P1493/E1493</f>
        <v>0.224669770535417</v>
      </c>
      <c r="X1493" s="1" t="n">
        <v>94</v>
      </c>
      <c r="Y1493" s="1" t="n">
        <v>11</v>
      </c>
      <c r="Z1493" s="1" t="n">
        <v>112597</v>
      </c>
      <c r="AA1493" s="14" t="n">
        <f aca="false">(SQRT($B$76))*(SQRT(AD1493+AP1493))</f>
        <v>33555.4764531812</v>
      </c>
      <c r="AB1493" s="1" t="n">
        <v>2958</v>
      </c>
      <c r="AC1493" s="1" t="n">
        <v>58944</v>
      </c>
      <c r="AD1493" s="1" t="n">
        <f aca="false">AC1493</f>
        <v>58944</v>
      </c>
      <c r="AE1493" s="1" t="n">
        <v>2892</v>
      </c>
      <c r="AO1493" s="1" t="n">
        <f aca="false">Z1493-AC1493</f>
        <v>53653</v>
      </c>
      <c r="AP1493" s="1" t="n">
        <f aca="false">AO1493</f>
        <v>53653</v>
      </c>
      <c r="AR1493" s="1" t="n">
        <f aca="false">AQ1493</f>
        <v>0</v>
      </c>
    </row>
    <row r="1494" customFormat="false" ht="17" hidden="false" customHeight="false" outlineLevel="0" collapsed="false">
      <c r="A1494" s="1" t="n">
        <v>94</v>
      </c>
      <c r="B1494" s="1" t="n">
        <v>12</v>
      </c>
      <c r="C1494" s="1" t="n">
        <f aca="false">Z1494+AQ1494</f>
        <v>112722</v>
      </c>
      <c r="D1494" s="14" t="n">
        <f aca="false">AA1494+AR1494</f>
        <v>33574.0971583749</v>
      </c>
      <c r="E1494" s="1" t="n">
        <v>2966</v>
      </c>
      <c r="F1494" s="15" t="n">
        <f aca="false">$B$79*D1494*D1494*1000000/($B$77*$B$77)</f>
        <v>676.331999999999</v>
      </c>
      <c r="G1494" s="16" t="n">
        <f aca="false">$B$80*$B$79*$D1494*$D1494*G$84*1000000/($B$77*$B$77)</f>
        <v>676.331999999999</v>
      </c>
      <c r="H1494" s="16" t="n">
        <f aca="false">$B$80*$B$79*$D1494*$D1494*H$84*1000000/($B$77*$B$77)</f>
        <v>2705.32799999999</v>
      </c>
      <c r="I1494" s="16" t="n">
        <f aca="false">$B$80*$B$79*$D1494*$D1494*I$84*1000000/($B$77*$B$77)</f>
        <v>10821.312</v>
      </c>
      <c r="J1494" s="16" t="n">
        <f aca="false">$B$80*$B$79*$D1494*$D1494*J$84*1000000/($B$77*$B$77)</f>
        <v>43285.2479999999</v>
      </c>
      <c r="K1494" s="16" t="n">
        <f aca="false">$B$80*$B$79*$D1494*$D1494*K$84*1000000/($B$77*$B$77)</f>
        <v>173140.992</v>
      </c>
      <c r="L1494" s="17" t="n">
        <f aca="false">G1494/E1494</f>
        <v>0.228028320971004</v>
      </c>
      <c r="M1494" s="16" t="n">
        <f aca="false">G1494/A1494</f>
        <v>7.19502127659573</v>
      </c>
      <c r="N1494" s="16"/>
      <c r="O1494" s="13" t="n">
        <f aca="false">$B$79*C1494*C1494*1000000/($B$77*$B$77)</f>
        <v>7623.7495704</v>
      </c>
      <c r="P1494" s="16" t="n">
        <f aca="false">$B$79*$B$76*$C1494*P$84*1000000/($B$77*$B$77)</f>
        <v>676.332</v>
      </c>
      <c r="Q1494" s="16" t="n">
        <f aca="false">$B$79*$B$76*$C1494*Q$84*1000000/($B$77*$B$77)</f>
        <v>2705.328</v>
      </c>
      <c r="R1494" s="16" t="n">
        <f aca="false">$B$79*$B$76*$C1494*R$84*1000000/($B$77*$B$77)</f>
        <v>10821.312</v>
      </c>
      <c r="S1494" s="16" t="n">
        <f aca="false">$B$79*$B$76*$C1494*S$84*1000000/($B$77*$B$77)</f>
        <v>43285.248</v>
      </c>
      <c r="T1494" s="16" t="n">
        <f aca="false">$B$79*$B$76*$C1494*T$84*1000000/($B$77*$B$77)</f>
        <v>173140.992</v>
      </c>
      <c r="U1494" s="17" t="n">
        <f aca="false">P1494/E1494</f>
        <v>0.228028320971005</v>
      </c>
      <c r="X1494" s="1" t="n">
        <v>94</v>
      </c>
      <c r="Y1494" s="1" t="n">
        <v>12</v>
      </c>
      <c r="Z1494" s="1" t="n">
        <v>112722</v>
      </c>
      <c r="AA1494" s="14" t="n">
        <f aca="false">(SQRT($B$76))*(SQRT(AD1494+AP1494))</f>
        <v>33574.0971583749</v>
      </c>
      <c r="AB1494" s="1" t="n">
        <v>2963</v>
      </c>
      <c r="AC1494" s="1" t="n">
        <v>58944</v>
      </c>
      <c r="AD1494" s="1" t="n">
        <f aca="false">AC1494</f>
        <v>58944</v>
      </c>
      <c r="AE1494" s="1" t="n">
        <v>2895</v>
      </c>
      <c r="AO1494" s="1" t="n">
        <f aca="false">Z1494-AC1494</f>
        <v>53778</v>
      </c>
      <c r="AP1494" s="1" t="n">
        <f aca="false">AO1494</f>
        <v>53778</v>
      </c>
      <c r="AR1494" s="1" t="n">
        <f aca="false">AQ1494</f>
        <v>0</v>
      </c>
    </row>
    <row r="1495" customFormat="false" ht="17" hidden="false" customHeight="false" outlineLevel="0" collapsed="false">
      <c r="A1495" s="1" t="n">
        <v>94</v>
      </c>
      <c r="B1495" s="1" t="n">
        <v>13</v>
      </c>
      <c r="C1495" s="1" t="n">
        <f aca="false">Z1495+AQ1495</f>
        <v>112847</v>
      </c>
      <c r="D1495" s="14" t="n">
        <f aca="false">AA1495+AR1495</f>
        <v>33592.7075419651</v>
      </c>
      <c r="E1495" s="1" t="n">
        <v>2974</v>
      </c>
      <c r="F1495" s="15" t="n">
        <f aca="false">$B$79*D1495*D1495*1000000/($B$77*$B$77)</f>
        <v>677.081999999999</v>
      </c>
      <c r="G1495" s="16" t="n">
        <f aca="false">$B$80*$B$79*$D1495*$D1495*G$84*1000000/($B$77*$B$77)</f>
        <v>677.081999999999</v>
      </c>
      <c r="H1495" s="16" t="n">
        <f aca="false">$B$80*$B$79*$D1495*$D1495*H$84*1000000/($B$77*$B$77)</f>
        <v>2708.328</v>
      </c>
      <c r="I1495" s="16" t="n">
        <f aca="false">$B$80*$B$79*$D1495*$D1495*I$84*1000000/($B$77*$B$77)</f>
        <v>10833.312</v>
      </c>
      <c r="J1495" s="16" t="n">
        <f aca="false">$B$80*$B$79*$D1495*$D1495*J$84*1000000/($B$77*$B$77)</f>
        <v>43333.248</v>
      </c>
      <c r="K1495" s="16" t="n">
        <f aca="false">$B$80*$B$79*$D1495*$D1495*K$84*1000000/($B$77*$B$77)</f>
        <v>173332.992</v>
      </c>
      <c r="L1495" s="17" t="n">
        <f aca="false">G1495/E1495</f>
        <v>0.227667114996637</v>
      </c>
      <c r="M1495" s="16" t="n">
        <f aca="false">G1495/A1495</f>
        <v>7.20299999999999</v>
      </c>
      <c r="N1495" s="16"/>
      <c r="O1495" s="13" t="n">
        <f aca="false">$B$79*C1495*C1495*1000000/($B$77*$B$77)</f>
        <v>7640.6672454</v>
      </c>
      <c r="P1495" s="16" t="n">
        <f aca="false">$B$79*$B$76*$C1495*P$84*1000000/($B$77*$B$77)</f>
        <v>677.082</v>
      </c>
      <c r="Q1495" s="16" t="n">
        <f aca="false">$B$79*$B$76*$C1495*Q$84*1000000/($B$77*$B$77)</f>
        <v>2708.328</v>
      </c>
      <c r="R1495" s="16" t="n">
        <f aca="false">$B$79*$B$76*$C1495*R$84*1000000/($B$77*$B$77)</f>
        <v>10833.312</v>
      </c>
      <c r="S1495" s="16" t="n">
        <f aca="false">$B$79*$B$76*$C1495*S$84*1000000/($B$77*$B$77)</f>
        <v>43333.248</v>
      </c>
      <c r="T1495" s="16" t="n">
        <f aca="false">$B$79*$B$76*$C1495*T$84*1000000/($B$77*$B$77)</f>
        <v>173332.992</v>
      </c>
      <c r="U1495" s="17" t="n">
        <f aca="false">P1495/E1495</f>
        <v>0.227667114996638</v>
      </c>
      <c r="X1495" s="1" t="n">
        <v>94</v>
      </c>
      <c r="Y1495" s="1" t="n">
        <v>13</v>
      </c>
      <c r="Z1495" s="1" t="n">
        <v>112847</v>
      </c>
      <c r="AA1495" s="14" t="n">
        <f aca="false">(SQRT($B$76))*(SQRT(AD1495+AP1495))</f>
        <v>33592.7075419651</v>
      </c>
      <c r="AB1495" s="1" t="n">
        <v>2966</v>
      </c>
      <c r="AC1495" s="1" t="n">
        <v>58944</v>
      </c>
      <c r="AD1495" s="1" t="n">
        <f aca="false">AC1495</f>
        <v>58944</v>
      </c>
      <c r="AE1495" s="1" t="n">
        <v>2864</v>
      </c>
      <c r="AO1495" s="1" t="n">
        <f aca="false">Z1495-AC1495</f>
        <v>53903</v>
      </c>
      <c r="AP1495" s="1" t="n">
        <f aca="false">AO1495</f>
        <v>53903</v>
      </c>
      <c r="AR1495" s="1" t="n">
        <f aca="false">AQ1495</f>
        <v>0</v>
      </c>
    </row>
    <row r="1496" customFormat="false" ht="17" hidden="false" customHeight="false" outlineLevel="0" collapsed="false">
      <c r="A1496" s="1" t="n">
        <v>94</v>
      </c>
      <c r="B1496" s="1" t="n">
        <v>14</v>
      </c>
      <c r="C1496" s="1" t="n">
        <f aca="false">Z1496+AQ1496</f>
        <v>112972</v>
      </c>
      <c r="D1496" s="14" t="n">
        <f aca="false">AA1496+AR1496</f>
        <v>33611.3076210968</v>
      </c>
      <c r="E1496" s="1" t="n">
        <v>2999</v>
      </c>
      <c r="F1496" s="15" t="n">
        <f aca="false">$B$79*D1496*D1496*1000000/($B$77*$B$77)</f>
        <v>677.832</v>
      </c>
      <c r="G1496" s="16" t="n">
        <f aca="false">$B$80*$B$79*$D1496*$D1496*G$84*1000000/($B$77*$B$77)</f>
        <v>677.832</v>
      </c>
      <c r="H1496" s="16" t="n">
        <f aca="false">$B$80*$B$79*$D1496*$D1496*H$84*1000000/($B$77*$B$77)</f>
        <v>2711.328</v>
      </c>
      <c r="I1496" s="16" t="n">
        <f aca="false">$B$80*$B$79*$D1496*$D1496*I$84*1000000/($B$77*$B$77)</f>
        <v>10845.312</v>
      </c>
      <c r="J1496" s="16" t="n">
        <f aca="false">$B$80*$B$79*$D1496*$D1496*J$84*1000000/($B$77*$B$77)</f>
        <v>43381.248</v>
      </c>
      <c r="K1496" s="16" t="n">
        <f aca="false">$B$80*$B$79*$D1496*$D1496*K$84*1000000/($B$77*$B$77)</f>
        <v>173524.992</v>
      </c>
      <c r="L1496" s="17" t="n">
        <f aca="false">G1496/E1496</f>
        <v>0.226019339779927</v>
      </c>
      <c r="M1496" s="16" t="n">
        <f aca="false">G1496/A1496</f>
        <v>7.21097872340425</v>
      </c>
      <c r="N1496" s="16"/>
      <c r="O1496" s="13" t="n">
        <f aca="false">$B$79*C1496*C1496*1000000/($B$77*$B$77)</f>
        <v>7657.6036704</v>
      </c>
      <c r="P1496" s="16" t="n">
        <f aca="false">$B$79*$B$76*$C1496*P$84*1000000/($B$77*$B$77)</f>
        <v>677.832</v>
      </c>
      <c r="Q1496" s="16" t="n">
        <f aca="false">$B$79*$B$76*$C1496*Q$84*1000000/($B$77*$B$77)</f>
        <v>2711.328</v>
      </c>
      <c r="R1496" s="16" t="n">
        <f aca="false">$B$79*$B$76*$C1496*R$84*1000000/($B$77*$B$77)</f>
        <v>10845.312</v>
      </c>
      <c r="S1496" s="16" t="n">
        <f aca="false">$B$79*$B$76*$C1496*S$84*1000000/($B$77*$B$77)</f>
        <v>43381.248</v>
      </c>
      <c r="T1496" s="16" t="n">
        <f aca="false">$B$79*$B$76*$C1496*T$84*1000000/($B$77*$B$77)</f>
        <v>173524.992</v>
      </c>
      <c r="U1496" s="17" t="n">
        <f aca="false">P1496/E1496</f>
        <v>0.226019339779927</v>
      </c>
      <c r="X1496" s="1" t="n">
        <v>94</v>
      </c>
      <c r="Y1496" s="1" t="n">
        <v>14</v>
      </c>
      <c r="Z1496" s="1" t="n">
        <v>112972</v>
      </c>
      <c r="AA1496" s="14" t="n">
        <f aca="false">(SQRT($B$76))*(SQRT(AD1496+AP1496))</f>
        <v>33611.3076210968</v>
      </c>
      <c r="AB1496" s="1" t="n">
        <v>2948</v>
      </c>
      <c r="AC1496" s="1" t="n">
        <v>58944</v>
      </c>
      <c r="AD1496" s="1" t="n">
        <f aca="false">AC1496</f>
        <v>58944</v>
      </c>
      <c r="AE1496" s="1" t="n">
        <v>2837</v>
      </c>
      <c r="AO1496" s="1" t="n">
        <f aca="false">Z1496-AC1496</f>
        <v>54028</v>
      </c>
      <c r="AP1496" s="1" t="n">
        <f aca="false">AO1496</f>
        <v>54028</v>
      </c>
      <c r="AR1496" s="1" t="n">
        <f aca="false">AQ1496</f>
        <v>0</v>
      </c>
    </row>
    <row r="1497" customFormat="false" ht="17" hidden="false" customHeight="false" outlineLevel="0" collapsed="false">
      <c r="A1497" s="1" t="n">
        <v>94</v>
      </c>
      <c r="B1497" s="1" t="n">
        <v>15</v>
      </c>
      <c r="C1497" s="1" t="n">
        <f aca="false">Z1497+AQ1497</f>
        <v>113097</v>
      </c>
      <c r="D1497" s="14" t="n">
        <f aca="false">AA1497+AR1497</f>
        <v>33629.8974128676</v>
      </c>
      <c r="E1497" s="1" t="n">
        <v>2965</v>
      </c>
      <c r="F1497" s="15" t="n">
        <f aca="false">$B$79*D1497*D1497*1000000/($B$77*$B$77)</f>
        <v>678.581999999999</v>
      </c>
      <c r="G1497" s="16" t="n">
        <f aca="false">$B$80*$B$79*$D1497*$D1497*G$84*1000000/($B$77*$B$77)</f>
        <v>678.581999999999</v>
      </c>
      <c r="H1497" s="16" t="n">
        <f aca="false">$B$80*$B$79*$D1497*$D1497*H$84*1000000/($B$77*$B$77)</f>
        <v>2714.328</v>
      </c>
      <c r="I1497" s="16" t="n">
        <f aca="false">$B$80*$B$79*$D1497*$D1497*I$84*1000000/($B$77*$B$77)</f>
        <v>10857.312</v>
      </c>
      <c r="J1497" s="16" t="n">
        <f aca="false">$B$80*$B$79*$D1497*$D1497*J$84*1000000/($B$77*$B$77)</f>
        <v>43429.2479999999</v>
      </c>
      <c r="K1497" s="16" t="n">
        <f aca="false">$B$80*$B$79*$D1497*$D1497*K$84*1000000/($B$77*$B$77)</f>
        <v>173716.992</v>
      </c>
      <c r="L1497" s="17" t="n">
        <f aca="false">G1497/E1497</f>
        <v>0.22886408094435</v>
      </c>
      <c r="M1497" s="16" t="n">
        <f aca="false">G1497/A1497</f>
        <v>7.2189574468085</v>
      </c>
      <c r="N1497" s="16"/>
      <c r="O1497" s="13" t="n">
        <f aca="false">$B$79*C1497*C1497*1000000/($B$77*$B$77)</f>
        <v>7674.5588454</v>
      </c>
      <c r="P1497" s="16" t="n">
        <f aca="false">$B$79*$B$76*$C1497*P$84*1000000/($B$77*$B$77)</f>
        <v>678.582</v>
      </c>
      <c r="Q1497" s="16" t="n">
        <f aca="false">$B$79*$B$76*$C1497*Q$84*1000000/($B$77*$B$77)</f>
        <v>2714.328</v>
      </c>
      <c r="R1497" s="16" t="n">
        <f aca="false">$B$79*$B$76*$C1497*R$84*1000000/($B$77*$B$77)</f>
        <v>10857.312</v>
      </c>
      <c r="S1497" s="16" t="n">
        <f aca="false">$B$79*$B$76*$C1497*S$84*1000000/($B$77*$B$77)</f>
        <v>43429.248</v>
      </c>
      <c r="T1497" s="16" t="n">
        <f aca="false">$B$79*$B$76*$C1497*T$84*1000000/($B$77*$B$77)</f>
        <v>173716.992</v>
      </c>
      <c r="U1497" s="17" t="n">
        <f aca="false">P1497/E1497</f>
        <v>0.228864080944351</v>
      </c>
      <c r="X1497" s="1" t="n">
        <v>94</v>
      </c>
      <c r="Y1497" s="1" t="n">
        <v>15</v>
      </c>
      <c r="Z1497" s="1" t="n">
        <v>113097</v>
      </c>
      <c r="AA1497" s="14" t="n">
        <f aca="false">(SQRT($B$76))*(SQRT(AD1497+AP1497))</f>
        <v>33629.8974128676</v>
      </c>
      <c r="AB1497" s="1" t="n">
        <v>2989</v>
      </c>
      <c r="AC1497" s="1" t="n">
        <v>58944</v>
      </c>
      <c r="AD1497" s="1" t="n">
        <f aca="false">AC1497</f>
        <v>58944</v>
      </c>
      <c r="AE1497" s="1" t="n">
        <v>2890</v>
      </c>
      <c r="AO1497" s="1" t="n">
        <f aca="false">Z1497-AC1497</f>
        <v>54153</v>
      </c>
      <c r="AP1497" s="1" t="n">
        <f aca="false">AO1497</f>
        <v>54153</v>
      </c>
      <c r="AR1497" s="1" t="n">
        <f aca="false">AQ1497</f>
        <v>0</v>
      </c>
    </row>
    <row r="1498" customFormat="false" ht="17" hidden="false" customHeight="false" outlineLevel="0" collapsed="false">
      <c r="A1498" s="1" t="n">
        <v>94</v>
      </c>
      <c r="B1498" s="1" t="n">
        <v>16</v>
      </c>
      <c r="C1498" s="1" t="n">
        <f aca="false">Z1498+AQ1498</f>
        <v>113222</v>
      </c>
      <c r="D1498" s="14" t="n">
        <f aca="false">AA1498+AR1498</f>
        <v>33648.476934328</v>
      </c>
      <c r="E1498" s="1" t="n">
        <v>2974</v>
      </c>
      <c r="F1498" s="15" t="n">
        <f aca="false">$B$79*D1498*D1498*1000000/($B$77*$B$77)</f>
        <v>679.332000000002</v>
      </c>
      <c r="G1498" s="16" t="n">
        <f aca="false">$B$80*$B$79*$D1498*$D1498*G$84*1000000/($B$77*$B$77)</f>
        <v>679.332000000002</v>
      </c>
      <c r="H1498" s="16" t="n">
        <f aca="false">$B$80*$B$79*$D1498*$D1498*H$84*1000000/($B$77*$B$77)</f>
        <v>2717.32800000001</v>
      </c>
      <c r="I1498" s="16" t="n">
        <f aca="false">$B$80*$B$79*$D1498*$D1498*I$84*1000000/($B$77*$B$77)</f>
        <v>10869.312</v>
      </c>
      <c r="J1498" s="16" t="n">
        <f aca="false">$B$80*$B$79*$D1498*$D1498*J$84*1000000/($B$77*$B$77)</f>
        <v>43477.2480000001</v>
      </c>
      <c r="K1498" s="16" t="n">
        <f aca="false">$B$80*$B$79*$D1498*$D1498*K$84*1000000/($B$77*$B$77)</f>
        <v>173908.992000001</v>
      </c>
      <c r="L1498" s="17" t="n">
        <f aca="false">G1498/E1498</f>
        <v>0.228423671822462</v>
      </c>
      <c r="M1498" s="16" t="n">
        <f aca="false">G1498/A1498</f>
        <v>7.22693617021279</v>
      </c>
      <c r="N1498" s="16"/>
      <c r="O1498" s="13" t="n">
        <f aca="false">$B$79*C1498*C1498*1000000/($B$77*$B$77)</f>
        <v>7691.5327704</v>
      </c>
      <c r="P1498" s="16" t="n">
        <f aca="false">$B$79*$B$76*$C1498*P$84*1000000/($B$77*$B$77)</f>
        <v>679.332</v>
      </c>
      <c r="Q1498" s="16" t="n">
        <f aca="false">$B$79*$B$76*$C1498*Q$84*1000000/($B$77*$B$77)</f>
        <v>2717.328</v>
      </c>
      <c r="R1498" s="16" t="n">
        <f aca="false">$B$79*$B$76*$C1498*R$84*1000000/($B$77*$B$77)</f>
        <v>10869.312</v>
      </c>
      <c r="S1498" s="16" t="n">
        <f aca="false">$B$79*$B$76*$C1498*S$84*1000000/($B$77*$B$77)</f>
        <v>43477.248</v>
      </c>
      <c r="T1498" s="16" t="n">
        <f aca="false">$B$79*$B$76*$C1498*T$84*1000000/($B$77*$B$77)</f>
        <v>173908.992</v>
      </c>
      <c r="U1498" s="17" t="n">
        <f aca="false">P1498/E1498</f>
        <v>0.228423671822461</v>
      </c>
      <c r="X1498" s="1" t="n">
        <v>94</v>
      </c>
      <c r="Y1498" s="1" t="n">
        <v>16</v>
      </c>
      <c r="Z1498" s="1" t="n">
        <v>113222</v>
      </c>
      <c r="AA1498" s="14" t="n">
        <f aca="false">(SQRT($B$76))*(SQRT(AD1498+AP1498))</f>
        <v>33648.476934328</v>
      </c>
      <c r="AB1498" s="1" t="n">
        <v>2963</v>
      </c>
      <c r="AC1498" s="1" t="n">
        <v>58944</v>
      </c>
      <c r="AD1498" s="1" t="n">
        <f aca="false">AC1498</f>
        <v>58944</v>
      </c>
      <c r="AE1498" s="1" t="n">
        <v>2890</v>
      </c>
      <c r="AO1498" s="1" t="n">
        <f aca="false">Z1498-AC1498</f>
        <v>54278</v>
      </c>
      <c r="AP1498" s="1" t="n">
        <f aca="false">AO1498</f>
        <v>54278</v>
      </c>
      <c r="AR1498" s="1" t="n">
        <f aca="false">AQ1498</f>
        <v>0</v>
      </c>
    </row>
    <row r="1499" customFormat="false" ht="17" hidden="false" customHeight="false" outlineLevel="0" collapsed="false">
      <c r="A1499" s="1" t="n">
        <v>95</v>
      </c>
      <c r="B1499" s="1" t="n">
        <v>2</v>
      </c>
      <c r="C1499" s="1" t="n">
        <f aca="false">Z1499+AQ1499</f>
        <v>112497</v>
      </c>
      <c r="D1499" s="14" t="n">
        <f aca="false">AA1499+AR1499</f>
        <v>33540.5724459199</v>
      </c>
      <c r="E1499" s="1" t="n">
        <v>2932</v>
      </c>
      <c r="F1499" s="15" t="n">
        <f aca="false">$B$79*D1499*D1499*1000000/($B$77*$B$77)</f>
        <v>674.982000000001</v>
      </c>
      <c r="G1499" s="16" t="n">
        <f aca="false">$B$80*$B$79*$D1499*$D1499*G$84*1000000/($B$77*$B$77)</f>
        <v>674.982000000001</v>
      </c>
      <c r="H1499" s="16" t="n">
        <f aca="false">$B$80*$B$79*$D1499*$D1499*H$84*1000000/($B$77*$B$77)</f>
        <v>2699.928</v>
      </c>
      <c r="I1499" s="16" t="n">
        <f aca="false">$B$80*$B$79*$D1499*$D1499*I$84*1000000/($B$77*$B$77)</f>
        <v>10799.712</v>
      </c>
      <c r="J1499" s="16" t="n">
        <f aca="false">$B$80*$B$79*$D1499*$D1499*J$84*1000000/($B$77*$B$77)</f>
        <v>43198.848</v>
      </c>
      <c r="K1499" s="16" t="n">
        <f aca="false">$B$80*$B$79*$D1499*$D1499*K$84*1000000/($B$77*$B$77)</f>
        <v>172795.392</v>
      </c>
      <c r="L1499" s="17" t="n">
        <f aca="false">G1499/E1499</f>
        <v>0.230212141882674</v>
      </c>
      <c r="M1499" s="16" t="n">
        <f aca="false">G1499/A1499</f>
        <v>7.10507368421053</v>
      </c>
      <c r="N1499" s="16"/>
      <c r="O1499" s="13" t="n">
        <f aca="false">$B$79*C1499*C1499*1000000/($B$77*$B$77)</f>
        <v>7593.3450054</v>
      </c>
      <c r="P1499" s="16" t="n">
        <f aca="false">$B$79*$B$76*$C1499*P$84*1000000/($B$77*$B$77)</f>
        <v>674.982</v>
      </c>
      <c r="Q1499" s="16" t="n">
        <f aca="false">$B$79*$B$76*$C1499*Q$84*1000000/($B$77*$B$77)</f>
        <v>2699.928</v>
      </c>
      <c r="R1499" s="16" t="n">
        <f aca="false">$B$79*$B$76*$C1499*R$84*1000000/($B$77*$B$77)</f>
        <v>10799.712</v>
      </c>
      <c r="S1499" s="16" t="n">
        <f aca="false">$B$79*$B$76*$C1499*S$84*1000000/($B$77*$B$77)</f>
        <v>43198.848</v>
      </c>
      <c r="T1499" s="16" t="n">
        <f aca="false">$B$79*$B$76*$C1499*T$84*1000000/($B$77*$B$77)</f>
        <v>172795.392</v>
      </c>
      <c r="U1499" s="17" t="n">
        <f aca="false">P1499/E1499</f>
        <v>0.230212141882674</v>
      </c>
      <c r="X1499" s="1" t="n">
        <v>95</v>
      </c>
      <c r="Y1499" s="1" t="n">
        <v>2</v>
      </c>
      <c r="Z1499" s="1" t="n">
        <v>112497</v>
      </c>
      <c r="AA1499" s="14" t="n">
        <f aca="false">(SQRT($B$76))*(SQRT(AD1499+AP1499))</f>
        <v>33540.5724459199</v>
      </c>
      <c r="AB1499" s="1" t="n">
        <v>2929</v>
      </c>
      <c r="AC1499" s="1" t="n">
        <v>59648</v>
      </c>
      <c r="AD1499" s="1" t="n">
        <f aca="false">AC1499</f>
        <v>59648</v>
      </c>
      <c r="AE1499" s="1" t="n">
        <v>2866</v>
      </c>
      <c r="AO1499" s="1" t="n">
        <f aca="false">Z1499-AC1499</f>
        <v>52849</v>
      </c>
      <c r="AP1499" s="1" t="n">
        <f aca="false">AO1499</f>
        <v>52849</v>
      </c>
      <c r="AR1499" s="1" t="n">
        <f aca="false">AQ1499</f>
        <v>0</v>
      </c>
    </row>
    <row r="1500" customFormat="false" ht="17" hidden="false" customHeight="false" outlineLevel="0" collapsed="false">
      <c r="A1500" s="1" t="n">
        <v>95</v>
      </c>
      <c r="B1500" s="1" t="n">
        <v>3</v>
      </c>
      <c r="C1500" s="1" t="n">
        <f aca="false">Z1500+AQ1500</f>
        <v>112719</v>
      </c>
      <c r="D1500" s="14" t="n">
        <f aca="false">AA1500+AR1500</f>
        <v>33573.6503824055</v>
      </c>
      <c r="E1500" s="1" t="n">
        <v>2990</v>
      </c>
      <c r="F1500" s="15" t="n">
        <f aca="false">$B$79*D1500*D1500*1000000/($B$77*$B$77)</f>
        <v>676.313999999998</v>
      </c>
      <c r="G1500" s="16" t="n">
        <f aca="false">$B$80*$B$79*$D1500*$D1500*G$84*1000000/($B$77*$B$77)</f>
        <v>676.313999999998</v>
      </c>
      <c r="H1500" s="16" t="n">
        <f aca="false">$B$80*$B$79*$D1500*$D1500*H$84*1000000/($B$77*$B$77)</f>
        <v>2705.25599999999</v>
      </c>
      <c r="I1500" s="16" t="n">
        <f aca="false">$B$80*$B$79*$D1500*$D1500*I$84*1000000/($B$77*$B$77)</f>
        <v>10821.024</v>
      </c>
      <c r="J1500" s="16" t="n">
        <f aca="false">$B$80*$B$79*$D1500*$D1500*J$84*1000000/($B$77*$B$77)</f>
        <v>43284.0959999999</v>
      </c>
      <c r="K1500" s="16" t="n">
        <f aca="false">$B$80*$B$79*$D1500*$D1500*K$84*1000000/($B$77*$B$77)</f>
        <v>173136.384</v>
      </c>
      <c r="L1500" s="17" t="n">
        <f aca="false">G1500/E1500</f>
        <v>0.226191973244147</v>
      </c>
      <c r="M1500" s="16" t="n">
        <f aca="false">G1500/A1500</f>
        <v>7.11909473684209</v>
      </c>
      <c r="N1500" s="16"/>
      <c r="O1500" s="13" t="n">
        <f aca="false">$B$79*C1500*C1500*1000000/($B$77*$B$77)</f>
        <v>7623.3437766</v>
      </c>
      <c r="P1500" s="16" t="n">
        <f aca="false">$B$79*$B$76*$C1500*P$84*1000000/($B$77*$B$77)</f>
        <v>676.314</v>
      </c>
      <c r="Q1500" s="16" t="n">
        <f aca="false">$B$79*$B$76*$C1500*Q$84*1000000/($B$77*$B$77)</f>
        <v>2705.256</v>
      </c>
      <c r="R1500" s="16" t="n">
        <f aca="false">$B$79*$B$76*$C1500*R$84*1000000/($B$77*$B$77)</f>
        <v>10821.024</v>
      </c>
      <c r="S1500" s="16" t="n">
        <f aca="false">$B$79*$B$76*$C1500*S$84*1000000/($B$77*$B$77)</f>
        <v>43284.096</v>
      </c>
      <c r="T1500" s="16" t="n">
        <f aca="false">$B$79*$B$76*$C1500*T$84*1000000/($B$77*$B$77)</f>
        <v>173136.384</v>
      </c>
      <c r="U1500" s="17" t="n">
        <f aca="false">P1500/E1500</f>
        <v>0.226191973244147</v>
      </c>
      <c r="X1500" s="1" t="n">
        <v>95</v>
      </c>
      <c r="Y1500" s="1" t="n">
        <v>3</v>
      </c>
      <c r="Z1500" s="1" t="n">
        <v>112719</v>
      </c>
      <c r="AA1500" s="14" t="n">
        <f aca="false">(SQRT($B$76))*(SQRT(AD1500+AP1500))</f>
        <v>33573.6503824055</v>
      </c>
      <c r="AB1500" s="1" t="n">
        <v>2903</v>
      </c>
      <c r="AC1500" s="1" t="n">
        <v>59648</v>
      </c>
      <c r="AD1500" s="1" t="n">
        <f aca="false">AC1500</f>
        <v>59648</v>
      </c>
      <c r="AE1500" s="1" t="n">
        <v>2823</v>
      </c>
      <c r="AO1500" s="1" t="n">
        <f aca="false">Z1500-AC1500</f>
        <v>53071</v>
      </c>
      <c r="AP1500" s="1" t="n">
        <f aca="false">AO1500</f>
        <v>53071</v>
      </c>
      <c r="AR1500" s="1" t="n">
        <f aca="false">AQ1500</f>
        <v>0</v>
      </c>
    </row>
    <row r="1501" customFormat="false" ht="17" hidden="false" customHeight="false" outlineLevel="0" collapsed="false">
      <c r="A1501" s="1" t="n">
        <v>95</v>
      </c>
      <c r="B1501" s="1" t="n">
        <v>4</v>
      </c>
      <c r="C1501" s="1" t="n">
        <f aca="false">Z1501+AQ1501</f>
        <v>112845</v>
      </c>
      <c r="D1501" s="14" t="n">
        <f aca="false">AA1501+AR1501</f>
        <v>33592.40985699</v>
      </c>
      <c r="E1501" s="1" t="n">
        <v>2968</v>
      </c>
      <c r="F1501" s="15" t="n">
        <f aca="false">$B$79*D1501*D1501*1000000/($B$77*$B$77)</f>
        <v>677.069999999999</v>
      </c>
      <c r="G1501" s="16" t="n">
        <f aca="false">$B$80*$B$79*$D1501*$D1501*G$84*1000000/($B$77*$B$77)</f>
        <v>677.069999999999</v>
      </c>
      <c r="H1501" s="16" t="n">
        <f aca="false">$B$80*$B$79*$D1501*$D1501*H$84*1000000/($B$77*$B$77)</f>
        <v>2708.28</v>
      </c>
      <c r="I1501" s="16" t="n">
        <f aca="false">$B$80*$B$79*$D1501*$D1501*I$84*1000000/($B$77*$B$77)</f>
        <v>10833.12</v>
      </c>
      <c r="J1501" s="16" t="n">
        <f aca="false">$B$80*$B$79*$D1501*$D1501*J$84*1000000/($B$77*$B$77)</f>
        <v>43332.48</v>
      </c>
      <c r="K1501" s="16" t="n">
        <f aca="false">$B$80*$B$79*$D1501*$D1501*K$84*1000000/($B$77*$B$77)</f>
        <v>173329.92</v>
      </c>
      <c r="L1501" s="17" t="n">
        <f aca="false">G1501/E1501</f>
        <v>0.228123315363881</v>
      </c>
      <c r="M1501" s="16" t="n">
        <f aca="false">G1501/A1501</f>
        <v>7.12705263157894</v>
      </c>
      <c r="N1501" s="16"/>
      <c r="O1501" s="13" t="n">
        <f aca="false">$B$79*C1501*C1501*1000000/($B$77*$B$77)</f>
        <v>7640.396415</v>
      </c>
      <c r="P1501" s="16" t="n">
        <f aca="false">$B$79*$B$76*$C1501*P$84*1000000/($B$77*$B$77)</f>
        <v>677.07</v>
      </c>
      <c r="Q1501" s="16" t="n">
        <f aca="false">$B$79*$B$76*$C1501*Q$84*1000000/($B$77*$B$77)</f>
        <v>2708.28</v>
      </c>
      <c r="R1501" s="16" t="n">
        <f aca="false">$B$79*$B$76*$C1501*R$84*1000000/($B$77*$B$77)</f>
        <v>10833.12</v>
      </c>
      <c r="S1501" s="16" t="n">
        <f aca="false">$B$79*$B$76*$C1501*S$84*1000000/($B$77*$B$77)</f>
        <v>43332.48</v>
      </c>
      <c r="T1501" s="16" t="n">
        <f aca="false">$B$79*$B$76*$C1501*T$84*1000000/($B$77*$B$77)</f>
        <v>173329.92</v>
      </c>
      <c r="U1501" s="17" t="n">
        <f aca="false">P1501/E1501</f>
        <v>0.228123315363881</v>
      </c>
      <c r="X1501" s="1" t="n">
        <v>95</v>
      </c>
      <c r="Y1501" s="1" t="n">
        <v>4</v>
      </c>
      <c r="Z1501" s="1" t="n">
        <v>112845</v>
      </c>
      <c r="AA1501" s="14" t="n">
        <f aca="false">(SQRT($B$76))*(SQRT(AD1501+AP1501))</f>
        <v>33592.40985699</v>
      </c>
      <c r="AB1501" s="1" t="n">
        <v>2959</v>
      </c>
      <c r="AC1501" s="1" t="n">
        <v>59648</v>
      </c>
      <c r="AD1501" s="1" t="n">
        <f aca="false">AC1501</f>
        <v>59648</v>
      </c>
      <c r="AE1501" s="1" t="n">
        <v>2890</v>
      </c>
      <c r="AO1501" s="1" t="n">
        <f aca="false">Z1501-AC1501</f>
        <v>53197</v>
      </c>
      <c r="AP1501" s="1" t="n">
        <f aca="false">AO1501</f>
        <v>53197</v>
      </c>
      <c r="AR1501" s="1" t="n">
        <f aca="false">AQ1501</f>
        <v>0</v>
      </c>
    </row>
    <row r="1502" customFormat="false" ht="17" hidden="false" customHeight="false" outlineLevel="0" collapsed="false">
      <c r="A1502" s="1" t="n">
        <v>95</v>
      </c>
      <c r="B1502" s="1" t="n">
        <v>5</v>
      </c>
      <c r="C1502" s="1" t="n">
        <f aca="false">Z1502+AQ1502</f>
        <v>113034</v>
      </c>
      <c r="D1502" s="14" t="n">
        <f aca="false">AA1502+AR1502</f>
        <v>33620.5294425891</v>
      </c>
      <c r="E1502" s="1" t="n">
        <v>3002</v>
      </c>
      <c r="F1502" s="15" t="n">
        <f aca="false">$B$79*D1502*D1502*1000000/($B$77*$B$77)</f>
        <v>678.204</v>
      </c>
      <c r="G1502" s="16" t="n">
        <f aca="false">$B$80*$B$79*$D1502*$D1502*G$84*1000000/($B$77*$B$77)</f>
        <v>678.204</v>
      </c>
      <c r="H1502" s="16" t="n">
        <f aca="false">$B$80*$B$79*$D1502*$D1502*H$84*1000000/($B$77*$B$77)</f>
        <v>2712.816</v>
      </c>
      <c r="I1502" s="16" t="n">
        <f aca="false">$B$80*$B$79*$D1502*$D1502*I$84*1000000/($B$77*$B$77)</f>
        <v>10851.264</v>
      </c>
      <c r="J1502" s="16" t="n">
        <f aca="false">$B$80*$B$79*$D1502*$D1502*J$84*1000000/($B$77*$B$77)</f>
        <v>43405.056</v>
      </c>
      <c r="K1502" s="16" t="n">
        <f aca="false">$B$80*$B$79*$D1502*$D1502*K$84*1000000/($B$77*$B$77)</f>
        <v>173620.224</v>
      </c>
      <c r="L1502" s="17" t="n">
        <f aca="false">G1502/E1502</f>
        <v>0.225917388407728</v>
      </c>
      <c r="M1502" s="16" t="n">
        <f aca="false">G1502/A1502</f>
        <v>7.13898947368421</v>
      </c>
      <c r="N1502" s="16"/>
      <c r="O1502" s="13" t="n">
        <f aca="false">$B$79*C1502*C1502*1000000/($B$77*$B$77)</f>
        <v>7666.0110936</v>
      </c>
      <c r="P1502" s="16" t="n">
        <f aca="false">$B$79*$B$76*$C1502*P$84*1000000/($B$77*$B$77)</f>
        <v>678.204</v>
      </c>
      <c r="Q1502" s="16" t="n">
        <f aca="false">$B$79*$B$76*$C1502*Q$84*1000000/($B$77*$B$77)</f>
        <v>2712.816</v>
      </c>
      <c r="R1502" s="16" t="n">
        <f aca="false">$B$79*$B$76*$C1502*R$84*1000000/($B$77*$B$77)</f>
        <v>10851.264</v>
      </c>
      <c r="S1502" s="16" t="n">
        <f aca="false">$B$79*$B$76*$C1502*S$84*1000000/($B$77*$B$77)</f>
        <v>43405.056</v>
      </c>
      <c r="T1502" s="16" t="n">
        <f aca="false">$B$79*$B$76*$C1502*T$84*1000000/($B$77*$B$77)</f>
        <v>173620.224</v>
      </c>
      <c r="U1502" s="17" t="n">
        <f aca="false">P1502/E1502</f>
        <v>0.225917388407728</v>
      </c>
      <c r="X1502" s="1" t="n">
        <v>95</v>
      </c>
      <c r="Y1502" s="1" t="n">
        <v>5</v>
      </c>
      <c r="Z1502" s="1" t="n">
        <v>113034</v>
      </c>
      <c r="AA1502" s="14" t="n">
        <f aca="false">(SQRT($B$76))*(SQRT(AD1502+AP1502))</f>
        <v>33620.5294425891</v>
      </c>
      <c r="AB1502" s="1" t="n">
        <v>2940</v>
      </c>
      <c r="AC1502" s="1" t="n">
        <v>59648</v>
      </c>
      <c r="AD1502" s="1" t="n">
        <f aca="false">AC1502</f>
        <v>59648</v>
      </c>
      <c r="AE1502" s="1" t="n">
        <v>2882</v>
      </c>
      <c r="AO1502" s="1" t="n">
        <f aca="false">Z1502-AC1502</f>
        <v>53386</v>
      </c>
      <c r="AP1502" s="1" t="n">
        <f aca="false">AO1502</f>
        <v>53386</v>
      </c>
      <c r="AR1502" s="1" t="n">
        <f aca="false">AQ1502</f>
        <v>0</v>
      </c>
    </row>
    <row r="1503" customFormat="false" ht="17" hidden="false" customHeight="false" outlineLevel="0" collapsed="false">
      <c r="A1503" s="1" t="n">
        <v>95</v>
      </c>
      <c r="B1503" s="1" t="n">
        <v>6</v>
      </c>
      <c r="C1503" s="1" t="n">
        <f aca="false">Z1503+AQ1503</f>
        <v>113159</v>
      </c>
      <c r="D1503" s="14" t="n">
        <f aca="false">AA1503+AR1503</f>
        <v>33639.1141381577</v>
      </c>
      <c r="E1503" s="1" t="n">
        <v>2980</v>
      </c>
      <c r="F1503" s="15" t="n">
        <f aca="false">$B$79*D1503*D1503*1000000/($B$77*$B$77)</f>
        <v>678.954000000001</v>
      </c>
      <c r="G1503" s="16" t="n">
        <f aca="false">$B$80*$B$79*$D1503*$D1503*G$84*1000000/($B$77*$B$77)</f>
        <v>678.954000000001</v>
      </c>
      <c r="H1503" s="16" t="n">
        <f aca="false">$B$80*$B$79*$D1503*$D1503*H$84*1000000/($B$77*$B$77)</f>
        <v>2715.816</v>
      </c>
      <c r="I1503" s="16" t="n">
        <f aca="false">$B$80*$B$79*$D1503*$D1503*I$84*1000000/($B$77*$B$77)</f>
        <v>10863.264</v>
      </c>
      <c r="J1503" s="16" t="n">
        <f aca="false">$B$80*$B$79*$D1503*$D1503*J$84*1000000/($B$77*$B$77)</f>
        <v>43453.0560000001</v>
      </c>
      <c r="K1503" s="16" t="n">
        <f aca="false">$B$80*$B$79*$D1503*$D1503*K$84*1000000/($B$77*$B$77)</f>
        <v>173812.224</v>
      </c>
      <c r="L1503" s="17" t="n">
        <f aca="false">G1503/E1503</f>
        <v>0.227836912751678</v>
      </c>
      <c r="M1503" s="16" t="n">
        <f aca="false">G1503/A1503</f>
        <v>7.14688421052633</v>
      </c>
      <c r="N1503" s="16"/>
      <c r="O1503" s="13" t="n">
        <f aca="false">$B$79*C1503*C1503*1000000/($B$77*$B$77)</f>
        <v>7682.9755686</v>
      </c>
      <c r="P1503" s="16" t="n">
        <f aca="false">$B$79*$B$76*$C1503*P$84*1000000/($B$77*$B$77)</f>
        <v>678.954</v>
      </c>
      <c r="Q1503" s="16" t="n">
        <f aca="false">$B$79*$B$76*$C1503*Q$84*1000000/($B$77*$B$77)</f>
        <v>2715.816</v>
      </c>
      <c r="R1503" s="16" t="n">
        <f aca="false">$B$79*$B$76*$C1503*R$84*1000000/($B$77*$B$77)</f>
        <v>10863.264</v>
      </c>
      <c r="S1503" s="16" t="n">
        <f aca="false">$B$79*$B$76*$C1503*S$84*1000000/($B$77*$B$77)</f>
        <v>43453.056</v>
      </c>
      <c r="T1503" s="16" t="n">
        <f aca="false">$B$79*$B$76*$C1503*T$84*1000000/($B$77*$B$77)</f>
        <v>173812.224</v>
      </c>
      <c r="U1503" s="17" t="n">
        <f aca="false">P1503/E1503</f>
        <v>0.227836912751678</v>
      </c>
      <c r="X1503" s="1" t="n">
        <v>95</v>
      </c>
      <c r="Y1503" s="1" t="n">
        <v>6</v>
      </c>
      <c r="Z1503" s="1" t="n">
        <v>113159</v>
      </c>
      <c r="AA1503" s="14" t="n">
        <f aca="false">(SQRT($B$76))*(SQRT(AD1503+AP1503))</f>
        <v>33639.1141381577</v>
      </c>
      <c r="AB1503" s="1" t="n">
        <v>2949</v>
      </c>
      <c r="AC1503" s="1" t="n">
        <v>59648</v>
      </c>
      <c r="AD1503" s="1" t="n">
        <f aca="false">AC1503</f>
        <v>59648</v>
      </c>
      <c r="AE1503" s="1" t="n">
        <v>2885</v>
      </c>
      <c r="AO1503" s="1" t="n">
        <f aca="false">Z1503-AC1503</f>
        <v>53511</v>
      </c>
      <c r="AP1503" s="1" t="n">
        <f aca="false">AO1503</f>
        <v>53511</v>
      </c>
      <c r="AR1503" s="1" t="n">
        <f aca="false">AQ1503</f>
        <v>0</v>
      </c>
    </row>
    <row r="1504" customFormat="false" ht="17" hidden="false" customHeight="false" outlineLevel="0" collapsed="false">
      <c r="A1504" s="1" t="n">
        <v>95</v>
      </c>
      <c r="B1504" s="1" t="n">
        <v>7</v>
      </c>
      <c r="C1504" s="1" t="n">
        <f aca="false">Z1504+AQ1504</f>
        <v>113284</v>
      </c>
      <c r="D1504" s="14" t="n">
        <f aca="false">AA1504+AR1504</f>
        <v>33657.6885718553</v>
      </c>
      <c r="E1504" s="1" t="n">
        <v>2939</v>
      </c>
      <c r="F1504" s="15" t="n">
        <f aca="false">$B$79*D1504*D1504*1000000/($B$77*$B$77)</f>
        <v>679.703999999999</v>
      </c>
      <c r="G1504" s="16" t="n">
        <f aca="false">$B$80*$B$79*$D1504*$D1504*G$84*1000000/($B$77*$B$77)</f>
        <v>679.703999999999</v>
      </c>
      <c r="H1504" s="16" t="n">
        <f aca="false">$B$80*$B$79*$D1504*$D1504*H$84*1000000/($B$77*$B$77)</f>
        <v>2718.816</v>
      </c>
      <c r="I1504" s="16" t="n">
        <f aca="false">$B$80*$B$79*$D1504*$D1504*I$84*1000000/($B$77*$B$77)</f>
        <v>10875.264</v>
      </c>
      <c r="J1504" s="16" t="n">
        <f aca="false">$B$80*$B$79*$D1504*$D1504*J$84*1000000/($B$77*$B$77)</f>
        <v>43501.056</v>
      </c>
      <c r="K1504" s="16" t="n">
        <f aca="false">$B$80*$B$79*$D1504*$D1504*K$84*1000000/($B$77*$B$77)</f>
        <v>174004.224</v>
      </c>
      <c r="L1504" s="17" t="n">
        <f aca="false">G1504/E1504</f>
        <v>0.231270500170126</v>
      </c>
      <c r="M1504" s="16" t="n">
        <f aca="false">G1504/A1504</f>
        <v>7.15477894736841</v>
      </c>
      <c r="N1504" s="16"/>
      <c r="O1504" s="13" t="n">
        <f aca="false">$B$79*C1504*C1504*1000000/($B$77*$B$77)</f>
        <v>7699.9587936</v>
      </c>
      <c r="P1504" s="16" t="n">
        <f aca="false">$B$79*$B$76*$C1504*P$84*1000000/($B$77*$B$77)</f>
        <v>679.704</v>
      </c>
      <c r="Q1504" s="16" t="n">
        <f aca="false">$B$79*$B$76*$C1504*Q$84*1000000/($B$77*$B$77)</f>
        <v>2718.816</v>
      </c>
      <c r="R1504" s="16" t="n">
        <f aca="false">$B$79*$B$76*$C1504*R$84*1000000/($B$77*$B$77)</f>
        <v>10875.264</v>
      </c>
      <c r="S1504" s="16" t="n">
        <f aca="false">$B$79*$B$76*$C1504*S$84*1000000/($B$77*$B$77)</f>
        <v>43501.056</v>
      </c>
      <c r="T1504" s="16" t="n">
        <f aca="false">$B$79*$B$76*$C1504*T$84*1000000/($B$77*$B$77)</f>
        <v>174004.224</v>
      </c>
      <c r="U1504" s="17" t="n">
        <f aca="false">P1504/E1504</f>
        <v>0.231270500170126</v>
      </c>
      <c r="X1504" s="1" t="n">
        <v>95</v>
      </c>
      <c r="Y1504" s="1" t="n">
        <v>7</v>
      </c>
      <c r="Z1504" s="1" t="n">
        <v>113284</v>
      </c>
      <c r="AA1504" s="14" t="n">
        <f aca="false">(SQRT($B$76))*(SQRT(AD1504+AP1504))</f>
        <v>33657.6885718553</v>
      </c>
      <c r="AB1504" s="1" t="n">
        <v>2961</v>
      </c>
      <c r="AC1504" s="1" t="n">
        <v>59648</v>
      </c>
      <c r="AD1504" s="1" t="n">
        <f aca="false">AC1504</f>
        <v>59648</v>
      </c>
      <c r="AE1504" s="1" t="n">
        <v>2916</v>
      </c>
      <c r="AO1504" s="1" t="n">
        <f aca="false">Z1504-AC1504</f>
        <v>53636</v>
      </c>
      <c r="AP1504" s="1" t="n">
        <f aca="false">AO1504</f>
        <v>53636</v>
      </c>
      <c r="AR1504" s="1" t="n">
        <f aca="false">AQ1504</f>
        <v>0</v>
      </c>
    </row>
    <row r="1505" customFormat="false" ht="17" hidden="false" customHeight="false" outlineLevel="0" collapsed="false">
      <c r="A1505" s="1" t="n">
        <v>95</v>
      </c>
      <c r="B1505" s="1" t="n">
        <v>8</v>
      </c>
      <c r="C1505" s="1" t="n">
        <f aca="false">Z1505+AQ1505</f>
        <v>113409</v>
      </c>
      <c r="D1505" s="14" t="n">
        <f aca="false">AA1505+AR1505</f>
        <v>33676.2527606621</v>
      </c>
      <c r="E1505" s="1" t="n">
        <v>2972</v>
      </c>
      <c r="F1505" s="15" t="n">
        <f aca="false">$B$79*D1505*D1505*1000000/($B$77*$B$77)</f>
        <v>680.454000000001</v>
      </c>
      <c r="G1505" s="16" t="n">
        <f aca="false">$B$80*$B$79*$D1505*$D1505*G$84*1000000/($B$77*$B$77)</f>
        <v>680.454000000001</v>
      </c>
      <c r="H1505" s="16" t="n">
        <f aca="false">$B$80*$B$79*$D1505*$D1505*H$84*1000000/($B$77*$B$77)</f>
        <v>2721.816</v>
      </c>
      <c r="I1505" s="16" t="n">
        <f aca="false">$B$80*$B$79*$D1505*$D1505*I$84*1000000/($B$77*$B$77)</f>
        <v>10887.264</v>
      </c>
      <c r="J1505" s="16" t="n">
        <f aca="false">$B$80*$B$79*$D1505*$D1505*J$84*1000000/($B$77*$B$77)</f>
        <v>43549.0560000001</v>
      </c>
      <c r="K1505" s="16" t="n">
        <f aca="false">$B$80*$B$79*$D1505*$D1505*K$84*1000000/($B$77*$B$77)</f>
        <v>174196.224</v>
      </c>
      <c r="L1505" s="17" t="n">
        <f aca="false">G1505/E1505</f>
        <v>0.228954912516824</v>
      </c>
      <c r="M1505" s="16" t="n">
        <f aca="false">G1505/A1505</f>
        <v>7.16267368421054</v>
      </c>
      <c r="N1505" s="16"/>
      <c r="O1505" s="13" t="n">
        <f aca="false">$B$79*C1505*C1505*1000000/($B$77*$B$77)</f>
        <v>7716.9607686</v>
      </c>
      <c r="P1505" s="16" t="n">
        <f aca="false">$B$79*$B$76*$C1505*P$84*1000000/($B$77*$B$77)</f>
        <v>680.454</v>
      </c>
      <c r="Q1505" s="16" t="n">
        <f aca="false">$B$79*$B$76*$C1505*Q$84*1000000/($B$77*$B$77)</f>
        <v>2721.816</v>
      </c>
      <c r="R1505" s="16" t="n">
        <f aca="false">$B$79*$B$76*$C1505*R$84*1000000/($B$77*$B$77)</f>
        <v>10887.264</v>
      </c>
      <c r="S1505" s="16" t="n">
        <f aca="false">$B$79*$B$76*$C1505*S$84*1000000/($B$77*$B$77)</f>
        <v>43549.056</v>
      </c>
      <c r="T1505" s="16" t="n">
        <f aca="false">$B$79*$B$76*$C1505*T$84*1000000/($B$77*$B$77)</f>
        <v>174196.224</v>
      </c>
      <c r="U1505" s="17" t="n">
        <f aca="false">P1505/E1505</f>
        <v>0.228954912516824</v>
      </c>
      <c r="X1505" s="1" t="n">
        <v>95</v>
      </c>
      <c r="Y1505" s="1" t="n">
        <v>8</v>
      </c>
      <c r="Z1505" s="1" t="n">
        <v>113409</v>
      </c>
      <c r="AA1505" s="14" t="n">
        <f aca="false">(SQRT($B$76))*(SQRT(AD1505+AP1505))</f>
        <v>33676.2527606621</v>
      </c>
      <c r="AB1505" s="1" t="n">
        <v>2940</v>
      </c>
      <c r="AC1505" s="1" t="n">
        <v>59648</v>
      </c>
      <c r="AD1505" s="1" t="n">
        <f aca="false">AC1505</f>
        <v>59648</v>
      </c>
      <c r="AE1505" s="1" t="n">
        <v>2853</v>
      </c>
      <c r="AO1505" s="1" t="n">
        <f aca="false">Z1505-AC1505</f>
        <v>53761</v>
      </c>
      <c r="AP1505" s="1" t="n">
        <f aca="false">AO1505</f>
        <v>53761</v>
      </c>
      <c r="AR1505" s="1" t="n">
        <f aca="false">AQ1505</f>
        <v>0</v>
      </c>
    </row>
    <row r="1506" customFormat="false" ht="17" hidden="false" customHeight="false" outlineLevel="0" collapsed="false">
      <c r="A1506" s="1" t="n">
        <v>95</v>
      </c>
      <c r="B1506" s="1" t="n">
        <v>9</v>
      </c>
      <c r="C1506" s="1" t="n">
        <f aca="false">Z1506+AQ1506</f>
        <v>113598</v>
      </c>
      <c r="D1506" s="14" t="n">
        <f aca="false">AA1506+AR1506</f>
        <v>33704.302395985</v>
      </c>
      <c r="E1506" s="1" t="n">
        <v>3003</v>
      </c>
      <c r="F1506" s="15" t="n">
        <f aca="false">$B$79*D1506*D1506*1000000/($B$77*$B$77)</f>
        <v>681.588</v>
      </c>
      <c r="G1506" s="16" t="n">
        <f aca="false">$B$80*$B$79*$D1506*$D1506*G$84*1000000/($B$77*$B$77)</f>
        <v>681.588</v>
      </c>
      <c r="H1506" s="16" t="n">
        <f aca="false">$B$80*$B$79*$D1506*$D1506*H$84*1000000/($B$77*$B$77)</f>
        <v>2726.352</v>
      </c>
      <c r="I1506" s="16" t="n">
        <f aca="false">$B$80*$B$79*$D1506*$D1506*I$84*1000000/($B$77*$B$77)</f>
        <v>10905.408</v>
      </c>
      <c r="J1506" s="16" t="n">
        <f aca="false">$B$80*$B$79*$D1506*$D1506*J$84*1000000/($B$77*$B$77)</f>
        <v>43621.632</v>
      </c>
      <c r="K1506" s="16" t="n">
        <f aca="false">$B$80*$B$79*$D1506*$D1506*K$84*1000000/($B$77*$B$77)</f>
        <v>174486.528</v>
      </c>
      <c r="L1506" s="17" t="n">
        <f aca="false">G1506/E1506</f>
        <v>0.226969030969031</v>
      </c>
      <c r="M1506" s="16" t="n">
        <f aca="false">G1506/A1506</f>
        <v>7.17461052631579</v>
      </c>
      <c r="N1506" s="16"/>
      <c r="O1506" s="13" t="n">
        <f aca="false">$B$79*C1506*C1506*1000000/($B$77*$B$77)</f>
        <v>7742.7033624</v>
      </c>
      <c r="P1506" s="16" t="n">
        <f aca="false">$B$79*$B$76*$C1506*P$84*1000000/($B$77*$B$77)</f>
        <v>681.588</v>
      </c>
      <c r="Q1506" s="16" t="n">
        <f aca="false">$B$79*$B$76*$C1506*Q$84*1000000/($B$77*$B$77)</f>
        <v>2726.352</v>
      </c>
      <c r="R1506" s="16" t="n">
        <f aca="false">$B$79*$B$76*$C1506*R$84*1000000/($B$77*$B$77)</f>
        <v>10905.408</v>
      </c>
      <c r="S1506" s="16" t="n">
        <f aca="false">$B$79*$B$76*$C1506*S$84*1000000/($B$77*$B$77)</f>
        <v>43621.632</v>
      </c>
      <c r="T1506" s="16" t="n">
        <f aca="false">$B$79*$B$76*$C1506*T$84*1000000/($B$77*$B$77)</f>
        <v>174486.528</v>
      </c>
      <c r="U1506" s="17" t="n">
        <f aca="false">P1506/E1506</f>
        <v>0.226969030969031</v>
      </c>
      <c r="X1506" s="1" t="n">
        <v>95</v>
      </c>
      <c r="Y1506" s="1" t="n">
        <v>9</v>
      </c>
      <c r="Z1506" s="1" t="n">
        <v>113598</v>
      </c>
      <c r="AA1506" s="14" t="n">
        <f aca="false">(SQRT($B$76))*(SQRT(AD1506+AP1506))</f>
        <v>33704.302395985</v>
      </c>
      <c r="AB1506" s="1" t="n">
        <v>2999</v>
      </c>
      <c r="AC1506" s="1" t="n">
        <v>59648</v>
      </c>
      <c r="AD1506" s="1" t="n">
        <f aca="false">AC1506</f>
        <v>59648</v>
      </c>
      <c r="AE1506" s="1" t="n">
        <v>2879</v>
      </c>
      <c r="AO1506" s="1" t="n">
        <f aca="false">Z1506-AC1506</f>
        <v>53950</v>
      </c>
      <c r="AP1506" s="1" t="n">
        <f aca="false">AO1506</f>
        <v>53950</v>
      </c>
      <c r="AR1506" s="1" t="n">
        <f aca="false">AQ1506</f>
        <v>0</v>
      </c>
    </row>
    <row r="1507" customFormat="false" ht="17" hidden="false" customHeight="false" outlineLevel="0" collapsed="false">
      <c r="A1507" s="1" t="n">
        <v>95</v>
      </c>
      <c r="B1507" s="1" t="n">
        <v>10</v>
      </c>
      <c r="C1507" s="1" t="n">
        <f aca="false">Z1507+AQ1507</f>
        <v>113723</v>
      </c>
      <c r="D1507" s="14" t="n">
        <f aca="false">AA1507+AR1507</f>
        <v>33722.8409242163</v>
      </c>
      <c r="E1507" s="1" t="n">
        <v>3001</v>
      </c>
      <c r="F1507" s="15" t="n">
        <f aca="false">$B$79*D1507*D1507*1000000/($B$77*$B$77)</f>
        <v>682.337999999999</v>
      </c>
      <c r="G1507" s="16" t="n">
        <f aca="false">$B$80*$B$79*$D1507*$D1507*G$84*1000000/($B$77*$B$77)</f>
        <v>682.337999999999</v>
      </c>
      <c r="H1507" s="16" t="n">
        <f aca="false">$B$80*$B$79*$D1507*$D1507*H$84*1000000/($B$77*$B$77)</f>
        <v>2729.352</v>
      </c>
      <c r="I1507" s="16" t="n">
        <f aca="false">$B$80*$B$79*$D1507*$D1507*I$84*1000000/($B$77*$B$77)</f>
        <v>10917.408</v>
      </c>
      <c r="J1507" s="16" t="n">
        <f aca="false">$B$80*$B$79*$D1507*$D1507*J$84*1000000/($B$77*$B$77)</f>
        <v>43669.6319999999</v>
      </c>
      <c r="K1507" s="16" t="n">
        <f aca="false">$B$80*$B$79*$D1507*$D1507*K$84*1000000/($B$77*$B$77)</f>
        <v>174678.528</v>
      </c>
      <c r="L1507" s="17" t="n">
        <f aca="false">G1507/E1507</f>
        <v>0.227370209930023</v>
      </c>
      <c r="M1507" s="16" t="n">
        <f aca="false">G1507/A1507</f>
        <v>7.18250526315788</v>
      </c>
      <c r="N1507" s="16"/>
      <c r="O1507" s="13" t="n">
        <f aca="false">$B$79*C1507*C1507*1000000/($B$77*$B$77)</f>
        <v>7759.7524374</v>
      </c>
      <c r="P1507" s="16" t="n">
        <f aca="false">$B$79*$B$76*$C1507*P$84*1000000/($B$77*$B$77)</f>
        <v>682.338</v>
      </c>
      <c r="Q1507" s="16" t="n">
        <f aca="false">$B$79*$B$76*$C1507*Q$84*1000000/($B$77*$B$77)</f>
        <v>2729.352</v>
      </c>
      <c r="R1507" s="16" t="n">
        <f aca="false">$B$79*$B$76*$C1507*R$84*1000000/($B$77*$B$77)</f>
        <v>10917.408</v>
      </c>
      <c r="S1507" s="16" t="n">
        <f aca="false">$B$79*$B$76*$C1507*S$84*1000000/($B$77*$B$77)</f>
        <v>43669.632</v>
      </c>
      <c r="T1507" s="16" t="n">
        <f aca="false">$B$79*$B$76*$C1507*T$84*1000000/($B$77*$B$77)</f>
        <v>174678.528</v>
      </c>
      <c r="U1507" s="17" t="n">
        <f aca="false">P1507/E1507</f>
        <v>0.227370209930023</v>
      </c>
      <c r="X1507" s="1" t="n">
        <v>95</v>
      </c>
      <c r="Y1507" s="1" t="n">
        <v>10</v>
      </c>
      <c r="Z1507" s="1" t="n">
        <v>113723</v>
      </c>
      <c r="AA1507" s="14" t="n">
        <f aca="false">(SQRT($B$76))*(SQRT(AD1507+AP1507))</f>
        <v>33722.8409242163</v>
      </c>
      <c r="AB1507" s="1" t="n">
        <v>2976</v>
      </c>
      <c r="AC1507" s="1" t="n">
        <v>59648</v>
      </c>
      <c r="AD1507" s="1" t="n">
        <f aca="false">AC1507</f>
        <v>59648</v>
      </c>
      <c r="AE1507" s="1" t="n">
        <v>2893</v>
      </c>
      <c r="AO1507" s="1" t="n">
        <f aca="false">Z1507-AC1507</f>
        <v>54075</v>
      </c>
      <c r="AP1507" s="1" t="n">
        <f aca="false">AO1507</f>
        <v>54075</v>
      </c>
      <c r="AR1507" s="1" t="n">
        <f aca="false">AQ1507</f>
        <v>0</v>
      </c>
    </row>
    <row r="1508" customFormat="false" ht="17" hidden="false" customHeight="false" outlineLevel="0" collapsed="false">
      <c r="A1508" s="1" t="n">
        <v>95</v>
      </c>
      <c r="B1508" s="1" t="n">
        <v>11</v>
      </c>
      <c r="C1508" s="1" t="n">
        <f aca="false">Z1508+AQ1508</f>
        <v>113848</v>
      </c>
      <c r="D1508" s="14" t="n">
        <f aca="false">AA1508+AR1508</f>
        <v>33741.3692668214</v>
      </c>
      <c r="E1508" s="1" t="n">
        <v>3030</v>
      </c>
      <c r="F1508" s="15" t="n">
        <f aca="false">$B$79*D1508*D1508*1000000/($B$77*$B$77)</f>
        <v>683.088</v>
      </c>
      <c r="G1508" s="16" t="n">
        <f aca="false">$B$80*$B$79*$D1508*$D1508*G$84*1000000/($B$77*$B$77)</f>
        <v>683.088</v>
      </c>
      <c r="H1508" s="16" t="n">
        <f aca="false">$B$80*$B$79*$D1508*$D1508*H$84*1000000/($B$77*$B$77)</f>
        <v>2732.352</v>
      </c>
      <c r="I1508" s="16" t="n">
        <f aca="false">$B$80*$B$79*$D1508*$D1508*I$84*1000000/($B$77*$B$77)</f>
        <v>10929.408</v>
      </c>
      <c r="J1508" s="16" t="n">
        <f aca="false">$B$80*$B$79*$D1508*$D1508*J$84*1000000/($B$77*$B$77)</f>
        <v>43717.632</v>
      </c>
      <c r="K1508" s="16" t="n">
        <f aca="false">$B$80*$B$79*$D1508*$D1508*K$84*1000000/($B$77*$B$77)</f>
        <v>174870.528</v>
      </c>
      <c r="L1508" s="17" t="n">
        <f aca="false">G1508/E1508</f>
        <v>0.225441584158416</v>
      </c>
      <c r="M1508" s="16" t="n">
        <f aca="false">G1508/A1508</f>
        <v>7.1904</v>
      </c>
      <c r="N1508" s="16"/>
      <c r="O1508" s="13" t="n">
        <f aca="false">$B$79*C1508*C1508*1000000/($B$77*$B$77)</f>
        <v>7776.8202624</v>
      </c>
      <c r="P1508" s="16" t="n">
        <f aca="false">$B$79*$B$76*$C1508*P$84*1000000/($B$77*$B$77)</f>
        <v>683.088</v>
      </c>
      <c r="Q1508" s="16" t="n">
        <f aca="false">$B$79*$B$76*$C1508*Q$84*1000000/($B$77*$B$77)</f>
        <v>2732.352</v>
      </c>
      <c r="R1508" s="16" t="n">
        <f aca="false">$B$79*$B$76*$C1508*R$84*1000000/($B$77*$B$77)</f>
        <v>10929.408</v>
      </c>
      <c r="S1508" s="16" t="n">
        <f aca="false">$B$79*$B$76*$C1508*S$84*1000000/($B$77*$B$77)</f>
        <v>43717.632</v>
      </c>
      <c r="T1508" s="16" t="n">
        <f aca="false">$B$79*$B$76*$C1508*T$84*1000000/($B$77*$B$77)</f>
        <v>174870.528</v>
      </c>
      <c r="U1508" s="17" t="n">
        <f aca="false">P1508/E1508</f>
        <v>0.225441584158416</v>
      </c>
      <c r="X1508" s="1" t="n">
        <v>95</v>
      </c>
      <c r="Y1508" s="1" t="n">
        <v>11</v>
      </c>
      <c r="Z1508" s="1" t="n">
        <v>113848</v>
      </c>
      <c r="AA1508" s="14" t="n">
        <f aca="false">(SQRT($B$76))*(SQRT(AD1508+AP1508))</f>
        <v>33741.3692668214</v>
      </c>
      <c r="AB1508" s="1" t="n">
        <v>3017</v>
      </c>
      <c r="AC1508" s="1" t="n">
        <v>59648</v>
      </c>
      <c r="AD1508" s="1" t="n">
        <f aca="false">AC1508</f>
        <v>59648</v>
      </c>
      <c r="AE1508" s="1" t="n">
        <v>2864</v>
      </c>
      <c r="AO1508" s="1" t="n">
        <f aca="false">Z1508-AC1508</f>
        <v>54200</v>
      </c>
      <c r="AP1508" s="1" t="n">
        <f aca="false">AO1508</f>
        <v>54200</v>
      </c>
      <c r="AR1508" s="1" t="n">
        <f aca="false">AQ1508</f>
        <v>0</v>
      </c>
    </row>
    <row r="1509" customFormat="false" ht="17" hidden="false" customHeight="false" outlineLevel="0" collapsed="false">
      <c r="A1509" s="1" t="n">
        <v>95</v>
      </c>
      <c r="B1509" s="1" t="n">
        <v>12</v>
      </c>
      <c r="C1509" s="1" t="n">
        <f aca="false">Z1509+AQ1509</f>
        <v>113973</v>
      </c>
      <c r="D1509" s="14" t="n">
        <f aca="false">AA1509+AR1509</f>
        <v>33759.8874405707</v>
      </c>
      <c r="E1509" s="1" t="n">
        <v>3009</v>
      </c>
      <c r="F1509" s="15" t="n">
        <f aca="false">$B$79*D1509*D1509*1000000/($B$77*$B$77)</f>
        <v>683.838000000002</v>
      </c>
      <c r="G1509" s="16" t="n">
        <f aca="false">$B$80*$B$79*$D1509*$D1509*G$84*1000000/($B$77*$B$77)</f>
        <v>683.838000000002</v>
      </c>
      <c r="H1509" s="16" t="n">
        <f aca="false">$B$80*$B$79*$D1509*$D1509*H$84*1000000/($B$77*$B$77)</f>
        <v>2735.35200000001</v>
      </c>
      <c r="I1509" s="16" t="n">
        <f aca="false">$B$80*$B$79*$D1509*$D1509*I$84*1000000/($B$77*$B$77)</f>
        <v>10941.408</v>
      </c>
      <c r="J1509" s="16" t="n">
        <f aca="false">$B$80*$B$79*$D1509*$D1509*J$84*1000000/($B$77*$B$77)</f>
        <v>43765.6320000001</v>
      </c>
      <c r="K1509" s="16" t="n">
        <f aca="false">$B$80*$B$79*$D1509*$D1509*K$84*1000000/($B$77*$B$77)</f>
        <v>175062.528000001</v>
      </c>
      <c r="L1509" s="17" t="n">
        <f aca="false">G1509/E1509</f>
        <v>0.227264207377867</v>
      </c>
      <c r="M1509" s="16" t="n">
        <f aca="false">G1509/A1509</f>
        <v>7.19829473684213</v>
      </c>
      <c r="N1509" s="16"/>
      <c r="O1509" s="13" t="n">
        <f aca="false">$B$79*C1509*C1509*1000000/($B$77*$B$77)</f>
        <v>7793.9068374</v>
      </c>
      <c r="P1509" s="16" t="n">
        <f aca="false">$B$79*$B$76*$C1509*P$84*1000000/($B$77*$B$77)</f>
        <v>683.838</v>
      </c>
      <c r="Q1509" s="16" t="n">
        <f aca="false">$B$79*$B$76*$C1509*Q$84*1000000/($B$77*$B$77)</f>
        <v>2735.352</v>
      </c>
      <c r="R1509" s="16" t="n">
        <f aca="false">$B$79*$B$76*$C1509*R$84*1000000/($B$77*$B$77)</f>
        <v>10941.408</v>
      </c>
      <c r="S1509" s="16" t="n">
        <f aca="false">$B$79*$B$76*$C1509*S$84*1000000/($B$77*$B$77)</f>
        <v>43765.632</v>
      </c>
      <c r="T1509" s="16" t="n">
        <f aca="false">$B$79*$B$76*$C1509*T$84*1000000/($B$77*$B$77)</f>
        <v>175062.528</v>
      </c>
      <c r="U1509" s="17" t="n">
        <f aca="false">P1509/E1509</f>
        <v>0.227264207377866</v>
      </c>
      <c r="X1509" s="1" t="n">
        <v>95</v>
      </c>
      <c r="Y1509" s="1" t="n">
        <v>12</v>
      </c>
      <c r="Z1509" s="1" t="n">
        <v>113973</v>
      </c>
      <c r="AA1509" s="14" t="n">
        <f aca="false">(SQRT($B$76))*(SQRT(AD1509+AP1509))</f>
        <v>33759.8874405707</v>
      </c>
      <c r="AB1509" s="1" t="n">
        <v>2987</v>
      </c>
      <c r="AC1509" s="1" t="n">
        <v>59648</v>
      </c>
      <c r="AD1509" s="1" t="n">
        <f aca="false">AC1509</f>
        <v>59648</v>
      </c>
      <c r="AE1509" s="1" t="n">
        <v>2875</v>
      </c>
      <c r="AO1509" s="1" t="n">
        <f aca="false">Z1509-AC1509</f>
        <v>54325</v>
      </c>
      <c r="AP1509" s="1" t="n">
        <f aca="false">AO1509</f>
        <v>54325</v>
      </c>
      <c r="AR1509" s="1" t="n">
        <f aca="false">AQ1509</f>
        <v>0</v>
      </c>
    </row>
    <row r="1510" customFormat="false" ht="17" hidden="false" customHeight="false" outlineLevel="0" collapsed="false">
      <c r="A1510" s="1" t="n">
        <v>95</v>
      </c>
      <c r="B1510" s="1" t="n">
        <v>13</v>
      </c>
      <c r="C1510" s="1" t="n">
        <f aca="false">Z1510+AQ1510</f>
        <v>114098</v>
      </c>
      <c r="D1510" s="14" t="n">
        <f aca="false">AA1510+AR1510</f>
        <v>33778.3954621886</v>
      </c>
      <c r="E1510" s="1" t="n">
        <v>2960</v>
      </c>
      <c r="F1510" s="15" t="n">
        <f aca="false">$B$79*D1510*D1510*1000000/($B$77*$B$77)</f>
        <v>684.588000000002</v>
      </c>
      <c r="G1510" s="16" t="n">
        <f aca="false">$B$80*$B$79*$D1510*$D1510*G$84*1000000/($B$77*$B$77)</f>
        <v>684.588000000002</v>
      </c>
      <c r="H1510" s="16" t="n">
        <f aca="false">$B$80*$B$79*$D1510*$D1510*H$84*1000000/($B$77*$B$77)</f>
        <v>2738.35200000001</v>
      </c>
      <c r="I1510" s="16" t="n">
        <f aca="false">$B$80*$B$79*$D1510*$D1510*I$84*1000000/($B$77*$B$77)</f>
        <v>10953.408</v>
      </c>
      <c r="J1510" s="16" t="n">
        <f aca="false">$B$80*$B$79*$D1510*$D1510*J$84*1000000/($B$77*$B$77)</f>
        <v>43813.6320000001</v>
      </c>
      <c r="K1510" s="16" t="n">
        <f aca="false">$B$80*$B$79*$D1510*$D1510*K$84*1000000/($B$77*$B$77)</f>
        <v>175254.528000001</v>
      </c>
      <c r="L1510" s="17" t="n">
        <f aca="false">G1510/E1510</f>
        <v>0.23127972972973</v>
      </c>
      <c r="M1510" s="16" t="n">
        <f aca="false">G1510/A1510</f>
        <v>7.20618947368423</v>
      </c>
      <c r="N1510" s="16"/>
      <c r="O1510" s="13" t="n">
        <f aca="false">$B$79*C1510*C1510*1000000/($B$77*$B$77)</f>
        <v>7811.0121624</v>
      </c>
      <c r="P1510" s="16" t="n">
        <f aca="false">$B$79*$B$76*$C1510*P$84*1000000/($B$77*$B$77)</f>
        <v>684.588</v>
      </c>
      <c r="Q1510" s="16" t="n">
        <f aca="false">$B$79*$B$76*$C1510*Q$84*1000000/($B$77*$B$77)</f>
        <v>2738.352</v>
      </c>
      <c r="R1510" s="16" t="n">
        <f aca="false">$B$79*$B$76*$C1510*R$84*1000000/($B$77*$B$77)</f>
        <v>10953.408</v>
      </c>
      <c r="S1510" s="16" t="n">
        <f aca="false">$B$79*$B$76*$C1510*S$84*1000000/($B$77*$B$77)</f>
        <v>43813.632</v>
      </c>
      <c r="T1510" s="16" t="n">
        <f aca="false">$B$79*$B$76*$C1510*T$84*1000000/($B$77*$B$77)</f>
        <v>175254.528</v>
      </c>
      <c r="U1510" s="17" t="n">
        <f aca="false">P1510/E1510</f>
        <v>0.23127972972973</v>
      </c>
      <c r="X1510" s="1" t="n">
        <v>95</v>
      </c>
      <c r="Y1510" s="1" t="n">
        <v>13</v>
      </c>
      <c r="Z1510" s="1" t="n">
        <v>114098</v>
      </c>
      <c r="AA1510" s="14" t="n">
        <f aca="false">(SQRT($B$76))*(SQRT(AD1510+AP1510))</f>
        <v>33778.3954621886</v>
      </c>
      <c r="AB1510" s="1" t="n">
        <v>2998</v>
      </c>
      <c r="AC1510" s="1" t="n">
        <v>59648</v>
      </c>
      <c r="AD1510" s="1" t="n">
        <f aca="false">AC1510</f>
        <v>59648</v>
      </c>
      <c r="AE1510" s="1" t="n">
        <v>2890</v>
      </c>
      <c r="AO1510" s="1" t="n">
        <f aca="false">Z1510-AC1510</f>
        <v>54450</v>
      </c>
      <c r="AP1510" s="1" t="n">
        <f aca="false">AO1510</f>
        <v>54450</v>
      </c>
      <c r="AR1510" s="1" t="n">
        <f aca="false">AQ1510</f>
        <v>0</v>
      </c>
    </row>
    <row r="1511" customFormat="false" ht="17" hidden="false" customHeight="false" outlineLevel="0" collapsed="false">
      <c r="A1511" s="1" t="n">
        <v>95</v>
      </c>
      <c r="B1511" s="1" t="n">
        <v>14</v>
      </c>
      <c r="C1511" s="1" t="n">
        <f aca="false">Z1511+AQ1511</f>
        <v>114223</v>
      </c>
      <c r="D1511" s="14" t="n">
        <f aca="false">AA1511+AR1511</f>
        <v>33796.8933483538</v>
      </c>
      <c r="E1511" s="1" t="n">
        <v>2961</v>
      </c>
      <c r="F1511" s="15" t="n">
        <f aca="false">$B$79*D1511*D1511*1000000/($B$77*$B$77)</f>
        <v>685.338000000001</v>
      </c>
      <c r="G1511" s="16" t="n">
        <f aca="false">$B$80*$B$79*$D1511*$D1511*G$84*1000000/($B$77*$B$77)</f>
        <v>685.338000000001</v>
      </c>
      <c r="H1511" s="16" t="n">
        <f aca="false">$B$80*$B$79*$D1511*$D1511*H$84*1000000/($B$77*$B$77)</f>
        <v>2741.352</v>
      </c>
      <c r="I1511" s="16" t="n">
        <f aca="false">$B$80*$B$79*$D1511*$D1511*I$84*1000000/($B$77*$B$77)</f>
        <v>10965.408</v>
      </c>
      <c r="J1511" s="16" t="n">
        <f aca="false">$B$80*$B$79*$D1511*$D1511*J$84*1000000/($B$77*$B$77)</f>
        <v>43861.6320000001</v>
      </c>
      <c r="K1511" s="16" t="n">
        <f aca="false">$B$80*$B$79*$D1511*$D1511*K$84*1000000/($B$77*$B$77)</f>
        <v>175446.528</v>
      </c>
      <c r="L1511" s="17" t="n">
        <f aca="false">G1511/E1511</f>
        <v>0.231454913880446</v>
      </c>
      <c r="M1511" s="16" t="n">
        <f aca="false">G1511/A1511</f>
        <v>7.21408421052632</v>
      </c>
      <c r="N1511" s="16"/>
      <c r="O1511" s="13" t="n">
        <f aca="false">$B$79*C1511*C1511*1000000/($B$77*$B$77)</f>
        <v>7828.1362374</v>
      </c>
      <c r="P1511" s="16" t="n">
        <f aca="false">$B$79*$B$76*$C1511*P$84*1000000/($B$77*$B$77)</f>
        <v>685.338</v>
      </c>
      <c r="Q1511" s="16" t="n">
        <f aca="false">$B$79*$B$76*$C1511*Q$84*1000000/($B$77*$B$77)</f>
        <v>2741.352</v>
      </c>
      <c r="R1511" s="16" t="n">
        <f aca="false">$B$79*$B$76*$C1511*R$84*1000000/($B$77*$B$77)</f>
        <v>10965.408</v>
      </c>
      <c r="S1511" s="16" t="n">
        <f aca="false">$B$79*$B$76*$C1511*S$84*1000000/($B$77*$B$77)</f>
        <v>43861.632</v>
      </c>
      <c r="T1511" s="16" t="n">
        <f aca="false">$B$79*$B$76*$C1511*T$84*1000000/($B$77*$B$77)</f>
        <v>175446.528</v>
      </c>
      <c r="U1511" s="17" t="n">
        <f aca="false">P1511/E1511</f>
        <v>0.231454913880446</v>
      </c>
      <c r="X1511" s="1" t="n">
        <v>95</v>
      </c>
      <c r="Y1511" s="1" t="n">
        <v>14</v>
      </c>
      <c r="Z1511" s="1" t="n">
        <v>114223</v>
      </c>
      <c r="AA1511" s="14" t="n">
        <f aca="false">(SQRT($B$76))*(SQRT(AD1511+AP1511))</f>
        <v>33796.8933483538</v>
      </c>
      <c r="AB1511" s="1" t="n">
        <v>2951</v>
      </c>
      <c r="AC1511" s="1" t="n">
        <v>59648</v>
      </c>
      <c r="AD1511" s="1" t="n">
        <f aca="false">AC1511</f>
        <v>59648</v>
      </c>
      <c r="AE1511" s="1" t="n">
        <v>2868</v>
      </c>
      <c r="AO1511" s="1" t="n">
        <f aca="false">Z1511-AC1511</f>
        <v>54575</v>
      </c>
      <c r="AP1511" s="1" t="n">
        <f aca="false">AO1511</f>
        <v>54575</v>
      </c>
      <c r="AR1511" s="1" t="n">
        <f aca="false">AQ1511</f>
        <v>0</v>
      </c>
    </row>
    <row r="1512" customFormat="false" ht="17" hidden="false" customHeight="false" outlineLevel="0" collapsed="false">
      <c r="A1512" s="1" t="n">
        <v>95</v>
      </c>
      <c r="B1512" s="1" t="n">
        <v>15</v>
      </c>
      <c r="C1512" s="1" t="n">
        <f aca="false">Z1512+AQ1512</f>
        <v>114348</v>
      </c>
      <c r="D1512" s="14" t="n">
        <f aca="false">AA1512+AR1512</f>
        <v>33815.3811156994</v>
      </c>
      <c r="E1512" s="1" t="n">
        <v>2960</v>
      </c>
      <c r="F1512" s="15" t="n">
        <f aca="false">$B$79*D1512*D1512*1000000/($B$77*$B$77)</f>
        <v>686.088</v>
      </c>
      <c r="G1512" s="16" t="n">
        <f aca="false">$B$80*$B$79*$D1512*$D1512*G$84*1000000/($B$77*$B$77)</f>
        <v>686.088</v>
      </c>
      <c r="H1512" s="16" t="n">
        <f aca="false">$B$80*$B$79*$D1512*$D1512*H$84*1000000/($B$77*$B$77)</f>
        <v>2744.352</v>
      </c>
      <c r="I1512" s="16" t="n">
        <f aca="false">$B$80*$B$79*$D1512*$D1512*I$84*1000000/($B$77*$B$77)</f>
        <v>10977.408</v>
      </c>
      <c r="J1512" s="16" t="n">
        <f aca="false">$B$80*$B$79*$D1512*$D1512*J$84*1000000/($B$77*$B$77)</f>
        <v>43909.632</v>
      </c>
      <c r="K1512" s="16" t="n">
        <f aca="false">$B$80*$B$79*$D1512*$D1512*K$84*1000000/($B$77*$B$77)</f>
        <v>175638.528</v>
      </c>
      <c r="L1512" s="17" t="n">
        <f aca="false">G1512/E1512</f>
        <v>0.231786486486486</v>
      </c>
      <c r="M1512" s="16" t="n">
        <f aca="false">G1512/A1512</f>
        <v>7.22197894736842</v>
      </c>
      <c r="N1512" s="16"/>
      <c r="O1512" s="13" t="n">
        <f aca="false">$B$79*C1512*C1512*1000000/($B$77*$B$77)</f>
        <v>7845.2790624</v>
      </c>
      <c r="P1512" s="16" t="n">
        <f aca="false">$B$79*$B$76*$C1512*P$84*1000000/($B$77*$B$77)</f>
        <v>686.088</v>
      </c>
      <c r="Q1512" s="16" t="n">
        <f aca="false">$B$79*$B$76*$C1512*Q$84*1000000/($B$77*$B$77)</f>
        <v>2744.352</v>
      </c>
      <c r="R1512" s="16" t="n">
        <f aca="false">$B$79*$B$76*$C1512*R$84*1000000/($B$77*$B$77)</f>
        <v>10977.408</v>
      </c>
      <c r="S1512" s="16" t="n">
        <f aca="false">$B$79*$B$76*$C1512*S$84*1000000/($B$77*$B$77)</f>
        <v>43909.632</v>
      </c>
      <c r="T1512" s="16" t="n">
        <f aca="false">$B$79*$B$76*$C1512*T$84*1000000/($B$77*$B$77)</f>
        <v>175638.528</v>
      </c>
      <c r="U1512" s="17" t="n">
        <f aca="false">P1512/E1512</f>
        <v>0.231786486486486</v>
      </c>
      <c r="X1512" s="1" t="n">
        <v>95</v>
      </c>
      <c r="Y1512" s="1" t="n">
        <v>15</v>
      </c>
      <c r="Z1512" s="1" t="n">
        <v>114348</v>
      </c>
      <c r="AA1512" s="14" t="n">
        <f aca="false">(SQRT($B$76))*(SQRT(AD1512+AP1512))</f>
        <v>33815.3811156994</v>
      </c>
      <c r="AB1512" s="1" t="n">
        <v>2970</v>
      </c>
      <c r="AC1512" s="1" t="n">
        <v>59648</v>
      </c>
      <c r="AD1512" s="1" t="n">
        <f aca="false">AC1512</f>
        <v>59648</v>
      </c>
      <c r="AE1512" s="1" t="n">
        <v>2878</v>
      </c>
      <c r="AO1512" s="1" t="n">
        <f aca="false">Z1512-AC1512</f>
        <v>54700</v>
      </c>
      <c r="AP1512" s="1" t="n">
        <f aca="false">AO1512</f>
        <v>54700</v>
      </c>
      <c r="AR1512" s="1" t="n">
        <f aca="false">AQ1512</f>
        <v>0</v>
      </c>
    </row>
    <row r="1513" customFormat="false" ht="17" hidden="false" customHeight="false" outlineLevel="0" collapsed="false">
      <c r="A1513" s="1" t="n">
        <v>95</v>
      </c>
      <c r="B1513" s="1" t="n">
        <v>16</v>
      </c>
      <c r="C1513" s="1" t="n">
        <f aca="false">Z1513+AQ1513</f>
        <v>114473</v>
      </c>
      <c r="D1513" s="14" t="n">
        <f aca="false">AA1513+AR1513</f>
        <v>33833.8587808131</v>
      </c>
      <c r="E1513" s="1" t="n">
        <v>3000</v>
      </c>
      <c r="F1513" s="15" t="n">
        <f aca="false">$B$79*D1513*D1513*1000000/($B$77*$B$77)</f>
        <v>686.838000000002</v>
      </c>
      <c r="G1513" s="16" t="n">
        <f aca="false">$B$80*$B$79*$D1513*$D1513*G$84*1000000/($B$77*$B$77)</f>
        <v>686.838000000002</v>
      </c>
      <c r="H1513" s="16" t="n">
        <f aca="false">$B$80*$B$79*$D1513*$D1513*H$84*1000000/($B$77*$B$77)</f>
        <v>2747.35200000001</v>
      </c>
      <c r="I1513" s="16" t="n">
        <f aca="false">$B$80*$B$79*$D1513*$D1513*I$84*1000000/($B$77*$B$77)</f>
        <v>10989.408</v>
      </c>
      <c r="J1513" s="16" t="n">
        <f aca="false">$B$80*$B$79*$D1513*$D1513*J$84*1000000/($B$77*$B$77)</f>
        <v>43957.6320000001</v>
      </c>
      <c r="K1513" s="16" t="n">
        <f aca="false">$B$80*$B$79*$D1513*$D1513*K$84*1000000/($B$77*$B$77)</f>
        <v>175830.528000001</v>
      </c>
      <c r="L1513" s="17" t="n">
        <f aca="false">G1513/E1513</f>
        <v>0.228946000000001</v>
      </c>
      <c r="M1513" s="16" t="n">
        <f aca="false">G1513/A1513</f>
        <v>7.22987368421055</v>
      </c>
      <c r="N1513" s="16"/>
      <c r="O1513" s="13" t="n">
        <f aca="false">$B$79*C1513*C1513*1000000/($B$77*$B$77)</f>
        <v>7862.4406374</v>
      </c>
      <c r="P1513" s="16" t="n">
        <f aca="false">$B$79*$B$76*$C1513*P$84*1000000/($B$77*$B$77)</f>
        <v>686.838</v>
      </c>
      <c r="Q1513" s="16" t="n">
        <f aca="false">$B$79*$B$76*$C1513*Q$84*1000000/($B$77*$B$77)</f>
        <v>2747.352</v>
      </c>
      <c r="R1513" s="16" t="n">
        <f aca="false">$B$79*$B$76*$C1513*R$84*1000000/($B$77*$B$77)</f>
        <v>10989.408</v>
      </c>
      <c r="S1513" s="16" t="n">
        <f aca="false">$B$79*$B$76*$C1513*S$84*1000000/($B$77*$B$77)</f>
        <v>43957.632</v>
      </c>
      <c r="T1513" s="16" t="n">
        <f aca="false">$B$79*$B$76*$C1513*T$84*1000000/($B$77*$B$77)</f>
        <v>175830.528</v>
      </c>
      <c r="U1513" s="17" t="n">
        <f aca="false">P1513/E1513</f>
        <v>0.228946</v>
      </c>
      <c r="X1513" s="1" t="n">
        <v>95</v>
      </c>
      <c r="Y1513" s="1" t="n">
        <v>16</v>
      </c>
      <c r="Z1513" s="1" t="n">
        <v>114473</v>
      </c>
      <c r="AA1513" s="14" t="n">
        <f aca="false">(SQRT($B$76))*(SQRT(AD1513+AP1513))</f>
        <v>33833.8587808131</v>
      </c>
      <c r="AB1513" s="1" t="n">
        <v>3008</v>
      </c>
      <c r="AC1513" s="1" t="n">
        <v>59648</v>
      </c>
      <c r="AD1513" s="1" t="n">
        <f aca="false">AC1513</f>
        <v>59648</v>
      </c>
      <c r="AE1513" s="1" t="n">
        <v>2860</v>
      </c>
      <c r="AO1513" s="1" t="n">
        <f aca="false">Z1513-AC1513</f>
        <v>54825</v>
      </c>
      <c r="AP1513" s="1" t="n">
        <f aca="false">AO1513</f>
        <v>54825</v>
      </c>
      <c r="AR1513" s="1" t="n">
        <f aca="false">AQ1513</f>
        <v>0</v>
      </c>
    </row>
    <row r="1514" customFormat="false" ht="17" hidden="false" customHeight="false" outlineLevel="0" collapsed="false">
      <c r="A1514" s="1" t="n">
        <v>96</v>
      </c>
      <c r="B1514" s="1" t="n">
        <v>2</v>
      </c>
      <c r="C1514" s="1" t="n">
        <f aca="false">Z1514+AQ1514</f>
        <v>113492</v>
      </c>
      <c r="D1514" s="14" t="n">
        <f aca="false">AA1514+AR1514</f>
        <v>33688.5737305692</v>
      </c>
      <c r="E1514" s="1" t="n">
        <v>2980</v>
      </c>
      <c r="F1514" s="15" t="n">
        <f aca="false">$B$79*D1514*D1514*1000000/($B$77*$B$77)</f>
        <v>680.951999999998</v>
      </c>
      <c r="G1514" s="16" t="n">
        <f aca="false">$B$80*$B$79*$D1514*$D1514*G$84*1000000/($B$77*$B$77)</f>
        <v>680.951999999998</v>
      </c>
      <c r="H1514" s="16" t="n">
        <f aca="false">$B$80*$B$79*$D1514*$D1514*H$84*1000000/($B$77*$B$77)</f>
        <v>2723.80799999999</v>
      </c>
      <c r="I1514" s="16" t="n">
        <f aca="false">$B$80*$B$79*$D1514*$D1514*I$84*1000000/($B$77*$B$77)</f>
        <v>10895.232</v>
      </c>
      <c r="J1514" s="16" t="n">
        <f aca="false">$B$80*$B$79*$D1514*$D1514*J$84*1000000/($B$77*$B$77)</f>
        <v>43580.9279999999</v>
      </c>
      <c r="K1514" s="16" t="n">
        <f aca="false">$B$80*$B$79*$D1514*$D1514*K$84*1000000/($B$77*$B$77)</f>
        <v>174323.712</v>
      </c>
      <c r="L1514" s="17" t="n">
        <f aca="false">G1514/E1514</f>
        <v>0.228507382550335</v>
      </c>
      <c r="M1514" s="16" t="n">
        <f aca="false">G1514/A1514</f>
        <v>7.09324999999998</v>
      </c>
      <c r="N1514" s="16"/>
      <c r="O1514" s="13" t="n">
        <f aca="false">$B$79*C1514*C1514*1000000/($B$77*$B$77)</f>
        <v>7728.2604384</v>
      </c>
      <c r="P1514" s="16" t="n">
        <f aca="false">$B$79*$B$76*$C1514*P$84*1000000/($B$77*$B$77)</f>
        <v>680.952</v>
      </c>
      <c r="Q1514" s="16" t="n">
        <f aca="false">$B$79*$B$76*$C1514*Q$84*1000000/($B$77*$B$77)</f>
        <v>2723.808</v>
      </c>
      <c r="R1514" s="16" t="n">
        <f aca="false">$B$79*$B$76*$C1514*R$84*1000000/($B$77*$B$77)</f>
        <v>10895.232</v>
      </c>
      <c r="S1514" s="16" t="n">
        <f aca="false">$B$79*$B$76*$C1514*S$84*1000000/($B$77*$B$77)</f>
        <v>43580.928</v>
      </c>
      <c r="T1514" s="16" t="n">
        <f aca="false">$B$79*$B$76*$C1514*T$84*1000000/($B$77*$B$77)</f>
        <v>174323.712</v>
      </c>
      <c r="U1514" s="17" t="n">
        <f aca="false">P1514/E1514</f>
        <v>0.228507382550336</v>
      </c>
      <c r="X1514" s="1" t="n">
        <v>96</v>
      </c>
      <c r="Y1514" s="1" t="n">
        <v>2</v>
      </c>
      <c r="Z1514" s="1" t="n">
        <v>113492</v>
      </c>
      <c r="AA1514" s="14" t="n">
        <f aca="false">(SQRT($B$76))*(SQRT(AD1514+AP1514))</f>
        <v>33688.5737305692</v>
      </c>
      <c r="AB1514" s="1" t="n">
        <v>3024</v>
      </c>
      <c r="AC1514" s="1" t="n">
        <v>60096</v>
      </c>
      <c r="AD1514" s="1" t="n">
        <f aca="false">AC1514</f>
        <v>60096</v>
      </c>
      <c r="AE1514" s="1" t="n">
        <v>2931</v>
      </c>
      <c r="AO1514" s="1" t="n">
        <f aca="false">Z1514-AC1514</f>
        <v>53396</v>
      </c>
      <c r="AP1514" s="1" t="n">
        <f aca="false">AO1514</f>
        <v>53396</v>
      </c>
      <c r="AR1514" s="1" t="n">
        <f aca="false">AQ1514</f>
        <v>0</v>
      </c>
    </row>
    <row r="1515" customFormat="false" ht="17" hidden="false" customHeight="false" outlineLevel="0" collapsed="false">
      <c r="A1515" s="1" t="n">
        <v>96</v>
      </c>
      <c r="B1515" s="1" t="n">
        <v>3</v>
      </c>
      <c r="C1515" s="1" t="n">
        <f aca="false">Z1515+AQ1515</f>
        <v>113714</v>
      </c>
      <c r="D1515" s="14" t="n">
        <f aca="false">AA1515+AR1515</f>
        <v>33721.5064906656</v>
      </c>
      <c r="E1515" s="1" t="n">
        <v>2998</v>
      </c>
      <c r="F1515" s="15" t="n">
        <f aca="false">$B$79*D1515*D1515*1000000/($B$77*$B$77)</f>
        <v>682.284000000001</v>
      </c>
      <c r="G1515" s="16" t="n">
        <f aca="false">$B$80*$B$79*$D1515*$D1515*G$84*1000000/($B$77*$B$77)</f>
        <v>682.284000000001</v>
      </c>
      <c r="H1515" s="16" t="n">
        <f aca="false">$B$80*$B$79*$D1515*$D1515*H$84*1000000/($B$77*$B$77)</f>
        <v>2729.13600000001</v>
      </c>
      <c r="I1515" s="16" t="n">
        <f aca="false">$B$80*$B$79*$D1515*$D1515*I$84*1000000/($B$77*$B$77)</f>
        <v>10916.544</v>
      </c>
      <c r="J1515" s="16" t="n">
        <f aca="false">$B$80*$B$79*$D1515*$D1515*J$84*1000000/($B$77*$B$77)</f>
        <v>43666.1760000001</v>
      </c>
      <c r="K1515" s="16" t="n">
        <f aca="false">$B$80*$B$79*$D1515*$D1515*K$84*1000000/($B$77*$B$77)</f>
        <v>174664.704</v>
      </c>
      <c r="L1515" s="17" t="n">
        <f aca="false">G1515/E1515</f>
        <v>0.227579719813209</v>
      </c>
      <c r="M1515" s="16" t="n">
        <f aca="false">G1515/A1515</f>
        <v>7.10712500000001</v>
      </c>
      <c r="N1515" s="16"/>
      <c r="O1515" s="13" t="n">
        <f aca="false">$B$79*C1515*C1515*1000000/($B$77*$B$77)</f>
        <v>7758.5242776</v>
      </c>
      <c r="P1515" s="16" t="n">
        <f aca="false">$B$79*$B$76*$C1515*P$84*1000000/($B$77*$B$77)</f>
        <v>682.284</v>
      </c>
      <c r="Q1515" s="16" t="n">
        <f aca="false">$B$79*$B$76*$C1515*Q$84*1000000/($B$77*$B$77)</f>
        <v>2729.136</v>
      </c>
      <c r="R1515" s="16" t="n">
        <f aca="false">$B$79*$B$76*$C1515*R$84*1000000/($B$77*$B$77)</f>
        <v>10916.544</v>
      </c>
      <c r="S1515" s="16" t="n">
        <f aca="false">$B$79*$B$76*$C1515*S$84*1000000/($B$77*$B$77)</f>
        <v>43666.176</v>
      </c>
      <c r="T1515" s="16" t="n">
        <f aca="false">$B$79*$B$76*$C1515*T$84*1000000/($B$77*$B$77)</f>
        <v>174664.704</v>
      </c>
      <c r="U1515" s="17" t="n">
        <f aca="false">P1515/E1515</f>
        <v>0.227579719813209</v>
      </c>
      <c r="X1515" s="1" t="n">
        <v>96</v>
      </c>
      <c r="Y1515" s="1" t="n">
        <v>3</v>
      </c>
      <c r="Z1515" s="1" t="n">
        <v>113714</v>
      </c>
      <c r="AA1515" s="14" t="n">
        <f aca="false">(SQRT($B$76))*(SQRT(AD1515+AP1515))</f>
        <v>33721.5064906656</v>
      </c>
      <c r="AB1515" s="1" t="n">
        <v>3000</v>
      </c>
      <c r="AC1515" s="1" t="n">
        <v>60096</v>
      </c>
      <c r="AD1515" s="1" t="n">
        <f aca="false">AC1515</f>
        <v>60096</v>
      </c>
      <c r="AE1515" s="1" t="n">
        <v>2917</v>
      </c>
      <c r="AO1515" s="1" t="n">
        <f aca="false">Z1515-AC1515</f>
        <v>53618</v>
      </c>
      <c r="AP1515" s="1" t="n">
        <f aca="false">AO1515</f>
        <v>53618</v>
      </c>
      <c r="AR1515" s="1" t="n">
        <f aca="false">AQ1515</f>
        <v>0</v>
      </c>
    </row>
    <row r="1516" customFormat="false" ht="17" hidden="false" customHeight="false" outlineLevel="0" collapsed="false">
      <c r="A1516" s="1" t="n">
        <v>96</v>
      </c>
      <c r="B1516" s="1" t="n">
        <v>4</v>
      </c>
      <c r="C1516" s="1" t="n">
        <f aca="false">Z1516+AQ1516</f>
        <v>113840</v>
      </c>
      <c r="D1516" s="14" t="n">
        <f aca="false">AA1516+AR1516</f>
        <v>33740.1837576502</v>
      </c>
      <c r="E1516" s="1" t="n">
        <v>2988</v>
      </c>
      <c r="F1516" s="15" t="n">
        <f aca="false">$B$79*D1516*D1516*1000000/($B$77*$B$77)</f>
        <v>683.040000000001</v>
      </c>
      <c r="G1516" s="16" t="n">
        <f aca="false">$B$80*$B$79*$D1516*$D1516*G$84*1000000/($B$77*$B$77)</f>
        <v>683.040000000001</v>
      </c>
      <c r="H1516" s="16" t="n">
        <f aca="false">$B$80*$B$79*$D1516*$D1516*H$84*1000000/($B$77*$B$77)</f>
        <v>2732.16000000001</v>
      </c>
      <c r="I1516" s="16" t="n">
        <f aca="false">$B$80*$B$79*$D1516*$D1516*I$84*1000000/($B$77*$B$77)</f>
        <v>10928.64</v>
      </c>
      <c r="J1516" s="16" t="n">
        <f aca="false">$B$80*$B$79*$D1516*$D1516*J$84*1000000/($B$77*$B$77)</f>
        <v>43714.5600000001</v>
      </c>
      <c r="K1516" s="16" t="n">
        <f aca="false">$B$80*$B$79*$D1516*$D1516*K$84*1000000/($B$77*$B$77)</f>
        <v>174858.24</v>
      </c>
      <c r="L1516" s="17" t="n">
        <f aca="false">G1516/E1516</f>
        <v>0.228594377510041</v>
      </c>
      <c r="M1516" s="16" t="n">
        <f aca="false">G1516/A1516</f>
        <v>7.11500000000001</v>
      </c>
      <c r="N1516" s="16"/>
      <c r="O1516" s="13" t="n">
        <f aca="false">$B$79*C1516*C1516*1000000/($B$77*$B$77)</f>
        <v>7775.72736</v>
      </c>
      <c r="P1516" s="16" t="n">
        <f aca="false">$B$79*$B$76*$C1516*P$84*1000000/($B$77*$B$77)</f>
        <v>683.04</v>
      </c>
      <c r="Q1516" s="16" t="n">
        <f aca="false">$B$79*$B$76*$C1516*Q$84*1000000/($B$77*$B$77)</f>
        <v>2732.16</v>
      </c>
      <c r="R1516" s="16" t="n">
        <f aca="false">$B$79*$B$76*$C1516*R$84*1000000/($B$77*$B$77)</f>
        <v>10928.64</v>
      </c>
      <c r="S1516" s="16" t="n">
        <f aca="false">$B$79*$B$76*$C1516*S$84*1000000/($B$77*$B$77)</f>
        <v>43714.56</v>
      </c>
      <c r="T1516" s="16" t="n">
        <f aca="false">$B$79*$B$76*$C1516*T$84*1000000/($B$77*$B$77)</f>
        <v>174858.24</v>
      </c>
      <c r="U1516" s="17" t="n">
        <f aca="false">P1516/E1516</f>
        <v>0.22859437751004</v>
      </c>
      <c r="X1516" s="1" t="n">
        <v>96</v>
      </c>
      <c r="Y1516" s="1" t="n">
        <v>4</v>
      </c>
      <c r="Z1516" s="1" t="n">
        <v>113840</v>
      </c>
      <c r="AA1516" s="14" t="n">
        <f aca="false">(SQRT($B$76))*(SQRT(AD1516+AP1516))</f>
        <v>33740.1837576502</v>
      </c>
      <c r="AB1516" s="1" t="n">
        <v>2987</v>
      </c>
      <c r="AC1516" s="1" t="n">
        <v>60096</v>
      </c>
      <c r="AD1516" s="1" t="n">
        <f aca="false">AC1516</f>
        <v>60096</v>
      </c>
      <c r="AE1516" s="1" t="n">
        <v>3042</v>
      </c>
      <c r="AO1516" s="1" t="n">
        <f aca="false">Z1516-AC1516</f>
        <v>53744</v>
      </c>
      <c r="AP1516" s="1" t="n">
        <f aca="false">AO1516</f>
        <v>53744</v>
      </c>
      <c r="AR1516" s="1" t="n">
        <f aca="false">AQ1516</f>
        <v>0</v>
      </c>
    </row>
    <row r="1517" customFormat="false" ht="17" hidden="false" customHeight="false" outlineLevel="0" collapsed="false">
      <c r="A1517" s="1" t="n">
        <v>96</v>
      </c>
      <c r="B1517" s="1" t="n">
        <v>5</v>
      </c>
      <c r="C1517" s="1" t="n">
        <f aca="false">Z1517+AQ1517</f>
        <v>114029</v>
      </c>
      <c r="D1517" s="14" t="n">
        <f aca="false">AA1517+AR1517</f>
        <v>33768.1802885498</v>
      </c>
      <c r="E1517" s="1" t="n">
        <v>3030</v>
      </c>
      <c r="F1517" s="15" t="n">
        <f aca="false">$B$79*D1517*D1517*1000000/($B$77*$B$77)</f>
        <v>684.174000000002</v>
      </c>
      <c r="G1517" s="16" t="n">
        <f aca="false">$B$80*$B$79*$D1517*$D1517*G$84*1000000/($B$77*$B$77)</f>
        <v>684.174000000002</v>
      </c>
      <c r="H1517" s="16" t="n">
        <f aca="false">$B$80*$B$79*$D1517*$D1517*H$84*1000000/($B$77*$B$77)</f>
        <v>2736.69600000001</v>
      </c>
      <c r="I1517" s="16" t="n">
        <f aca="false">$B$80*$B$79*$D1517*$D1517*I$84*1000000/($B$77*$B$77)</f>
        <v>10946.784</v>
      </c>
      <c r="J1517" s="16" t="n">
        <f aca="false">$B$80*$B$79*$D1517*$D1517*J$84*1000000/($B$77*$B$77)</f>
        <v>43787.1360000001</v>
      </c>
      <c r="K1517" s="16" t="n">
        <f aca="false">$B$80*$B$79*$D1517*$D1517*K$84*1000000/($B$77*$B$77)</f>
        <v>175148.544</v>
      </c>
      <c r="L1517" s="17" t="n">
        <f aca="false">G1517/E1517</f>
        <v>0.225800000000001</v>
      </c>
      <c r="M1517" s="16" t="n">
        <f aca="false">G1517/A1517</f>
        <v>7.12681250000002</v>
      </c>
      <c r="N1517" s="16"/>
      <c r="O1517" s="13" t="n">
        <f aca="false">$B$79*C1517*C1517*1000000/($B$77*$B$77)</f>
        <v>7801.5677046</v>
      </c>
      <c r="P1517" s="16" t="n">
        <f aca="false">$B$79*$B$76*$C1517*P$84*1000000/($B$77*$B$77)</f>
        <v>684.174</v>
      </c>
      <c r="Q1517" s="16" t="n">
        <f aca="false">$B$79*$B$76*$C1517*Q$84*1000000/($B$77*$B$77)</f>
        <v>2736.696</v>
      </c>
      <c r="R1517" s="16" t="n">
        <f aca="false">$B$79*$B$76*$C1517*R$84*1000000/($B$77*$B$77)</f>
        <v>10946.784</v>
      </c>
      <c r="S1517" s="16" t="n">
        <f aca="false">$B$79*$B$76*$C1517*S$84*1000000/($B$77*$B$77)</f>
        <v>43787.136</v>
      </c>
      <c r="T1517" s="16" t="n">
        <f aca="false">$B$79*$B$76*$C1517*T$84*1000000/($B$77*$B$77)</f>
        <v>175148.544</v>
      </c>
      <c r="U1517" s="17" t="n">
        <f aca="false">P1517/E1517</f>
        <v>0.2258</v>
      </c>
      <c r="X1517" s="1" t="n">
        <v>96</v>
      </c>
      <c r="Y1517" s="1" t="n">
        <v>5</v>
      </c>
      <c r="Z1517" s="1" t="n">
        <v>114029</v>
      </c>
      <c r="AA1517" s="14" t="n">
        <f aca="false">(SQRT($B$76))*(SQRT(AD1517+AP1517))</f>
        <v>33768.1802885498</v>
      </c>
      <c r="AB1517" s="1" t="n">
        <v>2965</v>
      </c>
      <c r="AC1517" s="1" t="n">
        <v>60096</v>
      </c>
      <c r="AD1517" s="1" t="n">
        <f aca="false">AC1517</f>
        <v>60096</v>
      </c>
      <c r="AE1517" s="1" t="n">
        <v>2889</v>
      </c>
      <c r="AO1517" s="1" t="n">
        <f aca="false">Z1517-AC1517</f>
        <v>53933</v>
      </c>
      <c r="AP1517" s="1" t="n">
        <f aca="false">AO1517</f>
        <v>53933</v>
      </c>
      <c r="AR1517" s="1" t="n">
        <f aca="false">AQ1517</f>
        <v>0</v>
      </c>
    </row>
    <row r="1518" customFormat="false" ht="17" hidden="false" customHeight="false" outlineLevel="0" collapsed="false">
      <c r="A1518" s="1" t="n">
        <v>96</v>
      </c>
      <c r="B1518" s="1" t="n">
        <v>6</v>
      </c>
      <c r="C1518" s="1" t="n">
        <f aca="false">Z1518+AQ1518</f>
        <v>114154</v>
      </c>
      <c r="D1518" s="14" t="n">
        <f aca="false">AA1518+AR1518</f>
        <v>33786.6837674253</v>
      </c>
      <c r="E1518" s="1" t="n">
        <v>2995</v>
      </c>
      <c r="F1518" s="15" t="n">
        <f aca="false">$B$79*D1518*D1518*1000000/($B$77*$B$77)</f>
        <v>684.924</v>
      </c>
      <c r="G1518" s="16" t="n">
        <f aca="false">$B$80*$B$79*$D1518*$D1518*G$84*1000000/($B$77*$B$77)</f>
        <v>684.924</v>
      </c>
      <c r="H1518" s="16" t="n">
        <f aca="false">$B$80*$B$79*$D1518*$D1518*H$84*1000000/($B$77*$B$77)</f>
        <v>2739.696</v>
      </c>
      <c r="I1518" s="16" t="n">
        <f aca="false">$B$80*$B$79*$D1518*$D1518*I$84*1000000/($B$77*$B$77)</f>
        <v>10958.784</v>
      </c>
      <c r="J1518" s="16" t="n">
        <f aca="false">$B$80*$B$79*$D1518*$D1518*J$84*1000000/($B$77*$B$77)</f>
        <v>43835.136</v>
      </c>
      <c r="K1518" s="16" t="n">
        <f aca="false">$B$80*$B$79*$D1518*$D1518*K$84*1000000/($B$77*$B$77)</f>
        <v>175340.544</v>
      </c>
      <c r="L1518" s="17" t="n">
        <f aca="false">G1518/E1518</f>
        <v>0.228689148580968</v>
      </c>
      <c r="M1518" s="16" t="n">
        <f aca="false">G1518/A1518</f>
        <v>7.134625</v>
      </c>
      <c r="N1518" s="16"/>
      <c r="O1518" s="13" t="n">
        <f aca="false">$B$79*C1518*C1518*1000000/($B$77*$B$77)</f>
        <v>7818.6814296</v>
      </c>
      <c r="P1518" s="16" t="n">
        <f aca="false">$B$79*$B$76*$C1518*P$84*1000000/($B$77*$B$77)</f>
        <v>684.924</v>
      </c>
      <c r="Q1518" s="16" t="n">
        <f aca="false">$B$79*$B$76*$C1518*Q$84*1000000/($B$77*$B$77)</f>
        <v>2739.696</v>
      </c>
      <c r="R1518" s="16" t="n">
        <f aca="false">$B$79*$B$76*$C1518*R$84*1000000/($B$77*$B$77)</f>
        <v>10958.784</v>
      </c>
      <c r="S1518" s="16" t="n">
        <f aca="false">$B$79*$B$76*$C1518*S$84*1000000/($B$77*$B$77)</f>
        <v>43835.136</v>
      </c>
      <c r="T1518" s="16" t="n">
        <f aca="false">$B$79*$B$76*$C1518*T$84*1000000/($B$77*$B$77)</f>
        <v>175340.544</v>
      </c>
      <c r="U1518" s="17" t="n">
        <f aca="false">P1518/E1518</f>
        <v>0.228689148580968</v>
      </c>
      <c r="X1518" s="1" t="n">
        <v>96</v>
      </c>
      <c r="Y1518" s="1" t="n">
        <v>6</v>
      </c>
      <c r="Z1518" s="1" t="n">
        <v>114154</v>
      </c>
      <c r="AA1518" s="14" t="n">
        <f aca="false">(SQRT($B$76))*(SQRT(AD1518+AP1518))</f>
        <v>33786.6837674253</v>
      </c>
      <c r="AB1518" s="1" t="n">
        <v>2988</v>
      </c>
      <c r="AC1518" s="1" t="n">
        <v>60096</v>
      </c>
      <c r="AD1518" s="1" t="n">
        <f aca="false">AC1518</f>
        <v>60096</v>
      </c>
      <c r="AE1518" s="1" t="n">
        <v>2973</v>
      </c>
      <c r="AO1518" s="1" t="n">
        <f aca="false">Z1518-AC1518</f>
        <v>54058</v>
      </c>
      <c r="AP1518" s="1" t="n">
        <f aca="false">AO1518</f>
        <v>54058</v>
      </c>
      <c r="AR1518" s="1" t="n">
        <f aca="false">AQ1518</f>
        <v>0</v>
      </c>
    </row>
    <row r="1519" customFormat="false" ht="17" hidden="false" customHeight="false" outlineLevel="0" collapsed="false">
      <c r="A1519" s="1" t="n">
        <v>96</v>
      </c>
      <c r="B1519" s="1" t="n">
        <v>7</v>
      </c>
      <c r="C1519" s="1" t="n">
        <f aca="false">Z1519+AQ1519</f>
        <v>114279</v>
      </c>
      <c r="D1519" s="14" t="n">
        <f aca="false">AA1519+AR1519</f>
        <v>33805.1771183054</v>
      </c>
      <c r="E1519" s="1" t="n">
        <v>2995</v>
      </c>
      <c r="F1519" s="15" t="n">
        <f aca="false">$B$79*D1519*D1519*1000000/($B$77*$B$77)</f>
        <v>685.673999999999</v>
      </c>
      <c r="G1519" s="16" t="n">
        <f aca="false">$B$80*$B$79*$D1519*$D1519*G$84*1000000/($B$77*$B$77)</f>
        <v>685.673999999999</v>
      </c>
      <c r="H1519" s="16" t="n">
        <f aca="false">$B$80*$B$79*$D1519*$D1519*H$84*1000000/($B$77*$B$77)</f>
        <v>2742.696</v>
      </c>
      <c r="I1519" s="16" t="n">
        <f aca="false">$B$80*$B$79*$D1519*$D1519*I$84*1000000/($B$77*$B$77)</f>
        <v>10970.784</v>
      </c>
      <c r="J1519" s="16" t="n">
        <f aca="false">$B$80*$B$79*$D1519*$D1519*J$84*1000000/($B$77*$B$77)</f>
        <v>43883.136</v>
      </c>
      <c r="K1519" s="16" t="n">
        <f aca="false">$B$80*$B$79*$D1519*$D1519*K$84*1000000/($B$77*$B$77)</f>
        <v>175532.544</v>
      </c>
      <c r="L1519" s="17" t="n">
        <f aca="false">G1519/E1519</f>
        <v>0.228939565943239</v>
      </c>
      <c r="M1519" s="16" t="n">
        <f aca="false">G1519/A1519</f>
        <v>7.14243749999999</v>
      </c>
      <c r="N1519" s="16"/>
      <c r="O1519" s="13" t="n">
        <f aca="false">$B$79*C1519*C1519*1000000/($B$77*$B$77)</f>
        <v>7835.8139046</v>
      </c>
      <c r="P1519" s="16" t="n">
        <f aca="false">$B$79*$B$76*$C1519*P$84*1000000/($B$77*$B$77)</f>
        <v>685.674</v>
      </c>
      <c r="Q1519" s="16" t="n">
        <f aca="false">$B$79*$B$76*$C1519*Q$84*1000000/($B$77*$B$77)</f>
        <v>2742.696</v>
      </c>
      <c r="R1519" s="16" t="n">
        <f aca="false">$B$79*$B$76*$C1519*R$84*1000000/($B$77*$B$77)</f>
        <v>10970.784</v>
      </c>
      <c r="S1519" s="16" t="n">
        <f aca="false">$B$79*$B$76*$C1519*S$84*1000000/($B$77*$B$77)</f>
        <v>43883.136</v>
      </c>
      <c r="T1519" s="16" t="n">
        <f aca="false">$B$79*$B$76*$C1519*T$84*1000000/($B$77*$B$77)</f>
        <v>175532.544</v>
      </c>
      <c r="U1519" s="17" t="n">
        <f aca="false">P1519/E1519</f>
        <v>0.228939565943239</v>
      </c>
      <c r="X1519" s="1" t="n">
        <v>96</v>
      </c>
      <c r="Y1519" s="1" t="n">
        <v>7</v>
      </c>
      <c r="Z1519" s="1" t="n">
        <v>114279</v>
      </c>
      <c r="AA1519" s="14" t="n">
        <f aca="false">(SQRT($B$76))*(SQRT(AD1519+AP1519))</f>
        <v>33805.1771183054</v>
      </c>
      <c r="AB1519" s="1" t="n">
        <v>3026</v>
      </c>
      <c r="AC1519" s="1" t="n">
        <v>60096</v>
      </c>
      <c r="AD1519" s="1" t="n">
        <f aca="false">AC1519</f>
        <v>60096</v>
      </c>
      <c r="AE1519" s="1" t="n">
        <v>2936</v>
      </c>
      <c r="AO1519" s="1" t="n">
        <f aca="false">Z1519-AC1519</f>
        <v>54183</v>
      </c>
      <c r="AP1519" s="1" t="n">
        <f aca="false">AO1519</f>
        <v>54183</v>
      </c>
      <c r="AR1519" s="1" t="n">
        <f aca="false">AQ1519</f>
        <v>0</v>
      </c>
    </row>
    <row r="1520" customFormat="false" ht="17" hidden="false" customHeight="false" outlineLevel="0" collapsed="false">
      <c r="A1520" s="1" t="n">
        <v>96</v>
      </c>
      <c r="B1520" s="1" t="n">
        <v>8</v>
      </c>
      <c r="C1520" s="1" t="n">
        <f aca="false">Z1520+AQ1520</f>
        <v>114404</v>
      </c>
      <c r="D1520" s="14" t="n">
        <f aca="false">AA1520+AR1520</f>
        <v>33823.6603578028</v>
      </c>
      <c r="E1520" s="1" t="n">
        <v>3027</v>
      </c>
      <c r="F1520" s="15" t="n">
        <f aca="false">$B$79*D1520*D1520*1000000/($B$77*$B$77)</f>
        <v>686.424</v>
      </c>
      <c r="G1520" s="16" t="n">
        <f aca="false">$B$80*$B$79*$D1520*$D1520*G$84*1000000/($B$77*$B$77)</f>
        <v>686.424</v>
      </c>
      <c r="H1520" s="16" t="n">
        <f aca="false">$B$80*$B$79*$D1520*$D1520*H$84*1000000/($B$77*$B$77)</f>
        <v>2745.696</v>
      </c>
      <c r="I1520" s="16" t="n">
        <f aca="false">$B$80*$B$79*$D1520*$D1520*I$84*1000000/($B$77*$B$77)</f>
        <v>10982.784</v>
      </c>
      <c r="J1520" s="16" t="n">
        <f aca="false">$B$80*$B$79*$D1520*$D1520*J$84*1000000/($B$77*$B$77)</f>
        <v>43931.136</v>
      </c>
      <c r="K1520" s="16" t="n">
        <f aca="false">$B$80*$B$79*$D1520*$D1520*K$84*1000000/($B$77*$B$77)</f>
        <v>175724.544</v>
      </c>
      <c r="L1520" s="17" t="n">
        <f aca="false">G1520/E1520</f>
        <v>0.226767096134787</v>
      </c>
      <c r="M1520" s="16" t="n">
        <f aca="false">G1520/A1520</f>
        <v>7.15025</v>
      </c>
      <c r="N1520" s="16"/>
      <c r="O1520" s="13" t="n">
        <f aca="false">$B$79*C1520*C1520*1000000/($B$77*$B$77)</f>
        <v>7852.9651296</v>
      </c>
      <c r="P1520" s="16" t="n">
        <f aca="false">$B$79*$B$76*$C1520*P$84*1000000/($B$77*$B$77)</f>
        <v>686.424</v>
      </c>
      <c r="Q1520" s="16" t="n">
        <f aca="false">$B$79*$B$76*$C1520*Q$84*1000000/($B$77*$B$77)</f>
        <v>2745.696</v>
      </c>
      <c r="R1520" s="16" t="n">
        <f aca="false">$B$79*$B$76*$C1520*R$84*1000000/($B$77*$B$77)</f>
        <v>10982.784</v>
      </c>
      <c r="S1520" s="16" t="n">
        <f aca="false">$B$79*$B$76*$C1520*S$84*1000000/($B$77*$B$77)</f>
        <v>43931.136</v>
      </c>
      <c r="T1520" s="16" t="n">
        <f aca="false">$B$79*$B$76*$C1520*T$84*1000000/($B$77*$B$77)</f>
        <v>175724.544</v>
      </c>
      <c r="U1520" s="17" t="n">
        <f aca="false">P1520/E1520</f>
        <v>0.226767096134787</v>
      </c>
      <c r="X1520" s="1" t="n">
        <v>96</v>
      </c>
      <c r="Y1520" s="1" t="n">
        <v>8</v>
      </c>
      <c r="Z1520" s="1" t="n">
        <v>114404</v>
      </c>
      <c r="AA1520" s="14" t="n">
        <f aca="false">(SQRT($B$76))*(SQRT(AD1520+AP1520))</f>
        <v>33823.6603578028</v>
      </c>
      <c r="AB1520" s="1" t="n">
        <v>2967</v>
      </c>
      <c r="AC1520" s="1" t="n">
        <v>60096</v>
      </c>
      <c r="AD1520" s="1" t="n">
        <f aca="false">AC1520</f>
        <v>60096</v>
      </c>
      <c r="AE1520" s="1" t="n">
        <v>2870</v>
      </c>
      <c r="AO1520" s="1" t="n">
        <f aca="false">Z1520-AC1520</f>
        <v>54308</v>
      </c>
      <c r="AP1520" s="1" t="n">
        <f aca="false">AO1520</f>
        <v>54308</v>
      </c>
      <c r="AR1520" s="1" t="n">
        <f aca="false">AQ1520</f>
        <v>0</v>
      </c>
    </row>
    <row r="1521" customFormat="false" ht="17" hidden="false" customHeight="false" outlineLevel="0" collapsed="false">
      <c r="A1521" s="1" t="n">
        <v>96</v>
      </c>
      <c r="B1521" s="1" t="n">
        <v>9</v>
      </c>
      <c r="C1521" s="1" t="n">
        <f aca="false">Z1521+AQ1521</f>
        <v>114593</v>
      </c>
      <c r="D1521" s="14" t="n">
        <f aca="false">AA1521+AR1521</f>
        <v>33851.5878504982</v>
      </c>
      <c r="E1521" s="1" t="n">
        <v>3029</v>
      </c>
      <c r="F1521" s="15" t="n">
        <f aca="false">$B$79*D1521*D1521*1000000/($B$77*$B$77)</f>
        <v>687.557999999999</v>
      </c>
      <c r="G1521" s="16" t="n">
        <f aca="false">$B$80*$B$79*$D1521*$D1521*G$84*1000000/($B$77*$B$77)</f>
        <v>687.557999999999</v>
      </c>
      <c r="H1521" s="16" t="n">
        <f aca="false">$B$80*$B$79*$D1521*$D1521*H$84*1000000/($B$77*$B$77)</f>
        <v>2750.23199999999</v>
      </c>
      <c r="I1521" s="16" t="n">
        <f aca="false">$B$80*$B$79*$D1521*$D1521*I$84*1000000/($B$77*$B$77)</f>
        <v>11000.928</v>
      </c>
      <c r="J1521" s="16" t="n">
        <f aca="false">$B$80*$B$79*$D1521*$D1521*J$84*1000000/($B$77*$B$77)</f>
        <v>44003.7119999999</v>
      </c>
      <c r="K1521" s="16" t="n">
        <f aca="false">$B$80*$B$79*$D1521*$D1521*K$84*1000000/($B$77*$B$77)</f>
        <v>176014.848</v>
      </c>
      <c r="L1521" s="17" t="n">
        <f aca="false">G1521/E1521</f>
        <v>0.226991746450973</v>
      </c>
      <c r="M1521" s="16" t="n">
        <f aca="false">G1521/A1521</f>
        <v>7.16206249999998</v>
      </c>
      <c r="N1521" s="16"/>
      <c r="O1521" s="13" t="n">
        <f aca="false">$B$79*C1521*C1521*1000000/($B$77*$B$77)</f>
        <v>7878.9333894</v>
      </c>
      <c r="P1521" s="16" t="n">
        <f aca="false">$B$79*$B$76*$C1521*P$84*1000000/($B$77*$B$77)</f>
        <v>687.558</v>
      </c>
      <c r="Q1521" s="16" t="n">
        <f aca="false">$B$79*$B$76*$C1521*Q$84*1000000/($B$77*$B$77)</f>
        <v>2750.232</v>
      </c>
      <c r="R1521" s="16" t="n">
        <f aca="false">$B$79*$B$76*$C1521*R$84*1000000/($B$77*$B$77)</f>
        <v>11000.928</v>
      </c>
      <c r="S1521" s="16" t="n">
        <f aca="false">$B$79*$B$76*$C1521*S$84*1000000/($B$77*$B$77)</f>
        <v>44003.712</v>
      </c>
      <c r="T1521" s="16" t="n">
        <f aca="false">$B$79*$B$76*$C1521*T$84*1000000/($B$77*$B$77)</f>
        <v>176014.848</v>
      </c>
      <c r="U1521" s="17" t="n">
        <f aca="false">P1521/E1521</f>
        <v>0.226991746450974</v>
      </c>
      <c r="X1521" s="1" t="n">
        <v>96</v>
      </c>
      <c r="Y1521" s="1" t="n">
        <v>9</v>
      </c>
      <c r="Z1521" s="1" t="n">
        <v>114593</v>
      </c>
      <c r="AA1521" s="14" t="n">
        <f aca="false">(SQRT($B$76))*(SQRT(AD1521+AP1521))</f>
        <v>33851.5878504982</v>
      </c>
      <c r="AB1521" s="1" t="n">
        <v>3017</v>
      </c>
      <c r="AC1521" s="1" t="n">
        <v>60096</v>
      </c>
      <c r="AD1521" s="1" t="n">
        <f aca="false">AC1521</f>
        <v>60096</v>
      </c>
      <c r="AE1521" s="1" t="n">
        <v>2935</v>
      </c>
      <c r="AO1521" s="1" t="n">
        <f aca="false">Z1521-AC1521</f>
        <v>54497</v>
      </c>
      <c r="AP1521" s="1" t="n">
        <f aca="false">AO1521</f>
        <v>54497</v>
      </c>
      <c r="AR1521" s="1" t="n">
        <f aca="false">AQ1521</f>
        <v>0</v>
      </c>
    </row>
    <row r="1522" customFormat="false" ht="17" hidden="false" customHeight="false" outlineLevel="0" collapsed="false">
      <c r="A1522" s="1" t="n">
        <v>96</v>
      </c>
      <c r="B1522" s="1" t="n">
        <v>10</v>
      </c>
      <c r="C1522" s="1" t="n">
        <f aca="false">Z1522+AQ1522</f>
        <v>114718</v>
      </c>
      <c r="D1522" s="14" t="n">
        <f aca="false">AA1522+AR1522</f>
        <v>33870.0457631814</v>
      </c>
      <c r="E1522" s="1" t="n">
        <v>3002</v>
      </c>
      <c r="F1522" s="15" t="n">
        <f aca="false">$B$79*D1522*D1522*1000000/($B$77*$B$77)</f>
        <v>688.308000000001</v>
      </c>
      <c r="G1522" s="16" t="n">
        <f aca="false">$B$80*$B$79*$D1522*$D1522*G$84*1000000/($B$77*$B$77)</f>
        <v>688.308000000001</v>
      </c>
      <c r="H1522" s="16" t="n">
        <f aca="false">$B$80*$B$79*$D1522*$D1522*H$84*1000000/($B$77*$B$77)</f>
        <v>2753.23200000001</v>
      </c>
      <c r="I1522" s="16" t="n">
        <f aca="false">$B$80*$B$79*$D1522*$D1522*I$84*1000000/($B$77*$B$77)</f>
        <v>11012.928</v>
      </c>
      <c r="J1522" s="16" t="n">
        <f aca="false">$B$80*$B$79*$D1522*$D1522*J$84*1000000/($B$77*$B$77)</f>
        <v>44051.7120000001</v>
      </c>
      <c r="K1522" s="16" t="n">
        <f aca="false">$B$80*$B$79*$D1522*$D1522*K$84*1000000/($B$77*$B$77)</f>
        <v>176206.848</v>
      </c>
      <c r="L1522" s="17" t="n">
        <f aca="false">G1522/E1522</f>
        <v>0.229283144570287</v>
      </c>
      <c r="M1522" s="16" t="n">
        <f aca="false">G1522/A1522</f>
        <v>7.16987500000001</v>
      </c>
      <c r="N1522" s="16"/>
      <c r="O1522" s="13" t="n">
        <f aca="false">$B$79*C1522*C1522*1000000/($B$77*$B$77)</f>
        <v>7896.1317144</v>
      </c>
      <c r="P1522" s="16" t="n">
        <f aca="false">$B$79*$B$76*$C1522*P$84*1000000/($B$77*$B$77)</f>
        <v>688.308</v>
      </c>
      <c r="Q1522" s="16" t="n">
        <f aca="false">$B$79*$B$76*$C1522*Q$84*1000000/($B$77*$B$77)</f>
        <v>2753.232</v>
      </c>
      <c r="R1522" s="16" t="n">
        <f aca="false">$B$79*$B$76*$C1522*R$84*1000000/($B$77*$B$77)</f>
        <v>11012.928</v>
      </c>
      <c r="S1522" s="16" t="n">
        <f aca="false">$B$79*$B$76*$C1522*S$84*1000000/($B$77*$B$77)</f>
        <v>44051.712</v>
      </c>
      <c r="T1522" s="16" t="n">
        <f aca="false">$B$79*$B$76*$C1522*T$84*1000000/($B$77*$B$77)</f>
        <v>176206.848</v>
      </c>
      <c r="U1522" s="17" t="n">
        <f aca="false">P1522/E1522</f>
        <v>0.229283144570286</v>
      </c>
      <c r="X1522" s="1" t="n">
        <v>96</v>
      </c>
      <c r="Y1522" s="1" t="n">
        <v>10</v>
      </c>
      <c r="Z1522" s="1" t="n">
        <v>114718</v>
      </c>
      <c r="AA1522" s="14" t="n">
        <f aca="false">(SQRT($B$76))*(SQRT(AD1522+AP1522))</f>
        <v>33870.0457631814</v>
      </c>
      <c r="AB1522" s="1" t="n">
        <v>3125</v>
      </c>
      <c r="AC1522" s="1" t="n">
        <v>60096</v>
      </c>
      <c r="AD1522" s="1" t="n">
        <f aca="false">AC1522</f>
        <v>60096</v>
      </c>
      <c r="AE1522" s="1" t="n">
        <v>2906</v>
      </c>
      <c r="AO1522" s="1" t="n">
        <f aca="false">Z1522-AC1522</f>
        <v>54622</v>
      </c>
      <c r="AP1522" s="1" t="n">
        <f aca="false">AO1522</f>
        <v>54622</v>
      </c>
      <c r="AR1522" s="1" t="n">
        <f aca="false">AQ1522</f>
        <v>0</v>
      </c>
    </row>
    <row r="1523" customFormat="false" ht="17" hidden="false" customHeight="false" outlineLevel="0" collapsed="false">
      <c r="A1523" s="1" t="n">
        <v>96</v>
      </c>
      <c r="B1523" s="1" t="n">
        <v>11</v>
      </c>
      <c r="C1523" s="1" t="n">
        <f aca="false">Z1523+AQ1523</f>
        <v>114843</v>
      </c>
      <c r="D1523" s="14" t="n">
        <f aca="false">AA1523+AR1523</f>
        <v>33888.4936224672</v>
      </c>
      <c r="E1523" s="1" t="n">
        <v>2898</v>
      </c>
      <c r="F1523" s="15" t="n">
        <f aca="false">$B$79*D1523*D1523*1000000/($B$77*$B$77)</f>
        <v>689.058</v>
      </c>
      <c r="G1523" s="16" t="n">
        <f aca="false">$B$80*$B$79*$D1523*$D1523*G$84*1000000/($B$77*$B$77)</f>
        <v>689.058</v>
      </c>
      <c r="H1523" s="16" t="n">
        <f aca="false">$B$80*$B$79*$D1523*$D1523*H$84*1000000/($B$77*$B$77)</f>
        <v>2756.232</v>
      </c>
      <c r="I1523" s="16" t="n">
        <f aca="false">$B$80*$B$79*$D1523*$D1523*I$84*1000000/($B$77*$B$77)</f>
        <v>11024.928</v>
      </c>
      <c r="J1523" s="16" t="n">
        <f aca="false">$B$80*$B$79*$D1523*$D1523*J$84*1000000/($B$77*$B$77)</f>
        <v>44099.712</v>
      </c>
      <c r="K1523" s="16" t="n">
        <f aca="false">$B$80*$B$79*$D1523*$D1523*K$84*1000000/($B$77*$B$77)</f>
        <v>176398.848</v>
      </c>
      <c r="L1523" s="17" t="n">
        <f aca="false">G1523/E1523</f>
        <v>0.237770186335404</v>
      </c>
      <c r="M1523" s="16" t="n">
        <f aca="false">G1523/A1523</f>
        <v>7.1776875</v>
      </c>
      <c r="N1523" s="16"/>
      <c r="O1523" s="13" t="n">
        <f aca="false">$B$79*C1523*C1523*1000000/($B$77*$B$77)</f>
        <v>7913.3487894</v>
      </c>
      <c r="P1523" s="16" t="n">
        <f aca="false">$B$79*$B$76*$C1523*P$84*1000000/($B$77*$B$77)</f>
        <v>689.058</v>
      </c>
      <c r="Q1523" s="16" t="n">
        <f aca="false">$B$79*$B$76*$C1523*Q$84*1000000/($B$77*$B$77)</f>
        <v>2756.232</v>
      </c>
      <c r="R1523" s="16" t="n">
        <f aca="false">$B$79*$B$76*$C1523*R$84*1000000/($B$77*$B$77)</f>
        <v>11024.928</v>
      </c>
      <c r="S1523" s="16" t="n">
        <f aca="false">$B$79*$B$76*$C1523*S$84*1000000/($B$77*$B$77)</f>
        <v>44099.712</v>
      </c>
      <c r="T1523" s="16" t="n">
        <f aca="false">$B$79*$B$76*$C1523*T$84*1000000/($B$77*$B$77)</f>
        <v>176398.848</v>
      </c>
      <c r="U1523" s="17" t="n">
        <f aca="false">P1523/E1523</f>
        <v>0.237770186335404</v>
      </c>
      <c r="X1523" s="1" t="n">
        <v>96</v>
      </c>
      <c r="Y1523" s="1" t="n">
        <v>11</v>
      </c>
      <c r="Z1523" s="1" t="n">
        <v>114843</v>
      </c>
      <c r="AA1523" s="14" t="n">
        <f aca="false">(SQRT($B$76))*(SQRT(AD1523+AP1523))</f>
        <v>33888.4936224672</v>
      </c>
      <c r="AB1523" s="1" t="n">
        <v>2988</v>
      </c>
      <c r="AC1523" s="1" t="n">
        <v>60096</v>
      </c>
      <c r="AD1523" s="1" t="n">
        <f aca="false">AC1523</f>
        <v>60096</v>
      </c>
      <c r="AE1523" s="1" t="n">
        <v>2913</v>
      </c>
      <c r="AO1523" s="1" t="n">
        <f aca="false">Z1523-AC1523</f>
        <v>54747</v>
      </c>
      <c r="AP1523" s="1" t="n">
        <f aca="false">AO1523</f>
        <v>54747</v>
      </c>
      <c r="AR1523" s="1" t="n">
        <f aca="false">AQ1523</f>
        <v>0</v>
      </c>
    </row>
    <row r="1524" customFormat="false" ht="17" hidden="false" customHeight="false" outlineLevel="0" collapsed="false">
      <c r="A1524" s="1" t="n">
        <v>96</v>
      </c>
      <c r="B1524" s="1" t="n">
        <v>12</v>
      </c>
      <c r="C1524" s="1" t="n">
        <f aca="false">Z1524+AQ1524</f>
        <v>114968</v>
      </c>
      <c r="D1524" s="14" t="n">
        <f aca="false">AA1524+AR1524</f>
        <v>33906.9314447651</v>
      </c>
      <c r="E1524" s="1" t="n">
        <v>2993</v>
      </c>
      <c r="F1524" s="15" t="n">
        <f aca="false">$B$79*D1524*D1524*1000000/($B$77*$B$77)</f>
        <v>689.808</v>
      </c>
      <c r="G1524" s="16" t="n">
        <f aca="false">$B$80*$B$79*$D1524*$D1524*G$84*1000000/($B$77*$B$77)</f>
        <v>689.808</v>
      </c>
      <c r="H1524" s="16" t="n">
        <f aca="false">$B$80*$B$79*$D1524*$D1524*H$84*1000000/($B$77*$B$77)</f>
        <v>2759.232</v>
      </c>
      <c r="I1524" s="16" t="n">
        <f aca="false">$B$80*$B$79*$D1524*$D1524*I$84*1000000/($B$77*$B$77)</f>
        <v>11036.928</v>
      </c>
      <c r="J1524" s="16" t="n">
        <f aca="false">$B$80*$B$79*$D1524*$D1524*J$84*1000000/($B$77*$B$77)</f>
        <v>44147.712</v>
      </c>
      <c r="K1524" s="16" t="n">
        <f aca="false">$B$80*$B$79*$D1524*$D1524*K$84*1000000/($B$77*$B$77)</f>
        <v>176590.848</v>
      </c>
      <c r="L1524" s="17" t="n">
        <f aca="false">G1524/E1524</f>
        <v>0.230473772134982</v>
      </c>
      <c r="M1524" s="16" t="n">
        <f aca="false">G1524/A1524</f>
        <v>7.1855</v>
      </c>
      <c r="N1524" s="16"/>
      <c r="O1524" s="13" t="n">
        <f aca="false">$B$79*C1524*C1524*1000000/($B$77*$B$77)</f>
        <v>7930.5846144</v>
      </c>
      <c r="P1524" s="16" t="n">
        <f aca="false">$B$79*$B$76*$C1524*P$84*1000000/($B$77*$B$77)</f>
        <v>689.808</v>
      </c>
      <c r="Q1524" s="16" t="n">
        <f aca="false">$B$79*$B$76*$C1524*Q$84*1000000/($B$77*$B$77)</f>
        <v>2759.232</v>
      </c>
      <c r="R1524" s="16" t="n">
        <f aca="false">$B$79*$B$76*$C1524*R$84*1000000/($B$77*$B$77)</f>
        <v>11036.928</v>
      </c>
      <c r="S1524" s="16" t="n">
        <f aca="false">$B$79*$B$76*$C1524*S$84*1000000/($B$77*$B$77)</f>
        <v>44147.712</v>
      </c>
      <c r="T1524" s="16" t="n">
        <f aca="false">$B$79*$B$76*$C1524*T$84*1000000/($B$77*$B$77)</f>
        <v>176590.848</v>
      </c>
      <c r="U1524" s="17" t="n">
        <f aca="false">P1524/E1524</f>
        <v>0.230473772134982</v>
      </c>
      <c r="X1524" s="1" t="n">
        <v>96</v>
      </c>
      <c r="Y1524" s="1" t="n">
        <v>12</v>
      </c>
      <c r="Z1524" s="1" t="n">
        <v>114968</v>
      </c>
      <c r="AA1524" s="14" t="n">
        <f aca="false">(SQRT($B$76))*(SQRT(AD1524+AP1524))</f>
        <v>33906.9314447651</v>
      </c>
      <c r="AB1524" s="1" t="n">
        <v>2970</v>
      </c>
      <c r="AC1524" s="1" t="n">
        <v>60096</v>
      </c>
      <c r="AD1524" s="1" t="n">
        <f aca="false">AC1524</f>
        <v>60096</v>
      </c>
      <c r="AE1524" s="1" t="n">
        <v>2894</v>
      </c>
      <c r="AO1524" s="1" t="n">
        <f aca="false">Z1524-AC1524</f>
        <v>54872</v>
      </c>
      <c r="AP1524" s="1" t="n">
        <f aca="false">AO1524</f>
        <v>54872</v>
      </c>
      <c r="AR1524" s="1" t="n">
        <f aca="false">AQ1524</f>
        <v>0</v>
      </c>
    </row>
    <row r="1525" customFormat="false" ht="17" hidden="false" customHeight="false" outlineLevel="0" collapsed="false">
      <c r="A1525" s="1" t="n">
        <v>96</v>
      </c>
      <c r="B1525" s="1" t="n">
        <v>13</v>
      </c>
      <c r="C1525" s="1" t="n">
        <f aca="false">Z1525+AQ1525</f>
        <v>115093</v>
      </c>
      <c r="D1525" s="14" t="n">
        <f aca="false">AA1525+AR1525</f>
        <v>33925.3592464398</v>
      </c>
      <c r="E1525" s="1" t="n">
        <v>2993</v>
      </c>
      <c r="F1525" s="15" t="n">
        <f aca="false">$B$79*D1525*D1525*1000000/($B$77*$B$77)</f>
        <v>690.557999999999</v>
      </c>
      <c r="G1525" s="16" t="n">
        <f aca="false">$B$80*$B$79*$D1525*$D1525*G$84*1000000/($B$77*$B$77)</f>
        <v>690.557999999999</v>
      </c>
      <c r="H1525" s="16" t="n">
        <f aca="false">$B$80*$B$79*$D1525*$D1525*H$84*1000000/($B$77*$B$77)</f>
        <v>2762.232</v>
      </c>
      <c r="I1525" s="16" t="n">
        <f aca="false">$B$80*$B$79*$D1525*$D1525*I$84*1000000/($B$77*$B$77)</f>
        <v>11048.928</v>
      </c>
      <c r="J1525" s="16" t="n">
        <f aca="false">$B$80*$B$79*$D1525*$D1525*J$84*1000000/($B$77*$B$77)</f>
        <v>44195.7119999999</v>
      </c>
      <c r="K1525" s="16" t="n">
        <f aca="false">$B$80*$B$79*$D1525*$D1525*K$84*1000000/($B$77*$B$77)</f>
        <v>176782.848</v>
      </c>
      <c r="L1525" s="17" t="n">
        <f aca="false">G1525/E1525</f>
        <v>0.230724356832609</v>
      </c>
      <c r="M1525" s="16" t="n">
        <f aca="false">G1525/A1525</f>
        <v>7.19331249999999</v>
      </c>
      <c r="N1525" s="16"/>
      <c r="O1525" s="13" t="n">
        <f aca="false">$B$79*C1525*C1525*1000000/($B$77*$B$77)</f>
        <v>7947.8391894</v>
      </c>
      <c r="P1525" s="16" t="n">
        <f aca="false">$B$79*$B$76*$C1525*P$84*1000000/($B$77*$B$77)</f>
        <v>690.558</v>
      </c>
      <c r="Q1525" s="16" t="n">
        <f aca="false">$B$79*$B$76*$C1525*Q$84*1000000/($B$77*$B$77)</f>
        <v>2762.232</v>
      </c>
      <c r="R1525" s="16" t="n">
        <f aca="false">$B$79*$B$76*$C1525*R$84*1000000/($B$77*$B$77)</f>
        <v>11048.928</v>
      </c>
      <c r="S1525" s="16" t="n">
        <f aca="false">$B$79*$B$76*$C1525*S$84*1000000/($B$77*$B$77)</f>
        <v>44195.712</v>
      </c>
      <c r="T1525" s="16" t="n">
        <f aca="false">$B$79*$B$76*$C1525*T$84*1000000/($B$77*$B$77)</f>
        <v>176782.848</v>
      </c>
      <c r="U1525" s="17" t="n">
        <f aca="false">P1525/E1525</f>
        <v>0.230724356832609</v>
      </c>
      <c r="X1525" s="1" t="n">
        <v>96</v>
      </c>
      <c r="Y1525" s="1" t="n">
        <v>13</v>
      </c>
      <c r="Z1525" s="1" t="n">
        <v>115093</v>
      </c>
      <c r="AA1525" s="14" t="n">
        <f aca="false">(SQRT($B$76))*(SQRT(AD1525+AP1525))</f>
        <v>33925.3592464398</v>
      </c>
      <c r="AB1525" s="1" t="n">
        <v>3013</v>
      </c>
      <c r="AC1525" s="1" t="n">
        <v>60096</v>
      </c>
      <c r="AD1525" s="1" t="n">
        <f aca="false">AC1525</f>
        <v>60096</v>
      </c>
      <c r="AE1525" s="1" t="n">
        <v>2937</v>
      </c>
      <c r="AO1525" s="1" t="n">
        <f aca="false">Z1525-AC1525</f>
        <v>54997</v>
      </c>
      <c r="AP1525" s="1" t="n">
        <f aca="false">AO1525</f>
        <v>54997</v>
      </c>
      <c r="AR1525" s="1" t="n">
        <f aca="false">AQ1525</f>
        <v>0</v>
      </c>
    </row>
    <row r="1526" customFormat="false" ht="17" hidden="false" customHeight="false" outlineLevel="0" collapsed="false">
      <c r="A1526" s="1" t="n">
        <v>96</v>
      </c>
      <c r="B1526" s="1" t="n">
        <v>14</v>
      </c>
      <c r="C1526" s="1" t="n">
        <f aca="false">Z1526+AQ1526</f>
        <v>115218</v>
      </c>
      <c r="D1526" s="14" t="n">
        <f aca="false">AA1526+AR1526</f>
        <v>33943.7770438117</v>
      </c>
      <c r="E1526" s="1" t="n">
        <v>3006</v>
      </c>
      <c r="F1526" s="15" t="n">
        <f aca="false">$B$79*D1526*D1526*1000000/($B$77*$B$77)</f>
        <v>691.307999999999</v>
      </c>
      <c r="G1526" s="16" t="n">
        <f aca="false">$B$80*$B$79*$D1526*$D1526*G$84*1000000/($B$77*$B$77)</f>
        <v>691.307999999999</v>
      </c>
      <c r="H1526" s="16" t="n">
        <f aca="false">$B$80*$B$79*$D1526*$D1526*H$84*1000000/($B$77*$B$77)</f>
        <v>2765.232</v>
      </c>
      <c r="I1526" s="16" t="n">
        <f aca="false">$B$80*$B$79*$D1526*$D1526*I$84*1000000/($B$77*$B$77)</f>
        <v>11060.928</v>
      </c>
      <c r="J1526" s="16" t="n">
        <f aca="false">$B$80*$B$79*$D1526*$D1526*J$84*1000000/($B$77*$B$77)</f>
        <v>44243.7119999999</v>
      </c>
      <c r="K1526" s="16" t="n">
        <f aca="false">$B$80*$B$79*$D1526*$D1526*K$84*1000000/($B$77*$B$77)</f>
        <v>176974.848</v>
      </c>
      <c r="L1526" s="17" t="n">
        <f aca="false">G1526/E1526</f>
        <v>0.229976047904191</v>
      </c>
      <c r="M1526" s="16" t="n">
        <f aca="false">G1526/A1526</f>
        <v>7.20112499999999</v>
      </c>
      <c r="N1526" s="16"/>
      <c r="O1526" s="13" t="n">
        <f aca="false">$B$79*C1526*C1526*1000000/($B$77*$B$77)</f>
        <v>7965.1125144</v>
      </c>
      <c r="P1526" s="16" t="n">
        <f aca="false">$B$79*$B$76*$C1526*P$84*1000000/($B$77*$B$77)</f>
        <v>691.308</v>
      </c>
      <c r="Q1526" s="16" t="n">
        <f aca="false">$B$79*$B$76*$C1526*Q$84*1000000/($B$77*$B$77)</f>
        <v>2765.232</v>
      </c>
      <c r="R1526" s="16" t="n">
        <f aca="false">$B$79*$B$76*$C1526*R$84*1000000/($B$77*$B$77)</f>
        <v>11060.928</v>
      </c>
      <c r="S1526" s="16" t="n">
        <f aca="false">$B$79*$B$76*$C1526*S$84*1000000/($B$77*$B$77)</f>
        <v>44243.712</v>
      </c>
      <c r="T1526" s="16" t="n">
        <f aca="false">$B$79*$B$76*$C1526*T$84*1000000/($B$77*$B$77)</f>
        <v>176974.848</v>
      </c>
      <c r="U1526" s="17" t="n">
        <f aca="false">P1526/E1526</f>
        <v>0.229976047904192</v>
      </c>
      <c r="X1526" s="1" t="n">
        <v>96</v>
      </c>
      <c r="Y1526" s="1" t="n">
        <v>14</v>
      </c>
      <c r="Z1526" s="1" t="n">
        <v>115218</v>
      </c>
      <c r="AA1526" s="14" t="n">
        <f aca="false">(SQRT($B$76))*(SQRT(AD1526+AP1526))</f>
        <v>33943.7770438117</v>
      </c>
      <c r="AB1526" s="1" t="n">
        <v>2984</v>
      </c>
      <c r="AC1526" s="1" t="n">
        <v>60096</v>
      </c>
      <c r="AD1526" s="1" t="n">
        <f aca="false">AC1526</f>
        <v>60096</v>
      </c>
      <c r="AE1526" s="1" t="n">
        <v>2892</v>
      </c>
      <c r="AO1526" s="1" t="n">
        <f aca="false">Z1526-AC1526</f>
        <v>55122</v>
      </c>
      <c r="AP1526" s="1" t="n">
        <f aca="false">AO1526</f>
        <v>55122</v>
      </c>
      <c r="AR1526" s="1" t="n">
        <f aca="false">AQ1526</f>
        <v>0</v>
      </c>
    </row>
    <row r="1527" customFormat="false" ht="17" hidden="false" customHeight="false" outlineLevel="0" collapsed="false">
      <c r="A1527" s="1" t="n">
        <v>96</v>
      </c>
      <c r="B1527" s="1" t="n">
        <v>15</v>
      </c>
      <c r="C1527" s="1" t="n">
        <f aca="false">Z1527+AQ1527</f>
        <v>115343</v>
      </c>
      <c r="D1527" s="14" t="n">
        <f aca="false">AA1527+AR1527</f>
        <v>33962.1848531569</v>
      </c>
      <c r="E1527" s="1" t="n">
        <v>3006</v>
      </c>
      <c r="F1527" s="15" t="n">
        <f aca="false">$B$79*D1527*D1527*1000000/($B$77*$B$77)</f>
        <v>692.058</v>
      </c>
      <c r="G1527" s="16" t="n">
        <f aca="false">$B$80*$B$79*$D1527*$D1527*G$84*1000000/($B$77*$B$77)</f>
        <v>692.058</v>
      </c>
      <c r="H1527" s="16" t="n">
        <f aca="false">$B$80*$B$79*$D1527*$D1527*H$84*1000000/($B$77*$B$77)</f>
        <v>2768.232</v>
      </c>
      <c r="I1527" s="16" t="n">
        <f aca="false">$B$80*$B$79*$D1527*$D1527*I$84*1000000/($B$77*$B$77)</f>
        <v>11072.928</v>
      </c>
      <c r="J1527" s="16" t="n">
        <f aca="false">$B$80*$B$79*$D1527*$D1527*J$84*1000000/($B$77*$B$77)</f>
        <v>44291.712</v>
      </c>
      <c r="K1527" s="16" t="n">
        <f aca="false">$B$80*$B$79*$D1527*$D1527*K$84*1000000/($B$77*$B$77)</f>
        <v>177166.848</v>
      </c>
      <c r="L1527" s="17" t="n">
        <f aca="false">G1527/E1527</f>
        <v>0.230225548902196</v>
      </c>
      <c r="M1527" s="16" t="n">
        <f aca="false">G1527/A1527</f>
        <v>7.2089375</v>
      </c>
      <c r="N1527" s="16"/>
      <c r="O1527" s="13" t="n">
        <f aca="false">$B$79*C1527*C1527*1000000/($B$77*$B$77)</f>
        <v>7982.4045894</v>
      </c>
      <c r="P1527" s="16" t="n">
        <f aca="false">$B$79*$B$76*$C1527*P$84*1000000/($B$77*$B$77)</f>
        <v>692.058</v>
      </c>
      <c r="Q1527" s="16" t="n">
        <f aca="false">$B$79*$B$76*$C1527*Q$84*1000000/($B$77*$B$77)</f>
        <v>2768.232</v>
      </c>
      <c r="R1527" s="16" t="n">
        <f aca="false">$B$79*$B$76*$C1527*R$84*1000000/($B$77*$B$77)</f>
        <v>11072.928</v>
      </c>
      <c r="S1527" s="16" t="n">
        <f aca="false">$B$79*$B$76*$C1527*S$84*1000000/($B$77*$B$77)</f>
        <v>44291.712</v>
      </c>
      <c r="T1527" s="16" t="n">
        <f aca="false">$B$79*$B$76*$C1527*T$84*1000000/($B$77*$B$77)</f>
        <v>177166.848</v>
      </c>
      <c r="U1527" s="17" t="n">
        <f aca="false">P1527/E1527</f>
        <v>0.230225548902196</v>
      </c>
      <c r="X1527" s="1" t="n">
        <v>96</v>
      </c>
      <c r="Y1527" s="1" t="n">
        <v>15</v>
      </c>
      <c r="Z1527" s="1" t="n">
        <v>115343</v>
      </c>
      <c r="AA1527" s="14" t="n">
        <f aca="false">(SQRT($B$76))*(SQRT(AD1527+AP1527))</f>
        <v>33962.1848531569</v>
      </c>
      <c r="AB1527" s="1" t="n">
        <v>2988</v>
      </c>
      <c r="AC1527" s="1" t="n">
        <v>60096</v>
      </c>
      <c r="AD1527" s="1" t="n">
        <f aca="false">AC1527</f>
        <v>60096</v>
      </c>
      <c r="AE1527" s="1" t="n">
        <v>2904</v>
      </c>
      <c r="AO1527" s="1" t="n">
        <f aca="false">Z1527-AC1527</f>
        <v>55247</v>
      </c>
      <c r="AP1527" s="1" t="n">
        <f aca="false">AO1527</f>
        <v>55247</v>
      </c>
      <c r="AR1527" s="1" t="n">
        <f aca="false">AQ1527</f>
        <v>0</v>
      </c>
    </row>
    <row r="1528" customFormat="false" ht="17" hidden="false" customHeight="false" outlineLevel="0" collapsed="false">
      <c r="A1528" s="1" t="n">
        <v>96</v>
      </c>
      <c r="B1528" s="1" t="n">
        <v>16</v>
      </c>
      <c r="C1528" s="1" t="n">
        <f aca="false">Z1528+AQ1528</f>
        <v>115468</v>
      </c>
      <c r="D1528" s="14" t="n">
        <f aca="false">AA1528+AR1528</f>
        <v>33980.5826907074</v>
      </c>
      <c r="E1528" s="1" t="n">
        <v>2970</v>
      </c>
      <c r="F1528" s="15" t="n">
        <f aca="false">$B$79*D1528*D1528*1000000/($B$77*$B$77)</f>
        <v>692.808000000002</v>
      </c>
      <c r="G1528" s="16" t="n">
        <f aca="false">$B$80*$B$79*$D1528*$D1528*G$84*1000000/($B$77*$B$77)</f>
        <v>692.808000000002</v>
      </c>
      <c r="H1528" s="16" t="n">
        <f aca="false">$B$80*$B$79*$D1528*$D1528*H$84*1000000/($B$77*$B$77)</f>
        <v>2771.23200000001</v>
      </c>
      <c r="I1528" s="16" t="n">
        <f aca="false">$B$80*$B$79*$D1528*$D1528*I$84*1000000/($B$77*$B$77)</f>
        <v>11084.928</v>
      </c>
      <c r="J1528" s="16" t="n">
        <f aca="false">$B$80*$B$79*$D1528*$D1528*J$84*1000000/($B$77*$B$77)</f>
        <v>44339.7120000001</v>
      </c>
      <c r="K1528" s="16" t="n">
        <f aca="false">$B$80*$B$79*$D1528*$D1528*K$84*1000000/($B$77*$B$77)</f>
        <v>177358.848000001</v>
      </c>
      <c r="L1528" s="17" t="n">
        <f aca="false">G1528/E1528</f>
        <v>0.233268686868688</v>
      </c>
      <c r="M1528" s="16" t="n">
        <f aca="false">G1528/A1528</f>
        <v>7.21675000000002</v>
      </c>
      <c r="N1528" s="16"/>
      <c r="O1528" s="13" t="n">
        <f aca="false">$B$79*C1528*C1528*1000000/($B$77*$B$77)</f>
        <v>7999.7154144</v>
      </c>
      <c r="P1528" s="16" t="n">
        <f aca="false">$B$79*$B$76*$C1528*P$84*1000000/($B$77*$B$77)</f>
        <v>692.808</v>
      </c>
      <c r="Q1528" s="16" t="n">
        <f aca="false">$B$79*$B$76*$C1528*Q$84*1000000/($B$77*$B$77)</f>
        <v>2771.232</v>
      </c>
      <c r="R1528" s="16" t="n">
        <f aca="false">$B$79*$B$76*$C1528*R$84*1000000/($B$77*$B$77)</f>
        <v>11084.928</v>
      </c>
      <c r="S1528" s="16" t="n">
        <f aca="false">$B$79*$B$76*$C1528*S$84*1000000/($B$77*$B$77)</f>
        <v>44339.712</v>
      </c>
      <c r="T1528" s="16" t="n">
        <f aca="false">$B$79*$B$76*$C1528*T$84*1000000/($B$77*$B$77)</f>
        <v>177358.848</v>
      </c>
      <c r="U1528" s="17" t="n">
        <f aca="false">P1528/E1528</f>
        <v>0.233268686868687</v>
      </c>
      <c r="X1528" s="1" t="n">
        <v>96</v>
      </c>
      <c r="Y1528" s="1" t="n">
        <v>16</v>
      </c>
      <c r="Z1528" s="1" t="n">
        <v>115468</v>
      </c>
      <c r="AA1528" s="14" t="n">
        <f aca="false">(SQRT($B$76))*(SQRT(AD1528+AP1528))</f>
        <v>33980.5826907074</v>
      </c>
      <c r="AB1528" s="1" t="n">
        <v>3010</v>
      </c>
      <c r="AC1528" s="1" t="n">
        <v>60096</v>
      </c>
      <c r="AD1528" s="1" t="n">
        <f aca="false">AC1528</f>
        <v>60096</v>
      </c>
      <c r="AE1528" s="1" t="n">
        <v>2936</v>
      </c>
      <c r="AO1528" s="1" t="n">
        <f aca="false">Z1528-AC1528</f>
        <v>55372</v>
      </c>
      <c r="AP1528" s="1" t="n">
        <f aca="false">AO1528</f>
        <v>55372</v>
      </c>
      <c r="AR1528" s="1" t="n">
        <f aca="false">AQ1528</f>
        <v>0</v>
      </c>
    </row>
    <row r="1529" customFormat="false" ht="17" hidden="false" customHeight="false" outlineLevel="0" collapsed="false">
      <c r="A1529" s="1" t="n">
        <v>97</v>
      </c>
      <c r="B1529" s="1" t="n">
        <v>2</v>
      </c>
      <c r="C1529" s="1" t="n">
        <f aca="false">Z1529+AQ1529</f>
        <v>114775</v>
      </c>
      <c r="D1529" s="14" t="n">
        <f aca="false">AA1529+AR1529</f>
        <v>33878.4592329699</v>
      </c>
      <c r="E1529" s="1" t="n">
        <v>2973</v>
      </c>
      <c r="F1529" s="15" t="n">
        <f aca="false">$B$79*D1529*D1529*1000000/($B$77*$B$77)</f>
        <v>688.650000000002</v>
      </c>
      <c r="G1529" s="16" t="n">
        <f aca="false">$B$80*$B$79*$D1529*$D1529*G$84*1000000/($B$77*$B$77)</f>
        <v>688.650000000002</v>
      </c>
      <c r="H1529" s="16" t="n">
        <f aca="false">$B$80*$B$79*$D1529*$D1529*H$84*1000000/($B$77*$B$77)</f>
        <v>2754.60000000001</v>
      </c>
      <c r="I1529" s="16" t="n">
        <f aca="false">$B$80*$B$79*$D1529*$D1529*I$84*1000000/($B$77*$B$77)</f>
        <v>11018.4</v>
      </c>
      <c r="J1529" s="16" t="n">
        <f aca="false">$B$80*$B$79*$D1529*$D1529*J$84*1000000/($B$77*$B$77)</f>
        <v>44073.6000000001</v>
      </c>
      <c r="K1529" s="16" t="n">
        <f aca="false">$B$80*$B$79*$D1529*$D1529*K$84*1000000/($B$77*$B$77)</f>
        <v>176294.400000001</v>
      </c>
      <c r="L1529" s="17" t="n">
        <f aca="false">G1529/E1529</f>
        <v>0.231634712411706</v>
      </c>
      <c r="M1529" s="16" t="n">
        <f aca="false">G1529/A1529</f>
        <v>7.0994845360825</v>
      </c>
      <c r="N1529" s="16"/>
      <c r="O1529" s="13" t="n">
        <f aca="false">$B$79*C1529*C1529*1000000/($B$77*$B$77)</f>
        <v>7903.980375</v>
      </c>
      <c r="P1529" s="16" t="n">
        <f aca="false">$B$79*$B$76*$C1529*P$84*1000000/($B$77*$B$77)</f>
        <v>688.65</v>
      </c>
      <c r="Q1529" s="16" t="n">
        <f aca="false">$B$79*$B$76*$C1529*Q$84*1000000/($B$77*$B$77)</f>
        <v>2754.6</v>
      </c>
      <c r="R1529" s="16" t="n">
        <f aca="false">$B$79*$B$76*$C1529*R$84*1000000/($B$77*$B$77)</f>
        <v>11018.4</v>
      </c>
      <c r="S1529" s="16" t="n">
        <f aca="false">$B$79*$B$76*$C1529*S$84*1000000/($B$77*$B$77)</f>
        <v>44073.6</v>
      </c>
      <c r="T1529" s="16" t="n">
        <f aca="false">$B$79*$B$76*$C1529*T$84*1000000/($B$77*$B$77)</f>
        <v>176294.4</v>
      </c>
      <c r="U1529" s="17" t="n">
        <f aca="false">P1529/E1529</f>
        <v>0.231634712411705</v>
      </c>
      <c r="X1529" s="1" t="n">
        <v>97</v>
      </c>
      <c r="Y1529" s="1" t="n">
        <v>2</v>
      </c>
      <c r="Z1529" s="1" t="n">
        <v>114775</v>
      </c>
      <c r="AA1529" s="14" t="n">
        <f aca="false">(SQRT($B$76))*(SQRT(AD1529+AP1529))</f>
        <v>33878.4592329699</v>
      </c>
      <c r="AB1529" s="1" t="n">
        <v>2987</v>
      </c>
      <c r="AC1529" s="1" t="n">
        <v>60832</v>
      </c>
      <c r="AD1529" s="1" t="n">
        <f aca="false">AC1529</f>
        <v>60832</v>
      </c>
      <c r="AE1529" s="1" t="n">
        <v>2925</v>
      </c>
      <c r="AO1529" s="1" t="n">
        <f aca="false">Z1529-AC1529</f>
        <v>53943</v>
      </c>
      <c r="AP1529" s="1" t="n">
        <f aca="false">AO1529</f>
        <v>53943</v>
      </c>
      <c r="AR1529" s="1" t="n">
        <f aca="false">AQ1529</f>
        <v>0</v>
      </c>
    </row>
    <row r="1530" customFormat="false" ht="17" hidden="false" customHeight="false" outlineLevel="0" collapsed="false">
      <c r="A1530" s="1" t="n">
        <v>97</v>
      </c>
      <c r="B1530" s="1" t="n">
        <v>3</v>
      </c>
      <c r="C1530" s="1" t="n">
        <f aca="false">Z1530+AQ1530</f>
        <v>114997</v>
      </c>
      <c r="D1530" s="14" t="n">
        <f aca="false">AA1530+AR1530</f>
        <v>33911.2075868731</v>
      </c>
      <c r="E1530" s="1" t="n">
        <v>2973</v>
      </c>
      <c r="F1530" s="15" t="n">
        <f aca="false">$B$79*D1530*D1530*1000000/($B$77*$B$77)</f>
        <v>689.982</v>
      </c>
      <c r="G1530" s="16" t="n">
        <f aca="false">$B$80*$B$79*$D1530*$D1530*G$84*1000000/($B$77*$B$77)</f>
        <v>689.982</v>
      </c>
      <c r="H1530" s="16" t="n">
        <f aca="false">$B$80*$B$79*$D1530*$D1530*H$84*1000000/($B$77*$B$77)</f>
        <v>2759.928</v>
      </c>
      <c r="I1530" s="16" t="n">
        <f aca="false">$B$80*$B$79*$D1530*$D1530*I$84*1000000/($B$77*$B$77)</f>
        <v>11039.712</v>
      </c>
      <c r="J1530" s="16" t="n">
        <f aca="false">$B$80*$B$79*$D1530*$D1530*J$84*1000000/($B$77*$B$77)</f>
        <v>44158.848</v>
      </c>
      <c r="K1530" s="16" t="n">
        <f aca="false">$B$80*$B$79*$D1530*$D1530*K$84*1000000/($B$77*$B$77)</f>
        <v>176635.392</v>
      </c>
      <c r="L1530" s="17" t="n">
        <f aca="false">G1530/E1530</f>
        <v>0.232082744702321</v>
      </c>
      <c r="M1530" s="16" t="n">
        <f aca="false">G1530/A1530</f>
        <v>7.11321649484536</v>
      </c>
      <c r="N1530" s="16"/>
      <c r="O1530" s="13" t="n">
        <f aca="false">$B$79*C1530*C1530*1000000/($B$77*$B$77)</f>
        <v>7934.5860054</v>
      </c>
      <c r="P1530" s="16" t="n">
        <f aca="false">$B$79*$B$76*$C1530*P$84*1000000/($B$77*$B$77)</f>
        <v>689.982</v>
      </c>
      <c r="Q1530" s="16" t="n">
        <f aca="false">$B$79*$B$76*$C1530*Q$84*1000000/($B$77*$B$77)</f>
        <v>2759.928</v>
      </c>
      <c r="R1530" s="16" t="n">
        <f aca="false">$B$79*$B$76*$C1530*R$84*1000000/($B$77*$B$77)</f>
        <v>11039.712</v>
      </c>
      <c r="S1530" s="16" t="n">
        <f aca="false">$B$79*$B$76*$C1530*S$84*1000000/($B$77*$B$77)</f>
        <v>44158.848</v>
      </c>
      <c r="T1530" s="16" t="n">
        <f aca="false">$B$79*$B$76*$C1530*T$84*1000000/($B$77*$B$77)</f>
        <v>176635.392</v>
      </c>
      <c r="U1530" s="17" t="n">
        <f aca="false">P1530/E1530</f>
        <v>0.232082744702321</v>
      </c>
      <c r="X1530" s="1" t="n">
        <v>97</v>
      </c>
      <c r="Y1530" s="1" t="n">
        <v>3</v>
      </c>
      <c r="Z1530" s="1" t="n">
        <v>114997</v>
      </c>
      <c r="AA1530" s="14" t="n">
        <f aca="false">(SQRT($B$76))*(SQRT(AD1530+AP1530))</f>
        <v>33911.2075868731</v>
      </c>
      <c r="AB1530" s="1" t="n">
        <v>2997</v>
      </c>
      <c r="AC1530" s="1" t="n">
        <v>60832</v>
      </c>
      <c r="AD1530" s="1" t="n">
        <f aca="false">AC1530</f>
        <v>60832</v>
      </c>
      <c r="AE1530" s="1" t="n">
        <v>2910</v>
      </c>
      <c r="AO1530" s="1" t="n">
        <f aca="false">Z1530-AC1530</f>
        <v>54165</v>
      </c>
      <c r="AP1530" s="1" t="n">
        <f aca="false">AO1530</f>
        <v>54165</v>
      </c>
      <c r="AR1530" s="1" t="n">
        <f aca="false">AQ1530</f>
        <v>0</v>
      </c>
    </row>
    <row r="1531" customFormat="false" ht="17" hidden="false" customHeight="false" outlineLevel="0" collapsed="false">
      <c r="A1531" s="1" t="n">
        <v>97</v>
      </c>
      <c r="B1531" s="1" t="n">
        <v>4</v>
      </c>
      <c r="C1531" s="1" t="n">
        <f aca="false">Z1531+AQ1531</f>
        <v>115123</v>
      </c>
      <c r="D1531" s="14" t="n">
        <f aca="false">AA1531+AR1531</f>
        <v>33929.7804295872</v>
      </c>
      <c r="E1531" s="1" t="n">
        <v>2953</v>
      </c>
      <c r="F1531" s="15" t="n">
        <f aca="false">$B$79*D1531*D1531*1000000/($B$77*$B$77)</f>
        <v>690.737999999999</v>
      </c>
      <c r="G1531" s="16" t="n">
        <f aca="false">$B$80*$B$79*$D1531*$D1531*G$84*1000000/($B$77*$B$77)</f>
        <v>690.737999999999</v>
      </c>
      <c r="H1531" s="16" t="n">
        <f aca="false">$B$80*$B$79*$D1531*$D1531*H$84*1000000/($B$77*$B$77)</f>
        <v>2762.952</v>
      </c>
      <c r="I1531" s="16" t="n">
        <f aca="false">$B$80*$B$79*$D1531*$D1531*I$84*1000000/($B$77*$B$77)</f>
        <v>11051.808</v>
      </c>
      <c r="J1531" s="16" t="n">
        <f aca="false">$B$80*$B$79*$D1531*$D1531*J$84*1000000/($B$77*$B$77)</f>
        <v>44207.2319999999</v>
      </c>
      <c r="K1531" s="16" t="n">
        <f aca="false">$B$80*$B$79*$D1531*$D1531*K$84*1000000/($B$77*$B$77)</f>
        <v>176828.928</v>
      </c>
      <c r="L1531" s="17" t="n">
        <f aca="false">G1531/E1531</f>
        <v>0.23391059939045</v>
      </c>
      <c r="M1531" s="16" t="n">
        <f aca="false">G1531/A1531</f>
        <v>7.12101030927834</v>
      </c>
      <c r="N1531" s="16"/>
      <c r="O1531" s="13" t="n">
        <f aca="false">$B$79*C1531*C1531*1000000/($B$77*$B$77)</f>
        <v>7951.9830774</v>
      </c>
      <c r="P1531" s="16" t="n">
        <f aca="false">$B$79*$B$76*$C1531*P$84*1000000/($B$77*$B$77)</f>
        <v>690.738</v>
      </c>
      <c r="Q1531" s="16" t="n">
        <f aca="false">$B$79*$B$76*$C1531*Q$84*1000000/($B$77*$B$77)</f>
        <v>2762.952</v>
      </c>
      <c r="R1531" s="16" t="n">
        <f aca="false">$B$79*$B$76*$C1531*R$84*1000000/($B$77*$B$77)</f>
        <v>11051.808</v>
      </c>
      <c r="S1531" s="16" t="n">
        <f aca="false">$B$79*$B$76*$C1531*S$84*1000000/($B$77*$B$77)</f>
        <v>44207.232</v>
      </c>
      <c r="T1531" s="16" t="n">
        <f aca="false">$B$79*$B$76*$C1531*T$84*1000000/($B$77*$B$77)</f>
        <v>176828.928</v>
      </c>
      <c r="U1531" s="17" t="n">
        <f aca="false">P1531/E1531</f>
        <v>0.23391059939045</v>
      </c>
      <c r="X1531" s="1" t="n">
        <v>97</v>
      </c>
      <c r="Y1531" s="1" t="n">
        <v>4</v>
      </c>
      <c r="Z1531" s="1" t="n">
        <v>115123</v>
      </c>
      <c r="AA1531" s="14" t="n">
        <f aca="false">(SQRT($B$76))*(SQRT(AD1531+AP1531))</f>
        <v>33929.7804295872</v>
      </c>
      <c r="AB1531" s="1" t="n">
        <v>2957</v>
      </c>
      <c r="AC1531" s="1" t="n">
        <v>60832</v>
      </c>
      <c r="AD1531" s="1" t="n">
        <f aca="false">AC1531</f>
        <v>60832</v>
      </c>
      <c r="AE1531" s="1" t="n">
        <v>2931</v>
      </c>
      <c r="AO1531" s="1" t="n">
        <f aca="false">Z1531-AC1531</f>
        <v>54291</v>
      </c>
      <c r="AP1531" s="1" t="n">
        <f aca="false">AO1531</f>
        <v>54291</v>
      </c>
      <c r="AR1531" s="1" t="n">
        <f aca="false">AQ1531</f>
        <v>0</v>
      </c>
    </row>
    <row r="1532" customFormat="false" ht="17" hidden="false" customHeight="false" outlineLevel="0" collapsed="false">
      <c r="A1532" s="1" t="n">
        <v>97</v>
      </c>
      <c r="B1532" s="1" t="n">
        <v>5</v>
      </c>
      <c r="C1532" s="1" t="n">
        <f aca="false">Z1532+AQ1532</f>
        <v>115312</v>
      </c>
      <c r="D1532" s="14" t="n">
        <f aca="false">AA1532+AR1532</f>
        <v>33957.6206469181</v>
      </c>
      <c r="E1532" s="1" t="n">
        <v>2966</v>
      </c>
      <c r="F1532" s="15" t="n">
        <f aca="false">$B$79*D1532*D1532*1000000/($B$77*$B$77)</f>
        <v>691.871999999999</v>
      </c>
      <c r="G1532" s="16" t="n">
        <f aca="false">$B$80*$B$79*$D1532*$D1532*G$84*1000000/($B$77*$B$77)</f>
        <v>691.871999999999</v>
      </c>
      <c r="H1532" s="16" t="n">
        <f aca="false">$B$80*$B$79*$D1532*$D1532*H$84*1000000/($B$77*$B$77)</f>
        <v>2767.488</v>
      </c>
      <c r="I1532" s="16" t="n">
        <f aca="false">$B$80*$B$79*$D1532*$D1532*I$84*1000000/($B$77*$B$77)</f>
        <v>11069.952</v>
      </c>
      <c r="J1532" s="16" t="n">
        <f aca="false">$B$80*$B$79*$D1532*$D1532*J$84*1000000/($B$77*$B$77)</f>
        <v>44279.8079999999</v>
      </c>
      <c r="K1532" s="16" t="n">
        <f aca="false">$B$80*$B$79*$D1532*$D1532*K$84*1000000/($B$77*$B$77)</f>
        <v>177119.232</v>
      </c>
      <c r="L1532" s="17" t="n">
        <f aca="false">G1532/E1532</f>
        <v>0.233267700606878</v>
      </c>
      <c r="M1532" s="16" t="n">
        <f aca="false">G1532/A1532</f>
        <v>7.13270103092782</v>
      </c>
      <c r="N1532" s="16"/>
      <c r="O1532" s="13" t="n">
        <f aca="false">$B$79*C1532*C1532*1000000/($B$77*$B$77)</f>
        <v>7978.1144064</v>
      </c>
      <c r="P1532" s="16" t="n">
        <f aca="false">$B$79*$B$76*$C1532*P$84*1000000/($B$77*$B$77)</f>
        <v>691.872</v>
      </c>
      <c r="Q1532" s="16" t="n">
        <f aca="false">$B$79*$B$76*$C1532*Q$84*1000000/($B$77*$B$77)</f>
        <v>2767.488</v>
      </c>
      <c r="R1532" s="16" t="n">
        <f aca="false">$B$79*$B$76*$C1532*R$84*1000000/($B$77*$B$77)</f>
        <v>11069.952</v>
      </c>
      <c r="S1532" s="16" t="n">
        <f aca="false">$B$79*$B$76*$C1532*S$84*1000000/($B$77*$B$77)</f>
        <v>44279.808</v>
      </c>
      <c r="T1532" s="16" t="n">
        <f aca="false">$B$79*$B$76*$C1532*T$84*1000000/($B$77*$B$77)</f>
        <v>177119.232</v>
      </c>
      <c r="U1532" s="17" t="n">
        <f aca="false">P1532/E1532</f>
        <v>0.233267700606878</v>
      </c>
      <c r="X1532" s="1" t="n">
        <v>97</v>
      </c>
      <c r="Y1532" s="1" t="n">
        <v>5</v>
      </c>
      <c r="Z1532" s="1" t="n">
        <v>115312</v>
      </c>
      <c r="AA1532" s="14" t="n">
        <f aca="false">(SQRT($B$76))*(SQRT(AD1532+AP1532))</f>
        <v>33957.6206469181</v>
      </c>
      <c r="AB1532" s="1" t="n">
        <v>3010</v>
      </c>
      <c r="AC1532" s="1" t="n">
        <v>60832</v>
      </c>
      <c r="AD1532" s="1" t="n">
        <f aca="false">AC1532</f>
        <v>60832</v>
      </c>
      <c r="AE1532" s="1" t="n">
        <v>2948</v>
      </c>
      <c r="AO1532" s="1" t="n">
        <f aca="false">Z1532-AC1532</f>
        <v>54480</v>
      </c>
      <c r="AP1532" s="1" t="n">
        <f aca="false">AO1532</f>
        <v>54480</v>
      </c>
      <c r="AR1532" s="1" t="n">
        <f aca="false">AQ1532</f>
        <v>0</v>
      </c>
    </row>
    <row r="1533" customFormat="false" ht="17" hidden="false" customHeight="false" outlineLevel="0" collapsed="false">
      <c r="A1533" s="1" t="n">
        <v>97</v>
      </c>
      <c r="B1533" s="1" t="n">
        <v>6</v>
      </c>
      <c r="C1533" s="1" t="n">
        <f aca="false">Z1533+AQ1533</f>
        <v>115437</v>
      </c>
      <c r="D1533" s="14" t="n">
        <f aca="false">AA1533+AR1533</f>
        <v>33976.0209559625</v>
      </c>
      <c r="E1533" s="1" t="n">
        <v>2990</v>
      </c>
      <c r="F1533" s="15" t="n">
        <f aca="false">$B$79*D1533*D1533*1000000/($B$77*$B$77)</f>
        <v>692.622000000002</v>
      </c>
      <c r="G1533" s="16" t="n">
        <f aca="false">$B$80*$B$79*$D1533*$D1533*G$84*1000000/($B$77*$B$77)</f>
        <v>692.622000000002</v>
      </c>
      <c r="H1533" s="16" t="n">
        <f aca="false">$B$80*$B$79*$D1533*$D1533*H$84*1000000/($B$77*$B$77)</f>
        <v>2770.48800000001</v>
      </c>
      <c r="I1533" s="16" t="n">
        <f aca="false">$B$80*$B$79*$D1533*$D1533*I$84*1000000/($B$77*$B$77)</f>
        <v>11081.952</v>
      </c>
      <c r="J1533" s="16" t="n">
        <f aca="false">$B$80*$B$79*$D1533*$D1533*J$84*1000000/($B$77*$B$77)</f>
        <v>44327.8080000001</v>
      </c>
      <c r="K1533" s="16" t="n">
        <f aca="false">$B$80*$B$79*$D1533*$D1533*K$84*1000000/($B$77*$B$77)</f>
        <v>177311.232</v>
      </c>
      <c r="L1533" s="17" t="n">
        <f aca="false">G1533/E1533</f>
        <v>0.231646153846154</v>
      </c>
      <c r="M1533" s="16" t="n">
        <f aca="false">G1533/A1533</f>
        <v>7.14043298969074</v>
      </c>
      <c r="N1533" s="16"/>
      <c r="O1533" s="13" t="n">
        <f aca="false">$B$79*C1533*C1533*1000000/($B$77*$B$77)</f>
        <v>7995.4205814</v>
      </c>
      <c r="P1533" s="16" t="n">
        <f aca="false">$B$79*$B$76*$C1533*P$84*1000000/($B$77*$B$77)</f>
        <v>692.622</v>
      </c>
      <c r="Q1533" s="16" t="n">
        <f aca="false">$B$79*$B$76*$C1533*Q$84*1000000/($B$77*$B$77)</f>
        <v>2770.488</v>
      </c>
      <c r="R1533" s="16" t="n">
        <f aca="false">$B$79*$B$76*$C1533*R$84*1000000/($B$77*$B$77)</f>
        <v>11081.952</v>
      </c>
      <c r="S1533" s="16" t="n">
        <f aca="false">$B$79*$B$76*$C1533*S$84*1000000/($B$77*$B$77)</f>
        <v>44327.808</v>
      </c>
      <c r="T1533" s="16" t="n">
        <f aca="false">$B$79*$B$76*$C1533*T$84*1000000/($B$77*$B$77)</f>
        <v>177311.232</v>
      </c>
      <c r="U1533" s="17" t="n">
        <f aca="false">P1533/E1533</f>
        <v>0.231646153846154</v>
      </c>
      <c r="X1533" s="1" t="n">
        <v>97</v>
      </c>
      <c r="Y1533" s="1" t="n">
        <v>6</v>
      </c>
      <c r="Z1533" s="1" t="n">
        <v>115437</v>
      </c>
      <c r="AA1533" s="14" t="n">
        <f aca="false">(SQRT($B$76))*(SQRT(AD1533+AP1533))</f>
        <v>33976.0209559625</v>
      </c>
      <c r="AB1533" s="1" t="n">
        <v>2997</v>
      </c>
      <c r="AC1533" s="1" t="n">
        <v>60832</v>
      </c>
      <c r="AD1533" s="1" t="n">
        <f aca="false">AC1533</f>
        <v>60832</v>
      </c>
      <c r="AE1533" s="1" t="n">
        <v>2921</v>
      </c>
      <c r="AO1533" s="1" t="n">
        <f aca="false">Z1533-AC1533</f>
        <v>54605</v>
      </c>
      <c r="AP1533" s="1" t="n">
        <f aca="false">AO1533</f>
        <v>54605</v>
      </c>
      <c r="AR1533" s="1" t="n">
        <f aca="false">AQ1533</f>
        <v>0</v>
      </c>
    </row>
    <row r="1534" customFormat="false" ht="17" hidden="false" customHeight="false" outlineLevel="0" collapsed="false">
      <c r="A1534" s="1" t="n">
        <v>97</v>
      </c>
      <c r="B1534" s="1" t="n">
        <v>7</v>
      </c>
      <c r="C1534" s="1" t="n">
        <f aca="false">Z1534+AQ1534</f>
        <v>115562</v>
      </c>
      <c r="D1534" s="14" t="n">
        <f aca="false">AA1534+AR1534</f>
        <v>33994.4113053896</v>
      </c>
      <c r="E1534" s="1" t="n">
        <v>2991</v>
      </c>
      <c r="F1534" s="15" t="n">
        <f aca="false">$B$79*D1534*D1534*1000000/($B$77*$B$77)</f>
        <v>693.372</v>
      </c>
      <c r="G1534" s="16" t="n">
        <f aca="false">$B$80*$B$79*$D1534*$D1534*G$84*1000000/($B$77*$B$77)</f>
        <v>693.372</v>
      </c>
      <c r="H1534" s="16" t="n">
        <f aca="false">$B$80*$B$79*$D1534*$D1534*H$84*1000000/($B$77*$B$77)</f>
        <v>2773.488</v>
      </c>
      <c r="I1534" s="16" t="n">
        <f aca="false">$B$80*$B$79*$D1534*$D1534*I$84*1000000/($B$77*$B$77)</f>
        <v>11093.952</v>
      </c>
      <c r="J1534" s="16" t="n">
        <f aca="false">$B$80*$B$79*$D1534*$D1534*J$84*1000000/($B$77*$B$77)</f>
        <v>44375.808</v>
      </c>
      <c r="K1534" s="16" t="n">
        <f aca="false">$B$80*$B$79*$D1534*$D1534*K$84*1000000/($B$77*$B$77)</f>
        <v>177503.232</v>
      </c>
      <c r="L1534" s="17" t="n">
        <f aca="false">G1534/E1534</f>
        <v>0.231819458375125</v>
      </c>
      <c r="M1534" s="16" t="n">
        <f aca="false">G1534/A1534</f>
        <v>7.14816494845361</v>
      </c>
      <c r="N1534" s="16"/>
      <c r="O1534" s="13" t="n">
        <f aca="false">$B$79*C1534*C1534*1000000/($B$77*$B$77)</f>
        <v>8012.7455064</v>
      </c>
      <c r="P1534" s="16" t="n">
        <f aca="false">$B$79*$B$76*$C1534*P$84*1000000/($B$77*$B$77)</f>
        <v>693.372</v>
      </c>
      <c r="Q1534" s="16" t="n">
        <f aca="false">$B$79*$B$76*$C1534*Q$84*1000000/($B$77*$B$77)</f>
        <v>2773.488</v>
      </c>
      <c r="R1534" s="16" t="n">
        <f aca="false">$B$79*$B$76*$C1534*R$84*1000000/($B$77*$B$77)</f>
        <v>11093.952</v>
      </c>
      <c r="S1534" s="16" t="n">
        <f aca="false">$B$79*$B$76*$C1534*S$84*1000000/($B$77*$B$77)</f>
        <v>44375.808</v>
      </c>
      <c r="T1534" s="16" t="n">
        <f aca="false">$B$79*$B$76*$C1534*T$84*1000000/($B$77*$B$77)</f>
        <v>177503.232</v>
      </c>
      <c r="U1534" s="17" t="n">
        <f aca="false">P1534/E1534</f>
        <v>0.231819458375125</v>
      </c>
      <c r="X1534" s="1" t="n">
        <v>97</v>
      </c>
      <c r="Y1534" s="1" t="n">
        <v>7</v>
      </c>
      <c r="Z1534" s="1" t="n">
        <v>115562</v>
      </c>
      <c r="AA1534" s="14" t="n">
        <f aca="false">(SQRT($B$76))*(SQRT(AD1534+AP1534))</f>
        <v>33994.4113053896</v>
      </c>
      <c r="AB1534" s="1" t="n">
        <v>2991</v>
      </c>
      <c r="AC1534" s="1" t="n">
        <v>60832</v>
      </c>
      <c r="AD1534" s="1" t="n">
        <f aca="false">AC1534</f>
        <v>60832</v>
      </c>
      <c r="AE1534" s="1" t="n">
        <v>2959</v>
      </c>
      <c r="AO1534" s="1" t="n">
        <f aca="false">Z1534-AC1534</f>
        <v>54730</v>
      </c>
      <c r="AP1534" s="1" t="n">
        <f aca="false">AO1534</f>
        <v>54730</v>
      </c>
      <c r="AR1534" s="1" t="n">
        <f aca="false">AQ1534</f>
        <v>0</v>
      </c>
    </row>
    <row r="1535" customFormat="false" ht="17" hidden="false" customHeight="false" outlineLevel="0" collapsed="false">
      <c r="A1535" s="1" t="n">
        <v>97</v>
      </c>
      <c r="B1535" s="1" t="n">
        <v>8</v>
      </c>
      <c r="C1535" s="1" t="n">
        <f aca="false">Z1535+AQ1535</f>
        <v>115687</v>
      </c>
      <c r="D1535" s="14" t="n">
        <f aca="false">AA1535+AR1535</f>
        <v>34012.7917113547</v>
      </c>
      <c r="E1535" s="1" t="n">
        <v>2967</v>
      </c>
      <c r="F1535" s="15" t="n">
        <f aca="false">$B$79*D1535*D1535*1000000/($B$77*$B$77)</f>
        <v>694.121999999999</v>
      </c>
      <c r="G1535" s="16" t="n">
        <f aca="false">$B$80*$B$79*$D1535*$D1535*G$84*1000000/($B$77*$B$77)</f>
        <v>694.121999999999</v>
      </c>
      <c r="H1535" s="16" t="n">
        <f aca="false">$B$80*$B$79*$D1535*$D1535*H$84*1000000/($B$77*$B$77)</f>
        <v>2776.488</v>
      </c>
      <c r="I1535" s="16" t="n">
        <f aca="false">$B$80*$B$79*$D1535*$D1535*I$84*1000000/($B$77*$B$77)</f>
        <v>11105.952</v>
      </c>
      <c r="J1535" s="16" t="n">
        <f aca="false">$B$80*$B$79*$D1535*$D1535*J$84*1000000/($B$77*$B$77)</f>
        <v>44423.808</v>
      </c>
      <c r="K1535" s="16" t="n">
        <f aca="false">$B$80*$B$79*$D1535*$D1535*K$84*1000000/($B$77*$B$77)</f>
        <v>177695.232</v>
      </c>
      <c r="L1535" s="17" t="n">
        <f aca="false">G1535/E1535</f>
        <v>0.233947421638018</v>
      </c>
      <c r="M1535" s="16" t="n">
        <f aca="false">G1535/A1535</f>
        <v>7.15589690721649</v>
      </c>
      <c r="N1535" s="16"/>
      <c r="O1535" s="13" t="n">
        <f aca="false">$B$79*C1535*C1535*1000000/($B$77*$B$77)</f>
        <v>8030.0891814</v>
      </c>
      <c r="P1535" s="16" t="n">
        <f aca="false">$B$79*$B$76*$C1535*P$84*1000000/($B$77*$B$77)</f>
        <v>694.122</v>
      </c>
      <c r="Q1535" s="16" t="n">
        <f aca="false">$B$79*$B$76*$C1535*Q$84*1000000/($B$77*$B$77)</f>
        <v>2776.488</v>
      </c>
      <c r="R1535" s="16" t="n">
        <f aca="false">$B$79*$B$76*$C1535*R$84*1000000/($B$77*$B$77)</f>
        <v>11105.952</v>
      </c>
      <c r="S1535" s="16" t="n">
        <f aca="false">$B$79*$B$76*$C1535*S$84*1000000/($B$77*$B$77)</f>
        <v>44423.808</v>
      </c>
      <c r="T1535" s="16" t="n">
        <f aca="false">$B$79*$B$76*$C1535*T$84*1000000/($B$77*$B$77)</f>
        <v>177695.232</v>
      </c>
      <c r="U1535" s="17" t="n">
        <f aca="false">P1535/E1535</f>
        <v>0.233947421638018</v>
      </c>
      <c r="X1535" s="1" t="n">
        <v>97</v>
      </c>
      <c r="Y1535" s="1" t="n">
        <v>8</v>
      </c>
      <c r="Z1535" s="1" t="n">
        <v>115687</v>
      </c>
      <c r="AA1535" s="14" t="n">
        <f aca="false">(SQRT($B$76))*(SQRT(AD1535+AP1535))</f>
        <v>34012.7917113547</v>
      </c>
      <c r="AB1535" s="1" t="n">
        <v>3027</v>
      </c>
      <c r="AC1535" s="1" t="n">
        <v>60832</v>
      </c>
      <c r="AD1535" s="1" t="n">
        <f aca="false">AC1535</f>
        <v>60832</v>
      </c>
      <c r="AE1535" s="1" t="n">
        <v>2949</v>
      </c>
      <c r="AO1535" s="1" t="n">
        <f aca="false">Z1535-AC1535</f>
        <v>54855</v>
      </c>
      <c r="AP1535" s="1" t="n">
        <f aca="false">AO1535</f>
        <v>54855</v>
      </c>
      <c r="AR1535" s="1" t="n">
        <f aca="false">AQ1535</f>
        <v>0</v>
      </c>
    </row>
    <row r="1536" customFormat="false" ht="17" hidden="false" customHeight="false" outlineLevel="0" collapsed="false">
      <c r="A1536" s="1" t="n">
        <v>97</v>
      </c>
      <c r="B1536" s="1" t="n">
        <v>9</v>
      </c>
      <c r="C1536" s="1" t="n">
        <f aca="false">Z1536+AQ1536</f>
        <v>115876</v>
      </c>
      <c r="D1536" s="14" t="n">
        <f aca="false">AA1536+AR1536</f>
        <v>34040.5640376302</v>
      </c>
      <c r="E1536" s="1" t="n">
        <v>2994</v>
      </c>
      <c r="F1536" s="15" t="n">
        <f aca="false">$B$79*D1536*D1536*1000000/($B$77*$B$77)</f>
        <v>695.256000000002</v>
      </c>
      <c r="G1536" s="16" t="n">
        <f aca="false">$B$80*$B$79*$D1536*$D1536*G$84*1000000/($B$77*$B$77)</f>
        <v>695.256000000002</v>
      </c>
      <c r="H1536" s="16" t="n">
        <f aca="false">$B$80*$B$79*$D1536*$D1536*H$84*1000000/($B$77*$B$77)</f>
        <v>2781.02400000001</v>
      </c>
      <c r="I1536" s="16" t="n">
        <f aca="false">$B$80*$B$79*$D1536*$D1536*I$84*1000000/($B$77*$B$77)</f>
        <v>11124.096</v>
      </c>
      <c r="J1536" s="16" t="n">
        <f aca="false">$B$80*$B$79*$D1536*$D1536*J$84*1000000/($B$77*$B$77)</f>
        <v>44496.3840000001</v>
      </c>
      <c r="K1536" s="16" t="n">
        <f aca="false">$B$80*$B$79*$D1536*$D1536*K$84*1000000/($B$77*$B$77)</f>
        <v>177985.536</v>
      </c>
      <c r="L1536" s="17" t="n">
        <f aca="false">G1536/E1536</f>
        <v>0.232216432865732</v>
      </c>
      <c r="M1536" s="16" t="n">
        <f aca="false">G1536/A1536</f>
        <v>7.167587628866</v>
      </c>
      <c r="N1536" s="16"/>
      <c r="O1536" s="13" t="n">
        <f aca="false">$B$79*C1536*C1536*1000000/($B$77*$B$77)</f>
        <v>8056.3484256</v>
      </c>
      <c r="P1536" s="16" t="n">
        <f aca="false">$B$79*$B$76*$C1536*P$84*1000000/($B$77*$B$77)</f>
        <v>695.256</v>
      </c>
      <c r="Q1536" s="16" t="n">
        <f aca="false">$B$79*$B$76*$C1536*Q$84*1000000/($B$77*$B$77)</f>
        <v>2781.024</v>
      </c>
      <c r="R1536" s="16" t="n">
        <f aca="false">$B$79*$B$76*$C1536*R$84*1000000/($B$77*$B$77)</f>
        <v>11124.096</v>
      </c>
      <c r="S1536" s="16" t="n">
        <f aca="false">$B$79*$B$76*$C1536*S$84*1000000/($B$77*$B$77)</f>
        <v>44496.384</v>
      </c>
      <c r="T1536" s="16" t="n">
        <f aca="false">$B$79*$B$76*$C1536*T$84*1000000/($B$77*$B$77)</f>
        <v>177985.536</v>
      </c>
      <c r="U1536" s="17" t="n">
        <f aca="false">P1536/E1536</f>
        <v>0.232216432865731</v>
      </c>
      <c r="X1536" s="1" t="n">
        <v>97</v>
      </c>
      <c r="Y1536" s="1" t="n">
        <v>9</v>
      </c>
      <c r="Z1536" s="1" t="n">
        <v>115876</v>
      </c>
      <c r="AA1536" s="14" t="n">
        <f aca="false">(SQRT($B$76))*(SQRT(AD1536+AP1536))</f>
        <v>34040.5640376302</v>
      </c>
      <c r="AB1536" s="1" t="n">
        <v>3031</v>
      </c>
      <c r="AC1536" s="1" t="n">
        <v>60832</v>
      </c>
      <c r="AD1536" s="1" t="n">
        <f aca="false">AC1536</f>
        <v>60832</v>
      </c>
      <c r="AE1536" s="1" t="n">
        <v>2936</v>
      </c>
      <c r="AO1536" s="1" t="n">
        <f aca="false">Z1536-AC1536</f>
        <v>55044</v>
      </c>
      <c r="AP1536" s="1" t="n">
        <f aca="false">AO1536</f>
        <v>55044</v>
      </c>
      <c r="AR1536" s="1" t="n">
        <f aca="false">AQ1536</f>
        <v>0</v>
      </c>
    </row>
    <row r="1537" customFormat="false" ht="17" hidden="false" customHeight="false" outlineLevel="0" collapsed="false">
      <c r="A1537" s="1" t="n">
        <v>97</v>
      </c>
      <c r="B1537" s="1" t="n">
        <v>10</v>
      </c>
      <c r="C1537" s="1" t="n">
        <f aca="false">Z1537+AQ1537</f>
        <v>116001</v>
      </c>
      <c r="D1537" s="14" t="n">
        <f aca="false">AA1537+AR1537</f>
        <v>34058.9195365913</v>
      </c>
      <c r="E1537" s="1" t="n">
        <v>3041</v>
      </c>
      <c r="F1537" s="15" t="n">
        <f aca="false">$B$79*D1537*D1537*1000000/($B$77*$B$77)</f>
        <v>696.006</v>
      </c>
      <c r="G1537" s="16" t="n">
        <f aca="false">$B$80*$B$79*$D1537*$D1537*G$84*1000000/($B$77*$B$77)</f>
        <v>696.006</v>
      </c>
      <c r="H1537" s="16" t="n">
        <f aca="false">$B$80*$B$79*$D1537*$D1537*H$84*1000000/($B$77*$B$77)</f>
        <v>2784.024</v>
      </c>
      <c r="I1537" s="16" t="n">
        <f aca="false">$B$80*$B$79*$D1537*$D1537*I$84*1000000/($B$77*$B$77)</f>
        <v>11136.096</v>
      </c>
      <c r="J1537" s="16" t="n">
        <f aca="false">$B$80*$B$79*$D1537*$D1537*J$84*1000000/($B$77*$B$77)</f>
        <v>44544.384</v>
      </c>
      <c r="K1537" s="16" t="n">
        <f aca="false">$B$80*$B$79*$D1537*$D1537*K$84*1000000/($B$77*$B$77)</f>
        <v>178177.536</v>
      </c>
      <c r="L1537" s="17" t="n">
        <f aca="false">G1537/E1537</f>
        <v>0.228874054587307</v>
      </c>
      <c r="M1537" s="16" t="n">
        <f aca="false">G1537/A1537</f>
        <v>7.17531958762887</v>
      </c>
      <c r="N1537" s="16"/>
      <c r="O1537" s="13" t="n">
        <f aca="false">$B$79*C1537*C1537*1000000/($B$77*$B$77)</f>
        <v>8073.7392006</v>
      </c>
      <c r="P1537" s="16" t="n">
        <f aca="false">$B$79*$B$76*$C1537*P$84*1000000/($B$77*$B$77)</f>
        <v>696.006</v>
      </c>
      <c r="Q1537" s="16" t="n">
        <f aca="false">$B$79*$B$76*$C1537*Q$84*1000000/($B$77*$B$77)</f>
        <v>2784.024</v>
      </c>
      <c r="R1537" s="16" t="n">
        <f aca="false">$B$79*$B$76*$C1537*R$84*1000000/($B$77*$B$77)</f>
        <v>11136.096</v>
      </c>
      <c r="S1537" s="16" t="n">
        <f aca="false">$B$79*$B$76*$C1537*S$84*1000000/($B$77*$B$77)</f>
        <v>44544.384</v>
      </c>
      <c r="T1537" s="16" t="n">
        <f aca="false">$B$79*$B$76*$C1537*T$84*1000000/($B$77*$B$77)</f>
        <v>178177.536</v>
      </c>
      <c r="U1537" s="17" t="n">
        <f aca="false">P1537/E1537</f>
        <v>0.228874054587307</v>
      </c>
      <c r="X1537" s="1" t="n">
        <v>97</v>
      </c>
      <c r="Y1537" s="1" t="n">
        <v>10</v>
      </c>
      <c r="Z1537" s="1" t="n">
        <v>116001</v>
      </c>
      <c r="AA1537" s="14" t="n">
        <f aca="false">(SQRT($B$76))*(SQRT(AD1537+AP1537))</f>
        <v>34058.9195365913</v>
      </c>
      <c r="AB1537" s="1" t="n">
        <v>3118</v>
      </c>
      <c r="AC1537" s="1" t="n">
        <v>60832</v>
      </c>
      <c r="AD1537" s="1" t="n">
        <f aca="false">AC1537</f>
        <v>60832</v>
      </c>
      <c r="AE1537" s="1" t="n">
        <v>2934</v>
      </c>
      <c r="AO1537" s="1" t="n">
        <f aca="false">Z1537-AC1537</f>
        <v>55169</v>
      </c>
      <c r="AP1537" s="1" t="n">
        <f aca="false">AO1537</f>
        <v>55169</v>
      </c>
      <c r="AR1537" s="1" t="n">
        <f aca="false">AQ1537</f>
        <v>0</v>
      </c>
    </row>
    <row r="1538" customFormat="false" ht="17" hidden="false" customHeight="false" outlineLevel="0" collapsed="false">
      <c r="A1538" s="1" t="n">
        <v>97</v>
      </c>
      <c r="B1538" s="1" t="n">
        <v>11</v>
      </c>
      <c r="C1538" s="1" t="n">
        <f aca="false">Z1538+AQ1538</f>
        <v>116126</v>
      </c>
      <c r="D1538" s="14" t="n">
        <f aca="false">AA1538+AR1538</f>
        <v>34077.2651484828</v>
      </c>
      <c r="E1538" s="1" t="n">
        <v>3026</v>
      </c>
      <c r="F1538" s="15" t="n">
        <f aca="false">$B$79*D1538*D1538*1000000/($B$77*$B$77)</f>
        <v>696.756</v>
      </c>
      <c r="G1538" s="16" t="n">
        <f aca="false">$B$80*$B$79*$D1538*$D1538*G$84*1000000/($B$77*$B$77)</f>
        <v>696.756</v>
      </c>
      <c r="H1538" s="16" t="n">
        <f aca="false">$B$80*$B$79*$D1538*$D1538*H$84*1000000/($B$77*$B$77)</f>
        <v>2787.024</v>
      </c>
      <c r="I1538" s="16" t="n">
        <f aca="false">$B$80*$B$79*$D1538*$D1538*I$84*1000000/($B$77*$B$77)</f>
        <v>11148.096</v>
      </c>
      <c r="J1538" s="16" t="n">
        <f aca="false">$B$80*$B$79*$D1538*$D1538*J$84*1000000/($B$77*$B$77)</f>
        <v>44592.384</v>
      </c>
      <c r="K1538" s="16" t="n">
        <f aca="false">$B$80*$B$79*$D1538*$D1538*K$84*1000000/($B$77*$B$77)</f>
        <v>178369.536</v>
      </c>
      <c r="L1538" s="17" t="n">
        <f aca="false">G1538/E1538</f>
        <v>0.230256444150694</v>
      </c>
      <c r="M1538" s="16" t="n">
        <f aca="false">G1538/A1538</f>
        <v>7.18305154639176</v>
      </c>
      <c r="N1538" s="16"/>
      <c r="O1538" s="13" t="n">
        <f aca="false">$B$79*C1538*C1538*1000000/($B$77*$B$77)</f>
        <v>8091.1487256</v>
      </c>
      <c r="P1538" s="16" t="n">
        <f aca="false">$B$79*$B$76*$C1538*P$84*1000000/($B$77*$B$77)</f>
        <v>696.756</v>
      </c>
      <c r="Q1538" s="16" t="n">
        <f aca="false">$B$79*$B$76*$C1538*Q$84*1000000/($B$77*$B$77)</f>
        <v>2787.024</v>
      </c>
      <c r="R1538" s="16" t="n">
        <f aca="false">$B$79*$B$76*$C1538*R$84*1000000/($B$77*$B$77)</f>
        <v>11148.096</v>
      </c>
      <c r="S1538" s="16" t="n">
        <f aca="false">$B$79*$B$76*$C1538*S$84*1000000/($B$77*$B$77)</f>
        <v>44592.384</v>
      </c>
      <c r="T1538" s="16" t="n">
        <f aca="false">$B$79*$B$76*$C1538*T$84*1000000/($B$77*$B$77)</f>
        <v>178369.536</v>
      </c>
      <c r="U1538" s="17" t="n">
        <f aca="false">P1538/E1538</f>
        <v>0.230256444150694</v>
      </c>
      <c r="X1538" s="1" t="n">
        <v>97</v>
      </c>
      <c r="Y1538" s="1" t="n">
        <v>11</v>
      </c>
      <c r="Z1538" s="1" t="n">
        <v>116126</v>
      </c>
      <c r="AA1538" s="14" t="n">
        <f aca="false">(SQRT($B$76))*(SQRT(AD1538+AP1538))</f>
        <v>34077.2651484828</v>
      </c>
      <c r="AB1538" s="1" t="n">
        <v>2976</v>
      </c>
      <c r="AC1538" s="1" t="n">
        <v>60832</v>
      </c>
      <c r="AD1538" s="1" t="n">
        <f aca="false">AC1538</f>
        <v>60832</v>
      </c>
      <c r="AE1538" s="1" t="n">
        <v>2912</v>
      </c>
      <c r="AO1538" s="1" t="n">
        <f aca="false">Z1538-AC1538</f>
        <v>55294</v>
      </c>
      <c r="AP1538" s="1" t="n">
        <f aca="false">AO1538</f>
        <v>55294</v>
      </c>
      <c r="AR1538" s="1" t="n">
        <f aca="false">AQ1538</f>
        <v>0</v>
      </c>
    </row>
    <row r="1539" customFormat="false" ht="17" hidden="false" customHeight="false" outlineLevel="0" collapsed="false">
      <c r="A1539" s="1" t="n">
        <v>97</v>
      </c>
      <c r="B1539" s="1" t="n">
        <v>12</v>
      </c>
      <c r="C1539" s="1" t="n">
        <f aca="false">Z1539+AQ1539</f>
        <v>116251</v>
      </c>
      <c r="D1539" s="14" t="n">
        <f aca="false">AA1539+AR1539</f>
        <v>34095.6008892643</v>
      </c>
      <c r="E1539" s="1" t="n">
        <v>3009</v>
      </c>
      <c r="F1539" s="15" t="n">
        <f aca="false">$B$79*D1539*D1539*1000000/($B$77*$B$77)</f>
        <v>697.506</v>
      </c>
      <c r="G1539" s="16" t="n">
        <f aca="false">$B$80*$B$79*$D1539*$D1539*G$84*1000000/($B$77*$B$77)</f>
        <v>697.506</v>
      </c>
      <c r="H1539" s="16" t="n">
        <f aca="false">$B$80*$B$79*$D1539*$D1539*H$84*1000000/($B$77*$B$77)</f>
        <v>2790.024</v>
      </c>
      <c r="I1539" s="16" t="n">
        <f aca="false">$B$80*$B$79*$D1539*$D1539*I$84*1000000/($B$77*$B$77)</f>
        <v>11160.096</v>
      </c>
      <c r="J1539" s="16" t="n">
        <f aca="false">$B$80*$B$79*$D1539*$D1539*J$84*1000000/($B$77*$B$77)</f>
        <v>44640.384</v>
      </c>
      <c r="K1539" s="16" t="n">
        <f aca="false">$B$80*$B$79*$D1539*$D1539*K$84*1000000/($B$77*$B$77)</f>
        <v>178561.536</v>
      </c>
      <c r="L1539" s="17" t="n">
        <f aca="false">G1539/E1539</f>
        <v>0.231806580259222</v>
      </c>
      <c r="M1539" s="16" t="n">
        <f aca="false">G1539/A1539</f>
        <v>7.19078350515464</v>
      </c>
      <c r="N1539" s="16"/>
      <c r="O1539" s="13" t="n">
        <f aca="false">$B$79*C1539*C1539*1000000/($B$77*$B$77)</f>
        <v>8108.5770006</v>
      </c>
      <c r="P1539" s="16" t="n">
        <f aca="false">$B$79*$B$76*$C1539*P$84*1000000/($B$77*$B$77)</f>
        <v>697.506</v>
      </c>
      <c r="Q1539" s="16" t="n">
        <f aca="false">$B$79*$B$76*$C1539*Q$84*1000000/($B$77*$B$77)</f>
        <v>2790.024</v>
      </c>
      <c r="R1539" s="16" t="n">
        <f aca="false">$B$79*$B$76*$C1539*R$84*1000000/($B$77*$B$77)</f>
        <v>11160.096</v>
      </c>
      <c r="S1539" s="16" t="n">
        <f aca="false">$B$79*$B$76*$C1539*S$84*1000000/($B$77*$B$77)</f>
        <v>44640.384</v>
      </c>
      <c r="T1539" s="16" t="n">
        <f aca="false">$B$79*$B$76*$C1539*T$84*1000000/($B$77*$B$77)</f>
        <v>178561.536</v>
      </c>
      <c r="U1539" s="17" t="n">
        <f aca="false">P1539/E1539</f>
        <v>0.231806580259222</v>
      </c>
      <c r="X1539" s="1" t="n">
        <v>97</v>
      </c>
      <c r="Y1539" s="1" t="n">
        <v>12</v>
      </c>
      <c r="Z1539" s="1" t="n">
        <v>116251</v>
      </c>
      <c r="AA1539" s="14" t="n">
        <f aca="false">(SQRT($B$76))*(SQRT(AD1539+AP1539))</f>
        <v>34095.6008892643</v>
      </c>
      <c r="AB1539" s="1" t="n">
        <v>2991</v>
      </c>
      <c r="AC1539" s="1" t="n">
        <v>60832</v>
      </c>
      <c r="AD1539" s="1" t="n">
        <f aca="false">AC1539</f>
        <v>60832</v>
      </c>
      <c r="AE1539" s="1" t="n">
        <v>2908</v>
      </c>
      <c r="AO1539" s="1" t="n">
        <f aca="false">Z1539-AC1539</f>
        <v>55419</v>
      </c>
      <c r="AP1539" s="1" t="n">
        <f aca="false">AO1539</f>
        <v>55419</v>
      </c>
      <c r="AR1539" s="1" t="n">
        <f aca="false">AQ1539</f>
        <v>0</v>
      </c>
    </row>
    <row r="1540" customFormat="false" ht="17" hidden="false" customHeight="false" outlineLevel="0" collapsed="false">
      <c r="A1540" s="1" t="n">
        <v>97</v>
      </c>
      <c r="B1540" s="1" t="n">
        <v>13</v>
      </c>
      <c r="C1540" s="1" t="n">
        <f aca="false">Z1540+AQ1540</f>
        <v>116376</v>
      </c>
      <c r="D1540" s="14" t="n">
        <f aca="false">AA1540+AR1540</f>
        <v>34113.9267748525</v>
      </c>
      <c r="E1540" s="1" t="n">
        <v>2965</v>
      </c>
      <c r="F1540" s="15" t="n">
        <f aca="false">$B$79*D1540*D1540*1000000/($B$77*$B$77)</f>
        <v>698.255999999999</v>
      </c>
      <c r="G1540" s="16" t="n">
        <f aca="false">$B$80*$B$79*$D1540*$D1540*G$84*1000000/($B$77*$B$77)</f>
        <v>698.255999999999</v>
      </c>
      <c r="H1540" s="16" t="n">
        <f aca="false">$B$80*$B$79*$D1540*$D1540*H$84*1000000/($B$77*$B$77)</f>
        <v>2793.024</v>
      </c>
      <c r="I1540" s="16" t="n">
        <f aca="false">$B$80*$B$79*$D1540*$D1540*I$84*1000000/($B$77*$B$77)</f>
        <v>11172.096</v>
      </c>
      <c r="J1540" s="16" t="n">
        <f aca="false">$B$80*$B$79*$D1540*$D1540*J$84*1000000/($B$77*$B$77)</f>
        <v>44688.3839999999</v>
      </c>
      <c r="K1540" s="16" t="n">
        <f aca="false">$B$80*$B$79*$D1540*$D1540*K$84*1000000/($B$77*$B$77)</f>
        <v>178753.536</v>
      </c>
      <c r="L1540" s="17" t="n">
        <f aca="false">G1540/E1540</f>
        <v>0.235499494097807</v>
      </c>
      <c r="M1540" s="16" t="n">
        <f aca="false">G1540/A1540</f>
        <v>7.19851546391751</v>
      </c>
      <c r="N1540" s="16"/>
      <c r="O1540" s="13" t="n">
        <f aca="false">$B$79*C1540*C1540*1000000/($B$77*$B$77)</f>
        <v>8126.0240256</v>
      </c>
      <c r="P1540" s="16" t="n">
        <f aca="false">$B$79*$B$76*$C1540*P$84*1000000/($B$77*$B$77)</f>
        <v>698.256</v>
      </c>
      <c r="Q1540" s="16" t="n">
        <f aca="false">$B$79*$B$76*$C1540*Q$84*1000000/($B$77*$B$77)</f>
        <v>2793.024</v>
      </c>
      <c r="R1540" s="16" t="n">
        <f aca="false">$B$79*$B$76*$C1540*R$84*1000000/($B$77*$B$77)</f>
        <v>11172.096</v>
      </c>
      <c r="S1540" s="16" t="n">
        <f aca="false">$B$79*$B$76*$C1540*S$84*1000000/($B$77*$B$77)</f>
        <v>44688.384</v>
      </c>
      <c r="T1540" s="16" t="n">
        <f aca="false">$B$79*$B$76*$C1540*T$84*1000000/($B$77*$B$77)</f>
        <v>178753.536</v>
      </c>
      <c r="U1540" s="17" t="n">
        <f aca="false">P1540/E1540</f>
        <v>0.235499494097808</v>
      </c>
      <c r="X1540" s="1" t="n">
        <v>97</v>
      </c>
      <c r="Y1540" s="1" t="n">
        <v>13</v>
      </c>
      <c r="Z1540" s="1" t="n">
        <v>116376</v>
      </c>
      <c r="AA1540" s="14" t="n">
        <f aca="false">(SQRT($B$76))*(SQRT(AD1540+AP1540))</f>
        <v>34113.9267748525</v>
      </c>
      <c r="AB1540" s="1" t="n">
        <v>3004</v>
      </c>
      <c r="AC1540" s="1" t="n">
        <v>60832</v>
      </c>
      <c r="AD1540" s="1" t="n">
        <f aca="false">AC1540</f>
        <v>60832</v>
      </c>
      <c r="AE1540" s="1" t="n">
        <v>2931</v>
      </c>
      <c r="AO1540" s="1" t="n">
        <f aca="false">Z1540-AC1540</f>
        <v>55544</v>
      </c>
      <c r="AP1540" s="1" t="n">
        <f aca="false">AO1540</f>
        <v>55544</v>
      </c>
      <c r="AR1540" s="1" t="n">
        <f aca="false">AQ1540</f>
        <v>0</v>
      </c>
    </row>
    <row r="1541" customFormat="false" ht="17" hidden="false" customHeight="false" outlineLevel="0" collapsed="false">
      <c r="A1541" s="1" t="n">
        <v>97</v>
      </c>
      <c r="B1541" s="1" t="n">
        <v>14</v>
      </c>
      <c r="C1541" s="1" t="n">
        <f aca="false">Z1541+AQ1541</f>
        <v>116501</v>
      </c>
      <c r="D1541" s="14" t="n">
        <f aca="false">AA1541+AR1541</f>
        <v>34132.2428211215</v>
      </c>
      <c r="E1541" s="1" t="n">
        <v>3025</v>
      </c>
      <c r="F1541" s="15" t="n">
        <f aca="false">$B$79*D1541*D1541*1000000/($B$77*$B$77)</f>
        <v>699.006</v>
      </c>
      <c r="G1541" s="16" t="n">
        <f aca="false">$B$80*$B$79*$D1541*$D1541*G$84*1000000/($B$77*$B$77)</f>
        <v>699.006</v>
      </c>
      <c r="H1541" s="16" t="n">
        <f aca="false">$B$80*$B$79*$D1541*$D1541*H$84*1000000/($B$77*$B$77)</f>
        <v>2796.024</v>
      </c>
      <c r="I1541" s="16" t="n">
        <f aca="false">$B$80*$B$79*$D1541*$D1541*I$84*1000000/($B$77*$B$77)</f>
        <v>11184.096</v>
      </c>
      <c r="J1541" s="16" t="n">
        <f aca="false">$B$80*$B$79*$D1541*$D1541*J$84*1000000/($B$77*$B$77)</f>
        <v>44736.384</v>
      </c>
      <c r="K1541" s="16" t="n">
        <f aca="false">$B$80*$B$79*$D1541*$D1541*K$84*1000000/($B$77*$B$77)</f>
        <v>178945.536</v>
      </c>
      <c r="L1541" s="17" t="n">
        <f aca="false">G1541/E1541</f>
        <v>0.231076363636364</v>
      </c>
      <c r="M1541" s="16" t="n">
        <f aca="false">G1541/A1541</f>
        <v>7.20624742268041</v>
      </c>
      <c r="N1541" s="16"/>
      <c r="O1541" s="13" t="n">
        <f aca="false">$B$79*C1541*C1541*1000000/($B$77*$B$77)</f>
        <v>8143.4898006</v>
      </c>
      <c r="P1541" s="16" t="n">
        <f aca="false">$B$79*$B$76*$C1541*P$84*1000000/($B$77*$B$77)</f>
        <v>699.006</v>
      </c>
      <c r="Q1541" s="16" t="n">
        <f aca="false">$B$79*$B$76*$C1541*Q$84*1000000/($B$77*$B$77)</f>
        <v>2796.024</v>
      </c>
      <c r="R1541" s="16" t="n">
        <f aca="false">$B$79*$B$76*$C1541*R$84*1000000/($B$77*$B$77)</f>
        <v>11184.096</v>
      </c>
      <c r="S1541" s="16" t="n">
        <f aca="false">$B$79*$B$76*$C1541*S$84*1000000/($B$77*$B$77)</f>
        <v>44736.384</v>
      </c>
      <c r="T1541" s="16" t="n">
        <f aca="false">$B$79*$B$76*$C1541*T$84*1000000/($B$77*$B$77)</f>
        <v>178945.536</v>
      </c>
      <c r="U1541" s="17" t="n">
        <f aca="false">P1541/E1541</f>
        <v>0.231076363636364</v>
      </c>
      <c r="X1541" s="1" t="n">
        <v>97</v>
      </c>
      <c r="Y1541" s="1" t="n">
        <v>14</v>
      </c>
      <c r="Z1541" s="1" t="n">
        <v>116501</v>
      </c>
      <c r="AA1541" s="14" t="n">
        <f aca="false">(SQRT($B$76))*(SQRT(AD1541+AP1541))</f>
        <v>34132.2428211215</v>
      </c>
      <c r="AB1541" s="1" t="n">
        <v>2990</v>
      </c>
      <c r="AC1541" s="1" t="n">
        <v>60832</v>
      </c>
      <c r="AD1541" s="1" t="n">
        <f aca="false">AC1541</f>
        <v>60832</v>
      </c>
      <c r="AE1541" s="1" t="n">
        <v>2906</v>
      </c>
      <c r="AO1541" s="1" t="n">
        <f aca="false">Z1541-AC1541</f>
        <v>55669</v>
      </c>
      <c r="AP1541" s="1" t="n">
        <f aca="false">AO1541</f>
        <v>55669</v>
      </c>
      <c r="AR1541" s="1" t="n">
        <f aca="false">AQ1541</f>
        <v>0</v>
      </c>
    </row>
    <row r="1542" customFormat="false" ht="17" hidden="false" customHeight="false" outlineLevel="0" collapsed="false">
      <c r="A1542" s="1" t="n">
        <v>97</v>
      </c>
      <c r="B1542" s="1" t="n">
        <v>15</v>
      </c>
      <c r="C1542" s="1" t="n">
        <f aca="false">Z1542+AQ1542</f>
        <v>116626</v>
      </c>
      <c r="D1542" s="14" t="n">
        <f aca="false">AA1542+AR1542</f>
        <v>34150.5490439027</v>
      </c>
      <c r="E1542" s="1" t="n">
        <v>3018</v>
      </c>
      <c r="F1542" s="15" t="n">
        <f aca="false">$B$79*D1542*D1542*1000000/($B$77*$B$77)</f>
        <v>699.756000000002</v>
      </c>
      <c r="G1542" s="16" t="n">
        <f aca="false">$B$80*$B$79*$D1542*$D1542*G$84*1000000/($B$77*$B$77)</f>
        <v>699.756000000002</v>
      </c>
      <c r="H1542" s="16" t="n">
        <f aca="false">$B$80*$B$79*$D1542*$D1542*H$84*1000000/($B$77*$B$77)</f>
        <v>2799.02400000001</v>
      </c>
      <c r="I1542" s="16" t="n">
        <f aca="false">$B$80*$B$79*$D1542*$D1542*I$84*1000000/($B$77*$B$77)</f>
        <v>11196.096</v>
      </c>
      <c r="J1542" s="16" t="n">
        <f aca="false">$B$80*$B$79*$D1542*$D1542*J$84*1000000/($B$77*$B$77)</f>
        <v>44784.3840000001</v>
      </c>
      <c r="K1542" s="16" t="n">
        <f aca="false">$B$80*$B$79*$D1542*$D1542*K$84*1000000/($B$77*$B$77)</f>
        <v>179137.536000001</v>
      </c>
      <c r="L1542" s="17" t="n">
        <f aca="false">G1542/E1542</f>
        <v>0.23186083499006</v>
      </c>
      <c r="M1542" s="16" t="n">
        <f aca="false">G1542/A1542</f>
        <v>7.21397938144332</v>
      </c>
      <c r="N1542" s="16"/>
      <c r="O1542" s="13" t="n">
        <f aca="false">$B$79*C1542*C1542*1000000/($B$77*$B$77)</f>
        <v>8160.9743256</v>
      </c>
      <c r="P1542" s="16" t="n">
        <f aca="false">$B$79*$B$76*$C1542*P$84*1000000/($B$77*$B$77)</f>
        <v>699.756</v>
      </c>
      <c r="Q1542" s="16" t="n">
        <f aca="false">$B$79*$B$76*$C1542*Q$84*1000000/($B$77*$B$77)</f>
        <v>2799.024</v>
      </c>
      <c r="R1542" s="16" t="n">
        <f aca="false">$B$79*$B$76*$C1542*R$84*1000000/($B$77*$B$77)</f>
        <v>11196.096</v>
      </c>
      <c r="S1542" s="16" t="n">
        <f aca="false">$B$79*$B$76*$C1542*S$84*1000000/($B$77*$B$77)</f>
        <v>44784.384</v>
      </c>
      <c r="T1542" s="16" t="n">
        <f aca="false">$B$79*$B$76*$C1542*T$84*1000000/($B$77*$B$77)</f>
        <v>179137.536</v>
      </c>
      <c r="U1542" s="17" t="n">
        <f aca="false">P1542/E1542</f>
        <v>0.23186083499006</v>
      </c>
      <c r="X1542" s="1" t="n">
        <v>97</v>
      </c>
      <c r="Y1542" s="1" t="n">
        <v>15</v>
      </c>
      <c r="Z1542" s="1" t="n">
        <v>116626</v>
      </c>
      <c r="AA1542" s="14" t="n">
        <f aca="false">(SQRT($B$76))*(SQRT(AD1542+AP1542))</f>
        <v>34150.5490439027</v>
      </c>
      <c r="AB1542" s="1" t="n">
        <v>3023</v>
      </c>
      <c r="AC1542" s="1" t="n">
        <v>60832</v>
      </c>
      <c r="AD1542" s="1" t="n">
        <f aca="false">AC1542</f>
        <v>60832</v>
      </c>
      <c r="AE1542" s="1" t="n">
        <v>2935</v>
      </c>
      <c r="AO1542" s="1" t="n">
        <f aca="false">Z1542-AC1542</f>
        <v>55794</v>
      </c>
      <c r="AP1542" s="1" t="n">
        <f aca="false">AO1542</f>
        <v>55794</v>
      </c>
      <c r="AR1542" s="1" t="n">
        <f aca="false">AQ1542</f>
        <v>0</v>
      </c>
    </row>
    <row r="1543" customFormat="false" ht="17" hidden="false" customHeight="false" outlineLevel="0" collapsed="false">
      <c r="A1543" s="1" t="n">
        <v>97</v>
      </c>
      <c r="B1543" s="1" t="n">
        <v>16</v>
      </c>
      <c r="C1543" s="1" t="n">
        <f aca="false">Z1543+AQ1543</f>
        <v>116751</v>
      </c>
      <c r="D1543" s="14" t="n">
        <f aca="false">AA1543+AR1543</f>
        <v>34168.845458985</v>
      </c>
      <c r="E1543" s="1" t="n">
        <v>2990</v>
      </c>
      <c r="F1543" s="15" t="n">
        <f aca="false">$B$79*D1543*D1543*1000000/($B$77*$B$77)</f>
        <v>700.506</v>
      </c>
      <c r="G1543" s="16" t="n">
        <f aca="false">$B$80*$B$79*$D1543*$D1543*G$84*1000000/($B$77*$B$77)</f>
        <v>700.506</v>
      </c>
      <c r="H1543" s="16" t="n">
        <f aca="false">$B$80*$B$79*$D1543*$D1543*H$84*1000000/($B$77*$B$77)</f>
        <v>2802.024</v>
      </c>
      <c r="I1543" s="16" t="n">
        <f aca="false">$B$80*$B$79*$D1543*$D1543*I$84*1000000/($B$77*$B$77)</f>
        <v>11208.096</v>
      </c>
      <c r="J1543" s="16" t="n">
        <f aca="false">$B$80*$B$79*$D1543*$D1543*J$84*1000000/($B$77*$B$77)</f>
        <v>44832.384</v>
      </c>
      <c r="K1543" s="16" t="n">
        <f aca="false">$B$80*$B$79*$D1543*$D1543*K$84*1000000/($B$77*$B$77)</f>
        <v>179329.536</v>
      </c>
      <c r="L1543" s="17" t="n">
        <f aca="false">G1543/E1543</f>
        <v>0.234282943143813</v>
      </c>
      <c r="M1543" s="16" t="n">
        <f aca="false">G1543/A1543</f>
        <v>7.22171134020618</v>
      </c>
      <c r="N1543" s="16"/>
      <c r="O1543" s="13" t="n">
        <f aca="false">$B$79*C1543*C1543*1000000/($B$77*$B$77)</f>
        <v>8178.4776006</v>
      </c>
      <c r="P1543" s="16" t="n">
        <f aca="false">$B$79*$B$76*$C1543*P$84*1000000/($B$77*$B$77)</f>
        <v>700.506</v>
      </c>
      <c r="Q1543" s="16" t="n">
        <f aca="false">$B$79*$B$76*$C1543*Q$84*1000000/($B$77*$B$77)</f>
        <v>2802.024</v>
      </c>
      <c r="R1543" s="16" t="n">
        <f aca="false">$B$79*$B$76*$C1543*R$84*1000000/($B$77*$B$77)</f>
        <v>11208.096</v>
      </c>
      <c r="S1543" s="16" t="n">
        <f aca="false">$B$79*$B$76*$C1543*S$84*1000000/($B$77*$B$77)</f>
        <v>44832.384</v>
      </c>
      <c r="T1543" s="16" t="n">
        <f aca="false">$B$79*$B$76*$C1543*T$84*1000000/($B$77*$B$77)</f>
        <v>179329.536</v>
      </c>
      <c r="U1543" s="17" t="n">
        <f aca="false">P1543/E1543</f>
        <v>0.234282943143813</v>
      </c>
      <c r="X1543" s="1" t="n">
        <v>97</v>
      </c>
      <c r="Y1543" s="1" t="n">
        <v>16</v>
      </c>
      <c r="Z1543" s="1" t="n">
        <v>116751</v>
      </c>
      <c r="AA1543" s="14" t="n">
        <f aca="false">(SQRT($B$76))*(SQRT(AD1543+AP1543))</f>
        <v>34168.845458985</v>
      </c>
      <c r="AB1543" s="1" t="n">
        <v>3030</v>
      </c>
      <c r="AC1543" s="1" t="n">
        <v>60832</v>
      </c>
      <c r="AD1543" s="1" t="n">
        <f aca="false">AC1543</f>
        <v>60832</v>
      </c>
      <c r="AE1543" s="1" t="n">
        <v>2925</v>
      </c>
      <c r="AO1543" s="1" t="n">
        <f aca="false">Z1543-AC1543</f>
        <v>55919</v>
      </c>
      <c r="AP1543" s="1" t="n">
        <f aca="false">AO1543</f>
        <v>55919</v>
      </c>
      <c r="AR1543" s="1" t="n">
        <f aca="false">AQ1543</f>
        <v>0</v>
      </c>
    </row>
    <row r="1544" customFormat="false" ht="17" hidden="false" customHeight="false" outlineLevel="0" collapsed="false">
      <c r="A1544" s="1" t="n">
        <v>98</v>
      </c>
      <c r="B1544" s="1" t="n">
        <v>2</v>
      </c>
      <c r="C1544" s="1" t="n">
        <f aca="false">Z1544+AQ1544</f>
        <v>115898</v>
      </c>
      <c r="D1544" s="14" t="n">
        <f aca="false">AA1544+AR1544</f>
        <v>34043.7953230835</v>
      </c>
      <c r="E1544" s="1" t="n">
        <v>2991</v>
      </c>
      <c r="F1544" s="15" t="n">
        <f aca="false">$B$79*D1544*D1544*1000000/($B$77*$B$77)</f>
        <v>695.388000000001</v>
      </c>
      <c r="G1544" s="16" t="n">
        <f aca="false">$B$80*$B$79*$D1544*$D1544*G$84*1000000/($B$77*$B$77)</f>
        <v>695.388000000001</v>
      </c>
      <c r="H1544" s="16" t="n">
        <f aca="false">$B$80*$B$79*$D1544*$D1544*H$84*1000000/($B$77*$B$77)</f>
        <v>2781.552</v>
      </c>
      <c r="I1544" s="16" t="n">
        <f aca="false">$B$80*$B$79*$D1544*$D1544*I$84*1000000/($B$77*$B$77)</f>
        <v>11126.208</v>
      </c>
      <c r="J1544" s="16" t="n">
        <f aca="false">$B$80*$B$79*$D1544*$D1544*J$84*1000000/($B$77*$B$77)</f>
        <v>44504.8320000001</v>
      </c>
      <c r="K1544" s="16" t="n">
        <f aca="false">$B$80*$B$79*$D1544*$D1544*K$84*1000000/($B$77*$B$77)</f>
        <v>178019.328</v>
      </c>
      <c r="L1544" s="17" t="n">
        <f aca="false">G1544/E1544</f>
        <v>0.232493480441324</v>
      </c>
      <c r="M1544" s="16" t="n">
        <f aca="false">G1544/A1544</f>
        <v>7.09579591836736</v>
      </c>
      <c r="N1544" s="16"/>
      <c r="O1544" s="13" t="n">
        <f aca="false">$B$79*C1544*C1544*1000000/($B$77*$B$77)</f>
        <v>8059.4078424</v>
      </c>
      <c r="P1544" s="16" t="n">
        <f aca="false">$B$79*$B$76*$C1544*P$84*1000000/($B$77*$B$77)</f>
        <v>695.388</v>
      </c>
      <c r="Q1544" s="16" t="n">
        <f aca="false">$B$79*$B$76*$C1544*Q$84*1000000/($B$77*$B$77)</f>
        <v>2781.552</v>
      </c>
      <c r="R1544" s="16" t="n">
        <f aca="false">$B$79*$B$76*$C1544*R$84*1000000/($B$77*$B$77)</f>
        <v>11126.208</v>
      </c>
      <c r="S1544" s="16" t="n">
        <f aca="false">$B$79*$B$76*$C1544*S$84*1000000/($B$77*$B$77)</f>
        <v>44504.832</v>
      </c>
      <c r="T1544" s="16" t="n">
        <f aca="false">$B$79*$B$76*$C1544*T$84*1000000/($B$77*$B$77)</f>
        <v>178019.328</v>
      </c>
      <c r="U1544" s="17" t="n">
        <f aca="false">P1544/E1544</f>
        <v>0.232493480441324</v>
      </c>
      <c r="X1544" s="1" t="n">
        <v>98</v>
      </c>
      <c r="Y1544" s="1" t="n">
        <v>2</v>
      </c>
      <c r="Z1544" s="1" t="n">
        <v>115898</v>
      </c>
      <c r="AA1544" s="14" t="n">
        <f aca="false">(SQRT($B$76))*(SQRT(AD1544+AP1544))</f>
        <v>34043.7953230835</v>
      </c>
      <c r="AB1544" s="1" t="n">
        <v>3007</v>
      </c>
      <c r="AC1544" s="1" t="n">
        <v>61408</v>
      </c>
      <c r="AD1544" s="1" t="n">
        <f aca="false">AC1544</f>
        <v>61408</v>
      </c>
      <c r="AE1544" s="1" t="n">
        <v>2990</v>
      </c>
      <c r="AO1544" s="1" t="n">
        <f aca="false">Z1544-AC1544</f>
        <v>54490</v>
      </c>
      <c r="AP1544" s="1" t="n">
        <f aca="false">AO1544</f>
        <v>54490</v>
      </c>
      <c r="AR1544" s="1" t="n">
        <f aca="false">AQ1544</f>
        <v>0</v>
      </c>
    </row>
    <row r="1545" customFormat="false" ht="17" hidden="false" customHeight="false" outlineLevel="0" collapsed="false">
      <c r="A1545" s="1" t="n">
        <v>98</v>
      </c>
      <c r="B1545" s="1" t="n">
        <v>3</v>
      </c>
      <c r="C1545" s="1" t="n">
        <f aca="false">Z1545+AQ1545</f>
        <v>116120</v>
      </c>
      <c r="D1545" s="14" t="n">
        <f aca="false">AA1545+AR1545</f>
        <v>34076.3847847743</v>
      </c>
      <c r="E1545" s="1" t="n">
        <v>2990</v>
      </c>
      <c r="F1545" s="15" t="n">
        <f aca="false">$B$79*D1545*D1545*1000000/($B$77*$B$77)</f>
        <v>696.719999999999</v>
      </c>
      <c r="G1545" s="16" t="n">
        <f aca="false">$B$80*$B$79*$D1545*$D1545*G$84*1000000/($B$77*$B$77)</f>
        <v>696.719999999999</v>
      </c>
      <c r="H1545" s="16" t="n">
        <f aca="false">$B$80*$B$79*$D1545*$D1545*H$84*1000000/($B$77*$B$77)</f>
        <v>2786.87999999999</v>
      </c>
      <c r="I1545" s="16" t="n">
        <f aca="false">$B$80*$B$79*$D1545*$D1545*I$84*1000000/($B$77*$B$77)</f>
        <v>11147.52</v>
      </c>
      <c r="J1545" s="16" t="n">
        <f aca="false">$B$80*$B$79*$D1545*$D1545*J$84*1000000/($B$77*$B$77)</f>
        <v>44590.0799999999</v>
      </c>
      <c r="K1545" s="16" t="n">
        <f aca="false">$B$80*$B$79*$D1545*$D1545*K$84*1000000/($B$77*$B$77)</f>
        <v>178360.32</v>
      </c>
      <c r="L1545" s="17" t="n">
        <f aca="false">G1545/E1545</f>
        <v>0.233016722408026</v>
      </c>
      <c r="M1545" s="16" t="n">
        <f aca="false">G1545/A1545</f>
        <v>7.10938775510203</v>
      </c>
      <c r="N1545" s="16"/>
      <c r="O1545" s="13" t="n">
        <f aca="false">$B$79*C1545*C1545*1000000/($B$77*$B$77)</f>
        <v>8090.31264</v>
      </c>
      <c r="P1545" s="16" t="n">
        <f aca="false">$B$79*$B$76*$C1545*P$84*1000000/($B$77*$B$77)</f>
        <v>696.72</v>
      </c>
      <c r="Q1545" s="16" t="n">
        <f aca="false">$B$79*$B$76*$C1545*Q$84*1000000/($B$77*$B$77)</f>
        <v>2786.88</v>
      </c>
      <c r="R1545" s="16" t="n">
        <f aca="false">$B$79*$B$76*$C1545*R$84*1000000/($B$77*$B$77)</f>
        <v>11147.52</v>
      </c>
      <c r="S1545" s="16" t="n">
        <f aca="false">$B$79*$B$76*$C1545*S$84*1000000/($B$77*$B$77)</f>
        <v>44590.08</v>
      </c>
      <c r="T1545" s="16" t="n">
        <f aca="false">$B$79*$B$76*$C1545*T$84*1000000/($B$77*$B$77)</f>
        <v>178360.32</v>
      </c>
      <c r="U1545" s="17" t="n">
        <f aca="false">P1545/E1545</f>
        <v>0.233016722408027</v>
      </c>
      <c r="X1545" s="1" t="n">
        <v>98</v>
      </c>
      <c r="Y1545" s="1" t="n">
        <v>3</v>
      </c>
      <c r="Z1545" s="1" t="n">
        <v>116120</v>
      </c>
      <c r="AA1545" s="14" t="n">
        <f aca="false">(SQRT($B$76))*(SQRT(AD1545+AP1545))</f>
        <v>34076.3847847743</v>
      </c>
      <c r="AB1545" s="1" t="n">
        <v>3008</v>
      </c>
      <c r="AC1545" s="1" t="n">
        <v>61408</v>
      </c>
      <c r="AD1545" s="1" t="n">
        <f aca="false">AC1545</f>
        <v>61408</v>
      </c>
      <c r="AE1545" s="1" t="n">
        <v>2946</v>
      </c>
      <c r="AO1545" s="1" t="n">
        <f aca="false">Z1545-AC1545</f>
        <v>54712</v>
      </c>
      <c r="AP1545" s="1" t="n">
        <f aca="false">AO1545</f>
        <v>54712</v>
      </c>
      <c r="AR1545" s="1" t="n">
        <f aca="false">AQ1545</f>
        <v>0</v>
      </c>
    </row>
    <row r="1546" customFormat="false" ht="17" hidden="false" customHeight="false" outlineLevel="0" collapsed="false">
      <c r="A1546" s="1" t="n">
        <v>98</v>
      </c>
      <c r="B1546" s="1" t="n">
        <v>4</v>
      </c>
      <c r="C1546" s="1" t="n">
        <f aca="false">Z1546+AQ1546</f>
        <v>116246</v>
      </c>
      <c r="D1546" s="14" t="n">
        <f aca="false">AA1546+AR1546</f>
        <v>34094.8676489586</v>
      </c>
      <c r="E1546" s="1" t="n">
        <v>3001</v>
      </c>
      <c r="F1546" s="15" t="n">
        <f aca="false">$B$79*D1546*D1546*1000000/($B$77*$B$77)</f>
        <v>697.476000000002</v>
      </c>
      <c r="G1546" s="16" t="n">
        <f aca="false">$B$80*$B$79*$D1546*$D1546*G$84*1000000/($B$77*$B$77)</f>
        <v>697.476000000002</v>
      </c>
      <c r="H1546" s="16" t="n">
        <f aca="false">$B$80*$B$79*$D1546*$D1546*H$84*1000000/($B$77*$B$77)</f>
        <v>2789.90400000001</v>
      </c>
      <c r="I1546" s="16" t="n">
        <f aca="false">$B$80*$B$79*$D1546*$D1546*I$84*1000000/($B$77*$B$77)</f>
        <v>11159.616</v>
      </c>
      <c r="J1546" s="16" t="n">
        <f aca="false">$B$80*$B$79*$D1546*$D1546*J$84*1000000/($B$77*$B$77)</f>
        <v>44638.4640000001</v>
      </c>
      <c r="K1546" s="16" t="n">
        <f aca="false">$B$80*$B$79*$D1546*$D1546*K$84*1000000/($B$77*$B$77)</f>
        <v>178553.856000001</v>
      </c>
      <c r="L1546" s="17" t="n">
        <f aca="false">G1546/E1546</f>
        <v>0.232414528490504</v>
      </c>
      <c r="M1546" s="16" t="n">
        <f aca="false">G1546/A1546</f>
        <v>7.11710204081635</v>
      </c>
      <c r="N1546" s="16"/>
      <c r="O1546" s="13" t="n">
        <f aca="false">$B$79*C1546*C1546*1000000/($B$77*$B$77)</f>
        <v>8107.8795096</v>
      </c>
      <c r="P1546" s="16" t="n">
        <f aca="false">$B$79*$B$76*$C1546*P$84*1000000/($B$77*$B$77)</f>
        <v>697.476</v>
      </c>
      <c r="Q1546" s="16" t="n">
        <f aca="false">$B$79*$B$76*$C1546*Q$84*1000000/($B$77*$B$77)</f>
        <v>2789.904</v>
      </c>
      <c r="R1546" s="16" t="n">
        <f aca="false">$B$79*$B$76*$C1546*R$84*1000000/($B$77*$B$77)</f>
        <v>11159.616</v>
      </c>
      <c r="S1546" s="16" t="n">
        <f aca="false">$B$79*$B$76*$C1546*S$84*1000000/($B$77*$B$77)</f>
        <v>44638.464</v>
      </c>
      <c r="T1546" s="16" t="n">
        <f aca="false">$B$79*$B$76*$C1546*T$84*1000000/($B$77*$B$77)</f>
        <v>178553.856</v>
      </c>
      <c r="U1546" s="17" t="n">
        <f aca="false">P1546/E1546</f>
        <v>0.232414528490503</v>
      </c>
      <c r="X1546" s="1" t="n">
        <v>98</v>
      </c>
      <c r="Y1546" s="1" t="n">
        <v>4</v>
      </c>
      <c r="Z1546" s="1" t="n">
        <v>116246</v>
      </c>
      <c r="AA1546" s="14" t="n">
        <f aca="false">(SQRT($B$76))*(SQRT(AD1546+AP1546))</f>
        <v>34094.8676489586</v>
      </c>
      <c r="AB1546" s="1" t="n">
        <v>3040</v>
      </c>
      <c r="AC1546" s="1" t="n">
        <v>61408</v>
      </c>
      <c r="AD1546" s="1" t="n">
        <f aca="false">AC1546</f>
        <v>61408</v>
      </c>
      <c r="AE1546" s="1" t="n">
        <v>2964</v>
      </c>
      <c r="AO1546" s="1" t="n">
        <f aca="false">Z1546-AC1546</f>
        <v>54838</v>
      </c>
      <c r="AP1546" s="1" t="n">
        <f aca="false">AO1546</f>
        <v>54838</v>
      </c>
      <c r="AR1546" s="1" t="n">
        <f aca="false">AQ1546</f>
        <v>0</v>
      </c>
    </row>
    <row r="1547" customFormat="false" ht="17" hidden="false" customHeight="false" outlineLevel="0" collapsed="false">
      <c r="A1547" s="1" t="n">
        <v>98</v>
      </c>
      <c r="B1547" s="1" t="n">
        <v>5</v>
      </c>
      <c r="C1547" s="1" t="n">
        <f aca="false">Z1547+AQ1547</f>
        <v>116435</v>
      </c>
      <c r="D1547" s="14" t="n">
        <f aca="false">AA1547+AR1547</f>
        <v>34122.5731737804</v>
      </c>
      <c r="E1547" s="1" t="n">
        <v>3006</v>
      </c>
      <c r="F1547" s="15" t="n">
        <f aca="false">$B$79*D1547*D1547*1000000/($B$77*$B$77)</f>
        <v>698.609999999999</v>
      </c>
      <c r="G1547" s="16" t="n">
        <f aca="false">$B$80*$B$79*$D1547*$D1547*G$84*1000000/($B$77*$B$77)</f>
        <v>698.609999999999</v>
      </c>
      <c r="H1547" s="16" t="n">
        <f aca="false">$B$80*$B$79*$D1547*$D1547*H$84*1000000/($B$77*$B$77)</f>
        <v>2794.44</v>
      </c>
      <c r="I1547" s="16" t="n">
        <f aca="false">$B$80*$B$79*$D1547*$D1547*I$84*1000000/($B$77*$B$77)</f>
        <v>11177.76</v>
      </c>
      <c r="J1547" s="16" t="n">
        <f aca="false">$B$80*$B$79*$D1547*$D1547*J$84*1000000/($B$77*$B$77)</f>
        <v>44711.0399999999</v>
      </c>
      <c r="K1547" s="16" t="n">
        <f aca="false">$B$80*$B$79*$D1547*$D1547*K$84*1000000/($B$77*$B$77)</f>
        <v>178844.16</v>
      </c>
      <c r="L1547" s="17" t="n">
        <f aca="false">G1547/E1547</f>
        <v>0.232405189620758</v>
      </c>
      <c r="M1547" s="16" t="n">
        <f aca="false">G1547/A1547</f>
        <v>7.12867346938774</v>
      </c>
      <c r="N1547" s="16"/>
      <c r="O1547" s="13" t="n">
        <f aca="false">$B$79*C1547*C1547*1000000/($B$77*$B$77)</f>
        <v>8134.265535</v>
      </c>
      <c r="P1547" s="16" t="n">
        <f aca="false">$B$79*$B$76*$C1547*P$84*1000000/($B$77*$B$77)</f>
        <v>698.61</v>
      </c>
      <c r="Q1547" s="16" t="n">
        <f aca="false">$B$79*$B$76*$C1547*Q$84*1000000/($B$77*$B$77)</f>
        <v>2794.44</v>
      </c>
      <c r="R1547" s="16" t="n">
        <f aca="false">$B$79*$B$76*$C1547*R$84*1000000/($B$77*$B$77)</f>
        <v>11177.76</v>
      </c>
      <c r="S1547" s="16" t="n">
        <f aca="false">$B$79*$B$76*$C1547*S$84*1000000/($B$77*$B$77)</f>
        <v>44711.04</v>
      </c>
      <c r="T1547" s="16" t="n">
        <f aca="false">$B$79*$B$76*$C1547*T$84*1000000/($B$77*$B$77)</f>
        <v>178844.16</v>
      </c>
      <c r="U1547" s="17" t="n">
        <f aca="false">P1547/E1547</f>
        <v>0.232405189620758</v>
      </c>
      <c r="X1547" s="1" t="n">
        <v>98</v>
      </c>
      <c r="Y1547" s="1" t="n">
        <v>5</v>
      </c>
      <c r="Z1547" s="1" t="n">
        <v>116435</v>
      </c>
      <c r="AA1547" s="14" t="n">
        <f aca="false">(SQRT($B$76))*(SQRT(AD1547+AP1547))</f>
        <v>34122.5731737804</v>
      </c>
      <c r="AB1547" s="1" t="n">
        <v>3004</v>
      </c>
      <c r="AC1547" s="1" t="n">
        <v>61408</v>
      </c>
      <c r="AD1547" s="1" t="n">
        <f aca="false">AC1547</f>
        <v>61408</v>
      </c>
      <c r="AE1547" s="1" t="n">
        <v>2931</v>
      </c>
      <c r="AO1547" s="1" t="n">
        <f aca="false">Z1547-AC1547</f>
        <v>55027</v>
      </c>
      <c r="AP1547" s="1" t="n">
        <f aca="false">AO1547</f>
        <v>55027</v>
      </c>
      <c r="AR1547" s="1" t="n">
        <f aca="false">AQ1547</f>
        <v>0</v>
      </c>
    </row>
    <row r="1548" customFormat="false" ht="17" hidden="false" customHeight="false" outlineLevel="0" collapsed="false">
      <c r="A1548" s="1" t="n">
        <v>98</v>
      </c>
      <c r="B1548" s="1" t="n">
        <v>6</v>
      </c>
      <c r="C1548" s="1" t="n">
        <f aca="false">Z1548+AQ1548</f>
        <v>116560</v>
      </c>
      <c r="D1548" s="14" t="n">
        <f aca="false">AA1548+AR1548</f>
        <v>34140.884581393</v>
      </c>
      <c r="E1548" s="1" t="n">
        <v>2955</v>
      </c>
      <c r="F1548" s="15" t="n">
        <f aca="false">$B$79*D1548*D1548*1000000/($B$77*$B$77)</f>
        <v>699.359999999999</v>
      </c>
      <c r="G1548" s="16" t="n">
        <f aca="false">$B$80*$B$79*$D1548*$D1548*G$84*1000000/($B$77*$B$77)</f>
        <v>699.359999999999</v>
      </c>
      <c r="H1548" s="16" t="n">
        <f aca="false">$B$80*$B$79*$D1548*$D1548*H$84*1000000/($B$77*$B$77)</f>
        <v>2797.44</v>
      </c>
      <c r="I1548" s="16" t="n">
        <f aca="false">$B$80*$B$79*$D1548*$D1548*I$84*1000000/($B$77*$B$77)</f>
        <v>11189.76</v>
      </c>
      <c r="J1548" s="16" t="n">
        <f aca="false">$B$80*$B$79*$D1548*$D1548*J$84*1000000/($B$77*$B$77)</f>
        <v>44759.0399999999</v>
      </c>
      <c r="K1548" s="16" t="n">
        <f aca="false">$B$80*$B$79*$D1548*$D1548*K$84*1000000/($B$77*$B$77)</f>
        <v>179036.16</v>
      </c>
      <c r="L1548" s="17" t="n">
        <f aca="false">G1548/E1548</f>
        <v>0.236670050761421</v>
      </c>
      <c r="M1548" s="16" t="n">
        <f aca="false">G1548/A1548</f>
        <v>7.13632653061223</v>
      </c>
      <c r="N1548" s="16"/>
      <c r="O1548" s="13" t="n">
        <f aca="false">$B$79*C1548*C1548*1000000/($B$77*$B$77)</f>
        <v>8151.74016</v>
      </c>
      <c r="P1548" s="16" t="n">
        <f aca="false">$B$79*$B$76*$C1548*P$84*1000000/($B$77*$B$77)</f>
        <v>699.36</v>
      </c>
      <c r="Q1548" s="16" t="n">
        <f aca="false">$B$79*$B$76*$C1548*Q$84*1000000/($B$77*$B$77)</f>
        <v>2797.44</v>
      </c>
      <c r="R1548" s="16" t="n">
        <f aca="false">$B$79*$B$76*$C1548*R$84*1000000/($B$77*$B$77)</f>
        <v>11189.76</v>
      </c>
      <c r="S1548" s="16" t="n">
        <f aca="false">$B$79*$B$76*$C1548*S$84*1000000/($B$77*$B$77)</f>
        <v>44759.04</v>
      </c>
      <c r="T1548" s="16" t="n">
        <f aca="false">$B$79*$B$76*$C1548*T$84*1000000/($B$77*$B$77)</f>
        <v>179036.16</v>
      </c>
      <c r="U1548" s="17" t="n">
        <f aca="false">P1548/E1548</f>
        <v>0.236670050761421</v>
      </c>
      <c r="X1548" s="1" t="n">
        <v>98</v>
      </c>
      <c r="Y1548" s="1" t="n">
        <v>6</v>
      </c>
      <c r="Z1548" s="1" t="n">
        <v>116560</v>
      </c>
      <c r="AA1548" s="14" t="n">
        <f aca="false">(SQRT($B$76))*(SQRT(AD1548+AP1548))</f>
        <v>34140.884581393</v>
      </c>
      <c r="AB1548" s="1" t="n">
        <v>3074</v>
      </c>
      <c r="AC1548" s="1" t="n">
        <v>61408</v>
      </c>
      <c r="AD1548" s="1" t="n">
        <f aca="false">AC1548</f>
        <v>61408</v>
      </c>
      <c r="AE1548" s="1" t="n">
        <v>2962</v>
      </c>
      <c r="AO1548" s="1" t="n">
        <f aca="false">Z1548-AC1548</f>
        <v>55152</v>
      </c>
      <c r="AP1548" s="1" t="n">
        <f aca="false">AO1548</f>
        <v>55152</v>
      </c>
      <c r="AR1548" s="1" t="n">
        <f aca="false">AQ1548</f>
        <v>0</v>
      </c>
    </row>
    <row r="1549" customFormat="false" ht="17" hidden="false" customHeight="false" outlineLevel="0" collapsed="false">
      <c r="A1549" s="1" t="n">
        <v>98</v>
      </c>
      <c r="B1549" s="1" t="n">
        <v>7</v>
      </c>
      <c r="C1549" s="1" t="n">
        <f aca="false">Z1549+AQ1549</f>
        <v>116685</v>
      </c>
      <c r="D1549" s="14" t="n">
        <f aca="false">AA1549+AR1549</f>
        <v>34159.1861729755</v>
      </c>
      <c r="E1549" s="1" t="n">
        <v>3023</v>
      </c>
      <c r="F1549" s="15" t="n">
        <f aca="false">$B$79*D1549*D1549*1000000/($B$77*$B$77)</f>
        <v>700.11</v>
      </c>
      <c r="G1549" s="16" t="n">
        <f aca="false">$B$80*$B$79*$D1549*$D1549*G$84*1000000/($B$77*$B$77)</f>
        <v>700.11</v>
      </c>
      <c r="H1549" s="16" t="n">
        <f aca="false">$B$80*$B$79*$D1549*$D1549*H$84*1000000/($B$77*$B$77)</f>
        <v>2800.44</v>
      </c>
      <c r="I1549" s="16" t="n">
        <f aca="false">$B$80*$B$79*$D1549*$D1549*I$84*1000000/($B$77*$B$77)</f>
        <v>11201.76</v>
      </c>
      <c r="J1549" s="16" t="n">
        <f aca="false">$B$80*$B$79*$D1549*$D1549*J$84*1000000/($B$77*$B$77)</f>
        <v>44807.04</v>
      </c>
      <c r="K1549" s="16" t="n">
        <f aca="false">$B$80*$B$79*$D1549*$D1549*K$84*1000000/($B$77*$B$77)</f>
        <v>179228.16</v>
      </c>
      <c r="L1549" s="17" t="n">
        <f aca="false">G1549/E1549</f>
        <v>0.231594442606682</v>
      </c>
      <c r="M1549" s="16" t="n">
        <f aca="false">G1549/A1549</f>
        <v>7.14397959183674</v>
      </c>
      <c r="N1549" s="16"/>
      <c r="O1549" s="13" t="n">
        <f aca="false">$B$79*C1549*C1549*1000000/($B$77*$B$77)</f>
        <v>8169.233535</v>
      </c>
      <c r="P1549" s="16" t="n">
        <f aca="false">$B$79*$B$76*$C1549*P$84*1000000/($B$77*$B$77)</f>
        <v>700.11</v>
      </c>
      <c r="Q1549" s="16" t="n">
        <f aca="false">$B$79*$B$76*$C1549*Q$84*1000000/($B$77*$B$77)</f>
        <v>2800.44</v>
      </c>
      <c r="R1549" s="16" t="n">
        <f aca="false">$B$79*$B$76*$C1549*R$84*1000000/($B$77*$B$77)</f>
        <v>11201.76</v>
      </c>
      <c r="S1549" s="16" t="n">
        <f aca="false">$B$79*$B$76*$C1549*S$84*1000000/($B$77*$B$77)</f>
        <v>44807.04</v>
      </c>
      <c r="T1549" s="16" t="n">
        <f aca="false">$B$79*$B$76*$C1549*T$84*1000000/($B$77*$B$77)</f>
        <v>179228.16</v>
      </c>
      <c r="U1549" s="17" t="n">
        <f aca="false">P1549/E1549</f>
        <v>0.231594442606682</v>
      </c>
      <c r="X1549" s="1" t="n">
        <v>98</v>
      </c>
      <c r="Y1549" s="1" t="n">
        <v>7</v>
      </c>
      <c r="Z1549" s="1" t="n">
        <v>116685</v>
      </c>
      <c r="AA1549" s="14" t="n">
        <f aca="false">(SQRT($B$76))*(SQRT(AD1549+AP1549))</f>
        <v>34159.1861729755</v>
      </c>
      <c r="AB1549" s="1" t="n">
        <v>2957</v>
      </c>
      <c r="AC1549" s="1" t="n">
        <v>61408</v>
      </c>
      <c r="AD1549" s="1" t="n">
        <f aca="false">AC1549</f>
        <v>61408</v>
      </c>
      <c r="AE1549" s="1" t="n">
        <v>2926</v>
      </c>
      <c r="AO1549" s="1" t="n">
        <f aca="false">Z1549-AC1549</f>
        <v>55277</v>
      </c>
      <c r="AP1549" s="1" t="n">
        <f aca="false">AO1549</f>
        <v>55277</v>
      </c>
      <c r="AR1549" s="1" t="n">
        <f aca="false">AQ1549</f>
        <v>0</v>
      </c>
    </row>
    <row r="1550" customFormat="false" ht="17" hidden="false" customHeight="false" outlineLevel="0" collapsed="false">
      <c r="A1550" s="1" t="n">
        <v>98</v>
      </c>
      <c r="B1550" s="1" t="n">
        <v>8</v>
      </c>
      <c r="C1550" s="1" t="n">
        <f aca="false">Z1550+AQ1550</f>
        <v>116810</v>
      </c>
      <c r="D1550" s="14" t="n">
        <f aca="false">AA1550+AR1550</f>
        <v>34177.4779642969</v>
      </c>
      <c r="E1550" s="1" t="n">
        <v>2947</v>
      </c>
      <c r="F1550" s="15" t="n">
        <f aca="false">$B$79*D1550*D1550*1000000/($B$77*$B$77)</f>
        <v>700.86</v>
      </c>
      <c r="G1550" s="16" t="n">
        <f aca="false">$B$80*$B$79*$D1550*$D1550*G$84*1000000/($B$77*$B$77)</f>
        <v>700.86</v>
      </c>
      <c r="H1550" s="16" t="n">
        <f aca="false">$B$80*$B$79*$D1550*$D1550*H$84*1000000/($B$77*$B$77)</f>
        <v>2803.44</v>
      </c>
      <c r="I1550" s="16" t="n">
        <f aca="false">$B$80*$B$79*$D1550*$D1550*I$84*1000000/($B$77*$B$77)</f>
        <v>11213.76</v>
      </c>
      <c r="J1550" s="16" t="n">
        <f aca="false">$B$80*$B$79*$D1550*$D1550*J$84*1000000/($B$77*$B$77)</f>
        <v>44855.04</v>
      </c>
      <c r="K1550" s="16" t="n">
        <f aca="false">$B$80*$B$79*$D1550*$D1550*K$84*1000000/($B$77*$B$77)</f>
        <v>179420.16</v>
      </c>
      <c r="L1550" s="17" t="n">
        <f aca="false">G1550/E1550</f>
        <v>0.237821513403461</v>
      </c>
      <c r="M1550" s="16" t="n">
        <f aca="false">G1550/A1550</f>
        <v>7.15163265306123</v>
      </c>
      <c r="N1550" s="16"/>
      <c r="O1550" s="13" t="n">
        <f aca="false">$B$79*C1550*C1550*1000000/($B$77*$B$77)</f>
        <v>8186.74566</v>
      </c>
      <c r="P1550" s="16" t="n">
        <f aca="false">$B$79*$B$76*$C1550*P$84*1000000/($B$77*$B$77)</f>
        <v>700.86</v>
      </c>
      <c r="Q1550" s="16" t="n">
        <f aca="false">$B$79*$B$76*$C1550*Q$84*1000000/($B$77*$B$77)</f>
        <v>2803.44</v>
      </c>
      <c r="R1550" s="16" t="n">
        <f aca="false">$B$79*$B$76*$C1550*R$84*1000000/($B$77*$B$77)</f>
        <v>11213.76</v>
      </c>
      <c r="S1550" s="16" t="n">
        <f aca="false">$B$79*$B$76*$C1550*S$84*1000000/($B$77*$B$77)</f>
        <v>44855.04</v>
      </c>
      <c r="T1550" s="16" t="n">
        <f aca="false">$B$79*$B$76*$C1550*T$84*1000000/($B$77*$B$77)</f>
        <v>179420.16</v>
      </c>
      <c r="U1550" s="17" t="n">
        <f aca="false">P1550/E1550</f>
        <v>0.237821513403461</v>
      </c>
      <c r="X1550" s="1" t="n">
        <v>98</v>
      </c>
      <c r="Y1550" s="1" t="n">
        <v>8</v>
      </c>
      <c r="Z1550" s="1" t="n">
        <v>116810</v>
      </c>
      <c r="AA1550" s="14" t="n">
        <f aca="false">(SQRT($B$76))*(SQRT(AD1550+AP1550))</f>
        <v>34177.4779642969</v>
      </c>
      <c r="AB1550" s="1" t="n">
        <v>3022</v>
      </c>
      <c r="AC1550" s="1" t="n">
        <v>61408</v>
      </c>
      <c r="AD1550" s="1" t="n">
        <f aca="false">AC1550</f>
        <v>61408</v>
      </c>
      <c r="AE1550" s="1" t="n">
        <v>2972</v>
      </c>
      <c r="AO1550" s="1" t="n">
        <f aca="false">Z1550-AC1550</f>
        <v>55402</v>
      </c>
      <c r="AP1550" s="1" t="n">
        <f aca="false">AO1550</f>
        <v>55402</v>
      </c>
      <c r="AR1550" s="1" t="n">
        <f aca="false">AQ1550</f>
        <v>0</v>
      </c>
    </row>
    <row r="1551" customFormat="false" ht="17" hidden="false" customHeight="false" outlineLevel="0" collapsed="false">
      <c r="A1551" s="1" t="n">
        <v>98</v>
      </c>
      <c r="B1551" s="1" t="n">
        <v>9</v>
      </c>
      <c r="C1551" s="1" t="n">
        <f aca="false">Z1551+AQ1551</f>
        <v>116999</v>
      </c>
      <c r="D1551" s="14" t="n">
        <f aca="false">AA1551+AR1551</f>
        <v>34205.1165763253</v>
      </c>
      <c r="E1551" s="1" t="n">
        <v>3048</v>
      </c>
      <c r="F1551" s="15" t="n">
        <f aca="false">$B$79*D1551*D1551*1000000/($B$77*$B$77)</f>
        <v>701.994000000002</v>
      </c>
      <c r="G1551" s="16" t="n">
        <f aca="false">$B$80*$B$79*$D1551*$D1551*G$84*1000000/($B$77*$B$77)</f>
        <v>701.994000000002</v>
      </c>
      <c r="H1551" s="16" t="n">
        <f aca="false">$B$80*$B$79*$D1551*$D1551*H$84*1000000/($B$77*$B$77)</f>
        <v>2807.97600000001</v>
      </c>
      <c r="I1551" s="16" t="n">
        <f aca="false">$B$80*$B$79*$D1551*$D1551*I$84*1000000/($B$77*$B$77)</f>
        <v>11231.904</v>
      </c>
      <c r="J1551" s="16" t="n">
        <f aca="false">$B$80*$B$79*$D1551*$D1551*J$84*1000000/($B$77*$B$77)</f>
        <v>44927.6160000002</v>
      </c>
      <c r="K1551" s="16" t="n">
        <f aca="false">$B$80*$B$79*$D1551*$D1551*K$84*1000000/($B$77*$B$77)</f>
        <v>179710.464000001</v>
      </c>
      <c r="L1551" s="17" t="n">
        <f aca="false">G1551/E1551</f>
        <v>0.230312992125985</v>
      </c>
      <c r="M1551" s="16" t="n">
        <f aca="false">G1551/A1551</f>
        <v>7.16320408163268</v>
      </c>
      <c r="N1551" s="16"/>
      <c r="O1551" s="13" t="n">
        <f aca="false">$B$79*C1551*C1551*1000000/($B$77*$B$77)</f>
        <v>8213.2596006</v>
      </c>
      <c r="P1551" s="16" t="n">
        <f aca="false">$B$79*$B$76*$C1551*P$84*1000000/($B$77*$B$77)</f>
        <v>701.994</v>
      </c>
      <c r="Q1551" s="16" t="n">
        <f aca="false">$B$79*$B$76*$C1551*Q$84*1000000/($B$77*$B$77)</f>
        <v>2807.976</v>
      </c>
      <c r="R1551" s="16" t="n">
        <f aca="false">$B$79*$B$76*$C1551*R$84*1000000/($B$77*$B$77)</f>
        <v>11231.904</v>
      </c>
      <c r="S1551" s="16" t="n">
        <f aca="false">$B$79*$B$76*$C1551*S$84*1000000/($B$77*$B$77)</f>
        <v>44927.616</v>
      </c>
      <c r="T1551" s="16" t="n">
        <f aca="false">$B$79*$B$76*$C1551*T$84*1000000/($B$77*$B$77)</f>
        <v>179710.464</v>
      </c>
      <c r="U1551" s="17" t="n">
        <f aca="false">P1551/E1551</f>
        <v>0.230312992125984</v>
      </c>
      <c r="X1551" s="1" t="n">
        <v>98</v>
      </c>
      <c r="Y1551" s="1" t="n">
        <v>9</v>
      </c>
      <c r="Z1551" s="1" t="n">
        <v>116999</v>
      </c>
      <c r="AA1551" s="14" t="n">
        <f aca="false">(SQRT($B$76))*(SQRT(AD1551+AP1551))</f>
        <v>34205.1165763253</v>
      </c>
      <c r="AB1551" s="1" t="n">
        <v>3038</v>
      </c>
      <c r="AC1551" s="1" t="n">
        <v>61408</v>
      </c>
      <c r="AD1551" s="1" t="n">
        <f aca="false">AC1551</f>
        <v>61408</v>
      </c>
      <c r="AE1551" s="1" t="n">
        <v>2936</v>
      </c>
      <c r="AO1551" s="1" t="n">
        <f aca="false">Z1551-AC1551</f>
        <v>55591</v>
      </c>
      <c r="AP1551" s="1" t="n">
        <f aca="false">AO1551</f>
        <v>55591</v>
      </c>
      <c r="AR1551" s="1" t="n">
        <f aca="false">AQ1551</f>
        <v>0</v>
      </c>
    </row>
    <row r="1552" customFormat="false" ht="17" hidden="false" customHeight="false" outlineLevel="0" collapsed="false">
      <c r="A1552" s="1" t="n">
        <v>98</v>
      </c>
      <c r="B1552" s="1" t="n">
        <v>10</v>
      </c>
      <c r="C1552" s="1" t="n">
        <f aca="false">Z1552+AQ1552</f>
        <v>117124</v>
      </c>
      <c r="D1552" s="14" t="n">
        <f aca="false">AA1552+AR1552</f>
        <v>34223.38381867</v>
      </c>
      <c r="E1552" s="1" t="n">
        <v>3019</v>
      </c>
      <c r="F1552" s="15" t="n">
        <f aca="false">$B$79*D1552*D1552*1000000/($B$77*$B$77)</f>
        <v>702.744000000002</v>
      </c>
      <c r="G1552" s="16" t="n">
        <f aca="false">$B$80*$B$79*$D1552*$D1552*G$84*1000000/($B$77*$B$77)</f>
        <v>702.744000000002</v>
      </c>
      <c r="H1552" s="16" t="n">
        <f aca="false">$B$80*$B$79*$D1552*$D1552*H$84*1000000/($B$77*$B$77)</f>
        <v>2810.97600000001</v>
      </c>
      <c r="I1552" s="16" t="n">
        <f aca="false">$B$80*$B$79*$D1552*$D1552*I$84*1000000/($B$77*$B$77)</f>
        <v>11243.904</v>
      </c>
      <c r="J1552" s="16" t="n">
        <f aca="false">$B$80*$B$79*$D1552*$D1552*J$84*1000000/($B$77*$B$77)</f>
        <v>44975.6160000002</v>
      </c>
      <c r="K1552" s="16" t="n">
        <f aca="false">$B$80*$B$79*$D1552*$D1552*K$84*1000000/($B$77*$B$77)</f>
        <v>179902.464000001</v>
      </c>
      <c r="L1552" s="17" t="n">
        <f aca="false">G1552/E1552</f>
        <v>0.232773766147732</v>
      </c>
      <c r="M1552" s="16" t="n">
        <f aca="false">G1552/A1552</f>
        <v>7.17085714285717</v>
      </c>
      <c r="N1552" s="16"/>
      <c r="O1552" s="13" t="n">
        <f aca="false">$B$79*C1552*C1552*1000000/($B$77*$B$77)</f>
        <v>8230.8188256</v>
      </c>
      <c r="P1552" s="16" t="n">
        <f aca="false">$B$79*$B$76*$C1552*P$84*1000000/($B$77*$B$77)</f>
        <v>702.744</v>
      </c>
      <c r="Q1552" s="16" t="n">
        <f aca="false">$B$79*$B$76*$C1552*Q$84*1000000/($B$77*$B$77)</f>
        <v>2810.976</v>
      </c>
      <c r="R1552" s="16" t="n">
        <f aca="false">$B$79*$B$76*$C1552*R$84*1000000/($B$77*$B$77)</f>
        <v>11243.904</v>
      </c>
      <c r="S1552" s="16" t="n">
        <f aca="false">$B$79*$B$76*$C1552*S$84*1000000/($B$77*$B$77)</f>
        <v>44975.616</v>
      </c>
      <c r="T1552" s="16" t="n">
        <f aca="false">$B$79*$B$76*$C1552*T$84*1000000/($B$77*$B$77)</f>
        <v>179902.464</v>
      </c>
      <c r="U1552" s="17" t="n">
        <f aca="false">P1552/E1552</f>
        <v>0.232773766147731</v>
      </c>
      <c r="X1552" s="1" t="n">
        <v>98</v>
      </c>
      <c r="Y1552" s="1" t="n">
        <v>10</v>
      </c>
      <c r="Z1552" s="1" t="n">
        <v>117124</v>
      </c>
      <c r="AA1552" s="14" t="n">
        <f aca="false">(SQRT($B$76))*(SQRT(AD1552+AP1552))</f>
        <v>34223.38381867</v>
      </c>
      <c r="AB1552" s="1" t="n">
        <v>3052</v>
      </c>
      <c r="AC1552" s="1" t="n">
        <v>61408</v>
      </c>
      <c r="AD1552" s="1" t="n">
        <f aca="false">AC1552</f>
        <v>61408</v>
      </c>
      <c r="AE1552" s="1" t="n">
        <v>2945</v>
      </c>
      <c r="AO1552" s="1" t="n">
        <f aca="false">Z1552-AC1552</f>
        <v>55716</v>
      </c>
      <c r="AP1552" s="1" t="n">
        <f aca="false">AO1552</f>
        <v>55716</v>
      </c>
      <c r="AR1552" s="1" t="n">
        <f aca="false">AQ1552</f>
        <v>0</v>
      </c>
    </row>
    <row r="1553" customFormat="false" ht="17" hidden="false" customHeight="false" outlineLevel="0" collapsed="false">
      <c r="A1553" s="1" t="n">
        <v>98</v>
      </c>
      <c r="B1553" s="1" t="n">
        <v>11</v>
      </c>
      <c r="C1553" s="1" t="n">
        <f aca="false">Z1553+AQ1553</f>
        <v>117249</v>
      </c>
      <c r="D1553" s="14" t="n">
        <f aca="false">AA1553+AR1553</f>
        <v>34241.6413158014</v>
      </c>
      <c r="E1553" s="1" t="n">
        <v>3011</v>
      </c>
      <c r="F1553" s="15" t="n">
        <f aca="false">$B$79*D1553*D1553*1000000/($B$77*$B$77)</f>
        <v>703.493999999998</v>
      </c>
      <c r="G1553" s="16" t="n">
        <f aca="false">$B$80*$B$79*$D1553*$D1553*G$84*1000000/($B$77*$B$77)</f>
        <v>703.493999999998</v>
      </c>
      <c r="H1553" s="16" t="n">
        <f aca="false">$B$80*$B$79*$D1553*$D1553*H$84*1000000/($B$77*$B$77)</f>
        <v>2813.97599999999</v>
      </c>
      <c r="I1553" s="16" t="n">
        <f aca="false">$B$80*$B$79*$D1553*$D1553*I$84*1000000/($B$77*$B$77)</f>
        <v>11255.904</v>
      </c>
      <c r="J1553" s="16" t="n">
        <f aca="false">$B$80*$B$79*$D1553*$D1553*J$84*1000000/($B$77*$B$77)</f>
        <v>45023.6159999999</v>
      </c>
      <c r="K1553" s="16" t="n">
        <f aca="false">$B$80*$B$79*$D1553*$D1553*K$84*1000000/($B$77*$B$77)</f>
        <v>180094.464</v>
      </c>
      <c r="L1553" s="17" t="n">
        <f aca="false">G1553/E1553</f>
        <v>0.233641315177681</v>
      </c>
      <c r="M1553" s="16" t="n">
        <f aca="false">G1553/A1553</f>
        <v>7.17851020408162</v>
      </c>
      <c r="N1553" s="16"/>
      <c r="O1553" s="13" t="n">
        <f aca="false">$B$79*C1553*C1553*1000000/($B$77*$B$77)</f>
        <v>8248.3968006</v>
      </c>
      <c r="P1553" s="16" t="n">
        <f aca="false">$B$79*$B$76*$C1553*P$84*1000000/($B$77*$B$77)</f>
        <v>703.494</v>
      </c>
      <c r="Q1553" s="16" t="n">
        <f aca="false">$B$79*$B$76*$C1553*Q$84*1000000/($B$77*$B$77)</f>
        <v>2813.976</v>
      </c>
      <c r="R1553" s="16" t="n">
        <f aca="false">$B$79*$B$76*$C1553*R$84*1000000/($B$77*$B$77)</f>
        <v>11255.904</v>
      </c>
      <c r="S1553" s="16" t="n">
        <f aca="false">$B$79*$B$76*$C1553*S$84*1000000/($B$77*$B$77)</f>
        <v>45023.616</v>
      </c>
      <c r="T1553" s="16" t="n">
        <f aca="false">$B$79*$B$76*$C1553*T$84*1000000/($B$77*$B$77)</f>
        <v>180094.464</v>
      </c>
      <c r="U1553" s="17" t="n">
        <f aca="false">P1553/E1553</f>
        <v>0.233641315177682</v>
      </c>
      <c r="X1553" s="1" t="n">
        <v>98</v>
      </c>
      <c r="Y1553" s="1" t="n">
        <v>11</v>
      </c>
      <c r="Z1553" s="1" t="n">
        <v>117249</v>
      </c>
      <c r="AA1553" s="14" t="n">
        <f aca="false">(SQRT($B$76))*(SQRT(AD1553+AP1553))</f>
        <v>34241.6413158014</v>
      </c>
      <c r="AB1553" s="1" t="n">
        <v>3030</v>
      </c>
      <c r="AC1553" s="1" t="n">
        <v>61408</v>
      </c>
      <c r="AD1553" s="1" t="n">
        <f aca="false">AC1553</f>
        <v>61408</v>
      </c>
      <c r="AE1553" s="1" t="n">
        <v>2950</v>
      </c>
      <c r="AO1553" s="1" t="n">
        <f aca="false">Z1553-AC1553</f>
        <v>55841</v>
      </c>
      <c r="AP1553" s="1" t="n">
        <f aca="false">AO1553</f>
        <v>55841</v>
      </c>
      <c r="AR1553" s="1" t="n">
        <f aca="false">AQ1553</f>
        <v>0</v>
      </c>
    </row>
    <row r="1554" customFormat="false" ht="17" hidden="false" customHeight="false" outlineLevel="0" collapsed="false">
      <c r="A1554" s="1" t="n">
        <v>98</v>
      </c>
      <c r="B1554" s="1" t="n">
        <v>12</v>
      </c>
      <c r="C1554" s="1" t="n">
        <f aca="false">Z1554+AQ1554</f>
        <v>117374</v>
      </c>
      <c r="D1554" s="14" t="n">
        <f aca="false">AA1554+AR1554</f>
        <v>34259.8890832997</v>
      </c>
      <c r="E1554" s="1" t="n">
        <v>2993</v>
      </c>
      <c r="F1554" s="15" t="n">
        <f aca="false">$B$79*D1554*D1554*1000000/($B$77*$B$77)</f>
        <v>704.243999999999</v>
      </c>
      <c r="G1554" s="16" t="n">
        <f aca="false">$B$80*$B$79*$D1554*$D1554*G$84*1000000/($B$77*$B$77)</f>
        <v>704.243999999999</v>
      </c>
      <c r="H1554" s="16" t="n">
        <f aca="false">$B$80*$B$79*$D1554*$D1554*H$84*1000000/($B$77*$B$77)</f>
        <v>2816.976</v>
      </c>
      <c r="I1554" s="16" t="n">
        <f aca="false">$B$80*$B$79*$D1554*$D1554*I$84*1000000/($B$77*$B$77)</f>
        <v>11267.904</v>
      </c>
      <c r="J1554" s="16" t="n">
        <f aca="false">$B$80*$B$79*$D1554*$D1554*J$84*1000000/($B$77*$B$77)</f>
        <v>45071.6159999999</v>
      </c>
      <c r="K1554" s="16" t="n">
        <f aca="false">$B$80*$B$79*$D1554*$D1554*K$84*1000000/($B$77*$B$77)</f>
        <v>180286.464</v>
      </c>
      <c r="L1554" s="17" t="n">
        <f aca="false">G1554/E1554</f>
        <v>0.235297026394921</v>
      </c>
      <c r="M1554" s="16" t="n">
        <f aca="false">G1554/A1554</f>
        <v>7.18616326530611</v>
      </c>
      <c r="N1554" s="16"/>
      <c r="O1554" s="13" t="n">
        <f aca="false">$B$79*C1554*C1554*1000000/($B$77*$B$77)</f>
        <v>8265.9935256</v>
      </c>
      <c r="P1554" s="16" t="n">
        <f aca="false">$B$79*$B$76*$C1554*P$84*1000000/($B$77*$B$77)</f>
        <v>704.244</v>
      </c>
      <c r="Q1554" s="16" t="n">
        <f aca="false">$B$79*$B$76*$C1554*Q$84*1000000/($B$77*$B$77)</f>
        <v>2816.976</v>
      </c>
      <c r="R1554" s="16" t="n">
        <f aca="false">$B$79*$B$76*$C1554*R$84*1000000/($B$77*$B$77)</f>
        <v>11267.904</v>
      </c>
      <c r="S1554" s="16" t="n">
        <f aca="false">$B$79*$B$76*$C1554*S$84*1000000/($B$77*$B$77)</f>
        <v>45071.616</v>
      </c>
      <c r="T1554" s="16" t="n">
        <f aca="false">$B$79*$B$76*$C1554*T$84*1000000/($B$77*$B$77)</f>
        <v>180286.464</v>
      </c>
      <c r="U1554" s="17" t="n">
        <f aca="false">P1554/E1554</f>
        <v>0.235297026394922</v>
      </c>
      <c r="X1554" s="1" t="n">
        <v>98</v>
      </c>
      <c r="Y1554" s="1" t="n">
        <v>12</v>
      </c>
      <c r="Z1554" s="1" t="n">
        <v>117374</v>
      </c>
      <c r="AA1554" s="14" t="n">
        <f aca="false">(SQRT($B$76))*(SQRT(AD1554+AP1554))</f>
        <v>34259.8890832997</v>
      </c>
      <c r="AB1554" s="1" t="n">
        <v>3036</v>
      </c>
      <c r="AC1554" s="1" t="n">
        <v>61408</v>
      </c>
      <c r="AD1554" s="1" t="n">
        <f aca="false">AC1554</f>
        <v>61408</v>
      </c>
      <c r="AE1554" s="1" t="n">
        <v>2977</v>
      </c>
      <c r="AO1554" s="1" t="n">
        <f aca="false">Z1554-AC1554</f>
        <v>55966</v>
      </c>
      <c r="AP1554" s="1" t="n">
        <f aca="false">AO1554</f>
        <v>55966</v>
      </c>
      <c r="AR1554" s="1" t="n">
        <f aca="false">AQ1554</f>
        <v>0</v>
      </c>
    </row>
    <row r="1555" customFormat="false" ht="17" hidden="false" customHeight="false" outlineLevel="0" collapsed="false">
      <c r="A1555" s="1" t="n">
        <v>98</v>
      </c>
      <c r="B1555" s="1" t="n">
        <v>13</v>
      </c>
      <c r="C1555" s="1" t="n">
        <f aca="false">Z1555+AQ1555</f>
        <v>117499</v>
      </c>
      <c r="D1555" s="14" t="n">
        <f aca="false">AA1555+AR1555</f>
        <v>34278.1271367034</v>
      </c>
      <c r="E1555" s="1" t="n">
        <v>3007</v>
      </c>
      <c r="F1555" s="15" t="n">
        <f aca="false">$B$79*D1555*D1555*1000000/($B$77*$B$77)</f>
        <v>704.994000000001</v>
      </c>
      <c r="G1555" s="16" t="n">
        <f aca="false">$B$80*$B$79*$D1555*$D1555*G$84*1000000/($B$77*$B$77)</f>
        <v>704.994000000001</v>
      </c>
      <c r="H1555" s="16" t="n">
        <f aca="false">$B$80*$B$79*$D1555*$D1555*H$84*1000000/($B$77*$B$77)</f>
        <v>2819.97600000001</v>
      </c>
      <c r="I1555" s="16" t="n">
        <f aca="false">$B$80*$B$79*$D1555*$D1555*I$84*1000000/($B$77*$B$77)</f>
        <v>11279.904</v>
      </c>
      <c r="J1555" s="16" t="n">
        <f aca="false">$B$80*$B$79*$D1555*$D1555*J$84*1000000/($B$77*$B$77)</f>
        <v>45119.6160000001</v>
      </c>
      <c r="K1555" s="16" t="n">
        <f aca="false">$B$80*$B$79*$D1555*$D1555*K$84*1000000/($B$77*$B$77)</f>
        <v>180478.464</v>
      </c>
      <c r="L1555" s="17" t="n">
        <f aca="false">G1555/E1555</f>
        <v>0.234450947788494</v>
      </c>
      <c r="M1555" s="16" t="n">
        <f aca="false">G1555/A1555</f>
        <v>7.19381632653063</v>
      </c>
      <c r="N1555" s="16"/>
      <c r="O1555" s="13" t="n">
        <f aca="false">$B$79*C1555*C1555*1000000/($B$77*$B$77)</f>
        <v>8283.6090006</v>
      </c>
      <c r="P1555" s="16" t="n">
        <f aca="false">$B$79*$B$76*$C1555*P$84*1000000/($B$77*$B$77)</f>
        <v>704.994</v>
      </c>
      <c r="Q1555" s="16" t="n">
        <f aca="false">$B$79*$B$76*$C1555*Q$84*1000000/($B$77*$B$77)</f>
        <v>2819.976</v>
      </c>
      <c r="R1555" s="16" t="n">
        <f aca="false">$B$79*$B$76*$C1555*R$84*1000000/($B$77*$B$77)</f>
        <v>11279.904</v>
      </c>
      <c r="S1555" s="16" t="n">
        <f aca="false">$B$79*$B$76*$C1555*S$84*1000000/($B$77*$B$77)</f>
        <v>45119.616</v>
      </c>
      <c r="T1555" s="16" t="n">
        <f aca="false">$B$79*$B$76*$C1555*T$84*1000000/($B$77*$B$77)</f>
        <v>180478.464</v>
      </c>
      <c r="U1555" s="17" t="n">
        <f aca="false">P1555/E1555</f>
        <v>0.234450947788494</v>
      </c>
      <c r="X1555" s="1" t="n">
        <v>98</v>
      </c>
      <c r="Y1555" s="1" t="n">
        <v>13</v>
      </c>
      <c r="Z1555" s="1" t="n">
        <v>117499</v>
      </c>
      <c r="AA1555" s="14" t="n">
        <f aca="false">(SQRT($B$76))*(SQRT(AD1555+AP1555))</f>
        <v>34278.1271367034</v>
      </c>
      <c r="AB1555" s="1" t="n">
        <v>3047</v>
      </c>
      <c r="AC1555" s="1" t="n">
        <v>61408</v>
      </c>
      <c r="AD1555" s="1" t="n">
        <f aca="false">AC1555</f>
        <v>61408</v>
      </c>
      <c r="AE1555" s="1" t="n">
        <v>2953</v>
      </c>
      <c r="AO1555" s="1" t="n">
        <f aca="false">Z1555-AC1555</f>
        <v>56091</v>
      </c>
      <c r="AP1555" s="1" t="n">
        <f aca="false">AO1555</f>
        <v>56091</v>
      </c>
      <c r="AR1555" s="1" t="n">
        <f aca="false">AQ1555</f>
        <v>0</v>
      </c>
    </row>
    <row r="1556" customFormat="false" ht="17" hidden="false" customHeight="false" outlineLevel="0" collapsed="false">
      <c r="A1556" s="1" t="n">
        <v>98</v>
      </c>
      <c r="B1556" s="1" t="n">
        <v>14</v>
      </c>
      <c r="C1556" s="1" t="n">
        <f aca="false">Z1556+AQ1556</f>
        <v>117624</v>
      </c>
      <c r="D1556" s="14" t="n">
        <f aca="false">AA1556+AR1556</f>
        <v>34296.3554915096</v>
      </c>
      <c r="E1556" s="1" t="n">
        <v>2983</v>
      </c>
      <c r="F1556" s="15" t="n">
        <f aca="false">$B$79*D1556*D1556*1000000/($B$77*$B$77)</f>
        <v>705.744000000001</v>
      </c>
      <c r="G1556" s="16" t="n">
        <f aca="false">$B$80*$B$79*$D1556*$D1556*G$84*1000000/($B$77*$B$77)</f>
        <v>705.744000000001</v>
      </c>
      <c r="H1556" s="16" t="n">
        <f aca="false">$B$80*$B$79*$D1556*$D1556*H$84*1000000/($B$77*$B$77)</f>
        <v>2822.976</v>
      </c>
      <c r="I1556" s="16" t="n">
        <f aca="false">$B$80*$B$79*$D1556*$D1556*I$84*1000000/($B$77*$B$77)</f>
        <v>11291.904</v>
      </c>
      <c r="J1556" s="16" t="n">
        <f aca="false">$B$80*$B$79*$D1556*$D1556*J$84*1000000/($B$77*$B$77)</f>
        <v>45167.616</v>
      </c>
      <c r="K1556" s="16" t="n">
        <f aca="false">$B$80*$B$79*$D1556*$D1556*K$84*1000000/($B$77*$B$77)</f>
        <v>180670.464</v>
      </c>
      <c r="L1556" s="17" t="n">
        <f aca="false">G1556/E1556</f>
        <v>0.236588669125042</v>
      </c>
      <c r="M1556" s="16" t="n">
        <f aca="false">G1556/A1556</f>
        <v>7.20146938775511</v>
      </c>
      <c r="N1556" s="16"/>
      <c r="O1556" s="13" t="n">
        <f aca="false">$B$79*C1556*C1556*1000000/($B$77*$B$77)</f>
        <v>8301.2432256</v>
      </c>
      <c r="P1556" s="16" t="n">
        <f aca="false">$B$79*$B$76*$C1556*P$84*1000000/($B$77*$B$77)</f>
        <v>705.744</v>
      </c>
      <c r="Q1556" s="16" t="n">
        <f aca="false">$B$79*$B$76*$C1556*Q$84*1000000/($B$77*$B$77)</f>
        <v>2822.976</v>
      </c>
      <c r="R1556" s="16" t="n">
        <f aca="false">$B$79*$B$76*$C1556*R$84*1000000/($B$77*$B$77)</f>
        <v>11291.904</v>
      </c>
      <c r="S1556" s="16" t="n">
        <f aca="false">$B$79*$B$76*$C1556*S$84*1000000/($B$77*$B$77)</f>
        <v>45167.616</v>
      </c>
      <c r="T1556" s="16" t="n">
        <f aca="false">$B$79*$B$76*$C1556*T$84*1000000/($B$77*$B$77)</f>
        <v>180670.464</v>
      </c>
      <c r="U1556" s="17" t="n">
        <f aca="false">P1556/E1556</f>
        <v>0.236588669125042</v>
      </c>
      <c r="X1556" s="1" t="n">
        <v>98</v>
      </c>
      <c r="Y1556" s="1" t="n">
        <v>14</v>
      </c>
      <c r="Z1556" s="1" t="n">
        <v>117624</v>
      </c>
      <c r="AA1556" s="14" t="n">
        <f aca="false">(SQRT($B$76))*(SQRT(AD1556+AP1556))</f>
        <v>34296.3554915096</v>
      </c>
      <c r="AB1556" s="1" t="n">
        <v>3046</v>
      </c>
      <c r="AC1556" s="1" t="n">
        <v>61408</v>
      </c>
      <c r="AD1556" s="1" t="n">
        <f aca="false">AC1556</f>
        <v>61408</v>
      </c>
      <c r="AE1556" s="1" t="n">
        <v>2961</v>
      </c>
      <c r="AO1556" s="1" t="n">
        <f aca="false">Z1556-AC1556</f>
        <v>56216</v>
      </c>
      <c r="AP1556" s="1" t="n">
        <f aca="false">AO1556</f>
        <v>56216</v>
      </c>
      <c r="AR1556" s="1" t="n">
        <f aca="false">AQ1556</f>
        <v>0</v>
      </c>
    </row>
    <row r="1557" customFormat="false" ht="17" hidden="false" customHeight="false" outlineLevel="0" collapsed="false">
      <c r="A1557" s="1" t="n">
        <v>98</v>
      </c>
      <c r="B1557" s="1" t="n">
        <v>15</v>
      </c>
      <c r="C1557" s="1" t="n">
        <f aca="false">Z1557+AQ1557</f>
        <v>117749</v>
      </c>
      <c r="D1557" s="14" t="n">
        <f aca="false">AA1557+AR1557</f>
        <v>34314.5741631745</v>
      </c>
      <c r="E1557" s="1" t="n">
        <v>3043</v>
      </c>
      <c r="F1557" s="15" t="n">
        <f aca="false">$B$79*D1557*D1557*1000000/($B$77*$B$77)</f>
        <v>706.494000000002</v>
      </c>
      <c r="G1557" s="16" t="n">
        <f aca="false">$B$80*$B$79*$D1557*$D1557*G$84*1000000/($B$77*$B$77)</f>
        <v>706.494000000002</v>
      </c>
      <c r="H1557" s="16" t="n">
        <f aca="false">$B$80*$B$79*$D1557*$D1557*H$84*1000000/($B$77*$B$77)</f>
        <v>2825.97600000001</v>
      </c>
      <c r="I1557" s="16" t="n">
        <f aca="false">$B$80*$B$79*$D1557*$D1557*I$84*1000000/($B$77*$B$77)</f>
        <v>11303.904</v>
      </c>
      <c r="J1557" s="16" t="n">
        <f aca="false">$B$80*$B$79*$D1557*$D1557*J$84*1000000/($B$77*$B$77)</f>
        <v>45215.6160000001</v>
      </c>
      <c r="K1557" s="16" t="n">
        <f aca="false">$B$80*$B$79*$D1557*$D1557*K$84*1000000/($B$77*$B$77)</f>
        <v>180862.464</v>
      </c>
      <c r="L1557" s="17" t="n">
        <f aca="false">G1557/E1557</f>
        <v>0.232170226749918</v>
      </c>
      <c r="M1557" s="16" t="n">
        <f aca="false">G1557/A1557</f>
        <v>7.20912244897961</v>
      </c>
      <c r="N1557" s="16"/>
      <c r="O1557" s="13" t="n">
        <f aca="false">$B$79*C1557*C1557*1000000/($B$77*$B$77)</f>
        <v>8318.8962006</v>
      </c>
      <c r="P1557" s="16" t="n">
        <f aca="false">$B$79*$B$76*$C1557*P$84*1000000/($B$77*$B$77)</f>
        <v>706.494</v>
      </c>
      <c r="Q1557" s="16" t="n">
        <f aca="false">$B$79*$B$76*$C1557*Q$84*1000000/($B$77*$B$77)</f>
        <v>2825.976</v>
      </c>
      <c r="R1557" s="16" t="n">
        <f aca="false">$B$79*$B$76*$C1557*R$84*1000000/($B$77*$B$77)</f>
        <v>11303.904</v>
      </c>
      <c r="S1557" s="16" t="n">
        <f aca="false">$B$79*$B$76*$C1557*S$84*1000000/($B$77*$B$77)</f>
        <v>45215.616</v>
      </c>
      <c r="T1557" s="16" t="n">
        <f aca="false">$B$79*$B$76*$C1557*T$84*1000000/($B$77*$B$77)</f>
        <v>180862.464</v>
      </c>
      <c r="U1557" s="17" t="n">
        <f aca="false">P1557/E1557</f>
        <v>0.232170226749918</v>
      </c>
      <c r="X1557" s="1" t="n">
        <v>98</v>
      </c>
      <c r="Y1557" s="1" t="n">
        <v>15</v>
      </c>
      <c r="Z1557" s="1" t="n">
        <v>117749</v>
      </c>
      <c r="AA1557" s="14" t="n">
        <f aca="false">(SQRT($B$76))*(SQRT(AD1557+AP1557))</f>
        <v>34314.5741631745</v>
      </c>
      <c r="AB1557" s="1" t="n">
        <v>3040</v>
      </c>
      <c r="AC1557" s="1" t="n">
        <v>61408</v>
      </c>
      <c r="AD1557" s="1" t="n">
        <f aca="false">AC1557</f>
        <v>61408</v>
      </c>
      <c r="AE1557" s="1" t="n">
        <v>2960</v>
      </c>
      <c r="AO1557" s="1" t="n">
        <f aca="false">Z1557-AC1557</f>
        <v>56341</v>
      </c>
      <c r="AP1557" s="1" t="n">
        <f aca="false">AO1557</f>
        <v>56341</v>
      </c>
      <c r="AR1557" s="1" t="n">
        <f aca="false">AQ1557</f>
        <v>0</v>
      </c>
    </row>
    <row r="1558" customFormat="false" ht="17" hidden="false" customHeight="false" outlineLevel="0" collapsed="false">
      <c r="A1558" s="1" t="n">
        <v>98</v>
      </c>
      <c r="B1558" s="1" t="n">
        <v>16</v>
      </c>
      <c r="C1558" s="1" t="n">
        <f aca="false">Z1558+AQ1558</f>
        <v>117874</v>
      </c>
      <c r="D1558" s="14" t="n">
        <f aca="false">AA1558+AR1558</f>
        <v>34332.783167113</v>
      </c>
      <c r="E1558" s="1" t="n">
        <v>3012</v>
      </c>
      <c r="F1558" s="15" t="n">
        <f aca="false">$B$79*D1558*D1558*1000000/($B$77*$B$77)</f>
        <v>707.243999999999</v>
      </c>
      <c r="G1558" s="16" t="n">
        <f aca="false">$B$80*$B$79*$D1558*$D1558*G$84*1000000/($B$77*$B$77)</f>
        <v>707.243999999999</v>
      </c>
      <c r="H1558" s="16" t="n">
        <f aca="false">$B$80*$B$79*$D1558*$D1558*H$84*1000000/($B$77*$B$77)</f>
        <v>2828.97599999999</v>
      </c>
      <c r="I1558" s="16" t="n">
        <f aca="false">$B$80*$B$79*$D1558*$D1558*I$84*1000000/($B$77*$B$77)</f>
        <v>11315.904</v>
      </c>
      <c r="J1558" s="16" t="n">
        <f aca="false">$B$80*$B$79*$D1558*$D1558*J$84*1000000/($B$77*$B$77)</f>
        <v>45263.6159999999</v>
      </c>
      <c r="K1558" s="16" t="n">
        <f aca="false">$B$80*$B$79*$D1558*$D1558*K$84*1000000/($B$77*$B$77)</f>
        <v>181054.464</v>
      </c>
      <c r="L1558" s="17" t="n">
        <f aca="false">G1558/E1558</f>
        <v>0.234808764940239</v>
      </c>
      <c r="M1558" s="16" t="n">
        <f aca="false">G1558/A1558</f>
        <v>7.21677551020407</v>
      </c>
      <c r="N1558" s="16"/>
      <c r="O1558" s="13" t="n">
        <f aca="false">$B$79*C1558*C1558*1000000/($B$77*$B$77)</f>
        <v>8336.5679256</v>
      </c>
      <c r="P1558" s="16" t="n">
        <f aca="false">$B$79*$B$76*$C1558*P$84*1000000/($B$77*$B$77)</f>
        <v>707.244</v>
      </c>
      <c r="Q1558" s="16" t="n">
        <f aca="false">$B$79*$B$76*$C1558*Q$84*1000000/($B$77*$B$77)</f>
        <v>2828.976</v>
      </c>
      <c r="R1558" s="16" t="n">
        <f aca="false">$B$79*$B$76*$C1558*R$84*1000000/($B$77*$B$77)</f>
        <v>11315.904</v>
      </c>
      <c r="S1558" s="16" t="n">
        <f aca="false">$B$79*$B$76*$C1558*S$84*1000000/($B$77*$B$77)</f>
        <v>45263.616</v>
      </c>
      <c r="T1558" s="16" t="n">
        <f aca="false">$B$79*$B$76*$C1558*T$84*1000000/($B$77*$B$77)</f>
        <v>181054.464</v>
      </c>
      <c r="U1558" s="17" t="n">
        <f aca="false">P1558/E1558</f>
        <v>0.234808764940239</v>
      </c>
      <c r="X1558" s="1" t="n">
        <v>98</v>
      </c>
      <c r="Y1558" s="1" t="n">
        <v>16</v>
      </c>
      <c r="Z1558" s="1" t="n">
        <v>117874</v>
      </c>
      <c r="AA1558" s="14" t="n">
        <f aca="false">(SQRT($B$76))*(SQRT(AD1558+AP1558))</f>
        <v>34332.783167113</v>
      </c>
      <c r="AB1558" s="1" t="n">
        <v>3200</v>
      </c>
      <c r="AC1558" s="1" t="n">
        <v>61408</v>
      </c>
      <c r="AD1558" s="1" t="n">
        <f aca="false">AC1558</f>
        <v>61408</v>
      </c>
      <c r="AE1558" s="1" t="n">
        <v>2942</v>
      </c>
      <c r="AO1558" s="1" t="n">
        <f aca="false">Z1558-AC1558</f>
        <v>56466</v>
      </c>
      <c r="AP1558" s="1" t="n">
        <f aca="false">AO1558</f>
        <v>56466</v>
      </c>
      <c r="AR1558" s="1" t="n">
        <f aca="false">AQ1558</f>
        <v>0</v>
      </c>
    </row>
    <row r="1559" customFormat="false" ht="17" hidden="false" customHeight="false" outlineLevel="0" collapsed="false">
      <c r="A1559" s="1" t="n">
        <v>99</v>
      </c>
      <c r="B1559" s="1" t="n">
        <v>2</v>
      </c>
      <c r="C1559" s="1" t="n">
        <f aca="false">Z1559+AQ1559</f>
        <v>117021</v>
      </c>
      <c r="D1559" s="14" t="n">
        <f aca="false">AA1559+AR1559</f>
        <v>34208.332318311</v>
      </c>
      <c r="E1559" s="1" t="n">
        <v>3002</v>
      </c>
      <c r="F1559" s="15" t="n">
        <f aca="false">$B$79*D1559*D1559*1000000/($B$77*$B$77)</f>
        <v>702.126</v>
      </c>
      <c r="G1559" s="16" t="n">
        <f aca="false">$B$80*$B$79*$D1559*$D1559*G$84*1000000/($B$77*$B$77)</f>
        <v>702.126</v>
      </c>
      <c r="H1559" s="16" t="n">
        <f aca="false">$B$80*$B$79*$D1559*$D1559*H$84*1000000/($B$77*$B$77)</f>
        <v>2808.504</v>
      </c>
      <c r="I1559" s="16" t="n">
        <f aca="false">$B$80*$B$79*$D1559*$D1559*I$84*1000000/($B$77*$B$77)</f>
        <v>11234.016</v>
      </c>
      <c r="J1559" s="16" t="n">
        <f aca="false">$B$80*$B$79*$D1559*$D1559*J$84*1000000/($B$77*$B$77)</f>
        <v>44936.064</v>
      </c>
      <c r="K1559" s="16" t="n">
        <f aca="false">$B$80*$B$79*$D1559*$D1559*K$84*1000000/($B$77*$B$77)</f>
        <v>179744.256</v>
      </c>
      <c r="L1559" s="17" t="n">
        <f aca="false">G1559/E1559</f>
        <v>0.233886075949367</v>
      </c>
      <c r="M1559" s="16" t="n">
        <f aca="false">G1559/A1559</f>
        <v>7.09218181818182</v>
      </c>
      <c r="N1559" s="16"/>
      <c r="O1559" s="13" t="n">
        <f aca="false">$B$79*C1559*C1559*1000000/($B$77*$B$77)</f>
        <v>8216.3486646</v>
      </c>
      <c r="P1559" s="16" t="n">
        <f aca="false">$B$79*$B$76*$C1559*P$84*1000000/($B$77*$B$77)</f>
        <v>702.126</v>
      </c>
      <c r="Q1559" s="16" t="n">
        <f aca="false">$B$79*$B$76*$C1559*Q$84*1000000/($B$77*$B$77)</f>
        <v>2808.504</v>
      </c>
      <c r="R1559" s="16" t="n">
        <f aca="false">$B$79*$B$76*$C1559*R$84*1000000/($B$77*$B$77)</f>
        <v>11234.016</v>
      </c>
      <c r="S1559" s="16" t="n">
        <f aca="false">$B$79*$B$76*$C1559*S$84*1000000/($B$77*$B$77)</f>
        <v>44936.064</v>
      </c>
      <c r="T1559" s="16" t="n">
        <f aca="false">$B$79*$B$76*$C1559*T$84*1000000/($B$77*$B$77)</f>
        <v>179744.256</v>
      </c>
      <c r="U1559" s="17" t="n">
        <f aca="false">P1559/E1559</f>
        <v>0.233886075949367</v>
      </c>
      <c r="X1559" s="1" t="n">
        <v>99</v>
      </c>
      <c r="Y1559" s="1" t="n">
        <v>2</v>
      </c>
      <c r="Z1559" s="1" t="n">
        <v>117021</v>
      </c>
      <c r="AA1559" s="14" t="n">
        <f aca="false">(SQRT($B$76))*(SQRT(AD1559+AP1559))</f>
        <v>34208.332318311</v>
      </c>
      <c r="AB1559" s="1" t="n">
        <v>3069</v>
      </c>
      <c r="AC1559" s="1" t="n">
        <v>61984</v>
      </c>
      <c r="AD1559" s="1" t="n">
        <f aca="false">AC1559</f>
        <v>61984</v>
      </c>
      <c r="AE1559" s="1" t="n">
        <v>2983</v>
      </c>
      <c r="AO1559" s="1" t="n">
        <f aca="false">Z1559-AC1559</f>
        <v>55037</v>
      </c>
      <c r="AP1559" s="1" t="n">
        <f aca="false">AO1559</f>
        <v>55037</v>
      </c>
      <c r="AR1559" s="1" t="n">
        <f aca="false">AQ1559</f>
        <v>0</v>
      </c>
    </row>
    <row r="1560" customFormat="false" ht="17" hidden="false" customHeight="false" outlineLevel="0" collapsed="false">
      <c r="A1560" s="1" t="n">
        <v>99</v>
      </c>
      <c r="B1560" s="1" t="n">
        <v>3</v>
      </c>
      <c r="C1560" s="1" t="n">
        <f aca="false">Z1560+AQ1560</f>
        <v>117243</v>
      </c>
      <c r="D1560" s="14" t="n">
        <f aca="false">AA1560+AR1560</f>
        <v>34240.765178366</v>
      </c>
      <c r="E1560" s="1" t="n">
        <v>2987</v>
      </c>
      <c r="F1560" s="15" t="n">
        <f aca="false">$B$79*D1560*D1560*1000000/($B$77*$B$77)</f>
        <v>703.458000000001</v>
      </c>
      <c r="G1560" s="16" t="n">
        <f aca="false">$B$80*$B$79*$D1560*$D1560*G$84*1000000/($B$77*$B$77)</f>
        <v>703.458000000001</v>
      </c>
      <c r="H1560" s="16" t="n">
        <f aca="false">$B$80*$B$79*$D1560*$D1560*H$84*1000000/($B$77*$B$77)</f>
        <v>2813.832</v>
      </c>
      <c r="I1560" s="16" t="n">
        <f aca="false">$B$80*$B$79*$D1560*$D1560*I$84*1000000/($B$77*$B$77)</f>
        <v>11255.328</v>
      </c>
      <c r="J1560" s="16" t="n">
        <f aca="false">$B$80*$B$79*$D1560*$D1560*J$84*1000000/($B$77*$B$77)</f>
        <v>45021.3120000001</v>
      </c>
      <c r="K1560" s="16" t="n">
        <f aca="false">$B$80*$B$79*$D1560*$D1560*K$84*1000000/($B$77*$B$77)</f>
        <v>180085.248</v>
      </c>
      <c r="L1560" s="17" t="n">
        <f aca="false">G1560/E1560</f>
        <v>0.235506528289254</v>
      </c>
      <c r="M1560" s="16" t="n">
        <f aca="false">G1560/A1560</f>
        <v>7.10563636363637</v>
      </c>
      <c r="N1560" s="16"/>
      <c r="O1560" s="13" t="n">
        <f aca="false">$B$79*C1560*C1560*1000000/($B$77*$B$77)</f>
        <v>8247.5526294</v>
      </c>
      <c r="P1560" s="16" t="n">
        <f aca="false">$B$79*$B$76*$C1560*P$84*1000000/($B$77*$B$77)</f>
        <v>703.458</v>
      </c>
      <c r="Q1560" s="16" t="n">
        <f aca="false">$B$79*$B$76*$C1560*Q$84*1000000/($B$77*$B$77)</f>
        <v>2813.832</v>
      </c>
      <c r="R1560" s="16" t="n">
        <f aca="false">$B$79*$B$76*$C1560*R$84*1000000/($B$77*$B$77)</f>
        <v>11255.328</v>
      </c>
      <c r="S1560" s="16" t="n">
        <f aca="false">$B$79*$B$76*$C1560*S$84*1000000/($B$77*$B$77)</f>
        <v>45021.312</v>
      </c>
      <c r="T1560" s="16" t="n">
        <f aca="false">$B$79*$B$76*$C1560*T$84*1000000/($B$77*$B$77)</f>
        <v>180085.248</v>
      </c>
      <c r="U1560" s="17" t="n">
        <f aca="false">P1560/E1560</f>
        <v>0.235506528289253</v>
      </c>
      <c r="X1560" s="1" t="n">
        <v>99</v>
      </c>
      <c r="Y1560" s="1" t="n">
        <v>3</v>
      </c>
      <c r="Z1560" s="1" t="n">
        <v>117243</v>
      </c>
      <c r="AA1560" s="14" t="n">
        <f aca="false">(SQRT($B$76))*(SQRT(AD1560+AP1560))</f>
        <v>34240.765178366</v>
      </c>
      <c r="AB1560" s="1" t="n">
        <v>3036</v>
      </c>
      <c r="AC1560" s="1" t="n">
        <v>61984</v>
      </c>
      <c r="AD1560" s="1" t="n">
        <f aca="false">AC1560</f>
        <v>61984</v>
      </c>
      <c r="AE1560" s="1" t="n">
        <v>2948</v>
      </c>
      <c r="AO1560" s="1" t="n">
        <f aca="false">Z1560-AC1560</f>
        <v>55259</v>
      </c>
      <c r="AP1560" s="1" t="n">
        <f aca="false">AO1560</f>
        <v>55259</v>
      </c>
      <c r="AR1560" s="1" t="n">
        <f aca="false">AQ1560</f>
        <v>0</v>
      </c>
    </row>
    <row r="1561" customFormat="false" ht="17" hidden="false" customHeight="false" outlineLevel="0" collapsed="false">
      <c r="A1561" s="1" t="n">
        <v>99</v>
      </c>
      <c r="B1561" s="1" t="n">
        <v>4</v>
      </c>
      <c r="C1561" s="1" t="n">
        <f aca="false">Z1561+AQ1561</f>
        <v>117369</v>
      </c>
      <c r="D1561" s="14" t="n">
        <f aca="false">AA1561+AR1561</f>
        <v>34259.1593592137</v>
      </c>
      <c r="E1561" s="1" t="n">
        <v>2972</v>
      </c>
      <c r="F1561" s="15" t="n">
        <f aca="false">$B$79*D1561*D1561*1000000/($B$77*$B$77)</f>
        <v>704.214</v>
      </c>
      <c r="G1561" s="16" t="n">
        <f aca="false">$B$80*$B$79*$D1561*$D1561*G$84*1000000/($B$77*$B$77)</f>
        <v>704.214</v>
      </c>
      <c r="H1561" s="16" t="n">
        <f aca="false">$B$80*$B$79*$D1561*$D1561*H$84*1000000/($B$77*$B$77)</f>
        <v>2816.856</v>
      </c>
      <c r="I1561" s="16" t="n">
        <f aca="false">$B$80*$B$79*$D1561*$D1561*I$84*1000000/($B$77*$B$77)</f>
        <v>11267.424</v>
      </c>
      <c r="J1561" s="16" t="n">
        <f aca="false">$B$80*$B$79*$D1561*$D1561*J$84*1000000/($B$77*$B$77)</f>
        <v>45069.696</v>
      </c>
      <c r="K1561" s="16" t="n">
        <f aca="false">$B$80*$B$79*$D1561*$D1561*K$84*1000000/($B$77*$B$77)</f>
        <v>180278.784</v>
      </c>
      <c r="L1561" s="17" t="n">
        <f aca="false">G1561/E1561</f>
        <v>0.236949528936743</v>
      </c>
      <c r="M1561" s="16" t="n">
        <f aca="false">G1561/A1561</f>
        <v>7.11327272727272</v>
      </c>
      <c r="N1561" s="16"/>
      <c r="O1561" s="13" t="n">
        <f aca="false">$B$79*C1561*C1561*1000000/($B$77*$B$77)</f>
        <v>8265.2892966</v>
      </c>
      <c r="P1561" s="16" t="n">
        <f aca="false">$B$79*$B$76*$C1561*P$84*1000000/($B$77*$B$77)</f>
        <v>704.214</v>
      </c>
      <c r="Q1561" s="16" t="n">
        <f aca="false">$B$79*$B$76*$C1561*Q$84*1000000/($B$77*$B$77)</f>
        <v>2816.856</v>
      </c>
      <c r="R1561" s="16" t="n">
        <f aca="false">$B$79*$B$76*$C1561*R$84*1000000/($B$77*$B$77)</f>
        <v>11267.424</v>
      </c>
      <c r="S1561" s="16" t="n">
        <f aca="false">$B$79*$B$76*$C1561*S$84*1000000/($B$77*$B$77)</f>
        <v>45069.696</v>
      </c>
      <c r="T1561" s="16" t="n">
        <f aca="false">$B$79*$B$76*$C1561*T$84*1000000/($B$77*$B$77)</f>
        <v>180278.784</v>
      </c>
      <c r="U1561" s="17" t="n">
        <f aca="false">P1561/E1561</f>
        <v>0.236949528936743</v>
      </c>
      <c r="X1561" s="1" t="n">
        <v>99</v>
      </c>
      <c r="Y1561" s="1" t="n">
        <v>4</v>
      </c>
      <c r="Z1561" s="1" t="n">
        <v>117369</v>
      </c>
      <c r="AA1561" s="14" t="n">
        <f aca="false">(SQRT($B$76))*(SQRT(AD1561+AP1561))</f>
        <v>34259.1593592137</v>
      </c>
      <c r="AB1561" s="1" t="n">
        <v>3025</v>
      </c>
      <c r="AC1561" s="1" t="n">
        <v>61984</v>
      </c>
      <c r="AD1561" s="1" t="n">
        <f aca="false">AC1561</f>
        <v>61984</v>
      </c>
      <c r="AE1561" s="1" t="n">
        <v>2946</v>
      </c>
      <c r="AO1561" s="1" t="n">
        <f aca="false">Z1561-AC1561</f>
        <v>55385</v>
      </c>
      <c r="AP1561" s="1" t="n">
        <f aca="false">AO1561</f>
        <v>55385</v>
      </c>
      <c r="AR1561" s="1" t="n">
        <f aca="false">AQ1561</f>
        <v>0</v>
      </c>
    </row>
    <row r="1562" customFormat="false" ht="17" hidden="false" customHeight="false" outlineLevel="0" collapsed="false">
      <c r="A1562" s="1" t="n">
        <v>99</v>
      </c>
      <c r="B1562" s="1" t="n">
        <v>5</v>
      </c>
      <c r="C1562" s="1" t="n">
        <f aca="false">Z1562+AQ1562</f>
        <v>117558</v>
      </c>
      <c r="D1562" s="14" t="n">
        <f aca="false">AA1562+AR1562</f>
        <v>34286.7321277488</v>
      </c>
      <c r="E1562" s="1" t="n">
        <v>2973</v>
      </c>
      <c r="F1562" s="15" t="n">
        <f aca="false">$B$79*D1562*D1562*1000000/($B$77*$B$77)</f>
        <v>705.348000000001</v>
      </c>
      <c r="G1562" s="16" t="n">
        <f aca="false">$B$80*$B$79*$D1562*$D1562*G$84*1000000/($B$77*$B$77)</f>
        <v>705.348000000001</v>
      </c>
      <c r="H1562" s="16" t="n">
        <f aca="false">$B$80*$B$79*$D1562*$D1562*H$84*1000000/($B$77*$B$77)</f>
        <v>2821.392</v>
      </c>
      <c r="I1562" s="16" t="n">
        <f aca="false">$B$80*$B$79*$D1562*$D1562*I$84*1000000/($B$77*$B$77)</f>
        <v>11285.568</v>
      </c>
      <c r="J1562" s="16" t="n">
        <f aca="false">$B$80*$B$79*$D1562*$D1562*J$84*1000000/($B$77*$B$77)</f>
        <v>45142.2720000001</v>
      </c>
      <c r="K1562" s="16" t="n">
        <f aca="false">$B$80*$B$79*$D1562*$D1562*K$84*1000000/($B$77*$B$77)</f>
        <v>180569.088</v>
      </c>
      <c r="L1562" s="17" t="n">
        <f aca="false">G1562/E1562</f>
        <v>0.23725126135217</v>
      </c>
      <c r="M1562" s="16" t="n">
        <f aca="false">G1562/A1562</f>
        <v>7.12472727272728</v>
      </c>
      <c r="N1562" s="16"/>
      <c r="O1562" s="13" t="n">
        <f aca="false">$B$79*C1562*C1562*1000000/($B$77*$B$77)</f>
        <v>8291.9300184</v>
      </c>
      <c r="P1562" s="16" t="n">
        <f aca="false">$B$79*$B$76*$C1562*P$84*1000000/($B$77*$B$77)</f>
        <v>705.348</v>
      </c>
      <c r="Q1562" s="16" t="n">
        <f aca="false">$B$79*$B$76*$C1562*Q$84*1000000/($B$77*$B$77)</f>
        <v>2821.392</v>
      </c>
      <c r="R1562" s="16" t="n">
        <f aca="false">$B$79*$B$76*$C1562*R$84*1000000/($B$77*$B$77)</f>
        <v>11285.568</v>
      </c>
      <c r="S1562" s="16" t="n">
        <f aca="false">$B$79*$B$76*$C1562*S$84*1000000/($B$77*$B$77)</f>
        <v>45142.272</v>
      </c>
      <c r="T1562" s="16" t="n">
        <f aca="false">$B$79*$B$76*$C1562*T$84*1000000/($B$77*$B$77)</f>
        <v>180569.088</v>
      </c>
      <c r="U1562" s="17" t="n">
        <f aca="false">P1562/E1562</f>
        <v>0.23725126135217</v>
      </c>
      <c r="X1562" s="1" t="n">
        <v>99</v>
      </c>
      <c r="Y1562" s="1" t="n">
        <v>5</v>
      </c>
      <c r="Z1562" s="1" t="n">
        <v>117558</v>
      </c>
      <c r="AA1562" s="14" t="n">
        <f aca="false">(SQRT($B$76))*(SQRT(AD1562+AP1562))</f>
        <v>34286.7321277488</v>
      </c>
      <c r="AB1562" s="1" t="n">
        <v>2997</v>
      </c>
      <c r="AC1562" s="1" t="n">
        <v>61984</v>
      </c>
      <c r="AD1562" s="1" t="n">
        <f aca="false">AC1562</f>
        <v>61984</v>
      </c>
      <c r="AE1562" s="1" t="n">
        <v>2918</v>
      </c>
      <c r="AO1562" s="1" t="n">
        <f aca="false">Z1562-AC1562</f>
        <v>55574</v>
      </c>
      <c r="AP1562" s="1" t="n">
        <f aca="false">AO1562</f>
        <v>55574</v>
      </c>
      <c r="AR1562" s="1" t="n">
        <f aca="false">AQ1562</f>
        <v>0</v>
      </c>
    </row>
    <row r="1563" customFormat="false" ht="17" hidden="false" customHeight="false" outlineLevel="0" collapsed="false">
      <c r="A1563" s="1" t="n">
        <v>99</v>
      </c>
      <c r="B1563" s="1" t="n">
        <v>6</v>
      </c>
      <c r="C1563" s="1" t="n">
        <f aca="false">Z1563+AQ1563</f>
        <v>117683</v>
      </c>
      <c r="D1563" s="14" t="n">
        <f aca="false">AA1563+AR1563</f>
        <v>34304.9559101888</v>
      </c>
      <c r="E1563" s="1" t="n">
        <v>3017</v>
      </c>
      <c r="F1563" s="15" t="n">
        <f aca="false">$B$79*D1563*D1563*1000000/($B$77*$B$77)</f>
        <v>706.097999999999</v>
      </c>
      <c r="G1563" s="16" t="n">
        <f aca="false">$B$80*$B$79*$D1563*$D1563*G$84*1000000/($B$77*$B$77)</f>
        <v>706.097999999999</v>
      </c>
      <c r="H1563" s="16" t="n">
        <f aca="false">$B$80*$B$79*$D1563*$D1563*H$84*1000000/($B$77*$B$77)</f>
        <v>2824.39199999999</v>
      </c>
      <c r="I1563" s="16" t="n">
        <f aca="false">$B$80*$B$79*$D1563*$D1563*I$84*1000000/($B$77*$B$77)</f>
        <v>11297.568</v>
      </c>
      <c r="J1563" s="16" t="n">
        <f aca="false">$B$80*$B$79*$D1563*$D1563*J$84*1000000/($B$77*$B$77)</f>
        <v>45190.2719999999</v>
      </c>
      <c r="K1563" s="16" t="n">
        <f aca="false">$B$80*$B$79*$D1563*$D1563*K$84*1000000/($B$77*$B$77)</f>
        <v>180761.088</v>
      </c>
      <c r="L1563" s="17" t="n">
        <f aca="false">G1563/E1563</f>
        <v>0.23403977461054</v>
      </c>
      <c r="M1563" s="16" t="n">
        <f aca="false">G1563/A1563</f>
        <v>7.13230303030302</v>
      </c>
      <c r="N1563" s="16"/>
      <c r="O1563" s="13" t="n">
        <f aca="false">$B$79*C1563*C1563*1000000/($B$77*$B$77)</f>
        <v>8309.5730934</v>
      </c>
      <c r="P1563" s="16" t="n">
        <f aca="false">$B$79*$B$76*$C1563*P$84*1000000/($B$77*$B$77)</f>
        <v>706.098</v>
      </c>
      <c r="Q1563" s="16" t="n">
        <f aca="false">$B$79*$B$76*$C1563*Q$84*1000000/($B$77*$B$77)</f>
        <v>2824.392</v>
      </c>
      <c r="R1563" s="16" t="n">
        <f aca="false">$B$79*$B$76*$C1563*R$84*1000000/($B$77*$B$77)</f>
        <v>11297.568</v>
      </c>
      <c r="S1563" s="16" t="n">
        <f aca="false">$B$79*$B$76*$C1563*S$84*1000000/($B$77*$B$77)</f>
        <v>45190.272</v>
      </c>
      <c r="T1563" s="16" t="n">
        <f aca="false">$B$79*$B$76*$C1563*T$84*1000000/($B$77*$B$77)</f>
        <v>180761.088</v>
      </c>
      <c r="U1563" s="17" t="n">
        <f aca="false">P1563/E1563</f>
        <v>0.23403977461054</v>
      </c>
      <c r="X1563" s="1" t="n">
        <v>99</v>
      </c>
      <c r="Y1563" s="1" t="n">
        <v>6</v>
      </c>
      <c r="Z1563" s="1" t="n">
        <v>117683</v>
      </c>
      <c r="AA1563" s="14" t="n">
        <f aca="false">(SQRT($B$76))*(SQRT(AD1563+AP1563))</f>
        <v>34304.9559101888</v>
      </c>
      <c r="AB1563" s="1" t="n">
        <v>2992</v>
      </c>
      <c r="AC1563" s="1" t="n">
        <v>61984</v>
      </c>
      <c r="AD1563" s="1" t="n">
        <f aca="false">AC1563</f>
        <v>61984</v>
      </c>
      <c r="AE1563" s="1" t="n">
        <v>2925</v>
      </c>
      <c r="AO1563" s="1" t="n">
        <f aca="false">Z1563-AC1563</f>
        <v>55699</v>
      </c>
      <c r="AP1563" s="1" t="n">
        <f aca="false">AO1563</f>
        <v>55699</v>
      </c>
      <c r="AR1563" s="1" t="n">
        <f aca="false">AQ1563</f>
        <v>0</v>
      </c>
    </row>
    <row r="1564" customFormat="false" ht="17" hidden="false" customHeight="false" outlineLevel="0" collapsed="false">
      <c r="A1564" s="1" t="n">
        <v>99</v>
      </c>
      <c r="B1564" s="1" t="n">
        <v>7</v>
      </c>
      <c r="C1564" s="1" t="n">
        <f aca="false">Z1564+AQ1564</f>
        <v>117808</v>
      </c>
      <c r="D1564" s="14" t="n">
        <f aca="false">AA1564+AR1564</f>
        <v>34323.1700167686</v>
      </c>
      <c r="E1564" s="1" t="n">
        <v>3047</v>
      </c>
      <c r="F1564" s="15" t="n">
        <f aca="false">$B$79*D1564*D1564*1000000/($B$77*$B$77)</f>
        <v>706.848000000002</v>
      </c>
      <c r="G1564" s="16" t="n">
        <f aca="false">$B$80*$B$79*$D1564*$D1564*G$84*1000000/($B$77*$B$77)</f>
        <v>706.848000000002</v>
      </c>
      <c r="H1564" s="16" t="n">
        <f aca="false">$B$80*$B$79*$D1564*$D1564*H$84*1000000/($B$77*$B$77)</f>
        <v>2827.39200000001</v>
      </c>
      <c r="I1564" s="16" t="n">
        <f aca="false">$B$80*$B$79*$D1564*$D1564*I$84*1000000/($B$77*$B$77)</f>
        <v>11309.568</v>
      </c>
      <c r="J1564" s="16" t="n">
        <f aca="false">$B$80*$B$79*$D1564*$D1564*J$84*1000000/($B$77*$B$77)</f>
        <v>45238.2720000001</v>
      </c>
      <c r="K1564" s="16" t="n">
        <f aca="false">$B$80*$B$79*$D1564*$D1564*K$84*1000000/($B$77*$B$77)</f>
        <v>180953.088</v>
      </c>
      <c r="L1564" s="17" t="n">
        <f aca="false">G1564/E1564</f>
        <v>0.23198162126682</v>
      </c>
      <c r="M1564" s="16" t="n">
        <f aca="false">G1564/A1564</f>
        <v>7.13987878787881</v>
      </c>
      <c r="N1564" s="16"/>
      <c r="O1564" s="13" t="n">
        <f aca="false">$B$79*C1564*C1564*1000000/($B$77*$B$77)</f>
        <v>8327.2349184</v>
      </c>
      <c r="P1564" s="16" t="n">
        <f aca="false">$B$79*$B$76*$C1564*P$84*1000000/($B$77*$B$77)</f>
        <v>706.848</v>
      </c>
      <c r="Q1564" s="16" t="n">
        <f aca="false">$B$79*$B$76*$C1564*Q$84*1000000/($B$77*$B$77)</f>
        <v>2827.392</v>
      </c>
      <c r="R1564" s="16" t="n">
        <f aca="false">$B$79*$B$76*$C1564*R$84*1000000/($B$77*$B$77)</f>
        <v>11309.568</v>
      </c>
      <c r="S1564" s="16" t="n">
        <f aca="false">$B$79*$B$76*$C1564*S$84*1000000/($B$77*$B$77)</f>
        <v>45238.272</v>
      </c>
      <c r="T1564" s="16" t="n">
        <f aca="false">$B$79*$B$76*$C1564*T$84*1000000/($B$77*$B$77)</f>
        <v>180953.088</v>
      </c>
      <c r="U1564" s="17" t="n">
        <f aca="false">P1564/E1564</f>
        <v>0.23198162126682</v>
      </c>
      <c r="X1564" s="1" t="n">
        <v>99</v>
      </c>
      <c r="Y1564" s="1" t="n">
        <v>7</v>
      </c>
      <c r="Z1564" s="1" t="n">
        <v>117808</v>
      </c>
      <c r="AA1564" s="14" t="n">
        <f aca="false">(SQRT($B$76))*(SQRT(AD1564+AP1564))</f>
        <v>34323.1700167686</v>
      </c>
      <c r="AB1564" s="1" t="n">
        <v>3017</v>
      </c>
      <c r="AC1564" s="1" t="n">
        <v>61984</v>
      </c>
      <c r="AD1564" s="1" t="n">
        <f aca="false">AC1564</f>
        <v>61984</v>
      </c>
      <c r="AE1564" s="1" t="n">
        <v>2929</v>
      </c>
      <c r="AO1564" s="1" t="n">
        <f aca="false">Z1564-AC1564</f>
        <v>55824</v>
      </c>
      <c r="AP1564" s="1" t="n">
        <f aca="false">AO1564</f>
        <v>55824</v>
      </c>
      <c r="AR1564" s="1" t="n">
        <f aca="false">AQ1564</f>
        <v>0</v>
      </c>
    </row>
    <row r="1565" customFormat="false" ht="17" hidden="false" customHeight="false" outlineLevel="0" collapsed="false">
      <c r="A1565" s="1" t="n">
        <v>99</v>
      </c>
      <c r="B1565" s="1" t="n">
        <v>8</v>
      </c>
      <c r="C1565" s="1" t="n">
        <f aca="false">Z1565+AQ1565</f>
        <v>117933</v>
      </c>
      <c r="D1565" s="14" t="n">
        <f aca="false">AA1565+AR1565</f>
        <v>34341.3744628837</v>
      </c>
      <c r="E1565" s="1" t="n">
        <v>2993</v>
      </c>
      <c r="F1565" s="15" t="n">
        <f aca="false">$B$79*D1565*D1565*1000000/($B$77*$B$77)</f>
        <v>707.598000000001</v>
      </c>
      <c r="G1565" s="16" t="n">
        <f aca="false">$B$80*$B$79*$D1565*$D1565*G$84*1000000/($B$77*$B$77)</f>
        <v>707.598000000001</v>
      </c>
      <c r="H1565" s="16" t="n">
        <f aca="false">$B$80*$B$79*$D1565*$D1565*H$84*1000000/($B$77*$B$77)</f>
        <v>2830.392</v>
      </c>
      <c r="I1565" s="16" t="n">
        <f aca="false">$B$80*$B$79*$D1565*$D1565*I$84*1000000/($B$77*$B$77)</f>
        <v>11321.568</v>
      </c>
      <c r="J1565" s="16" t="n">
        <f aca="false">$B$80*$B$79*$D1565*$D1565*J$84*1000000/($B$77*$B$77)</f>
        <v>45286.272</v>
      </c>
      <c r="K1565" s="16" t="n">
        <f aca="false">$B$80*$B$79*$D1565*$D1565*K$84*1000000/($B$77*$B$77)</f>
        <v>181145.088</v>
      </c>
      <c r="L1565" s="17" t="n">
        <f aca="false">G1565/E1565</f>
        <v>0.236417641162713</v>
      </c>
      <c r="M1565" s="16" t="n">
        <f aca="false">G1565/A1565</f>
        <v>7.14745454545455</v>
      </c>
      <c r="N1565" s="16"/>
      <c r="O1565" s="13" t="n">
        <f aca="false">$B$79*C1565*C1565*1000000/($B$77*$B$77)</f>
        <v>8344.9154934</v>
      </c>
      <c r="P1565" s="16" t="n">
        <f aca="false">$B$79*$B$76*$C1565*P$84*1000000/($B$77*$B$77)</f>
        <v>707.598</v>
      </c>
      <c r="Q1565" s="16" t="n">
        <f aca="false">$B$79*$B$76*$C1565*Q$84*1000000/($B$77*$B$77)</f>
        <v>2830.392</v>
      </c>
      <c r="R1565" s="16" t="n">
        <f aca="false">$B$79*$B$76*$C1565*R$84*1000000/($B$77*$B$77)</f>
        <v>11321.568</v>
      </c>
      <c r="S1565" s="16" t="n">
        <f aca="false">$B$79*$B$76*$C1565*S$84*1000000/($B$77*$B$77)</f>
        <v>45286.272</v>
      </c>
      <c r="T1565" s="16" t="n">
        <f aca="false">$B$79*$B$76*$C1565*T$84*1000000/($B$77*$B$77)</f>
        <v>181145.088</v>
      </c>
      <c r="U1565" s="17" t="n">
        <f aca="false">P1565/E1565</f>
        <v>0.236417641162713</v>
      </c>
      <c r="X1565" s="1" t="n">
        <v>99</v>
      </c>
      <c r="Y1565" s="1" t="n">
        <v>8</v>
      </c>
      <c r="Z1565" s="1" t="n">
        <v>117933</v>
      </c>
      <c r="AA1565" s="14" t="n">
        <f aca="false">(SQRT($B$76))*(SQRT(AD1565+AP1565))</f>
        <v>34341.3744628837</v>
      </c>
      <c r="AB1565" s="1" t="n">
        <v>3028</v>
      </c>
      <c r="AC1565" s="1" t="n">
        <v>61984</v>
      </c>
      <c r="AD1565" s="1" t="n">
        <f aca="false">AC1565</f>
        <v>61984</v>
      </c>
      <c r="AE1565" s="1" t="n">
        <v>2970</v>
      </c>
      <c r="AO1565" s="1" t="n">
        <f aca="false">Z1565-AC1565</f>
        <v>55949</v>
      </c>
      <c r="AP1565" s="1" t="n">
        <f aca="false">AO1565</f>
        <v>55949</v>
      </c>
      <c r="AR1565" s="1" t="n">
        <f aca="false">AQ1565</f>
        <v>0</v>
      </c>
    </row>
    <row r="1566" customFormat="false" ht="17" hidden="false" customHeight="false" outlineLevel="0" collapsed="false">
      <c r="A1566" s="1" t="n">
        <v>99</v>
      </c>
      <c r="B1566" s="1" t="n">
        <v>9</v>
      </c>
      <c r="C1566" s="1" t="n">
        <f aca="false">Z1566+AQ1566</f>
        <v>118122</v>
      </c>
      <c r="D1566" s="14" t="n">
        <f aca="false">AA1566+AR1566</f>
        <v>34368.8812736173</v>
      </c>
      <c r="E1566" s="1" t="n">
        <v>3035</v>
      </c>
      <c r="F1566" s="15" t="n">
        <f aca="false">$B$79*D1566*D1566*1000000/($B$77*$B$77)</f>
        <v>708.732000000001</v>
      </c>
      <c r="G1566" s="16" t="n">
        <f aca="false">$B$80*$B$79*$D1566*$D1566*G$84*1000000/($B$77*$B$77)</f>
        <v>708.732000000001</v>
      </c>
      <c r="H1566" s="16" t="n">
        <f aca="false">$B$80*$B$79*$D1566*$D1566*H$84*1000000/($B$77*$B$77)</f>
        <v>2834.928</v>
      </c>
      <c r="I1566" s="16" t="n">
        <f aca="false">$B$80*$B$79*$D1566*$D1566*I$84*1000000/($B$77*$B$77)</f>
        <v>11339.712</v>
      </c>
      <c r="J1566" s="16" t="n">
        <f aca="false">$B$80*$B$79*$D1566*$D1566*J$84*1000000/($B$77*$B$77)</f>
        <v>45358.8480000001</v>
      </c>
      <c r="K1566" s="16" t="n">
        <f aca="false">$B$80*$B$79*$D1566*$D1566*K$84*1000000/($B$77*$B$77)</f>
        <v>181435.392</v>
      </c>
      <c r="L1566" s="17" t="n">
        <f aca="false">G1566/E1566</f>
        <v>0.23351960461285</v>
      </c>
      <c r="M1566" s="16" t="n">
        <f aca="false">G1566/A1566</f>
        <v>7.1589090909091</v>
      </c>
      <c r="N1566" s="16"/>
      <c r="O1566" s="13" t="n">
        <f aca="false">$B$79*C1566*C1566*1000000/($B$77*$B$77)</f>
        <v>8371.6841304</v>
      </c>
      <c r="P1566" s="16" t="n">
        <f aca="false">$B$79*$B$76*$C1566*P$84*1000000/($B$77*$B$77)</f>
        <v>708.732</v>
      </c>
      <c r="Q1566" s="16" t="n">
        <f aca="false">$B$79*$B$76*$C1566*Q$84*1000000/($B$77*$B$77)</f>
        <v>2834.928</v>
      </c>
      <c r="R1566" s="16" t="n">
        <f aca="false">$B$79*$B$76*$C1566*R$84*1000000/($B$77*$B$77)</f>
        <v>11339.712</v>
      </c>
      <c r="S1566" s="16" t="n">
        <f aca="false">$B$79*$B$76*$C1566*S$84*1000000/($B$77*$B$77)</f>
        <v>45358.848</v>
      </c>
      <c r="T1566" s="16" t="n">
        <f aca="false">$B$79*$B$76*$C1566*T$84*1000000/($B$77*$B$77)</f>
        <v>181435.392</v>
      </c>
      <c r="U1566" s="17" t="n">
        <f aca="false">P1566/E1566</f>
        <v>0.23351960461285</v>
      </c>
      <c r="X1566" s="1" t="n">
        <v>99</v>
      </c>
      <c r="Y1566" s="1" t="n">
        <v>9</v>
      </c>
      <c r="Z1566" s="1" t="n">
        <v>118122</v>
      </c>
      <c r="AA1566" s="14" t="n">
        <f aca="false">(SQRT($B$76))*(SQRT(AD1566+AP1566))</f>
        <v>34368.8812736173</v>
      </c>
      <c r="AB1566" s="1" t="n">
        <v>3045</v>
      </c>
      <c r="AC1566" s="1" t="n">
        <v>61984</v>
      </c>
      <c r="AD1566" s="1" t="n">
        <f aca="false">AC1566</f>
        <v>61984</v>
      </c>
      <c r="AE1566" s="1" t="n">
        <v>2955</v>
      </c>
      <c r="AO1566" s="1" t="n">
        <f aca="false">Z1566-AC1566</f>
        <v>56138</v>
      </c>
      <c r="AP1566" s="1" t="n">
        <f aca="false">AO1566</f>
        <v>56138</v>
      </c>
      <c r="AR1566" s="1" t="n">
        <f aca="false">AQ1566</f>
        <v>0</v>
      </c>
    </row>
    <row r="1567" customFormat="false" ht="17" hidden="false" customHeight="false" outlineLevel="0" collapsed="false">
      <c r="A1567" s="1" t="n">
        <v>99</v>
      </c>
      <c r="B1567" s="1" t="n">
        <v>10</v>
      </c>
      <c r="C1567" s="1" t="n">
        <f aca="false">Z1567+AQ1567</f>
        <v>118247</v>
      </c>
      <c r="D1567" s="14" t="n">
        <f aca="false">AA1567+AR1567</f>
        <v>34387.061520287</v>
      </c>
      <c r="E1567" s="1" t="n">
        <v>3023</v>
      </c>
      <c r="F1567" s="15" t="n">
        <f aca="false">$B$79*D1567*D1567*1000000/($B$77*$B$77)</f>
        <v>709.482000000002</v>
      </c>
      <c r="G1567" s="16" t="n">
        <f aca="false">$B$80*$B$79*$D1567*$D1567*G$84*1000000/($B$77*$B$77)</f>
        <v>709.482000000002</v>
      </c>
      <c r="H1567" s="16" t="n">
        <f aca="false">$B$80*$B$79*$D1567*$D1567*H$84*1000000/($B$77*$B$77)</f>
        <v>2837.92800000001</v>
      </c>
      <c r="I1567" s="16" t="n">
        <f aca="false">$B$80*$B$79*$D1567*$D1567*I$84*1000000/($B$77*$B$77)</f>
        <v>11351.712</v>
      </c>
      <c r="J1567" s="16" t="n">
        <f aca="false">$B$80*$B$79*$D1567*$D1567*J$84*1000000/($B$77*$B$77)</f>
        <v>45406.8480000001</v>
      </c>
      <c r="K1567" s="16" t="n">
        <f aca="false">$B$80*$B$79*$D1567*$D1567*K$84*1000000/($B$77*$B$77)</f>
        <v>181627.392</v>
      </c>
      <c r="L1567" s="17" t="n">
        <f aca="false">G1567/E1567</f>
        <v>0.234694674164738</v>
      </c>
      <c r="M1567" s="16" t="n">
        <f aca="false">G1567/A1567</f>
        <v>7.16648484848487</v>
      </c>
      <c r="N1567" s="16"/>
      <c r="O1567" s="13" t="n">
        <f aca="false">$B$79*C1567*C1567*1000000/($B$77*$B$77)</f>
        <v>8389.4118054</v>
      </c>
      <c r="P1567" s="16" t="n">
        <f aca="false">$B$79*$B$76*$C1567*P$84*1000000/($B$77*$B$77)</f>
        <v>709.482</v>
      </c>
      <c r="Q1567" s="16" t="n">
        <f aca="false">$B$79*$B$76*$C1567*Q$84*1000000/($B$77*$B$77)</f>
        <v>2837.928</v>
      </c>
      <c r="R1567" s="16" t="n">
        <f aca="false">$B$79*$B$76*$C1567*R$84*1000000/($B$77*$B$77)</f>
        <v>11351.712</v>
      </c>
      <c r="S1567" s="16" t="n">
        <f aca="false">$B$79*$B$76*$C1567*S$84*1000000/($B$77*$B$77)</f>
        <v>45406.848</v>
      </c>
      <c r="T1567" s="16" t="n">
        <f aca="false">$B$79*$B$76*$C1567*T$84*1000000/($B$77*$B$77)</f>
        <v>181627.392</v>
      </c>
      <c r="U1567" s="17" t="n">
        <f aca="false">P1567/E1567</f>
        <v>0.234694674164737</v>
      </c>
      <c r="X1567" s="1" t="n">
        <v>99</v>
      </c>
      <c r="Y1567" s="1" t="n">
        <v>10</v>
      </c>
      <c r="Z1567" s="1" t="n">
        <v>118247</v>
      </c>
      <c r="AA1567" s="14" t="n">
        <f aca="false">(SQRT($B$76))*(SQRT(AD1567+AP1567))</f>
        <v>34387.061520287</v>
      </c>
      <c r="AB1567" s="1" t="n">
        <v>3044</v>
      </c>
      <c r="AC1567" s="1" t="n">
        <v>61984</v>
      </c>
      <c r="AD1567" s="1" t="n">
        <f aca="false">AC1567</f>
        <v>61984</v>
      </c>
      <c r="AE1567" s="1" t="n">
        <v>2965</v>
      </c>
      <c r="AO1567" s="1" t="n">
        <f aca="false">Z1567-AC1567</f>
        <v>56263</v>
      </c>
      <c r="AP1567" s="1" t="n">
        <f aca="false">AO1567</f>
        <v>56263</v>
      </c>
      <c r="AR1567" s="1" t="n">
        <f aca="false">AQ1567</f>
        <v>0</v>
      </c>
    </row>
    <row r="1568" customFormat="false" ht="17" hidden="false" customHeight="false" outlineLevel="0" collapsed="false">
      <c r="A1568" s="1" t="n">
        <v>99</v>
      </c>
      <c r="B1568" s="1" t="n">
        <v>11</v>
      </c>
      <c r="C1568" s="1" t="n">
        <f aca="false">Z1568+AQ1568</f>
        <v>118372</v>
      </c>
      <c r="D1568" s="14" t="n">
        <f aca="false">AA1568+AR1568</f>
        <v>34405.2321602398</v>
      </c>
      <c r="E1568" s="1" t="n">
        <v>3054</v>
      </c>
      <c r="F1568" s="15" t="n">
        <f aca="false">$B$79*D1568*D1568*1000000/($B$77*$B$77)</f>
        <v>710.231999999999</v>
      </c>
      <c r="G1568" s="16" t="n">
        <f aca="false">$B$80*$B$79*$D1568*$D1568*G$84*1000000/($B$77*$B$77)</f>
        <v>710.231999999999</v>
      </c>
      <c r="H1568" s="16" t="n">
        <f aca="false">$B$80*$B$79*$D1568*$D1568*H$84*1000000/($B$77*$B$77)</f>
        <v>2840.928</v>
      </c>
      <c r="I1568" s="16" t="n">
        <f aca="false">$B$80*$B$79*$D1568*$D1568*I$84*1000000/($B$77*$B$77)</f>
        <v>11363.712</v>
      </c>
      <c r="J1568" s="16" t="n">
        <f aca="false">$B$80*$B$79*$D1568*$D1568*J$84*1000000/($B$77*$B$77)</f>
        <v>45454.848</v>
      </c>
      <c r="K1568" s="16" t="n">
        <f aca="false">$B$80*$B$79*$D1568*$D1568*K$84*1000000/($B$77*$B$77)</f>
        <v>181819.392</v>
      </c>
      <c r="L1568" s="17" t="n">
        <f aca="false">G1568/E1568</f>
        <v>0.232557956777996</v>
      </c>
      <c r="M1568" s="16" t="n">
        <f aca="false">G1568/A1568</f>
        <v>7.1740606060606</v>
      </c>
      <c r="N1568" s="16"/>
      <c r="O1568" s="13" t="n">
        <f aca="false">$B$79*C1568*C1568*1000000/($B$77*$B$77)</f>
        <v>8407.1582304</v>
      </c>
      <c r="P1568" s="16" t="n">
        <f aca="false">$B$79*$B$76*$C1568*P$84*1000000/($B$77*$B$77)</f>
        <v>710.232</v>
      </c>
      <c r="Q1568" s="16" t="n">
        <f aca="false">$B$79*$B$76*$C1568*Q$84*1000000/($B$77*$B$77)</f>
        <v>2840.928</v>
      </c>
      <c r="R1568" s="16" t="n">
        <f aca="false">$B$79*$B$76*$C1568*R$84*1000000/($B$77*$B$77)</f>
        <v>11363.712</v>
      </c>
      <c r="S1568" s="16" t="n">
        <f aca="false">$B$79*$B$76*$C1568*S$84*1000000/($B$77*$B$77)</f>
        <v>45454.848</v>
      </c>
      <c r="T1568" s="16" t="n">
        <f aca="false">$B$79*$B$76*$C1568*T$84*1000000/($B$77*$B$77)</f>
        <v>181819.392</v>
      </c>
      <c r="U1568" s="17" t="n">
        <f aca="false">P1568/E1568</f>
        <v>0.232557956777996</v>
      </c>
      <c r="X1568" s="1" t="n">
        <v>99</v>
      </c>
      <c r="Y1568" s="1" t="n">
        <v>11</v>
      </c>
      <c r="Z1568" s="1" t="n">
        <v>118372</v>
      </c>
      <c r="AA1568" s="14" t="n">
        <f aca="false">(SQRT($B$76))*(SQRT(AD1568+AP1568))</f>
        <v>34405.2321602398</v>
      </c>
      <c r="AB1568" s="1" t="n">
        <v>3019</v>
      </c>
      <c r="AC1568" s="1" t="n">
        <v>61984</v>
      </c>
      <c r="AD1568" s="1" t="n">
        <f aca="false">AC1568</f>
        <v>61984</v>
      </c>
      <c r="AE1568" s="1" t="n">
        <v>2933</v>
      </c>
      <c r="AO1568" s="1" t="n">
        <f aca="false">Z1568-AC1568</f>
        <v>56388</v>
      </c>
      <c r="AP1568" s="1" t="n">
        <f aca="false">AO1568</f>
        <v>56388</v>
      </c>
      <c r="AR1568" s="1" t="n">
        <f aca="false">AQ1568</f>
        <v>0</v>
      </c>
    </row>
    <row r="1569" customFormat="false" ht="17" hidden="false" customHeight="false" outlineLevel="0" collapsed="false">
      <c r="A1569" s="1" t="n">
        <v>99</v>
      </c>
      <c r="B1569" s="1" t="n">
        <v>12</v>
      </c>
      <c r="C1569" s="1" t="n">
        <f aca="false">Z1569+AQ1569</f>
        <v>118497</v>
      </c>
      <c r="D1569" s="14" t="n">
        <f aca="false">AA1569+AR1569</f>
        <v>34423.3932086888</v>
      </c>
      <c r="E1569" s="1" t="n">
        <v>3032</v>
      </c>
      <c r="F1569" s="15" t="n">
        <f aca="false">$B$79*D1569*D1569*1000000/($B$77*$B$77)</f>
        <v>710.982000000001</v>
      </c>
      <c r="G1569" s="16" t="n">
        <f aca="false">$B$80*$B$79*$D1569*$D1569*G$84*1000000/($B$77*$B$77)</f>
        <v>710.982000000001</v>
      </c>
      <c r="H1569" s="16" t="n">
        <f aca="false">$B$80*$B$79*$D1569*$D1569*H$84*1000000/($B$77*$B$77)</f>
        <v>2843.92800000001</v>
      </c>
      <c r="I1569" s="16" t="n">
        <f aca="false">$B$80*$B$79*$D1569*$D1569*I$84*1000000/($B$77*$B$77)</f>
        <v>11375.712</v>
      </c>
      <c r="J1569" s="16" t="n">
        <f aca="false">$B$80*$B$79*$D1569*$D1569*J$84*1000000/($B$77*$B$77)</f>
        <v>45502.8480000001</v>
      </c>
      <c r="K1569" s="16" t="n">
        <f aca="false">$B$80*$B$79*$D1569*$D1569*K$84*1000000/($B$77*$B$77)</f>
        <v>182011.392</v>
      </c>
      <c r="L1569" s="17" t="n">
        <f aca="false">G1569/E1569</f>
        <v>0.234492744063325</v>
      </c>
      <c r="M1569" s="16" t="n">
        <f aca="false">G1569/A1569</f>
        <v>7.18163636363638</v>
      </c>
      <c r="N1569" s="16"/>
      <c r="O1569" s="13" t="n">
        <f aca="false">$B$79*C1569*C1569*1000000/($B$77*$B$77)</f>
        <v>8424.9234054</v>
      </c>
      <c r="P1569" s="16" t="n">
        <f aca="false">$B$79*$B$76*$C1569*P$84*1000000/($B$77*$B$77)</f>
        <v>710.982</v>
      </c>
      <c r="Q1569" s="16" t="n">
        <f aca="false">$B$79*$B$76*$C1569*Q$84*1000000/($B$77*$B$77)</f>
        <v>2843.928</v>
      </c>
      <c r="R1569" s="16" t="n">
        <f aca="false">$B$79*$B$76*$C1569*R$84*1000000/($B$77*$B$77)</f>
        <v>11375.712</v>
      </c>
      <c r="S1569" s="16" t="n">
        <f aca="false">$B$79*$B$76*$C1569*S$84*1000000/($B$77*$B$77)</f>
        <v>45502.848</v>
      </c>
      <c r="T1569" s="16" t="n">
        <f aca="false">$B$79*$B$76*$C1569*T$84*1000000/($B$77*$B$77)</f>
        <v>182011.392</v>
      </c>
      <c r="U1569" s="17" t="n">
        <f aca="false">P1569/E1569</f>
        <v>0.234492744063325</v>
      </c>
      <c r="X1569" s="1" t="n">
        <v>99</v>
      </c>
      <c r="Y1569" s="1" t="n">
        <v>12</v>
      </c>
      <c r="Z1569" s="1" t="n">
        <v>118497</v>
      </c>
      <c r="AA1569" s="14" t="n">
        <f aca="false">(SQRT($B$76))*(SQRT(AD1569+AP1569))</f>
        <v>34423.3932086888</v>
      </c>
      <c r="AB1569" s="1" t="n">
        <v>3062</v>
      </c>
      <c r="AC1569" s="1" t="n">
        <v>61984</v>
      </c>
      <c r="AD1569" s="1" t="n">
        <f aca="false">AC1569</f>
        <v>61984</v>
      </c>
      <c r="AE1569" s="1" t="n">
        <v>2951</v>
      </c>
      <c r="AO1569" s="1" t="n">
        <f aca="false">Z1569-AC1569</f>
        <v>56513</v>
      </c>
      <c r="AP1569" s="1" t="n">
        <f aca="false">AO1569</f>
        <v>56513</v>
      </c>
      <c r="AR1569" s="1" t="n">
        <f aca="false">AQ1569</f>
        <v>0</v>
      </c>
    </row>
    <row r="1570" customFormat="false" ht="17" hidden="false" customHeight="false" outlineLevel="0" collapsed="false">
      <c r="A1570" s="1" t="n">
        <v>99</v>
      </c>
      <c r="B1570" s="1" t="n">
        <v>13</v>
      </c>
      <c r="C1570" s="1" t="n">
        <f aca="false">Z1570+AQ1570</f>
        <v>118622</v>
      </c>
      <c r="D1570" s="14" t="n">
        <f aca="false">AA1570+AR1570</f>
        <v>34441.5446808066</v>
      </c>
      <c r="E1570" s="1" t="n">
        <v>2991</v>
      </c>
      <c r="F1570" s="15" t="n">
        <f aca="false">$B$79*D1570*D1570*1000000/($B$77*$B$77)</f>
        <v>711.731999999998</v>
      </c>
      <c r="G1570" s="16" t="n">
        <f aca="false">$B$80*$B$79*$D1570*$D1570*G$84*1000000/($B$77*$B$77)</f>
        <v>711.731999999998</v>
      </c>
      <c r="H1570" s="16" t="n">
        <f aca="false">$B$80*$B$79*$D1570*$D1570*H$84*1000000/($B$77*$B$77)</f>
        <v>2846.92799999999</v>
      </c>
      <c r="I1570" s="16" t="n">
        <f aca="false">$B$80*$B$79*$D1570*$D1570*I$84*1000000/($B$77*$B$77)</f>
        <v>11387.712</v>
      </c>
      <c r="J1570" s="16" t="n">
        <f aca="false">$B$80*$B$79*$D1570*$D1570*J$84*1000000/($B$77*$B$77)</f>
        <v>45550.8479999999</v>
      </c>
      <c r="K1570" s="16" t="n">
        <f aca="false">$B$80*$B$79*$D1570*$D1570*K$84*1000000/($B$77*$B$77)</f>
        <v>182203.392</v>
      </c>
      <c r="L1570" s="17" t="n">
        <f aca="false">G1570/E1570</f>
        <v>0.237957873620862</v>
      </c>
      <c r="M1570" s="16" t="n">
        <f aca="false">G1570/A1570</f>
        <v>7.18921212121211</v>
      </c>
      <c r="N1570" s="16"/>
      <c r="O1570" s="13" t="n">
        <f aca="false">$B$79*C1570*C1570*1000000/($B$77*$B$77)</f>
        <v>8442.7073304</v>
      </c>
      <c r="P1570" s="16" t="n">
        <f aca="false">$B$79*$B$76*$C1570*P$84*1000000/($B$77*$B$77)</f>
        <v>711.732</v>
      </c>
      <c r="Q1570" s="16" t="n">
        <f aca="false">$B$79*$B$76*$C1570*Q$84*1000000/($B$77*$B$77)</f>
        <v>2846.928</v>
      </c>
      <c r="R1570" s="16" t="n">
        <f aca="false">$B$79*$B$76*$C1570*R$84*1000000/($B$77*$B$77)</f>
        <v>11387.712</v>
      </c>
      <c r="S1570" s="16" t="n">
        <f aca="false">$B$79*$B$76*$C1570*S$84*1000000/($B$77*$B$77)</f>
        <v>45550.848</v>
      </c>
      <c r="T1570" s="16" t="n">
        <f aca="false">$B$79*$B$76*$C1570*T$84*1000000/($B$77*$B$77)</f>
        <v>182203.392</v>
      </c>
      <c r="U1570" s="17" t="n">
        <f aca="false">P1570/E1570</f>
        <v>0.237957873620863</v>
      </c>
      <c r="X1570" s="1" t="n">
        <v>99</v>
      </c>
      <c r="Y1570" s="1" t="n">
        <v>13</v>
      </c>
      <c r="Z1570" s="1" t="n">
        <v>118622</v>
      </c>
      <c r="AA1570" s="14" t="n">
        <f aca="false">(SQRT($B$76))*(SQRT(AD1570+AP1570))</f>
        <v>34441.5446808066</v>
      </c>
      <c r="AB1570" s="1" t="n">
        <v>3056</v>
      </c>
      <c r="AC1570" s="1" t="n">
        <v>61984</v>
      </c>
      <c r="AD1570" s="1" t="n">
        <f aca="false">AC1570</f>
        <v>61984</v>
      </c>
      <c r="AE1570" s="1" t="n">
        <v>2966</v>
      </c>
      <c r="AO1570" s="1" t="n">
        <f aca="false">Z1570-AC1570</f>
        <v>56638</v>
      </c>
      <c r="AP1570" s="1" t="n">
        <f aca="false">AO1570</f>
        <v>56638</v>
      </c>
      <c r="AR1570" s="1" t="n">
        <f aca="false">AQ1570</f>
        <v>0</v>
      </c>
    </row>
    <row r="1571" customFormat="false" ht="17" hidden="false" customHeight="false" outlineLevel="0" collapsed="false">
      <c r="A1571" s="1" t="n">
        <v>99</v>
      </c>
      <c r="B1571" s="1" t="n">
        <v>14</v>
      </c>
      <c r="C1571" s="1" t="n">
        <f aca="false">Z1571+AQ1571</f>
        <v>118747</v>
      </c>
      <c r="D1571" s="14" t="n">
        <f aca="false">AA1571+AR1571</f>
        <v>34459.6865917263</v>
      </c>
      <c r="E1571" s="1" t="n">
        <v>3010</v>
      </c>
      <c r="F1571" s="15" t="n">
        <f aca="false">$B$79*D1571*D1571*1000000/($B$77*$B$77)</f>
        <v>712.482000000001</v>
      </c>
      <c r="G1571" s="16" t="n">
        <f aca="false">$B$80*$B$79*$D1571*$D1571*G$84*1000000/($B$77*$B$77)</f>
        <v>712.482000000001</v>
      </c>
      <c r="H1571" s="16" t="n">
        <f aca="false">$B$80*$B$79*$D1571*$D1571*H$84*1000000/($B$77*$B$77)</f>
        <v>2849.928</v>
      </c>
      <c r="I1571" s="16" t="n">
        <f aca="false">$B$80*$B$79*$D1571*$D1571*I$84*1000000/($B$77*$B$77)</f>
        <v>11399.712</v>
      </c>
      <c r="J1571" s="16" t="n">
        <f aca="false">$B$80*$B$79*$D1571*$D1571*J$84*1000000/($B$77*$B$77)</f>
        <v>45598.8480000001</v>
      </c>
      <c r="K1571" s="16" t="n">
        <f aca="false">$B$80*$B$79*$D1571*$D1571*K$84*1000000/($B$77*$B$77)</f>
        <v>182395.392</v>
      </c>
      <c r="L1571" s="17" t="n">
        <f aca="false">G1571/E1571</f>
        <v>0.236704983388705</v>
      </c>
      <c r="M1571" s="16" t="n">
        <f aca="false">G1571/A1571</f>
        <v>7.19678787878789</v>
      </c>
      <c r="N1571" s="16"/>
      <c r="O1571" s="13" t="n">
        <f aca="false">$B$79*C1571*C1571*1000000/($B$77*$B$77)</f>
        <v>8460.5100054</v>
      </c>
      <c r="P1571" s="16" t="n">
        <f aca="false">$B$79*$B$76*$C1571*P$84*1000000/($B$77*$B$77)</f>
        <v>712.482</v>
      </c>
      <c r="Q1571" s="16" t="n">
        <f aca="false">$B$79*$B$76*$C1571*Q$84*1000000/($B$77*$B$77)</f>
        <v>2849.928</v>
      </c>
      <c r="R1571" s="16" t="n">
        <f aca="false">$B$79*$B$76*$C1571*R$84*1000000/($B$77*$B$77)</f>
        <v>11399.712</v>
      </c>
      <c r="S1571" s="16" t="n">
        <f aca="false">$B$79*$B$76*$C1571*S$84*1000000/($B$77*$B$77)</f>
        <v>45598.848</v>
      </c>
      <c r="T1571" s="16" t="n">
        <f aca="false">$B$79*$B$76*$C1571*T$84*1000000/($B$77*$B$77)</f>
        <v>182395.392</v>
      </c>
      <c r="U1571" s="17" t="n">
        <f aca="false">P1571/E1571</f>
        <v>0.236704983388704</v>
      </c>
      <c r="X1571" s="1" t="n">
        <v>99</v>
      </c>
      <c r="Y1571" s="1" t="n">
        <v>14</v>
      </c>
      <c r="Z1571" s="1" t="n">
        <v>118747</v>
      </c>
      <c r="AA1571" s="14" t="n">
        <f aca="false">(SQRT($B$76))*(SQRT(AD1571+AP1571))</f>
        <v>34459.6865917263</v>
      </c>
      <c r="AB1571" s="1" t="n">
        <v>3048</v>
      </c>
      <c r="AC1571" s="1" t="n">
        <v>61984</v>
      </c>
      <c r="AD1571" s="1" t="n">
        <f aca="false">AC1571</f>
        <v>61984</v>
      </c>
      <c r="AE1571" s="1" t="n">
        <v>2964</v>
      </c>
      <c r="AO1571" s="1" t="n">
        <f aca="false">Z1571-AC1571</f>
        <v>56763</v>
      </c>
      <c r="AP1571" s="1" t="n">
        <f aca="false">AO1571</f>
        <v>56763</v>
      </c>
      <c r="AR1571" s="1" t="n">
        <f aca="false">AQ1571</f>
        <v>0</v>
      </c>
    </row>
    <row r="1572" customFormat="false" ht="17" hidden="false" customHeight="false" outlineLevel="0" collapsed="false">
      <c r="A1572" s="1" t="n">
        <v>99</v>
      </c>
      <c r="B1572" s="1" t="n">
        <v>15</v>
      </c>
      <c r="C1572" s="1" t="n">
        <f aca="false">Z1572+AQ1572</f>
        <v>118872</v>
      </c>
      <c r="D1572" s="14" t="n">
        <f aca="false">AA1572+AR1572</f>
        <v>34477.8189565407</v>
      </c>
      <c r="E1572" s="1" t="n">
        <v>3045</v>
      </c>
      <c r="F1572" s="15" t="n">
        <f aca="false">$B$79*D1572*D1572*1000000/($B$77*$B$77)</f>
        <v>713.231999999998</v>
      </c>
      <c r="G1572" s="16" t="n">
        <f aca="false">$B$80*$B$79*$D1572*$D1572*G$84*1000000/($B$77*$B$77)</f>
        <v>713.231999999998</v>
      </c>
      <c r="H1572" s="16" t="n">
        <f aca="false">$B$80*$B$79*$D1572*$D1572*H$84*1000000/($B$77*$B$77)</f>
        <v>2852.92799999999</v>
      </c>
      <c r="I1572" s="16" t="n">
        <f aca="false">$B$80*$B$79*$D1572*$D1572*I$84*1000000/($B$77*$B$77)</f>
        <v>11411.712</v>
      </c>
      <c r="J1572" s="16" t="n">
        <f aca="false">$B$80*$B$79*$D1572*$D1572*J$84*1000000/($B$77*$B$77)</f>
        <v>45646.8479999999</v>
      </c>
      <c r="K1572" s="16" t="n">
        <f aca="false">$B$80*$B$79*$D1572*$D1572*K$84*1000000/($B$77*$B$77)</f>
        <v>182587.392</v>
      </c>
      <c r="L1572" s="17" t="n">
        <f aca="false">G1572/E1572</f>
        <v>0.234230541871921</v>
      </c>
      <c r="M1572" s="16" t="n">
        <f aca="false">G1572/A1572</f>
        <v>7.20436363636362</v>
      </c>
      <c r="N1572" s="16"/>
      <c r="O1572" s="13" t="n">
        <f aca="false">$B$79*C1572*C1572*1000000/($B$77*$B$77)</f>
        <v>8478.3314304</v>
      </c>
      <c r="P1572" s="16" t="n">
        <f aca="false">$B$79*$B$76*$C1572*P$84*1000000/($B$77*$B$77)</f>
        <v>713.232</v>
      </c>
      <c r="Q1572" s="16" t="n">
        <f aca="false">$B$79*$B$76*$C1572*Q$84*1000000/($B$77*$B$77)</f>
        <v>2852.928</v>
      </c>
      <c r="R1572" s="16" t="n">
        <f aca="false">$B$79*$B$76*$C1572*R$84*1000000/($B$77*$B$77)</f>
        <v>11411.712</v>
      </c>
      <c r="S1572" s="16" t="n">
        <f aca="false">$B$79*$B$76*$C1572*S$84*1000000/($B$77*$B$77)</f>
        <v>45646.848</v>
      </c>
      <c r="T1572" s="16" t="n">
        <f aca="false">$B$79*$B$76*$C1572*T$84*1000000/($B$77*$B$77)</f>
        <v>182587.392</v>
      </c>
      <c r="U1572" s="17" t="n">
        <f aca="false">P1572/E1572</f>
        <v>0.234230541871921</v>
      </c>
      <c r="X1572" s="1" t="n">
        <v>99</v>
      </c>
      <c r="Y1572" s="1" t="n">
        <v>15</v>
      </c>
      <c r="Z1572" s="1" t="n">
        <v>118872</v>
      </c>
      <c r="AA1572" s="14" t="n">
        <f aca="false">(SQRT($B$76))*(SQRT(AD1572+AP1572))</f>
        <v>34477.8189565407</v>
      </c>
      <c r="AB1572" s="1" t="n">
        <v>3035</v>
      </c>
      <c r="AC1572" s="1" t="n">
        <v>61984</v>
      </c>
      <c r="AD1572" s="1" t="n">
        <f aca="false">AC1572</f>
        <v>61984</v>
      </c>
      <c r="AE1572" s="1" t="n">
        <v>2948</v>
      </c>
      <c r="AO1572" s="1" t="n">
        <f aca="false">Z1572-AC1572</f>
        <v>56888</v>
      </c>
      <c r="AP1572" s="1" t="n">
        <f aca="false">AO1572</f>
        <v>56888</v>
      </c>
      <c r="AR1572" s="1" t="n">
        <f aca="false">AQ1572</f>
        <v>0</v>
      </c>
    </row>
    <row r="1573" customFormat="false" ht="17" hidden="false" customHeight="false" outlineLevel="0" collapsed="false">
      <c r="A1573" s="1" t="n">
        <v>99</v>
      </c>
      <c r="B1573" s="1" t="n">
        <v>16</v>
      </c>
      <c r="C1573" s="1" t="n">
        <f aca="false">Z1573+AQ1573</f>
        <v>118997</v>
      </c>
      <c r="D1573" s="14" t="n">
        <f aca="false">AA1573+AR1573</f>
        <v>34495.9417903034</v>
      </c>
      <c r="E1573" s="1" t="n">
        <v>3033</v>
      </c>
      <c r="F1573" s="15" t="n">
        <f aca="false">$B$79*D1573*D1573*1000000/($B$77*$B$77)</f>
        <v>713.982</v>
      </c>
      <c r="G1573" s="16" t="n">
        <f aca="false">$B$80*$B$79*$D1573*$D1573*G$84*1000000/($B$77*$B$77)</f>
        <v>713.982</v>
      </c>
      <c r="H1573" s="16" t="n">
        <f aca="false">$B$80*$B$79*$D1573*$D1573*H$84*1000000/($B$77*$B$77)</f>
        <v>2855.928</v>
      </c>
      <c r="I1573" s="16" t="n">
        <f aca="false">$B$80*$B$79*$D1573*$D1573*I$84*1000000/($B$77*$B$77)</f>
        <v>11423.712</v>
      </c>
      <c r="J1573" s="16" t="n">
        <f aca="false">$B$80*$B$79*$D1573*$D1573*J$84*1000000/($B$77*$B$77)</f>
        <v>45694.848</v>
      </c>
      <c r="K1573" s="16" t="n">
        <f aca="false">$B$80*$B$79*$D1573*$D1573*K$84*1000000/($B$77*$B$77)</f>
        <v>182779.392</v>
      </c>
      <c r="L1573" s="17" t="n">
        <f aca="false">G1573/E1573</f>
        <v>0.235404549950544</v>
      </c>
      <c r="M1573" s="16" t="n">
        <f aca="false">G1573/A1573</f>
        <v>7.2119393939394</v>
      </c>
      <c r="N1573" s="16"/>
      <c r="O1573" s="13" t="n">
        <f aca="false">$B$79*C1573*C1573*1000000/($B$77*$B$77)</f>
        <v>8496.1716054</v>
      </c>
      <c r="P1573" s="16" t="n">
        <f aca="false">$B$79*$B$76*$C1573*P$84*1000000/($B$77*$B$77)</f>
        <v>713.982</v>
      </c>
      <c r="Q1573" s="16" t="n">
        <f aca="false">$B$79*$B$76*$C1573*Q$84*1000000/($B$77*$B$77)</f>
        <v>2855.928</v>
      </c>
      <c r="R1573" s="16" t="n">
        <f aca="false">$B$79*$B$76*$C1573*R$84*1000000/($B$77*$B$77)</f>
        <v>11423.712</v>
      </c>
      <c r="S1573" s="16" t="n">
        <f aca="false">$B$79*$B$76*$C1573*S$84*1000000/($B$77*$B$77)</f>
        <v>45694.848</v>
      </c>
      <c r="T1573" s="16" t="n">
        <f aca="false">$B$79*$B$76*$C1573*T$84*1000000/($B$77*$B$77)</f>
        <v>182779.392</v>
      </c>
      <c r="U1573" s="17" t="n">
        <f aca="false">P1573/E1573</f>
        <v>0.235404549950544</v>
      </c>
      <c r="X1573" s="1" t="n">
        <v>99</v>
      </c>
      <c r="Y1573" s="1" t="n">
        <v>16</v>
      </c>
      <c r="Z1573" s="1" t="n">
        <v>118997</v>
      </c>
      <c r="AA1573" s="14" t="n">
        <f aca="false">(SQRT($B$76))*(SQRT(AD1573+AP1573))</f>
        <v>34495.9417903034</v>
      </c>
      <c r="AB1573" s="1" t="n">
        <v>3063</v>
      </c>
      <c r="AC1573" s="1" t="n">
        <v>61984</v>
      </c>
      <c r="AD1573" s="1" t="n">
        <f aca="false">AC1573</f>
        <v>61984</v>
      </c>
      <c r="AE1573" s="1" t="n">
        <v>2990</v>
      </c>
      <c r="AO1573" s="1" t="n">
        <f aca="false">Z1573-AC1573</f>
        <v>57013</v>
      </c>
      <c r="AP1573" s="1" t="n">
        <f aca="false">AO1573</f>
        <v>57013</v>
      </c>
      <c r="AR1573" s="1" t="n">
        <f aca="false">AQ1573</f>
        <v>0</v>
      </c>
    </row>
    <row r="1574" customFormat="false" ht="17" hidden="false" customHeight="false" outlineLevel="0" collapsed="false">
      <c r="A1574" s="1" t="n">
        <v>100</v>
      </c>
      <c r="B1574" s="1" t="n">
        <v>2</v>
      </c>
      <c r="C1574" s="1" t="n">
        <f aca="false">Z1574+AQ1574</f>
        <v>118144</v>
      </c>
      <c r="D1574" s="14" t="n">
        <f aca="false">AA1574+AR1574</f>
        <v>34372.0816943053</v>
      </c>
      <c r="E1574" s="1" t="n">
        <v>3023</v>
      </c>
      <c r="F1574" s="15" t="n">
        <f aca="false">$B$79*D1574*D1574*1000000/($B$77*$B$77)</f>
        <v>708.863999999999</v>
      </c>
      <c r="G1574" s="16" t="n">
        <f aca="false">$B$80*$B$79*$D1574*$D1574*G$84*1000000/($B$77*$B$77)</f>
        <v>708.863999999999</v>
      </c>
      <c r="H1574" s="16" t="n">
        <f aca="false">$B$80*$B$79*$D1574*$D1574*H$84*1000000/($B$77*$B$77)</f>
        <v>2835.45599999999</v>
      </c>
      <c r="I1574" s="16" t="n">
        <f aca="false">$B$80*$B$79*$D1574*$D1574*I$84*1000000/($B$77*$B$77)</f>
        <v>11341.824</v>
      </c>
      <c r="J1574" s="16" t="n">
        <f aca="false">$B$80*$B$79*$D1574*$D1574*J$84*1000000/($B$77*$B$77)</f>
        <v>45367.2959999999</v>
      </c>
      <c r="K1574" s="16" t="n">
        <f aca="false">$B$80*$B$79*$D1574*$D1574*K$84*1000000/($B$77*$B$77)</f>
        <v>181469.184</v>
      </c>
      <c r="L1574" s="17" t="n">
        <f aca="false">G1574/E1574</f>
        <v>0.234490241481971</v>
      </c>
      <c r="M1574" s="16" t="n">
        <f aca="false">G1574/A1574</f>
        <v>7.08863999999999</v>
      </c>
      <c r="N1574" s="16"/>
      <c r="O1574" s="13" t="n">
        <f aca="false">$B$79*C1574*C1574*1000000/($B$77*$B$77)</f>
        <v>8374.8028416</v>
      </c>
      <c r="P1574" s="16" t="n">
        <f aca="false">$B$79*$B$76*$C1574*P$84*1000000/($B$77*$B$77)</f>
        <v>708.864</v>
      </c>
      <c r="Q1574" s="16" t="n">
        <f aca="false">$B$79*$B$76*$C1574*Q$84*1000000/($B$77*$B$77)</f>
        <v>2835.456</v>
      </c>
      <c r="R1574" s="16" t="n">
        <f aca="false">$B$79*$B$76*$C1574*R$84*1000000/($B$77*$B$77)</f>
        <v>11341.824</v>
      </c>
      <c r="S1574" s="16" t="n">
        <f aca="false">$B$79*$B$76*$C1574*S$84*1000000/($B$77*$B$77)</f>
        <v>45367.296</v>
      </c>
      <c r="T1574" s="16" t="n">
        <f aca="false">$B$79*$B$76*$C1574*T$84*1000000/($B$77*$B$77)</f>
        <v>181469.184</v>
      </c>
      <c r="U1574" s="17" t="n">
        <f aca="false">P1574/E1574</f>
        <v>0.234490241481972</v>
      </c>
      <c r="X1574" s="1" t="n">
        <v>100</v>
      </c>
      <c r="Y1574" s="1" t="n">
        <v>2</v>
      </c>
      <c r="Z1574" s="1" t="n">
        <v>118144</v>
      </c>
      <c r="AA1574" s="14" t="n">
        <f aca="false">(SQRT($B$76))*(SQRT(AD1574+AP1574))</f>
        <v>34372.0816943053</v>
      </c>
      <c r="AB1574" s="1" t="n">
        <v>3024</v>
      </c>
      <c r="AC1574" s="1" t="n">
        <v>62560</v>
      </c>
      <c r="AD1574" s="1" t="n">
        <f aca="false">AC1574</f>
        <v>62560</v>
      </c>
      <c r="AE1574" s="1" t="n">
        <v>2957</v>
      </c>
      <c r="AO1574" s="1" t="n">
        <f aca="false">Z1574-AC1574</f>
        <v>55584</v>
      </c>
      <c r="AP1574" s="1" t="n">
        <f aca="false">AO1574</f>
        <v>55584</v>
      </c>
      <c r="AR1574" s="1" t="n">
        <f aca="false">AQ1574</f>
        <v>0</v>
      </c>
    </row>
    <row r="1575" customFormat="false" ht="17" hidden="false" customHeight="false" outlineLevel="0" collapsed="false">
      <c r="A1575" s="1" t="n">
        <v>100</v>
      </c>
      <c r="B1575" s="1" t="n">
        <v>3</v>
      </c>
      <c r="C1575" s="1" t="n">
        <f aca="false">Z1575+AQ1575</f>
        <v>118366</v>
      </c>
      <c r="D1575" s="14" t="n">
        <f aca="false">AA1575+AR1575</f>
        <v>34404.36018879</v>
      </c>
      <c r="E1575" s="1" t="n">
        <v>3038</v>
      </c>
      <c r="F1575" s="15" t="n">
        <f aca="false">$B$79*D1575*D1575*1000000/($B$77*$B$77)</f>
        <v>710.195999999999</v>
      </c>
      <c r="G1575" s="16" t="n">
        <f aca="false">$B$80*$B$79*$D1575*$D1575*G$84*1000000/($B$77*$B$77)</f>
        <v>710.195999999999</v>
      </c>
      <c r="H1575" s="16" t="n">
        <f aca="false">$B$80*$B$79*$D1575*$D1575*H$84*1000000/($B$77*$B$77)</f>
        <v>2840.784</v>
      </c>
      <c r="I1575" s="16" t="n">
        <f aca="false">$B$80*$B$79*$D1575*$D1575*I$84*1000000/($B$77*$B$77)</f>
        <v>11363.136</v>
      </c>
      <c r="J1575" s="16" t="n">
        <f aca="false">$B$80*$B$79*$D1575*$D1575*J$84*1000000/($B$77*$B$77)</f>
        <v>45452.5439999999</v>
      </c>
      <c r="K1575" s="16" t="n">
        <f aca="false">$B$80*$B$79*$D1575*$D1575*K$84*1000000/($B$77*$B$77)</f>
        <v>181810.176</v>
      </c>
      <c r="L1575" s="17" t="n">
        <f aca="false">G1575/E1575</f>
        <v>0.23377090190915</v>
      </c>
      <c r="M1575" s="16" t="n">
        <f aca="false">G1575/A1575</f>
        <v>7.10195999999999</v>
      </c>
      <c r="N1575" s="16"/>
      <c r="O1575" s="13" t="n">
        <f aca="false">$B$79*C1575*C1575*1000000/($B$77*$B$77)</f>
        <v>8406.3059736</v>
      </c>
      <c r="P1575" s="16" t="n">
        <f aca="false">$B$79*$B$76*$C1575*P$84*1000000/($B$77*$B$77)</f>
        <v>710.196</v>
      </c>
      <c r="Q1575" s="16" t="n">
        <f aca="false">$B$79*$B$76*$C1575*Q$84*1000000/($B$77*$B$77)</f>
        <v>2840.784</v>
      </c>
      <c r="R1575" s="16" t="n">
        <f aca="false">$B$79*$B$76*$C1575*R$84*1000000/($B$77*$B$77)</f>
        <v>11363.136</v>
      </c>
      <c r="S1575" s="16" t="n">
        <f aca="false">$B$79*$B$76*$C1575*S$84*1000000/($B$77*$B$77)</f>
        <v>45452.544</v>
      </c>
      <c r="T1575" s="16" t="n">
        <f aca="false">$B$79*$B$76*$C1575*T$84*1000000/($B$77*$B$77)</f>
        <v>181810.176</v>
      </c>
      <c r="U1575" s="17" t="n">
        <f aca="false">P1575/E1575</f>
        <v>0.233770901909151</v>
      </c>
      <c r="X1575" s="1" t="n">
        <v>100</v>
      </c>
      <c r="Y1575" s="1" t="n">
        <v>3</v>
      </c>
      <c r="Z1575" s="1" t="n">
        <v>118366</v>
      </c>
      <c r="AA1575" s="14" t="n">
        <f aca="false">(SQRT($B$76))*(SQRT(AD1575+AP1575))</f>
        <v>34404.36018879</v>
      </c>
      <c r="AB1575" s="1" t="n">
        <v>2994</v>
      </c>
      <c r="AC1575" s="1" t="n">
        <v>62560</v>
      </c>
      <c r="AD1575" s="1" t="n">
        <f aca="false">AC1575</f>
        <v>62560</v>
      </c>
      <c r="AE1575" s="1" t="n">
        <v>2948</v>
      </c>
      <c r="AO1575" s="1" t="n">
        <f aca="false">Z1575-AC1575</f>
        <v>55806</v>
      </c>
      <c r="AP1575" s="1" t="n">
        <f aca="false">AO1575</f>
        <v>55806</v>
      </c>
      <c r="AR1575" s="1" t="n">
        <f aca="false">AQ1575</f>
        <v>0</v>
      </c>
    </row>
    <row r="1576" customFormat="false" ht="17" hidden="false" customHeight="false" outlineLevel="0" collapsed="false">
      <c r="A1576" s="1" t="n">
        <v>100</v>
      </c>
      <c r="B1576" s="1" t="n">
        <v>4</v>
      </c>
      <c r="C1576" s="1" t="n">
        <f aca="false">Z1576+AQ1576</f>
        <v>118492</v>
      </c>
      <c r="D1576" s="14" t="n">
        <f aca="false">AA1576+AR1576</f>
        <v>34422.6669507172</v>
      </c>
      <c r="E1576" s="1" t="n">
        <v>3023</v>
      </c>
      <c r="F1576" s="15" t="n">
        <f aca="false">$B$79*D1576*D1576*1000000/($B$77*$B$77)</f>
        <v>710.951999999999</v>
      </c>
      <c r="G1576" s="16" t="n">
        <f aca="false">$B$80*$B$79*$D1576*$D1576*G$84*1000000/($B$77*$B$77)</f>
        <v>710.951999999999</v>
      </c>
      <c r="H1576" s="16" t="n">
        <f aca="false">$B$80*$B$79*$D1576*$D1576*H$84*1000000/($B$77*$B$77)</f>
        <v>2843.808</v>
      </c>
      <c r="I1576" s="16" t="n">
        <f aca="false">$B$80*$B$79*$D1576*$D1576*I$84*1000000/($B$77*$B$77)</f>
        <v>11375.232</v>
      </c>
      <c r="J1576" s="16" t="n">
        <f aca="false">$B$80*$B$79*$D1576*$D1576*J$84*1000000/($B$77*$B$77)</f>
        <v>45500.9279999999</v>
      </c>
      <c r="K1576" s="16" t="n">
        <f aca="false">$B$80*$B$79*$D1576*$D1576*K$84*1000000/($B$77*$B$77)</f>
        <v>182003.712</v>
      </c>
      <c r="L1576" s="17" t="n">
        <f aca="false">G1576/E1576</f>
        <v>0.235180946080053</v>
      </c>
      <c r="M1576" s="16" t="n">
        <f aca="false">G1576/A1576</f>
        <v>7.10951999999999</v>
      </c>
      <c r="N1576" s="16"/>
      <c r="O1576" s="13" t="n">
        <f aca="false">$B$79*C1576*C1576*1000000/($B$77*$B$77)</f>
        <v>8424.2124384</v>
      </c>
      <c r="P1576" s="16" t="n">
        <f aca="false">$B$79*$B$76*$C1576*P$84*1000000/($B$77*$B$77)</f>
        <v>710.952</v>
      </c>
      <c r="Q1576" s="16" t="n">
        <f aca="false">$B$79*$B$76*$C1576*Q$84*1000000/($B$77*$B$77)</f>
        <v>2843.808</v>
      </c>
      <c r="R1576" s="16" t="n">
        <f aca="false">$B$79*$B$76*$C1576*R$84*1000000/($B$77*$B$77)</f>
        <v>11375.232</v>
      </c>
      <c r="S1576" s="16" t="n">
        <f aca="false">$B$79*$B$76*$C1576*S$84*1000000/($B$77*$B$77)</f>
        <v>45500.928</v>
      </c>
      <c r="T1576" s="16" t="n">
        <f aca="false">$B$79*$B$76*$C1576*T$84*1000000/($B$77*$B$77)</f>
        <v>182003.712</v>
      </c>
      <c r="U1576" s="17" t="n">
        <f aca="false">P1576/E1576</f>
        <v>0.235180946080053</v>
      </c>
      <c r="X1576" s="1" t="n">
        <v>100</v>
      </c>
      <c r="Y1576" s="1" t="n">
        <v>4</v>
      </c>
      <c r="Z1576" s="1" t="n">
        <v>118492</v>
      </c>
      <c r="AA1576" s="14" t="n">
        <f aca="false">(SQRT($B$76))*(SQRT(AD1576+AP1576))</f>
        <v>34422.6669507172</v>
      </c>
      <c r="AB1576" s="1" t="n">
        <v>3054</v>
      </c>
      <c r="AC1576" s="1" t="n">
        <v>62560</v>
      </c>
      <c r="AD1576" s="1" t="n">
        <f aca="false">AC1576</f>
        <v>62560</v>
      </c>
      <c r="AE1576" s="1" t="n">
        <v>3031</v>
      </c>
      <c r="AO1576" s="1" t="n">
        <f aca="false">Z1576-AC1576</f>
        <v>55932</v>
      </c>
      <c r="AP1576" s="1" t="n">
        <f aca="false">AO1576</f>
        <v>55932</v>
      </c>
      <c r="AR1576" s="1" t="n">
        <f aca="false">AQ1576</f>
        <v>0</v>
      </c>
    </row>
    <row r="1577" customFormat="false" ht="17" hidden="false" customHeight="false" outlineLevel="0" collapsed="false">
      <c r="A1577" s="1" t="n">
        <v>100</v>
      </c>
      <c r="B1577" s="1" t="n">
        <v>5</v>
      </c>
      <c r="C1577" s="1" t="n">
        <f aca="false">Z1577+AQ1577</f>
        <v>118681</v>
      </c>
      <c r="D1577" s="14" t="n">
        <f aca="false">AA1577+AR1577</f>
        <v>34450.1088532388</v>
      </c>
      <c r="E1577" s="1" t="n">
        <v>3031</v>
      </c>
      <c r="F1577" s="15" t="n">
        <f aca="false">$B$79*D1577*D1577*1000000/($B$77*$B$77)</f>
        <v>712.086000000001</v>
      </c>
      <c r="G1577" s="16" t="n">
        <f aca="false">$B$80*$B$79*$D1577*$D1577*G$84*1000000/($B$77*$B$77)</f>
        <v>712.086000000001</v>
      </c>
      <c r="H1577" s="16" t="n">
        <f aca="false">$B$80*$B$79*$D1577*$D1577*H$84*1000000/($B$77*$B$77)</f>
        <v>2848.34400000001</v>
      </c>
      <c r="I1577" s="16" t="n">
        <f aca="false">$B$80*$B$79*$D1577*$D1577*I$84*1000000/($B$77*$B$77)</f>
        <v>11393.376</v>
      </c>
      <c r="J1577" s="16" t="n">
        <f aca="false">$B$80*$B$79*$D1577*$D1577*J$84*1000000/($B$77*$B$77)</f>
        <v>45573.5040000001</v>
      </c>
      <c r="K1577" s="16" t="n">
        <f aca="false">$B$80*$B$79*$D1577*$D1577*K$84*1000000/($B$77*$B$77)</f>
        <v>182294.016</v>
      </c>
      <c r="L1577" s="17" t="n">
        <f aca="false">G1577/E1577</f>
        <v>0.234934345100627</v>
      </c>
      <c r="M1577" s="16" t="n">
        <f aca="false">G1577/A1577</f>
        <v>7.12086000000001</v>
      </c>
      <c r="N1577" s="16"/>
      <c r="O1577" s="13" t="n">
        <f aca="false">$B$79*C1577*C1577*1000000/($B$77*$B$77)</f>
        <v>8451.1078566</v>
      </c>
      <c r="P1577" s="16" t="n">
        <f aca="false">$B$79*$B$76*$C1577*P$84*1000000/($B$77*$B$77)</f>
        <v>712.086</v>
      </c>
      <c r="Q1577" s="16" t="n">
        <f aca="false">$B$79*$B$76*$C1577*Q$84*1000000/($B$77*$B$77)</f>
        <v>2848.344</v>
      </c>
      <c r="R1577" s="16" t="n">
        <f aca="false">$B$79*$B$76*$C1577*R$84*1000000/($B$77*$B$77)</f>
        <v>11393.376</v>
      </c>
      <c r="S1577" s="16" t="n">
        <f aca="false">$B$79*$B$76*$C1577*S$84*1000000/($B$77*$B$77)</f>
        <v>45573.504</v>
      </c>
      <c r="T1577" s="16" t="n">
        <f aca="false">$B$79*$B$76*$C1577*T$84*1000000/($B$77*$B$77)</f>
        <v>182294.016</v>
      </c>
      <c r="U1577" s="17" t="n">
        <f aca="false">P1577/E1577</f>
        <v>0.234934345100627</v>
      </c>
      <c r="X1577" s="1" t="n">
        <v>100</v>
      </c>
      <c r="Y1577" s="1" t="n">
        <v>5</v>
      </c>
      <c r="Z1577" s="1" t="n">
        <v>118681</v>
      </c>
      <c r="AA1577" s="14" t="n">
        <f aca="false">(SQRT($B$76))*(SQRT(AD1577+AP1577))</f>
        <v>34450.1088532388</v>
      </c>
      <c r="AB1577" s="1" t="n">
        <v>3023</v>
      </c>
      <c r="AC1577" s="1" t="n">
        <v>62560</v>
      </c>
      <c r="AD1577" s="1" t="n">
        <f aca="false">AC1577</f>
        <v>62560</v>
      </c>
      <c r="AE1577" s="1" t="n">
        <v>2981</v>
      </c>
      <c r="AO1577" s="1" t="n">
        <f aca="false">Z1577-AC1577</f>
        <v>56121</v>
      </c>
      <c r="AP1577" s="1" t="n">
        <f aca="false">AO1577</f>
        <v>56121</v>
      </c>
      <c r="AR1577" s="1" t="n">
        <f aca="false">AQ1577</f>
        <v>0</v>
      </c>
    </row>
    <row r="1578" customFormat="false" ht="17" hidden="false" customHeight="false" outlineLevel="0" collapsed="false">
      <c r="A1578" s="1" t="n">
        <v>100</v>
      </c>
      <c r="B1578" s="1" t="n">
        <v>6</v>
      </c>
      <c r="C1578" s="1" t="n">
        <f aca="false">Z1578+AQ1578</f>
        <v>118806</v>
      </c>
      <c r="D1578" s="14" t="n">
        <f aca="false">AA1578+AR1578</f>
        <v>34468.2462565185</v>
      </c>
      <c r="E1578" s="1" t="n">
        <v>3029</v>
      </c>
      <c r="F1578" s="15" t="n">
        <f aca="false">$B$79*D1578*D1578*1000000/($B$77*$B$77)</f>
        <v>712.836000000001</v>
      </c>
      <c r="G1578" s="16" t="n">
        <f aca="false">$B$80*$B$79*$D1578*$D1578*G$84*1000000/($B$77*$B$77)</f>
        <v>712.836000000001</v>
      </c>
      <c r="H1578" s="16" t="n">
        <f aca="false">$B$80*$B$79*$D1578*$D1578*H$84*1000000/($B$77*$B$77)</f>
        <v>2851.344</v>
      </c>
      <c r="I1578" s="16" t="n">
        <f aca="false">$B$80*$B$79*$D1578*$D1578*I$84*1000000/($B$77*$B$77)</f>
        <v>11405.376</v>
      </c>
      <c r="J1578" s="16" t="n">
        <f aca="false">$B$80*$B$79*$D1578*$D1578*J$84*1000000/($B$77*$B$77)</f>
        <v>45621.5040000001</v>
      </c>
      <c r="K1578" s="16" t="n">
        <f aca="false">$B$80*$B$79*$D1578*$D1578*K$84*1000000/($B$77*$B$77)</f>
        <v>182486.016</v>
      </c>
      <c r="L1578" s="17" t="n">
        <f aca="false">G1578/E1578</f>
        <v>0.235337074942225</v>
      </c>
      <c r="M1578" s="16" t="n">
        <f aca="false">G1578/A1578</f>
        <v>7.12836000000001</v>
      </c>
      <c r="N1578" s="16"/>
      <c r="O1578" s="13" t="n">
        <f aca="false">$B$79*C1578*C1578*1000000/($B$77*$B$77)</f>
        <v>8468.9193816</v>
      </c>
      <c r="P1578" s="16" t="n">
        <f aca="false">$B$79*$B$76*$C1578*P$84*1000000/($B$77*$B$77)</f>
        <v>712.836</v>
      </c>
      <c r="Q1578" s="16" t="n">
        <f aca="false">$B$79*$B$76*$C1578*Q$84*1000000/($B$77*$B$77)</f>
        <v>2851.344</v>
      </c>
      <c r="R1578" s="16" t="n">
        <f aca="false">$B$79*$B$76*$C1578*R$84*1000000/($B$77*$B$77)</f>
        <v>11405.376</v>
      </c>
      <c r="S1578" s="16" t="n">
        <f aca="false">$B$79*$B$76*$C1578*S$84*1000000/($B$77*$B$77)</f>
        <v>45621.504</v>
      </c>
      <c r="T1578" s="16" t="n">
        <f aca="false">$B$79*$B$76*$C1578*T$84*1000000/($B$77*$B$77)</f>
        <v>182486.016</v>
      </c>
      <c r="U1578" s="17" t="n">
        <f aca="false">P1578/E1578</f>
        <v>0.235337074942225</v>
      </c>
      <c r="X1578" s="1" t="n">
        <v>100</v>
      </c>
      <c r="Y1578" s="1" t="n">
        <v>6</v>
      </c>
      <c r="Z1578" s="1" t="n">
        <v>118806</v>
      </c>
      <c r="AA1578" s="14" t="n">
        <f aca="false">(SQRT($B$76))*(SQRT(AD1578+AP1578))</f>
        <v>34468.2462565185</v>
      </c>
      <c r="AB1578" s="1" t="n">
        <v>3038</v>
      </c>
      <c r="AC1578" s="1" t="n">
        <v>62560</v>
      </c>
      <c r="AD1578" s="1" t="n">
        <f aca="false">AC1578</f>
        <v>62560</v>
      </c>
      <c r="AE1578" s="1" t="n">
        <v>2966</v>
      </c>
      <c r="AO1578" s="1" t="n">
        <f aca="false">Z1578-AC1578</f>
        <v>56246</v>
      </c>
      <c r="AP1578" s="1" t="n">
        <f aca="false">AO1578</f>
        <v>56246</v>
      </c>
      <c r="AR1578" s="1" t="n">
        <f aca="false">AQ1578</f>
        <v>0</v>
      </c>
    </row>
    <row r="1579" customFormat="false" ht="17" hidden="false" customHeight="false" outlineLevel="0" collapsed="false">
      <c r="A1579" s="1" t="n">
        <v>100</v>
      </c>
      <c r="B1579" s="1" t="n">
        <v>7</v>
      </c>
      <c r="C1579" s="1" t="n">
        <f aca="false">Z1579+AQ1579</f>
        <v>118931</v>
      </c>
      <c r="D1579" s="14" t="n">
        <f aca="false">AA1579+AR1579</f>
        <v>34486.3741208031</v>
      </c>
      <c r="E1579" s="1" t="n">
        <v>3045</v>
      </c>
      <c r="F1579" s="15" t="n">
        <f aca="false">$B$79*D1579*D1579*1000000/($B$77*$B$77)</f>
        <v>713.585999999999</v>
      </c>
      <c r="G1579" s="16" t="n">
        <f aca="false">$B$80*$B$79*$D1579*$D1579*G$84*1000000/($B$77*$B$77)</f>
        <v>713.585999999999</v>
      </c>
      <c r="H1579" s="16" t="n">
        <f aca="false">$B$80*$B$79*$D1579*$D1579*H$84*1000000/($B$77*$B$77)</f>
        <v>2854.34399999999</v>
      </c>
      <c r="I1579" s="16" t="n">
        <f aca="false">$B$80*$B$79*$D1579*$D1579*I$84*1000000/($B$77*$B$77)</f>
        <v>11417.376</v>
      </c>
      <c r="J1579" s="16" t="n">
        <f aca="false">$B$80*$B$79*$D1579*$D1579*J$84*1000000/($B$77*$B$77)</f>
        <v>45669.5039999999</v>
      </c>
      <c r="K1579" s="16" t="n">
        <f aca="false">$B$80*$B$79*$D1579*$D1579*K$84*1000000/($B$77*$B$77)</f>
        <v>182678.016</v>
      </c>
      <c r="L1579" s="17" t="n">
        <f aca="false">G1579/E1579</f>
        <v>0.234346798029556</v>
      </c>
      <c r="M1579" s="16" t="n">
        <f aca="false">G1579/A1579</f>
        <v>7.13585999999999</v>
      </c>
      <c r="N1579" s="16"/>
      <c r="O1579" s="13" t="n">
        <f aca="false">$B$79*C1579*C1579*1000000/($B$77*$B$77)</f>
        <v>8486.7496566</v>
      </c>
      <c r="P1579" s="16" t="n">
        <f aca="false">$B$79*$B$76*$C1579*P$84*1000000/($B$77*$B$77)</f>
        <v>713.586</v>
      </c>
      <c r="Q1579" s="16" t="n">
        <f aca="false">$B$79*$B$76*$C1579*Q$84*1000000/($B$77*$B$77)</f>
        <v>2854.344</v>
      </c>
      <c r="R1579" s="16" t="n">
        <f aca="false">$B$79*$B$76*$C1579*R$84*1000000/($B$77*$B$77)</f>
        <v>11417.376</v>
      </c>
      <c r="S1579" s="16" t="n">
        <f aca="false">$B$79*$B$76*$C1579*S$84*1000000/($B$77*$B$77)</f>
        <v>45669.504</v>
      </c>
      <c r="T1579" s="16" t="n">
        <f aca="false">$B$79*$B$76*$C1579*T$84*1000000/($B$77*$B$77)</f>
        <v>182678.016</v>
      </c>
      <c r="U1579" s="17" t="n">
        <f aca="false">P1579/E1579</f>
        <v>0.234346798029557</v>
      </c>
      <c r="X1579" s="1" t="n">
        <v>100</v>
      </c>
      <c r="Y1579" s="1" t="n">
        <v>7</v>
      </c>
      <c r="Z1579" s="1" t="n">
        <v>118931</v>
      </c>
      <c r="AA1579" s="14" t="n">
        <f aca="false">(SQRT($B$76))*(SQRT(AD1579+AP1579))</f>
        <v>34486.3741208031</v>
      </c>
      <c r="AB1579" s="1" t="n">
        <v>3050</v>
      </c>
      <c r="AC1579" s="1" t="n">
        <v>62560</v>
      </c>
      <c r="AD1579" s="1" t="n">
        <f aca="false">AC1579</f>
        <v>62560</v>
      </c>
      <c r="AE1579" s="1" t="n">
        <v>2994</v>
      </c>
      <c r="AO1579" s="1" t="n">
        <f aca="false">Z1579-AC1579</f>
        <v>56371</v>
      </c>
      <c r="AP1579" s="1" t="n">
        <f aca="false">AO1579</f>
        <v>56371</v>
      </c>
      <c r="AR1579" s="1" t="n">
        <f aca="false">AQ1579</f>
        <v>0</v>
      </c>
    </row>
    <row r="1580" customFormat="false" ht="17" hidden="false" customHeight="false" outlineLevel="0" collapsed="false">
      <c r="A1580" s="1" t="n">
        <v>100</v>
      </c>
      <c r="B1580" s="1" t="n">
        <v>8</v>
      </c>
      <c r="C1580" s="1" t="n">
        <f aca="false">Z1580+AQ1580</f>
        <v>119056</v>
      </c>
      <c r="D1580" s="14" t="n">
        <f aca="false">AA1580+AR1580</f>
        <v>34504.4924611274</v>
      </c>
      <c r="E1580" s="1" t="n">
        <v>3007</v>
      </c>
      <c r="F1580" s="15" t="n">
        <f aca="false">$B$79*D1580*D1580*1000000/($B$77*$B$77)</f>
        <v>714.335999999998</v>
      </c>
      <c r="G1580" s="16" t="n">
        <f aca="false">$B$80*$B$79*$D1580*$D1580*G$84*1000000/($B$77*$B$77)</f>
        <v>714.335999999998</v>
      </c>
      <c r="H1580" s="16" t="n">
        <f aca="false">$B$80*$B$79*$D1580*$D1580*H$84*1000000/($B$77*$B$77)</f>
        <v>2857.34399999999</v>
      </c>
      <c r="I1580" s="16" t="n">
        <f aca="false">$B$80*$B$79*$D1580*$D1580*I$84*1000000/($B$77*$B$77)</f>
        <v>11429.376</v>
      </c>
      <c r="J1580" s="16" t="n">
        <f aca="false">$B$80*$B$79*$D1580*$D1580*J$84*1000000/($B$77*$B$77)</f>
        <v>45717.5039999999</v>
      </c>
      <c r="K1580" s="16" t="n">
        <f aca="false">$B$80*$B$79*$D1580*$D1580*K$84*1000000/($B$77*$B$77)</f>
        <v>182870.016</v>
      </c>
      <c r="L1580" s="17" t="n">
        <f aca="false">G1580/E1580</f>
        <v>0.237557698703026</v>
      </c>
      <c r="M1580" s="16" t="n">
        <f aca="false">G1580/A1580</f>
        <v>7.14335999999998</v>
      </c>
      <c r="N1580" s="16"/>
      <c r="O1580" s="13" t="n">
        <f aca="false">$B$79*C1580*C1580*1000000/($B$77*$B$77)</f>
        <v>8504.5986816</v>
      </c>
      <c r="P1580" s="16" t="n">
        <f aca="false">$B$79*$B$76*$C1580*P$84*1000000/($B$77*$B$77)</f>
        <v>714.336</v>
      </c>
      <c r="Q1580" s="16" t="n">
        <f aca="false">$B$79*$B$76*$C1580*Q$84*1000000/($B$77*$B$77)</f>
        <v>2857.344</v>
      </c>
      <c r="R1580" s="16" t="n">
        <f aca="false">$B$79*$B$76*$C1580*R$84*1000000/($B$77*$B$77)</f>
        <v>11429.376</v>
      </c>
      <c r="S1580" s="16" t="n">
        <f aca="false">$B$79*$B$76*$C1580*S$84*1000000/($B$77*$B$77)</f>
        <v>45717.504</v>
      </c>
      <c r="T1580" s="16" t="n">
        <f aca="false">$B$79*$B$76*$C1580*T$84*1000000/($B$77*$B$77)</f>
        <v>182870.016</v>
      </c>
      <c r="U1580" s="17" t="n">
        <f aca="false">P1580/E1580</f>
        <v>0.237557698703026</v>
      </c>
      <c r="X1580" s="1" t="n">
        <v>100</v>
      </c>
      <c r="Y1580" s="1" t="n">
        <v>8</v>
      </c>
      <c r="Z1580" s="1" t="n">
        <v>119056</v>
      </c>
      <c r="AA1580" s="14" t="n">
        <f aca="false">(SQRT($B$76))*(SQRT(AD1580+AP1580))</f>
        <v>34504.4924611274</v>
      </c>
      <c r="AB1580" s="1" t="n">
        <v>3011</v>
      </c>
      <c r="AC1580" s="1" t="n">
        <v>62560</v>
      </c>
      <c r="AD1580" s="1" t="n">
        <f aca="false">AC1580</f>
        <v>62560</v>
      </c>
      <c r="AE1580" s="1" t="n">
        <v>2980</v>
      </c>
      <c r="AO1580" s="1" t="n">
        <f aca="false">Z1580-AC1580</f>
        <v>56496</v>
      </c>
      <c r="AP1580" s="1" t="n">
        <f aca="false">AO1580</f>
        <v>56496</v>
      </c>
      <c r="AR1580" s="1" t="n">
        <f aca="false">AQ1580</f>
        <v>0</v>
      </c>
    </row>
    <row r="1581" customFormat="false" ht="17" hidden="false" customHeight="false" outlineLevel="0" collapsed="false">
      <c r="A1581" s="1" t="n">
        <v>100</v>
      </c>
      <c r="B1581" s="1" t="n">
        <v>9</v>
      </c>
      <c r="C1581" s="1" t="n">
        <f aca="false">Z1581+AQ1581</f>
        <v>119245</v>
      </c>
      <c r="D1581" s="14" t="n">
        <f aca="false">AA1581+AR1581</f>
        <v>34531.8693383373</v>
      </c>
      <c r="E1581" s="1" t="n">
        <v>3045</v>
      </c>
      <c r="F1581" s="15" t="n">
        <f aca="false">$B$79*D1581*D1581*1000000/($B$77*$B$77)</f>
        <v>715.47</v>
      </c>
      <c r="G1581" s="16" t="n">
        <f aca="false">$B$80*$B$79*$D1581*$D1581*G$84*1000000/($B$77*$B$77)</f>
        <v>715.47</v>
      </c>
      <c r="H1581" s="16" t="n">
        <f aca="false">$B$80*$B$79*$D1581*$D1581*H$84*1000000/($B$77*$B$77)</f>
        <v>2861.88</v>
      </c>
      <c r="I1581" s="16" t="n">
        <f aca="false">$B$80*$B$79*$D1581*$D1581*I$84*1000000/($B$77*$B$77)</f>
        <v>11447.52</v>
      </c>
      <c r="J1581" s="16" t="n">
        <f aca="false">$B$80*$B$79*$D1581*$D1581*J$84*1000000/($B$77*$B$77)</f>
        <v>45790.08</v>
      </c>
      <c r="K1581" s="16" t="n">
        <f aca="false">$B$80*$B$79*$D1581*$D1581*K$84*1000000/($B$77*$B$77)</f>
        <v>183160.32</v>
      </c>
      <c r="L1581" s="17" t="n">
        <f aca="false">G1581/E1581</f>
        <v>0.234965517241379</v>
      </c>
      <c r="M1581" s="16" t="n">
        <f aca="false">G1581/A1581</f>
        <v>7.1547</v>
      </c>
      <c r="N1581" s="16"/>
      <c r="O1581" s="13" t="n">
        <f aca="false">$B$79*C1581*C1581*1000000/($B$77*$B$77)</f>
        <v>8531.622015</v>
      </c>
      <c r="P1581" s="16" t="n">
        <f aca="false">$B$79*$B$76*$C1581*P$84*1000000/($B$77*$B$77)</f>
        <v>715.47</v>
      </c>
      <c r="Q1581" s="16" t="n">
        <f aca="false">$B$79*$B$76*$C1581*Q$84*1000000/($B$77*$B$77)</f>
        <v>2861.88</v>
      </c>
      <c r="R1581" s="16" t="n">
        <f aca="false">$B$79*$B$76*$C1581*R$84*1000000/($B$77*$B$77)</f>
        <v>11447.52</v>
      </c>
      <c r="S1581" s="16" t="n">
        <f aca="false">$B$79*$B$76*$C1581*S$84*1000000/($B$77*$B$77)</f>
        <v>45790.08</v>
      </c>
      <c r="T1581" s="16" t="n">
        <f aca="false">$B$79*$B$76*$C1581*T$84*1000000/($B$77*$B$77)</f>
        <v>183160.32</v>
      </c>
      <c r="U1581" s="17" t="n">
        <f aca="false">P1581/E1581</f>
        <v>0.234965517241379</v>
      </c>
      <c r="X1581" s="1" t="n">
        <v>100</v>
      </c>
      <c r="Y1581" s="1" t="n">
        <v>9</v>
      </c>
      <c r="Z1581" s="1" t="n">
        <v>119245</v>
      </c>
      <c r="AA1581" s="14" t="n">
        <f aca="false">(SQRT($B$76))*(SQRT(AD1581+AP1581))</f>
        <v>34531.8693383373</v>
      </c>
      <c r="AB1581" s="1" t="n">
        <v>3099</v>
      </c>
      <c r="AC1581" s="1" t="n">
        <v>62560</v>
      </c>
      <c r="AD1581" s="1" t="n">
        <f aca="false">AC1581</f>
        <v>62560</v>
      </c>
      <c r="AE1581" s="1" t="n">
        <v>2989</v>
      </c>
      <c r="AO1581" s="1" t="n">
        <f aca="false">Z1581-AC1581</f>
        <v>56685</v>
      </c>
      <c r="AP1581" s="1" t="n">
        <f aca="false">AO1581</f>
        <v>56685</v>
      </c>
      <c r="AR1581" s="1" t="n">
        <f aca="false">AQ1581</f>
        <v>0</v>
      </c>
    </row>
    <row r="1582" customFormat="false" ht="17" hidden="false" customHeight="false" outlineLevel="0" collapsed="false">
      <c r="A1582" s="1" t="n">
        <v>100</v>
      </c>
      <c r="B1582" s="1" t="n">
        <v>10</v>
      </c>
      <c r="C1582" s="1" t="n">
        <f aca="false">Z1582+AQ1582</f>
        <v>119370</v>
      </c>
      <c r="D1582" s="14" t="n">
        <f aca="false">AA1582+AR1582</f>
        <v>34549.963820531</v>
      </c>
      <c r="E1582" s="1" t="n">
        <v>3030</v>
      </c>
      <c r="F1582" s="15" t="n">
        <f aca="false">$B$79*D1582*D1582*1000000/($B$77*$B$77)</f>
        <v>716.22</v>
      </c>
      <c r="G1582" s="16" t="n">
        <f aca="false">$B$80*$B$79*$D1582*$D1582*G$84*1000000/($B$77*$B$77)</f>
        <v>716.22</v>
      </c>
      <c r="H1582" s="16" t="n">
        <f aca="false">$B$80*$B$79*$D1582*$D1582*H$84*1000000/($B$77*$B$77)</f>
        <v>2864.88</v>
      </c>
      <c r="I1582" s="16" t="n">
        <f aca="false">$B$80*$B$79*$D1582*$D1582*I$84*1000000/($B$77*$B$77)</f>
        <v>11459.52</v>
      </c>
      <c r="J1582" s="16" t="n">
        <f aca="false">$B$80*$B$79*$D1582*$D1582*J$84*1000000/($B$77*$B$77)</f>
        <v>45838.08</v>
      </c>
      <c r="K1582" s="16" t="n">
        <f aca="false">$B$80*$B$79*$D1582*$D1582*K$84*1000000/($B$77*$B$77)</f>
        <v>183352.32</v>
      </c>
      <c r="L1582" s="17" t="n">
        <f aca="false">G1582/E1582</f>
        <v>0.236376237623763</v>
      </c>
      <c r="M1582" s="16" t="n">
        <f aca="false">G1582/A1582</f>
        <v>7.1622</v>
      </c>
      <c r="N1582" s="16"/>
      <c r="O1582" s="13" t="n">
        <f aca="false">$B$79*C1582*C1582*1000000/($B$77*$B$77)</f>
        <v>8549.51814</v>
      </c>
      <c r="P1582" s="16" t="n">
        <f aca="false">$B$79*$B$76*$C1582*P$84*1000000/($B$77*$B$77)</f>
        <v>716.22</v>
      </c>
      <c r="Q1582" s="16" t="n">
        <f aca="false">$B$79*$B$76*$C1582*Q$84*1000000/($B$77*$B$77)</f>
        <v>2864.88</v>
      </c>
      <c r="R1582" s="16" t="n">
        <f aca="false">$B$79*$B$76*$C1582*R$84*1000000/($B$77*$B$77)</f>
        <v>11459.52</v>
      </c>
      <c r="S1582" s="16" t="n">
        <f aca="false">$B$79*$B$76*$C1582*S$84*1000000/($B$77*$B$77)</f>
        <v>45838.08</v>
      </c>
      <c r="T1582" s="16" t="n">
        <f aca="false">$B$79*$B$76*$C1582*T$84*1000000/($B$77*$B$77)</f>
        <v>183352.32</v>
      </c>
      <c r="U1582" s="17" t="n">
        <f aca="false">P1582/E1582</f>
        <v>0.236376237623762</v>
      </c>
      <c r="X1582" s="1" t="n">
        <v>100</v>
      </c>
      <c r="Y1582" s="1" t="n">
        <v>10</v>
      </c>
      <c r="Z1582" s="1" t="n">
        <v>119370</v>
      </c>
      <c r="AA1582" s="14" t="n">
        <f aca="false">(SQRT($B$76))*(SQRT(AD1582+AP1582))</f>
        <v>34549.963820531</v>
      </c>
      <c r="AB1582" s="1" t="n">
        <v>3107</v>
      </c>
      <c r="AC1582" s="1" t="n">
        <v>62560</v>
      </c>
      <c r="AD1582" s="1" t="n">
        <f aca="false">AC1582</f>
        <v>62560</v>
      </c>
      <c r="AE1582" s="1" t="n">
        <v>2994</v>
      </c>
      <c r="AO1582" s="1" t="n">
        <f aca="false">Z1582-AC1582</f>
        <v>56810</v>
      </c>
      <c r="AP1582" s="1" t="n">
        <f aca="false">AO1582</f>
        <v>56810</v>
      </c>
      <c r="AR1582" s="1" t="n">
        <f aca="false">AQ1582</f>
        <v>0</v>
      </c>
    </row>
    <row r="1583" customFormat="false" ht="17" hidden="false" customHeight="false" outlineLevel="0" collapsed="false">
      <c r="A1583" s="1" t="n">
        <v>100</v>
      </c>
      <c r="B1583" s="1" t="n">
        <v>11</v>
      </c>
      <c r="C1583" s="1" t="n">
        <f aca="false">Z1583+AQ1583</f>
        <v>119495</v>
      </c>
      <c r="D1583" s="14" t="n">
        <f aca="false">AA1583+AR1583</f>
        <v>34568.0488312546</v>
      </c>
      <c r="E1583" s="1" t="n">
        <v>3062</v>
      </c>
      <c r="F1583" s="15" t="n">
        <f aca="false">$B$79*D1583*D1583*1000000/($B$77*$B$77)</f>
        <v>716.970000000002</v>
      </c>
      <c r="G1583" s="16" t="n">
        <f aca="false">$B$80*$B$79*$D1583*$D1583*G$84*1000000/($B$77*$B$77)</f>
        <v>716.970000000002</v>
      </c>
      <c r="H1583" s="16" t="n">
        <f aca="false">$B$80*$B$79*$D1583*$D1583*H$84*1000000/($B$77*$B$77)</f>
        <v>2867.88000000001</v>
      </c>
      <c r="I1583" s="16" t="n">
        <f aca="false">$B$80*$B$79*$D1583*$D1583*I$84*1000000/($B$77*$B$77)</f>
        <v>11471.52</v>
      </c>
      <c r="J1583" s="16" t="n">
        <f aca="false">$B$80*$B$79*$D1583*$D1583*J$84*1000000/($B$77*$B$77)</f>
        <v>45886.0800000001</v>
      </c>
      <c r="K1583" s="16" t="n">
        <f aca="false">$B$80*$B$79*$D1583*$D1583*K$84*1000000/($B$77*$B$77)</f>
        <v>183544.32</v>
      </c>
      <c r="L1583" s="17" t="n">
        <f aca="false">G1583/E1583</f>
        <v>0.234150881776617</v>
      </c>
      <c r="M1583" s="16" t="n">
        <f aca="false">G1583/A1583</f>
        <v>7.16970000000002</v>
      </c>
      <c r="N1583" s="16"/>
      <c r="O1583" s="13" t="n">
        <f aca="false">$B$79*C1583*C1583*1000000/($B$77*$B$77)</f>
        <v>8567.433015</v>
      </c>
      <c r="P1583" s="16" t="n">
        <f aca="false">$B$79*$B$76*$C1583*P$84*1000000/($B$77*$B$77)</f>
        <v>716.97</v>
      </c>
      <c r="Q1583" s="16" t="n">
        <f aca="false">$B$79*$B$76*$C1583*Q$84*1000000/($B$77*$B$77)</f>
        <v>2867.88</v>
      </c>
      <c r="R1583" s="16" t="n">
        <f aca="false">$B$79*$B$76*$C1583*R$84*1000000/($B$77*$B$77)</f>
        <v>11471.52</v>
      </c>
      <c r="S1583" s="16" t="n">
        <f aca="false">$B$79*$B$76*$C1583*S$84*1000000/($B$77*$B$77)</f>
        <v>45886.08</v>
      </c>
      <c r="T1583" s="16" t="n">
        <f aca="false">$B$79*$B$76*$C1583*T$84*1000000/($B$77*$B$77)</f>
        <v>183544.32</v>
      </c>
      <c r="U1583" s="17" t="n">
        <f aca="false">P1583/E1583</f>
        <v>0.234150881776617</v>
      </c>
      <c r="X1583" s="1" t="n">
        <v>100</v>
      </c>
      <c r="Y1583" s="1" t="n">
        <v>11</v>
      </c>
      <c r="Z1583" s="1" t="n">
        <v>119495</v>
      </c>
      <c r="AA1583" s="14" t="n">
        <f aca="false">(SQRT($B$76))*(SQRT(AD1583+AP1583))</f>
        <v>34568.0488312546</v>
      </c>
      <c r="AB1583" s="1" t="n">
        <v>3110</v>
      </c>
      <c r="AC1583" s="1" t="n">
        <v>62560</v>
      </c>
      <c r="AD1583" s="1" t="n">
        <f aca="false">AC1583</f>
        <v>62560</v>
      </c>
      <c r="AE1583" s="1" t="n">
        <v>2999</v>
      </c>
      <c r="AO1583" s="1" t="n">
        <f aca="false">Z1583-AC1583</f>
        <v>56935</v>
      </c>
      <c r="AP1583" s="1" t="n">
        <f aca="false">AO1583</f>
        <v>56935</v>
      </c>
      <c r="AR1583" s="1" t="n">
        <f aca="false">AQ1583</f>
        <v>0</v>
      </c>
    </row>
    <row r="1584" customFormat="false" ht="17" hidden="false" customHeight="false" outlineLevel="0" collapsed="false">
      <c r="A1584" s="1" t="n">
        <v>100</v>
      </c>
      <c r="B1584" s="1" t="n">
        <v>12</v>
      </c>
      <c r="C1584" s="1" t="n">
        <f aca="false">Z1584+AQ1584</f>
        <v>119620</v>
      </c>
      <c r="D1584" s="14" t="n">
        <f aca="false">AA1584+AR1584</f>
        <v>34586.1243853659</v>
      </c>
      <c r="E1584" s="1" t="n">
        <v>3048</v>
      </c>
      <c r="F1584" s="15" t="n">
        <f aca="false">$B$79*D1584*D1584*1000000/($B$77*$B$77)</f>
        <v>717.720000000001</v>
      </c>
      <c r="G1584" s="16" t="n">
        <f aca="false">$B$80*$B$79*$D1584*$D1584*G$84*1000000/($B$77*$B$77)</f>
        <v>717.720000000001</v>
      </c>
      <c r="H1584" s="16" t="n">
        <f aca="false">$B$80*$B$79*$D1584*$D1584*H$84*1000000/($B$77*$B$77)</f>
        <v>2870.88000000001</v>
      </c>
      <c r="I1584" s="16" t="n">
        <f aca="false">$B$80*$B$79*$D1584*$D1584*I$84*1000000/($B$77*$B$77)</f>
        <v>11483.52</v>
      </c>
      <c r="J1584" s="16" t="n">
        <f aca="false">$B$80*$B$79*$D1584*$D1584*J$84*1000000/($B$77*$B$77)</f>
        <v>45934.0800000001</v>
      </c>
      <c r="K1584" s="16" t="n">
        <f aca="false">$B$80*$B$79*$D1584*$D1584*K$84*1000000/($B$77*$B$77)</f>
        <v>183736.32</v>
      </c>
      <c r="L1584" s="17" t="n">
        <f aca="false">G1584/E1584</f>
        <v>0.235472440944882</v>
      </c>
      <c r="M1584" s="16" t="n">
        <f aca="false">G1584/A1584</f>
        <v>7.17720000000001</v>
      </c>
      <c r="N1584" s="16"/>
      <c r="O1584" s="13" t="n">
        <f aca="false">$B$79*C1584*C1584*1000000/($B$77*$B$77)</f>
        <v>8585.36664</v>
      </c>
      <c r="P1584" s="16" t="n">
        <f aca="false">$B$79*$B$76*$C1584*P$84*1000000/($B$77*$B$77)</f>
        <v>717.72</v>
      </c>
      <c r="Q1584" s="16" t="n">
        <f aca="false">$B$79*$B$76*$C1584*Q$84*1000000/($B$77*$B$77)</f>
        <v>2870.88</v>
      </c>
      <c r="R1584" s="16" t="n">
        <f aca="false">$B$79*$B$76*$C1584*R$84*1000000/($B$77*$B$77)</f>
        <v>11483.52</v>
      </c>
      <c r="S1584" s="16" t="n">
        <f aca="false">$B$79*$B$76*$C1584*S$84*1000000/($B$77*$B$77)</f>
        <v>45934.08</v>
      </c>
      <c r="T1584" s="16" t="n">
        <f aca="false">$B$79*$B$76*$C1584*T$84*1000000/($B$77*$B$77)</f>
        <v>183736.32</v>
      </c>
      <c r="U1584" s="17" t="n">
        <f aca="false">P1584/E1584</f>
        <v>0.235472440944882</v>
      </c>
      <c r="X1584" s="1" t="n">
        <v>100</v>
      </c>
      <c r="Y1584" s="1" t="n">
        <v>12</v>
      </c>
      <c r="Z1584" s="1" t="n">
        <v>119620</v>
      </c>
      <c r="AA1584" s="14" t="n">
        <f aca="false">(SQRT($B$76))*(SQRT(AD1584+AP1584))</f>
        <v>34586.1243853659</v>
      </c>
      <c r="AB1584" s="1" t="n">
        <v>3046</v>
      </c>
      <c r="AC1584" s="1" t="n">
        <v>62560</v>
      </c>
      <c r="AD1584" s="1" t="n">
        <f aca="false">AC1584</f>
        <v>62560</v>
      </c>
      <c r="AE1584" s="1" t="n">
        <v>2967</v>
      </c>
      <c r="AO1584" s="1" t="n">
        <f aca="false">Z1584-AC1584</f>
        <v>57060</v>
      </c>
      <c r="AP1584" s="1" t="n">
        <f aca="false">AO1584</f>
        <v>57060</v>
      </c>
      <c r="AR1584" s="1" t="n">
        <f aca="false">AQ1584</f>
        <v>0</v>
      </c>
    </row>
    <row r="1585" customFormat="false" ht="17" hidden="false" customHeight="false" outlineLevel="0" collapsed="false">
      <c r="A1585" s="1" t="n">
        <v>100</v>
      </c>
      <c r="B1585" s="1" t="n">
        <v>13</v>
      </c>
      <c r="C1585" s="1" t="n">
        <f aca="false">Z1585+AQ1585</f>
        <v>119745</v>
      </c>
      <c r="D1585" s="14" t="n">
        <f aca="false">AA1585+AR1585</f>
        <v>34604.190497684</v>
      </c>
      <c r="E1585" s="1" t="n">
        <v>3009</v>
      </c>
      <c r="F1585" s="15" t="n">
        <f aca="false">$B$79*D1585*D1585*1000000/($B$77*$B$77)</f>
        <v>718.470000000002</v>
      </c>
      <c r="G1585" s="16" t="n">
        <f aca="false">$B$80*$B$79*$D1585*$D1585*G$84*1000000/($B$77*$B$77)</f>
        <v>718.470000000002</v>
      </c>
      <c r="H1585" s="16" t="n">
        <f aca="false">$B$80*$B$79*$D1585*$D1585*H$84*1000000/($B$77*$B$77)</f>
        <v>2873.88000000001</v>
      </c>
      <c r="I1585" s="16" t="n">
        <f aca="false">$B$80*$B$79*$D1585*$D1585*I$84*1000000/($B$77*$B$77)</f>
        <v>11495.52</v>
      </c>
      <c r="J1585" s="16" t="n">
        <f aca="false">$B$80*$B$79*$D1585*$D1585*J$84*1000000/($B$77*$B$77)</f>
        <v>45982.0800000002</v>
      </c>
      <c r="K1585" s="16" t="n">
        <f aca="false">$B$80*$B$79*$D1585*$D1585*K$84*1000000/($B$77*$B$77)</f>
        <v>183928.320000001</v>
      </c>
      <c r="L1585" s="17" t="n">
        <f aca="false">G1585/E1585</f>
        <v>0.238773678963111</v>
      </c>
      <c r="M1585" s="16" t="n">
        <f aca="false">G1585/A1585</f>
        <v>7.18470000000002</v>
      </c>
      <c r="N1585" s="16"/>
      <c r="O1585" s="13" t="n">
        <f aca="false">$B$79*C1585*C1585*1000000/($B$77*$B$77)</f>
        <v>8603.319015</v>
      </c>
      <c r="P1585" s="16" t="n">
        <f aca="false">$B$79*$B$76*$C1585*P$84*1000000/($B$77*$B$77)</f>
        <v>718.47</v>
      </c>
      <c r="Q1585" s="16" t="n">
        <f aca="false">$B$79*$B$76*$C1585*Q$84*1000000/($B$77*$B$77)</f>
        <v>2873.88</v>
      </c>
      <c r="R1585" s="16" t="n">
        <f aca="false">$B$79*$B$76*$C1585*R$84*1000000/($B$77*$B$77)</f>
        <v>11495.52</v>
      </c>
      <c r="S1585" s="16" t="n">
        <f aca="false">$B$79*$B$76*$C1585*S$84*1000000/($B$77*$B$77)</f>
        <v>45982.08</v>
      </c>
      <c r="T1585" s="16" t="n">
        <f aca="false">$B$79*$B$76*$C1585*T$84*1000000/($B$77*$B$77)</f>
        <v>183928.32</v>
      </c>
      <c r="U1585" s="17" t="n">
        <f aca="false">P1585/E1585</f>
        <v>0.238773678963111</v>
      </c>
      <c r="X1585" s="1" t="n">
        <v>100</v>
      </c>
      <c r="Y1585" s="1" t="n">
        <v>13</v>
      </c>
      <c r="Z1585" s="1" t="n">
        <v>119745</v>
      </c>
      <c r="AA1585" s="14" t="n">
        <f aca="false">(SQRT($B$76))*(SQRT(AD1585+AP1585))</f>
        <v>34604.190497684</v>
      </c>
      <c r="AB1585" s="1" t="n">
        <v>3076</v>
      </c>
      <c r="AC1585" s="1" t="n">
        <v>62560</v>
      </c>
      <c r="AD1585" s="1" t="n">
        <f aca="false">AC1585</f>
        <v>62560</v>
      </c>
      <c r="AE1585" s="1" t="n">
        <v>3098</v>
      </c>
      <c r="AO1585" s="1" t="n">
        <f aca="false">Z1585-AC1585</f>
        <v>57185</v>
      </c>
      <c r="AP1585" s="1" t="n">
        <f aca="false">AO1585</f>
        <v>57185</v>
      </c>
      <c r="AR1585" s="1" t="n">
        <f aca="false">AQ1585</f>
        <v>0</v>
      </c>
    </row>
    <row r="1586" customFormat="false" ht="17" hidden="false" customHeight="false" outlineLevel="0" collapsed="false">
      <c r="A1586" s="1" t="n">
        <v>100</v>
      </c>
      <c r="B1586" s="1" t="n">
        <v>14</v>
      </c>
      <c r="C1586" s="1" t="n">
        <f aca="false">Z1586+AQ1586</f>
        <v>119870</v>
      </c>
      <c r="D1586" s="14" t="n">
        <f aca="false">AA1586+AR1586</f>
        <v>34622.2471829892</v>
      </c>
      <c r="E1586" s="1" t="n">
        <v>3059</v>
      </c>
      <c r="F1586" s="15" t="n">
        <f aca="false">$B$79*D1586*D1586*1000000/($B$77*$B$77)</f>
        <v>719.220000000002</v>
      </c>
      <c r="G1586" s="16" t="n">
        <f aca="false">$B$80*$B$79*$D1586*$D1586*G$84*1000000/($B$77*$B$77)</f>
        <v>719.220000000002</v>
      </c>
      <c r="H1586" s="16" t="n">
        <f aca="false">$B$80*$B$79*$D1586*$D1586*H$84*1000000/($B$77*$B$77)</f>
        <v>2876.88000000001</v>
      </c>
      <c r="I1586" s="16" t="n">
        <f aca="false">$B$80*$B$79*$D1586*$D1586*I$84*1000000/($B$77*$B$77)</f>
        <v>11507.52</v>
      </c>
      <c r="J1586" s="16" t="n">
        <f aca="false">$B$80*$B$79*$D1586*$D1586*J$84*1000000/($B$77*$B$77)</f>
        <v>46030.0800000002</v>
      </c>
      <c r="K1586" s="16" t="n">
        <f aca="false">$B$80*$B$79*$D1586*$D1586*K$84*1000000/($B$77*$B$77)</f>
        <v>184120.320000001</v>
      </c>
      <c r="L1586" s="17" t="n">
        <f aca="false">G1586/E1586</f>
        <v>0.235116050997059</v>
      </c>
      <c r="M1586" s="16" t="n">
        <f aca="false">G1586/A1586</f>
        <v>7.19220000000002</v>
      </c>
      <c r="N1586" s="16"/>
      <c r="O1586" s="13" t="n">
        <f aca="false">$B$79*C1586*C1586*1000000/($B$77*$B$77)</f>
        <v>8621.29014</v>
      </c>
      <c r="P1586" s="16" t="n">
        <f aca="false">$B$79*$B$76*$C1586*P$84*1000000/($B$77*$B$77)</f>
        <v>719.22</v>
      </c>
      <c r="Q1586" s="16" t="n">
        <f aca="false">$B$79*$B$76*$C1586*Q$84*1000000/($B$77*$B$77)</f>
        <v>2876.88</v>
      </c>
      <c r="R1586" s="16" t="n">
        <f aca="false">$B$79*$B$76*$C1586*R$84*1000000/($B$77*$B$77)</f>
        <v>11507.52</v>
      </c>
      <c r="S1586" s="16" t="n">
        <f aca="false">$B$79*$B$76*$C1586*S$84*1000000/($B$77*$B$77)</f>
        <v>46030.08</v>
      </c>
      <c r="T1586" s="16" t="n">
        <f aca="false">$B$79*$B$76*$C1586*T$84*1000000/($B$77*$B$77)</f>
        <v>184120.32</v>
      </c>
      <c r="U1586" s="17" t="n">
        <f aca="false">P1586/E1586</f>
        <v>0.235116050997058</v>
      </c>
      <c r="X1586" s="1" t="n">
        <v>100</v>
      </c>
      <c r="Y1586" s="1" t="n">
        <v>14</v>
      </c>
      <c r="Z1586" s="1" t="n">
        <v>119870</v>
      </c>
      <c r="AA1586" s="14" t="n">
        <f aca="false">(SQRT($B$76))*(SQRT(AD1586+AP1586))</f>
        <v>34622.2471829892</v>
      </c>
      <c r="AB1586" s="1" t="n">
        <v>3089</v>
      </c>
      <c r="AC1586" s="1" t="n">
        <v>62560</v>
      </c>
      <c r="AD1586" s="1" t="n">
        <f aca="false">AC1586</f>
        <v>62560</v>
      </c>
      <c r="AE1586" s="1" t="n">
        <v>3008</v>
      </c>
      <c r="AO1586" s="1" t="n">
        <f aca="false">Z1586-AC1586</f>
        <v>57310</v>
      </c>
      <c r="AP1586" s="1" t="n">
        <f aca="false">AO1586</f>
        <v>57310</v>
      </c>
      <c r="AR1586" s="1" t="n">
        <f aca="false">AQ1586</f>
        <v>0</v>
      </c>
    </row>
    <row r="1587" customFormat="false" ht="17" hidden="false" customHeight="false" outlineLevel="0" collapsed="false">
      <c r="A1587" s="1" t="n">
        <v>100</v>
      </c>
      <c r="B1587" s="1" t="n">
        <v>15</v>
      </c>
      <c r="C1587" s="1" t="n">
        <f aca="false">Z1587+AQ1587</f>
        <v>119995</v>
      </c>
      <c r="D1587" s="14" t="n">
        <f aca="false">AA1587+AR1587</f>
        <v>34640.2944560233</v>
      </c>
      <c r="E1587" s="1" t="n">
        <v>3078</v>
      </c>
      <c r="F1587" s="15" t="n">
        <f aca="false">$B$79*D1587*D1587*1000000/($B$77*$B$77)</f>
        <v>719.969999999999</v>
      </c>
      <c r="G1587" s="16" t="n">
        <f aca="false">$B$80*$B$79*$D1587*$D1587*G$84*1000000/($B$77*$B$77)</f>
        <v>719.969999999999</v>
      </c>
      <c r="H1587" s="16" t="n">
        <f aca="false">$B$80*$B$79*$D1587*$D1587*H$84*1000000/($B$77*$B$77)</f>
        <v>2879.88</v>
      </c>
      <c r="I1587" s="16" t="n">
        <f aca="false">$B$80*$B$79*$D1587*$D1587*I$84*1000000/($B$77*$B$77)</f>
        <v>11519.52</v>
      </c>
      <c r="J1587" s="16" t="n">
        <f aca="false">$B$80*$B$79*$D1587*$D1587*J$84*1000000/($B$77*$B$77)</f>
        <v>46078.0799999999</v>
      </c>
      <c r="K1587" s="16" t="n">
        <f aca="false">$B$80*$B$79*$D1587*$D1587*K$84*1000000/($B$77*$B$77)</f>
        <v>184312.32</v>
      </c>
      <c r="L1587" s="17" t="n">
        <f aca="false">G1587/E1587</f>
        <v>0.233908382066277</v>
      </c>
      <c r="M1587" s="16" t="n">
        <f aca="false">G1587/A1587</f>
        <v>7.19969999999999</v>
      </c>
      <c r="N1587" s="16"/>
      <c r="O1587" s="13" t="n">
        <f aca="false">$B$79*C1587*C1587*1000000/($B$77*$B$77)</f>
        <v>8639.280015</v>
      </c>
      <c r="P1587" s="16" t="n">
        <f aca="false">$B$79*$B$76*$C1587*P$84*1000000/($B$77*$B$77)</f>
        <v>719.97</v>
      </c>
      <c r="Q1587" s="16" t="n">
        <f aca="false">$B$79*$B$76*$C1587*Q$84*1000000/($B$77*$B$77)</f>
        <v>2879.88</v>
      </c>
      <c r="R1587" s="16" t="n">
        <f aca="false">$B$79*$B$76*$C1587*R$84*1000000/($B$77*$B$77)</f>
        <v>11519.52</v>
      </c>
      <c r="S1587" s="16" t="n">
        <f aca="false">$B$79*$B$76*$C1587*S$84*1000000/($B$77*$B$77)</f>
        <v>46078.08</v>
      </c>
      <c r="T1587" s="16" t="n">
        <f aca="false">$B$79*$B$76*$C1587*T$84*1000000/($B$77*$B$77)</f>
        <v>184312.32</v>
      </c>
      <c r="U1587" s="17" t="n">
        <f aca="false">P1587/E1587</f>
        <v>0.233908382066277</v>
      </c>
      <c r="X1587" s="1" t="n">
        <v>100</v>
      </c>
      <c r="Y1587" s="1" t="n">
        <v>15</v>
      </c>
      <c r="Z1587" s="1" t="n">
        <v>119995</v>
      </c>
      <c r="AA1587" s="14" t="n">
        <f aca="false">(SQRT($B$76))*(SQRT(AD1587+AP1587))</f>
        <v>34640.2944560233</v>
      </c>
      <c r="AB1587" s="1" t="n">
        <v>3068</v>
      </c>
      <c r="AC1587" s="1" t="n">
        <v>62560</v>
      </c>
      <c r="AD1587" s="1" t="n">
        <f aca="false">AC1587</f>
        <v>62560</v>
      </c>
      <c r="AE1587" s="1" t="n">
        <v>2999</v>
      </c>
      <c r="AO1587" s="1" t="n">
        <f aca="false">Z1587-AC1587</f>
        <v>57435</v>
      </c>
      <c r="AP1587" s="1" t="n">
        <f aca="false">AO1587</f>
        <v>57435</v>
      </c>
      <c r="AR1587" s="1" t="n">
        <f aca="false">AQ1587</f>
        <v>0</v>
      </c>
    </row>
    <row r="1588" customFormat="false" ht="17" hidden="false" customHeight="false" outlineLevel="0" collapsed="false">
      <c r="A1588" s="1" t="n">
        <v>100</v>
      </c>
      <c r="B1588" s="1" t="n">
        <v>16</v>
      </c>
      <c r="C1588" s="1" t="n">
        <f aca="false">Z1588+AQ1588</f>
        <v>120120</v>
      </c>
      <c r="D1588" s="14" t="n">
        <f aca="false">AA1588+AR1588</f>
        <v>34658.3323314899</v>
      </c>
      <c r="E1588" s="1" t="n">
        <v>3053</v>
      </c>
      <c r="F1588" s="15" t="n">
        <f aca="false">$B$79*D1588*D1588*1000000/($B$77*$B$77)</f>
        <v>720.719999999999</v>
      </c>
      <c r="G1588" s="16" t="n">
        <f aca="false">$B$80*$B$79*$D1588*$D1588*G$84*1000000/($B$77*$B$77)</f>
        <v>720.719999999999</v>
      </c>
      <c r="H1588" s="16" t="n">
        <f aca="false">$B$80*$B$79*$D1588*$D1588*H$84*1000000/($B$77*$B$77)</f>
        <v>2882.88</v>
      </c>
      <c r="I1588" s="16" t="n">
        <f aca="false">$B$80*$B$79*$D1588*$D1588*I$84*1000000/($B$77*$B$77)</f>
        <v>11531.52</v>
      </c>
      <c r="J1588" s="16" t="n">
        <f aca="false">$B$80*$B$79*$D1588*$D1588*J$84*1000000/($B$77*$B$77)</f>
        <v>46126.0799999999</v>
      </c>
      <c r="K1588" s="16" t="n">
        <f aca="false">$B$80*$B$79*$D1588*$D1588*K$84*1000000/($B$77*$B$77)</f>
        <v>184504.32</v>
      </c>
      <c r="L1588" s="17" t="n">
        <f aca="false">G1588/E1588</f>
        <v>0.236069439895185</v>
      </c>
      <c r="M1588" s="16" t="n">
        <f aca="false">G1588/A1588</f>
        <v>7.20719999999999</v>
      </c>
      <c r="N1588" s="16"/>
      <c r="O1588" s="13" t="n">
        <f aca="false">$B$79*C1588*C1588*1000000/($B$77*$B$77)</f>
        <v>8657.28864</v>
      </c>
      <c r="P1588" s="16" t="n">
        <f aca="false">$B$79*$B$76*$C1588*P$84*1000000/($B$77*$B$77)</f>
        <v>720.72</v>
      </c>
      <c r="Q1588" s="16" t="n">
        <f aca="false">$B$79*$B$76*$C1588*Q$84*1000000/($B$77*$B$77)</f>
        <v>2882.88</v>
      </c>
      <c r="R1588" s="16" t="n">
        <f aca="false">$B$79*$B$76*$C1588*R$84*1000000/($B$77*$B$77)</f>
        <v>11531.52</v>
      </c>
      <c r="S1588" s="16" t="n">
        <f aca="false">$B$79*$B$76*$C1588*S$84*1000000/($B$77*$B$77)</f>
        <v>46126.08</v>
      </c>
      <c r="T1588" s="16" t="n">
        <f aca="false">$B$79*$B$76*$C1588*T$84*1000000/($B$77*$B$77)</f>
        <v>184504.32</v>
      </c>
      <c r="U1588" s="17" t="n">
        <f aca="false">P1588/E1588</f>
        <v>0.236069439895185</v>
      </c>
      <c r="X1588" s="1" t="n">
        <v>100</v>
      </c>
      <c r="Y1588" s="1" t="n">
        <v>16</v>
      </c>
      <c r="Z1588" s="1" t="n">
        <v>120120</v>
      </c>
      <c r="AA1588" s="14" t="n">
        <f aca="false">(SQRT($B$76))*(SQRT(AD1588+AP1588))</f>
        <v>34658.3323314899</v>
      </c>
      <c r="AB1588" s="1" t="n">
        <v>3057</v>
      </c>
      <c r="AC1588" s="1" t="n">
        <v>62560</v>
      </c>
      <c r="AD1588" s="1" t="n">
        <f aca="false">AC1588</f>
        <v>62560</v>
      </c>
      <c r="AE1588" s="1" t="n">
        <v>2992</v>
      </c>
      <c r="AO1588" s="1" t="n">
        <f aca="false">Z1588-AC1588</f>
        <v>57560</v>
      </c>
      <c r="AP1588" s="1" t="n">
        <f aca="false">AO1588</f>
        <v>57560</v>
      </c>
      <c r="AR1588" s="1" t="n">
        <f aca="false">AQ1588</f>
        <v>0</v>
      </c>
    </row>
    <row r="1589" customFormat="false" ht="17" hidden="false" customHeight="false" outlineLevel="0" collapsed="false">
      <c r="A1589" s="1" t="n">
        <v>101</v>
      </c>
      <c r="B1589" s="1" t="n">
        <v>2</v>
      </c>
      <c r="C1589" s="1" t="n">
        <f aca="false">Z1589+AQ1589</f>
        <v>119267</v>
      </c>
      <c r="D1589" s="14" t="n">
        <f aca="false">AA1589+AR1589</f>
        <v>34535.0546546549</v>
      </c>
      <c r="E1589" s="1" t="n">
        <v>3061</v>
      </c>
      <c r="F1589" s="15" t="n">
        <f aca="false">$B$79*D1589*D1589*1000000/($B$77*$B$77)</f>
        <v>715.602000000001</v>
      </c>
      <c r="G1589" s="16" t="n">
        <f aca="false">$B$80*$B$79*$D1589*$D1589*G$84*1000000/($B$77*$B$77)</f>
        <v>715.602000000001</v>
      </c>
      <c r="H1589" s="16" t="n">
        <f aca="false">$B$80*$B$79*$D1589*$D1589*H$84*1000000/($B$77*$B$77)</f>
        <v>2862.408</v>
      </c>
      <c r="I1589" s="16" t="n">
        <f aca="false">$B$80*$B$79*$D1589*$D1589*I$84*1000000/($B$77*$B$77)</f>
        <v>11449.632</v>
      </c>
      <c r="J1589" s="16" t="n">
        <f aca="false">$B$80*$B$79*$D1589*$D1589*J$84*1000000/($B$77*$B$77)</f>
        <v>45798.528</v>
      </c>
      <c r="K1589" s="16" t="n">
        <f aca="false">$B$80*$B$79*$D1589*$D1589*K$84*1000000/($B$77*$B$77)</f>
        <v>183194.112</v>
      </c>
      <c r="L1589" s="17" t="n">
        <f aca="false">G1589/E1589</f>
        <v>0.233780463900686</v>
      </c>
      <c r="M1589" s="16" t="n">
        <f aca="false">G1589/A1589</f>
        <v>7.08516831683169</v>
      </c>
      <c r="N1589" s="16"/>
      <c r="O1589" s="13" t="n">
        <f aca="false">$B$79*C1589*C1589*1000000/($B$77*$B$77)</f>
        <v>8534.7703734</v>
      </c>
      <c r="P1589" s="16" t="n">
        <f aca="false">$B$79*$B$76*$C1589*P$84*1000000/($B$77*$B$77)</f>
        <v>715.602</v>
      </c>
      <c r="Q1589" s="16" t="n">
        <f aca="false">$B$79*$B$76*$C1589*Q$84*1000000/($B$77*$B$77)</f>
        <v>2862.408</v>
      </c>
      <c r="R1589" s="16" t="n">
        <f aca="false">$B$79*$B$76*$C1589*R$84*1000000/($B$77*$B$77)</f>
        <v>11449.632</v>
      </c>
      <c r="S1589" s="16" t="n">
        <f aca="false">$B$79*$B$76*$C1589*S$84*1000000/($B$77*$B$77)</f>
        <v>45798.528</v>
      </c>
      <c r="T1589" s="16" t="n">
        <f aca="false">$B$79*$B$76*$C1589*T$84*1000000/($B$77*$B$77)</f>
        <v>183194.112</v>
      </c>
      <c r="U1589" s="17" t="n">
        <f aca="false">P1589/E1589</f>
        <v>0.233780463900686</v>
      </c>
      <c r="X1589" s="1" t="n">
        <v>101</v>
      </c>
      <c r="Y1589" s="1" t="n">
        <v>2</v>
      </c>
      <c r="Z1589" s="1" t="n">
        <v>119267</v>
      </c>
      <c r="AA1589" s="14" t="n">
        <f aca="false">(SQRT($B$76))*(SQRT(AD1589+AP1589))</f>
        <v>34535.0546546549</v>
      </c>
      <c r="AB1589" s="1" t="n">
        <v>3072</v>
      </c>
      <c r="AC1589" s="1" t="n">
        <v>63136</v>
      </c>
      <c r="AD1589" s="1" t="n">
        <f aca="false">AC1589</f>
        <v>63136</v>
      </c>
      <c r="AE1589" s="1" t="n">
        <v>3000</v>
      </c>
      <c r="AO1589" s="1" t="n">
        <f aca="false">Z1589-AC1589</f>
        <v>56131</v>
      </c>
      <c r="AP1589" s="1" t="n">
        <f aca="false">AO1589</f>
        <v>56131</v>
      </c>
      <c r="AR1589" s="1" t="n">
        <f aca="false">AQ1589</f>
        <v>0</v>
      </c>
    </row>
    <row r="1590" customFormat="false" ht="17" hidden="false" customHeight="false" outlineLevel="0" collapsed="false">
      <c r="A1590" s="1" t="n">
        <v>101</v>
      </c>
      <c r="B1590" s="1" t="n">
        <v>3</v>
      </c>
      <c r="C1590" s="1" t="n">
        <f aca="false">Z1590+AQ1590</f>
        <v>119489</v>
      </c>
      <c r="D1590" s="14" t="n">
        <f aca="false">AA1590+AR1590</f>
        <v>34567.180966923</v>
      </c>
      <c r="E1590" s="1" t="n">
        <v>3040</v>
      </c>
      <c r="F1590" s="15" t="n">
        <f aca="false">$B$79*D1590*D1590*1000000/($B$77*$B$77)</f>
        <v>716.934000000002</v>
      </c>
      <c r="G1590" s="16" t="n">
        <f aca="false">$B$80*$B$79*$D1590*$D1590*G$84*1000000/($B$77*$B$77)</f>
        <v>716.934000000002</v>
      </c>
      <c r="H1590" s="16" t="n">
        <f aca="false">$B$80*$B$79*$D1590*$D1590*H$84*1000000/($B$77*$B$77)</f>
        <v>2867.73600000001</v>
      </c>
      <c r="I1590" s="16" t="n">
        <f aca="false">$B$80*$B$79*$D1590*$D1590*I$84*1000000/($B$77*$B$77)</f>
        <v>11470.944</v>
      </c>
      <c r="J1590" s="16" t="n">
        <f aca="false">$B$80*$B$79*$D1590*$D1590*J$84*1000000/($B$77*$B$77)</f>
        <v>45883.7760000001</v>
      </c>
      <c r="K1590" s="16" t="n">
        <f aca="false">$B$80*$B$79*$D1590*$D1590*K$84*1000000/($B$77*$B$77)</f>
        <v>183535.104000001</v>
      </c>
      <c r="L1590" s="17" t="n">
        <f aca="false">G1590/E1590</f>
        <v>0.23583355263158</v>
      </c>
      <c r="M1590" s="16" t="n">
        <f aca="false">G1590/A1590</f>
        <v>7.09835643564359</v>
      </c>
      <c r="N1590" s="16"/>
      <c r="O1590" s="13" t="n">
        <f aca="false">$B$79*C1590*C1590*1000000/($B$77*$B$77)</f>
        <v>8566.5726726</v>
      </c>
      <c r="P1590" s="16" t="n">
        <f aca="false">$B$79*$B$76*$C1590*P$84*1000000/($B$77*$B$77)</f>
        <v>716.934</v>
      </c>
      <c r="Q1590" s="16" t="n">
        <f aca="false">$B$79*$B$76*$C1590*Q$84*1000000/($B$77*$B$77)</f>
        <v>2867.736</v>
      </c>
      <c r="R1590" s="16" t="n">
        <f aca="false">$B$79*$B$76*$C1590*R$84*1000000/($B$77*$B$77)</f>
        <v>11470.944</v>
      </c>
      <c r="S1590" s="16" t="n">
        <f aca="false">$B$79*$B$76*$C1590*S$84*1000000/($B$77*$B$77)</f>
        <v>45883.776</v>
      </c>
      <c r="T1590" s="16" t="n">
        <f aca="false">$B$79*$B$76*$C1590*T$84*1000000/($B$77*$B$77)</f>
        <v>183535.104</v>
      </c>
      <c r="U1590" s="17" t="n">
        <f aca="false">P1590/E1590</f>
        <v>0.235833552631579</v>
      </c>
      <c r="X1590" s="1" t="n">
        <v>101</v>
      </c>
      <c r="Y1590" s="1" t="n">
        <v>3</v>
      </c>
      <c r="Z1590" s="1" t="n">
        <v>119489</v>
      </c>
      <c r="AA1590" s="14" t="n">
        <f aca="false">(SQRT($B$76))*(SQRT(AD1590+AP1590))</f>
        <v>34567.180966923</v>
      </c>
      <c r="AB1590" s="1" t="n">
        <v>3054</v>
      </c>
      <c r="AC1590" s="1" t="n">
        <v>63136</v>
      </c>
      <c r="AD1590" s="1" t="n">
        <f aca="false">AC1590</f>
        <v>63136</v>
      </c>
      <c r="AE1590" s="1" t="n">
        <v>2992</v>
      </c>
      <c r="AO1590" s="1" t="n">
        <f aca="false">Z1590-AC1590</f>
        <v>56353</v>
      </c>
      <c r="AP1590" s="1" t="n">
        <f aca="false">AO1590</f>
        <v>56353</v>
      </c>
      <c r="AR1590" s="1" t="n">
        <f aca="false">AQ1590</f>
        <v>0</v>
      </c>
    </row>
    <row r="1591" customFormat="false" ht="17" hidden="false" customHeight="false" outlineLevel="0" collapsed="false">
      <c r="A1591" s="1" t="n">
        <v>101</v>
      </c>
      <c r="B1591" s="1" t="n">
        <v>4</v>
      </c>
      <c r="C1591" s="1" t="n">
        <f aca="false">Z1591+AQ1591</f>
        <v>119615</v>
      </c>
      <c r="D1591" s="14" t="n">
        <f aca="false">AA1591+AR1591</f>
        <v>34585.4015445824</v>
      </c>
      <c r="E1591" s="1" t="n">
        <v>3058</v>
      </c>
      <c r="F1591" s="15" t="n">
        <f aca="false">$B$79*D1591*D1591*1000000/($B$77*$B$77)</f>
        <v>717.690000000001</v>
      </c>
      <c r="G1591" s="16" t="n">
        <f aca="false">$B$80*$B$79*$D1591*$D1591*G$84*1000000/($B$77*$B$77)</f>
        <v>717.690000000001</v>
      </c>
      <c r="H1591" s="16" t="n">
        <f aca="false">$B$80*$B$79*$D1591*$D1591*H$84*1000000/($B$77*$B$77)</f>
        <v>2870.76000000001</v>
      </c>
      <c r="I1591" s="16" t="n">
        <f aca="false">$B$80*$B$79*$D1591*$D1591*I$84*1000000/($B$77*$B$77)</f>
        <v>11483.04</v>
      </c>
      <c r="J1591" s="16" t="n">
        <f aca="false">$B$80*$B$79*$D1591*$D1591*J$84*1000000/($B$77*$B$77)</f>
        <v>45932.1600000001</v>
      </c>
      <c r="K1591" s="16" t="n">
        <f aca="false">$B$80*$B$79*$D1591*$D1591*K$84*1000000/($B$77*$B$77)</f>
        <v>183728.64</v>
      </c>
      <c r="L1591" s="17" t="n">
        <f aca="false">G1591/E1591</f>
        <v>0.234692609548725</v>
      </c>
      <c r="M1591" s="16" t="n">
        <f aca="false">G1591/A1591</f>
        <v>7.10584158415843</v>
      </c>
      <c r="N1591" s="16"/>
      <c r="O1591" s="13" t="n">
        <f aca="false">$B$79*C1591*C1591*1000000/($B$77*$B$77)</f>
        <v>8584.648935</v>
      </c>
      <c r="P1591" s="16" t="n">
        <f aca="false">$B$79*$B$76*$C1591*P$84*1000000/($B$77*$B$77)</f>
        <v>717.69</v>
      </c>
      <c r="Q1591" s="16" t="n">
        <f aca="false">$B$79*$B$76*$C1591*Q$84*1000000/($B$77*$B$77)</f>
        <v>2870.76</v>
      </c>
      <c r="R1591" s="16" t="n">
        <f aca="false">$B$79*$B$76*$C1591*R$84*1000000/($B$77*$B$77)</f>
        <v>11483.04</v>
      </c>
      <c r="S1591" s="16" t="n">
        <f aca="false">$B$79*$B$76*$C1591*S$84*1000000/($B$77*$B$77)</f>
        <v>45932.16</v>
      </c>
      <c r="T1591" s="16" t="n">
        <f aca="false">$B$79*$B$76*$C1591*T$84*1000000/($B$77*$B$77)</f>
        <v>183728.64</v>
      </c>
      <c r="U1591" s="17" t="n">
        <f aca="false">P1591/E1591</f>
        <v>0.234692609548725</v>
      </c>
      <c r="X1591" s="1" t="n">
        <v>101</v>
      </c>
      <c r="Y1591" s="1" t="n">
        <v>4</v>
      </c>
      <c r="Z1591" s="1" t="n">
        <v>119615</v>
      </c>
      <c r="AA1591" s="14" t="n">
        <f aca="false">(SQRT($B$76))*(SQRT(AD1591+AP1591))</f>
        <v>34585.4015445824</v>
      </c>
      <c r="AB1591" s="1" t="n">
        <v>3075</v>
      </c>
      <c r="AC1591" s="1" t="n">
        <v>63136</v>
      </c>
      <c r="AD1591" s="1" t="n">
        <f aca="false">AC1591</f>
        <v>63136</v>
      </c>
      <c r="AE1591" s="1" t="n">
        <v>3010</v>
      </c>
      <c r="AO1591" s="1" t="n">
        <f aca="false">Z1591-AC1591</f>
        <v>56479</v>
      </c>
      <c r="AP1591" s="1" t="n">
        <f aca="false">AO1591</f>
        <v>56479</v>
      </c>
      <c r="AR1591" s="1" t="n">
        <f aca="false">AQ1591</f>
        <v>0</v>
      </c>
    </row>
    <row r="1592" customFormat="false" ht="17" hidden="false" customHeight="false" outlineLevel="0" collapsed="false">
      <c r="A1592" s="1" t="n">
        <v>101</v>
      </c>
      <c r="B1592" s="1" t="n">
        <v>5</v>
      </c>
      <c r="C1592" s="1" t="n">
        <f aca="false">Z1592+AQ1592</f>
        <v>119804</v>
      </c>
      <c r="D1592" s="14" t="n">
        <f aca="false">AA1592+AR1592</f>
        <v>34612.714426927</v>
      </c>
      <c r="E1592" s="1" t="n">
        <v>3075</v>
      </c>
      <c r="F1592" s="15" t="n">
        <f aca="false">$B$79*D1592*D1592*1000000/($B$77*$B$77)</f>
        <v>718.824</v>
      </c>
      <c r="G1592" s="16" t="n">
        <f aca="false">$B$80*$B$79*$D1592*$D1592*G$84*1000000/($B$77*$B$77)</f>
        <v>718.824</v>
      </c>
      <c r="H1592" s="16" t="n">
        <f aca="false">$B$80*$B$79*$D1592*$D1592*H$84*1000000/($B$77*$B$77)</f>
        <v>2875.296</v>
      </c>
      <c r="I1592" s="16" t="n">
        <f aca="false">$B$80*$B$79*$D1592*$D1592*I$84*1000000/($B$77*$B$77)</f>
        <v>11501.184</v>
      </c>
      <c r="J1592" s="16" t="n">
        <f aca="false">$B$80*$B$79*$D1592*$D1592*J$84*1000000/($B$77*$B$77)</f>
        <v>46004.736</v>
      </c>
      <c r="K1592" s="16" t="n">
        <f aca="false">$B$80*$B$79*$D1592*$D1592*K$84*1000000/($B$77*$B$77)</f>
        <v>184018.944</v>
      </c>
      <c r="L1592" s="17" t="n">
        <f aca="false">G1592/E1592</f>
        <v>0.233763902439024</v>
      </c>
      <c r="M1592" s="16" t="n">
        <f aca="false">G1592/A1592</f>
        <v>7.1170693069307</v>
      </c>
      <c r="N1592" s="16"/>
      <c r="O1592" s="13" t="n">
        <f aca="false">$B$79*C1592*C1592*1000000/($B$77*$B$77)</f>
        <v>8611.7990496</v>
      </c>
      <c r="P1592" s="16" t="n">
        <f aca="false">$B$79*$B$76*$C1592*P$84*1000000/($B$77*$B$77)</f>
        <v>718.824</v>
      </c>
      <c r="Q1592" s="16" t="n">
        <f aca="false">$B$79*$B$76*$C1592*Q$84*1000000/($B$77*$B$77)</f>
        <v>2875.296</v>
      </c>
      <c r="R1592" s="16" t="n">
        <f aca="false">$B$79*$B$76*$C1592*R$84*1000000/($B$77*$B$77)</f>
        <v>11501.184</v>
      </c>
      <c r="S1592" s="16" t="n">
        <f aca="false">$B$79*$B$76*$C1592*S$84*1000000/($B$77*$B$77)</f>
        <v>46004.736</v>
      </c>
      <c r="T1592" s="16" t="n">
        <f aca="false">$B$79*$B$76*$C1592*T$84*1000000/($B$77*$B$77)</f>
        <v>184018.944</v>
      </c>
      <c r="U1592" s="17" t="n">
        <f aca="false">P1592/E1592</f>
        <v>0.233763902439024</v>
      </c>
      <c r="X1592" s="1" t="n">
        <v>101</v>
      </c>
      <c r="Y1592" s="1" t="n">
        <v>5</v>
      </c>
      <c r="Z1592" s="1" t="n">
        <v>119804</v>
      </c>
      <c r="AA1592" s="14" t="n">
        <f aca="false">(SQRT($B$76))*(SQRT(AD1592+AP1592))</f>
        <v>34612.714426927</v>
      </c>
      <c r="AB1592" s="1" t="n">
        <v>3094</v>
      </c>
      <c r="AC1592" s="1" t="n">
        <v>63136</v>
      </c>
      <c r="AD1592" s="1" t="n">
        <f aca="false">AC1592</f>
        <v>63136</v>
      </c>
      <c r="AE1592" s="1" t="n">
        <v>2990</v>
      </c>
      <c r="AO1592" s="1" t="n">
        <f aca="false">Z1592-AC1592</f>
        <v>56668</v>
      </c>
      <c r="AP1592" s="1" t="n">
        <f aca="false">AO1592</f>
        <v>56668</v>
      </c>
      <c r="AR1592" s="1" t="n">
        <f aca="false">AQ1592</f>
        <v>0</v>
      </c>
    </row>
    <row r="1593" customFormat="false" ht="17" hidden="false" customHeight="false" outlineLevel="0" collapsed="false">
      <c r="A1593" s="1" t="n">
        <v>101</v>
      </c>
      <c r="B1593" s="1" t="n">
        <v>6</v>
      </c>
      <c r="C1593" s="1" t="n">
        <f aca="false">Z1593+AQ1593</f>
        <v>119929</v>
      </c>
      <c r="D1593" s="14" t="n">
        <f aca="false">AA1593+AR1593</f>
        <v>34630.7666678057</v>
      </c>
      <c r="E1593" s="1" t="n">
        <v>3075</v>
      </c>
      <c r="F1593" s="15" t="n">
        <f aca="false">$B$79*D1593*D1593*1000000/($B$77*$B$77)</f>
        <v>719.574000000001</v>
      </c>
      <c r="G1593" s="16" t="n">
        <f aca="false">$B$80*$B$79*$D1593*$D1593*G$84*1000000/($B$77*$B$77)</f>
        <v>719.574000000001</v>
      </c>
      <c r="H1593" s="16" t="n">
        <f aca="false">$B$80*$B$79*$D1593*$D1593*H$84*1000000/($B$77*$B$77)</f>
        <v>2878.29600000001</v>
      </c>
      <c r="I1593" s="16" t="n">
        <f aca="false">$B$80*$B$79*$D1593*$D1593*I$84*1000000/($B$77*$B$77)</f>
        <v>11513.184</v>
      </c>
      <c r="J1593" s="16" t="n">
        <f aca="false">$B$80*$B$79*$D1593*$D1593*J$84*1000000/($B$77*$B$77)</f>
        <v>46052.7360000001</v>
      </c>
      <c r="K1593" s="16" t="n">
        <f aca="false">$B$80*$B$79*$D1593*$D1593*K$84*1000000/($B$77*$B$77)</f>
        <v>184210.944</v>
      </c>
      <c r="L1593" s="17" t="n">
        <f aca="false">G1593/E1593</f>
        <v>0.234007804878049</v>
      </c>
      <c r="M1593" s="16" t="n">
        <f aca="false">G1593/A1593</f>
        <v>7.12449504950496</v>
      </c>
      <c r="N1593" s="16"/>
      <c r="O1593" s="13" t="n">
        <f aca="false">$B$79*C1593*C1593*1000000/($B$77*$B$77)</f>
        <v>8629.7790246</v>
      </c>
      <c r="P1593" s="16" t="n">
        <f aca="false">$B$79*$B$76*$C1593*P$84*1000000/($B$77*$B$77)</f>
        <v>719.574</v>
      </c>
      <c r="Q1593" s="16" t="n">
        <f aca="false">$B$79*$B$76*$C1593*Q$84*1000000/($B$77*$B$77)</f>
        <v>2878.296</v>
      </c>
      <c r="R1593" s="16" t="n">
        <f aca="false">$B$79*$B$76*$C1593*R$84*1000000/($B$77*$B$77)</f>
        <v>11513.184</v>
      </c>
      <c r="S1593" s="16" t="n">
        <f aca="false">$B$79*$B$76*$C1593*S$84*1000000/($B$77*$B$77)</f>
        <v>46052.736</v>
      </c>
      <c r="T1593" s="16" t="n">
        <f aca="false">$B$79*$B$76*$C1593*T$84*1000000/($B$77*$B$77)</f>
        <v>184210.944</v>
      </c>
      <c r="U1593" s="17" t="n">
        <f aca="false">P1593/E1593</f>
        <v>0.234007804878049</v>
      </c>
      <c r="X1593" s="1" t="n">
        <v>101</v>
      </c>
      <c r="Y1593" s="1" t="n">
        <v>6</v>
      </c>
      <c r="Z1593" s="1" t="n">
        <v>119929</v>
      </c>
      <c r="AA1593" s="14" t="n">
        <f aca="false">(SQRT($B$76))*(SQRT(AD1593+AP1593))</f>
        <v>34630.7666678057</v>
      </c>
      <c r="AB1593" s="1" t="n">
        <v>3066</v>
      </c>
      <c r="AC1593" s="1" t="n">
        <v>63136</v>
      </c>
      <c r="AD1593" s="1" t="n">
        <f aca="false">AC1593</f>
        <v>63136</v>
      </c>
      <c r="AE1593" s="1" t="n">
        <v>3017</v>
      </c>
      <c r="AO1593" s="1" t="n">
        <f aca="false">Z1593-AC1593</f>
        <v>56793</v>
      </c>
      <c r="AP1593" s="1" t="n">
        <f aca="false">AO1593</f>
        <v>56793</v>
      </c>
      <c r="AR1593" s="1" t="n">
        <f aca="false">AQ1593</f>
        <v>0</v>
      </c>
    </row>
    <row r="1594" customFormat="false" ht="17" hidden="false" customHeight="false" outlineLevel="0" collapsed="false">
      <c r="A1594" s="1" t="n">
        <v>101</v>
      </c>
      <c r="B1594" s="1" t="n">
        <v>7</v>
      </c>
      <c r="C1594" s="1" t="n">
        <f aca="false">Z1594+AQ1594</f>
        <v>120054</v>
      </c>
      <c r="D1594" s="14" t="n">
        <f aca="false">AA1594+AR1594</f>
        <v>34648.8095033581</v>
      </c>
      <c r="E1594" s="1" t="n">
        <v>3055</v>
      </c>
      <c r="F1594" s="15" t="n">
        <f aca="false">$B$79*D1594*D1594*1000000/($B$77*$B$77)</f>
        <v>720.323999999999</v>
      </c>
      <c r="G1594" s="16" t="n">
        <f aca="false">$B$80*$B$79*$D1594*$D1594*G$84*1000000/($B$77*$B$77)</f>
        <v>720.323999999999</v>
      </c>
      <c r="H1594" s="16" t="n">
        <f aca="false">$B$80*$B$79*$D1594*$D1594*H$84*1000000/($B$77*$B$77)</f>
        <v>2881.296</v>
      </c>
      <c r="I1594" s="16" t="n">
        <f aca="false">$B$80*$B$79*$D1594*$D1594*I$84*1000000/($B$77*$B$77)</f>
        <v>11525.184</v>
      </c>
      <c r="J1594" s="16" t="n">
        <f aca="false">$B$80*$B$79*$D1594*$D1594*J$84*1000000/($B$77*$B$77)</f>
        <v>46100.7359999999</v>
      </c>
      <c r="K1594" s="16" t="n">
        <f aca="false">$B$80*$B$79*$D1594*$D1594*K$84*1000000/($B$77*$B$77)</f>
        <v>184402.944</v>
      </c>
      <c r="L1594" s="17" t="n">
        <f aca="false">G1594/E1594</f>
        <v>0.2357852700491</v>
      </c>
      <c r="M1594" s="16" t="n">
        <f aca="false">G1594/A1594</f>
        <v>7.1319207920792</v>
      </c>
      <c r="N1594" s="16"/>
      <c r="O1594" s="13" t="n">
        <f aca="false">$B$79*C1594*C1594*1000000/($B$77*$B$77)</f>
        <v>8647.7777496</v>
      </c>
      <c r="P1594" s="16" t="n">
        <f aca="false">$B$79*$B$76*$C1594*P$84*1000000/($B$77*$B$77)</f>
        <v>720.324</v>
      </c>
      <c r="Q1594" s="16" t="n">
        <f aca="false">$B$79*$B$76*$C1594*Q$84*1000000/($B$77*$B$77)</f>
        <v>2881.296</v>
      </c>
      <c r="R1594" s="16" t="n">
        <f aca="false">$B$79*$B$76*$C1594*R$84*1000000/($B$77*$B$77)</f>
        <v>11525.184</v>
      </c>
      <c r="S1594" s="16" t="n">
        <f aca="false">$B$79*$B$76*$C1594*S$84*1000000/($B$77*$B$77)</f>
        <v>46100.736</v>
      </c>
      <c r="T1594" s="16" t="n">
        <f aca="false">$B$79*$B$76*$C1594*T$84*1000000/($B$77*$B$77)</f>
        <v>184402.944</v>
      </c>
      <c r="U1594" s="17" t="n">
        <f aca="false">P1594/E1594</f>
        <v>0.2357852700491</v>
      </c>
      <c r="X1594" s="1" t="n">
        <v>101</v>
      </c>
      <c r="Y1594" s="1" t="n">
        <v>7</v>
      </c>
      <c r="Z1594" s="1" t="n">
        <v>120054</v>
      </c>
      <c r="AA1594" s="14" t="n">
        <f aca="false">(SQRT($B$76))*(SQRT(AD1594+AP1594))</f>
        <v>34648.8095033581</v>
      </c>
      <c r="AB1594" s="1" t="n">
        <v>3088</v>
      </c>
      <c r="AC1594" s="1" t="n">
        <v>63136</v>
      </c>
      <c r="AD1594" s="1" t="n">
        <f aca="false">AC1594</f>
        <v>63136</v>
      </c>
      <c r="AE1594" s="1" t="n">
        <v>2997</v>
      </c>
      <c r="AO1594" s="1" t="n">
        <f aca="false">Z1594-AC1594</f>
        <v>56918</v>
      </c>
      <c r="AP1594" s="1" t="n">
        <f aca="false">AO1594</f>
        <v>56918</v>
      </c>
      <c r="AR1594" s="1" t="n">
        <f aca="false">AQ1594</f>
        <v>0</v>
      </c>
    </row>
    <row r="1595" customFormat="false" ht="17" hidden="false" customHeight="false" outlineLevel="0" collapsed="false">
      <c r="A1595" s="1" t="n">
        <v>101</v>
      </c>
      <c r="B1595" s="1" t="n">
        <v>8</v>
      </c>
      <c r="C1595" s="1" t="n">
        <f aca="false">Z1595+AQ1595</f>
        <v>120179</v>
      </c>
      <c r="D1595" s="14" t="n">
        <f aca="false">AA1595+AR1595</f>
        <v>34666.8429482698</v>
      </c>
      <c r="E1595" s="1" t="n">
        <v>3020</v>
      </c>
      <c r="F1595" s="15" t="n">
        <f aca="false">$B$79*D1595*D1595*1000000/($B$77*$B$77)</f>
        <v>721.074000000002</v>
      </c>
      <c r="G1595" s="16" t="n">
        <f aca="false">$B$80*$B$79*$D1595*$D1595*G$84*1000000/($B$77*$B$77)</f>
        <v>721.074000000002</v>
      </c>
      <c r="H1595" s="16" t="n">
        <f aca="false">$B$80*$B$79*$D1595*$D1595*H$84*1000000/($B$77*$B$77)</f>
        <v>2884.29600000001</v>
      </c>
      <c r="I1595" s="16" t="n">
        <f aca="false">$B$80*$B$79*$D1595*$D1595*I$84*1000000/($B$77*$B$77)</f>
        <v>11537.184</v>
      </c>
      <c r="J1595" s="16" t="n">
        <f aca="false">$B$80*$B$79*$D1595*$D1595*J$84*1000000/($B$77*$B$77)</f>
        <v>46148.7360000001</v>
      </c>
      <c r="K1595" s="16" t="n">
        <f aca="false">$B$80*$B$79*$D1595*$D1595*K$84*1000000/($B$77*$B$77)</f>
        <v>184594.944000001</v>
      </c>
      <c r="L1595" s="17" t="n">
        <f aca="false">G1595/E1595</f>
        <v>0.238766225165564</v>
      </c>
      <c r="M1595" s="16" t="n">
        <f aca="false">G1595/A1595</f>
        <v>7.13934653465349</v>
      </c>
      <c r="N1595" s="16"/>
      <c r="O1595" s="13" t="n">
        <f aca="false">$B$79*C1595*C1595*1000000/($B$77*$B$77)</f>
        <v>8665.7952246</v>
      </c>
      <c r="P1595" s="16" t="n">
        <f aca="false">$B$79*$B$76*$C1595*P$84*1000000/($B$77*$B$77)</f>
        <v>721.074</v>
      </c>
      <c r="Q1595" s="16" t="n">
        <f aca="false">$B$79*$B$76*$C1595*Q$84*1000000/($B$77*$B$77)</f>
        <v>2884.296</v>
      </c>
      <c r="R1595" s="16" t="n">
        <f aca="false">$B$79*$B$76*$C1595*R$84*1000000/($B$77*$B$77)</f>
        <v>11537.184</v>
      </c>
      <c r="S1595" s="16" t="n">
        <f aca="false">$B$79*$B$76*$C1595*S$84*1000000/($B$77*$B$77)</f>
        <v>46148.736</v>
      </c>
      <c r="T1595" s="16" t="n">
        <f aca="false">$B$79*$B$76*$C1595*T$84*1000000/($B$77*$B$77)</f>
        <v>184594.944</v>
      </c>
      <c r="U1595" s="17" t="n">
        <f aca="false">P1595/E1595</f>
        <v>0.238766225165563</v>
      </c>
      <c r="X1595" s="1" t="n">
        <v>101</v>
      </c>
      <c r="Y1595" s="1" t="n">
        <v>8</v>
      </c>
      <c r="Z1595" s="1" t="n">
        <v>120179</v>
      </c>
      <c r="AA1595" s="14" t="n">
        <f aca="false">(SQRT($B$76))*(SQRT(AD1595+AP1595))</f>
        <v>34666.8429482698</v>
      </c>
      <c r="AB1595" s="1" t="n">
        <v>3070</v>
      </c>
      <c r="AC1595" s="1" t="n">
        <v>63136</v>
      </c>
      <c r="AD1595" s="1" t="n">
        <f aca="false">AC1595</f>
        <v>63136</v>
      </c>
      <c r="AE1595" s="1" t="n">
        <v>2986</v>
      </c>
      <c r="AO1595" s="1" t="n">
        <f aca="false">Z1595-AC1595</f>
        <v>57043</v>
      </c>
      <c r="AP1595" s="1" t="n">
        <f aca="false">AO1595</f>
        <v>57043</v>
      </c>
      <c r="AR1595" s="1" t="n">
        <f aca="false">AQ1595</f>
        <v>0</v>
      </c>
    </row>
    <row r="1596" customFormat="false" ht="17" hidden="false" customHeight="false" outlineLevel="0" collapsed="false">
      <c r="A1596" s="1" t="n">
        <v>101</v>
      </c>
      <c r="B1596" s="1" t="n">
        <v>9</v>
      </c>
      <c r="C1596" s="1" t="n">
        <f aca="false">Z1596+AQ1596</f>
        <v>120368</v>
      </c>
      <c r="D1596" s="14" t="n">
        <f aca="false">AA1596+AR1596</f>
        <v>34694.0917160257</v>
      </c>
      <c r="E1596" s="1" t="n">
        <v>3086</v>
      </c>
      <c r="F1596" s="15" t="n">
        <f aca="false">$B$79*D1596*D1596*1000000/($B$77*$B$77)</f>
        <v>722.208000000002</v>
      </c>
      <c r="G1596" s="16" t="n">
        <f aca="false">$B$80*$B$79*$D1596*$D1596*G$84*1000000/($B$77*$B$77)</f>
        <v>722.208000000002</v>
      </c>
      <c r="H1596" s="16" t="n">
        <f aca="false">$B$80*$B$79*$D1596*$D1596*H$84*1000000/($B$77*$B$77)</f>
        <v>2888.83200000001</v>
      </c>
      <c r="I1596" s="16" t="n">
        <f aca="false">$B$80*$B$79*$D1596*$D1596*I$84*1000000/($B$77*$B$77)</f>
        <v>11555.328</v>
      </c>
      <c r="J1596" s="16" t="n">
        <f aca="false">$B$80*$B$79*$D1596*$D1596*J$84*1000000/($B$77*$B$77)</f>
        <v>46221.3120000001</v>
      </c>
      <c r="K1596" s="16" t="n">
        <f aca="false">$B$80*$B$79*$D1596*$D1596*K$84*1000000/($B$77*$B$77)</f>
        <v>184885.248000001</v>
      </c>
      <c r="L1596" s="17" t="n">
        <f aca="false">G1596/E1596</f>
        <v>0.23402721970188</v>
      </c>
      <c r="M1596" s="16" t="n">
        <f aca="false">G1596/A1596</f>
        <v>7.15057425742576</v>
      </c>
      <c r="N1596" s="16"/>
      <c r="O1596" s="13" t="n">
        <f aca="false">$B$79*C1596*C1596*1000000/($B$77*$B$77)</f>
        <v>8693.0732544</v>
      </c>
      <c r="P1596" s="16" t="n">
        <f aca="false">$B$79*$B$76*$C1596*P$84*1000000/($B$77*$B$77)</f>
        <v>722.208</v>
      </c>
      <c r="Q1596" s="16" t="n">
        <f aca="false">$B$79*$B$76*$C1596*Q$84*1000000/($B$77*$B$77)</f>
        <v>2888.832</v>
      </c>
      <c r="R1596" s="16" t="n">
        <f aca="false">$B$79*$B$76*$C1596*R$84*1000000/($B$77*$B$77)</f>
        <v>11555.328</v>
      </c>
      <c r="S1596" s="16" t="n">
        <f aca="false">$B$79*$B$76*$C1596*S$84*1000000/($B$77*$B$77)</f>
        <v>46221.312</v>
      </c>
      <c r="T1596" s="16" t="n">
        <f aca="false">$B$79*$B$76*$C1596*T$84*1000000/($B$77*$B$77)</f>
        <v>184885.248</v>
      </c>
      <c r="U1596" s="17" t="n">
        <f aca="false">P1596/E1596</f>
        <v>0.234027219701879</v>
      </c>
      <c r="X1596" s="1" t="n">
        <v>101</v>
      </c>
      <c r="Y1596" s="1" t="n">
        <v>9</v>
      </c>
      <c r="Z1596" s="1" t="n">
        <v>120368</v>
      </c>
      <c r="AA1596" s="14" t="n">
        <f aca="false">(SQRT($B$76))*(SQRT(AD1596+AP1596))</f>
        <v>34694.0917160257</v>
      </c>
      <c r="AB1596" s="1" t="n">
        <v>3117</v>
      </c>
      <c r="AC1596" s="1" t="n">
        <v>63136</v>
      </c>
      <c r="AD1596" s="1" t="n">
        <f aca="false">AC1596</f>
        <v>63136</v>
      </c>
      <c r="AE1596" s="1" t="n">
        <v>3007</v>
      </c>
      <c r="AO1596" s="1" t="n">
        <f aca="false">Z1596-AC1596</f>
        <v>57232</v>
      </c>
      <c r="AP1596" s="1" t="n">
        <f aca="false">AO1596</f>
        <v>57232</v>
      </c>
      <c r="AR1596" s="1" t="n">
        <f aca="false">AQ1596</f>
        <v>0</v>
      </c>
    </row>
    <row r="1597" customFormat="false" ht="17" hidden="false" customHeight="false" outlineLevel="0" collapsed="false">
      <c r="A1597" s="1" t="n">
        <v>101</v>
      </c>
      <c r="B1597" s="1" t="n">
        <v>10</v>
      </c>
      <c r="C1597" s="1" t="n">
        <f aca="false">Z1597+AQ1597</f>
        <v>120493</v>
      </c>
      <c r="D1597" s="14" t="n">
        <f aca="false">AA1597+AR1597</f>
        <v>34712.1016361729</v>
      </c>
      <c r="E1597" s="1" t="n">
        <v>3080</v>
      </c>
      <c r="F1597" s="15" t="n">
        <f aca="false">$B$79*D1597*D1597*1000000/($B$77*$B$77)</f>
        <v>722.957999999998</v>
      </c>
      <c r="G1597" s="16" t="n">
        <f aca="false">$B$80*$B$79*$D1597*$D1597*G$84*1000000/($B$77*$B$77)</f>
        <v>722.957999999998</v>
      </c>
      <c r="H1597" s="16" t="n">
        <f aca="false">$B$80*$B$79*$D1597*$D1597*H$84*1000000/($B$77*$B$77)</f>
        <v>2891.83199999999</v>
      </c>
      <c r="I1597" s="16" t="n">
        <f aca="false">$B$80*$B$79*$D1597*$D1597*I$84*1000000/($B$77*$B$77)</f>
        <v>11567.328</v>
      </c>
      <c r="J1597" s="16" t="n">
        <f aca="false">$B$80*$B$79*$D1597*$D1597*J$84*1000000/($B$77*$B$77)</f>
        <v>46269.3119999999</v>
      </c>
      <c r="K1597" s="16" t="n">
        <f aca="false">$B$80*$B$79*$D1597*$D1597*K$84*1000000/($B$77*$B$77)</f>
        <v>185077.248</v>
      </c>
      <c r="L1597" s="17" t="n">
        <f aca="false">G1597/E1597</f>
        <v>0.234726623376623</v>
      </c>
      <c r="M1597" s="16" t="n">
        <f aca="false">G1597/A1597</f>
        <v>7.15799999999998</v>
      </c>
      <c r="N1597" s="16"/>
      <c r="O1597" s="13" t="n">
        <f aca="false">$B$79*C1597*C1597*1000000/($B$77*$B$77)</f>
        <v>8711.1378294</v>
      </c>
      <c r="P1597" s="16" t="n">
        <f aca="false">$B$79*$B$76*$C1597*P$84*1000000/($B$77*$B$77)</f>
        <v>722.958</v>
      </c>
      <c r="Q1597" s="16" t="n">
        <f aca="false">$B$79*$B$76*$C1597*Q$84*1000000/($B$77*$B$77)</f>
        <v>2891.832</v>
      </c>
      <c r="R1597" s="16" t="n">
        <f aca="false">$B$79*$B$76*$C1597*R$84*1000000/($B$77*$B$77)</f>
        <v>11567.328</v>
      </c>
      <c r="S1597" s="16" t="n">
        <f aca="false">$B$79*$B$76*$C1597*S$84*1000000/($B$77*$B$77)</f>
        <v>46269.312</v>
      </c>
      <c r="T1597" s="16" t="n">
        <f aca="false">$B$79*$B$76*$C1597*T$84*1000000/($B$77*$B$77)</f>
        <v>185077.248</v>
      </c>
      <c r="U1597" s="17" t="n">
        <f aca="false">P1597/E1597</f>
        <v>0.234726623376623</v>
      </c>
      <c r="X1597" s="1" t="n">
        <v>101</v>
      </c>
      <c r="Y1597" s="1" t="n">
        <v>10</v>
      </c>
      <c r="Z1597" s="1" t="n">
        <v>120493</v>
      </c>
      <c r="AA1597" s="14" t="n">
        <f aca="false">(SQRT($B$76))*(SQRT(AD1597+AP1597))</f>
        <v>34712.1016361729</v>
      </c>
      <c r="AB1597" s="1" t="n">
        <v>3091</v>
      </c>
      <c r="AC1597" s="1" t="n">
        <v>63136</v>
      </c>
      <c r="AD1597" s="1" t="n">
        <f aca="false">AC1597</f>
        <v>63136</v>
      </c>
      <c r="AE1597" s="1" t="n">
        <v>2997</v>
      </c>
      <c r="AO1597" s="1" t="n">
        <f aca="false">Z1597-AC1597</f>
        <v>57357</v>
      </c>
      <c r="AP1597" s="1" t="n">
        <f aca="false">AO1597</f>
        <v>57357</v>
      </c>
      <c r="AR1597" s="1" t="n">
        <f aca="false">AQ1597</f>
        <v>0</v>
      </c>
    </row>
    <row r="1598" customFormat="false" ht="17" hidden="false" customHeight="false" outlineLevel="0" collapsed="false">
      <c r="A1598" s="1" t="n">
        <v>101</v>
      </c>
      <c r="B1598" s="1" t="n">
        <v>11</v>
      </c>
      <c r="C1598" s="1" t="n">
        <f aca="false">Z1598+AQ1598</f>
        <v>120618</v>
      </c>
      <c r="D1598" s="14" t="n">
        <f aca="false">AA1598+AR1598</f>
        <v>34730.1022169529</v>
      </c>
      <c r="E1598" s="1" t="n">
        <v>3089</v>
      </c>
      <c r="F1598" s="15" t="n">
        <f aca="false">$B$79*D1598*D1598*1000000/($B$77*$B$77)</f>
        <v>723.707999999998</v>
      </c>
      <c r="G1598" s="16" t="n">
        <f aca="false">$B$80*$B$79*$D1598*$D1598*G$84*1000000/($B$77*$B$77)</f>
        <v>723.707999999998</v>
      </c>
      <c r="H1598" s="16" t="n">
        <f aca="false">$B$80*$B$79*$D1598*$D1598*H$84*1000000/($B$77*$B$77)</f>
        <v>2894.83199999999</v>
      </c>
      <c r="I1598" s="16" t="n">
        <f aca="false">$B$80*$B$79*$D1598*$D1598*I$84*1000000/($B$77*$B$77)</f>
        <v>11579.328</v>
      </c>
      <c r="J1598" s="16" t="n">
        <f aca="false">$B$80*$B$79*$D1598*$D1598*J$84*1000000/($B$77*$B$77)</f>
        <v>46317.3119999999</v>
      </c>
      <c r="K1598" s="16" t="n">
        <f aca="false">$B$80*$B$79*$D1598*$D1598*K$84*1000000/($B$77*$B$77)</f>
        <v>185269.248</v>
      </c>
      <c r="L1598" s="17" t="n">
        <f aca="false">G1598/E1598</f>
        <v>0.234285529297507</v>
      </c>
      <c r="M1598" s="16" t="n">
        <f aca="false">G1598/A1598</f>
        <v>7.16542574257424</v>
      </c>
      <c r="N1598" s="16"/>
      <c r="O1598" s="13" t="n">
        <f aca="false">$B$79*C1598*C1598*1000000/($B$77*$B$77)</f>
        <v>8729.2211544</v>
      </c>
      <c r="P1598" s="16" t="n">
        <f aca="false">$B$79*$B$76*$C1598*P$84*1000000/($B$77*$B$77)</f>
        <v>723.708</v>
      </c>
      <c r="Q1598" s="16" t="n">
        <f aca="false">$B$79*$B$76*$C1598*Q$84*1000000/($B$77*$B$77)</f>
        <v>2894.832</v>
      </c>
      <c r="R1598" s="16" t="n">
        <f aca="false">$B$79*$B$76*$C1598*R$84*1000000/($B$77*$B$77)</f>
        <v>11579.328</v>
      </c>
      <c r="S1598" s="16" t="n">
        <f aca="false">$B$79*$B$76*$C1598*S$84*1000000/($B$77*$B$77)</f>
        <v>46317.312</v>
      </c>
      <c r="T1598" s="16" t="n">
        <f aca="false">$B$79*$B$76*$C1598*T$84*1000000/($B$77*$B$77)</f>
        <v>185269.248</v>
      </c>
      <c r="U1598" s="17" t="n">
        <f aca="false">P1598/E1598</f>
        <v>0.234285529297507</v>
      </c>
      <c r="X1598" s="1" t="n">
        <v>101</v>
      </c>
      <c r="Y1598" s="1" t="n">
        <v>11</v>
      </c>
      <c r="Z1598" s="1" t="n">
        <v>120618</v>
      </c>
      <c r="AA1598" s="14" t="n">
        <f aca="false">(SQRT($B$76))*(SQRT(AD1598+AP1598))</f>
        <v>34730.1022169529</v>
      </c>
      <c r="AB1598" s="1" t="n">
        <v>3080</v>
      </c>
      <c r="AC1598" s="1" t="n">
        <v>63136</v>
      </c>
      <c r="AD1598" s="1" t="n">
        <f aca="false">AC1598</f>
        <v>63136</v>
      </c>
      <c r="AE1598" s="1" t="n">
        <v>2985</v>
      </c>
      <c r="AO1598" s="1" t="n">
        <f aca="false">Z1598-AC1598</f>
        <v>57482</v>
      </c>
      <c r="AP1598" s="1" t="n">
        <f aca="false">AO1598</f>
        <v>57482</v>
      </c>
      <c r="AR1598" s="1" t="n">
        <f aca="false">AQ1598</f>
        <v>0</v>
      </c>
    </row>
    <row r="1599" customFormat="false" ht="17" hidden="false" customHeight="false" outlineLevel="0" collapsed="false">
      <c r="A1599" s="1" t="n">
        <v>101</v>
      </c>
      <c r="B1599" s="1" t="n">
        <v>12</v>
      </c>
      <c r="C1599" s="1" t="n">
        <f aca="false">Z1599+AQ1599</f>
        <v>120743</v>
      </c>
      <c r="D1599" s="14" t="n">
        <f aca="false">AA1599+AR1599</f>
        <v>34748.0934728799</v>
      </c>
      <c r="E1599" s="1" t="n">
        <v>3066</v>
      </c>
      <c r="F1599" s="15" t="n">
        <f aca="false">$B$79*D1599*D1599*1000000/($B$77*$B$77)</f>
        <v>724.457999999999</v>
      </c>
      <c r="G1599" s="16" t="n">
        <f aca="false">$B$80*$B$79*$D1599*$D1599*G$84*1000000/($B$77*$B$77)</f>
        <v>724.457999999999</v>
      </c>
      <c r="H1599" s="16" t="n">
        <f aca="false">$B$80*$B$79*$D1599*$D1599*H$84*1000000/($B$77*$B$77)</f>
        <v>2897.832</v>
      </c>
      <c r="I1599" s="16" t="n">
        <f aca="false">$B$80*$B$79*$D1599*$D1599*I$84*1000000/($B$77*$B$77)</f>
        <v>11591.328</v>
      </c>
      <c r="J1599" s="16" t="n">
        <f aca="false">$B$80*$B$79*$D1599*$D1599*J$84*1000000/($B$77*$B$77)</f>
        <v>46365.3119999999</v>
      </c>
      <c r="K1599" s="16" t="n">
        <f aca="false">$B$80*$B$79*$D1599*$D1599*K$84*1000000/($B$77*$B$77)</f>
        <v>185461.248</v>
      </c>
      <c r="L1599" s="17" t="n">
        <f aca="false">G1599/E1599</f>
        <v>0.236287671232876</v>
      </c>
      <c r="M1599" s="16" t="n">
        <f aca="false">G1599/A1599</f>
        <v>7.1728514851485</v>
      </c>
      <c r="N1599" s="16"/>
      <c r="O1599" s="13" t="n">
        <f aca="false">$B$79*C1599*C1599*1000000/($B$77*$B$77)</f>
        <v>8747.3232294</v>
      </c>
      <c r="P1599" s="16" t="n">
        <f aca="false">$B$79*$B$76*$C1599*P$84*1000000/($B$77*$B$77)</f>
        <v>724.458</v>
      </c>
      <c r="Q1599" s="16" t="n">
        <f aca="false">$B$79*$B$76*$C1599*Q$84*1000000/($B$77*$B$77)</f>
        <v>2897.832</v>
      </c>
      <c r="R1599" s="16" t="n">
        <f aca="false">$B$79*$B$76*$C1599*R$84*1000000/($B$77*$B$77)</f>
        <v>11591.328</v>
      </c>
      <c r="S1599" s="16" t="n">
        <f aca="false">$B$79*$B$76*$C1599*S$84*1000000/($B$77*$B$77)</f>
        <v>46365.312</v>
      </c>
      <c r="T1599" s="16" t="n">
        <f aca="false">$B$79*$B$76*$C1599*T$84*1000000/($B$77*$B$77)</f>
        <v>185461.248</v>
      </c>
      <c r="U1599" s="17" t="n">
        <f aca="false">P1599/E1599</f>
        <v>0.236287671232877</v>
      </c>
      <c r="X1599" s="1" t="n">
        <v>101</v>
      </c>
      <c r="Y1599" s="1" t="n">
        <v>12</v>
      </c>
      <c r="Z1599" s="1" t="n">
        <v>120743</v>
      </c>
      <c r="AA1599" s="14" t="n">
        <f aca="false">(SQRT($B$76))*(SQRT(AD1599+AP1599))</f>
        <v>34748.0934728799</v>
      </c>
      <c r="AB1599" s="1" t="n">
        <v>3081</v>
      </c>
      <c r="AC1599" s="1" t="n">
        <v>63136</v>
      </c>
      <c r="AD1599" s="1" t="n">
        <f aca="false">AC1599</f>
        <v>63136</v>
      </c>
      <c r="AE1599" s="1" t="n">
        <v>2956</v>
      </c>
      <c r="AO1599" s="1" t="n">
        <f aca="false">Z1599-AC1599</f>
        <v>57607</v>
      </c>
      <c r="AP1599" s="1" t="n">
        <f aca="false">AO1599</f>
        <v>57607</v>
      </c>
      <c r="AR1599" s="1" t="n">
        <f aca="false">AQ1599</f>
        <v>0</v>
      </c>
    </row>
    <row r="1600" customFormat="false" ht="17" hidden="false" customHeight="false" outlineLevel="0" collapsed="false">
      <c r="A1600" s="1" t="n">
        <v>101</v>
      </c>
      <c r="B1600" s="1" t="n">
        <v>13</v>
      </c>
      <c r="C1600" s="1" t="n">
        <f aca="false">Z1600+AQ1600</f>
        <v>120868</v>
      </c>
      <c r="D1600" s="14" t="n">
        <f aca="false">AA1600+AR1600</f>
        <v>34766.0754184305</v>
      </c>
      <c r="E1600" s="1" t="n">
        <v>3067</v>
      </c>
      <c r="F1600" s="15" t="n">
        <f aca="false">$B$79*D1600*D1600*1000000/($B$77*$B$77)</f>
        <v>725.207999999998</v>
      </c>
      <c r="G1600" s="16" t="n">
        <f aca="false">$B$80*$B$79*$D1600*$D1600*G$84*1000000/($B$77*$B$77)</f>
        <v>725.207999999998</v>
      </c>
      <c r="H1600" s="16" t="n">
        <f aca="false">$B$80*$B$79*$D1600*$D1600*H$84*1000000/($B$77*$B$77)</f>
        <v>2900.83199999999</v>
      </c>
      <c r="I1600" s="16" t="n">
        <f aca="false">$B$80*$B$79*$D1600*$D1600*I$84*1000000/($B$77*$B$77)</f>
        <v>11603.328</v>
      </c>
      <c r="J1600" s="16" t="n">
        <f aca="false">$B$80*$B$79*$D1600*$D1600*J$84*1000000/($B$77*$B$77)</f>
        <v>46413.3119999999</v>
      </c>
      <c r="K1600" s="16" t="n">
        <f aca="false">$B$80*$B$79*$D1600*$D1600*K$84*1000000/($B$77*$B$77)</f>
        <v>185653.248</v>
      </c>
      <c r="L1600" s="17" t="n">
        <f aca="false">G1600/E1600</f>
        <v>0.23645516791653</v>
      </c>
      <c r="M1600" s="16" t="n">
        <f aca="false">G1600/A1600</f>
        <v>7.18027722772276</v>
      </c>
      <c r="N1600" s="16"/>
      <c r="O1600" s="13" t="n">
        <f aca="false">$B$79*C1600*C1600*1000000/($B$77*$B$77)</f>
        <v>8765.4440544</v>
      </c>
      <c r="P1600" s="16" t="n">
        <f aca="false">$B$79*$B$76*$C1600*P$84*1000000/($B$77*$B$77)</f>
        <v>725.208</v>
      </c>
      <c r="Q1600" s="16" t="n">
        <f aca="false">$B$79*$B$76*$C1600*Q$84*1000000/($B$77*$B$77)</f>
        <v>2900.832</v>
      </c>
      <c r="R1600" s="16" t="n">
        <f aca="false">$B$79*$B$76*$C1600*R$84*1000000/($B$77*$B$77)</f>
        <v>11603.328</v>
      </c>
      <c r="S1600" s="16" t="n">
        <f aca="false">$B$79*$B$76*$C1600*S$84*1000000/($B$77*$B$77)</f>
        <v>46413.312</v>
      </c>
      <c r="T1600" s="16" t="n">
        <f aca="false">$B$79*$B$76*$C1600*T$84*1000000/($B$77*$B$77)</f>
        <v>185653.248</v>
      </c>
      <c r="U1600" s="17" t="n">
        <f aca="false">P1600/E1600</f>
        <v>0.236455167916531</v>
      </c>
      <c r="X1600" s="1" t="n">
        <v>101</v>
      </c>
      <c r="Y1600" s="1" t="n">
        <v>13</v>
      </c>
      <c r="Z1600" s="1" t="n">
        <v>120868</v>
      </c>
      <c r="AA1600" s="14" t="n">
        <f aca="false">(SQRT($B$76))*(SQRT(AD1600+AP1600))</f>
        <v>34766.0754184305</v>
      </c>
      <c r="AB1600" s="1" t="n">
        <v>3067</v>
      </c>
      <c r="AC1600" s="1" t="n">
        <v>63136</v>
      </c>
      <c r="AD1600" s="1" t="n">
        <f aca="false">AC1600</f>
        <v>63136</v>
      </c>
      <c r="AE1600" s="1" t="n">
        <v>2987</v>
      </c>
      <c r="AO1600" s="1" t="n">
        <f aca="false">Z1600-AC1600</f>
        <v>57732</v>
      </c>
      <c r="AP1600" s="1" t="n">
        <f aca="false">AO1600</f>
        <v>57732</v>
      </c>
      <c r="AR1600" s="1" t="n">
        <f aca="false">AQ1600</f>
        <v>0</v>
      </c>
    </row>
    <row r="1601" customFormat="false" ht="17" hidden="false" customHeight="false" outlineLevel="0" collapsed="false">
      <c r="A1601" s="1" t="n">
        <v>101</v>
      </c>
      <c r="B1601" s="1" t="n">
        <v>14</v>
      </c>
      <c r="C1601" s="1" t="n">
        <f aca="false">Z1601+AQ1601</f>
        <v>120993</v>
      </c>
      <c r="D1601" s="14" t="n">
        <f aca="false">AA1601+AR1601</f>
        <v>34784.0480680441</v>
      </c>
      <c r="E1601" s="1" t="n">
        <v>3051</v>
      </c>
      <c r="F1601" s="15" t="n">
        <f aca="false">$B$79*D1601*D1601*1000000/($B$77*$B$77)</f>
        <v>725.958000000002</v>
      </c>
      <c r="G1601" s="16" t="n">
        <f aca="false">$B$80*$B$79*$D1601*$D1601*G$84*1000000/($B$77*$B$77)</f>
        <v>725.958000000002</v>
      </c>
      <c r="H1601" s="16" t="n">
        <f aca="false">$B$80*$B$79*$D1601*$D1601*H$84*1000000/($B$77*$B$77)</f>
        <v>2903.83200000001</v>
      </c>
      <c r="I1601" s="16" t="n">
        <f aca="false">$B$80*$B$79*$D1601*$D1601*I$84*1000000/($B$77*$B$77)</f>
        <v>11615.328</v>
      </c>
      <c r="J1601" s="16" t="n">
        <f aca="false">$B$80*$B$79*$D1601*$D1601*J$84*1000000/($B$77*$B$77)</f>
        <v>46461.3120000001</v>
      </c>
      <c r="K1601" s="16" t="n">
        <f aca="false">$B$80*$B$79*$D1601*$D1601*K$84*1000000/($B$77*$B$77)</f>
        <v>185845.248</v>
      </c>
      <c r="L1601" s="17" t="n">
        <f aca="false">G1601/E1601</f>
        <v>0.237941002949853</v>
      </c>
      <c r="M1601" s="16" t="n">
        <f aca="false">G1601/A1601</f>
        <v>7.18770297029705</v>
      </c>
      <c r="N1601" s="16"/>
      <c r="O1601" s="13" t="n">
        <f aca="false">$B$79*C1601*C1601*1000000/($B$77*$B$77)</f>
        <v>8783.5836294</v>
      </c>
      <c r="P1601" s="16" t="n">
        <f aca="false">$B$79*$B$76*$C1601*P$84*1000000/($B$77*$B$77)</f>
        <v>725.958</v>
      </c>
      <c r="Q1601" s="16" t="n">
        <f aca="false">$B$79*$B$76*$C1601*Q$84*1000000/($B$77*$B$77)</f>
        <v>2903.832</v>
      </c>
      <c r="R1601" s="16" t="n">
        <f aca="false">$B$79*$B$76*$C1601*R$84*1000000/($B$77*$B$77)</f>
        <v>11615.328</v>
      </c>
      <c r="S1601" s="16" t="n">
        <f aca="false">$B$79*$B$76*$C1601*S$84*1000000/($B$77*$B$77)</f>
        <v>46461.312</v>
      </c>
      <c r="T1601" s="16" t="n">
        <f aca="false">$B$79*$B$76*$C1601*T$84*1000000/($B$77*$B$77)</f>
        <v>185845.248</v>
      </c>
      <c r="U1601" s="17" t="n">
        <f aca="false">P1601/E1601</f>
        <v>0.237941002949853</v>
      </c>
      <c r="X1601" s="1" t="n">
        <v>101</v>
      </c>
      <c r="Y1601" s="1" t="n">
        <v>14</v>
      </c>
      <c r="Z1601" s="1" t="n">
        <v>120993</v>
      </c>
      <c r="AA1601" s="14" t="n">
        <f aca="false">(SQRT($B$76))*(SQRT(AD1601+AP1601))</f>
        <v>34784.0480680441</v>
      </c>
      <c r="AB1601" s="1" t="n">
        <v>3096</v>
      </c>
      <c r="AC1601" s="1" t="n">
        <v>63136</v>
      </c>
      <c r="AD1601" s="1" t="n">
        <f aca="false">AC1601</f>
        <v>63136</v>
      </c>
      <c r="AE1601" s="1" t="n">
        <v>2995</v>
      </c>
      <c r="AO1601" s="1" t="n">
        <f aca="false">Z1601-AC1601</f>
        <v>57857</v>
      </c>
      <c r="AP1601" s="1" t="n">
        <f aca="false">AO1601</f>
        <v>57857</v>
      </c>
      <c r="AR1601" s="1" t="n">
        <f aca="false">AQ1601</f>
        <v>0</v>
      </c>
    </row>
    <row r="1602" customFormat="false" ht="17" hidden="false" customHeight="false" outlineLevel="0" collapsed="false">
      <c r="A1602" s="1" t="n">
        <v>101</v>
      </c>
      <c r="B1602" s="1" t="n">
        <v>15</v>
      </c>
      <c r="C1602" s="1" t="n">
        <f aca="false">Z1602+AQ1602</f>
        <v>121118</v>
      </c>
      <c r="D1602" s="14" t="n">
        <f aca="false">AA1602+AR1602</f>
        <v>34802.0114361225</v>
      </c>
      <c r="E1602" s="1" t="n">
        <v>3063</v>
      </c>
      <c r="F1602" s="15" t="n">
        <f aca="false">$B$79*D1602*D1602*1000000/($B$77*$B$77)</f>
        <v>726.708000000001</v>
      </c>
      <c r="G1602" s="16" t="n">
        <f aca="false">$B$80*$B$79*$D1602*$D1602*G$84*1000000/($B$77*$B$77)</f>
        <v>726.708000000001</v>
      </c>
      <c r="H1602" s="16" t="n">
        <f aca="false">$B$80*$B$79*$D1602*$D1602*H$84*1000000/($B$77*$B$77)</f>
        <v>2906.832</v>
      </c>
      <c r="I1602" s="16" t="n">
        <f aca="false">$B$80*$B$79*$D1602*$D1602*I$84*1000000/($B$77*$B$77)</f>
        <v>11627.328</v>
      </c>
      <c r="J1602" s="16" t="n">
        <f aca="false">$B$80*$B$79*$D1602*$D1602*J$84*1000000/($B$77*$B$77)</f>
        <v>46509.3120000001</v>
      </c>
      <c r="K1602" s="16" t="n">
        <f aca="false">$B$80*$B$79*$D1602*$D1602*K$84*1000000/($B$77*$B$77)</f>
        <v>186037.248</v>
      </c>
      <c r="L1602" s="17" t="n">
        <f aca="false">G1602/E1602</f>
        <v>0.237253672869736</v>
      </c>
      <c r="M1602" s="16" t="n">
        <f aca="false">G1602/A1602</f>
        <v>7.1951287128713</v>
      </c>
      <c r="N1602" s="16"/>
      <c r="O1602" s="13" t="n">
        <f aca="false">$B$79*C1602*C1602*1000000/($B$77*$B$77)</f>
        <v>8801.7419544</v>
      </c>
      <c r="P1602" s="16" t="n">
        <f aca="false">$B$79*$B$76*$C1602*P$84*1000000/($B$77*$B$77)</f>
        <v>726.708</v>
      </c>
      <c r="Q1602" s="16" t="n">
        <f aca="false">$B$79*$B$76*$C1602*Q$84*1000000/($B$77*$B$77)</f>
        <v>2906.832</v>
      </c>
      <c r="R1602" s="16" t="n">
        <f aca="false">$B$79*$B$76*$C1602*R$84*1000000/($B$77*$B$77)</f>
        <v>11627.328</v>
      </c>
      <c r="S1602" s="16" t="n">
        <f aca="false">$B$79*$B$76*$C1602*S$84*1000000/($B$77*$B$77)</f>
        <v>46509.312</v>
      </c>
      <c r="T1602" s="16" t="n">
        <f aca="false">$B$79*$B$76*$C1602*T$84*1000000/($B$77*$B$77)</f>
        <v>186037.248</v>
      </c>
      <c r="U1602" s="17" t="n">
        <f aca="false">P1602/E1602</f>
        <v>0.237253672869736</v>
      </c>
      <c r="X1602" s="1" t="n">
        <v>101</v>
      </c>
      <c r="Y1602" s="1" t="n">
        <v>15</v>
      </c>
      <c r="Z1602" s="1" t="n">
        <v>121118</v>
      </c>
      <c r="AA1602" s="14" t="n">
        <f aca="false">(SQRT($B$76))*(SQRT(AD1602+AP1602))</f>
        <v>34802.0114361225</v>
      </c>
      <c r="AB1602" s="1" t="n">
        <v>3108</v>
      </c>
      <c r="AC1602" s="1" t="n">
        <v>63136</v>
      </c>
      <c r="AD1602" s="1" t="n">
        <f aca="false">AC1602</f>
        <v>63136</v>
      </c>
      <c r="AE1602" s="1" t="n">
        <v>3012</v>
      </c>
      <c r="AO1602" s="1" t="n">
        <f aca="false">Z1602-AC1602</f>
        <v>57982</v>
      </c>
      <c r="AP1602" s="1" t="n">
        <f aca="false">AO1602</f>
        <v>57982</v>
      </c>
      <c r="AR1602" s="1" t="n">
        <f aca="false">AQ1602</f>
        <v>0</v>
      </c>
    </row>
    <row r="1603" customFormat="false" ht="17" hidden="false" customHeight="false" outlineLevel="0" collapsed="false">
      <c r="A1603" s="1" t="n">
        <v>101</v>
      </c>
      <c r="B1603" s="1" t="n">
        <v>16</v>
      </c>
      <c r="C1603" s="1" t="n">
        <f aca="false">Z1603+AQ1603</f>
        <v>121243</v>
      </c>
      <c r="D1603" s="14" t="n">
        <f aca="false">AA1603+AR1603</f>
        <v>34819.9655370306</v>
      </c>
      <c r="E1603" s="1" t="n">
        <v>3100</v>
      </c>
      <c r="F1603" s="15" t="n">
        <f aca="false">$B$79*D1603*D1603*1000000/($B$77*$B$77)</f>
        <v>727.457999999999</v>
      </c>
      <c r="G1603" s="16" t="n">
        <f aca="false">$B$80*$B$79*$D1603*$D1603*G$84*1000000/($B$77*$B$77)</f>
        <v>727.457999999999</v>
      </c>
      <c r="H1603" s="16" t="n">
        <f aca="false">$B$80*$B$79*$D1603*$D1603*H$84*1000000/($B$77*$B$77)</f>
        <v>2909.832</v>
      </c>
      <c r="I1603" s="16" t="n">
        <f aca="false">$B$80*$B$79*$D1603*$D1603*I$84*1000000/($B$77*$B$77)</f>
        <v>11639.328</v>
      </c>
      <c r="J1603" s="16" t="n">
        <f aca="false">$B$80*$B$79*$D1603*$D1603*J$84*1000000/($B$77*$B$77)</f>
        <v>46557.312</v>
      </c>
      <c r="K1603" s="16" t="n">
        <f aca="false">$B$80*$B$79*$D1603*$D1603*K$84*1000000/($B$77*$B$77)</f>
        <v>186229.248</v>
      </c>
      <c r="L1603" s="17" t="n">
        <f aca="false">G1603/E1603</f>
        <v>0.234663870967742</v>
      </c>
      <c r="M1603" s="16" t="n">
        <f aca="false">G1603/A1603</f>
        <v>7.20255445544554</v>
      </c>
      <c r="N1603" s="16"/>
      <c r="O1603" s="13" t="n">
        <f aca="false">$B$79*C1603*C1603*1000000/($B$77*$B$77)</f>
        <v>8819.9190294</v>
      </c>
      <c r="P1603" s="16" t="n">
        <f aca="false">$B$79*$B$76*$C1603*P$84*1000000/($B$77*$B$77)</f>
        <v>727.458</v>
      </c>
      <c r="Q1603" s="16" t="n">
        <f aca="false">$B$79*$B$76*$C1603*Q$84*1000000/($B$77*$B$77)</f>
        <v>2909.832</v>
      </c>
      <c r="R1603" s="16" t="n">
        <f aca="false">$B$79*$B$76*$C1603*R$84*1000000/($B$77*$B$77)</f>
        <v>11639.328</v>
      </c>
      <c r="S1603" s="16" t="n">
        <f aca="false">$B$79*$B$76*$C1603*S$84*1000000/($B$77*$B$77)</f>
        <v>46557.312</v>
      </c>
      <c r="T1603" s="16" t="n">
        <f aca="false">$B$79*$B$76*$C1603*T$84*1000000/($B$77*$B$77)</f>
        <v>186229.248</v>
      </c>
      <c r="U1603" s="17" t="n">
        <f aca="false">P1603/E1603</f>
        <v>0.234663870967742</v>
      </c>
      <c r="X1603" s="1" t="n">
        <v>101</v>
      </c>
      <c r="Y1603" s="1" t="n">
        <v>16</v>
      </c>
      <c r="Z1603" s="1" t="n">
        <v>121243</v>
      </c>
      <c r="AA1603" s="14" t="n">
        <f aca="false">(SQRT($B$76))*(SQRT(AD1603+AP1603))</f>
        <v>34819.9655370306</v>
      </c>
      <c r="AB1603" s="1" t="n">
        <v>3088</v>
      </c>
      <c r="AC1603" s="1" t="n">
        <v>63136</v>
      </c>
      <c r="AD1603" s="1" t="n">
        <f aca="false">AC1603</f>
        <v>63136</v>
      </c>
      <c r="AE1603" s="1" t="n">
        <v>3016</v>
      </c>
      <c r="AO1603" s="1" t="n">
        <f aca="false">Z1603-AC1603</f>
        <v>58107</v>
      </c>
      <c r="AP1603" s="1" t="n">
        <f aca="false">AO1603</f>
        <v>58107</v>
      </c>
      <c r="AR1603" s="1" t="n">
        <f aca="false">AQ1603</f>
        <v>0</v>
      </c>
    </row>
    <row r="1604" customFormat="false" ht="17" hidden="false" customHeight="false" outlineLevel="0" collapsed="false">
      <c r="A1604" s="1" t="n">
        <v>102</v>
      </c>
      <c r="B1604" s="1" t="n">
        <v>2</v>
      </c>
      <c r="C1604" s="1" t="n">
        <f aca="false">Z1604+AQ1604</f>
        <v>120390</v>
      </c>
      <c r="D1604" s="14" t="n">
        <f aca="false">AA1604+AR1604</f>
        <v>34697.2621398288</v>
      </c>
      <c r="E1604" s="1" t="n">
        <v>3051</v>
      </c>
      <c r="F1604" s="15" t="n">
        <f aca="false">$B$79*D1604*D1604*1000000/($B$77*$B$77)</f>
        <v>722.339999999998</v>
      </c>
      <c r="G1604" s="16" t="n">
        <f aca="false">$B$80*$B$79*$D1604*$D1604*G$84*1000000/($B$77*$B$77)</f>
        <v>722.339999999998</v>
      </c>
      <c r="H1604" s="16" t="n">
        <f aca="false">$B$80*$B$79*$D1604*$D1604*H$84*1000000/($B$77*$B$77)</f>
        <v>2889.35999999999</v>
      </c>
      <c r="I1604" s="16" t="n">
        <f aca="false">$B$80*$B$79*$D1604*$D1604*I$84*1000000/($B$77*$B$77)</f>
        <v>11557.44</v>
      </c>
      <c r="J1604" s="16" t="n">
        <f aca="false">$B$80*$B$79*$D1604*$D1604*J$84*1000000/($B$77*$B$77)</f>
        <v>46229.7599999999</v>
      </c>
      <c r="K1604" s="16" t="n">
        <f aca="false">$B$80*$B$79*$D1604*$D1604*K$84*1000000/($B$77*$B$77)</f>
        <v>184919.04</v>
      </c>
      <c r="L1604" s="17" t="n">
        <f aca="false">G1604/E1604</f>
        <v>0.236755162241887</v>
      </c>
      <c r="M1604" s="16" t="n">
        <f aca="false">G1604/A1604</f>
        <v>7.08176470588234</v>
      </c>
      <c r="N1604" s="16"/>
      <c r="O1604" s="13" t="n">
        <f aca="false">$B$79*C1604*C1604*1000000/($B$77*$B$77)</f>
        <v>8696.25126</v>
      </c>
      <c r="P1604" s="16" t="n">
        <f aca="false">$B$79*$B$76*$C1604*P$84*1000000/($B$77*$B$77)</f>
        <v>722.34</v>
      </c>
      <c r="Q1604" s="16" t="n">
        <f aca="false">$B$79*$B$76*$C1604*Q$84*1000000/($B$77*$B$77)</f>
        <v>2889.36</v>
      </c>
      <c r="R1604" s="16" t="n">
        <f aca="false">$B$79*$B$76*$C1604*R$84*1000000/($B$77*$B$77)</f>
        <v>11557.44</v>
      </c>
      <c r="S1604" s="16" t="n">
        <f aca="false">$B$79*$B$76*$C1604*S$84*1000000/($B$77*$B$77)</f>
        <v>46229.76</v>
      </c>
      <c r="T1604" s="16" t="n">
        <f aca="false">$B$79*$B$76*$C1604*T$84*1000000/($B$77*$B$77)</f>
        <v>184919.04</v>
      </c>
      <c r="U1604" s="17" t="n">
        <f aca="false">P1604/E1604</f>
        <v>0.236755162241888</v>
      </c>
      <c r="X1604" s="1" t="n">
        <v>102</v>
      </c>
      <c r="Y1604" s="1" t="n">
        <v>2</v>
      </c>
      <c r="Z1604" s="1" t="n">
        <v>120390</v>
      </c>
      <c r="AA1604" s="14" t="n">
        <f aca="false">(SQRT($B$76))*(SQRT(AD1604+AP1604))</f>
        <v>34697.2621398288</v>
      </c>
      <c r="AB1604" s="1" t="n">
        <v>3023</v>
      </c>
      <c r="AC1604" s="1" t="n">
        <v>63712</v>
      </c>
      <c r="AD1604" s="1" t="n">
        <f aca="false">AC1604</f>
        <v>63712</v>
      </c>
      <c r="AE1604" s="1" t="n">
        <v>2971</v>
      </c>
      <c r="AO1604" s="1" t="n">
        <f aca="false">Z1604-AC1604</f>
        <v>56678</v>
      </c>
      <c r="AP1604" s="1" t="n">
        <f aca="false">AO1604</f>
        <v>56678</v>
      </c>
      <c r="AR1604" s="1" t="n">
        <f aca="false">AQ1604</f>
        <v>0</v>
      </c>
    </row>
    <row r="1605" customFormat="false" ht="17" hidden="false" customHeight="false" outlineLevel="0" collapsed="false">
      <c r="A1605" s="1" t="n">
        <v>102</v>
      </c>
      <c r="B1605" s="1" t="n">
        <v>3</v>
      </c>
      <c r="C1605" s="1" t="n">
        <f aca="false">Z1605+AQ1605</f>
        <v>120612</v>
      </c>
      <c r="D1605" s="14" t="n">
        <f aca="false">AA1605+AR1605</f>
        <v>34729.2384022455</v>
      </c>
      <c r="E1605" s="1" t="n">
        <v>3068</v>
      </c>
      <c r="F1605" s="15" t="n">
        <f aca="false">$B$79*D1605*D1605*1000000/($B$77*$B$77)</f>
        <v>723.672000000002</v>
      </c>
      <c r="G1605" s="16" t="n">
        <f aca="false">$B$80*$B$79*$D1605*$D1605*G$84*1000000/($B$77*$B$77)</f>
        <v>723.672000000002</v>
      </c>
      <c r="H1605" s="16" t="n">
        <f aca="false">$B$80*$B$79*$D1605*$D1605*H$84*1000000/($B$77*$B$77)</f>
        <v>2894.68800000001</v>
      </c>
      <c r="I1605" s="16" t="n">
        <f aca="false">$B$80*$B$79*$D1605*$D1605*I$84*1000000/($B$77*$B$77)</f>
        <v>11578.752</v>
      </c>
      <c r="J1605" s="16" t="n">
        <f aca="false">$B$80*$B$79*$D1605*$D1605*J$84*1000000/($B$77*$B$77)</f>
        <v>46315.0080000001</v>
      </c>
      <c r="K1605" s="16" t="n">
        <f aca="false">$B$80*$B$79*$D1605*$D1605*K$84*1000000/($B$77*$B$77)</f>
        <v>185260.032000001</v>
      </c>
      <c r="L1605" s="17" t="n">
        <f aca="false">G1605/E1605</f>
        <v>0.23587744458931</v>
      </c>
      <c r="M1605" s="16" t="n">
        <f aca="false">G1605/A1605</f>
        <v>7.09482352941179</v>
      </c>
      <c r="N1605" s="16"/>
      <c r="O1605" s="13" t="n">
        <f aca="false">$B$79*C1605*C1605*1000000/($B$77*$B$77)</f>
        <v>8728.3527264</v>
      </c>
      <c r="P1605" s="16" t="n">
        <f aca="false">$B$79*$B$76*$C1605*P$84*1000000/($B$77*$B$77)</f>
        <v>723.672</v>
      </c>
      <c r="Q1605" s="16" t="n">
        <f aca="false">$B$79*$B$76*$C1605*Q$84*1000000/($B$77*$B$77)</f>
        <v>2894.688</v>
      </c>
      <c r="R1605" s="16" t="n">
        <f aca="false">$B$79*$B$76*$C1605*R$84*1000000/($B$77*$B$77)</f>
        <v>11578.752</v>
      </c>
      <c r="S1605" s="16" t="n">
        <f aca="false">$B$79*$B$76*$C1605*S$84*1000000/($B$77*$B$77)</f>
        <v>46315.008</v>
      </c>
      <c r="T1605" s="16" t="n">
        <f aca="false">$B$79*$B$76*$C1605*T$84*1000000/($B$77*$B$77)</f>
        <v>185260.032</v>
      </c>
      <c r="U1605" s="17" t="n">
        <f aca="false">P1605/E1605</f>
        <v>0.235877444589309</v>
      </c>
      <c r="X1605" s="1" t="n">
        <v>102</v>
      </c>
      <c r="Y1605" s="1" t="n">
        <v>3</v>
      </c>
      <c r="Z1605" s="1" t="n">
        <v>120612</v>
      </c>
      <c r="AA1605" s="14" t="n">
        <f aca="false">(SQRT($B$76))*(SQRT(AD1605+AP1605))</f>
        <v>34729.2384022455</v>
      </c>
      <c r="AB1605" s="1" t="n">
        <v>3077</v>
      </c>
      <c r="AC1605" s="1" t="n">
        <v>63712</v>
      </c>
      <c r="AD1605" s="1" t="n">
        <f aca="false">AC1605</f>
        <v>63712</v>
      </c>
      <c r="AE1605" s="1" t="n">
        <v>3036</v>
      </c>
      <c r="AO1605" s="1" t="n">
        <f aca="false">Z1605-AC1605</f>
        <v>56900</v>
      </c>
      <c r="AP1605" s="1" t="n">
        <f aca="false">AO1605</f>
        <v>56900</v>
      </c>
      <c r="AR1605" s="1" t="n">
        <f aca="false">AQ1605</f>
        <v>0</v>
      </c>
    </row>
    <row r="1606" customFormat="false" ht="17" hidden="false" customHeight="false" outlineLevel="0" collapsed="false">
      <c r="A1606" s="1" t="n">
        <v>102</v>
      </c>
      <c r="B1606" s="1" t="n">
        <v>4</v>
      </c>
      <c r="C1606" s="1" t="n">
        <f aca="false">Z1606+AQ1606</f>
        <v>120738</v>
      </c>
      <c r="D1606" s="14" t="n">
        <f aca="false">AA1606+AR1606</f>
        <v>34747.3740014983</v>
      </c>
      <c r="E1606" s="1" t="n">
        <v>3056</v>
      </c>
      <c r="F1606" s="15" t="n">
        <f aca="false">$B$79*D1606*D1606*1000000/($B$77*$B$77)</f>
        <v>724.428</v>
      </c>
      <c r="G1606" s="16" t="n">
        <f aca="false">$B$80*$B$79*$D1606*$D1606*G$84*1000000/($B$77*$B$77)</f>
        <v>724.428</v>
      </c>
      <c r="H1606" s="16" t="n">
        <f aca="false">$B$80*$B$79*$D1606*$D1606*H$84*1000000/($B$77*$B$77)</f>
        <v>2897.712</v>
      </c>
      <c r="I1606" s="16" t="n">
        <f aca="false">$B$80*$B$79*$D1606*$D1606*I$84*1000000/($B$77*$B$77)</f>
        <v>11590.848</v>
      </c>
      <c r="J1606" s="16" t="n">
        <f aca="false">$B$80*$B$79*$D1606*$D1606*J$84*1000000/($B$77*$B$77)</f>
        <v>46363.392</v>
      </c>
      <c r="K1606" s="16" t="n">
        <f aca="false">$B$80*$B$79*$D1606*$D1606*K$84*1000000/($B$77*$B$77)</f>
        <v>185453.568</v>
      </c>
      <c r="L1606" s="17" t="n">
        <f aca="false">G1606/E1606</f>
        <v>0.237051047120419</v>
      </c>
      <c r="M1606" s="16" t="n">
        <f aca="false">G1606/A1606</f>
        <v>7.10223529411765</v>
      </c>
      <c r="N1606" s="16"/>
      <c r="O1606" s="13" t="n">
        <f aca="false">$B$79*C1606*C1606*1000000/($B$77*$B$77)</f>
        <v>8746.5987864</v>
      </c>
      <c r="P1606" s="16" t="n">
        <f aca="false">$B$79*$B$76*$C1606*P$84*1000000/($B$77*$B$77)</f>
        <v>724.428</v>
      </c>
      <c r="Q1606" s="16" t="n">
        <f aca="false">$B$79*$B$76*$C1606*Q$84*1000000/($B$77*$B$77)</f>
        <v>2897.712</v>
      </c>
      <c r="R1606" s="16" t="n">
        <f aca="false">$B$79*$B$76*$C1606*R$84*1000000/($B$77*$B$77)</f>
        <v>11590.848</v>
      </c>
      <c r="S1606" s="16" t="n">
        <f aca="false">$B$79*$B$76*$C1606*S$84*1000000/($B$77*$B$77)</f>
        <v>46363.392</v>
      </c>
      <c r="T1606" s="16" t="n">
        <f aca="false">$B$79*$B$76*$C1606*T$84*1000000/($B$77*$B$77)</f>
        <v>185453.568</v>
      </c>
      <c r="U1606" s="17" t="n">
        <f aca="false">P1606/E1606</f>
        <v>0.237051047120419</v>
      </c>
      <c r="X1606" s="1" t="n">
        <v>102</v>
      </c>
      <c r="Y1606" s="1" t="n">
        <v>4</v>
      </c>
      <c r="Z1606" s="1" t="n">
        <v>120738</v>
      </c>
      <c r="AA1606" s="14" t="n">
        <f aca="false">(SQRT($B$76))*(SQRT(AD1606+AP1606))</f>
        <v>34747.3740014983</v>
      </c>
      <c r="AB1606" s="1" t="n">
        <v>3045</v>
      </c>
      <c r="AC1606" s="1" t="n">
        <v>63712</v>
      </c>
      <c r="AD1606" s="1" t="n">
        <f aca="false">AC1606</f>
        <v>63712</v>
      </c>
      <c r="AE1606" s="1" t="n">
        <v>2956</v>
      </c>
      <c r="AO1606" s="1" t="n">
        <f aca="false">Z1606-AC1606</f>
        <v>57026</v>
      </c>
      <c r="AP1606" s="1" t="n">
        <f aca="false">AO1606</f>
        <v>57026</v>
      </c>
      <c r="AR1606" s="1" t="n">
        <f aca="false">AQ1606</f>
        <v>0</v>
      </c>
    </row>
    <row r="1607" customFormat="false" ht="17" hidden="false" customHeight="false" outlineLevel="0" collapsed="false">
      <c r="A1607" s="1" t="n">
        <v>102</v>
      </c>
      <c r="B1607" s="1" t="n">
        <v>5</v>
      </c>
      <c r="C1607" s="1" t="n">
        <f aca="false">Z1607+AQ1607</f>
        <v>120927</v>
      </c>
      <c r="D1607" s="14" t="n">
        <f aca="false">AA1607+AR1607</f>
        <v>34774.5596665148</v>
      </c>
      <c r="E1607" s="1" t="n">
        <v>3027</v>
      </c>
      <c r="F1607" s="15" t="n">
        <f aca="false">$B$79*D1607*D1607*1000000/($B$77*$B$77)</f>
        <v>725.561999999999</v>
      </c>
      <c r="G1607" s="16" t="n">
        <f aca="false">$B$80*$B$79*$D1607*$D1607*G$84*1000000/($B$77*$B$77)</f>
        <v>725.561999999999</v>
      </c>
      <c r="H1607" s="16" t="n">
        <f aca="false">$B$80*$B$79*$D1607*$D1607*H$84*1000000/($B$77*$B$77)</f>
        <v>2902.24799999999</v>
      </c>
      <c r="I1607" s="16" t="n">
        <f aca="false">$B$80*$B$79*$D1607*$D1607*I$84*1000000/($B$77*$B$77)</f>
        <v>11608.992</v>
      </c>
      <c r="J1607" s="16" t="n">
        <f aca="false">$B$80*$B$79*$D1607*$D1607*J$84*1000000/($B$77*$B$77)</f>
        <v>46435.9679999999</v>
      </c>
      <c r="K1607" s="16" t="n">
        <f aca="false">$B$80*$B$79*$D1607*$D1607*K$84*1000000/($B$77*$B$77)</f>
        <v>185743.872</v>
      </c>
      <c r="L1607" s="17" t="n">
        <f aca="false">G1607/E1607</f>
        <v>0.239696729435084</v>
      </c>
      <c r="M1607" s="16" t="n">
        <f aca="false">G1607/A1607</f>
        <v>7.11335294117646</v>
      </c>
      <c r="N1607" s="16"/>
      <c r="O1607" s="13" t="n">
        <f aca="false">$B$79*C1607*C1607*1000000/($B$77*$B$77)</f>
        <v>8774.0035974</v>
      </c>
      <c r="P1607" s="16" t="n">
        <f aca="false">$B$79*$B$76*$C1607*P$84*1000000/($B$77*$B$77)</f>
        <v>725.562</v>
      </c>
      <c r="Q1607" s="16" t="n">
        <f aca="false">$B$79*$B$76*$C1607*Q$84*1000000/($B$77*$B$77)</f>
        <v>2902.248</v>
      </c>
      <c r="R1607" s="16" t="n">
        <f aca="false">$B$79*$B$76*$C1607*R$84*1000000/($B$77*$B$77)</f>
        <v>11608.992</v>
      </c>
      <c r="S1607" s="16" t="n">
        <f aca="false">$B$79*$B$76*$C1607*S$84*1000000/($B$77*$B$77)</f>
        <v>46435.968</v>
      </c>
      <c r="T1607" s="16" t="n">
        <f aca="false">$B$79*$B$76*$C1607*T$84*1000000/($B$77*$B$77)</f>
        <v>185743.872</v>
      </c>
      <c r="U1607" s="17" t="n">
        <f aca="false">P1607/E1607</f>
        <v>0.239696729435084</v>
      </c>
      <c r="X1607" s="1" t="n">
        <v>102</v>
      </c>
      <c r="Y1607" s="1" t="n">
        <v>5</v>
      </c>
      <c r="Z1607" s="1" t="n">
        <v>120927</v>
      </c>
      <c r="AA1607" s="14" t="n">
        <f aca="false">(SQRT($B$76))*(SQRT(AD1607+AP1607))</f>
        <v>34774.5596665148</v>
      </c>
      <c r="AB1607" s="1" t="n">
        <v>3073</v>
      </c>
      <c r="AC1607" s="1" t="n">
        <v>63712</v>
      </c>
      <c r="AD1607" s="1" t="n">
        <f aca="false">AC1607</f>
        <v>63712</v>
      </c>
      <c r="AE1607" s="1" t="n">
        <v>2984</v>
      </c>
      <c r="AO1607" s="1" t="n">
        <f aca="false">Z1607-AC1607</f>
        <v>57215</v>
      </c>
      <c r="AP1607" s="1" t="n">
        <f aca="false">AO1607</f>
        <v>57215</v>
      </c>
      <c r="AR1607" s="1" t="n">
        <f aca="false">AQ1607</f>
        <v>0</v>
      </c>
    </row>
    <row r="1608" customFormat="false" ht="17" hidden="false" customHeight="false" outlineLevel="0" collapsed="false">
      <c r="A1608" s="1" t="n">
        <v>102</v>
      </c>
      <c r="B1608" s="1" t="n">
        <v>6</v>
      </c>
      <c r="C1608" s="1" t="n">
        <f aca="false">Z1608+AQ1608</f>
        <v>121052</v>
      </c>
      <c r="D1608" s="14" t="n">
        <f aca="false">AA1608+AR1608</f>
        <v>34792.5279334515</v>
      </c>
      <c r="E1608" s="1" t="n">
        <v>3037</v>
      </c>
      <c r="F1608" s="15" t="n">
        <f aca="false">$B$79*D1608*D1608*1000000/($B$77*$B$77)</f>
        <v>726.312000000002</v>
      </c>
      <c r="G1608" s="16" t="n">
        <f aca="false">$B$80*$B$79*$D1608*$D1608*G$84*1000000/($B$77*$B$77)</f>
        <v>726.312000000002</v>
      </c>
      <c r="H1608" s="16" t="n">
        <f aca="false">$B$80*$B$79*$D1608*$D1608*H$84*1000000/($B$77*$B$77)</f>
        <v>2905.24800000001</v>
      </c>
      <c r="I1608" s="16" t="n">
        <f aca="false">$B$80*$B$79*$D1608*$D1608*I$84*1000000/($B$77*$B$77)</f>
        <v>11620.992</v>
      </c>
      <c r="J1608" s="16" t="n">
        <f aca="false">$B$80*$B$79*$D1608*$D1608*J$84*1000000/($B$77*$B$77)</f>
        <v>46483.9680000001</v>
      </c>
      <c r="K1608" s="16" t="n">
        <f aca="false">$B$80*$B$79*$D1608*$D1608*K$84*1000000/($B$77*$B$77)</f>
        <v>185935.872</v>
      </c>
      <c r="L1608" s="17" t="n">
        <f aca="false">G1608/E1608</f>
        <v>0.239154428712546</v>
      </c>
      <c r="M1608" s="16" t="n">
        <f aca="false">G1608/A1608</f>
        <v>7.12070588235296</v>
      </c>
      <c r="N1608" s="16"/>
      <c r="O1608" s="13" t="n">
        <f aca="false">$B$79*C1608*C1608*1000000/($B$77*$B$77)</f>
        <v>8792.1520224</v>
      </c>
      <c r="P1608" s="16" t="n">
        <f aca="false">$B$79*$B$76*$C1608*P$84*1000000/($B$77*$B$77)</f>
        <v>726.312</v>
      </c>
      <c r="Q1608" s="16" t="n">
        <f aca="false">$B$79*$B$76*$C1608*Q$84*1000000/($B$77*$B$77)</f>
        <v>2905.248</v>
      </c>
      <c r="R1608" s="16" t="n">
        <f aca="false">$B$79*$B$76*$C1608*R$84*1000000/($B$77*$B$77)</f>
        <v>11620.992</v>
      </c>
      <c r="S1608" s="16" t="n">
        <f aca="false">$B$79*$B$76*$C1608*S$84*1000000/($B$77*$B$77)</f>
        <v>46483.968</v>
      </c>
      <c r="T1608" s="16" t="n">
        <f aca="false">$B$79*$B$76*$C1608*T$84*1000000/($B$77*$B$77)</f>
        <v>185935.872</v>
      </c>
      <c r="U1608" s="17" t="n">
        <f aca="false">P1608/E1608</f>
        <v>0.239154428712545</v>
      </c>
      <c r="X1608" s="1" t="n">
        <v>102</v>
      </c>
      <c r="Y1608" s="1" t="n">
        <v>6</v>
      </c>
      <c r="Z1608" s="1" t="n">
        <v>121052</v>
      </c>
      <c r="AA1608" s="14" t="n">
        <f aca="false">(SQRT($B$76))*(SQRT(AD1608+AP1608))</f>
        <v>34792.5279334515</v>
      </c>
      <c r="AB1608" s="1" t="n">
        <v>3106</v>
      </c>
      <c r="AC1608" s="1" t="n">
        <v>63712</v>
      </c>
      <c r="AD1608" s="1" t="n">
        <f aca="false">AC1608</f>
        <v>63712</v>
      </c>
      <c r="AE1608" s="1" t="n">
        <v>3030</v>
      </c>
      <c r="AO1608" s="1" t="n">
        <f aca="false">Z1608-AC1608</f>
        <v>57340</v>
      </c>
      <c r="AP1608" s="1" t="n">
        <f aca="false">AO1608</f>
        <v>57340</v>
      </c>
      <c r="AR1608" s="1" t="n">
        <f aca="false">AQ1608</f>
        <v>0</v>
      </c>
    </row>
    <row r="1609" customFormat="false" ht="17" hidden="false" customHeight="false" outlineLevel="0" collapsed="false">
      <c r="A1609" s="1" t="n">
        <v>102</v>
      </c>
      <c r="B1609" s="1" t="n">
        <v>7</v>
      </c>
      <c r="C1609" s="1" t="n">
        <f aca="false">Z1609+AQ1609</f>
        <v>121177</v>
      </c>
      <c r="D1609" s="14" t="n">
        <f aca="false">AA1609+AR1609</f>
        <v>34810.4869256378</v>
      </c>
      <c r="E1609" s="1" t="n">
        <v>3090</v>
      </c>
      <c r="F1609" s="15" t="n">
        <f aca="false">$B$79*D1609*D1609*1000000/($B$77*$B$77)</f>
        <v>727.062</v>
      </c>
      <c r="G1609" s="16" t="n">
        <f aca="false">$B$80*$B$79*$D1609*$D1609*G$84*1000000/($B$77*$B$77)</f>
        <v>727.062</v>
      </c>
      <c r="H1609" s="16" t="n">
        <f aca="false">$B$80*$B$79*$D1609*$D1609*H$84*1000000/($B$77*$B$77)</f>
        <v>2908.248</v>
      </c>
      <c r="I1609" s="16" t="n">
        <f aca="false">$B$80*$B$79*$D1609*$D1609*I$84*1000000/($B$77*$B$77)</f>
        <v>11632.992</v>
      </c>
      <c r="J1609" s="16" t="n">
        <f aca="false">$B$80*$B$79*$D1609*$D1609*J$84*1000000/($B$77*$B$77)</f>
        <v>46531.968</v>
      </c>
      <c r="K1609" s="16" t="n">
        <f aca="false">$B$80*$B$79*$D1609*$D1609*K$84*1000000/($B$77*$B$77)</f>
        <v>186127.872</v>
      </c>
      <c r="L1609" s="17" t="n">
        <f aca="false">G1609/E1609</f>
        <v>0.235295145631068</v>
      </c>
      <c r="M1609" s="16" t="n">
        <f aca="false">G1609/A1609</f>
        <v>7.12805882352941</v>
      </c>
      <c r="N1609" s="16"/>
      <c r="O1609" s="13" t="n">
        <f aca="false">$B$79*C1609*C1609*1000000/($B$77*$B$77)</f>
        <v>8810.3191974</v>
      </c>
      <c r="P1609" s="16" t="n">
        <f aca="false">$B$79*$B$76*$C1609*P$84*1000000/($B$77*$B$77)</f>
        <v>727.062</v>
      </c>
      <c r="Q1609" s="16" t="n">
        <f aca="false">$B$79*$B$76*$C1609*Q$84*1000000/($B$77*$B$77)</f>
        <v>2908.248</v>
      </c>
      <c r="R1609" s="16" t="n">
        <f aca="false">$B$79*$B$76*$C1609*R$84*1000000/($B$77*$B$77)</f>
        <v>11632.992</v>
      </c>
      <c r="S1609" s="16" t="n">
        <f aca="false">$B$79*$B$76*$C1609*S$84*1000000/($B$77*$B$77)</f>
        <v>46531.968</v>
      </c>
      <c r="T1609" s="16" t="n">
        <f aca="false">$B$79*$B$76*$C1609*T$84*1000000/($B$77*$B$77)</f>
        <v>186127.872</v>
      </c>
      <c r="U1609" s="17" t="n">
        <f aca="false">P1609/E1609</f>
        <v>0.235295145631068</v>
      </c>
      <c r="X1609" s="1" t="n">
        <v>102</v>
      </c>
      <c r="Y1609" s="1" t="n">
        <v>7</v>
      </c>
      <c r="Z1609" s="1" t="n">
        <v>121177</v>
      </c>
      <c r="AA1609" s="14" t="n">
        <f aca="false">(SQRT($B$76))*(SQRT(AD1609+AP1609))</f>
        <v>34810.4869256378</v>
      </c>
      <c r="AB1609" s="1" t="n">
        <v>3063</v>
      </c>
      <c r="AC1609" s="1" t="n">
        <v>63712</v>
      </c>
      <c r="AD1609" s="1" t="n">
        <f aca="false">AC1609</f>
        <v>63712</v>
      </c>
      <c r="AE1609" s="1" t="n">
        <v>2989</v>
      </c>
      <c r="AO1609" s="1" t="n">
        <f aca="false">Z1609-AC1609</f>
        <v>57465</v>
      </c>
      <c r="AP1609" s="1" t="n">
        <f aca="false">AO1609</f>
        <v>57465</v>
      </c>
      <c r="AR1609" s="1" t="n">
        <f aca="false">AQ1609</f>
        <v>0</v>
      </c>
    </row>
    <row r="1610" customFormat="false" ht="17" hidden="false" customHeight="false" outlineLevel="0" collapsed="false">
      <c r="A1610" s="1" t="n">
        <v>102</v>
      </c>
      <c r="B1610" s="1" t="n">
        <v>8</v>
      </c>
      <c r="C1610" s="1" t="n">
        <f aca="false">Z1610+AQ1610</f>
        <v>121302</v>
      </c>
      <c r="D1610" s="14" t="n">
        <f aca="false">AA1610+AR1610</f>
        <v>34828.4366574212</v>
      </c>
      <c r="E1610" s="1" t="n">
        <v>3055</v>
      </c>
      <c r="F1610" s="15" t="n">
        <f aca="false">$B$79*D1610*D1610*1000000/($B$77*$B$77)</f>
        <v>727.812000000001</v>
      </c>
      <c r="G1610" s="16" t="n">
        <f aca="false">$B$80*$B$79*$D1610*$D1610*G$84*1000000/($B$77*$B$77)</f>
        <v>727.812000000001</v>
      </c>
      <c r="H1610" s="16" t="n">
        <f aca="false">$B$80*$B$79*$D1610*$D1610*H$84*1000000/($B$77*$B$77)</f>
        <v>2911.248</v>
      </c>
      <c r="I1610" s="16" t="n">
        <f aca="false">$B$80*$B$79*$D1610*$D1610*I$84*1000000/($B$77*$B$77)</f>
        <v>11644.992</v>
      </c>
      <c r="J1610" s="16" t="n">
        <f aca="false">$B$80*$B$79*$D1610*$D1610*J$84*1000000/($B$77*$B$77)</f>
        <v>46579.968</v>
      </c>
      <c r="K1610" s="16" t="n">
        <f aca="false">$B$80*$B$79*$D1610*$D1610*K$84*1000000/($B$77*$B$77)</f>
        <v>186319.872</v>
      </c>
      <c r="L1610" s="17" t="n">
        <f aca="false">G1610/E1610</f>
        <v>0.238236333878887</v>
      </c>
      <c r="M1610" s="16" t="n">
        <f aca="false">G1610/A1610</f>
        <v>7.13541176470589</v>
      </c>
      <c r="N1610" s="16"/>
      <c r="O1610" s="13" t="n">
        <f aca="false">$B$79*C1610*C1610*1000000/($B$77*$B$77)</f>
        <v>8828.5051224</v>
      </c>
      <c r="P1610" s="16" t="n">
        <f aca="false">$B$79*$B$76*$C1610*P$84*1000000/($B$77*$B$77)</f>
        <v>727.812</v>
      </c>
      <c r="Q1610" s="16" t="n">
        <f aca="false">$B$79*$B$76*$C1610*Q$84*1000000/($B$77*$B$77)</f>
        <v>2911.248</v>
      </c>
      <c r="R1610" s="16" t="n">
        <f aca="false">$B$79*$B$76*$C1610*R$84*1000000/($B$77*$B$77)</f>
        <v>11644.992</v>
      </c>
      <c r="S1610" s="16" t="n">
        <f aca="false">$B$79*$B$76*$C1610*S$84*1000000/($B$77*$B$77)</f>
        <v>46579.968</v>
      </c>
      <c r="T1610" s="16" t="n">
        <f aca="false">$B$79*$B$76*$C1610*T$84*1000000/($B$77*$B$77)</f>
        <v>186319.872</v>
      </c>
      <c r="U1610" s="17" t="n">
        <f aca="false">P1610/E1610</f>
        <v>0.238236333878887</v>
      </c>
      <c r="X1610" s="1" t="n">
        <v>102</v>
      </c>
      <c r="Y1610" s="1" t="n">
        <v>8</v>
      </c>
      <c r="Z1610" s="1" t="n">
        <v>121302</v>
      </c>
      <c r="AA1610" s="14" t="n">
        <f aca="false">(SQRT($B$76))*(SQRT(AD1610+AP1610))</f>
        <v>34828.4366574212</v>
      </c>
      <c r="AB1610" s="1" t="n">
        <v>3085</v>
      </c>
      <c r="AC1610" s="1" t="n">
        <v>63712</v>
      </c>
      <c r="AD1610" s="1" t="n">
        <f aca="false">AC1610</f>
        <v>63712</v>
      </c>
      <c r="AE1610" s="1" t="n">
        <v>2992</v>
      </c>
      <c r="AO1610" s="1" t="n">
        <f aca="false">Z1610-AC1610</f>
        <v>57590</v>
      </c>
      <c r="AP1610" s="1" t="n">
        <f aca="false">AO1610</f>
        <v>57590</v>
      </c>
      <c r="AR1610" s="1" t="n">
        <f aca="false">AQ1610</f>
        <v>0</v>
      </c>
    </row>
    <row r="1611" customFormat="false" ht="17" hidden="false" customHeight="false" outlineLevel="0" collapsed="false">
      <c r="A1611" s="1" t="n">
        <v>102</v>
      </c>
      <c r="B1611" s="1" t="n">
        <v>9</v>
      </c>
      <c r="C1611" s="1" t="n">
        <f aca="false">Z1611+AQ1611</f>
        <v>121491</v>
      </c>
      <c r="D1611" s="14" t="n">
        <f aca="false">AA1611+AR1611</f>
        <v>34855.5590975098</v>
      </c>
      <c r="E1611" s="1" t="n">
        <v>3066</v>
      </c>
      <c r="F1611" s="15" t="n">
        <f aca="false">$B$79*D1611*D1611*1000000/($B$77*$B$77)</f>
        <v>728.945999999999</v>
      </c>
      <c r="G1611" s="16" t="n">
        <f aca="false">$B$80*$B$79*$D1611*$D1611*G$84*1000000/($B$77*$B$77)</f>
        <v>728.945999999999</v>
      </c>
      <c r="H1611" s="16" t="n">
        <f aca="false">$B$80*$B$79*$D1611*$D1611*H$84*1000000/($B$77*$B$77)</f>
        <v>2915.784</v>
      </c>
      <c r="I1611" s="16" t="n">
        <f aca="false">$B$80*$B$79*$D1611*$D1611*I$84*1000000/($B$77*$B$77)</f>
        <v>11663.136</v>
      </c>
      <c r="J1611" s="16" t="n">
        <f aca="false">$B$80*$B$79*$D1611*$D1611*J$84*1000000/($B$77*$B$77)</f>
        <v>46652.5439999999</v>
      </c>
      <c r="K1611" s="16" t="n">
        <f aca="false">$B$80*$B$79*$D1611*$D1611*K$84*1000000/($B$77*$B$77)</f>
        <v>186610.176</v>
      </c>
      <c r="L1611" s="17" t="n">
        <f aca="false">G1611/E1611</f>
        <v>0.237751467710371</v>
      </c>
      <c r="M1611" s="16" t="n">
        <f aca="false">G1611/A1611</f>
        <v>7.1465294117647</v>
      </c>
      <c r="N1611" s="16"/>
      <c r="O1611" s="13" t="n">
        <f aca="false">$B$79*C1611*C1611*1000000/($B$77*$B$77)</f>
        <v>8856.0378486</v>
      </c>
      <c r="P1611" s="16" t="n">
        <f aca="false">$B$79*$B$76*$C1611*P$84*1000000/($B$77*$B$77)</f>
        <v>728.946</v>
      </c>
      <c r="Q1611" s="16" t="n">
        <f aca="false">$B$79*$B$76*$C1611*Q$84*1000000/($B$77*$B$77)</f>
        <v>2915.784</v>
      </c>
      <c r="R1611" s="16" t="n">
        <f aca="false">$B$79*$B$76*$C1611*R$84*1000000/($B$77*$B$77)</f>
        <v>11663.136</v>
      </c>
      <c r="S1611" s="16" t="n">
        <f aca="false">$B$79*$B$76*$C1611*S$84*1000000/($B$77*$B$77)</f>
        <v>46652.544</v>
      </c>
      <c r="T1611" s="16" t="n">
        <f aca="false">$B$79*$B$76*$C1611*T$84*1000000/($B$77*$B$77)</f>
        <v>186610.176</v>
      </c>
      <c r="U1611" s="17" t="n">
        <f aca="false">P1611/E1611</f>
        <v>0.237751467710372</v>
      </c>
      <c r="X1611" s="1" t="n">
        <v>102</v>
      </c>
      <c r="Y1611" s="1" t="n">
        <v>9</v>
      </c>
      <c r="Z1611" s="1" t="n">
        <v>121491</v>
      </c>
      <c r="AA1611" s="14" t="n">
        <f aca="false">(SQRT($B$76))*(SQRT(AD1611+AP1611))</f>
        <v>34855.5590975098</v>
      </c>
      <c r="AB1611" s="1" t="n">
        <v>3089</v>
      </c>
      <c r="AC1611" s="1" t="n">
        <v>63712</v>
      </c>
      <c r="AD1611" s="1" t="n">
        <f aca="false">AC1611</f>
        <v>63712</v>
      </c>
      <c r="AE1611" s="1" t="n">
        <v>3100</v>
      </c>
      <c r="AO1611" s="1" t="n">
        <f aca="false">Z1611-AC1611</f>
        <v>57779</v>
      </c>
      <c r="AP1611" s="1" t="n">
        <f aca="false">AO1611</f>
        <v>57779</v>
      </c>
      <c r="AR1611" s="1" t="n">
        <f aca="false">AQ1611</f>
        <v>0</v>
      </c>
    </row>
    <row r="1612" customFormat="false" ht="17" hidden="false" customHeight="false" outlineLevel="0" collapsed="false">
      <c r="A1612" s="1" t="n">
        <v>102</v>
      </c>
      <c r="B1612" s="1" t="n">
        <v>10</v>
      </c>
      <c r="C1612" s="1" t="n">
        <f aca="false">Z1612+AQ1612</f>
        <v>121616</v>
      </c>
      <c r="D1612" s="14" t="n">
        <f aca="false">AA1612+AR1612</f>
        <v>34873.4856302034</v>
      </c>
      <c r="E1612" s="1" t="n">
        <v>3076</v>
      </c>
      <c r="F1612" s="15" t="n">
        <f aca="false">$B$79*D1612*D1612*1000000/($B$77*$B$77)</f>
        <v>729.696000000002</v>
      </c>
      <c r="G1612" s="16" t="n">
        <f aca="false">$B$80*$B$79*$D1612*$D1612*G$84*1000000/($B$77*$B$77)</f>
        <v>729.696000000002</v>
      </c>
      <c r="H1612" s="16" t="n">
        <f aca="false">$B$80*$B$79*$D1612*$D1612*H$84*1000000/($B$77*$B$77)</f>
        <v>2918.78400000001</v>
      </c>
      <c r="I1612" s="16" t="n">
        <f aca="false">$B$80*$B$79*$D1612*$D1612*I$84*1000000/($B$77*$B$77)</f>
        <v>11675.136</v>
      </c>
      <c r="J1612" s="16" t="n">
        <f aca="false">$B$80*$B$79*$D1612*$D1612*J$84*1000000/($B$77*$B$77)</f>
        <v>46700.5440000001</v>
      </c>
      <c r="K1612" s="16" t="n">
        <f aca="false">$B$80*$B$79*$D1612*$D1612*K$84*1000000/($B$77*$B$77)</f>
        <v>186802.176</v>
      </c>
      <c r="L1612" s="17" t="n">
        <f aca="false">G1612/E1612</f>
        <v>0.237222366710014</v>
      </c>
      <c r="M1612" s="16" t="n">
        <f aca="false">G1612/A1612</f>
        <v>7.1538823529412</v>
      </c>
      <c r="N1612" s="16"/>
      <c r="O1612" s="13" t="n">
        <f aca="false">$B$79*C1612*C1612*1000000/($B$77*$B$77)</f>
        <v>8874.2708736</v>
      </c>
      <c r="P1612" s="16" t="n">
        <f aca="false">$B$79*$B$76*$C1612*P$84*1000000/($B$77*$B$77)</f>
        <v>729.696</v>
      </c>
      <c r="Q1612" s="16" t="n">
        <f aca="false">$B$79*$B$76*$C1612*Q$84*1000000/($B$77*$B$77)</f>
        <v>2918.784</v>
      </c>
      <c r="R1612" s="16" t="n">
        <f aca="false">$B$79*$B$76*$C1612*R$84*1000000/($B$77*$B$77)</f>
        <v>11675.136</v>
      </c>
      <c r="S1612" s="16" t="n">
        <f aca="false">$B$79*$B$76*$C1612*S$84*1000000/($B$77*$B$77)</f>
        <v>46700.544</v>
      </c>
      <c r="T1612" s="16" t="n">
        <f aca="false">$B$79*$B$76*$C1612*T$84*1000000/($B$77*$B$77)</f>
        <v>186802.176</v>
      </c>
      <c r="U1612" s="17" t="n">
        <f aca="false">P1612/E1612</f>
        <v>0.237222366710013</v>
      </c>
      <c r="X1612" s="1" t="n">
        <v>102</v>
      </c>
      <c r="Y1612" s="1" t="n">
        <v>10</v>
      </c>
      <c r="Z1612" s="1" t="n">
        <v>121616</v>
      </c>
      <c r="AA1612" s="14" t="n">
        <f aca="false">(SQRT($B$76))*(SQRT(AD1612+AP1612))</f>
        <v>34873.4856302034</v>
      </c>
      <c r="AB1612" s="1" t="n">
        <v>3080</v>
      </c>
      <c r="AC1612" s="1" t="n">
        <v>63712</v>
      </c>
      <c r="AD1612" s="1" t="n">
        <f aca="false">AC1612</f>
        <v>63712</v>
      </c>
      <c r="AE1612" s="1" t="n">
        <v>3009</v>
      </c>
      <c r="AO1612" s="1" t="n">
        <f aca="false">Z1612-AC1612</f>
        <v>57904</v>
      </c>
      <c r="AP1612" s="1" t="n">
        <f aca="false">AO1612</f>
        <v>57904</v>
      </c>
      <c r="AR1612" s="1" t="n">
        <f aca="false">AQ1612</f>
        <v>0</v>
      </c>
    </row>
    <row r="1613" customFormat="false" ht="17" hidden="false" customHeight="false" outlineLevel="0" collapsed="false">
      <c r="A1613" s="1" t="n">
        <v>102</v>
      </c>
      <c r="B1613" s="1" t="n">
        <v>11</v>
      </c>
      <c r="C1613" s="1" t="n">
        <f aca="false">Z1613+AQ1613</f>
        <v>121741</v>
      </c>
      <c r="D1613" s="14" t="n">
        <f aca="false">AA1613+AR1613</f>
        <v>34891.4029525899</v>
      </c>
      <c r="E1613" s="1" t="n">
        <v>3096</v>
      </c>
      <c r="F1613" s="15" t="n">
        <f aca="false">$B$79*D1613*D1613*1000000/($B$77*$B$77)</f>
        <v>730.446</v>
      </c>
      <c r="G1613" s="16" t="n">
        <f aca="false">$B$80*$B$79*$D1613*$D1613*G$84*1000000/($B$77*$B$77)</f>
        <v>730.446</v>
      </c>
      <c r="H1613" s="16" t="n">
        <f aca="false">$B$80*$B$79*$D1613*$D1613*H$84*1000000/($B$77*$B$77)</f>
        <v>2921.784</v>
      </c>
      <c r="I1613" s="16" t="n">
        <f aca="false">$B$80*$B$79*$D1613*$D1613*I$84*1000000/($B$77*$B$77)</f>
        <v>11687.136</v>
      </c>
      <c r="J1613" s="16" t="n">
        <f aca="false">$B$80*$B$79*$D1613*$D1613*J$84*1000000/($B$77*$B$77)</f>
        <v>46748.544</v>
      </c>
      <c r="K1613" s="16" t="n">
        <f aca="false">$B$80*$B$79*$D1613*$D1613*K$84*1000000/($B$77*$B$77)</f>
        <v>186994.176</v>
      </c>
      <c r="L1613" s="17" t="n">
        <f aca="false">G1613/E1613</f>
        <v>0.235932170542636</v>
      </c>
      <c r="M1613" s="16" t="n">
        <f aca="false">G1613/A1613</f>
        <v>7.16123529411764</v>
      </c>
      <c r="N1613" s="16"/>
      <c r="O1613" s="13" t="n">
        <f aca="false">$B$79*C1613*C1613*1000000/($B$77*$B$77)</f>
        <v>8892.5226486</v>
      </c>
      <c r="P1613" s="16" t="n">
        <f aca="false">$B$79*$B$76*$C1613*P$84*1000000/($B$77*$B$77)</f>
        <v>730.446</v>
      </c>
      <c r="Q1613" s="16" t="n">
        <f aca="false">$B$79*$B$76*$C1613*Q$84*1000000/($B$77*$B$77)</f>
        <v>2921.784</v>
      </c>
      <c r="R1613" s="16" t="n">
        <f aca="false">$B$79*$B$76*$C1613*R$84*1000000/($B$77*$B$77)</f>
        <v>11687.136</v>
      </c>
      <c r="S1613" s="16" t="n">
        <f aca="false">$B$79*$B$76*$C1613*S$84*1000000/($B$77*$B$77)</f>
        <v>46748.544</v>
      </c>
      <c r="T1613" s="16" t="n">
        <f aca="false">$B$79*$B$76*$C1613*T$84*1000000/($B$77*$B$77)</f>
        <v>186994.176</v>
      </c>
      <c r="U1613" s="17" t="n">
        <f aca="false">P1613/E1613</f>
        <v>0.235932170542636</v>
      </c>
      <c r="X1613" s="1" t="n">
        <v>102</v>
      </c>
      <c r="Y1613" s="1" t="n">
        <v>11</v>
      </c>
      <c r="Z1613" s="1" t="n">
        <v>121741</v>
      </c>
      <c r="AA1613" s="14" t="n">
        <f aca="false">(SQRT($B$76))*(SQRT(AD1613+AP1613))</f>
        <v>34891.4029525899</v>
      </c>
      <c r="AB1613" s="1" t="n">
        <v>3096</v>
      </c>
      <c r="AC1613" s="1" t="n">
        <v>63712</v>
      </c>
      <c r="AD1613" s="1" t="n">
        <f aca="false">AC1613</f>
        <v>63712</v>
      </c>
      <c r="AE1613" s="1" t="n">
        <v>3005</v>
      </c>
      <c r="AO1613" s="1" t="n">
        <f aca="false">Z1613-AC1613</f>
        <v>58029</v>
      </c>
      <c r="AP1613" s="1" t="n">
        <f aca="false">AO1613</f>
        <v>58029</v>
      </c>
      <c r="AR1613" s="1" t="n">
        <f aca="false">AQ1613</f>
        <v>0</v>
      </c>
    </row>
    <row r="1614" customFormat="false" ht="17" hidden="false" customHeight="false" outlineLevel="0" collapsed="false">
      <c r="A1614" s="1" t="n">
        <v>102</v>
      </c>
      <c r="B1614" s="1" t="n">
        <v>12</v>
      </c>
      <c r="C1614" s="1" t="n">
        <f aca="false">Z1614+AQ1614</f>
        <v>121866</v>
      </c>
      <c r="D1614" s="14" t="n">
        <f aca="false">AA1614+AR1614</f>
        <v>34909.3110788512</v>
      </c>
      <c r="E1614" s="1" t="n">
        <v>3105</v>
      </c>
      <c r="F1614" s="15" t="n">
        <f aca="false">$B$79*D1614*D1614*1000000/($B$77*$B$77)</f>
        <v>731.196000000002</v>
      </c>
      <c r="G1614" s="16" t="n">
        <f aca="false">$B$80*$B$79*$D1614*$D1614*G$84*1000000/($B$77*$B$77)</f>
        <v>731.196000000002</v>
      </c>
      <c r="H1614" s="16" t="n">
        <f aca="false">$B$80*$B$79*$D1614*$D1614*H$84*1000000/($B$77*$B$77)</f>
        <v>2924.78400000001</v>
      </c>
      <c r="I1614" s="16" t="n">
        <f aca="false">$B$80*$B$79*$D1614*$D1614*I$84*1000000/($B$77*$B$77)</f>
        <v>11699.136</v>
      </c>
      <c r="J1614" s="16" t="n">
        <f aca="false">$B$80*$B$79*$D1614*$D1614*J$84*1000000/($B$77*$B$77)</f>
        <v>46796.5440000001</v>
      </c>
      <c r="K1614" s="16" t="n">
        <f aca="false">$B$80*$B$79*$D1614*$D1614*K$84*1000000/($B$77*$B$77)</f>
        <v>187186.176</v>
      </c>
      <c r="L1614" s="17" t="n">
        <f aca="false">G1614/E1614</f>
        <v>0.235489855072464</v>
      </c>
      <c r="M1614" s="16" t="n">
        <f aca="false">G1614/A1614</f>
        <v>7.16858823529414</v>
      </c>
      <c r="N1614" s="16"/>
      <c r="O1614" s="13" t="n">
        <f aca="false">$B$79*C1614*C1614*1000000/($B$77*$B$77)</f>
        <v>8910.7931736</v>
      </c>
      <c r="P1614" s="16" t="n">
        <f aca="false">$B$79*$B$76*$C1614*P$84*1000000/($B$77*$B$77)</f>
        <v>731.196</v>
      </c>
      <c r="Q1614" s="16" t="n">
        <f aca="false">$B$79*$B$76*$C1614*Q$84*1000000/($B$77*$B$77)</f>
        <v>2924.784</v>
      </c>
      <c r="R1614" s="16" t="n">
        <f aca="false">$B$79*$B$76*$C1614*R$84*1000000/($B$77*$B$77)</f>
        <v>11699.136</v>
      </c>
      <c r="S1614" s="16" t="n">
        <f aca="false">$B$79*$B$76*$C1614*S$84*1000000/($B$77*$B$77)</f>
        <v>46796.544</v>
      </c>
      <c r="T1614" s="16" t="n">
        <f aca="false">$B$79*$B$76*$C1614*T$84*1000000/($B$77*$B$77)</f>
        <v>187186.176</v>
      </c>
      <c r="U1614" s="17" t="n">
        <f aca="false">P1614/E1614</f>
        <v>0.235489855072464</v>
      </c>
      <c r="X1614" s="1" t="n">
        <v>102</v>
      </c>
      <c r="Y1614" s="1" t="n">
        <v>12</v>
      </c>
      <c r="Z1614" s="1" t="n">
        <v>121866</v>
      </c>
      <c r="AA1614" s="14" t="n">
        <f aca="false">(SQRT($B$76))*(SQRT(AD1614+AP1614))</f>
        <v>34909.3110788512</v>
      </c>
      <c r="AB1614" s="1" t="n">
        <v>3119</v>
      </c>
      <c r="AC1614" s="1" t="n">
        <v>63712</v>
      </c>
      <c r="AD1614" s="1" t="n">
        <f aca="false">AC1614</f>
        <v>63712</v>
      </c>
      <c r="AE1614" s="1" t="n">
        <v>3037</v>
      </c>
      <c r="AO1614" s="1" t="n">
        <f aca="false">Z1614-AC1614</f>
        <v>58154</v>
      </c>
      <c r="AP1614" s="1" t="n">
        <f aca="false">AO1614</f>
        <v>58154</v>
      </c>
      <c r="AR1614" s="1" t="n">
        <f aca="false">AQ1614</f>
        <v>0</v>
      </c>
    </row>
    <row r="1615" customFormat="false" ht="17" hidden="false" customHeight="false" outlineLevel="0" collapsed="false">
      <c r="A1615" s="1" t="n">
        <v>102</v>
      </c>
      <c r="B1615" s="1" t="n">
        <v>13</v>
      </c>
      <c r="C1615" s="1" t="n">
        <f aca="false">Z1615+AQ1615</f>
        <v>121991</v>
      </c>
      <c r="D1615" s="14" t="n">
        <f aca="false">AA1615+AR1615</f>
        <v>34927.2100231324</v>
      </c>
      <c r="E1615" s="1" t="n">
        <v>3079</v>
      </c>
      <c r="F1615" s="15" t="n">
        <f aca="false">$B$79*D1615*D1615*1000000/($B$77*$B$77)</f>
        <v>731.946</v>
      </c>
      <c r="G1615" s="16" t="n">
        <f aca="false">$B$80*$B$79*$D1615*$D1615*G$84*1000000/($B$77*$B$77)</f>
        <v>731.946</v>
      </c>
      <c r="H1615" s="16" t="n">
        <f aca="false">$B$80*$B$79*$D1615*$D1615*H$84*1000000/($B$77*$B$77)</f>
        <v>2927.784</v>
      </c>
      <c r="I1615" s="16" t="n">
        <f aca="false">$B$80*$B$79*$D1615*$D1615*I$84*1000000/($B$77*$B$77)</f>
        <v>11711.136</v>
      </c>
      <c r="J1615" s="16" t="n">
        <f aca="false">$B$80*$B$79*$D1615*$D1615*J$84*1000000/($B$77*$B$77)</f>
        <v>46844.544</v>
      </c>
      <c r="K1615" s="16" t="n">
        <f aca="false">$B$80*$B$79*$D1615*$D1615*K$84*1000000/($B$77*$B$77)</f>
        <v>187378.176</v>
      </c>
      <c r="L1615" s="17" t="n">
        <f aca="false">G1615/E1615</f>
        <v>0.237721987658331</v>
      </c>
      <c r="M1615" s="16" t="n">
        <f aca="false">G1615/A1615</f>
        <v>7.17594117647059</v>
      </c>
      <c r="N1615" s="16"/>
      <c r="O1615" s="13" t="n">
        <f aca="false">$B$79*C1615*C1615*1000000/($B$77*$B$77)</f>
        <v>8929.0824486</v>
      </c>
      <c r="P1615" s="16" t="n">
        <f aca="false">$B$79*$B$76*$C1615*P$84*1000000/($B$77*$B$77)</f>
        <v>731.946</v>
      </c>
      <c r="Q1615" s="16" t="n">
        <f aca="false">$B$79*$B$76*$C1615*Q$84*1000000/($B$77*$B$77)</f>
        <v>2927.784</v>
      </c>
      <c r="R1615" s="16" t="n">
        <f aca="false">$B$79*$B$76*$C1615*R$84*1000000/($B$77*$B$77)</f>
        <v>11711.136</v>
      </c>
      <c r="S1615" s="16" t="n">
        <f aca="false">$B$79*$B$76*$C1615*S$84*1000000/($B$77*$B$77)</f>
        <v>46844.544</v>
      </c>
      <c r="T1615" s="16" t="n">
        <f aca="false">$B$79*$B$76*$C1615*T$84*1000000/($B$77*$B$77)</f>
        <v>187378.176</v>
      </c>
      <c r="U1615" s="17" t="n">
        <f aca="false">P1615/E1615</f>
        <v>0.237721987658331</v>
      </c>
      <c r="X1615" s="1" t="n">
        <v>102</v>
      </c>
      <c r="Y1615" s="1" t="n">
        <v>13</v>
      </c>
      <c r="Z1615" s="1" t="n">
        <v>121991</v>
      </c>
      <c r="AA1615" s="14" t="n">
        <f aca="false">(SQRT($B$76))*(SQRT(AD1615+AP1615))</f>
        <v>34927.2100231324</v>
      </c>
      <c r="AB1615" s="1" t="n">
        <v>3122</v>
      </c>
      <c r="AC1615" s="1" t="n">
        <v>63712</v>
      </c>
      <c r="AD1615" s="1" t="n">
        <f aca="false">AC1615</f>
        <v>63712</v>
      </c>
      <c r="AE1615" s="1" t="n">
        <v>3065</v>
      </c>
      <c r="AO1615" s="1" t="n">
        <f aca="false">Z1615-AC1615</f>
        <v>58279</v>
      </c>
      <c r="AP1615" s="1" t="n">
        <f aca="false">AO1615</f>
        <v>58279</v>
      </c>
      <c r="AR1615" s="1" t="n">
        <f aca="false">AQ1615</f>
        <v>0</v>
      </c>
    </row>
    <row r="1616" customFormat="false" ht="17" hidden="false" customHeight="false" outlineLevel="0" collapsed="false">
      <c r="A1616" s="1" t="n">
        <v>102</v>
      </c>
      <c r="B1616" s="1" t="n">
        <v>14</v>
      </c>
      <c r="C1616" s="1" t="n">
        <f aca="false">Z1616+AQ1616</f>
        <v>122116</v>
      </c>
      <c r="D1616" s="14" t="n">
        <f aca="false">AA1616+AR1616</f>
        <v>34945.0997995427</v>
      </c>
      <c r="E1616" s="1" t="n">
        <v>3075</v>
      </c>
      <c r="F1616" s="15" t="n">
        <f aca="false">$B$79*D1616*D1616*1000000/($B$77*$B$77)</f>
        <v>732.696</v>
      </c>
      <c r="G1616" s="16" t="n">
        <f aca="false">$B$80*$B$79*$D1616*$D1616*G$84*1000000/($B$77*$B$77)</f>
        <v>732.696</v>
      </c>
      <c r="H1616" s="16" t="n">
        <f aca="false">$B$80*$B$79*$D1616*$D1616*H$84*1000000/($B$77*$B$77)</f>
        <v>2930.784</v>
      </c>
      <c r="I1616" s="16" t="n">
        <f aca="false">$B$80*$B$79*$D1616*$D1616*I$84*1000000/($B$77*$B$77)</f>
        <v>11723.136</v>
      </c>
      <c r="J1616" s="16" t="n">
        <f aca="false">$B$80*$B$79*$D1616*$D1616*J$84*1000000/($B$77*$B$77)</f>
        <v>46892.544</v>
      </c>
      <c r="K1616" s="16" t="n">
        <f aca="false">$B$80*$B$79*$D1616*$D1616*K$84*1000000/($B$77*$B$77)</f>
        <v>187570.176</v>
      </c>
      <c r="L1616" s="17" t="n">
        <f aca="false">G1616/E1616</f>
        <v>0.238275121951219</v>
      </c>
      <c r="M1616" s="16" t="n">
        <f aca="false">G1616/A1616</f>
        <v>7.18329411764706</v>
      </c>
      <c r="N1616" s="16"/>
      <c r="O1616" s="13" t="n">
        <f aca="false">$B$79*C1616*C1616*1000000/($B$77*$B$77)</f>
        <v>8947.3904736</v>
      </c>
      <c r="P1616" s="16" t="n">
        <f aca="false">$B$79*$B$76*$C1616*P$84*1000000/($B$77*$B$77)</f>
        <v>732.696</v>
      </c>
      <c r="Q1616" s="16" t="n">
        <f aca="false">$B$79*$B$76*$C1616*Q$84*1000000/($B$77*$B$77)</f>
        <v>2930.784</v>
      </c>
      <c r="R1616" s="16" t="n">
        <f aca="false">$B$79*$B$76*$C1616*R$84*1000000/($B$77*$B$77)</f>
        <v>11723.136</v>
      </c>
      <c r="S1616" s="16" t="n">
        <f aca="false">$B$79*$B$76*$C1616*S$84*1000000/($B$77*$B$77)</f>
        <v>46892.544</v>
      </c>
      <c r="T1616" s="16" t="n">
        <f aca="false">$B$79*$B$76*$C1616*T$84*1000000/($B$77*$B$77)</f>
        <v>187570.176</v>
      </c>
      <c r="U1616" s="17" t="n">
        <f aca="false">P1616/E1616</f>
        <v>0.23827512195122</v>
      </c>
      <c r="X1616" s="1" t="n">
        <v>102</v>
      </c>
      <c r="Y1616" s="1" t="n">
        <v>14</v>
      </c>
      <c r="Z1616" s="1" t="n">
        <v>122116</v>
      </c>
      <c r="AA1616" s="14" t="n">
        <f aca="false">(SQRT($B$76))*(SQRT(AD1616+AP1616))</f>
        <v>34945.0997995427</v>
      </c>
      <c r="AB1616" s="1" t="n">
        <v>3102</v>
      </c>
      <c r="AC1616" s="1" t="n">
        <v>63712</v>
      </c>
      <c r="AD1616" s="1" t="n">
        <f aca="false">AC1616</f>
        <v>63712</v>
      </c>
      <c r="AE1616" s="1" t="n">
        <v>2977</v>
      </c>
      <c r="AO1616" s="1" t="n">
        <f aca="false">Z1616-AC1616</f>
        <v>58404</v>
      </c>
      <c r="AP1616" s="1" t="n">
        <f aca="false">AO1616</f>
        <v>58404</v>
      </c>
      <c r="AR1616" s="1" t="n">
        <f aca="false">AQ1616</f>
        <v>0</v>
      </c>
    </row>
    <row r="1617" customFormat="false" ht="17" hidden="false" customHeight="false" outlineLevel="0" collapsed="false">
      <c r="A1617" s="1" t="n">
        <v>102</v>
      </c>
      <c r="B1617" s="1" t="n">
        <v>15</v>
      </c>
      <c r="C1617" s="1" t="n">
        <f aca="false">Z1617+AQ1617</f>
        <v>122241</v>
      </c>
      <c r="D1617" s="14" t="n">
        <f aca="false">AA1617+AR1617</f>
        <v>34962.9804221551</v>
      </c>
      <c r="E1617" s="1" t="n">
        <v>3060</v>
      </c>
      <c r="F1617" s="15" t="n">
        <f aca="false">$B$79*D1617*D1617*1000000/($B$77*$B$77)</f>
        <v>733.446000000001</v>
      </c>
      <c r="G1617" s="16" t="n">
        <f aca="false">$B$80*$B$79*$D1617*$D1617*G$84*1000000/($B$77*$B$77)</f>
        <v>733.446000000001</v>
      </c>
      <c r="H1617" s="16" t="n">
        <f aca="false">$B$80*$B$79*$D1617*$D1617*H$84*1000000/($B$77*$B$77)</f>
        <v>2933.784</v>
      </c>
      <c r="I1617" s="16" t="n">
        <f aca="false">$B$80*$B$79*$D1617*$D1617*I$84*1000000/($B$77*$B$77)</f>
        <v>11735.136</v>
      </c>
      <c r="J1617" s="16" t="n">
        <f aca="false">$B$80*$B$79*$D1617*$D1617*J$84*1000000/($B$77*$B$77)</f>
        <v>46940.544</v>
      </c>
      <c r="K1617" s="16" t="n">
        <f aca="false">$B$80*$B$79*$D1617*$D1617*K$84*1000000/($B$77*$B$77)</f>
        <v>187762.176</v>
      </c>
      <c r="L1617" s="17" t="n">
        <f aca="false">G1617/E1617</f>
        <v>0.239688235294118</v>
      </c>
      <c r="M1617" s="16" t="n">
        <f aca="false">G1617/A1617</f>
        <v>7.19064705882353</v>
      </c>
      <c r="N1617" s="16"/>
      <c r="O1617" s="13" t="n">
        <f aca="false">$B$79*C1617*C1617*1000000/($B$77*$B$77)</f>
        <v>8965.7172486</v>
      </c>
      <c r="P1617" s="16" t="n">
        <f aca="false">$B$79*$B$76*$C1617*P$84*1000000/($B$77*$B$77)</f>
        <v>733.446</v>
      </c>
      <c r="Q1617" s="16" t="n">
        <f aca="false">$B$79*$B$76*$C1617*Q$84*1000000/($B$77*$B$77)</f>
        <v>2933.784</v>
      </c>
      <c r="R1617" s="16" t="n">
        <f aca="false">$B$79*$B$76*$C1617*R$84*1000000/($B$77*$B$77)</f>
        <v>11735.136</v>
      </c>
      <c r="S1617" s="16" t="n">
        <f aca="false">$B$79*$B$76*$C1617*S$84*1000000/($B$77*$B$77)</f>
        <v>46940.544</v>
      </c>
      <c r="T1617" s="16" t="n">
        <f aca="false">$B$79*$B$76*$C1617*T$84*1000000/($B$77*$B$77)</f>
        <v>187762.176</v>
      </c>
      <c r="U1617" s="17" t="n">
        <f aca="false">P1617/E1617</f>
        <v>0.239688235294118</v>
      </c>
      <c r="X1617" s="1" t="n">
        <v>102</v>
      </c>
      <c r="Y1617" s="1" t="n">
        <v>15</v>
      </c>
      <c r="Z1617" s="1" t="n">
        <v>122241</v>
      </c>
      <c r="AA1617" s="14" t="n">
        <f aca="false">(SQRT($B$76))*(SQRT(AD1617+AP1617))</f>
        <v>34962.9804221551</v>
      </c>
      <c r="AB1617" s="1" t="n">
        <v>3112</v>
      </c>
      <c r="AC1617" s="1" t="n">
        <v>63712</v>
      </c>
      <c r="AD1617" s="1" t="n">
        <f aca="false">AC1617</f>
        <v>63712</v>
      </c>
      <c r="AE1617" s="1" t="n">
        <v>3024</v>
      </c>
      <c r="AO1617" s="1" t="n">
        <f aca="false">Z1617-AC1617</f>
        <v>58529</v>
      </c>
      <c r="AP1617" s="1" t="n">
        <f aca="false">AO1617</f>
        <v>58529</v>
      </c>
      <c r="AR1617" s="1" t="n">
        <f aca="false">AQ1617</f>
        <v>0</v>
      </c>
    </row>
    <row r="1618" customFormat="false" ht="17" hidden="false" customHeight="false" outlineLevel="0" collapsed="false">
      <c r="A1618" s="1" t="n">
        <v>102</v>
      </c>
      <c r="B1618" s="1" t="n">
        <v>16</v>
      </c>
      <c r="C1618" s="1" t="n">
        <f aca="false">Z1618+AQ1618</f>
        <v>122366</v>
      </c>
      <c r="D1618" s="14" t="n">
        <f aca="false">AA1618+AR1618</f>
        <v>34980.8519050065</v>
      </c>
      <c r="E1618" s="1" t="n">
        <v>3076</v>
      </c>
      <c r="F1618" s="15" t="n">
        <f aca="false">$B$79*D1618*D1618*1000000/($B$77*$B$77)</f>
        <v>734.195999999998</v>
      </c>
      <c r="G1618" s="16" t="n">
        <f aca="false">$B$80*$B$79*$D1618*$D1618*G$84*1000000/($B$77*$B$77)</f>
        <v>734.195999999998</v>
      </c>
      <c r="H1618" s="16" t="n">
        <f aca="false">$B$80*$B$79*$D1618*$D1618*H$84*1000000/($B$77*$B$77)</f>
        <v>2936.78399999999</v>
      </c>
      <c r="I1618" s="16" t="n">
        <f aca="false">$B$80*$B$79*$D1618*$D1618*I$84*1000000/($B$77*$B$77)</f>
        <v>11747.136</v>
      </c>
      <c r="J1618" s="16" t="n">
        <f aca="false">$B$80*$B$79*$D1618*$D1618*J$84*1000000/($B$77*$B$77)</f>
        <v>46988.5439999999</v>
      </c>
      <c r="K1618" s="16" t="n">
        <f aca="false">$B$80*$B$79*$D1618*$D1618*K$84*1000000/($B$77*$B$77)</f>
        <v>187954.176</v>
      </c>
      <c r="L1618" s="17" t="n">
        <f aca="false">G1618/E1618</f>
        <v>0.238685305591677</v>
      </c>
      <c r="M1618" s="16" t="n">
        <f aca="false">G1618/A1618</f>
        <v>7.19799999999998</v>
      </c>
      <c r="N1618" s="16"/>
      <c r="O1618" s="13" t="n">
        <f aca="false">$B$79*C1618*C1618*1000000/($B$77*$B$77)</f>
        <v>8984.0627736</v>
      </c>
      <c r="P1618" s="16" t="n">
        <f aca="false">$B$79*$B$76*$C1618*P$84*1000000/($B$77*$B$77)</f>
        <v>734.196</v>
      </c>
      <c r="Q1618" s="16" t="n">
        <f aca="false">$B$79*$B$76*$C1618*Q$84*1000000/($B$77*$B$77)</f>
        <v>2936.784</v>
      </c>
      <c r="R1618" s="16" t="n">
        <f aca="false">$B$79*$B$76*$C1618*R$84*1000000/($B$77*$B$77)</f>
        <v>11747.136</v>
      </c>
      <c r="S1618" s="16" t="n">
        <f aca="false">$B$79*$B$76*$C1618*S$84*1000000/($B$77*$B$77)</f>
        <v>46988.544</v>
      </c>
      <c r="T1618" s="16" t="n">
        <f aca="false">$B$79*$B$76*$C1618*T$84*1000000/($B$77*$B$77)</f>
        <v>187954.176</v>
      </c>
      <c r="U1618" s="17" t="n">
        <f aca="false">P1618/E1618</f>
        <v>0.238685305591678</v>
      </c>
      <c r="X1618" s="1" t="n">
        <v>102</v>
      </c>
      <c r="Y1618" s="1" t="n">
        <v>16</v>
      </c>
      <c r="Z1618" s="1" t="n">
        <v>122366</v>
      </c>
      <c r="AA1618" s="14" t="n">
        <f aca="false">(SQRT($B$76))*(SQRT(AD1618+AP1618))</f>
        <v>34980.8519050065</v>
      </c>
      <c r="AB1618" s="1" t="n">
        <v>3109</v>
      </c>
      <c r="AC1618" s="1" t="n">
        <v>63712</v>
      </c>
      <c r="AD1618" s="1" t="n">
        <f aca="false">AC1618</f>
        <v>63712</v>
      </c>
      <c r="AE1618" s="1" t="n">
        <v>3024</v>
      </c>
      <c r="AO1618" s="1" t="n">
        <f aca="false">Z1618-AC1618</f>
        <v>58654</v>
      </c>
      <c r="AP1618" s="1" t="n">
        <f aca="false">AO1618</f>
        <v>58654</v>
      </c>
      <c r="AR1618" s="1" t="n">
        <f aca="false">AQ1618</f>
        <v>0</v>
      </c>
    </row>
    <row r="1619" customFormat="false" ht="17" hidden="false" customHeight="false" outlineLevel="0" collapsed="false">
      <c r="A1619" s="1" t="n">
        <v>103</v>
      </c>
      <c r="B1619" s="1" t="n">
        <v>2</v>
      </c>
      <c r="C1619" s="1" t="n">
        <f aca="false">Z1619+AQ1619</f>
        <v>121545</v>
      </c>
      <c r="D1619" s="14" t="n">
        <f aca="false">AA1619+AR1619</f>
        <v>34863.3044905385</v>
      </c>
      <c r="E1619" s="1" t="n">
        <v>3067</v>
      </c>
      <c r="F1619" s="15" t="n">
        <f aca="false">$B$79*D1619*D1619*1000000/($B$77*$B$77)</f>
        <v>729.270000000001</v>
      </c>
      <c r="G1619" s="16" t="n">
        <f aca="false">$B$80*$B$79*$D1619*$D1619*G$84*1000000/($B$77*$B$77)</f>
        <v>729.270000000001</v>
      </c>
      <c r="H1619" s="16" t="n">
        <f aca="false">$B$80*$B$79*$D1619*$D1619*H$84*1000000/($B$77*$B$77)</f>
        <v>2917.08000000001</v>
      </c>
      <c r="I1619" s="16" t="n">
        <f aca="false">$B$80*$B$79*$D1619*$D1619*I$84*1000000/($B$77*$B$77)</f>
        <v>11668.32</v>
      </c>
      <c r="J1619" s="16" t="n">
        <f aca="false">$B$80*$B$79*$D1619*$D1619*J$84*1000000/($B$77*$B$77)</f>
        <v>46673.2800000001</v>
      </c>
      <c r="K1619" s="16" t="n">
        <f aca="false">$B$80*$B$79*$D1619*$D1619*K$84*1000000/($B$77*$B$77)</f>
        <v>186693.12</v>
      </c>
      <c r="L1619" s="17" t="n">
        <f aca="false">G1619/E1619</f>
        <v>0.23777958917509</v>
      </c>
      <c r="M1619" s="16" t="n">
        <f aca="false">G1619/A1619</f>
        <v>7.08029126213593</v>
      </c>
      <c r="N1619" s="16"/>
      <c r="O1619" s="13" t="n">
        <f aca="false">$B$79*C1619*C1619*1000000/($B$77*$B$77)</f>
        <v>8863.912215</v>
      </c>
      <c r="P1619" s="16" t="n">
        <f aca="false">$B$79*$B$76*$C1619*P$84*1000000/($B$77*$B$77)</f>
        <v>729.27</v>
      </c>
      <c r="Q1619" s="16" t="n">
        <f aca="false">$B$79*$B$76*$C1619*Q$84*1000000/($B$77*$B$77)</f>
        <v>2917.08</v>
      </c>
      <c r="R1619" s="16" t="n">
        <f aca="false">$B$79*$B$76*$C1619*R$84*1000000/($B$77*$B$77)</f>
        <v>11668.32</v>
      </c>
      <c r="S1619" s="16" t="n">
        <f aca="false">$B$79*$B$76*$C1619*S$84*1000000/($B$77*$B$77)</f>
        <v>46673.28</v>
      </c>
      <c r="T1619" s="16" t="n">
        <f aca="false">$B$79*$B$76*$C1619*T$84*1000000/($B$77*$B$77)</f>
        <v>186693.12</v>
      </c>
      <c r="U1619" s="17" t="n">
        <f aca="false">P1619/E1619</f>
        <v>0.23777958917509</v>
      </c>
      <c r="X1619" s="1" t="n">
        <v>103</v>
      </c>
      <c r="Y1619" s="1" t="n">
        <v>2</v>
      </c>
      <c r="Z1619" s="1" t="n">
        <v>121545</v>
      </c>
      <c r="AA1619" s="14" t="n">
        <f aca="false">(SQRT($B$76))*(SQRT(AD1619+AP1619))</f>
        <v>34863.3044905385</v>
      </c>
      <c r="AB1619" s="1" t="n">
        <v>3110</v>
      </c>
      <c r="AC1619" s="1" t="n">
        <v>64320</v>
      </c>
      <c r="AD1619" s="1" t="n">
        <f aca="false">AC1619</f>
        <v>64320</v>
      </c>
      <c r="AE1619" s="1" t="n">
        <v>3204</v>
      </c>
      <c r="AO1619" s="1" t="n">
        <f aca="false">Z1619-AC1619</f>
        <v>57225</v>
      </c>
      <c r="AP1619" s="1" t="n">
        <f aca="false">AO1619</f>
        <v>57225</v>
      </c>
      <c r="AR1619" s="1" t="n">
        <f aca="false">AQ1619</f>
        <v>0</v>
      </c>
    </row>
    <row r="1620" customFormat="false" ht="17" hidden="false" customHeight="false" outlineLevel="0" collapsed="false">
      <c r="A1620" s="1" t="n">
        <v>103</v>
      </c>
      <c r="B1620" s="1" t="n">
        <v>3</v>
      </c>
      <c r="C1620" s="1" t="n">
        <f aca="false">Z1620+AQ1620</f>
        <v>121767</v>
      </c>
      <c r="D1620" s="14" t="n">
        <f aca="false">AA1620+AR1620</f>
        <v>34895.128599849</v>
      </c>
      <c r="E1620" s="1" t="n">
        <v>3093</v>
      </c>
      <c r="F1620" s="15" t="n">
        <f aca="false">$B$79*D1620*D1620*1000000/($B$77*$B$77)</f>
        <v>730.602</v>
      </c>
      <c r="G1620" s="16" t="n">
        <f aca="false">$B$80*$B$79*$D1620*$D1620*G$84*1000000/($B$77*$B$77)</f>
        <v>730.602</v>
      </c>
      <c r="H1620" s="16" t="n">
        <f aca="false">$B$80*$B$79*$D1620*$D1620*H$84*1000000/($B$77*$B$77)</f>
        <v>2922.408</v>
      </c>
      <c r="I1620" s="16" t="n">
        <f aca="false">$B$80*$B$79*$D1620*$D1620*I$84*1000000/($B$77*$B$77)</f>
        <v>11689.632</v>
      </c>
      <c r="J1620" s="16" t="n">
        <f aca="false">$B$80*$B$79*$D1620*$D1620*J$84*1000000/($B$77*$B$77)</f>
        <v>46758.528</v>
      </c>
      <c r="K1620" s="16" t="n">
        <f aca="false">$B$80*$B$79*$D1620*$D1620*K$84*1000000/($B$77*$B$77)</f>
        <v>187034.112</v>
      </c>
      <c r="L1620" s="17" t="n">
        <f aca="false">G1620/E1620</f>
        <v>0.236211445198836</v>
      </c>
      <c r="M1620" s="16" t="n">
        <f aca="false">G1620/A1620</f>
        <v>7.09322330097087</v>
      </c>
      <c r="N1620" s="16"/>
      <c r="O1620" s="13" t="n">
        <f aca="false">$B$79*C1620*C1620*1000000/($B$77*$B$77)</f>
        <v>8896.3213734</v>
      </c>
      <c r="P1620" s="16" t="n">
        <f aca="false">$B$79*$B$76*$C1620*P$84*1000000/($B$77*$B$77)</f>
        <v>730.602</v>
      </c>
      <c r="Q1620" s="16" t="n">
        <f aca="false">$B$79*$B$76*$C1620*Q$84*1000000/($B$77*$B$77)</f>
        <v>2922.408</v>
      </c>
      <c r="R1620" s="16" t="n">
        <f aca="false">$B$79*$B$76*$C1620*R$84*1000000/($B$77*$B$77)</f>
        <v>11689.632</v>
      </c>
      <c r="S1620" s="16" t="n">
        <f aca="false">$B$79*$B$76*$C1620*S$84*1000000/($B$77*$B$77)</f>
        <v>46758.528</v>
      </c>
      <c r="T1620" s="16" t="n">
        <f aca="false">$B$79*$B$76*$C1620*T$84*1000000/($B$77*$B$77)</f>
        <v>187034.112</v>
      </c>
      <c r="U1620" s="17" t="n">
        <f aca="false">P1620/E1620</f>
        <v>0.236211445198836</v>
      </c>
      <c r="X1620" s="1" t="n">
        <v>103</v>
      </c>
      <c r="Y1620" s="1" t="n">
        <v>3</v>
      </c>
      <c r="Z1620" s="1" t="n">
        <v>121767</v>
      </c>
      <c r="AA1620" s="14" t="n">
        <f aca="false">(SQRT($B$76))*(SQRT(AD1620+AP1620))</f>
        <v>34895.128599849</v>
      </c>
      <c r="AB1620" s="1" t="n">
        <v>3144</v>
      </c>
      <c r="AC1620" s="1" t="n">
        <v>64320</v>
      </c>
      <c r="AD1620" s="1" t="n">
        <f aca="false">AC1620</f>
        <v>64320</v>
      </c>
      <c r="AE1620" s="1" t="n">
        <v>3075</v>
      </c>
      <c r="AO1620" s="1" t="n">
        <f aca="false">Z1620-AC1620</f>
        <v>57447</v>
      </c>
      <c r="AP1620" s="1" t="n">
        <f aca="false">AO1620</f>
        <v>57447</v>
      </c>
      <c r="AR1620" s="1" t="n">
        <f aca="false">AQ1620</f>
        <v>0</v>
      </c>
    </row>
    <row r="1621" customFormat="false" ht="17" hidden="false" customHeight="false" outlineLevel="0" collapsed="false">
      <c r="A1621" s="1" t="n">
        <v>103</v>
      </c>
      <c r="B1621" s="1" t="n">
        <v>4</v>
      </c>
      <c r="C1621" s="1" t="n">
        <f aca="false">Z1621+AQ1621</f>
        <v>121893</v>
      </c>
      <c r="D1621" s="14" t="n">
        <f aca="false">AA1621+AR1621</f>
        <v>34913.1780277877</v>
      </c>
      <c r="E1621" s="1" t="n">
        <v>3094</v>
      </c>
      <c r="F1621" s="15" t="n">
        <f aca="false">$B$79*D1621*D1621*1000000/($B$77*$B$77)</f>
        <v>731.357999999999</v>
      </c>
      <c r="G1621" s="16" t="n">
        <f aca="false">$B$80*$B$79*$D1621*$D1621*G$84*1000000/($B$77*$B$77)</f>
        <v>731.357999999999</v>
      </c>
      <c r="H1621" s="16" t="n">
        <f aca="false">$B$80*$B$79*$D1621*$D1621*H$84*1000000/($B$77*$B$77)</f>
        <v>2925.43199999999</v>
      </c>
      <c r="I1621" s="16" t="n">
        <f aca="false">$B$80*$B$79*$D1621*$D1621*I$84*1000000/($B$77*$B$77)</f>
        <v>11701.728</v>
      </c>
      <c r="J1621" s="16" t="n">
        <f aca="false">$B$80*$B$79*$D1621*$D1621*J$84*1000000/($B$77*$B$77)</f>
        <v>46806.9119999999</v>
      </c>
      <c r="K1621" s="16" t="n">
        <f aca="false">$B$80*$B$79*$D1621*$D1621*K$84*1000000/($B$77*$B$77)</f>
        <v>187227.648</v>
      </c>
      <c r="L1621" s="17" t="n">
        <f aca="false">G1621/E1621</f>
        <v>0.236379444085326</v>
      </c>
      <c r="M1621" s="16" t="n">
        <f aca="false">G1621/A1621</f>
        <v>7.1005631067961</v>
      </c>
      <c r="N1621" s="16"/>
      <c r="O1621" s="13" t="n">
        <f aca="false">$B$79*C1621*C1621*1000000/($B$77*$B$77)</f>
        <v>8914.7420694</v>
      </c>
      <c r="P1621" s="16" t="n">
        <f aca="false">$B$79*$B$76*$C1621*P$84*1000000/($B$77*$B$77)</f>
        <v>731.358</v>
      </c>
      <c r="Q1621" s="16" t="n">
        <f aca="false">$B$79*$B$76*$C1621*Q$84*1000000/($B$77*$B$77)</f>
        <v>2925.432</v>
      </c>
      <c r="R1621" s="16" t="n">
        <f aca="false">$B$79*$B$76*$C1621*R$84*1000000/($B$77*$B$77)</f>
        <v>11701.728</v>
      </c>
      <c r="S1621" s="16" t="n">
        <f aca="false">$B$79*$B$76*$C1621*S$84*1000000/($B$77*$B$77)</f>
        <v>46806.912</v>
      </c>
      <c r="T1621" s="16" t="n">
        <f aca="false">$B$79*$B$76*$C1621*T$84*1000000/($B$77*$B$77)</f>
        <v>187227.648</v>
      </c>
      <c r="U1621" s="17" t="n">
        <f aca="false">P1621/E1621</f>
        <v>0.236379444085326</v>
      </c>
      <c r="X1621" s="1" t="n">
        <v>103</v>
      </c>
      <c r="Y1621" s="1" t="n">
        <v>4</v>
      </c>
      <c r="Z1621" s="1" t="n">
        <v>121893</v>
      </c>
      <c r="AA1621" s="14" t="n">
        <f aca="false">(SQRT($B$76))*(SQRT(AD1621+AP1621))</f>
        <v>34913.1780277877</v>
      </c>
      <c r="AB1621" s="1" t="n">
        <v>3128</v>
      </c>
      <c r="AC1621" s="1" t="n">
        <v>64320</v>
      </c>
      <c r="AD1621" s="1" t="n">
        <f aca="false">AC1621</f>
        <v>64320</v>
      </c>
      <c r="AE1621" s="1" t="n">
        <v>3123</v>
      </c>
      <c r="AO1621" s="1" t="n">
        <f aca="false">Z1621-AC1621</f>
        <v>57573</v>
      </c>
      <c r="AP1621" s="1" t="n">
        <f aca="false">AO1621</f>
        <v>57573</v>
      </c>
      <c r="AR1621" s="1" t="n">
        <f aca="false">AQ1621</f>
        <v>0</v>
      </c>
    </row>
    <row r="1622" customFormat="false" ht="17" hidden="false" customHeight="false" outlineLevel="0" collapsed="false">
      <c r="A1622" s="1" t="n">
        <v>103</v>
      </c>
      <c r="B1622" s="1" t="n">
        <v>5</v>
      </c>
      <c r="C1622" s="1" t="n">
        <f aca="false">Z1622+AQ1622</f>
        <v>122082</v>
      </c>
      <c r="D1622" s="14" t="n">
        <f aca="false">AA1622+AR1622</f>
        <v>34940.2346872485</v>
      </c>
      <c r="E1622" s="1" t="n">
        <v>3059</v>
      </c>
      <c r="F1622" s="15" t="n">
        <f aca="false">$B$79*D1622*D1622*1000000/($B$77*$B$77)</f>
        <v>732.492000000002</v>
      </c>
      <c r="G1622" s="16" t="n">
        <f aca="false">$B$80*$B$79*$D1622*$D1622*G$84*1000000/($B$77*$B$77)</f>
        <v>732.492000000002</v>
      </c>
      <c r="H1622" s="16" t="n">
        <f aca="false">$B$80*$B$79*$D1622*$D1622*H$84*1000000/($B$77*$B$77)</f>
        <v>2929.96800000001</v>
      </c>
      <c r="I1622" s="16" t="n">
        <f aca="false">$B$80*$B$79*$D1622*$D1622*I$84*1000000/($B$77*$B$77)</f>
        <v>11719.872</v>
      </c>
      <c r="J1622" s="16" t="n">
        <f aca="false">$B$80*$B$79*$D1622*$D1622*J$84*1000000/($B$77*$B$77)</f>
        <v>46879.4880000001</v>
      </c>
      <c r="K1622" s="16" t="n">
        <f aca="false">$B$80*$B$79*$D1622*$D1622*K$84*1000000/($B$77*$B$77)</f>
        <v>187517.952</v>
      </c>
      <c r="L1622" s="17" t="n">
        <f aca="false">G1622/E1622</f>
        <v>0.239454723765937</v>
      </c>
      <c r="M1622" s="16" t="n">
        <f aca="false">G1622/A1622</f>
        <v>7.111572815534</v>
      </c>
      <c r="N1622" s="16"/>
      <c r="O1622" s="13" t="n">
        <f aca="false">$B$79*C1622*C1622*1000000/($B$77*$B$77)</f>
        <v>8942.4088344</v>
      </c>
      <c r="P1622" s="16" t="n">
        <f aca="false">$B$79*$B$76*$C1622*P$84*1000000/($B$77*$B$77)</f>
        <v>732.492</v>
      </c>
      <c r="Q1622" s="16" t="n">
        <f aca="false">$B$79*$B$76*$C1622*Q$84*1000000/($B$77*$B$77)</f>
        <v>2929.968</v>
      </c>
      <c r="R1622" s="16" t="n">
        <f aca="false">$B$79*$B$76*$C1622*R$84*1000000/($B$77*$B$77)</f>
        <v>11719.872</v>
      </c>
      <c r="S1622" s="16" t="n">
        <f aca="false">$B$79*$B$76*$C1622*S$84*1000000/($B$77*$B$77)</f>
        <v>46879.488</v>
      </c>
      <c r="T1622" s="16" t="n">
        <f aca="false">$B$79*$B$76*$C1622*T$84*1000000/($B$77*$B$77)</f>
        <v>187517.952</v>
      </c>
      <c r="U1622" s="17" t="n">
        <f aca="false">P1622/E1622</f>
        <v>0.239454723765937</v>
      </c>
      <c r="X1622" s="1" t="n">
        <v>103</v>
      </c>
      <c r="Y1622" s="1" t="n">
        <v>5</v>
      </c>
      <c r="Z1622" s="1" t="n">
        <v>122082</v>
      </c>
      <c r="AA1622" s="14" t="n">
        <f aca="false">(SQRT($B$76))*(SQRT(AD1622+AP1622))</f>
        <v>34940.2346872485</v>
      </c>
      <c r="AB1622" s="1" t="n">
        <v>3297</v>
      </c>
      <c r="AC1622" s="1" t="n">
        <v>64320</v>
      </c>
      <c r="AD1622" s="1" t="n">
        <f aca="false">AC1622</f>
        <v>64320</v>
      </c>
      <c r="AE1622" s="1" t="n">
        <v>3206</v>
      </c>
      <c r="AO1622" s="1" t="n">
        <f aca="false">Z1622-AC1622</f>
        <v>57762</v>
      </c>
      <c r="AP1622" s="1" t="n">
        <f aca="false">AO1622</f>
        <v>57762</v>
      </c>
      <c r="AR1622" s="1" t="n">
        <f aca="false">AQ1622</f>
        <v>0</v>
      </c>
    </row>
    <row r="1623" customFormat="false" ht="17" hidden="false" customHeight="false" outlineLevel="0" collapsed="false">
      <c r="A1623" s="1" t="n">
        <v>103</v>
      </c>
      <c r="B1623" s="1" t="n">
        <v>6</v>
      </c>
      <c r="C1623" s="1" t="n">
        <f aca="false">Z1623+AQ1623</f>
        <v>122207</v>
      </c>
      <c r="D1623" s="14" t="n">
        <f aca="false">AA1623+AR1623</f>
        <v>34958.1177983026</v>
      </c>
      <c r="E1623" s="1" t="n">
        <v>3106</v>
      </c>
      <c r="F1623" s="15" t="n">
        <f aca="false">$B$79*D1623*D1623*1000000/($B$77*$B$77)</f>
        <v>733.242000000001</v>
      </c>
      <c r="G1623" s="16" t="n">
        <f aca="false">$B$80*$B$79*$D1623*$D1623*G$84*1000000/($B$77*$B$77)</f>
        <v>733.242000000001</v>
      </c>
      <c r="H1623" s="16" t="n">
        <f aca="false">$B$80*$B$79*$D1623*$D1623*H$84*1000000/($B$77*$B$77)</f>
        <v>2932.968</v>
      </c>
      <c r="I1623" s="16" t="n">
        <f aca="false">$B$80*$B$79*$D1623*$D1623*I$84*1000000/($B$77*$B$77)</f>
        <v>11731.872</v>
      </c>
      <c r="J1623" s="16" t="n">
        <f aca="false">$B$80*$B$79*$D1623*$D1623*J$84*1000000/($B$77*$B$77)</f>
        <v>46927.488</v>
      </c>
      <c r="K1623" s="16" t="n">
        <f aca="false">$B$80*$B$79*$D1623*$D1623*K$84*1000000/($B$77*$B$77)</f>
        <v>187709.952</v>
      </c>
      <c r="L1623" s="17" t="n">
        <f aca="false">G1623/E1623</f>
        <v>0.236072762395364</v>
      </c>
      <c r="M1623" s="16" t="n">
        <f aca="false">G1623/A1623</f>
        <v>7.11885436893205</v>
      </c>
      <c r="N1623" s="16"/>
      <c r="O1623" s="13" t="n">
        <f aca="false">$B$79*C1623*C1623*1000000/($B$77*$B$77)</f>
        <v>8960.7305094</v>
      </c>
      <c r="P1623" s="16" t="n">
        <f aca="false">$B$79*$B$76*$C1623*P$84*1000000/($B$77*$B$77)</f>
        <v>733.242</v>
      </c>
      <c r="Q1623" s="16" t="n">
        <f aca="false">$B$79*$B$76*$C1623*Q$84*1000000/($B$77*$B$77)</f>
        <v>2932.968</v>
      </c>
      <c r="R1623" s="16" t="n">
        <f aca="false">$B$79*$B$76*$C1623*R$84*1000000/($B$77*$B$77)</f>
        <v>11731.872</v>
      </c>
      <c r="S1623" s="16" t="n">
        <f aca="false">$B$79*$B$76*$C1623*S$84*1000000/($B$77*$B$77)</f>
        <v>46927.488</v>
      </c>
      <c r="T1623" s="16" t="n">
        <f aca="false">$B$79*$B$76*$C1623*T$84*1000000/($B$77*$B$77)</f>
        <v>187709.952</v>
      </c>
      <c r="U1623" s="17" t="n">
        <f aca="false">P1623/E1623</f>
        <v>0.236072762395364</v>
      </c>
      <c r="X1623" s="1" t="n">
        <v>103</v>
      </c>
      <c r="Y1623" s="1" t="n">
        <v>6</v>
      </c>
      <c r="Z1623" s="1" t="n">
        <v>122207</v>
      </c>
      <c r="AA1623" s="14" t="n">
        <f aca="false">(SQRT($B$76))*(SQRT(AD1623+AP1623))</f>
        <v>34958.1177983026</v>
      </c>
      <c r="AB1623" s="1" t="n">
        <v>3241</v>
      </c>
      <c r="AC1623" s="1" t="n">
        <v>64320</v>
      </c>
      <c r="AD1623" s="1" t="n">
        <f aca="false">AC1623</f>
        <v>64320</v>
      </c>
      <c r="AE1623" s="1" t="n">
        <v>3143</v>
      </c>
      <c r="AO1623" s="1" t="n">
        <f aca="false">Z1623-AC1623</f>
        <v>57887</v>
      </c>
      <c r="AP1623" s="1" t="n">
        <f aca="false">AO1623</f>
        <v>57887</v>
      </c>
      <c r="AR1623" s="1" t="n">
        <f aca="false">AQ1623</f>
        <v>0</v>
      </c>
    </row>
    <row r="1624" customFormat="false" ht="17" hidden="false" customHeight="false" outlineLevel="0" collapsed="false">
      <c r="A1624" s="1" t="n">
        <v>103</v>
      </c>
      <c r="B1624" s="1" t="n">
        <v>7</v>
      </c>
      <c r="C1624" s="1" t="n">
        <f aca="false">Z1624+AQ1624</f>
        <v>122332</v>
      </c>
      <c r="D1624" s="14" t="n">
        <f aca="false">AA1624+AR1624</f>
        <v>34975.9917657813</v>
      </c>
      <c r="E1624" s="1" t="n">
        <v>3102</v>
      </c>
      <c r="F1624" s="15" t="n">
        <f aca="false">$B$79*D1624*D1624*1000000/($B$77*$B$77)</f>
        <v>733.992000000001</v>
      </c>
      <c r="G1624" s="16" t="n">
        <f aca="false">$B$80*$B$79*$D1624*$D1624*G$84*1000000/($B$77*$B$77)</f>
        <v>733.992000000001</v>
      </c>
      <c r="H1624" s="16" t="n">
        <f aca="false">$B$80*$B$79*$D1624*$D1624*H$84*1000000/($B$77*$B$77)</f>
        <v>2935.968</v>
      </c>
      <c r="I1624" s="16" t="n">
        <f aca="false">$B$80*$B$79*$D1624*$D1624*I$84*1000000/($B$77*$B$77)</f>
        <v>11743.872</v>
      </c>
      <c r="J1624" s="16" t="n">
        <f aca="false">$B$80*$B$79*$D1624*$D1624*J$84*1000000/($B$77*$B$77)</f>
        <v>46975.4880000001</v>
      </c>
      <c r="K1624" s="16" t="n">
        <f aca="false">$B$80*$B$79*$D1624*$D1624*K$84*1000000/($B$77*$B$77)</f>
        <v>187901.952</v>
      </c>
      <c r="L1624" s="17" t="n">
        <f aca="false">G1624/E1624</f>
        <v>0.236618955512573</v>
      </c>
      <c r="M1624" s="16" t="n">
        <f aca="false">G1624/A1624</f>
        <v>7.1261359223301</v>
      </c>
      <c r="N1624" s="16"/>
      <c r="O1624" s="13" t="n">
        <f aca="false">$B$79*C1624*C1624*1000000/($B$77*$B$77)</f>
        <v>8979.0709344</v>
      </c>
      <c r="P1624" s="16" t="n">
        <f aca="false">$B$79*$B$76*$C1624*P$84*1000000/($B$77*$B$77)</f>
        <v>733.992</v>
      </c>
      <c r="Q1624" s="16" t="n">
        <f aca="false">$B$79*$B$76*$C1624*Q$84*1000000/($B$77*$B$77)</f>
        <v>2935.968</v>
      </c>
      <c r="R1624" s="16" t="n">
        <f aca="false">$B$79*$B$76*$C1624*R$84*1000000/($B$77*$B$77)</f>
        <v>11743.872</v>
      </c>
      <c r="S1624" s="16" t="n">
        <f aca="false">$B$79*$B$76*$C1624*S$84*1000000/($B$77*$B$77)</f>
        <v>46975.488</v>
      </c>
      <c r="T1624" s="16" t="n">
        <f aca="false">$B$79*$B$76*$C1624*T$84*1000000/($B$77*$B$77)</f>
        <v>187901.952</v>
      </c>
      <c r="U1624" s="17" t="n">
        <f aca="false">P1624/E1624</f>
        <v>0.236618955512573</v>
      </c>
      <c r="X1624" s="1" t="n">
        <v>103</v>
      </c>
      <c r="Y1624" s="1" t="n">
        <v>7</v>
      </c>
      <c r="Z1624" s="1" t="n">
        <v>122332</v>
      </c>
      <c r="AA1624" s="14" t="n">
        <f aca="false">(SQRT($B$76))*(SQRT(AD1624+AP1624))</f>
        <v>34975.9917657813</v>
      </c>
      <c r="AB1624" s="1" t="n">
        <v>3238</v>
      </c>
      <c r="AC1624" s="1" t="n">
        <v>64320</v>
      </c>
      <c r="AD1624" s="1" t="n">
        <f aca="false">AC1624</f>
        <v>64320</v>
      </c>
      <c r="AE1624" s="1" t="n">
        <v>3133</v>
      </c>
      <c r="AO1624" s="1" t="n">
        <f aca="false">Z1624-AC1624</f>
        <v>58012</v>
      </c>
      <c r="AP1624" s="1" t="n">
        <f aca="false">AO1624</f>
        <v>58012</v>
      </c>
      <c r="AR1624" s="1" t="n">
        <f aca="false">AQ1624</f>
        <v>0</v>
      </c>
    </row>
    <row r="1625" customFormat="false" ht="17" hidden="false" customHeight="false" outlineLevel="0" collapsed="false">
      <c r="A1625" s="1" t="n">
        <v>103</v>
      </c>
      <c r="B1625" s="1" t="n">
        <v>8</v>
      </c>
      <c r="C1625" s="1" t="n">
        <f aca="false">Z1625+AQ1625</f>
        <v>122457</v>
      </c>
      <c r="D1625" s="14" t="n">
        <f aca="false">AA1625+AR1625</f>
        <v>34993.8566036955</v>
      </c>
      <c r="E1625" s="1" t="n">
        <v>3055</v>
      </c>
      <c r="F1625" s="15" t="n">
        <f aca="false">$B$79*D1625*D1625*1000000/($B$77*$B$77)</f>
        <v>734.742000000002</v>
      </c>
      <c r="G1625" s="16" t="n">
        <f aca="false">$B$80*$B$79*$D1625*$D1625*G$84*1000000/($B$77*$B$77)</f>
        <v>734.742000000002</v>
      </c>
      <c r="H1625" s="16" t="n">
        <f aca="false">$B$80*$B$79*$D1625*$D1625*H$84*1000000/($B$77*$B$77)</f>
        <v>2938.96800000001</v>
      </c>
      <c r="I1625" s="16" t="n">
        <f aca="false">$B$80*$B$79*$D1625*$D1625*I$84*1000000/($B$77*$B$77)</f>
        <v>11755.872</v>
      </c>
      <c r="J1625" s="16" t="n">
        <f aca="false">$B$80*$B$79*$D1625*$D1625*J$84*1000000/($B$77*$B$77)</f>
        <v>47023.4880000001</v>
      </c>
      <c r="K1625" s="16" t="n">
        <f aca="false">$B$80*$B$79*$D1625*$D1625*K$84*1000000/($B$77*$B$77)</f>
        <v>188093.952</v>
      </c>
      <c r="L1625" s="17" t="n">
        <f aca="false">G1625/E1625</f>
        <v>0.240504746317513</v>
      </c>
      <c r="M1625" s="16" t="n">
        <f aca="false">G1625/A1625</f>
        <v>7.13341747572817</v>
      </c>
      <c r="N1625" s="16"/>
      <c r="O1625" s="13" t="n">
        <f aca="false">$B$79*C1625*C1625*1000000/($B$77*$B$77)</f>
        <v>8997.4301094</v>
      </c>
      <c r="P1625" s="16" t="n">
        <f aca="false">$B$79*$B$76*$C1625*P$84*1000000/($B$77*$B$77)</f>
        <v>734.742</v>
      </c>
      <c r="Q1625" s="16" t="n">
        <f aca="false">$B$79*$B$76*$C1625*Q$84*1000000/($B$77*$B$77)</f>
        <v>2938.968</v>
      </c>
      <c r="R1625" s="16" t="n">
        <f aca="false">$B$79*$B$76*$C1625*R$84*1000000/($B$77*$B$77)</f>
        <v>11755.872</v>
      </c>
      <c r="S1625" s="16" t="n">
        <f aca="false">$B$79*$B$76*$C1625*S$84*1000000/($B$77*$B$77)</f>
        <v>47023.488</v>
      </c>
      <c r="T1625" s="16" t="n">
        <f aca="false">$B$79*$B$76*$C1625*T$84*1000000/($B$77*$B$77)</f>
        <v>188093.952</v>
      </c>
      <c r="U1625" s="17" t="n">
        <f aca="false">P1625/E1625</f>
        <v>0.240504746317512</v>
      </c>
      <c r="X1625" s="1" t="n">
        <v>103</v>
      </c>
      <c r="Y1625" s="1" t="n">
        <v>8</v>
      </c>
      <c r="Z1625" s="1" t="n">
        <v>122457</v>
      </c>
      <c r="AA1625" s="14" t="n">
        <f aca="false">(SQRT($B$76))*(SQRT(AD1625+AP1625))</f>
        <v>34993.8566036955</v>
      </c>
      <c r="AB1625" s="1" t="n">
        <v>3239</v>
      </c>
      <c r="AC1625" s="1" t="n">
        <v>64320</v>
      </c>
      <c r="AD1625" s="1" t="n">
        <f aca="false">AC1625</f>
        <v>64320</v>
      </c>
      <c r="AE1625" s="1" t="n">
        <v>3153</v>
      </c>
      <c r="AO1625" s="1" t="n">
        <f aca="false">Z1625-AC1625</f>
        <v>58137</v>
      </c>
      <c r="AP1625" s="1" t="n">
        <f aca="false">AO1625</f>
        <v>58137</v>
      </c>
      <c r="AR1625" s="1" t="n">
        <f aca="false">AQ1625</f>
        <v>0</v>
      </c>
    </row>
    <row r="1626" customFormat="false" ht="17" hidden="false" customHeight="false" outlineLevel="0" collapsed="false">
      <c r="A1626" s="1" t="n">
        <v>103</v>
      </c>
      <c r="B1626" s="1" t="n">
        <v>9</v>
      </c>
      <c r="C1626" s="1" t="n">
        <f aca="false">Z1626+AQ1626</f>
        <v>122646</v>
      </c>
      <c r="D1626" s="14" t="n">
        <f aca="false">AA1626+AR1626</f>
        <v>35020.8509319805</v>
      </c>
      <c r="E1626" s="1" t="n">
        <v>3117</v>
      </c>
      <c r="F1626" s="15" t="n">
        <f aca="false">$B$79*D1626*D1626*1000000/($B$77*$B$77)</f>
        <v>735.876</v>
      </c>
      <c r="G1626" s="16" t="n">
        <f aca="false">$B$80*$B$79*$D1626*$D1626*G$84*1000000/($B$77*$B$77)</f>
        <v>735.876</v>
      </c>
      <c r="H1626" s="16" t="n">
        <f aca="false">$B$80*$B$79*$D1626*$D1626*H$84*1000000/($B$77*$B$77)</f>
        <v>2943.504</v>
      </c>
      <c r="I1626" s="16" t="n">
        <f aca="false">$B$80*$B$79*$D1626*$D1626*I$84*1000000/($B$77*$B$77)</f>
        <v>11774.016</v>
      </c>
      <c r="J1626" s="16" t="n">
        <f aca="false">$B$80*$B$79*$D1626*$D1626*J$84*1000000/($B$77*$B$77)</f>
        <v>47096.064</v>
      </c>
      <c r="K1626" s="16" t="n">
        <f aca="false">$B$80*$B$79*$D1626*$D1626*K$84*1000000/($B$77*$B$77)</f>
        <v>188384.256</v>
      </c>
      <c r="L1626" s="17" t="n">
        <f aca="false">G1626/E1626</f>
        <v>0.236084696823869</v>
      </c>
      <c r="M1626" s="16" t="n">
        <f aca="false">G1626/A1626</f>
        <v>7.14442718446602</v>
      </c>
      <c r="N1626" s="16"/>
      <c r="O1626" s="13" t="n">
        <f aca="false">$B$79*C1626*C1626*1000000/($B$77*$B$77)</f>
        <v>9025.2247896</v>
      </c>
      <c r="P1626" s="16" t="n">
        <f aca="false">$B$79*$B$76*$C1626*P$84*1000000/($B$77*$B$77)</f>
        <v>735.876</v>
      </c>
      <c r="Q1626" s="16" t="n">
        <f aca="false">$B$79*$B$76*$C1626*Q$84*1000000/($B$77*$B$77)</f>
        <v>2943.504</v>
      </c>
      <c r="R1626" s="16" t="n">
        <f aca="false">$B$79*$B$76*$C1626*R$84*1000000/($B$77*$B$77)</f>
        <v>11774.016</v>
      </c>
      <c r="S1626" s="16" t="n">
        <f aca="false">$B$79*$B$76*$C1626*S$84*1000000/($B$77*$B$77)</f>
        <v>47096.064</v>
      </c>
      <c r="T1626" s="16" t="n">
        <f aca="false">$B$79*$B$76*$C1626*T$84*1000000/($B$77*$B$77)</f>
        <v>188384.256</v>
      </c>
      <c r="U1626" s="17" t="n">
        <f aca="false">P1626/E1626</f>
        <v>0.236084696823869</v>
      </c>
      <c r="X1626" s="1" t="n">
        <v>103</v>
      </c>
      <c r="Y1626" s="1" t="n">
        <v>9</v>
      </c>
      <c r="Z1626" s="1" t="n">
        <v>122646</v>
      </c>
      <c r="AA1626" s="14" t="n">
        <f aca="false">(SQRT($B$76))*(SQRT(AD1626+AP1626))</f>
        <v>35020.8509319805</v>
      </c>
      <c r="AB1626" s="1" t="n">
        <v>3278</v>
      </c>
      <c r="AC1626" s="1" t="n">
        <v>64320</v>
      </c>
      <c r="AD1626" s="1" t="n">
        <f aca="false">AC1626</f>
        <v>64320</v>
      </c>
      <c r="AE1626" s="1" t="n">
        <v>3177</v>
      </c>
      <c r="AO1626" s="1" t="n">
        <f aca="false">Z1626-AC1626</f>
        <v>58326</v>
      </c>
      <c r="AP1626" s="1" t="n">
        <f aca="false">AO1626</f>
        <v>58326</v>
      </c>
      <c r="AR1626" s="1" t="n">
        <f aca="false">AQ1626</f>
        <v>0</v>
      </c>
    </row>
    <row r="1627" customFormat="false" ht="17" hidden="false" customHeight="false" outlineLevel="0" collapsed="false">
      <c r="A1627" s="1" t="n">
        <v>103</v>
      </c>
      <c r="B1627" s="1" t="n">
        <v>10</v>
      </c>
      <c r="C1627" s="1" t="n">
        <f aca="false">Z1627+AQ1627</f>
        <v>122771</v>
      </c>
      <c r="D1627" s="14" t="n">
        <f aca="false">AA1627+AR1627</f>
        <v>35038.6928979949</v>
      </c>
      <c r="E1627" s="1" t="n">
        <v>3084</v>
      </c>
      <c r="F1627" s="15" t="n">
        <f aca="false">$B$79*D1627*D1627*1000000/($B$77*$B$77)</f>
        <v>736.625999999999</v>
      </c>
      <c r="G1627" s="16" t="n">
        <f aca="false">$B$80*$B$79*$D1627*$D1627*G$84*1000000/($B$77*$B$77)</f>
        <v>736.625999999999</v>
      </c>
      <c r="H1627" s="16" t="n">
        <f aca="false">$B$80*$B$79*$D1627*$D1627*H$84*1000000/($B$77*$B$77)</f>
        <v>2946.504</v>
      </c>
      <c r="I1627" s="16" t="n">
        <f aca="false">$B$80*$B$79*$D1627*$D1627*I$84*1000000/($B$77*$B$77)</f>
        <v>11786.016</v>
      </c>
      <c r="J1627" s="16" t="n">
        <f aca="false">$B$80*$B$79*$D1627*$D1627*J$84*1000000/($B$77*$B$77)</f>
        <v>47144.0639999999</v>
      </c>
      <c r="K1627" s="16" t="n">
        <f aca="false">$B$80*$B$79*$D1627*$D1627*K$84*1000000/($B$77*$B$77)</f>
        <v>188576.256</v>
      </c>
      <c r="L1627" s="17" t="n">
        <f aca="false">G1627/E1627</f>
        <v>0.238854085603112</v>
      </c>
      <c r="M1627" s="16" t="n">
        <f aca="false">G1627/A1627</f>
        <v>7.15170873786407</v>
      </c>
      <c r="N1627" s="16"/>
      <c r="O1627" s="13" t="n">
        <f aca="false">$B$79*C1627*C1627*1000000/($B$77*$B$77)</f>
        <v>9043.6310646</v>
      </c>
      <c r="P1627" s="16" t="n">
        <f aca="false">$B$79*$B$76*$C1627*P$84*1000000/($B$77*$B$77)</f>
        <v>736.626</v>
      </c>
      <c r="Q1627" s="16" t="n">
        <f aca="false">$B$79*$B$76*$C1627*Q$84*1000000/($B$77*$B$77)</f>
        <v>2946.504</v>
      </c>
      <c r="R1627" s="16" t="n">
        <f aca="false">$B$79*$B$76*$C1627*R$84*1000000/($B$77*$B$77)</f>
        <v>11786.016</v>
      </c>
      <c r="S1627" s="16" t="n">
        <f aca="false">$B$79*$B$76*$C1627*S$84*1000000/($B$77*$B$77)</f>
        <v>47144.064</v>
      </c>
      <c r="T1627" s="16" t="n">
        <f aca="false">$B$79*$B$76*$C1627*T$84*1000000/($B$77*$B$77)</f>
        <v>188576.256</v>
      </c>
      <c r="U1627" s="17" t="n">
        <f aca="false">P1627/E1627</f>
        <v>0.238854085603113</v>
      </c>
      <c r="X1627" s="1" t="n">
        <v>103</v>
      </c>
      <c r="Y1627" s="1" t="n">
        <v>10</v>
      </c>
      <c r="Z1627" s="1" t="n">
        <v>122771</v>
      </c>
      <c r="AA1627" s="14" t="n">
        <f aca="false">(SQRT($B$76))*(SQRT(AD1627+AP1627))</f>
        <v>35038.6928979949</v>
      </c>
      <c r="AB1627" s="1" t="n">
        <v>3241</v>
      </c>
      <c r="AC1627" s="1" t="n">
        <v>64320</v>
      </c>
      <c r="AD1627" s="1" t="n">
        <f aca="false">AC1627</f>
        <v>64320</v>
      </c>
      <c r="AE1627" s="1" t="n">
        <v>3139</v>
      </c>
      <c r="AO1627" s="1" t="n">
        <f aca="false">Z1627-AC1627</f>
        <v>58451</v>
      </c>
      <c r="AP1627" s="1" t="n">
        <f aca="false">AO1627</f>
        <v>58451</v>
      </c>
      <c r="AR1627" s="1" t="n">
        <f aca="false">AQ1627</f>
        <v>0</v>
      </c>
    </row>
    <row r="1628" customFormat="false" ht="17" hidden="false" customHeight="false" outlineLevel="0" collapsed="false">
      <c r="A1628" s="1" t="n">
        <v>103</v>
      </c>
      <c r="B1628" s="1" t="n">
        <v>11</v>
      </c>
      <c r="C1628" s="1" t="n">
        <f aca="false">Z1628+AQ1628</f>
        <v>122896</v>
      </c>
      <c r="D1628" s="14" t="n">
        <f aca="false">AA1628+AR1628</f>
        <v>35056.5257833688</v>
      </c>
      <c r="E1628" s="1" t="n">
        <v>3084</v>
      </c>
      <c r="F1628" s="15" t="n">
        <f aca="false">$B$79*D1628*D1628*1000000/($B$77*$B$77)</f>
        <v>737.376000000001</v>
      </c>
      <c r="G1628" s="16" t="n">
        <f aca="false">$B$80*$B$79*$D1628*$D1628*G$84*1000000/($B$77*$B$77)</f>
        <v>737.376000000001</v>
      </c>
      <c r="H1628" s="16" t="n">
        <f aca="false">$B$80*$B$79*$D1628*$D1628*H$84*1000000/($B$77*$B$77)</f>
        <v>2949.504</v>
      </c>
      <c r="I1628" s="16" t="n">
        <f aca="false">$B$80*$B$79*$D1628*$D1628*I$84*1000000/($B$77*$B$77)</f>
        <v>11798.016</v>
      </c>
      <c r="J1628" s="16" t="n">
        <f aca="false">$B$80*$B$79*$D1628*$D1628*J$84*1000000/($B$77*$B$77)</f>
        <v>47192.0640000001</v>
      </c>
      <c r="K1628" s="16" t="n">
        <f aca="false">$B$80*$B$79*$D1628*$D1628*K$84*1000000/($B$77*$B$77)</f>
        <v>188768.256</v>
      </c>
      <c r="L1628" s="17" t="n">
        <f aca="false">G1628/E1628</f>
        <v>0.239097276264592</v>
      </c>
      <c r="M1628" s="16" t="n">
        <f aca="false">G1628/A1628</f>
        <v>7.15899029126214</v>
      </c>
      <c r="N1628" s="16"/>
      <c r="O1628" s="13" t="n">
        <f aca="false">$B$79*C1628*C1628*1000000/($B$77*$B$77)</f>
        <v>9062.0560896</v>
      </c>
      <c r="P1628" s="16" t="n">
        <f aca="false">$B$79*$B$76*$C1628*P$84*1000000/($B$77*$B$77)</f>
        <v>737.376</v>
      </c>
      <c r="Q1628" s="16" t="n">
        <f aca="false">$B$79*$B$76*$C1628*Q$84*1000000/($B$77*$B$77)</f>
        <v>2949.504</v>
      </c>
      <c r="R1628" s="16" t="n">
        <f aca="false">$B$79*$B$76*$C1628*R$84*1000000/($B$77*$B$77)</f>
        <v>11798.016</v>
      </c>
      <c r="S1628" s="16" t="n">
        <f aca="false">$B$79*$B$76*$C1628*S$84*1000000/($B$77*$B$77)</f>
        <v>47192.064</v>
      </c>
      <c r="T1628" s="16" t="n">
        <f aca="false">$B$79*$B$76*$C1628*T$84*1000000/($B$77*$B$77)</f>
        <v>188768.256</v>
      </c>
      <c r="U1628" s="17" t="n">
        <f aca="false">P1628/E1628</f>
        <v>0.239097276264591</v>
      </c>
      <c r="X1628" s="1" t="n">
        <v>103</v>
      </c>
      <c r="Y1628" s="1" t="n">
        <v>11</v>
      </c>
      <c r="Z1628" s="1" t="n">
        <v>122896</v>
      </c>
      <c r="AA1628" s="14" t="n">
        <f aca="false">(SQRT($B$76))*(SQRT(AD1628+AP1628))</f>
        <v>35056.5257833688</v>
      </c>
      <c r="AB1628" s="1" t="n">
        <v>3277</v>
      </c>
      <c r="AC1628" s="1" t="n">
        <v>64320</v>
      </c>
      <c r="AD1628" s="1" t="n">
        <f aca="false">AC1628</f>
        <v>64320</v>
      </c>
      <c r="AE1628" s="1" t="n">
        <v>3179</v>
      </c>
      <c r="AO1628" s="1" t="n">
        <f aca="false">Z1628-AC1628</f>
        <v>58576</v>
      </c>
      <c r="AP1628" s="1" t="n">
        <f aca="false">AO1628</f>
        <v>58576</v>
      </c>
      <c r="AR1628" s="1" t="n">
        <f aca="false">AQ1628</f>
        <v>0</v>
      </c>
    </row>
    <row r="1629" customFormat="false" ht="17" hidden="false" customHeight="false" outlineLevel="0" collapsed="false">
      <c r="A1629" s="1" t="n">
        <v>103</v>
      </c>
      <c r="B1629" s="1" t="n">
        <v>12</v>
      </c>
      <c r="C1629" s="1" t="n">
        <f aca="false">Z1629+AQ1629</f>
        <v>123021</v>
      </c>
      <c r="D1629" s="14" t="n">
        <f aca="false">AA1629+AR1629</f>
        <v>35074.3496019527</v>
      </c>
      <c r="E1629" s="1" t="n">
        <v>3094</v>
      </c>
      <c r="F1629" s="15" t="n">
        <f aca="false">$B$79*D1629*D1629*1000000/($B$77*$B$77)</f>
        <v>738.126</v>
      </c>
      <c r="G1629" s="16" t="n">
        <f aca="false">$B$80*$B$79*$D1629*$D1629*G$84*1000000/($B$77*$B$77)</f>
        <v>738.126</v>
      </c>
      <c r="H1629" s="16" t="n">
        <f aca="false">$B$80*$B$79*$D1629*$D1629*H$84*1000000/($B$77*$B$77)</f>
        <v>2952.504</v>
      </c>
      <c r="I1629" s="16" t="n">
        <f aca="false">$B$80*$B$79*$D1629*$D1629*I$84*1000000/($B$77*$B$77)</f>
        <v>11810.016</v>
      </c>
      <c r="J1629" s="16" t="n">
        <f aca="false">$B$80*$B$79*$D1629*$D1629*J$84*1000000/($B$77*$B$77)</f>
        <v>47240.064</v>
      </c>
      <c r="K1629" s="16" t="n">
        <f aca="false">$B$80*$B$79*$D1629*$D1629*K$84*1000000/($B$77*$B$77)</f>
        <v>188960.256</v>
      </c>
      <c r="L1629" s="17" t="n">
        <f aca="false">G1629/E1629</f>
        <v>0.238566903684551</v>
      </c>
      <c r="M1629" s="16" t="n">
        <f aca="false">G1629/A1629</f>
        <v>7.16627184466019</v>
      </c>
      <c r="N1629" s="16"/>
      <c r="O1629" s="13" t="n">
        <f aca="false">$B$79*C1629*C1629*1000000/($B$77*$B$77)</f>
        <v>9080.4998646</v>
      </c>
      <c r="P1629" s="16" t="n">
        <f aca="false">$B$79*$B$76*$C1629*P$84*1000000/($B$77*$B$77)</f>
        <v>738.126</v>
      </c>
      <c r="Q1629" s="16" t="n">
        <f aca="false">$B$79*$B$76*$C1629*Q$84*1000000/($B$77*$B$77)</f>
        <v>2952.504</v>
      </c>
      <c r="R1629" s="16" t="n">
        <f aca="false">$B$79*$B$76*$C1629*R$84*1000000/($B$77*$B$77)</f>
        <v>11810.016</v>
      </c>
      <c r="S1629" s="16" t="n">
        <f aca="false">$B$79*$B$76*$C1629*S$84*1000000/($B$77*$B$77)</f>
        <v>47240.064</v>
      </c>
      <c r="T1629" s="16" t="n">
        <f aca="false">$B$79*$B$76*$C1629*T$84*1000000/($B$77*$B$77)</f>
        <v>188960.256</v>
      </c>
      <c r="U1629" s="17" t="n">
        <f aca="false">P1629/E1629</f>
        <v>0.238566903684551</v>
      </c>
      <c r="X1629" s="1" t="n">
        <v>103</v>
      </c>
      <c r="Y1629" s="1" t="n">
        <v>12</v>
      </c>
      <c r="Z1629" s="1" t="n">
        <v>123021</v>
      </c>
      <c r="AA1629" s="14" t="n">
        <f aca="false">(SQRT($B$76))*(SQRT(AD1629+AP1629))</f>
        <v>35074.3496019527</v>
      </c>
      <c r="AB1629" s="1" t="n">
        <v>3232</v>
      </c>
      <c r="AC1629" s="1" t="n">
        <v>64320</v>
      </c>
      <c r="AD1629" s="1" t="n">
        <f aca="false">AC1629</f>
        <v>64320</v>
      </c>
      <c r="AE1629" s="1" t="n">
        <v>3147</v>
      </c>
      <c r="AO1629" s="1" t="n">
        <f aca="false">Z1629-AC1629</f>
        <v>58701</v>
      </c>
      <c r="AP1629" s="1" t="n">
        <f aca="false">AO1629</f>
        <v>58701</v>
      </c>
      <c r="AR1629" s="1" t="n">
        <f aca="false">AQ1629</f>
        <v>0</v>
      </c>
    </row>
    <row r="1630" customFormat="false" ht="17" hidden="false" customHeight="false" outlineLevel="0" collapsed="false">
      <c r="A1630" s="1" t="n">
        <v>103</v>
      </c>
      <c r="B1630" s="1" t="n">
        <v>13</v>
      </c>
      <c r="C1630" s="1" t="n">
        <f aca="false">Z1630+AQ1630</f>
        <v>123146</v>
      </c>
      <c r="D1630" s="14" t="n">
        <f aca="false">AA1630+AR1630</f>
        <v>35092.1643675622</v>
      </c>
      <c r="E1630" s="1" t="n">
        <v>3110</v>
      </c>
      <c r="F1630" s="15" t="n">
        <f aca="false">$B$79*D1630*D1630*1000000/($B$77*$B$77)</f>
        <v>738.876000000001</v>
      </c>
      <c r="G1630" s="16" t="n">
        <f aca="false">$B$80*$B$79*$D1630*$D1630*G$84*1000000/($B$77*$B$77)</f>
        <v>738.876000000001</v>
      </c>
      <c r="H1630" s="16" t="n">
        <f aca="false">$B$80*$B$79*$D1630*$D1630*H$84*1000000/($B$77*$B$77)</f>
        <v>2955.50400000001</v>
      </c>
      <c r="I1630" s="16" t="n">
        <f aca="false">$B$80*$B$79*$D1630*$D1630*I$84*1000000/($B$77*$B$77)</f>
        <v>11822.016</v>
      </c>
      <c r="J1630" s="16" t="n">
        <f aca="false">$B$80*$B$79*$D1630*$D1630*J$84*1000000/($B$77*$B$77)</f>
        <v>47288.0640000001</v>
      </c>
      <c r="K1630" s="16" t="n">
        <f aca="false">$B$80*$B$79*$D1630*$D1630*K$84*1000000/($B$77*$B$77)</f>
        <v>189152.256</v>
      </c>
      <c r="L1630" s="17" t="n">
        <f aca="false">G1630/E1630</f>
        <v>0.237580707395499</v>
      </c>
      <c r="M1630" s="16" t="n">
        <f aca="false">G1630/A1630</f>
        <v>7.17355339805827</v>
      </c>
      <c r="N1630" s="16"/>
      <c r="O1630" s="13" t="n">
        <f aca="false">$B$79*C1630*C1630*1000000/($B$77*$B$77)</f>
        <v>9098.9623896</v>
      </c>
      <c r="P1630" s="16" t="n">
        <f aca="false">$B$79*$B$76*$C1630*P$84*1000000/($B$77*$B$77)</f>
        <v>738.876</v>
      </c>
      <c r="Q1630" s="16" t="n">
        <f aca="false">$B$79*$B$76*$C1630*Q$84*1000000/($B$77*$B$77)</f>
        <v>2955.504</v>
      </c>
      <c r="R1630" s="16" t="n">
        <f aca="false">$B$79*$B$76*$C1630*R$84*1000000/($B$77*$B$77)</f>
        <v>11822.016</v>
      </c>
      <c r="S1630" s="16" t="n">
        <f aca="false">$B$79*$B$76*$C1630*S$84*1000000/($B$77*$B$77)</f>
        <v>47288.064</v>
      </c>
      <c r="T1630" s="16" t="n">
        <f aca="false">$B$79*$B$76*$C1630*T$84*1000000/($B$77*$B$77)</f>
        <v>189152.256</v>
      </c>
      <c r="U1630" s="17" t="n">
        <f aca="false">P1630/E1630</f>
        <v>0.237580707395498</v>
      </c>
      <c r="X1630" s="1" t="n">
        <v>103</v>
      </c>
      <c r="Y1630" s="1" t="n">
        <v>13</v>
      </c>
      <c r="Z1630" s="1" t="n">
        <v>123146</v>
      </c>
      <c r="AA1630" s="14" t="n">
        <f aca="false">(SQRT($B$76))*(SQRT(AD1630+AP1630))</f>
        <v>35092.1643675622</v>
      </c>
      <c r="AB1630" s="1" t="n">
        <v>3264</v>
      </c>
      <c r="AC1630" s="1" t="n">
        <v>64320</v>
      </c>
      <c r="AD1630" s="1" t="n">
        <f aca="false">AC1630</f>
        <v>64320</v>
      </c>
      <c r="AE1630" s="1" t="n">
        <v>3223</v>
      </c>
      <c r="AO1630" s="1" t="n">
        <f aca="false">Z1630-AC1630</f>
        <v>58826</v>
      </c>
      <c r="AP1630" s="1" t="n">
        <f aca="false">AO1630</f>
        <v>58826</v>
      </c>
      <c r="AR1630" s="1" t="n">
        <f aca="false">AQ1630</f>
        <v>0</v>
      </c>
    </row>
    <row r="1631" customFormat="false" ht="17" hidden="false" customHeight="false" outlineLevel="0" collapsed="false">
      <c r="A1631" s="1" t="n">
        <v>103</v>
      </c>
      <c r="B1631" s="1" t="n">
        <v>14</v>
      </c>
      <c r="C1631" s="1" t="n">
        <f aca="false">Z1631+AQ1631</f>
        <v>123271</v>
      </c>
      <c r="D1631" s="14" t="n">
        <f aca="false">AA1631+AR1631</f>
        <v>35109.9700939776</v>
      </c>
      <c r="E1631" s="1" t="n">
        <v>3119</v>
      </c>
      <c r="F1631" s="15" t="n">
        <f aca="false">$B$79*D1631*D1631*1000000/($B$77*$B$77)</f>
        <v>739.626000000001</v>
      </c>
      <c r="G1631" s="16" t="n">
        <f aca="false">$B$80*$B$79*$D1631*$D1631*G$84*1000000/($B$77*$B$77)</f>
        <v>739.626000000001</v>
      </c>
      <c r="H1631" s="16" t="n">
        <f aca="false">$B$80*$B$79*$D1631*$D1631*H$84*1000000/($B$77*$B$77)</f>
        <v>2958.504</v>
      </c>
      <c r="I1631" s="16" t="n">
        <f aca="false">$B$80*$B$79*$D1631*$D1631*I$84*1000000/($B$77*$B$77)</f>
        <v>11834.016</v>
      </c>
      <c r="J1631" s="16" t="n">
        <f aca="false">$B$80*$B$79*$D1631*$D1631*J$84*1000000/($B$77*$B$77)</f>
        <v>47336.0640000001</v>
      </c>
      <c r="K1631" s="16" t="n">
        <f aca="false">$B$80*$B$79*$D1631*$D1631*K$84*1000000/($B$77*$B$77)</f>
        <v>189344.256</v>
      </c>
      <c r="L1631" s="17" t="n">
        <f aca="false">G1631/E1631</f>
        <v>0.237135620391151</v>
      </c>
      <c r="M1631" s="16" t="n">
        <f aca="false">G1631/A1631</f>
        <v>7.18083495145632</v>
      </c>
      <c r="N1631" s="16"/>
      <c r="O1631" s="13" t="n">
        <f aca="false">$B$79*C1631*C1631*1000000/($B$77*$B$77)</f>
        <v>9117.4436646</v>
      </c>
      <c r="P1631" s="16" t="n">
        <f aca="false">$B$79*$B$76*$C1631*P$84*1000000/($B$77*$B$77)</f>
        <v>739.626</v>
      </c>
      <c r="Q1631" s="16" t="n">
        <f aca="false">$B$79*$B$76*$C1631*Q$84*1000000/($B$77*$B$77)</f>
        <v>2958.504</v>
      </c>
      <c r="R1631" s="16" t="n">
        <f aca="false">$B$79*$B$76*$C1631*R$84*1000000/($B$77*$B$77)</f>
        <v>11834.016</v>
      </c>
      <c r="S1631" s="16" t="n">
        <f aca="false">$B$79*$B$76*$C1631*S$84*1000000/($B$77*$B$77)</f>
        <v>47336.064</v>
      </c>
      <c r="T1631" s="16" t="n">
        <f aca="false">$B$79*$B$76*$C1631*T$84*1000000/($B$77*$B$77)</f>
        <v>189344.256</v>
      </c>
      <c r="U1631" s="17" t="n">
        <f aca="false">P1631/E1631</f>
        <v>0.237135620391151</v>
      </c>
      <c r="X1631" s="1" t="n">
        <v>103</v>
      </c>
      <c r="Y1631" s="1" t="n">
        <v>14</v>
      </c>
      <c r="Z1631" s="1" t="n">
        <v>123271</v>
      </c>
      <c r="AA1631" s="14" t="n">
        <f aca="false">(SQRT($B$76))*(SQRT(AD1631+AP1631))</f>
        <v>35109.9700939776</v>
      </c>
      <c r="AB1631" s="1" t="n">
        <v>3253</v>
      </c>
      <c r="AC1631" s="1" t="n">
        <v>64320</v>
      </c>
      <c r="AD1631" s="1" t="n">
        <f aca="false">AC1631</f>
        <v>64320</v>
      </c>
      <c r="AE1631" s="1" t="n">
        <v>3106</v>
      </c>
      <c r="AO1631" s="1" t="n">
        <f aca="false">Z1631-AC1631</f>
        <v>58951</v>
      </c>
      <c r="AP1631" s="1" t="n">
        <f aca="false">AO1631</f>
        <v>58951</v>
      </c>
      <c r="AR1631" s="1" t="n">
        <f aca="false">AQ1631</f>
        <v>0</v>
      </c>
    </row>
    <row r="1632" customFormat="false" ht="17" hidden="false" customHeight="false" outlineLevel="0" collapsed="false">
      <c r="A1632" s="1" t="n">
        <v>103</v>
      </c>
      <c r="B1632" s="1" t="n">
        <v>15</v>
      </c>
      <c r="C1632" s="1" t="n">
        <f aca="false">Z1632+AQ1632</f>
        <v>123396</v>
      </c>
      <c r="D1632" s="14" t="n">
        <f aca="false">AA1632+AR1632</f>
        <v>35127.7667949444</v>
      </c>
      <c r="E1632" s="1" t="n">
        <v>3068</v>
      </c>
      <c r="F1632" s="15" t="n">
        <f aca="false">$B$79*D1632*D1632*1000000/($B$77*$B$77)</f>
        <v>740.375999999999</v>
      </c>
      <c r="G1632" s="16" t="n">
        <f aca="false">$B$80*$B$79*$D1632*$D1632*G$84*1000000/($B$77*$B$77)</f>
        <v>740.375999999999</v>
      </c>
      <c r="H1632" s="16" t="n">
        <f aca="false">$B$80*$B$79*$D1632*$D1632*H$84*1000000/($B$77*$B$77)</f>
        <v>2961.504</v>
      </c>
      <c r="I1632" s="16" t="n">
        <f aca="false">$B$80*$B$79*$D1632*$D1632*I$84*1000000/($B$77*$B$77)</f>
        <v>11846.016</v>
      </c>
      <c r="J1632" s="16" t="n">
        <f aca="false">$B$80*$B$79*$D1632*$D1632*J$84*1000000/($B$77*$B$77)</f>
        <v>47384.0639999999</v>
      </c>
      <c r="K1632" s="16" t="n">
        <f aca="false">$B$80*$B$79*$D1632*$D1632*K$84*1000000/($B$77*$B$77)</f>
        <v>189536.256</v>
      </c>
      <c r="L1632" s="17" t="n">
        <f aca="false">G1632/E1632</f>
        <v>0.241322033898305</v>
      </c>
      <c r="M1632" s="16" t="n">
        <f aca="false">G1632/A1632</f>
        <v>7.18811650485436</v>
      </c>
      <c r="N1632" s="16"/>
      <c r="O1632" s="13" t="n">
        <f aca="false">$B$79*C1632*C1632*1000000/($B$77*$B$77)</f>
        <v>9135.9436896</v>
      </c>
      <c r="P1632" s="16" t="n">
        <f aca="false">$B$79*$B$76*$C1632*P$84*1000000/($B$77*$B$77)</f>
        <v>740.376</v>
      </c>
      <c r="Q1632" s="16" t="n">
        <f aca="false">$B$79*$B$76*$C1632*Q$84*1000000/($B$77*$B$77)</f>
        <v>2961.504</v>
      </c>
      <c r="R1632" s="16" t="n">
        <f aca="false">$B$79*$B$76*$C1632*R$84*1000000/($B$77*$B$77)</f>
        <v>11846.016</v>
      </c>
      <c r="S1632" s="16" t="n">
        <f aca="false">$B$79*$B$76*$C1632*S$84*1000000/($B$77*$B$77)</f>
        <v>47384.064</v>
      </c>
      <c r="T1632" s="16" t="n">
        <f aca="false">$B$79*$B$76*$C1632*T$84*1000000/($B$77*$B$77)</f>
        <v>189536.256</v>
      </c>
      <c r="U1632" s="17" t="n">
        <f aca="false">P1632/E1632</f>
        <v>0.241322033898305</v>
      </c>
      <c r="X1632" s="1" t="n">
        <v>103</v>
      </c>
      <c r="Y1632" s="1" t="n">
        <v>15</v>
      </c>
      <c r="Z1632" s="1" t="n">
        <v>123396</v>
      </c>
      <c r="AA1632" s="14" t="n">
        <f aca="false">(SQRT($B$76))*(SQRT(AD1632+AP1632))</f>
        <v>35127.7667949444</v>
      </c>
      <c r="AB1632" s="1" t="n">
        <v>3242</v>
      </c>
      <c r="AC1632" s="1" t="n">
        <v>64320</v>
      </c>
      <c r="AD1632" s="1" t="n">
        <f aca="false">AC1632</f>
        <v>64320</v>
      </c>
      <c r="AE1632" s="1" t="n">
        <v>3145</v>
      </c>
      <c r="AO1632" s="1" t="n">
        <f aca="false">Z1632-AC1632</f>
        <v>59076</v>
      </c>
      <c r="AP1632" s="1" t="n">
        <f aca="false">AO1632</f>
        <v>59076</v>
      </c>
      <c r="AR1632" s="1" t="n">
        <f aca="false">AQ1632</f>
        <v>0</v>
      </c>
    </row>
    <row r="1633" customFormat="false" ht="17" hidden="false" customHeight="false" outlineLevel="0" collapsed="false">
      <c r="A1633" s="1" t="n">
        <v>103</v>
      </c>
      <c r="B1633" s="1" t="n">
        <v>16</v>
      </c>
      <c r="C1633" s="1" t="n">
        <f aca="false">Z1633+AQ1633</f>
        <v>123521</v>
      </c>
      <c r="D1633" s="14" t="n">
        <f aca="false">AA1633+AR1633</f>
        <v>35145.5544841734</v>
      </c>
      <c r="E1633" s="1" t="n">
        <v>3084</v>
      </c>
      <c r="F1633" s="15" t="n">
        <f aca="false">$B$79*D1633*D1633*1000000/($B$77*$B$77)</f>
        <v>741.126000000001</v>
      </c>
      <c r="G1633" s="16" t="n">
        <f aca="false">$B$80*$B$79*$D1633*$D1633*G$84*1000000/($B$77*$B$77)</f>
        <v>741.126000000001</v>
      </c>
      <c r="H1633" s="16" t="n">
        <f aca="false">$B$80*$B$79*$D1633*$D1633*H$84*1000000/($B$77*$B$77)</f>
        <v>2964.504</v>
      </c>
      <c r="I1633" s="16" t="n">
        <f aca="false">$B$80*$B$79*$D1633*$D1633*I$84*1000000/($B$77*$B$77)</f>
        <v>11858.016</v>
      </c>
      <c r="J1633" s="16" t="n">
        <f aca="false">$B$80*$B$79*$D1633*$D1633*J$84*1000000/($B$77*$B$77)</f>
        <v>47432.064</v>
      </c>
      <c r="K1633" s="16" t="n">
        <f aca="false">$B$80*$B$79*$D1633*$D1633*K$84*1000000/($B$77*$B$77)</f>
        <v>189728.256</v>
      </c>
      <c r="L1633" s="17" t="n">
        <f aca="false">G1633/E1633</f>
        <v>0.240313229571985</v>
      </c>
      <c r="M1633" s="16" t="n">
        <f aca="false">G1633/A1633</f>
        <v>7.19539805825243</v>
      </c>
      <c r="N1633" s="16"/>
      <c r="O1633" s="13" t="n">
        <f aca="false">$B$79*C1633*C1633*1000000/($B$77*$B$77)</f>
        <v>9154.4624646</v>
      </c>
      <c r="P1633" s="16" t="n">
        <f aca="false">$B$79*$B$76*$C1633*P$84*1000000/($B$77*$B$77)</f>
        <v>741.126</v>
      </c>
      <c r="Q1633" s="16" t="n">
        <f aca="false">$B$79*$B$76*$C1633*Q$84*1000000/($B$77*$B$77)</f>
        <v>2964.504</v>
      </c>
      <c r="R1633" s="16" t="n">
        <f aca="false">$B$79*$B$76*$C1633*R$84*1000000/($B$77*$B$77)</f>
        <v>11858.016</v>
      </c>
      <c r="S1633" s="16" t="n">
        <f aca="false">$B$79*$B$76*$C1633*S$84*1000000/($B$77*$B$77)</f>
        <v>47432.064</v>
      </c>
      <c r="T1633" s="16" t="n">
        <f aca="false">$B$79*$B$76*$C1633*T$84*1000000/($B$77*$B$77)</f>
        <v>189728.256</v>
      </c>
      <c r="U1633" s="17" t="n">
        <f aca="false">P1633/E1633</f>
        <v>0.240313229571984</v>
      </c>
      <c r="X1633" s="1" t="n">
        <v>103</v>
      </c>
      <c r="Y1633" s="1" t="n">
        <v>16</v>
      </c>
      <c r="Z1633" s="1" t="n">
        <v>123521</v>
      </c>
      <c r="AA1633" s="14" t="n">
        <f aca="false">(SQRT($B$76))*(SQRT(AD1633+AP1633))</f>
        <v>35145.5544841734</v>
      </c>
      <c r="AB1633" s="1" t="n">
        <v>3263</v>
      </c>
      <c r="AC1633" s="1" t="n">
        <v>64320</v>
      </c>
      <c r="AD1633" s="1" t="n">
        <f aca="false">AC1633</f>
        <v>64320</v>
      </c>
      <c r="AE1633" s="1" t="n">
        <v>3193</v>
      </c>
      <c r="AO1633" s="1" t="n">
        <f aca="false">Z1633-AC1633</f>
        <v>59201</v>
      </c>
      <c r="AP1633" s="1" t="n">
        <f aca="false">AO1633</f>
        <v>59201</v>
      </c>
      <c r="AR1633" s="1" t="n">
        <f aca="false">AQ1633</f>
        <v>0</v>
      </c>
    </row>
    <row r="1634" customFormat="false" ht="17" hidden="false" customHeight="false" outlineLevel="0" collapsed="false">
      <c r="A1634" s="1" t="n">
        <v>104</v>
      </c>
      <c r="B1634" s="1" t="n">
        <v>2</v>
      </c>
      <c r="C1634" s="1" t="n">
        <f aca="false">Z1634+AQ1634</f>
        <v>122796</v>
      </c>
      <c r="D1634" s="14" t="n">
        <f aca="false">AA1634+AR1634</f>
        <v>35042.2602010772</v>
      </c>
      <c r="E1634" s="1" t="n">
        <v>3006</v>
      </c>
      <c r="F1634" s="15" t="n">
        <f aca="false">$B$79*D1634*D1634*1000000/($B$77*$B$77)</f>
        <v>736.776</v>
      </c>
      <c r="G1634" s="16" t="n">
        <f aca="false">$B$80*$B$79*$D1634*$D1634*G$84*1000000/($B$77*$B$77)</f>
        <v>736.776</v>
      </c>
      <c r="H1634" s="16" t="n">
        <f aca="false">$B$80*$B$79*$D1634*$D1634*H$84*1000000/($B$77*$B$77)</f>
        <v>2947.104</v>
      </c>
      <c r="I1634" s="16" t="n">
        <f aca="false">$B$80*$B$79*$D1634*$D1634*I$84*1000000/($B$77*$B$77)</f>
        <v>11788.416</v>
      </c>
      <c r="J1634" s="16" t="n">
        <f aca="false">$B$80*$B$79*$D1634*$D1634*J$84*1000000/($B$77*$B$77)</f>
        <v>47153.664</v>
      </c>
      <c r="K1634" s="16" t="n">
        <f aca="false">$B$80*$B$79*$D1634*$D1634*K$84*1000000/($B$77*$B$77)</f>
        <v>188614.656</v>
      </c>
      <c r="L1634" s="17" t="n">
        <f aca="false">G1634/E1634</f>
        <v>0.245101796407185</v>
      </c>
      <c r="M1634" s="16" t="n">
        <f aca="false">G1634/A1634</f>
        <v>7.08438461538461</v>
      </c>
      <c r="N1634" s="16"/>
      <c r="O1634" s="13" t="n">
        <f aca="false">$B$79*C1634*C1634*1000000/($B$77*$B$77)</f>
        <v>9047.3145696</v>
      </c>
      <c r="P1634" s="16" t="n">
        <f aca="false">$B$79*$B$76*$C1634*P$84*1000000/($B$77*$B$77)</f>
        <v>736.776</v>
      </c>
      <c r="Q1634" s="16" t="n">
        <f aca="false">$B$79*$B$76*$C1634*Q$84*1000000/($B$77*$B$77)</f>
        <v>2947.104</v>
      </c>
      <c r="R1634" s="16" t="n">
        <f aca="false">$B$79*$B$76*$C1634*R$84*1000000/($B$77*$B$77)</f>
        <v>11788.416</v>
      </c>
      <c r="S1634" s="16" t="n">
        <f aca="false">$B$79*$B$76*$C1634*S$84*1000000/($B$77*$B$77)</f>
        <v>47153.664</v>
      </c>
      <c r="T1634" s="16" t="n">
        <f aca="false">$B$79*$B$76*$C1634*T$84*1000000/($B$77*$B$77)</f>
        <v>188614.656</v>
      </c>
      <c r="U1634" s="17" t="n">
        <f aca="false">P1634/E1634</f>
        <v>0.245101796407186</v>
      </c>
      <c r="X1634" s="1" t="n">
        <v>104</v>
      </c>
      <c r="Y1634" s="1" t="n">
        <v>2</v>
      </c>
      <c r="Z1634" s="1" t="n">
        <v>122796</v>
      </c>
      <c r="AA1634" s="14" t="n">
        <f aca="false">(SQRT($B$76))*(SQRT(AD1634+AP1634))</f>
        <v>35042.2602010772</v>
      </c>
      <c r="AB1634" s="1" t="n">
        <v>3222</v>
      </c>
      <c r="AC1634" s="1" t="n">
        <v>65024</v>
      </c>
      <c r="AD1634" s="1" t="n">
        <f aca="false">AC1634</f>
        <v>65024</v>
      </c>
      <c r="AE1634" s="1" t="n">
        <v>3153</v>
      </c>
      <c r="AO1634" s="1" t="n">
        <f aca="false">Z1634-AC1634</f>
        <v>57772</v>
      </c>
      <c r="AP1634" s="1" t="n">
        <f aca="false">AO1634</f>
        <v>57772</v>
      </c>
      <c r="AR1634" s="1" t="n">
        <f aca="false">AQ1634</f>
        <v>0</v>
      </c>
    </row>
    <row r="1635" customFormat="false" ht="17" hidden="false" customHeight="false" outlineLevel="0" collapsed="false">
      <c r="A1635" s="1" t="n">
        <v>104</v>
      </c>
      <c r="B1635" s="1" t="n">
        <v>3</v>
      </c>
      <c r="C1635" s="1" t="n">
        <f aca="false">Z1635+AQ1635</f>
        <v>123018</v>
      </c>
      <c r="D1635" s="14" t="n">
        <f aca="false">AA1635+AR1635</f>
        <v>35073.9219363903</v>
      </c>
      <c r="E1635" s="1" t="n">
        <v>3109</v>
      </c>
      <c r="F1635" s="15" t="n">
        <f aca="false">$B$79*D1635*D1635*1000000/($B$77*$B$77)</f>
        <v>738.108000000001</v>
      </c>
      <c r="G1635" s="16" t="n">
        <f aca="false">$B$80*$B$79*$D1635*$D1635*G$84*1000000/($B$77*$B$77)</f>
        <v>738.108000000001</v>
      </c>
      <c r="H1635" s="16" t="n">
        <f aca="false">$B$80*$B$79*$D1635*$D1635*H$84*1000000/($B$77*$B$77)</f>
        <v>2952.432</v>
      </c>
      <c r="I1635" s="16" t="n">
        <f aca="false">$B$80*$B$79*$D1635*$D1635*I$84*1000000/($B$77*$B$77)</f>
        <v>11809.728</v>
      </c>
      <c r="J1635" s="16" t="n">
        <f aca="false">$B$80*$B$79*$D1635*$D1635*J$84*1000000/($B$77*$B$77)</f>
        <v>47238.912</v>
      </c>
      <c r="K1635" s="16" t="n">
        <f aca="false">$B$80*$B$79*$D1635*$D1635*K$84*1000000/($B$77*$B$77)</f>
        <v>188955.648</v>
      </c>
      <c r="L1635" s="17" t="n">
        <f aca="false">G1635/E1635</f>
        <v>0.237410099710518</v>
      </c>
      <c r="M1635" s="16" t="n">
        <f aca="false">G1635/A1635</f>
        <v>7.09719230769231</v>
      </c>
      <c r="N1635" s="16"/>
      <c r="O1635" s="13" t="n">
        <f aca="false">$B$79*C1635*C1635*1000000/($B$77*$B$77)</f>
        <v>9080.0569944</v>
      </c>
      <c r="P1635" s="16" t="n">
        <f aca="false">$B$79*$B$76*$C1635*P$84*1000000/($B$77*$B$77)</f>
        <v>738.108</v>
      </c>
      <c r="Q1635" s="16" t="n">
        <f aca="false">$B$79*$B$76*$C1635*Q$84*1000000/($B$77*$B$77)</f>
        <v>2952.432</v>
      </c>
      <c r="R1635" s="16" t="n">
        <f aca="false">$B$79*$B$76*$C1635*R$84*1000000/($B$77*$B$77)</f>
        <v>11809.728</v>
      </c>
      <c r="S1635" s="16" t="n">
        <f aca="false">$B$79*$B$76*$C1635*S$84*1000000/($B$77*$B$77)</f>
        <v>47238.912</v>
      </c>
      <c r="T1635" s="16" t="n">
        <f aca="false">$B$79*$B$76*$C1635*T$84*1000000/($B$77*$B$77)</f>
        <v>188955.648</v>
      </c>
      <c r="U1635" s="17" t="n">
        <f aca="false">P1635/E1635</f>
        <v>0.237410099710518</v>
      </c>
      <c r="X1635" s="1" t="n">
        <v>104</v>
      </c>
      <c r="Y1635" s="1" t="n">
        <v>3</v>
      </c>
      <c r="Z1635" s="1" t="n">
        <v>123018</v>
      </c>
      <c r="AA1635" s="14" t="n">
        <f aca="false">(SQRT($B$76))*(SQRT(AD1635+AP1635))</f>
        <v>35073.9219363903</v>
      </c>
      <c r="AB1635" s="1" t="n">
        <v>3175</v>
      </c>
      <c r="AC1635" s="1" t="n">
        <v>65024</v>
      </c>
      <c r="AD1635" s="1" t="n">
        <f aca="false">AC1635</f>
        <v>65024</v>
      </c>
      <c r="AE1635" s="1" t="n">
        <v>3103</v>
      </c>
      <c r="AO1635" s="1" t="n">
        <f aca="false">Z1635-AC1635</f>
        <v>57994</v>
      </c>
      <c r="AP1635" s="1" t="n">
        <f aca="false">AO1635</f>
        <v>57994</v>
      </c>
      <c r="AR1635" s="1" t="n">
        <f aca="false">AQ1635</f>
        <v>0</v>
      </c>
    </row>
    <row r="1636" customFormat="false" ht="17" hidden="false" customHeight="false" outlineLevel="0" collapsed="false">
      <c r="A1636" s="1" t="n">
        <v>104</v>
      </c>
      <c r="B1636" s="1" t="n">
        <v>4</v>
      </c>
      <c r="C1636" s="1" t="n">
        <f aca="false">Z1636+AQ1636</f>
        <v>123144</v>
      </c>
      <c r="D1636" s="14" t="n">
        <f aca="false">AA1636+AR1636</f>
        <v>35091.8794025057</v>
      </c>
      <c r="E1636" s="1" t="n">
        <v>3097</v>
      </c>
      <c r="F1636" s="15" t="n">
        <f aca="false">$B$79*D1636*D1636*1000000/($B$77*$B$77)</f>
        <v>738.864000000002</v>
      </c>
      <c r="G1636" s="16" t="n">
        <f aca="false">$B$80*$B$79*$D1636*$D1636*G$84*1000000/($B$77*$B$77)</f>
        <v>738.864000000002</v>
      </c>
      <c r="H1636" s="16" t="n">
        <f aca="false">$B$80*$B$79*$D1636*$D1636*H$84*1000000/($B$77*$B$77)</f>
        <v>2955.45600000001</v>
      </c>
      <c r="I1636" s="16" t="n">
        <f aca="false">$B$80*$B$79*$D1636*$D1636*I$84*1000000/($B$77*$B$77)</f>
        <v>11821.824</v>
      </c>
      <c r="J1636" s="16" t="n">
        <f aca="false">$B$80*$B$79*$D1636*$D1636*J$84*1000000/($B$77*$B$77)</f>
        <v>47287.2960000002</v>
      </c>
      <c r="K1636" s="16" t="n">
        <f aca="false">$B$80*$B$79*$D1636*$D1636*K$84*1000000/($B$77*$B$77)</f>
        <v>189149.184000001</v>
      </c>
      <c r="L1636" s="17" t="n">
        <f aca="false">G1636/E1636</f>
        <v>0.238574103971586</v>
      </c>
      <c r="M1636" s="16" t="n">
        <f aca="false">G1636/A1636</f>
        <v>7.10446153846156</v>
      </c>
      <c r="N1636" s="16"/>
      <c r="O1636" s="13" t="n">
        <f aca="false">$B$79*C1636*C1636*1000000/($B$77*$B$77)</f>
        <v>9098.6668416</v>
      </c>
      <c r="P1636" s="16" t="n">
        <f aca="false">$B$79*$B$76*$C1636*P$84*1000000/($B$77*$B$77)</f>
        <v>738.864</v>
      </c>
      <c r="Q1636" s="16" t="n">
        <f aca="false">$B$79*$B$76*$C1636*Q$84*1000000/($B$77*$B$77)</f>
        <v>2955.456</v>
      </c>
      <c r="R1636" s="16" t="n">
        <f aca="false">$B$79*$B$76*$C1636*R$84*1000000/($B$77*$B$77)</f>
        <v>11821.824</v>
      </c>
      <c r="S1636" s="16" t="n">
        <f aca="false">$B$79*$B$76*$C1636*S$84*1000000/($B$77*$B$77)</f>
        <v>47287.296</v>
      </c>
      <c r="T1636" s="16" t="n">
        <f aca="false">$B$79*$B$76*$C1636*T$84*1000000/($B$77*$B$77)</f>
        <v>189149.184</v>
      </c>
      <c r="U1636" s="17" t="n">
        <f aca="false">P1636/E1636</f>
        <v>0.238574103971585</v>
      </c>
      <c r="X1636" s="1" t="n">
        <v>104</v>
      </c>
      <c r="Y1636" s="1" t="n">
        <v>4</v>
      </c>
      <c r="Z1636" s="1" t="n">
        <v>123144</v>
      </c>
      <c r="AA1636" s="14" t="n">
        <f aca="false">(SQRT($B$76))*(SQRT(AD1636+AP1636))</f>
        <v>35091.8794025057</v>
      </c>
      <c r="AB1636" s="1" t="n">
        <v>3222</v>
      </c>
      <c r="AC1636" s="1" t="n">
        <v>65024</v>
      </c>
      <c r="AD1636" s="1" t="n">
        <f aca="false">AC1636</f>
        <v>65024</v>
      </c>
      <c r="AE1636" s="1" t="n">
        <v>3179</v>
      </c>
      <c r="AO1636" s="1" t="n">
        <f aca="false">Z1636-AC1636</f>
        <v>58120</v>
      </c>
      <c r="AP1636" s="1" t="n">
        <f aca="false">AO1636</f>
        <v>58120</v>
      </c>
      <c r="AR1636" s="1" t="n">
        <f aca="false">AQ1636</f>
        <v>0</v>
      </c>
    </row>
    <row r="1637" customFormat="false" ht="17" hidden="false" customHeight="false" outlineLevel="0" collapsed="false">
      <c r="A1637" s="1" t="n">
        <v>104</v>
      </c>
      <c r="B1637" s="1" t="n">
        <v>5</v>
      </c>
      <c r="C1637" s="1" t="n">
        <f aca="false">Z1637+AQ1637</f>
        <v>123333</v>
      </c>
      <c r="D1637" s="14" t="n">
        <f aca="false">AA1637+AR1637</f>
        <v>35118.7983849106</v>
      </c>
      <c r="E1637" s="1" t="n">
        <v>3107</v>
      </c>
      <c r="F1637" s="15" t="n">
        <f aca="false">$B$79*D1637*D1637*1000000/($B$77*$B$77)</f>
        <v>739.998</v>
      </c>
      <c r="G1637" s="16" t="n">
        <f aca="false">$B$80*$B$79*$D1637*$D1637*G$84*1000000/($B$77*$B$77)</f>
        <v>739.998</v>
      </c>
      <c r="H1637" s="16" t="n">
        <f aca="false">$B$80*$B$79*$D1637*$D1637*H$84*1000000/($B$77*$B$77)</f>
        <v>2959.992</v>
      </c>
      <c r="I1637" s="16" t="n">
        <f aca="false">$B$80*$B$79*$D1637*$D1637*I$84*1000000/($B$77*$B$77)</f>
        <v>11839.968</v>
      </c>
      <c r="J1637" s="16" t="n">
        <f aca="false">$B$80*$B$79*$D1637*$D1637*J$84*1000000/($B$77*$B$77)</f>
        <v>47359.872</v>
      </c>
      <c r="K1637" s="16" t="n">
        <f aca="false">$B$80*$B$79*$D1637*$D1637*K$84*1000000/($B$77*$B$77)</f>
        <v>189439.488</v>
      </c>
      <c r="L1637" s="17" t="n">
        <f aca="false">G1637/E1637</f>
        <v>0.238171226263276</v>
      </c>
      <c r="M1637" s="16" t="n">
        <f aca="false">G1637/A1637</f>
        <v>7.11536538461538</v>
      </c>
      <c r="N1637" s="16"/>
      <c r="O1637" s="13" t="n">
        <f aca="false">$B$79*C1637*C1637*1000000/($B$77*$B$77)</f>
        <v>9126.6173334</v>
      </c>
      <c r="P1637" s="16" t="n">
        <f aca="false">$B$79*$B$76*$C1637*P$84*1000000/($B$77*$B$77)</f>
        <v>739.998</v>
      </c>
      <c r="Q1637" s="16" t="n">
        <f aca="false">$B$79*$B$76*$C1637*Q$84*1000000/($B$77*$B$77)</f>
        <v>2959.992</v>
      </c>
      <c r="R1637" s="16" t="n">
        <f aca="false">$B$79*$B$76*$C1637*R$84*1000000/($B$77*$B$77)</f>
        <v>11839.968</v>
      </c>
      <c r="S1637" s="16" t="n">
        <f aca="false">$B$79*$B$76*$C1637*S$84*1000000/($B$77*$B$77)</f>
        <v>47359.872</v>
      </c>
      <c r="T1637" s="16" t="n">
        <f aca="false">$B$79*$B$76*$C1637*T$84*1000000/($B$77*$B$77)</f>
        <v>189439.488</v>
      </c>
      <c r="U1637" s="17" t="n">
        <f aca="false">P1637/E1637</f>
        <v>0.238171226263277</v>
      </c>
      <c r="X1637" s="1" t="n">
        <v>104</v>
      </c>
      <c r="Y1637" s="1" t="n">
        <v>5</v>
      </c>
      <c r="Z1637" s="1" t="n">
        <v>123333</v>
      </c>
      <c r="AA1637" s="14" t="n">
        <f aca="false">(SQRT($B$76))*(SQRT(AD1637+AP1637))</f>
        <v>35118.7983849106</v>
      </c>
      <c r="AB1637" s="1" t="n">
        <v>3243</v>
      </c>
      <c r="AC1637" s="1" t="n">
        <v>65024</v>
      </c>
      <c r="AD1637" s="1" t="n">
        <f aca="false">AC1637</f>
        <v>65024</v>
      </c>
      <c r="AE1637" s="1" t="n">
        <v>3161</v>
      </c>
      <c r="AO1637" s="1" t="n">
        <f aca="false">Z1637-AC1637</f>
        <v>58309</v>
      </c>
      <c r="AP1637" s="1" t="n">
        <f aca="false">AO1637</f>
        <v>58309</v>
      </c>
      <c r="AR1637" s="1" t="n">
        <f aca="false">AQ1637</f>
        <v>0</v>
      </c>
    </row>
    <row r="1638" customFormat="false" ht="17" hidden="false" customHeight="false" outlineLevel="0" collapsed="false">
      <c r="A1638" s="1" t="n">
        <v>104</v>
      </c>
      <c r="B1638" s="1" t="n">
        <v>6</v>
      </c>
      <c r="C1638" s="1" t="n">
        <f aca="false">Z1638+AQ1638</f>
        <v>123458</v>
      </c>
      <c r="D1638" s="14" t="n">
        <f aca="false">AA1638+AR1638</f>
        <v>35136.5906143439</v>
      </c>
      <c r="E1638" s="1" t="n">
        <v>3128</v>
      </c>
      <c r="F1638" s="15" t="n">
        <f aca="false">$B$79*D1638*D1638*1000000/($B$77*$B$77)</f>
        <v>740.748</v>
      </c>
      <c r="G1638" s="16" t="n">
        <f aca="false">$B$80*$B$79*$D1638*$D1638*G$84*1000000/($B$77*$B$77)</f>
        <v>740.748</v>
      </c>
      <c r="H1638" s="16" t="n">
        <f aca="false">$B$80*$B$79*$D1638*$D1638*H$84*1000000/($B$77*$B$77)</f>
        <v>2962.992</v>
      </c>
      <c r="I1638" s="16" t="n">
        <f aca="false">$B$80*$B$79*$D1638*$D1638*I$84*1000000/($B$77*$B$77)</f>
        <v>11851.968</v>
      </c>
      <c r="J1638" s="16" t="n">
        <f aca="false">$B$80*$B$79*$D1638*$D1638*J$84*1000000/($B$77*$B$77)</f>
        <v>47407.872</v>
      </c>
      <c r="K1638" s="16" t="n">
        <f aca="false">$B$80*$B$79*$D1638*$D1638*K$84*1000000/($B$77*$B$77)</f>
        <v>189631.488</v>
      </c>
      <c r="L1638" s="17" t="n">
        <f aca="false">G1638/E1638</f>
        <v>0.236812020460358</v>
      </c>
      <c r="M1638" s="16" t="n">
        <f aca="false">G1638/A1638</f>
        <v>7.12257692307692</v>
      </c>
      <c r="N1638" s="16"/>
      <c r="O1638" s="13" t="n">
        <f aca="false">$B$79*C1638*C1638*1000000/($B$77*$B$77)</f>
        <v>9145.1266584</v>
      </c>
      <c r="P1638" s="16" t="n">
        <f aca="false">$B$79*$B$76*$C1638*P$84*1000000/($B$77*$B$77)</f>
        <v>740.748</v>
      </c>
      <c r="Q1638" s="16" t="n">
        <f aca="false">$B$79*$B$76*$C1638*Q$84*1000000/($B$77*$B$77)</f>
        <v>2962.992</v>
      </c>
      <c r="R1638" s="16" t="n">
        <f aca="false">$B$79*$B$76*$C1638*R$84*1000000/($B$77*$B$77)</f>
        <v>11851.968</v>
      </c>
      <c r="S1638" s="16" t="n">
        <f aca="false">$B$79*$B$76*$C1638*S$84*1000000/($B$77*$B$77)</f>
        <v>47407.872</v>
      </c>
      <c r="T1638" s="16" t="n">
        <f aca="false">$B$79*$B$76*$C1638*T$84*1000000/($B$77*$B$77)</f>
        <v>189631.488</v>
      </c>
      <c r="U1638" s="17" t="n">
        <f aca="false">P1638/E1638</f>
        <v>0.236812020460358</v>
      </c>
      <c r="X1638" s="1" t="n">
        <v>104</v>
      </c>
      <c r="Y1638" s="1" t="n">
        <v>6</v>
      </c>
      <c r="Z1638" s="1" t="n">
        <v>123458</v>
      </c>
      <c r="AA1638" s="14" t="n">
        <f aca="false">(SQRT($B$76))*(SQRT(AD1638+AP1638))</f>
        <v>35136.5906143439</v>
      </c>
      <c r="AB1638" s="1" t="n">
        <v>3251</v>
      </c>
      <c r="AC1638" s="1" t="n">
        <v>65024</v>
      </c>
      <c r="AD1638" s="1" t="n">
        <f aca="false">AC1638</f>
        <v>65024</v>
      </c>
      <c r="AE1638" s="1" t="n">
        <v>3167</v>
      </c>
      <c r="AO1638" s="1" t="n">
        <f aca="false">Z1638-AC1638</f>
        <v>58434</v>
      </c>
      <c r="AP1638" s="1" t="n">
        <f aca="false">AO1638</f>
        <v>58434</v>
      </c>
      <c r="AR1638" s="1" t="n">
        <f aca="false">AQ1638</f>
        <v>0</v>
      </c>
    </row>
    <row r="1639" customFormat="false" ht="17" hidden="false" customHeight="false" outlineLevel="0" collapsed="false">
      <c r="A1639" s="1" t="n">
        <v>104</v>
      </c>
      <c r="B1639" s="1" t="n">
        <v>7</v>
      </c>
      <c r="C1639" s="1" t="n">
        <f aca="false">Z1639+AQ1639</f>
        <v>123583</v>
      </c>
      <c r="D1639" s="14" t="n">
        <f aca="false">AA1639+AR1639</f>
        <v>35154.3738388269</v>
      </c>
      <c r="E1639" s="1" t="n">
        <v>3064</v>
      </c>
      <c r="F1639" s="15" t="n">
        <f aca="false">$B$79*D1639*D1639*1000000/($B$77*$B$77)</f>
        <v>741.497999999998</v>
      </c>
      <c r="G1639" s="16" t="n">
        <f aca="false">$B$80*$B$79*$D1639*$D1639*G$84*1000000/($B$77*$B$77)</f>
        <v>741.497999999998</v>
      </c>
      <c r="H1639" s="16" t="n">
        <f aca="false">$B$80*$B$79*$D1639*$D1639*H$84*1000000/($B$77*$B$77)</f>
        <v>2965.99199999999</v>
      </c>
      <c r="I1639" s="16" t="n">
        <f aca="false">$B$80*$B$79*$D1639*$D1639*I$84*1000000/($B$77*$B$77)</f>
        <v>11863.968</v>
      </c>
      <c r="J1639" s="16" t="n">
        <f aca="false">$B$80*$B$79*$D1639*$D1639*J$84*1000000/($B$77*$B$77)</f>
        <v>47455.8719999999</v>
      </c>
      <c r="K1639" s="16" t="n">
        <f aca="false">$B$80*$B$79*$D1639*$D1639*K$84*1000000/($B$77*$B$77)</f>
        <v>189823.488</v>
      </c>
      <c r="L1639" s="17" t="n">
        <f aca="false">G1639/E1639</f>
        <v>0.242003263707571</v>
      </c>
      <c r="M1639" s="16" t="n">
        <f aca="false">G1639/A1639</f>
        <v>7.12978846153844</v>
      </c>
      <c r="N1639" s="16"/>
      <c r="O1639" s="13" t="n">
        <f aca="false">$B$79*C1639*C1639*1000000/($B$77*$B$77)</f>
        <v>9163.6547334</v>
      </c>
      <c r="P1639" s="16" t="n">
        <f aca="false">$B$79*$B$76*$C1639*P$84*1000000/($B$77*$B$77)</f>
        <v>741.498</v>
      </c>
      <c r="Q1639" s="16" t="n">
        <f aca="false">$B$79*$B$76*$C1639*Q$84*1000000/($B$77*$B$77)</f>
        <v>2965.992</v>
      </c>
      <c r="R1639" s="16" t="n">
        <f aca="false">$B$79*$B$76*$C1639*R$84*1000000/($B$77*$B$77)</f>
        <v>11863.968</v>
      </c>
      <c r="S1639" s="16" t="n">
        <f aca="false">$B$79*$B$76*$C1639*S$84*1000000/($B$77*$B$77)</f>
        <v>47455.872</v>
      </c>
      <c r="T1639" s="16" t="n">
        <f aca="false">$B$79*$B$76*$C1639*T$84*1000000/($B$77*$B$77)</f>
        <v>189823.488</v>
      </c>
      <c r="U1639" s="17" t="n">
        <f aca="false">P1639/E1639</f>
        <v>0.242003263707572</v>
      </c>
      <c r="X1639" s="1" t="n">
        <v>104</v>
      </c>
      <c r="Y1639" s="1" t="n">
        <v>7</v>
      </c>
      <c r="Z1639" s="1" t="n">
        <v>123583</v>
      </c>
      <c r="AA1639" s="14" t="n">
        <f aca="false">(SQRT($B$76))*(SQRT(AD1639+AP1639))</f>
        <v>35154.3738388269</v>
      </c>
      <c r="AB1639" s="1" t="n">
        <v>3253</v>
      </c>
      <c r="AC1639" s="1" t="n">
        <v>65024</v>
      </c>
      <c r="AD1639" s="1" t="n">
        <f aca="false">AC1639</f>
        <v>65024</v>
      </c>
      <c r="AE1639" s="1" t="n">
        <v>3188</v>
      </c>
      <c r="AO1639" s="1" t="n">
        <f aca="false">Z1639-AC1639</f>
        <v>58559</v>
      </c>
      <c r="AP1639" s="1" t="n">
        <f aca="false">AO1639</f>
        <v>58559</v>
      </c>
      <c r="AR1639" s="1" t="n">
        <f aca="false">AQ1639</f>
        <v>0</v>
      </c>
    </row>
    <row r="1640" customFormat="false" ht="17" hidden="false" customHeight="false" outlineLevel="0" collapsed="false">
      <c r="A1640" s="1" t="n">
        <v>104</v>
      </c>
      <c r="B1640" s="1" t="n">
        <v>8</v>
      </c>
      <c r="C1640" s="1" t="n">
        <f aca="false">Z1640+AQ1640</f>
        <v>123708</v>
      </c>
      <c r="D1640" s="14" t="n">
        <f aca="false">AA1640+AR1640</f>
        <v>35172.1480720186</v>
      </c>
      <c r="E1640" s="1" t="n">
        <v>3054</v>
      </c>
      <c r="F1640" s="15" t="n">
        <f aca="false">$B$79*D1640*D1640*1000000/($B$77*$B$77)</f>
        <v>742.248000000001</v>
      </c>
      <c r="G1640" s="16" t="n">
        <f aca="false">$B$80*$B$79*$D1640*$D1640*G$84*1000000/($B$77*$B$77)</f>
        <v>742.248000000001</v>
      </c>
      <c r="H1640" s="16" t="n">
        <f aca="false">$B$80*$B$79*$D1640*$D1640*H$84*1000000/($B$77*$B$77)</f>
        <v>2968.992</v>
      </c>
      <c r="I1640" s="16" t="n">
        <f aca="false">$B$80*$B$79*$D1640*$D1640*I$84*1000000/($B$77*$B$77)</f>
        <v>11875.968</v>
      </c>
      <c r="J1640" s="16" t="n">
        <f aca="false">$B$80*$B$79*$D1640*$D1640*J$84*1000000/($B$77*$B$77)</f>
        <v>47503.8720000001</v>
      </c>
      <c r="K1640" s="16" t="n">
        <f aca="false">$B$80*$B$79*$D1640*$D1640*K$84*1000000/($B$77*$B$77)</f>
        <v>190015.488</v>
      </c>
      <c r="L1640" s="17" t="n">
        <f aca="false">G1640/E1640</f>
        <v>0.243041257367387</v>
      </c>
      <c r="M1640" s="16" t="n">
        <f aca="false">G1640/A1640</f>
        <v>7.13700000000001</v>
      </c>
      <c r="N1640" s="16"/>
      <c r="O1640" s="13" t="n">
        <f aca="false">$B$79*C1640*C1640*1000000/($B$77*$B$77)</f>
        <v>9182.2015584</v>
      </c>
      <c r="P1640" s="16" t="n">
        <f aca="false">$B$79*$B$76*$C1640*P$84*1000000/($B$77*$B$77)</f>
        <v>742.248</v>
      </c>
      <c r="Q1640" s="16" t="n">
        <f aca="false">$B$79*$B$76*$C1640*Q$84*1000000/($B$77*$B$77)</f>
        <v>2968.992</v>
      </c>
      <c r="R1640" s="16" t="n">
        <f aca="false">$B$79*$B$76*$C1640*R$84*1000000/($B$77*$B$77)</f>
        <v>11875.968</v>
      </c>
      <c r="S1640" s="16" t="n">
        <f aca="false">$B$79*$B$76*$C1640*S$84*1000000/($B$77*$B$77)</f>
        <v>47503.872</v>
      </c>
      <c r="T1640" s="16" t="n">
        <f aca="false">$B$79*$B$76*$C1640*T$84*1000000/($B$77*$B$77)</f>
        <v>190015.488</v>
      </c>
      <c r="U1640" s="17" t="n">
        <f aca="false">P1640/E1640</f>
        <v>0.243041257367387</v>
      </c>
      <c r="X1640" s="1" t="n">
        <v>104</v>
      </c>
      <c r="Y1640" s="1" t="n">
        <v>8</v>
      </c>
      <c r="Z1640" s="1" t="n">
        <v>123708</v>
      </c>
      <c r="AA1640" s="14" t="n">
        <f aca="false">(SQRT($B$76))*(SQRT(AD1640+AP1640))</f>
        <v>35172.1480720186</v>
      </c>
      <c r="AB1640" s="1" t="n">
        <v>3265</v>
      </c>
      <c r="AC1640" s="1" t="n">
        <v>65024</v>
      </c>
      <c r="AD1640" s="1" t="n">
        <f aca="false">AC1640</f>
        <v>65024</v>
      </c>
      <c r="AE1640" s="1" t="n">
        <v>3208</v>
      </c>
      <c r="AO1640" s="1" t="n">
        <f aca="false">Z1640-AC1640</f>
        <v>58684</v>
      </c>
      <c r="AP1640" s="1" t="n">
        <f aca="false">AO1640</f>
        <v>58684</v>
      </c>
      <c r="AR1640" s="1" t="n">
        <f aca="false">AQ1640</f>
        <v>0</v>
      </c>
    </row>
    <row r="1641" customFormat="false" ht="17" hidden="false" customHeight="false" outlineLevel="0" collapsed="false">
      <c r="A1641" s="1" t="n">
        <v>104</v>
      </c>
      <c r="B1641" s="1" t="n">
        <v>9</v>
      </c>
      <c r="C1641" s="1" t="n">
        <f aca="false">Z1641+AQ1641</f>
        <v>123897</v>
      </c>
      <c r="D1641" s="14" t="n">
        <f aca="false">AA1641+AR1641</f>
        <v>35199.0056677742</v>
      </c>
      <c r="E1641" s="1" t="n">
        <v>3124</v>
      </c>
      <c r="F1641" s="15" t="n">
        <f aca="false">$B$79*D1641*D1641*1000000/($B$77*$B$77)</f>
        <v>743.382</v>
      </c>
      <c r="G1641" s="16" t="n">
        <f aca="false">$B$80*$B$79*$D1641*$D1641*G$84*1000000/($B$77*$B$77)</f>
        <v>743.382</v>
      </c>
      <c r="H1641" s="16" t="n">
        <f aca="false">$B$80*$B$79*$D1641*$D1641*H$84*1000000/($B$77*$B$77)</f>
        <v>2973.528</v>
      </c>
      <c r="I1641" s="16" t="n">
        <f aca="false">$B$80*$B$79*$D1641*$D1641*I$84*1000000/($B$77*$B$77)</f>
        <v>11894.112</v>
      </c>
      <c r="J1641" s="16" t="n">
        <f aca="false">$B$80*$B$79*$D1641*$D1641*J$84*1000000/($B$77*$B$77)</f>
        <v>47576.448</v>
      </c>
      <c r="K1641" s="16" t="n">
        <f aca="false">$B$80*$B$79*$D1641*$D1641*K$84*1000000/($B$77*$B$77)</f>
        <v>190305.792</v>
      </c>
      <c r="L1641" s="17" t="n">
        <f aca="false">G1641/E1641</f>
        <v>0.237958386683739</v>
      </c>
      <c r="M1641" s="16" t="n">
        <f aca="false">G1641/A1641</f>
        <v>7.14790384615385</v>
      </c>
      <c r="N1641" s="16"/>
      <c r="O1641" s="13" t="n">
        <f aca="false">$B$79*C1641*C1641*1000000/($B$77*$B$77)</f>
        <v>9210.2799654</v>
      </c>
      <c r="P1641" s="16" t="n">
        <f aca="false">$B$79*$B$76*$C1641*P$84*1000000/($B$77*$B$77)</f>
        <v>743.382</v>
      </c>
      <c r="Q1641" s="16" t="n">
        <f aca="false">$B$79*$B$76*$C1641*Q$84*1000000/($B$77*$B$77)</f>
        <v>2973.528</v>
      </c>
      <c r="R1641" s="16" t="n">
        <f aca="false">$B$79*$B$76*$C1641*R$84*1000000/($B$77*$B$77)</f>
        <v>11894.112</v>
      </c>
      <c r="S1641" s="16" t="n">
        <f aca="false">$B$79*$B$76*$C1641*S$84*1000000/($B$77*$B$77)</f>
        <v>47576.448</v>
      </c>
      <c r="T1641" s="16" t="n">
        <f aca="false">$B$79*$B$76*$C1641*T$84*1000000/($B$77*$B$77)</f>
        <v>190305.792</v>
      </c>
      <c r="U1641" s="17" t="n">
        <f aca="false">P1641/E1641</f>
        <v>0.237958386683739</v>
      </c>
      <c r="X1641" s="1" t="n">
        <v>104</v>
      </c>
      <c r="Y1641" s="1" t="n">
        <v>9</v>
      </c>
      <c r="Z1641" s="1" t="n">
        <v>123897</v>
      </c>
      <c r="AA1641" s="14" t="n">
        <f aca="false">(SQRT($B$76))*(SQRT(AD1641+AP1641))</f>
        <v>35199.0056677742</v>
      </c>
      <c r="AB1641" s="1" t="n">
        <v>3270</v>
      </c>
      <c r="AC1641" s="1" t="n">
        <v>65024</v>
      </c>
      <c r="AD1641" s="1" t="n">
        <f aca="false">AC1641</f>
        <v>65024</v>
      </c>
      <c r="AE1641" s="1" t="n">
        <v>3175</v>
      </c>
      <c r="AO1641" s="1" t="n">
        <f aca="false">Z1641-AC1641</f>
        <v>58873</v>
      </c>
      <c r="AP1641" s="1" t="n">
        <f aca="false">AO1641</f>
        <v>58873</v>
      </c>
      <c r="AR1641" s="1" t="n">
        <f aca="false">AQ1641</f>
        <v>0</v>
      </c>
    </row>
    <row r="1642" customFormat="false" ht="17" hidden="false" customHeight="false" outlineLevel="0" collapsed="false">
      <c r="A1642" s="1" t="n">
        <v>104</v>
      </c>
      <c r="B1642" s="1" t="n">
        <v>10</v>
      </c>
      <c r="C1642" s="1" t="n">
        <f aca="false">Z1642+AQ1642</f>
        <v>124022</v>
      </c>
      <c r="D1642" s="14" t="n">
        <f aca="false">AA1642+AR1642</f>
        <v>35216.7573748635</v>
      </c>
      <c r="E1642" s="1" t="n">
        <v>3119</v>
      </c>
      <c r="F1642" s="15" t="n">
        <f aca="false">$B$79*D1642*D1642*1000000/($B$77*$B$77)</f>
        <v>744.132000000001</v>
      </c>
      <c r="G1642" s="16" t="n">
        <f aca="false">$B$80*$B$79*$D1642*$D1642*G$84*1000000/($B$77*$B$77)</f>
        <v>744.132000000001</v>
      </c>
      <c r="H1642" s="16" t="n">
        <f aca="false">$B$80*$B$79*$D1642*$D1642*H$84*1000000/($B$77*$B$77)</f>
        <v>2976.52800000001</v>
      </c>
      <c r="I1642" s="16" t="n">
        <f aca="false">$B$80*$B$79*$D1642*$D1642*I$84*1000000/($B$77*$B$77)</f>
        <v>11906.112</v>
      </c>
      <c r="J1642" s="16" t="n">
        <f aca="false">$B$80*$B$79*$D1642*$D1642*J$84*1000000/($B$77*$B$77)</f>
        <v>47624.4480000001</v>
      </c>
      <c r="K1642" s="16" t="n">
        <f aca="false">$B$80*$B$79*$D1642*$D1642*K$84*1000000/($B$77*$B$77)</f>
        <v>190497.792</v>
      </c>
      <c r="L1642" s="17" t="n">
        <f aca="false">G1642/E1642</f>
        <v>0.238580314203271</v>
      </c>
      <c r="M1642" s="16" t="n">
        <f aca="false">G1642/A1642</f>
        <v>7.1551153846154</v>
      </c>
      <c r="N1642" s="16"/>
      <c r="O1642" s="13" t="n">
        <f aca="false">$B$79*C1642*C1642*1000000/($B$77*$B$77)</f>
        <v>9228.8738904</v>
      </c>
      <c r="P1642" s="16" t="n">
        <f aca="false">$B$79*$B$76*$C1642*P$84*1000000/($B$77*$B$77)</f>
        <v>744.132</v>
      </c>
      <c r="Q1642" s="16" t="n">
        <f aca="false">$B$79*$B$76*$C1642*Q$84*1000000/($B$77*$B$77)</f>
        <v>2976.528</v>
      </c>
      <c r="R1642" s="16" t="n">
        <f aca="false">$B$79*$B$76*$C1642*R$84*1000000/($B$77*$B$77)</f>
        <v>11906.112</v>
      </c>
      <c r="S1642" s="16" t="n">
        <f aca="false">$B$79*$B$76*$C1642*S$84*1000000/($B$77*$B$77)</f>
        <v>47624.448</v>
      </c>
      <c r="T1642" s="16" t="n">
        <f aca="false">$B$79*$B$76*$C1642*T$84*1000000/($B$77*$B$77)</f>
        <v>190497.792</v>
      </c>
      <c r="U1642" s="17" t="n">
        <f aca="false">P1642/E1642</f>
        <v>0.23858031420327</v>
      </c>
      <c r="X1642" s="1" t="n">
        <v>104</v>
      </c>
      <c r="Y1642" s="1" t="n">
        <v>10</v>
      </c>
      <c r="Z1642" s="1" t="n">
        <v>124022</v>
      </c>
      <c r="AA1642" s="14" t="n">
        <f aca="false">(SQRT($B$76))*(SQRT(AD1642+AP1642))</f>
        <v>35216.7573748635</v>
      </c>
      <c r="AB1642" s="1" t="n">
        <v>3321</v>
      </c>
      <c r="AC1642" s="1" t="n">
        <v>65024</v>
      </c>
      <c r="AD1642" s="1" t="n">
        <f aca="false">AC1642</f>
        <v>65024</v>
      </c>
      <c r="AE1642" s="1" t="n">
        <v>3180</v>
      </c>
      <c r="AO1642" s="1" t="n">
        <f aca="false">Z1642-AC1642</f>
        <v>58998</v>
      </c>
      <c r="AP1642" s="1" t="n">
        <f aca="false">AO1642</f>
        <v>58998</v>
      </c>
      <c r="AR1642" s="1" t="n">
        <f aca="false">AQ1642</f>
        <v>0</v>
      </c>
    </row>
    <row r="1643" customFormat="false" ht="17" hidden="false" customHeight="false" outlineLevel="0" collapsed="false">
      <c r="A1643" s="1" t="n">
        <v>104</v>
      </c>
      <c r="B1643" s="1" t="n">
        <v>11</v>
      </c>
      <c r="C1643" s="1" t="n">
        <f aca="false">Z1643+AQ1643</f>
        <v>124147</v>
      </c>
      <c r="D1643" s="14" t="n">
        <f aca="false">AA1643+AR1643</f>
        <v>35234.5001383587</v>
      </c>
      <c r="E1643" s="1" t="n">
        <v>3126</v>
      </c>
      <c r="F1643" s="15" t="n">
        <f aca="false">$B$79*D1643*D1643*1000000/($B$77*$B$77)</f>
        <v>744.882</v>
      </c>
      <c r="G1643" s="16" t="n">
        <f aca="false">$B$80*$B$79*$D1643*$D1643*G$84*1000000/($B$77*$B$77)</f>
        <v>744.882</v>
      </c>
      <c r="H1643" s="16" t="n">
        <f aca="false">$B$80*$B$79*$D1643*$D1643*H$84*1000000/($B$77*$B$77)</f>
        <v>2979.528</v>
      </c>
      <c r="I1643" s="16" t="n">
        <f aca="false">$B$80*$B$79*$D1643*$D1643*I$84*1000000/($B$77*$B$77)</f>
        <v>11918.112</v>
      </c>
      <c r="J1643" s="16" t="n">
        <f aca="false">$B$80*$B$79*$D1643*$D1643*J$84*1000000/($B$77*$B$77)</f>
        <v>47672.448</v>
      </c>
      <c r="K1643" s="16" t="n">
        <f aca="false">$B$80*$B$79*$D1643*$D1643*K$84*1000000/($B$77*$B$77)</f>
        <v>190689.792</v>
      </c>
      <c r="L1643" s="17" t="n">
        <f aca="false">G1643/E1643</f>
        <v>0.238285988483685</v>
      </c>
      <c r="M1643" s="16" t="n">
        <f aca="false">G1643/A1643</f>
        <v>7.16232692307692</v>
      </c>
      <c r="N1643" s="16"/>
      <c r="O1643" s="13" t="n">
        <f aca="false">$B$79*C1643*C1643*1000000/($B$77*$B$77)</f>
        <v>9247.4865654</v>
      </c>
      <c r="P1643" s="16" t="n">
        <f aca="false">$B$79*$B$76*$C1643*P$84*1000000/($B$77*$B$77)</f>
        <v>744.882</v>
      </c>
      <c r="Q1643" s="16" t="n">
        <f aca="false">$B$79*$B$76*$C1643*Q$84*1000000/($B$77*$B$77)</f>
        <v>2979.528</v>
      </c>
      <c r="R1643" s="16" t="n">
        <f aca="false">$B$79*$B$76*$C1643*R$84*1000000/($B$77*$B$77)</f>
        <v>11918.112</v>
      </c>
      <c r="S1643" s="16" t="n">
        <f aca="false">$B$79*$B$76*$C1643*S$84*1000000/($B$77*$B$77)</f>
        <v>47672.448</v>
      </c>
      <c r="T1643" s="16" t="n">
        <f aca="false">$B$79*$B$76*$C1643*T$84*1000000/($B$77*$B$77)</f>
        <v>190689.792</v>
      </c>
      <c r="U1643" s="17" t="n">
        <f aca="false">P1643/E1643</f>
        <v>0.238285988483685</v>
      </c>
      <c r="X1643" s="1" t="n">
        <v>104</v>
      </c>
      <c r="Y1643" s="1" t="n">
        <v>11</v>
      </c>
      <c r="Z1643" s="1" t="n">
        <v>124147</v>
      </c>
      <c r="AA1643" s="14" t="n">
        <f aca="false">(SQRT($B$76))*(SQRT(AD1643+AP1643))</f>
        <v>35234.5001383587</v>
      </c>
      <c r="AB1643" s="1" t="n">
        <v>3321</v>
      </c>
      <c r="AC1643" s="1" t="n">
        <v>65024</v>
      </c>
      <c r="AD1643" s="1" t="n">
        <f aca="false">AC1643</f>
        <v>65024</v>
      </c>
      <c r="AE1643" s="1" t="n">
        <v>3205</v>
      </c>
      <c r="AO1643" s="1" t="n">
        <f aca="false">Z1643-AC1643</f>
        <v>59123</v>
      </c>
      <c r="AP1643" s="1" t="n">
        <f aca="false">AO1643</f>
        <v>59123</v>
      </c>
      <c r="AR1643" s="1" t="n">
        <f aca="false">AQ1643</f>
        <v>0</v>
      </c>
    </row>
    <row r="1644" customFormat="false" ht="17" hidden="false" customHeight="false" outlineLevel="0" collapsed="false">
      <c r="A1644" s="1" t="n">
        <v>104</v>
      </c>
      <c r="B1644" s="1" t="n">
        <v>12</v>
      </c>
      <c r="C1644" s="1" t="n">
        <f aca="false">Z1644+AQ1644</f>
        <v>124272</v>
      </c>
      <c r="D1644" s="14" t="n">
        <f aca="false">AA1644+AR1644</f>
        <v>35252.2339717641</v>
      </c>
      <c r="E1644" s="1" t="n">
        <v>3085</v>
      </c>
      <c r="F1644" s="15" t="n">
        <f aca="false">$B$79*D1644*D1644*1000000/($B$77*$B$77)</f>
        <v>745.631999999999</v>
      </c>
      <c r="G1644" s="16" t="n">
        <f aca="false">$B$80*$B$79*$D1644*$D1644*G$84*1000000/($B$77*$B$77)</f>
        <v>745.631999999999</v>
      </c>
      <c r="H1644" s="16" t="n">
        <f aca="false">$B$80*$B$79*$D1644*$D1644*H$84*1000000/($B$77*$B$77)</f>
        <v>2982.528</v>
      </c>
      <c r="I1644" s="16" t="n">
        <f aca="false">$B$80*$B$79*$D1644*$D1644*I$84*1000000/($B$77*$B$77)</f>
        <v>11930.112</v>
      </c>
      <c r="J1644" s="16" t="n">
        <f aca="false">$B$80*$B$79*$D1644*$D1644*J$84*1000000/($B$77*$B$77)</f>
        <v>47720.448</v>
      </c>
      <c r="K1644" s="16" t="n">
        <f aca="false">$B$80*$B$79*$D1644*$D1644*K$84*1000000/($B$77*$B$77)</f>
        <v>190881.792</v>
      </c>
      <c r="L1644" s="17" t="n">
        <f aca="false">G1644/E1644</f>
        <v>0.241695948136142</v>
      </c>
      <c r="M1644" s="16" t="n">
        <f aca="false">G1644/A1644</f>
        <v>7.16953846153846</v>
      </c>
      <c r="N1644" s="16"/>
      <c r="O1644" s="13" t="n">
        <f aca="false">$B$79*C1644*C1644*1000000/($B$77*$B$77)</f>
        <v>9266.1179904</v>
      </c>
      <c r="P1644" s="16" t="n">
        <f aca="false">$B$79*$B$76*$C1644*P$84*1000000/($B$77*$B$77)</f>
        <v>745.632</v>
      </c>
      <c r="Q1644" s="16" t="n">
        <f aca="false">$B$79*$B$76*$C1644*Q$84*1000000/($B$77*$B$77)</f>
        <v>2982.528</v>
      </c>
      <c r="R1644" s="16" t="n">
        <f aca="false">$B$79*$B$76*$C1644*R$84*1000000/($B$77*$B$77)</f>
        <v>11930.112</v>
      </c>
      <c r="S1644" s="16" t="n">
        <f aca="false">$B$79*$B$76*$C1644*S$84*1000000/($B$77*$B$77)</f>
        <v>47720.448</v>
      </c>
      <c r="T1644" s="16" t="n">
        <f aca="false">$B$79*$B$76*$C1644*T$84*1000000/($B$77*$B$77)</f>
        <v>190881.792</v>
      </c>
      <c r="U1644" s="17" t="n">
        <f aca="false">P1644/E1644</f>
        <v>0.241695948136143</v>
      </c>
      <c r="X1644" s="1" t="n">
        <v>104</v>
      </c>
      <c r="Y1644" s="1" t="n">
        <v>12</v>
      </c>
      <c r="Z1644" s="1" t="n">
        <v>124272</v>
      </c>
      <c r="AA1644" s="14" t="n">
        <f aca="false">(SQRT($B$76))*(SQRT(AD1644+AP1644))</f>
        <v>35252.2339717641</v>
      </c>
      <c r="AB1644" s="1" t="n">
        <v>3289</v>
      </c>
      <c r="AC1644" s="1" t="n">
        <v>65024</v>
      </c>
      <c r="AD1644" s="1" t="n">
        <f aca="false">AC1644</f>
        <v>65024</v>
      </c>
      <c r="AE1644" s="1" t="n">
        <v>3194</v>
      </c>
      <c r="AO1644" s="1" t="n">
        <f aca="false">Z1644-AC1644</f>
        <v>59248</v>
      </c>
      <c r="AP1644" s="1" t="n">
        <f aca="false">AO1644</f>
        <v>59248</v>
      </c>
      <c r="AR1644" s="1" t="n">
        <f aca="false">AQ1644</f>
        <v>0</v>
      </c>
    </row>
    <row r="1645" customFormat="false" ht="17" hidden="false" customHeight="false" outlineLevel="0" collapsed="false">
      <c r="A1645" s="1" t="n">
        <v>104</v>
      </c>
      <c r="B1645" s="1" t="n">
        <v>13</v>
      </c>
      <c r="C1645" s="1" t="n">
        <f aca="false">Z1645+AQ1645</f>
        <v>124397</v>
      </c>
      <c r="D1645" s="14" t="n">
        <f aca="false">AA1645+AR1645</f>
        <v>35269.9588885499</v>
      </c>
      <c r="E1645" s="1" t="n">
        <v>3092</v>
      </c>
      <c r="F1645" s="15" t="n">
        <f aca="false">$B$79*D1645*D1645*1000000/($B$77*$B$77)</f>
        <v>746.382</v>
      </c>
      <c r="G1645" s="16" t="n">
        <f aca="false">$B$80*$B$79*$D1645*$D1645*G$84*1000000/($B$77*$B$77)</f>
        <v>746.382</v>
      </c>
      <c r="H1645" s="16" t="n">
        <f aca="false">$B$80*$B$79*$D1645*$D1645*H$84*1000000/($B$77*$B$77)</f>
        <v>2985.528</v>
      </c>
      <c r="I1645" s="16" t="n">
        <f aca="false">$B$80*$B$79*$D1645*$D1645*I$84*1000000/($B$77*$B$77)</f>
        <v>11942.112</v>
      </c>
      <c r="J1645" s="16" t="n">
        <f aca="false">$B$80*$B$79*$D1645*$D1645*J$84*1000000/($B$77*$B$77)</f>
        <v>47768.448</v>
      </c>
      <c r="K1645" s="16" t="n">
        <f aca="false">$B$80*$B$79*$D1645*$D1645*K$84*1000000/($B$77*$B$77)</f>
        <v>191073.792</v>
      </c>
      <c r="L1645" s="17" t="n">
        <f aca="false">G1645/E1645</f>
        <v>0.241391332470893</v>
      </c>
      <c r="M1645" s="16" t="n">
        <f aca="false">G1645/A1645</f>
        <v>7.17675</v>
      </c>
      <c r="N1645" s="16"/>
      <c r="O1645" s="13" t="n">
        <f aca="false">$B$79*C1645*C1645*1000000/($B$77*$B$77)</f>
        <v>9284.7681654</v>
      </c>
      <c r="P1645" s="16" t="n">
        <f aca="false">$B$79*$B$76*$C1645*P$84*1000000/($B$77*$B$77)</f>
        <v>746.382</v>
      </c>
      <c r="Q1645" s="16" t="n">
        <f aca="false">$B$79*$B$76*$C1645*Q$84*1000000/($B$77*$B$77)</f>
        <v>2985.528</v>
      </c>
      <c r="R1645" s="16" t="n">
        <f aca="false">$B$79*$B$76*$C1645*R$84*1000000/($B$77*$B$77)</f>
        <v>11942.112</v>
      </c>
      <c r="S1645" s="16" t="n">
        <f aca="false">$B$79*$B$76*$C1645*S$84*1000000/($B$77*$B$77)</f>
        <v>47768.448</v>
      </c>
      <c r="T1645" s="16" t="n">
        <f aca="false">$B$79*$B$76*$C1645*T$84*1000000/($B$77*$B$77)</f>
        <v>191073.792</v>
      </c>
      <c r="U1645" s="17" t="n">
        <f aca="false">P1645/E1645</f>
        <v>0.241391332470893</v>
      </c>
      <c r="X1645" s="1" t="n">
        <v>104</v>
      </c>
      <c r="Y1645" s="1" t="n">
        <v>13</v>
      </c>
      <c r="Z1645" s="1" t="n">
        <v>124397</v>
      </c>
      <c r="AA1645" s="14" t="n">
        <f aca="false">(SQRT($B$76))*(SQRT(AD1645+AP1645))</f>
        <v>35269.9588885499</v>
      </c>
      <c r="AB1645" s="1" t="n">
        <v>3260</v>
      </c>
      <c r="AC1645" s="1" t="n">
        <v>65024</v>
      </c>
      <c r="AD1645" s="1" t="n">
        <f aca="false">AC1645</f>
        <v>65024</v>
      </c>
      <c r="AE1645" s="1" t="n">
        <v>3150</v>
      </c>
      <c r="AO1645" s="1" t="n">
        <f aca="false">Z1645-AC1645</f>
        <v>59373</v>
      </c>
      <c r="AP1645" s="1" t="n">
        <f aca="false">AO1645</f>
        <v>59373</v>
      </c>
      <c r="AR1645" s="1" t="n">
        <f aca="false">AQ1645</f>
        <v>0</v>
      </c>
    </row>
    <row r="1646" customFormat="false" ht="17" hidden="false" customHeight="false" outlineLevel="0" collapsed="false">
      <c r="A1646" s="1" t="n">
        <v>104</v>
      </c>
      <c r="B1646" s="1" t="n">
        <v>14</v>
      </c>
      <c r="C1646" s="1" t="n">
        <f aca="false">Z1646+AQ1646</f>
        <v>124522</v>
      </c>
      <c r="D1646" s="14" t="n">
        <f aca="false">AA1646+AR1646</f>
        <v>35287.6749021525</v>
      </c>
      <c r="E1646" s="1" t="n">
        <v>3126</v>
      </c>
      <c r="F1646" s="15" t="n">
        <f aca="false">$B$79*D1646*D1646*1000000/($B$77*$B$77)</f>
        <v>747.132000000002</v>
      </c>
      <c r="G1646" s="16" t="n">
        <f aca="false">$B$80*$B$79*$D1646*$D1646*G$84*1000000/($B$77*$B$77)</f>
        <v>747.132000000002</v>
      </c>
      <c r="H1646" s="16" t="n">
        <f aca="false">$B$80*$B$79*$D1646*$D1646*H$84*1000000/($B$77*$B$77)</f>
        <v>2988.52800000001</v>
      </c>
      <c r="I1646" s="16" t="n">
        <f aca="false">$B$80*$B$79*$D1646*$D1646*I$84*1000000/($B$77*$B$77)</f>
        <v>11954.112</v>
      </c>
      <c r="J1646" s="16" t="n">
        <f aca="false">$B$80*$B$79*$D1646*$D1646*J$84*1000000/($B$77*$B$77)</f>
        <v>47816.4480000001</v>
      </c>
      <c r="K1646" s="16" t="n">
        <f aca="false">$B$80*$B$79*$D1646*$D1646*K$84*1000000/($B$77*$B$77)</f>
        <v>191265.792000001</v>
      </c>
      <c r="L1646" s="17" t="n">
        <f aca="false">G1646/E1646</f>
        <v>0.23900575815739</v>
      </c>
      <c r="M1646" s="16" t="n">
        <f aca="false">G1646/A1646</f>
        <v>7.18396153846156</v>
      </c>
      <c r="N1646" s="16"/>
      <c r="O1646" s="13" t="n">
        <f aca="false">$B$79*C1646*C1646*1000000/($B$77*$B$77)</f>
        <v>9303.4370904</v>
      </c>
      <c r="P1646" s="16" t="n">
        <f aca="false">$B$79*$B$76*$C1646*P$84*1000000/($B$77*$B$77)</f>
        <v>747.132</v>
      </c>
      <c r="Q1646" s="16" t="n">
        <f aca="false">$B$79*$B$76*$C1646*Q$84*1000000/($B$77*$B$77)</f>
        <v>2988.528</v>
      </c>
      <c r="R1646" s="16" t="n">
        <f aca="false">$B$79*$B$76*$C1646*R$84*1000000/($B$77*$B$77)</f>
        <v>11954.112</v>
      </c>
      <c r="S1646" s="16" t="n">
        <f aca="false">$B$79*$B$76*$C1646*S$84*1000000/($B$77*$B$77)</f>
        <v>47816.448</v>
      </c>
      <c r="T1646" s="16" t="n">
        <f aca="false">$B$79*$B$76*$C1646*T$84*1000000/($B$77*$B$77)</f>
        <v>191265.792</v>
      </c>
      <c r="U1646" s="17" t="n">
        <f aca="false">P1646/E1646</f>
        <v>0.23900575815739</v>
      </c>
      <c r="X1646" s="1" t="n">
        <v>104</v>
      </c>
      <c r="Y1646" s="1" t="n">
        <v>14</v>
      </c>
      <c r="Z1646" s="1" t="n">
        <v>124522</v>
      </c>
      <c r="AA1646" s="14" t="n">
        <f aca="false">(SQRT($B$76))*(SQRT(AD1646+AP1646))</f>
        <v>35287.6749021525</v>
      </c>
      <c r="AB1646" s="1" t="n">
        <v>3227</v>
      </c>
      <c r="AC1646" s="1" t="n">
        <v>65024</v>
      </c>
      <c r="AD1646" s="1" t="n">
        <f aca="false">AC1646</f>
        <v>65024</v>
      </c>
      <c r="AE1646" s="1" t="n">
        <v>3190</v>
      </c>
      <c r="AO1646" s="1" t="n">
        <f aca="false">Z1646-AC1646</f>
        <v>59498</v>
      </c>
      <c r="AP1646" s="1" t="n">
        <f aca="false">AO1646</f>
        <v>59498</v>
      </c>
      <c r="AR1646" s="1" t="n">
        <f aca="false">AQ1646</f>
        <v>0</v>
      </c>
    </row>
    <row r="1647" customFormat="false" ht="17" hidden="false" customHeight="false" outlineLevel="0" collapsed="false">
      <c r="A1647" s="1" t="n">
        <v>104</v>
      </c>
      <c r="B1647" s="1" t="n">
        <v>15</v>
      </c>
      <c r="C1647" s="1" t="n">
        <f aca="false">Z1647+AQ1647</f>
        <v>124647</v>
      </c>
      <c r="D1647" s="14" t="n">
        <f aca="false">AA1647+AR1647</f>
        <v>35305.3820259745</v>
      </c>
      <c r="E1647" s="1" t="n">
        <v>3123</v>
      </c>
      <c r="F1647" s="15" t="n">
        <f aca="false">$B$79*D1647*D1647*1000000/($B$77*$B$77)</f>
        <v>747.882000000002</v>
      </c>
      <c r="G1647" s="16" t="n">
        <f aca="false">$B$80*$B$79*$D1647*$D1647*G$84*1000000/($B$77*$B$77)</f>
        <v>747.882000000002</v>
      </c>
      <c r="H1647" s="16" t="n">
        <f aca="false">$B$80*$B$79*$D1647*$D1647*H$84*1000000/($B$77*$B$77)</f>
        <v>2991.52800000001</v>
      </c>
      <c r="I1647" s="16" t="n">
        <f aca="false">$B$80*$B$79*$D1647*$D1647*I$84*1000000/($B$77*$B$77)</f>
        <v>11966.112</v>
      </c>
      <c r="J1647" s="16" t="n">
        <f aca="false">$B$80*$B$79*$D1647*$D1647*J$84*1000000/($B$77*$B$77)</f>
        <v>47864.4480000001</v>
      </c>
      <c r="K1647" s="16" t="n">
        <f aca="false">$B$80*$B$79*$D1647*$D1647*K$84*1000000/($B$77*$B$77)</f>
        <v>191457.792</v>
      </c>
      <c r="L1647" s="17" t="n">
        <f aca="false">G1647/E1647</f>
        <v>0.239475504322767</v>
      </c>
      <c r="M1647" s="16" t="n">
        <f aca="false">G1647/A1647</f>
        <v>7.1911730769231</v>
      </c>
      <c r="N1647" s="16"/>
      <c r="O1647" s="13" t="n">
        <f aca="false">$B$79*C1647*C1647*1000000/($B$77*$B$77)</f>
        <v>9322.1247654</v>
      </c>
      <c r="P1647" s="16" t="n">
        <f aca="false">$B$79*$B$76*$C1647*P$84*1000000/($B$77*$B$77)</f>
        <v>747.882</v>
      </c>
      <c r="Q1647" s="16" t="n">
        <f aca="false">$B$79*$B$76*$C1647*Q$84*1000000/($B$77*$B$77)</f>
        <v>2991.528</v>
      </c>
      <c r="R1647" s="16" t="n">
        <f aca="false">$B$79*$B$76*$C1647*R$84*1000000/($B$77*$B$77)</f>
        <v>11966.112</v>
      </c>
      <c r="S1647" s="16" t="n">
        <f aca="false">$B$79*$B$76*$C1647*S$84*1000000/($B$77*$B$77)</f>
        <v>47864.448</v>
      </c>
      <c r="T1647" s="16" t="n">
        <f aca="false">$B$79*$B$76*$C1647*T$84*1000000/($B$77*$B$77)</f>
        <v>191457.792</v>
      </c>
      <c r="U1647" s="17" t="n">
        <f aca="false">P1647/E1647</f>
        <v>0.239475504322767</v>
      </c>
      <c r="X1647" s="1" t="n">
        <v>104</v>
      </c>
      <c r="Y1647" s="1" t="n">
        <v>15</v>
      </c>
      <c r="Z1647" s="1" t="n">
        <v>124647</v>
      </c>
      <c r="AA1647" s="14" t="n">
        <f aca="false">(SQRT($B$76))*(SQRT(AD1647+AP1647))</f>
        <v>35305.3820259745</v>
      </c>
      <c r="AB1647" s="1" t="n">
        <v>3275</v>
      </c>
      <c r="AC1647" s="1" t="n">
        <v>65024</v>
      </c>
      <c r="AD1647" s="1" t="n">
        <f aca="false">AC1647</f>
        <v>65024</v>
      </c>
      <c r="AE1647" s="1" t="n">
        <v>3187</v>
      </c>
      <c r="AO1647" s="1" t="n">
        <f aca="false">Z1647-AC1647</f>
        <v>59623</v>
      </c>
      <c r="AP1647" s="1" t="n">
        <f aca="false">AO1647</f>
        <v>59623</v>
      </c>
      <c r="AR1647" s="1" t="n">
        <f aca="false">AQ1647</f>
        <v>0</v>
      </c>
    </row>
    <row r="1648" customFormat="false" ht="17" hidden="false" customHeight="false" outlineLevel="0" collapsed="false">
      <c r="A1648" s="1" t="n">
        <v>104</v>
      </c>
      <c r="B1648" s="1" t="n">
        <v>16</v>
      </c>
      <c r="C1648" s="1" t="n">
        <f aca="false">Z1648+AQ1648</f>
        <v>124772</v>
      </c>
      <c r="D1648" s="14" t="n">
        <f aca="false">AA1648+AR1648</f>
        <v>35323.080273385</v>
      </c>
      <c r="E1648" s="1" t="n">
        <v>3133</v>
      </c>
      <c r="F1648" s="15" t="n">
        <f aca="false">$B$79*D1648*D1648*1000000/($B$77*$B$77)</f>
        <v>748.632</v>
      </c>
      <c r="G1648" s="16" t="n">
        <f aca="false">$B$80*$B$79*$D1648*$D1648*G$84*1000000/($B$77*$B$77)</f>
        <v>748.632</v>
      </c>
      <c r="H1648" s="16" t="n">
        <f aca="false">$B$80*$B$79*$D1648*$D1648*H$84*1000000/($B$77*$B$77)</f>
        <v>2994.528</v>
      </c>
      <c r="I1648" s="16" t="n">
        <f aca="false">$B$80*$B$79*$D1648*$D1648*I$84*1000000/($B$77*$B$77)</f>
        <v>11978.112</v>
      </c>
      <c r="J1648" s="16" t="n">
        <f aca="false">$B$80*$B$79*$D1648*$D1648*J$84*1000000/($B$77*$B$77)</f>
        <v>47912.448</v>
      </c>
      <c r="K1648" s="16" t="n">
        <f aca="false">$B$80*$B$79*$D1648*$D1648*K$84*1000000/($B$77*$B$77)</f>
        <v>191649.792</v>
      </c>
      <c r="L1648" s="17" t="n">
        <f aca="false">G1648/E1648</f>
        <v>0.238950526651772</v>
      </c>
      <c r="M1648" s="16" t="n">
        <f aca="false">G1648/A1648</f>
        <v>7.19838461538462</v>
      </c>
      <c r="N1648" s="16"/>
      <c r="O1648" s="13" t="n">
        <f aca="false">$B$79*C1648*C1648*1000000/($B$77*$B$77)</f>
        <v>9340.8311904</v>
      </c>
      <c r="P1648" s="16" t="n">
        <f aca="false">$B$79*$B$76*$C1648*P$84*1000000/($B$77*$B$77)</f>
        <v>748.632</v>
      </c>
      <c r="Q1648" s="16" t="n">
        <f aca="false">$B$79*$B$76*$C1648*Q$84*1000000/($B$77*$B$77)</f>
        <v>2994.528</v>
      </c>
      <c r="R1648" s="16" t="n">
        <f aca="false">$B$79*$B$76*$C1648*R$84*1000000/($B$77*$B$77)</f>
        <v>11978.112</v>
      </c>
      <c r="S1648" s="16" t="n">
        <f aca="false">$B$79*$B$76*$C1648*S$84*1000000/($B$77*$B$77)</f>
        <v>47912.448</v>
      </c>
      <c r="T1648" s="16" t="n">
        <f aca="false">$B$79*$B$76*$C1648*T$84*1000000/($B$77*$B$77)</f>
        <v>191649.792</v>
      </c>
      <c r="U1648" s="17" t="n">
        <f aca="false">P1648/E1648</f>
        <v>0.238950526651771</v>
      </c>
      <c r="X1648" s="1" t="n">
        <v>104</v>
      </c>
      <c r="Y1648" s="1" t="n">
        <v>16</v>
      </c>
      <c r="Z1648" s="1" t="n">
        <v>124772</v>
      </c>
      <c r="AA1648" s="14" t="n">
        <f aca="false">(SQRT($B$76))*(SQRT(AD1648+AP1648))</f>
        <v>35323.080273385</v>
      </c>
      <c r="AB1648" s="1" t="n">
        <v>3238</v>
      </c>
      <c r="AC1648" s="1" t="n">
        <v>65024</v>
      </c>
      <c r="AD1648" s="1" t="n">
        <f aca="false">AC1648</f>
        <v>65024</v>
      </c>
      <c r="AE1648" s="1" t="n">
        <v>3144</v>
      </c>
      <c r="AO1648" s="1" t="n">
        <f aca="false">Z1648-AC1648</f>
        <v>59748</v>
      </c>
      <c r="AP1648" s="1" t="n">
        <f aca="false">AO1648</f>
        <v>59748</v>
      </c>
      <c r="AR1648" s="1" t="n">
        <f aca="false">AQ1648</f>
        <v>0</v>
      </c>
    </row>
    <row r="1649" customFormat="false" ht="17" hidden="false" customHeight="false" outlineLevel="0" collapsed="false">
      <c r="A1649" s="1" t="n">
        <v>105</v>
      </c>
      <c r="B1649" s="1" t="n">
        <v>2</v>
      </c>
      <c r="C1649" s="1" t="n">
        <f aca="false">Z1649+AQ1649</f>
        <v>123791</v>
      </c>
      <c r="D1649" s="14" t="n">
        <f aca="false">AA1649+AR1649</f>
        <v>35183.945202322</v>
      </c>
      <c r="E1649" s="1" t="n">
        <v>3081</v>
      </c>
      <c r="F1649" s="15" t="n">
        <f aca="false">$B$79*D1649*D1649*1000000/($B$77*$B$77)</f>
        <v>742.745999999998</v>
      </c>
      <c r="G1649" s="16" t="n">
        <f aca="false">$B$80*$B$79*$D1649*$D1649*G$84*1000000/($B$77*$B$77)</f>
        <v>742.745999999998</v>
      </c>
      <c r="H1649" s="16" t="n">
        <f aca="false">$B$80*$B$79*$D1649*$D1649*H$84*1000000/($B$77*$B$77)</f>
        <v>2970.98399999999</v>
      </c>
      <c r="I1649" s="16" t="n">
        <f aca="false">$B$80*$B$79*$D1649*$D1649*I$84*1000000/($B$77*$B$77)</f>
        <v>11883.936</v>
      </c>
      <c r="J1649" s="16" t="n">
        <f aca="false">$B$80*$B$79*$D1649*$D1649*J$84*1000000/($B$77*$B$77)</f>
        <v>47535.7439999999</v>
      </c>
      <c r="K1649" s="16" t="n">
        <f aca="false">$B$80*$B$79*$D1649*$D1649*K$84*1000000/($B$77*$B$77)</f>
        <v>190142.976</v>
      </c>
      <c r="L1649" s="17" t="n">
        <f aca="false">G1649/E1649</f>
        <v>0.241073028237585</v>
      </c>
      <c r="M1649" s="16" t="n">
        <f aca="false">G1649/A1649</f>
        <v>7.07377142857141</v>
      </c>
      <c r="N1649" s="16"/>
      <c r="O1649" s="13" t="n">
        <f aca="false">$B$79*C1649*C1649*1000000/($B$77*$B$77)</f>
        <v>9194.5270086</v>
      </c>
      <c r="P1649" s="16" t="n">
        <f aca="false">$B$79*$B$76*$C1649*P$84*1000000/($B$77*$B$77)</f>
        <v>742.746</v>
      </c>
      <c r="Q1649" s="16" t="n">
        <f aca="false">$B$79*$B$76*$C1649*Q$84*1000000/($B$77*$B$77)</f>
        <v>2970.984</v>
      </c>
      <c r="R1649" s="16" t="n">
        <f aca="false">$B$79*$B$76*$C1649*R$84*1000000/($B$77*$B$77)</f>
        <v>11883.936</v>
      </c>
      <c r="S1649" s="16" t="n">
        <f aca="false">$B$79*$B$76*$C1649*S$84*1000000/($B$77*$B$77)</f>
        <v>47535.744</v>
      </c>
      <c r="T1649" s="16" t="n">
        <f aca="false">$B$79*$B$76*$C1649*T$84*1000000/($B$77*$B$77)</f>
        <v>190142.976</v>
      </c>
      <c r="U1649" s="17" t="n">
        <f aca="false">P1649/E1649</f>
        <v>0.241073028237585</v>
      </c>
      <c r="X1649" s="1" t="n">
        <v>105</v>
      </c>
      <c r="Y1649" s="1" t="n">
        <v>2</v>
      </c>
      <c r="Z1649" s="1" t="n">
        <v>123791</v>
      </c>
      <c r="AA1649" s="14" t="n">
        <f aca="false">(SQRT($B$76))*(SQRT(AD1649+AP1649))</f>
        <v>35183.945202322</v>
      </c>
      <c r="AB1649" s="1" t="n">
        <v>3192</v>
      </c>
      <c r="AC1649" s="1" t="n">
        <v>65472</v>
      </c>
      <c r="AD1649" s="1" t="n">
        <f aca="false">AC1649</f>
        <v>65472</v>
      </c>
      <c r="AE1649" s="1" t="n">
        <v>3123</v>
      </c>
      <c r="AO1649" s="1" t="n">
        <f aca="false">Z1649-AC1649</f>
        <v>58319</v>
      </c>
      <c r="AP1649" s="1" t="n">
        <f aca="false">AO1649</f>
        <v>58319</v>
      </c>
      <c r="AR1649" s="1" t="n">
        <f aca="false">AQ1649</f>
        <v>0</v>
      </c>
    </row>
    <row r="1650" customFormat="false" ht="17" hidden="false" customHeight="false" outlineLevel="0" collapsed="false">
      <c r="A1650" s="1" t="n">
        <v>105</v>
      </c>
      <c r="B1650" s="1" t="n">
        <v>3</v>
      </c>
      <c r="C1650" s="1" t="n">
        <f aca="false">Z1650+AQ1650</f>
        <v>124013</v>
      </c>
      <c r="D1650" s="14" t="n">
        <f aca="false">AA1650+AR1650</f>
        <v>35215.4795509021</v>
      </c>
      <c r="E1650" s="1" t="n">
        <v>3099</v>
      </c>
      <c r="F1650" s="15" t="n">
        <f aca="false">$B$79*D1650*D1650*1000000/($B$77*$B$77)</f>
        <v>744.078000000002</v>
      </c>
      <c r="G1650" s="16" t="n">
        <f aca="false">$B$80*$B$79*$D1650*$D1650*G$84*1000000/($B$77*$B$77)</f>
        <v>744.078000000002</v>
      </c>
      <c r="H1650" s="16" t="n">
        <f aca="false">$B$80*$B$79*$D1650*$D1650*H$84*1000000/($B$77*$B$77)</f>
        <v>2976.31200000001</v>
      </c>
      <c r="I1650" s="16" t="n">
        <f aca="false">$B$80*$B$79*$D1650*$D1650*I$84*1000000/($B$77*$B$77)</f>
        <v>11905.248</v>
      </c>
      <c r="J1650" s="16" t="n">
        <f aca="false">$B$80*$B$79*$D1650*$D1650*J$84*1000000/($B$77*$B$77)</f>
        <v>47620.9920000001</v>
      </c>
      <c r="K1650" s="16" t="n">
        <f aca="false">$B$80*$B$79*$D1650*$D1650*K$84*1000000/($B$77*$B$77)</f>
        <v>190483.968000001</v>
      </c>
      <c r="L1650" s="17" t="n">
        <f aca="false">G1650/E1650</f>
        <v>0.240102613746371</v>
      </c>
      <c r="M1650" s="16" t="n">
        <f aca="false">G1650/A1650</f>
        <v>7.08645714285716</v>
      </c>
      <c r="N1650" s="16"/>
      <c r="O1650" s="13" t="n">
        <f aca="false">$B$79*C1650*C1650*1000000/($B$77*$B$77)</f>
        <v>9227.5345014</v>
      </c>
      <c r="P1650" s="16" t="n">
        <f aca="false">$B$79*$B$76*$C1650*P$84*1000000/($B$77*$B$77)</f>
        <v>744.078</v>
      </c>
      <c r="Q1650" s="16" t="n">
        <f aca="false">$B$79*$B$76*$C1650*Q$84*1000000/($B$77*$B$77)</f>
        <v>2976.312</v>
      </c>
      <c r="R1650" s="16" t="n">
        <f aca="false">$B$79*$B$76*$C1650*R$84*1000000/($B$77*$B$77)</f>
        <v>11905.248</v>
      </c>
      <c r="S1650" s="16" t="n">
        <f aca="false">$B$79*$B$76*$C1650*S$84*1000000/($B$77*$B$77)</f>
        <v>47620.992</v>
      </c>
      <c r="T1650" s="16" t="n">
        <f aca="false">$B$79*$B$76*$C1650*T$84*1000000/($B$77*$B$77)</f>
        <v>190483.968</v>
      </c>
      <c r="U1650" s="17" t="n">
        <f aca="false">P1650/E1650</f>
        <v>0.24010261374637</v>
      </c>
      <c r="X1650" s="1" t="n">
        <v>105</v>
      </c>
      <c r="Y1650" s="1" t="n">
        <v>3</v>
      </c>
      <c r="Z1650" s="1" t="n">
        <v>124013</v>
      </c>
      <c r="AA1650" s="14" t="n">
        <f aca="false">(SQRT($B$76))*(SQRT(AD1650+AP1650))</f>
        <v>35215.4795509021</v>
      </c>
      <c r="AB1650" s="1" t="n">
        <v>3277</v>
      </c>
      <c r="AC1650" s="1" t="n">
        <v>65472</v>
      </c>
      <c r="AD1650" s="1" t="n">
        <f aca="false">AC1650</f>
        <v>65472</v>
      </c>
      <c r="AE1650" s="1" t="n">
        <v>3180</v>
      </c>
      <c r="AO1650" s="1" t="n">
        <f aca="false">Z1650-AC1650</f>
        <v>58541</v>
      </c>
      <c r="AP1650" s="1" t="n">
        <f aca="false">AO1650</f>
        <v>58541</v>
      </c>
      <c r="AR1650" s="1" t="n">
        <f aca="false">AQ1650</f>
        <v>0</v>
      </c>
    </row>
    <row r="1651" customFormat="false" ht="17" hidden="false" customHeight="false" outlineLevel="0" collapsed="false">
      <c r="A1651" s="1" t="n">
        <v>105</v>
      </c>
      <c r="B1651" s="1" t="n">
        <v>4</v>
      </c>
      <c r="C1651" s="1" t="n">
        <f aca="false">Z1651+AQ1651</f>
        <v>124139</v>
      </c>
      <c r="D1651" s="14" t="n">
        <f aca="false">AA1651+AR1651</f>
        <v>35233.3648691123</v>
      </c>
      <c r="E1651" s="1" t="n">
        <v>3106</v>
      </c>
      <c r="F1651" s="15" t="n">
        <f aca="false">$B$79*D1651*D1651*1000000/($B$77*$B$77)</f>
        <v>744.833999999998</v>
      </c>
      <c r="G1651" s="16" t="n">
        <f aca="false">$B$80*$B$79*$D1651*$D1651*G$84*1000000/($B$77*$B$77)</f>
        <v>744.833999999998</v>
      </c>
      <c r="H1651" s="16" t="n">
        <f aca="false">$B$80*$B$79*$D1651*$D1651*H$84*1000000/($B$77*$B$77)</f>
        <v>2979.33599999999</v>
      </c>
      <c r="I1651" s="16" t="n">
        <f aca="false">$B$80*$B$79*$D1651*$D1651*I$84*1000000/($B$77*$B$77)</f>
        <v>11917.344</v>
      </c>
      <c r="J1651" s="16" t="n">
        <f aca="false">$B$80*$B$79*$D1651*$D1651*J$84*1000000/($B$77*$B$77)</f>
        <v>47669.3759999999</v>
      </c>
      <c r="K1651" s="16" t="n">
        <f aca="false">$B$80*$B$79*$D1651*$D1651*K$84*1000000/($B$77*$B$77)</f>
        <v>190677.504</v>
      </c>
      <c r="L1651" s="17" t="n">
        <f aca="false">G1651/E1651</f>
        <v>0.239804893754024</v>
      </c>
      <c r="M1651" s="16" t="n">
        <f aca="false">G1651/A1651</f>
        <v>7.09365714285713</v>
      </c>
      <c r="N1651" s="16"/>
      <c r="O1651" s="13" t="n">
        <f aca="false">$B$79*C1651*C1651*1000000/($B$77*$B$77)</f>
        <v>9246.2947926</v>
      </c>
      <c r="P1651" s="16" t="n">
        <f aca="false">$B$79*$B$76*$C1651*P$84*1000000/($B$77*$B$77)</f>
        <v>744.834</v>
      </c>
      <c r="Q1651" s="16" t="n">
        <f aca="false">$B$79*$B$76*$C1651*Q$84*1000000/($B$77*$B$77)</f>
        <v>2979.336</v>
      </c>
      <c r="R1651" s="16" t="n">
        <f aca="false">$B$79*$B$76*$C1651*R$84*1000000/($B$77*$B$77)</f>
        <v>11917.344</v>
      </c>
      <c r="S1651" s="16" t="n">
        <f aca="false">$B$79*$B$76*$C1651*S$84*1000000/($B$77*$B$77)</f>
        <v>47669.376</v>
      </c>
      <c r="T1651" s="16" t="n">
        <f aca="false">$B$79*$B$76*$C1651*T$84*1000000/($B$77*$B$77)</f>
        <v>190677.504</v>
      </c>
      <c r="U1651" s="17" t="n">
        <f aca="false">P1651/E1651</f>
        <v>0.239804893754024</v>
      </c>
      <c r="X1651" s="1" t="n">
        <v>105</v>
      </c>
      <c r="Y1651" s="1" t="n">
        <v>4</v>
      </c>
      <c r="Z1651" s="1" t="n">
        <v>124139</v>
      </c>
      <c r="AA1651" s="14" t="n">
        <f aca="false">(SQRT($B$76))*(SQRT(AD1651+AP1651))</f>
        <v>35233.3648691123</v>
      </c>
      <c r="AB1651" s="1" t="n">
        <v>3323</v>
      </c>
      <c r="AC1651" s="1" t="n">
        <v>65472</v>
      </c>
      <c r="AD1651" s="1" t="n">
        <f aca="false">AC1651</f>
        <v>65472</v>
      </c>
      <c r="AE1651" s="1" t="n">
        <v>3225</v>
      </c>
      <c r="AO1651" s="1" t="n">
        <f aca="false">Z1651-AC1651</f>
        <v>58667</v>
      </c>
      <c r="AP1651" s="1" t="n">
        <f aca="false">AO1651</f>
        <v>58667</v>
      </c>
      <c r="AR1651" s="1" t="n">
        <f aca="false">AQ1651</f>
        <v>0</v>
      </c>
    </row>
    <row r="1652" customFormat="false" ht="17" hidden="false" customHeight="false" outlineLevel="0" collapsed="false">
      <c r="A1652" s="1" t="n">
        <v>105</v>
      </c>
      <c r="B1652" s="1" t="n">
        <v>5</v>
      </c>
      <c r="C1652" s="1" t="n">
        <f aca="false">Z1652+AQ1652</f>
        <v>124328</v>
      </c>
      <c r="D1652" s="14" t="n">
        <f aca="false">AA1652+AR1652</f>
        <v>35260.1758362037</v>
      </c>
      <c r="E1652" s="1" t="n">
        <v>3137</v>
      </c>
      <c r="F1652" s="15" t="n">
        <f aca="false">$B$79*D1652*D1652*1000000/($B$77*$B$77)</f>
        <v>745.968000000002</v>
      </c>
      <c r="G1652" s="16" t="n">
        <f aca="false">$B$80*$B$79*$D1652*$D1652*G$84*1000000/($B$77*$B$77)</f>
        <v>745.968000000002</v>
      </c>
      <c r="H1652" s="16" t="n">
        <f aca="false">$B$80*$B$79*$D1652*$D1652*H$84*1000000/($B$77*$B$77)</f>
        <v>2983.87200000001</v>
      </c>
      <c r="I1652" s="16" t="n">
        <f aca="false">$B$80*$B$79*$D1652*$D1652*I$84*1000000/($B$77*$B$77)</f>
        <v>11935.488</v>
      </c>
      <c r="J1652" s="16" t="n">
        <f aca="false">$B$80*$B$79*$D1652*$D1652*J$84*1000000/($B$77*$B$77)</f>
        <v>47741.9520000001</v>
      </c>
      <c r="K1652" s="16" t="n">
        <f aca="false">$B$80*$B$79*$D1652*$D1652*K$84*1000000/($B$77*$B$77)</f>
        <v>190967.808000001</v>
      </c>
      <c r="L1652" s="17" t="n">
        <f aca="false">G1652/E1652</f>
        <v>0.237796620975455</v>
      </c>
      <c r="M1652" s="16" t="n">
        <f aca="false">G1652/A1652</f>
        <v>7.10445714285716</v>
      </c>
      <c r="N1652" s="16"/>
      <c r="O1652" s="13" t="n">
        <f aca="false">$B$79*C1652*C1652*1000000/($B$77*$B$77)</f>
        <v>9274.4709504</v>
      </c>
      <c r="P1652" s="16" t="n">
        <f aca="false">$B$79*$B$76*$C1652*P$84*1000000/($B$77*$B$77)</f>
        <v>745.968</v>
      </c>
      <c r="Q1652" s="16" t="n">
        <f aca="false">$B$79*$B$76*$C1652*Q$84*1000000/($B$77*$B$77)</f>
        <v>2983.872</v>
      </c>
      <c r="R1652" s="16" t="n">
        <f aca="false">$B$79*$B$76*$C1652*R$84*1000000/($B$77*$B$77)</f>
        <v>11935.488</v>
      </c>
      <c r="S1652" s="16" t="n">
        <f aca="false">$B$79*$B$76*$C1652*S$84*1000000/($B$77*$B$77)</f>
        <v>47741.952</v>
      </c>
      <c r="T1652" s="16" t="n">
        <f aca="false">$B$79*$B$76*$C1652*T$84*1000000/($B$77*$B$77)</f>
        <v>190967.808</v>
      </c>
      <c r="U1652" s="17" t="n">
        <f aca="false">P1652/E1652</f>
        <v>0.237796620975454</v>
      </c>
      <c r="X1652" s="1" t="n">
        <v>105</v>
      </c>
      <c r="Y1652" s="1" t="n">
        <v>5</v>
      </c>
      <c r="Z1652" s="1" t="n">
        <v>124328</v>
      </c>
      <c r="AA1652" s="14" t="n">
        <f aca="false">(SQRT($B$76))*(SQRT(AD1652+AP1652))</f>
        <v>35260.1758362037</v>
      </c>
      <c r="AB1652" s="1" t="n">
        <v>3255</v>
      </c>
      <c r="AC1652" s="1" t="n">
        <v>65472</v>
      </c>
      <c r="AD1652" s="1" t="n">
        <f aca="false">AC1652</f>
        <v>65472</v>
      </c>
      <c r="AE1652" s="1" t="n">
        <v>3124</v>
      </c>
      <c r="AO1652" s="1" t="n">
        <f aca="false">Z1652-AC1652</f>
        <v>58856</v>
      </c>
      <c r="AP1652" s="1" t="n">
        <f aca="false">AO1652</f>
        <v>58856</v>
      </c>
      <c r="AR1652" s="1" t="n">
        <f aca="false">AQ1652</f>
        <v>0</v>
      </c>
    </row>
    <row r="1653" customFormat="false" ht="17" hidden="false" customHeight="false" outlineLevel="0" collapsed="false">
      <c r="A1653" s="1" t="n">
        <v>105</v>
      </c>
      <c r="B1653" s="1" t="n">
        <v>6</v>
      </c>
      <c r="C1653" s="1" t="n">
        <f aca="false">Z1653+AQ1653</f>
        <v>124453</v>
      </c>
      <c r="D1653" s="14" t="n">
        <f aca="false">AA1653+AR1653</f>
        <v>35277.896762704</v>
      </c>
      <c r="E1653" s="1" t="n">
        <v>3123</v>
      </c>
      <c r="F1653" s="15" t="n">
        <f aca="false">$B$79*D1653*D1653*1000000/($B$77*$B$77)</f>
        <v>746.718000000001</v>
      </c>
      <c r="G1653" s="16" t="n">
        <f aca="false">$B$80*$B$79*$D1653*$D1653*G$84*1000000/($B$77*$B$77)</f>
        <v>746.718000000001</v>
      </c>
      <c r="H1653" s="16" t="n">
        <f aca="false">$B$80*$B$79*$D1653*$D1653*H$84*1000000/($B$77*$B$77)</f>
        <v>2986.872</v>
      </c>
      <c r="I1653" s="16" t="n">
        <f aca="false">$B$80*$B$79*$D1653*$D1653*I$84*1000000/($B$77*$B$77)</f>
        <v>11947.488</v>
      </c>
      <c r="J1653" s="16" t="n">
        <f aca="false">$B$80*$B$79*$D1653*$D1653*J$84*1000000/($B$77*$B$77)</f>
        <v>47789.9520000001</v>
      </c>
      <c r="K1653" s="16" t="n">
        <f aca="false">$B$80*$B$79*$D1653*$D1653*K$84*1000000/($B$77*$B$77)</f>
        <v>191159.808</v>
      </c>
      <c r="L1653" s="17" t="n">
        <f aca="false">G1653/E1653</f>
        <v>0.239102785782901</v>
      </c>
      <c r="M1653" s="16" t="n">
        <f aca="false">G1653/A1653</f>
        <v>7.11160000000001</v>
      </c>
      <c r="N1653" s="16"/>
      <c r="O1653" s="13" t="n">
        <f aca="false">$B$79*C1653*C1653*1000000/($B$77*$B$77)</f>
        <v>9293.1295254</v>
      </c>
      <c r="P1653" s="16" t="n">
        <f aca="false">$B$79*$B$76*$C1653*P$84*1000000/($B$77*$B$77)</f>
        <v>746.718</v>
      </c>
      <c r="Q1653" s="16" t="n">
        <f aca="false">$B$79*$B$76*$C1653*Q$84*1000000/($B$77*$B$77)</f>
        <v>2986.872</v>
      </c>
      <c r="R1653" s="16" t="n">
        <f aca="false">$B$79*$B$76*$C1653*R$84*1000000/($B$77*$B$77)</f>
        <v>11947.488</v>
      </c>
      <c r="S1653" s="16" t="n">
        <f aca="false">$B$79*$B$76*$C1653*S$84*1000000/($B$77*$B$77)</f>
        <v>47789.952</v>
      </c>
      <c r="T1653" s="16" t="n">
        <f aca="false">$B$79*$B$76*$C1653*T$84*1000000/($B$77*$B$77)</f>
        <v>191159.808</v>
      </c>
      <c r="U1653" s="17" t="n">
        <f aca="false">P1653/E1653</f>
        <v>0.239102785782901</v>
      </c>
      <c r="X1653" s="1" t="n">
        <v>105</v>
      </c>
      <c r="Y1653" s="1" t="n">
        <v>6</v>
      </c>
      <c r="Z1653" s="1" t="n">
        <v>124453</v>
      </c>
      <c r="AA1653" s="14" t="n">
        <f aca="false">(SQRT($B$76))*(SQRT(AD1653+AP1653))</f>
        <v>35277.896762704</v>
      </c>
      <c r="AB1653" s="1" t="n">
        <v>3307</v>
      </c>
      <c r="AC1653" s="1" t="n">
        <v>65472</v>
      </c>
      <c r="AD1653" s="1" t="n">
        <f aca="false">AC1653</f>
        <v>65472</v>
      </c>
      <c r="AE1653" s="1" t="n">
        <v>3214</v>
      </c>
      <c r="AO1653" s="1" t="n">
        <f aca="false">Z1653-AC1653</f>
        <v>58981</v>
      </c>
      <c r="AP1653" s="1" t="n">
        <f aca="false">AO1653</f>
        <v>58981</v>
      </c>
      <c r="AR1653" s="1" t="n">
        <f aca="false">AQ1653</f>
        <v>0</v>
      </c>
    </row>
    <row r="1654" customFormat="false" ht="17" hidden="false" customHeight="false" outlineLevel="0" collapsed="false">
      <c r="A1654" s="1" t="n">
        <v>105</v>
      </c>
      <c r="B1654" s="1" t="n">
        <v>7</v>
      </c>
      <c r="C1654" s="1" t="n">
        <f aca="false">Z1654+AQ1654</f>
        <v>124578</v>
      </c>
      <c r="D1654" s="14" t="n">
        <f aca="false">AA1654+AR1654</f>
        <v>35295.6087920296</v>
      </c>
      <c r="E1654" s="1" t="n">
        <v>3081</v>
      </c>
      <c r="F1654" s="15" t="n">
        <f aca="false">$B$79*D1654*D1654*1000000/($B$77*$B$77)</f>
        <v>747.467999999998</v>
      </c>
      <c r="G1654" s="16" t="n">
        <f aca="false">$B$80*$B$79*$D1654*$D1654*G$84*1000000/($B$77*$B$77)</f>
        <v>747.467999999998</v>
      </c>
      <c r="H1654" s="16" t="n">
        <f aca="false">$B$80*$B$79*$D1654*$D1654*H$84*1000000/($B$77*$B$77)</f>
        <v>2989.87199999999</v>
      </c>
      <c r="I1654" s="16" t="n">
        <f aca="false">$B$80*$B$79*$D1654*$D1654*I$84*1000000/($B$77*$B$77)</f>
        <v>11959.488</v>
      </c>
      <c r="J1654" s="16" t="n">
        <f aca="false">$B$80*$B$79*$D1654*$D1654*J$84*1000000/($B$77*$B$77)</f>
        <v>47837.9519999999</v>
      </c>
      <c r="K1654" s="16" t="n">
        <f aca="false">$B$80*$B$79*$D1654*$D1654*K$84*1000000/($B$77*$B$77)</f>
        <v>191351.808</v>
      </c>
      <c r="L1654" s="17" t="n">
        <f aca="false">G1654/E1654</f>
        <v>0.242605647517039</v>
      </c>
      <c r="M1654" s="16" t="n">
        <f aca="false">G1654/A1654</f>
        <v>7.11874285714284</v>
      </c>
      <c r="N1654" s="16"/>
      <c r="O1654" s="13" t="n">
        <f aca="false">$B$79*C1654*C1654*1000000/($B$77*$B$77)</f>
        <v>9311.8068504</v>
      </c>
      <c r="P1654" s="16" t="n">
        <f aca="false">$B$79*$B$76*$C1654*P$84*1000000/($B$77*$B$77)</f>
        <v>747.468</v>
      </c>
      <c r="Q1654" s="16" t="n">
        <f aca="false">$B$79*$B$76*$C1654*Q$84*1000000/($B$77*$B$77)</f>
        <v>2989.872</v>
      </c>
      <c r="R1654" s="16" t="n">
        <f aca="false">$B$79*$B$76*$C1654*R$84*1000000/($B$77*$B$77)</f>
        <v>11959.488</v>
      </c>
      <c r="S1654" s="16" t="n">
        <f aca="false">$B$79*$B$76*$C1654*S$84*1000000/($B$77*$B$77)</f>
        <v>47837.952</v>
      </c>
      <c r="T1654" s="16" t="n">
        <f aca="false">$B$79*$B$76*$C1654*T$84*1000000/($B$77*$B$77)</f>
        <v>191351.808</v>
      </c>
      <c r="U1654" s="17" t="n">
        <f aca="false">P1654/E1654</f>
        <v>0.24260564751704</v>
      </c>
      <c r="X1654" s="1" t="n">
        <v>105</v>
      </c>
      <c r="Y1654" s="1" t="n">
        <v>7</v>
      </c>
      <c r="Z1654" s="1" t="n">
        <v>124578</v>
      </c>
      <c r="AA1654" s="14" t="n">
        <f aca="false">(SQRT($B$76))*(SQRT(AD1654+AP1654))</f>
        <v>35295.6087920296</v>
      </c>
      <c r="AB1654" s="1" t="n">
        <v>3284</v>
      </c>
      <c r="AC1654" s="1" t="n">
        <v>65472</v>
      </c>
      <c r="AD1654" s="1" t="n">
        <f aca="false">AC1654</f>
        <v>65472</v>
      </c>
      <c r="AE1654" s="1" t="n">
        <v>3201</v>
      </c>
      <c r="AO1654" s="1" t="n">
        <f aca="false">Z1654-AC1654</f>
        <v>59106</v>
      </c>
      <c r="AP1654" s="1" t="n">
        <f aca="false">AO1654</f>
        <v>59106</v>
      </c>
      <c r="AR1654" s="1" t="n">
        <f aca="false">AQ1654</f>
        <v>0</v>
      </c>
    </row>
    <row r="1655" customFormat="false" ht="17" hidden="false" customHeight="false" outlineLevel="0" collapsed="false">
      <c r="A1655" s="1" t="n">
        <v>105</v>
      </c>
      <c r="B1655" s="1" t="n">
        <v>8</v>
      </c>
      <c r="C1655" s="1" t="n">
        <f aca="false">Z1655+AQ1655</f>
        <v>124703</v>
      </c>
      <c r="D1655" s="14" t="n">
        <f aca="false">AA1655+AR1655</f>
        <v>35313.3119375682</v>
      </c>
      <c r="E1655" s="1" t="n">
        <v>3118</v>
      </c>
      <c r="F1655" s="15" t="n">
        <f aca="false">$B$79*D1655*D1655*1000000/($B$77*$B$77)</f>
        <v>748.217999999998</v>
      </c>
      <c r="G1655" s="16" t="n">
        <f aca="false">$B$80*$B$79*$D1655*$D1655*G$84*1000000/($B$77*$B$77)</f>
        <v>748.217999999998</v>
      </c>
      <c r="H1655" s="16" t="n">
        <f aca="false">$B$80*$B$79*$D1655*$D1655*H$84*1000000/($B$77*$B$77)</f>
        <v>2992.87199999999</v>
      </c>
      <c r="I1655" s="16" t="n">
        <f aca="false">$B$80*$B$79*$D1655*$D1655*I$84*1000000/($B$77*$B$77)</f>
        <v>11971.488</v>
      </c>
      <c r="J1655" s="16" t="n">
        <f aca="false">$B$80*$B$79*$D1655*$D1655*J$84*1000000/($B$77*$B$77)</f>
        <v>47885.9519999999</v>
      </c>
      <c r="K1655" s="16" t="n">
        <f aca="false">$B$80*$B$79*$D1655*$D1655*K$84*1000000/($B$77*$B$77)</f>
        <v>191543.808</v>
      </c>
      <c r="L1655" s="17" t="n">
        <f aca="false">G1655/E1655</f>
        <v>0.239967286722257</v>
      </c>
      <c r="M1655" s="16" t="n">
        <f aca="false">G1655/A1655</f>
        <v>7.1258857142857</v>
      </c>
      <c r="N1655" s="16"/>
      <c r="O1655" s="13" t="n">
        <f aca="false">$B$79*C1655*C1655*1000000/($B$77*$B$77)</f>
        <v>9330.5029254</v>
      </c>
      <c r="P1655" s="16" t="n">
        <f aca="false">$B$79*$B$76*$C1655*P$84*1000000/($B$77*$B$77)</f>
        <v>748.218</v>
      </c>
      <c r="Q1655" s="16" t="n">
        <f aca="false">$B$79*$B$76*$C1655*Q$84*1000000/($B$77*$B$77)</f>
        <v>2992.872</v>
      </c>
      <c r="R1655" s="16" t="n">
        <f aca="false">$B$79*$B$76*$C1655*R$84*1000000/($B$77*$B$77)</f>
        <v>11971.488</v>
      </c>
      <c r="S1655" s="16" t="n">
        <f aca="false">$B$79*$B$76*$C1655*S$84*1000000/($B$77*$B$77)</f>
        <v>47885.952</v>
      </c>
      <c r="T1655" s="16" t="n">
        <f aca="false">$B$79*$B$76*$C1655*T$84*1000000/($B$77*$B$77)</f>
        <v>191543.808</v>
      </c>
      <c r="U1655" s="17" t="n">
        <f aca="false">P1655/E1655</f>
        <v>0.239967286722258</v>
      </c>
      <c r="X1655" s="1" t="n">
        <v>105</v>
      </c>
      <c r="Y1655" s="1" t="n">
        <v>8</v>
      </c>
      <c r="Z1655" s="1" t="n">
        <v>124703</v>
      </c>
      <c r="AA1655" s="14" t="n">
        <f aca="false">(SQRT($B$76))*(SQRT(AD1655+AP1655))</f>
        <v>35313.3119375682</v>
      </c>
      <c r="AB1655" s="1" t="n">
        <v>3227</v>
      </c>
      <c r="AC1655" s="1" t="n">
        <v>65472</v>
      </c>
      <c r="AD1655" s="1" t="n">
        <f aca="false">AC1655</f>
        <v>65472</v>
      </c>
      <c r="AE1655" s="1" t="n">
        <v>3144</v>
      </c>
      <c r="AO1655" s="1" t="n">
        <f aca="false">Z1655-AC1655</f>
        <v>59231</v>
      </c>
      <c r="AP1655" s="1" t="n">
        <f aca="false">AO1655</f>
        <v>59231</v>
      </c>
      <c r="AR1655" s="1" t="n">
        <f aca="false">AQ1655</f>
        <v>0</v>
      </c>
    </row>
    <row r="1656" customFormat="false" ht="17" hidden="false" customHeight="false" outlineLevel="0" collapsed="false">
      <c r="A1656" s="1" t="n">
        <v>105</v>
      </c>
      <c r="B1656" s="1" t="n">
        <v>9</v>
      </c>
      <c r="C1656" s="1" t="n">
        <f aca="false">Z1656+AQ1656</f>
        <v>124892</v>
      </c>
      <c r="D1656" s="14" t="n">
        <f aca="false">AA1656+AR1656</f>
        <v>35340.0622523504</v>
      </c>
      <c r="E1656" s="1" t="n">
        <v>3115</v>
      </c>
      <c r="F1656" s="15" t="n">
        <f aca="false">$B$79*D1656*D1656*1000000/($B$77*$B$77)</f>
        <v>749.352000000001</v>
      </c>
      <c r="G1656" s="16" t="n">
        <f aca="false">$B$80*$B$79*$D1656*$D1656*G$84*1000000/($B$77*$B$77)</f>
        <v>749.352000000001</v>
      </c>
      <c r="H1656" s="16" t="n">
        <f aca="false">$B$80*$B$79*$D1656*$D1656*H$84*1000000/($B$77*$B$77)</f>
        <v>2997.408</v>
      </c>
      <c r="I1656" s="16" t="n">
        <f aca="false">$B$80*$B$79*$D1656*$D1656*I$84*1000000/($B$77*$B$77)</f>
        <v>11989.632</v>
      </c>
      <c r="J1656" s="16" t="n">
        <f aca="false">$B$80*$B$79*$D1656*$D1656*J$84*1000000/($B$77*$B$77)</f>
        <v>47958.5280000001</v>
      </c>
      <c r="K1656" s="16" t="n">
        <f aca="false">$B$80*$B$79*$D1656*$D1656*K$84*1000000/($B$77*$B$77)</f>
        <v>191834.112</v>
      </c>
      <c r="L1656" s="17" t="n">
        <f aca="false">G1656/E1656</f>
        <v>0.240562439807384</v>
      </c>
      <c r="M1656" s="16" t="n">
        <f aca="false">G1656/A1656</f>
        <v>7.13668571428572</v>
      </c>
      <c r="N1656" s="16"/>
      <c r="O1656" s="13" t="n">
        <f aca="false">$B$79*C1656*C1656*1000000/($B$77*$B$77)</f>
        <v>9358.8069984</v>
      </c>
      <c r="P1656" s="16" t="n">
        <f aca="false">$B$79*$B$76*$C1656*P$84*1000000/($B$77*$B$77)</f>
        <v>749.352</v>
      </c>
      <c r="Q1656" s="16" t="n">
        <f aca="false">$B$79*$B$76*$C1656*Q$84*1000000/($B$77*$B$77)</f>
        <v>2997.408</v>
      </c>
      <c r="R1656" s="16" t="n">
        <f aca="false">$B$79*$B$76*$C1656*R$84*1000000/($B$77*$B$77)</f>
        <v>11989.632</v>
      </c>
      <c r="S1656" s="16" t="n">
        <f aca="false">$B$79*$B$76*$C1656*S$84*1000000/($B$77*$B$77)</f>
        <v>47958.528</v>
      </c>
      <c r="T1656" s="16" t="n">
        <f aca="false">$B$79*$B$76*$C1656*T$84*1000000/($B$77*$B$77)</f>
        <v>191834.112</v>
      </c>
      <c r="U1656" s="17" t="n">
        <f aca="false">P1656/E1656</f>
        <v>0.240562439807384</v>
      </c>
      <c r="X1656" s="1" t="n">
        <v>105</v>
      </c>
      <c r="Y1656" s="1" t="n">
        <v>9</v>
      </c>
      <c r="Z1656" s="1" t="n">
        <v>124892</v>
      </c>
      <c r="AA1656" s="14" t="n">
        <f aca="false">(SQRT($B$76))*(SQRT(AD1656+AP1656))</f>
        <v>35340.0622523504</v>
      </c>
      <c r="AB1656" s="1" t="n">
        <v>3287</v>
      </c>
      <c r="AC1656" s="1" t="n">
        <v>65472</v>
      </c>
      <c r="AD1656" s="1" t="n">
        <f aca="false">AC1656</f>
        <v>65472</v>
      </c>
      <c r="AE1656" s="1" t="n">
        <v>3158</v>
      </c>
      <c r="AO1656" s="1" t="n">
        <f aca="false">Z1656-AC1656</f>
        <v>59420</v>
      </c>
      <c r="AP1656" s="1" t="n">
        <f aca="false">AO1656</f>
        <v>59420</v>
      </c>
      <c r="AR1656" s="1" t="n">
        <f aca="false">AQ1656</f>
        <v>0</v>
      </c>
    </row>
    <row r="1657" customFormat="false" ht="17" hidden="false" customHeight="false" outlineLevel="0" collapsed="false">
      <c r="A1657" s="1" t="n">
        <v>105</v>
      </c>
      <c r="B1657" s="1" t="n">
        <v>10</v>
      </c>
      <c r="C1657" s="1" t="n">
        <f aca="false">Z1657+AQ1657</f>
        <v>125017</v>
      </c>
      <c r="D1657" s="14" t="n">
        <f aca="false">AA1657+AR1657</f>
        <v>35357.7431406474</v>
      </c>
      <c r="E1657" s="1" t="n">
        <v>3155</v>
      </c>
      <c r="F1657" s="15" t="n">
        <f aca="false">$B$79*D1657*D1657*1000000/($B$77*$B$77)</f>
        <v>750.101999999999</v>
      </c>
      <c r="G1657" s="16" t="n">
        <f aca="false">$B$80*$B$79*$D1657*$D1657*G$84*1000000/($B$77*$B$77)</f>
        <v>750.101999999999</v>
      </c>
      <c r="H1657" s="16" t="n">
        <f aca="false">$B$80*$B$79*$D1657*$D1657*H$84*1000000/($B$77*$B$77)</f>
        <v>3000.408</v>
      </c>
      <c r="I1657" s="16" t="n">
        <f aca="false">$B$80*$B$79*$D1657*$D1657*I$84*1000000/($B$77*$B$77)</f>
        <v>12001.632</v>
      </c>
      <c r="J1657" s="16" t="n">
        <f aca="false">$B$80*$B$79*$D1657*$D1657*J$84*1000000/($B$77*$B$77)</f>
        <v>48006.5279999999</v>
      </c>
      <c r="K1657" s="16" t="n">
        <f aca="false">$B$80*$B$79*$D1657*$D1657*K$84*1000000/($B$77*$B$77)</f>
        <v>192026.112</v>
      </c>
      <c r="L1657" s="17" t="n">
        <f aca="false">G1657/E1657</f>
        <v>0.237750237717908</v>
      </c>
      <c r="M1657" s="16" t="n">
        <f aca="false">G1657/A1657</f>
        <v>7.14382857142856</v>
      </c>
      <c r="N1657" s="16"/>
      <c r="O1657" s="13" t="n">
        <f aca="false">$B$79*C1657*C1657*1000000/($B$77*$B$77)</f>
        <v>9377.5501734</v>
      </c>
      <c r="P1657" s="16" t="n">
        <f aca="false">$B$79*$B$76*$C1657*P$84*1000000/($B$77*$B$77)</f>
        <v>750.102</v>
      </c>
      <c r="Q1657" s="16" t="n">
        <f aca="false">$B$79*$B$76*$C1657*Q$84*1000000/($B$77*$B$77)</f>
        <v>3000.408</v>
      </c>
      <c r="R1657" s="16" t="n">
        <f aca="false">$B$79*$B$76*$C1657*R$84*1000000/($B$77*$B$77)</f>
        <v>12001.632</v>
      </c>
      <c r="S1657" s="16" t="n">
        <f aca="false">$B$79*$B$76*$C1657*S$84*1000000/($B$77*$B$77)</f>
        <v>48006.528</v>
      </c>
      <c r="T1657" s="16" t="n">
        <f aca="false">$B$79*$B$76*$C1657*T$84*1000000/($B$77*$B$77)</f>
        <v>192026.112</v>
      </c>
      <c r="U1657" s="17" t="n">
        <f aca="false">P1657/E1657</f>
        <v>0.237750237717908</v>
      </c>
      <c r="X1657" s="1" t="n">
        <v>105</v>
      </c>
      <c r="Y1657" s="1" t="n">
        <v>10</v>
      </c>
      <c r="Z1657" s="1" t="n">
        <v>125017</v>
      </c>
      <c r="AA1657" s="14" t="n">
        <f aca="false">(SQRT($B$76))*(SQRT(AD1657+AP1657))</f>
        <v>35357.7431406474</v>
      </c>
      <c r="AB1657" s="1" t="n">
        <v>3220</v>
      </c>
      <c r="AC1657" s="1" t="n">
        <v>65472</v>
      </c>
      <c r="AD1657" s="1" t="n">
        <f aca="false">AC1657</f>
        <v>65472</v>
      </c>
      <c r="AE1657" s="1" t="n">
        <v>3111</v>
      </c>
      <c r="AO1657" s="1" t="n">
        <f aca="false">Z1657-AC1657</f>
        <v>59545</v>
      </c>
      <c r="AP1657" s="1" t="n">
        <f aca="false">AO1657</f>
        <v>59545</v>
      </c>
      <c r="AR1657" s="1" t="n">
        <f aca="false">AQ1657</f>
        <v>0</v>
      </c>
    </row>
    <row r="1658" customFormat="false" ht="17" hidden="false" customHeight="false" outlineLevel="0" collapsed="false">
      <c r="A1658" s="1" t="n">
        <v>105</v>
      </c>
      <c r="B1658" s="1" t="n">
        <v>11</v>
      </c>
      <c r="C1658" s="1" t="n">
        <f aca="false">Z1658+AQ1658</f>
        <v>125142</v>
      </c>
      <c r="D1658" s="14" t="n">
        <f aca="false">AA1658+AR1658</f>
        <v>35375.4151919098</v>
      </c>
      <c r="E1658" s="1" t="n">
        <v>3151</v>
      </c>
      <c r="F1658" s="15" t="n">
        <f aca="false">$B$79*D1658*D1658*1000000/($B$77*$B$77)</f>
        <v>750.852000000002</v>
      </c>
      <c r="G1658" s="16" t="n">
        <f aca="false">$B$80*$B$79*$D1658*$D1658*G$84*1000000/($B$77*$B$77)</f>
        <v>750.852000000002</v>
      </c>
      <c r="H1658" s="16" t="n">
        <f aca="false">$B$80*$B$79*$D1658*$D1658*H$84*1000000/($B$77*$B$77)</f>
        <v>3003.40800000001</v>
      </c>
      <c r="I1658" s="16" t="n">
        <f aca="false">$B$80*$B$79*$D1658*$D1658*I$84*1000000/($B$77*$B$77)</f>
        <v>12013.632</v>
      </c>
      <c r="J1658" s="16" t="n">
        <f aca="false">$B$80*$B$79*$D1658*$D1658*J$84*1000000/($B$77*$B$77)</f>
        <v>48054.5280000001</v>
      </c>
      <c r="K1658" s="16" t="n">
        <f aca="false">$B$80*$B$79*$D1658*$D1658*K$84*1000000/($B$77*$B$77)</f>
        <v>192218.112</v>
      </c>
      <c r="L1658" s="17" t="n">
        <f aca="false">G1658/E1658</f>
        <v>0.23829006664551</v>
      </c>
      <c r="M1658" s="16" t="n">
        <f aca="false">G1658/A1658</f>
        <v>7.15097142857144</v>
      </c>
      <c r="N1658" s="16"/>
      <c r="O1658" s="13" t="n">
        <f aca="false">$B$79*C1658*C1658*1000000/($B$77*$B$77)</f>
        <v>9396.3120984</v>
      </c>
      <c r="P1658" s="16" t="n">
        <f aca="false">$B$79*$B$76*$C1658*P$84*1000000/($B$77*$B$77)</f>
        <v>750.852</v>
      </c>
      <c r="Q1658" s="16" t="n">
        <f aca="false">$B$79*$B$76*$C1658*Q$84*1000000/($B$77*$B$77)</f>
        <v>3003.408</v>
      </c>
      <c r="R1658" s="16" t="n">
        <f aca="false">$B$79*$B$76*$C1658*R$84*1000000/($B$77*$B$77)</f>
        <v>12013.632</v>
      </c>
      <c r="S1658" s="16" t="n">
        <f aca="false">$B$79*$B$76*$C1658*S$84*1000000/($B$77*$B$77)</f>
        <v>48054.528</v>
      </c>
      <c r="T1658" s="16" t="n">
        <f aca="false">$B$79*$B$76*$C1658*T$84*1000000/($B$77*$B$77)</f>
        <v>192218.112</v>
      </c>
      <c r="U1658" s="17" t="n">
        <f aca="false">P1658/E1658</f>
        <v>0.238290066645509</v>
      </c>
      <c r="X1658" s="1" t="n">
        <v>105</v>
      </c>
      <c r="Y1658" s="1" t="n">
        <v>11</v>
      </c>
      <c r="Z1658" s="1" t="n">
        <v>125142</v>
      </c>
      <c r="AA1658" s="14" t="n">
        <f aca="false">(SQRT($B$76))*(SQRT(AD1658+AP1658))</f>
        <v>35375.4151919098</v>
      </c>
      <c r="AB1658" s="1" t="n">
        <v>3319</v>
      </c>
      <c r="AC1658" s="1" t="n">
        <v>65472</v>
      </c>
      <c r="AD1658" s="1" t="n">
        <f aca="false">AC1658</f>
        <v>65472</v>
      </c>
      <c r="AE1658" s="1" t="n">
        <v>3230</v>
      </c>
      <c r="AO1658" s="1" t="n">
        <f aca="false">Z1658-AC1658</f>
        <v>59670</v>
      </c>
      <c r="AP1658" s="1" t="n">
        <f aca="false">AO1658</f>
        <v>59670</v>
      </c>
      <c r="AR1658" s="1" t="n">
        <f aca="false">AQ1658</f>
        <v>0</v>
      </c>
    </row>
    <row r="1659" customFormat="false" ht="17" hidden="false" customHeight="false" outlineLevel="0" collapsed="false">
      <c r="A1659" s="1" t="n">
        <v>105</v>
      </c>
      <c r="B1659" s="1" t="n">
        <v>12</v>
      </c>
      <c r="C1659" s="1" t="n">
        <f aca="false">Z1659+AQ1659</f>
        <v>125267</v>
      </c>
      <c r="D1659" s="14" t="n">
        <f aca="false">AA1659+AR1659</f>
        <v>35393.0784193746</v>
      </c>
      <c r="E1659" s="1" t="n">
        <v>3112</v>
      </c>
      <c r="F1659" s="15" t="n">
        <f aca="false">$B$79*D1659*D1659*1000000/($B$77*$B$77)</f>
        <v>751.602</v>
      </c>
      <c r="G1659" s="16" t="n">
        <f aca="false">$B$80*$B$79*$D1659*$D1659*G$84*1000000/($B$77*$B$77)</f>
        <v>751.602</v>
      </c>
      <c r="H1659" s="16" t="n">
        <f aca="false">$B$80*$B$79*$D1659*$D1659*H$84*1000000/($B$77*$B$77)</f>
        <v>3006.408</v>
      </c>
      <c r="I1659" s="16" t="n">
        <f aca="false">$B$80*$B$79*$D1659*$D1659*I$84*1000000/($B$77*$B$77)</f>
        <v>12025.632</v>
      </c>
      <c r="J1659" s="16" t="n">
        <f aca="false">$B$80*$B$79*$D1659*$D1659*J$84*1000000/($B$77*$B$77)</f>
        <v>48102.528</v>
      </c>
      <c r="K1659" s="16" t="n">
        <f aca="false">$B$80*$B$79*$D1659*$D1659*K$84*1000000/($B$77*$B$77)</f>
        <v>192410.112</v>
      </c>
      <c r="L1659" s="17" t="n">
        <f aca="false">G1659/E1659</f>
        <v>0.24151735218509</v>
      </c>
      <c r="M1659" s="16" t="n">
        <f aca="false">G1659/A1659</f>
        <v>7.15811428571429</v>
      </c>
      <c r="N1659" s="16"/>
      <c r="O1659" s="13" t="n">
        <f aca="false">$B$79*C1659*C1659*1000000/($B$77*$B$77)</f>
        <v>9415.0927734</v>
      </c>
      <c r="P1659" s="16" t="n">
        <f aca="false">$B$79*$B$76*$C1659*P$84*1000000/($B$77*$B$77)</f>
        <v>751.602</v>
      </c>
      <c r="Q1659" s="16" t="n">
        <f aca="false">$B$79*$B$76*$C1659*Q$84*1000000/($B$77*$B$77)</f>
        <v>3006.408</v>
      </c>
      <c r="R1659" s="16" t="n">
        <f aca="false">$B$79*$B$76*$C1659*R$84*1000000/($B$77*$B$77)</f>
        <v>12025.632</v>
      </c>
      <c r="S1659" s="16" t="n">
        <f aca="false">$B$79*$B$76*$C1659*S$84*1000000/($B$77*$B$77)</f>
        <v>48102.528</v>
      </c>
      <c r="T1659" s="16" t="n">
        <f aca="false">$B$79*$B$76*$C1659*T$84*1000000/($B$77*$B$77)</f>
        <v>192410.112</v>
      </c>
      <c r="U1659" s="17" t="n">
        <f aca="false">P1659/E1659</f>
        <v>0.24151735218509</v>
      </c>
      <c r="X1659" s="1" t="n">
        <v>105</v>
      </c>
      <c r="Y1659" s="1" t="n">
        <v>12</v>
      </c>
      <c r="Z1659" s="1" t="n">
        <v>125267</v>
      </c>
      <c r="AA1659" s="14" t="n">
        <f aca="false">(SQRT($B$76))*(SQRT(AD1659+AP1659))</f>
        <v>35393.0784193746</v>
      </c>
      <c r="AB1659" s="1" t="n">
        <v>3333</v>
      </c>
      <c r="AC1659" s="1" t="n">
        <v>65472</v>
      </c>
      <c r="AD1659" s="1" t="n">
        <f aca="false">AC1659</f>
        <v>65472</v>
      </c>
      <c r="AE1659" s="1" t="n">
        <v>3238</v>
      </c>
      <c r="AO1659" s="1" t="n">
        <f aca="false">Z1659-AC1659</f>
        <v>59795</v>
      </c>
      <c r="AP1659" s="1" t="n">
        <f aca="false">AO1659</f>
        <v>59795</v>
      </c>
      <c r="AR1659" s="1" t="n">
        <f aca="false">AQ1659</f>
        <v>0</v>
      </c>
    </row>
    <row r="1660" customFormat="false" ht="17" hidden="false" customHeight="false" outlineLevel="0" collapsed="false">
      <c r="A1660" s="1" t="n">
        <v>105</v>
      </c>
      <c r="B1660" s="1" t="n">
        <v>13</v>
      </c>
      <c r="C1660" s="1" t="n">
        <f aca="false">Z1660+AQ1660</f>
        <v>125392</v>
      </c>
      <c r="D1660" s="14" t="n">
        <f aca="false">AA1660+AR1660</f>
        <v>35410.7328362461</v>
      </c>
      <c r="E1660" s="1" t="n">
        <v>3130</v>
      </c>
      <c r="F1660" s="15" t="n">
        <f aca="false">$B$79*D1660*D1660*1000000/($B$77*$B$77)</f>
        <v>752.351999999999</v>
      </c>
      <c r="G1660" s="16" t="n">
        <f aca="false">$B$80*$B$79*$D1660*$D1660*G$84*1000000/($B$77*$B$77)</f>
        <v>752.351999999999</v>
      </c>
      <c r="H1660" s="16" t="n">
        <f aca="false">$B$80*$B$79*$D1660*$D1660*H$84*1000000/($B$77*$B$77)</f>
        <v>3009.40799999999</v>
      </c>
      <c r="I1660" s="16" t="n">
        <f aca="false">$B$80*$B$79*$D1660*$D1660*I$84*1000000/($B$77*$B$77)</f>
        <v>12037.632</v>
      </c>
      <c r="J1660" s="16" t="n">
        <f aca="false">$B$80*$B$79*$D1660*$D1660*J$84*1000000/($B$77*$B$77)</f>
        <v>48150.5279999999</v>
      </c>
      <c r="K1660" s="16" t="n">
        <f aca="false">$B$80*$B$79*$D1660*$D1660*K$84*1000000/($B$77*$B$77)</f>
        <v>192602.112</v>
      </c>
      <c r="L1660" s="17" t="n">
        <f aca="false">G1660/E1660</f>
        <v>0.24036805111821</v>
      </c>
      <c r="M1660" s="16" t="n">
        <f aca="false">G1660/A1660</f>
        <v>7.16525714285713</v>
      </c>
      <c r="N1660" s="16"/>
      <c r="O1660" s="13" t="n">
        <f aca="false">$B$79*C1660*C1660*1000000/($B$77*$B$77)</f>
        <v>9433.8921984</v>
      </c>
      <c r="P1660" s="16" t="n">
        <f aca="false">$B$79*$B$76*$C1660*P$84*1000000/($B$77*$B$77)</f>
        <v>752.352</v>
      </c>
      <c r="Q1660" s="16" t="n">
        <f aca="false">$B$79*$B$76*$C1660*Q$84*1000000/($B$77*$B$77)</f>
        <v>3009.408</v>
      </c>
      <c r="R1660" s="16" t="n">
        <f aca="false">$B$79*$B$76*$C1660*R$84*1000000/($B$77*$B$77)</f>
        <v>12037.632</v>
      </c>
      <c r="S1660" s="16" t="n">
        <f aca="false">$B$79*$B$76*$C1660*S$84*1000000/($B$77*$B$77)</f>
        <v>48150.528</v>
      </c>
      <c r="T1660" s="16" t="n">
        <f aca="false">$B$79*$B$76*$C1660*T$84*1000000/($B$77*$B$77)</f>
        <v>192602.112</v>
      </c>
      <c r="U1660" s="17" t="n">
        <f aca="false">P1660/E1660</f>
        <v>0.240368051118211</v>
      </c>
      <c r="X1660" s="1" t="n">
        <v>105</v>
      </c>
      <c r="Y1660" s="1" t="n">
        <v>13</v>
      </c>
      <c r="Z1660" s="1" t="n">
        <v>125392</v>
      </c>
      <c r="AA1660" s="14" t="n">
        <f aca="false">(SQRT($B$76))*(SQRT(AD1660+AP1660))</f>
        <v>35410.7328362461</v>
      </c>
      <c r="AB1660" s="1" t="n">
        <v>3257</v>
      </c>
      <c r="AC1660" s="1" t="n">
        <v>65472</v>
      </c>
      <c r="AD1660" s="1" t="n">
        <f aca="false">AC1660</f>
        <v>65472</v>
      </c>
      <c r="AE1660" s="1" t="n">
        <v>3211</v>
      </c>
      <c r="AO1660" s="1" t="n">
        <f aca="false">Z1660-AC1660</f>
        <v>59920</v>
      </c>
      <c r="AP1660" s="1" t="n">
        <f aca="false">AO1660</f>
        <v>59920</v>
      </c>
      <c r="AR1660" s="1" t="n">
        <f aca="false">AQ1660</f>
        <v>0</v>
      </c>
    </row>
    <row r="1661" customFormat="false" ht="17" hidden="false" customHeight="false" outlineLevel="0" collapsed="false">
      <c r="A1661" s="1" t="n">
        <v>105</v>
      </c>
      <c r="B1661" s="1" t="n">
        <v>14</v>
      </c>
      <c r="C1661" s="1" t="n">
        <f aca="false">Z1661+AQ1661</f>
        <v>125517</v>
      </c>
      <c r="D1661" s="14" t="n">
        <f aca="false">AA1661+AR1661</f>
        <v>35428.3784556957</v>
      </c>
      <c r="E1661" s="1" t="n">
        <v>3097</v>
      </c>
      <c r="F1661" s="15" t="n">
        <f aca="false">$B$79*D1661*D1661*1000000/($B$77*$B$77)</f>
        <v>753.102000000002</v>
      </c>
      <c r="G1661" s="16" t="n">
        <f aca="false">$B$80*$B$79*$D1661*$D1661*G$84*1000000/($B$77*$B$77)</f>
        <v>753.102000000002</v>
      </c>
      <c r="H1661" s="16" t="n">
        <f aca="false">$B$80*$B$79*$D1661*$D1661*H$84*1000000/($B$77*$B$77)</f>
        <v>3012.40800000001</v>
      </c>
      <c r="I1661" s="16" t="n">
        <f aca="false">$B$80*$B$79*$D1661*$D1661*I$84*1000000/($B$77*$B$77)</f>
        <v>12049.632</v>
      </c>
      <c r="J1661" s="16" t="n">
        <f aca="false">$B$80*$B$79*$D1661*$D1661*J$84*1000000/($B$77*$B$77)</f>
        <v>48198.5280000001</v>
      </c>
      <c r="K1661" s="16" t="n">
        <f aca="false">$B$80*$B$79*$D1661*$D1661*K$84*1000000/($B$77*$B$77)</f>
        <v>192794.112000001</v>
      </c>
      <c r="L1661" s="17" t="n">
        <f aca="false">G1661/E1661</f>
        <v>0.243171456247983</v>
      </c>
      <c r="M1661" s="16" t="n">
        <f aca="false">G1661/A1661</f>
        <v>7.17240000000002</v>
      </c>
      <c r="N1661" s="16"/>
      <c r="O1661" s="13" t="n">
        <f aca="false">$B$79*C1661*C1661*1000000/($B$77*$B$77)</f>
        <v>9452.7103734</v>
      </c>
      <c r="P1661" s="16" t="n">
        <f aca="false">$B$79*$B$76*$C1661*P$84*1000000/($B$77*$B$77)</f>
        <v>753.102</v>
      </c>
      <c r="Q1661" s="16" t="n">
        <f aca="false">$B$79*$B$76*$C1661*Q$84*1000000/($B$77*$B$77)</f>
        <v>3012.408</v>
      </c>
      <c r="R1661" s="16" t="n">
        <f aca="false">$B$79*$B$76*$C1661*R$84*1000000/($B$77*$B$77)</f>
        <v>12049.632</v>
      </c>
      <c r="S1661" s="16" t="n">
        <f aca="false">$B$79*$B$76*$C1661*S$84*1000000/($B$77*$B$77)</f>
        <v>48198.528</v>
      </c>
      <c r="T1661" s="16" t="n">
        <f aca="false">$B$79*$B$76*$C1661*T$84*1000000/($B$77*$B$77)</f>
        <v>192794.112</v>
      </c>
      <c r="U1661" s="17" t="n">
        <f aca="false">P1661/E1661</f>
        <v>0.243171456247982</v>
      </c>
      <c r="X1661" s="1" t="n">
        <v>105</v>
      </c>
      <c r="Y1661" s="1" t="n">
        <v>14</v>
      </c>
      <c r="Z1661" s="1" t="n">
        <v>125517</v>
      </c>
      <c r="AA1661" s="14" t="n">
        <f aca="false">(SQRT($B$76))*(SQRT(AD1661+AP1661))</f>
        <v>35428.3784556957</v>
      </c>
      <c r="AB1661" s="1" t="n">
        <v>3315</v>
      </c>
      <c r="AC1661" s="1" t="n">
        <v>65472</v>
      </c>
      <c r="AD1661" s="1" t="n">
        <f aca="false">AC1661</f>
        <v>65472</v>
      </c>
      <c r="AE1661" s="1" t="n">
        <v>3205</v>
      </c>
      <c r="AO1661" s="1" t="n">
        <f aca="false">Z1661-AC1661</f>
        <v>60045</v>
      </c>
      <c r="AP1661" s="1" t="n">
        <f aca="false">AO1661</f>
        <v>60045</v>
      </c>
      <c r="AR1661" s="1" t="n">
        <f aca="false">AQ1661</f>
        <v>0</v>
      </c>
    </row>
    <row r="1662" customFormat="false" ht="17" hidden="false" customHeight="false" outlineLevel="0" collapsed="false">
      <c r="A1662" s="1" t="n">
        <v>105</v>
      </c>
      <c r="B1662" s="1" t="n">
        <v>15</v>
      </c>
      <c r="C1662" s="1" t="n">
        <f aca="false">Z1662+AQ1662</f>
        <v>125642</v>
      </c>
      <c r="D1662" s="14" t="n">
        <f aca="false">AA1662+AR1662</f>
        <v>35446.0152908617</v>
      </c>
      <c r="E1662" s="1" t="n">
        <v>3151</v>
      </c>
      <c r="F1662" s="15" t="n">
        <f aca="false">$B$79*D1662*D1662*1000000/($B$77*$B$77)</f>
        <v>753.852000000001</v>
      </c>
      <c r="G1662" s="16" t="n">
        <f aca="false">$B$80*$B$79*$D1662*$D1662*G$84*1000000/($B$77*$B$77)</f>
        <v>753.852000000001</v>
      </c>
      <c r="H1662" s="16" t="n">
        <f aca="false">$B$80*$B$79*$D1662*$D1662*H$84*1000000/($B$77*$B$77)</f>
        <v>3015.408</v>
      </c>
      <c r="I1662" s="16" t="n">
        <f aca="false">$B$80*$B$79*$D1662*$D1662*I$84*1000000/($B$77*$B$77)</f>
        <v>12061.632</v>
      </c>
      <c r="J1662" s="16" t="n">
        <f aca="false">$B$80*$B$79*$D1662*$D1662*J$84*1000000/($B$77*$B$77)</f>
        <v>48246.5280000001</v>
      </c>
      <c r="K1662" s="16" t="n">
        <f aca="false">$B$80*$B$79*$D1662*$D1662*K$84*1000000/($B$77*$B$77)</f>
        <v>192986.112</v>
      </c>
      <c r="L1662" s="17" t="n">
        <f aca="false">G1662/E1662</f>
        <v>0.239242145350683</v>
      </c>
      <c r="M1662" s="16" t="n">
        <f aca="false">G1662/A1662</f>
        <v>7.17954285714287</v>
      </c>
      <c r="N1662" s="16"/>
      <c r="O1662" s="13" t="n">
        <f aca="false">$B$79*C1662*C1662*1000000/($B$77*$B$77)</f>
        <v>9471.5472984</v>
      </c>
      <c r="P1662" s="16" t="n">
        <f aca="false">$B$79*$B$76*$C1662*P$84*1000000/($B$77*$B$77)</f>
        <v>753.852</v>
      </c>
      <c r="Q1662" s="16" t="n">
        <f aca="false">$B$79*$B$76*$C1662*Q$84*1000000/($B$77*$B$77)</f>
        <v>3015.408</v>
      </c>
      <c r="R1662" s="16" t="n">
        <f aca="false">$B$79*$B$76*$C1662*R$84*1000000/($B$77*$B$77)</f>
        <v>12061.632</v>
      </c>
      <c r="S1662" s="16" t="n">
        <f aca="false">$B$79*$B$76*$C1662*S$84*1000000/($B$77*$B$77)</f>
        <v>48246.528</v>
      </c>
      <c r="T1662" s="16" t="n">
        <f aca="false">$B$79*$B$76*$C1662*T$84*1000000/($B$77*$B$77)</f>
        <v>192986.112</v>
      </c>
      <c r="U1662" s="17" t="n">
        <f aca="false">P1662/E1662</f>
        <v>0.239242145350682</v>
      </c>
      <c r="X1662" s="1" t="n">
        <v>105</v>
      </c>
      <c r="Y1662" s="1" t="n">
        <v>15</v>
      </c>
      <c r="Z1662" s="1" t="n">
        <v>125642</v>
      </c>
      <c r="AA1662" s="14" t="n">
        <f aca="false">(SQRT($B$76))*(SQRT(AD1662+AP1662))</f>
        <v>35446.0152908617</v>
      </c>
      <c r="AB1662" s="1" t="n">
        <v>3323</v>
      </c>
      <c r="AC1662" s="1" t="n">
        <v>65472</v>
      </c>
      <c r="AD1662" s="1" t="n">
        <f aca="false">AC1662</f>
        <v>65472</v>
      </c>
      <c r="AE1662" s="1" t="n">
        <v>3238</v>
      </c>
      <c r="AO1662" s="1" t="n">
        <f aca="false">Z1662-AC1662</f>
        <v>60170</v>
      </c>
      <c r="AP1662" s="1" t="n">
        <f aca="false">AO1662</f>
        <v>60170</v>
      </c>
      <c r="AR1662" s="1" t="n">
        <f aca="false">AQ1662</f>
        <v>0</v>
      </c>
    </row>
    <row r="1663" customFormat="false" ht="17" hidden="false" customHeight="false" outlineLevel="0" collapsed="false">
      <c r="A1663" s="1" t="n">
        <v>105</v>
      </c>
      <c r="B1663" s="1" t="n">
        <v>16</v>
      </c>
      <c r="C1663" s="1" t="n">
        <f aca="false">Z1663+AQ1663</f>
        <v>125767</v>
      </c>
      <c r="D1663" s="14" t="n">
        <f aca="false">AA1663+AR1663</f>
        <v>35463.6433548501</v>
      </c>
      <c r="E1663" s="1" t="n">
        <v>3141</v>
      </c>
      <c r="F1663" s="15" t="n">
        <f aca="false">$B$79*D1663*D1663*1000000/($B$77*$B$77)</f>
        <v>754.602000000002</v>
      </c>
      <c r="G1663" s="16" t="n">
        <f aca="false">$B$80*$B$79*$D1663*$D1663*G$84*1000000/($B$77*$B$77)</f>
        <v>754.602000000002</v>
      </c>
      <c r="H1663" s="16" t="n">
        <f aca="false">$B$80*$B$79*$D1663*$D1663*H$84*1000000/($B$77*$B$77)</f>
        <v>3018.40800000001</v>
      </c>
      <c r="I1663" s="16" t="n">
        <f aca="false">$B$80*$B$79*$D1663*$D1663*I$84*1000000/($B$77*$B$77)</f>
        <v>12073.632</v>
      </c>
      <c r="J1663" s="16" t="n">
        <f aca="false">$B$80*$B$79*$D1663*$D1663*J$84*1000000/($B$77*$B$77)</f>
        <v>48294.5280000001</v>
      </c>
      <c r="K1663" s="16" t="n">
        <f aca="false">$B$80*$B$79*$D1663*$D1663*K$84*1000000/($B$77*$B$77)</f>
        <v>193178.112000001</v>
      </c>
      <c r="L1663" s="17" t="n">
        <f aca="false">G1663/E1663</f>
        <v>0.240242597898759</v>
      </c>
      <c r="M1663" s="16" t="n">
        <f aca="false">G1663/A1663</f>
        <v>7.18668571428574</v>
      </c>
      <c r="N1663" s="16"/>
      <c r="O1663" s="13" t="n">
        <f aca="false">$B$79*C1663*C1663*1000000/($B$77*$B$77)</f>
        <v>9490.4029734</v>
      </c>
      <c r="P1663" s="16" t="n">
        <f aca="false">$B$79*$B$76*$C1663*P$84*1000000/($B$77*$B$77)</f>
        <v>754.602</v>
      </c>
      <c r="Q1663" s="16" t="n">
        <f aca="false">$B$79*$B$76*$C1663*Q$84*1000000/($B$77*$B$77)</f>
        <v>3018.408</v>
      </c>
      <c r="R1663" s="16" t="n">
        <f aca="false">$B$79*$B$76*$C1663*R$84*1000000/($B$77*$B$77)</f>
        <v>12073.632</v>
      </c>
      <c r="S1663" s="16" t="n">
        <f aca="false">$B$79*$B$76*$C1663*S$84*1000000/($B$77*$B$77)</f>
        <v>48294.528</v>
      </c>
      <c r="T1663" s="16" t="n">
        <f aca="false">$B$79*$B$76*$C1663*T$84*1000000/($B$77*$B$77)</f>
        <v>193178.112</v>
      </c>
      <c r="U1663" s="17" t="n">
        <f aca="false">P1663/E1663</f>
        <v>0.240242597898758</v>
      </c>
      <c r="X1663" s="1" t="n">
        <v>105</v>
      </c>
      <c r="Y1663" s="1" t="n">
        <v>16</v>
      </c>
      <c r="Z1663" s="1" t="n">
        <v>125767</v>
      </c>
      <c r="AA1663" s="14" t="n">
        <f aca="false">(SQRT($B$76))*(SQRT(AD1663+AP1663))</f>
        <v>35463.6433548501</v>
      </c>
      <c r="AB1663" s="1" t="n">
        <v>3283</v>
      </c>
      <c r="AC1663" s="1" t="n">
        <v>65472</v>
      </c>
      <c r="AD1663" s="1" t="n">
        <f aca="false">AC1663</f>
        <v>65472</v>
      </c>
      <c r="AE1663" s="1" t="n">
        <v>3220</v>
      </c>
      <c r="AO1663" s="1" t="n">
        <f aca="false">Z1663-AC1663</f>
        <v>60295</v>
      </c>
      <c r="AP1663" s="1" t="n">
        <f aca="false">AO1663</f>
        <v>60295</v>
      </c>
      <c r="AR1663" s="1" t="n">
        <f aca="false">AQ1663</f>
        <v>0</v>
      </c>
    </row>
    <row r="1664" customFormat="false" ht="17" hidden="false" customHeight="false" outlineLevel="0" collapsed="false">
      <c r="A1664" s="1" t="n">
        <v>106</v>
      </c>
      <c r="B1664" s="1" t="n">
        <v>2</v>
      </c>
      <c r="C1664" s="1" t="n">
        <f aca="false">Z1664+AQ1664</f>
        <v>125042</v>
      </c>
      <c r="D1664" s="14" t="n">
        <f aca="false">AA1664+AR1664</f>
        <v>35361.2782574386</v>
      </c>
      <c r="E1664" s="1" t="n">
        <v>3116</v>
      </c>
      <c r="F1664" s="15" t="n">
        <f aca="false">$B$79*D1664*D1664*1000000/($B$77*$B$77)</f>
        <v>750.252</v>
      </c>
      <c r="G1664" s="16" t="n">
        <f aca="false">$B$80*$B$79*$D1664*$D1664*G$84*1000000/($B$77*$B$77)</f>
        <v>750.252</v>
      </c>
      <c r="H1664" s="16" t="n">
        <f aca="false">$B$80*$B$79*$D1664*$D1664*H$84*1000000/($B$77*$B$77)</f>
        <v>3001.008</v>
      </c>
      <c r="I1664" s="16" t="n">
        <f aca="false">$B$80*$B$79*$D1664*$D1664*I$84*1000000/($B$77*$B$77)</f>
        <v>12004.032</v>
      </c>
      <c r="J1664" s="16" t="n">
        <f aca="false">$B$80*$B$79*$D1664*$D1664*J$84*1000000/($B$77*$B$77)</f>
        <v>48016.128</v>
      </c>
      <c r="K1664" s="16" t="n">
        <f aca="false">$B$80*$B$79*$D1664*$D1664*K$84*1000000/($B$77*$B$77)</f>
        <v>192064.512</v>
      </c>
      <c r="L1664" s="17" t="n">
        <f aca="false">G1664/E1664</f>
        <v>0.240774069319641</v>
      </c>
      <c r="M1664" s="16" t="n">
        <f aca="false">G1664/A1664</f>
        <v>7.07784905660377</v>
      </c>
      <c r="N1664" s="16"/>
      <c r="O1664" s="13" t="n">
        <f aca="false">$B$79*C1664*C1664*1000000/($B$77*$B$77)</f>
        <v>9381.3010584</v>
      </c>
      <c r="P1664" s="16" t="n">
        <f aca="false">$B$79*$B$76*$C1664*P$84*1000000/($B$77*$B$77)</f>
        <v>750.252</v>
      </c>
      <c r="Q1664" s="16" t="n">
        <f aca="false">$B$79*$B$76*$C1664*Q$84*1000000/($B$77*$B$77)</f>
        <v>3001.008</v>
      </c>
      <c r="R1664" s="16" t="n">
        <f aca="false">$B$79*$B$76*$C1664*R$84*1000000/($B$77*$B$77)</f>
        <v>12004.032</v>
      </c>
      <c r="S1664" s="16" t="n">
        <f aca="false">$B$79*$B$76*$C1664*S$84*1000000/($B$77*$B$77)</f>
        <v>48016.128</v>
      </c>
      <c r="T1664" s="16" t="n">
        <f aca="false">$B$79*$B$76*$C1664*T$84*1000000/($B$77*$B$77)</f>
        <v>192064.512</v>
      </c>
      <c r="U1664" s="17" t="n">
        <f aca="false">P1664/E1664</f>
        <v>0.240774069319641</v>
      </c>
      <c r="X1664" s="1" t="n">
        <v>106</v>
      </c>
      <c r="Y1664" s="1" t="n">
        <v>2</v>
      </c>
      <c r="Z1664" s="1" t="n">
        <v>125042</v>
      </c>
      <c r="AA1664" s="14" t="n">
        <f aca="false">(SQRT($B$76))*(SQRT(AD1664+AP1664))</f>
        <v>35361.2782574386</v>
      </c>
      <c r="AB1664" s="1" t="n">
        <v>3291</v>
      </c>
      <c r="AC1664" s="1" t="n">
        <v>66176</v>
      </c>
      <c r="AD1664" s="1" t="n">
        <f aca="false">AC1664</f>
        <v>66176</v>
      </c>
      <c r="AE1664" s="1" t="n">
        <v>3224</v>
      </c>
      <c r="AO1664" s="1" t="n">
        <f aca="false">Z1664-AC1664</f>
        <v>58866</v>
      </c>
      <c r="AP1664" s="1" t="n">
        <f aca="false">AO1664</f>
        <v>58866</v>
      </c>
      <c r="AR1664" s="1" t="n">
        <f aca="false">AQ1664</f>
        <v>0</v>
      </c>
    </row>
    <row r="1665" customFormat="false" ht="17" hidden="false" customHeight="false" outlineLevel="0" collapsed="false">
      <c r="A1665" s="1" t="n">
        <v>106</v>
      </c>
      <c r="B1665" s="1" t="n">
        <v>3</v>
      </c>
      <c r="C1665" s="1" t="n">
        <f aca="false">Z1665+AQ1665</f>
        <v>125264</v>
      </c>
      <c r="D1665" s="14" t="n">
        <f aca="false">AA1665+AR1665</f>
        <v>35392.6546051578</v>
      </c>
      <c r="E1665" s="1" t="n">
        <v>3076</v>
      </c>
      <c r="F1665" s="15" t="n">
        <f aca="false">$B$79*D1665*D1665*1000000/($B$77*$B$77)</f>
        <v>751.583999999999</v>
      </c>
      <c r="G1665" s="16" t="n">
        <f aca="false">$B$80*$B$79*$D1665*$D1665*G$84*1000000/($B$77*$B$77)</f>
        <v>751.583999999999</v>
      </c>
      <c r="H1665" s="16" t="n">
        <f aca="false">$B$80*$B$79*$D1665*$D1665*H$84*1000000/($B$77*$B$77)</f>
        <v>3006.33599999999</v>
      </c>
      <c r="I1665" s="16" t="n">
        <f aca="false">$B$80*$B$79*$D1665*$D1665*I$84*1000000/($B$77*$B$77)</f>
        <v>12025.344</v>
      </c>
      <c r="J1665" s="16" t="n">
        <f aca="false">$B$80*$B$79*$D1665*$D1665*J$84*1000000/($B$77*$B$77)</f>
        <v>48101.3759999999</v>
      </c>
      <c r="K1665" s="16" t="n">
        <f aca="false">$B$80*$B$79*$D1665*$D1665*K$84*1000000/($B$77*$B$77)</f>
        <v>192405.504</v>
      </c>
      <c r="L1665" s="17" t="n">
        <f aca="false">G1665/E1665</f>
        <v>0.244338101430429</v>
      </c>
      <c r="M1665" s="16" t="n">
        <f aca="false">G1665/A1665</f>
        <v>7.09041509433961</v>
      </c>
      <c r="N1665" s="16"/>
      <c r="O1665" s="13" t="n">
        <f aca="false">$B$79*C1665*C1665*1000000/($B$77*$B$77)</f>
        <v>9414.6418176</v>
      </c>
      <c r="P1665" s="16" t="n">
        <f aca="false">$B$79*$B$76*$C1665*P$84*1000000/($B$77*$B$77)</f>
        <v>751.584</v>
      </c>
      <c r="Q1665" s="16" t="n">
        <f aca="false">$B$79*$B$76*$C1665*Q$84*1000000/($B$77*$B$77)</f>
        <v>3006.336</v>
      </c>
      <c r="R1665" s="16" t="n">
        <f aca="false">$B$79*$B$76*$C1665*R$84*1000000/($B$77*$B$77)</f>
        <v>12025.344</v>
      </c>
      <c r="S1665" s="16" t="n">
        <f aca="false">$B$79*$B$76*$C1665*S$84*1000000/($B$77*$B$77)</f>
        <v>48101.376</v>
      </c>
      <c r="T1665" s="16" t="n">
        <f aca="false">$B$79*$B$76*$C1665*T$84*1000000/($B$77*$B$77)</f>
        <v>192405.504</v>
      </c>
      <c r="U1665" s="17" t="n">
        <f aca="false">P1665/E1665</f>
        <v>0.244338101430429</v>
      </c>
      <c r="X1665" s="1" t="n">
        <v>106</v>
      </c>
      <c r="Y1665" s="1" t="n">
        <v>3</v>
      </c>
      <c r="Z1665" s="1" t="n">
        <v>125264</v>
      </c>
      <c r="AA1665" s="14" t="n">
        <f aca="false">(SQRT($B$76))*(SQRT(AD1665+AP1665))</f>
        <v>35392.6546051578</v>
      </c>
      <c r="AB1665" s="1" t="n">
        <v>3252</v>
      </c>
      <c r="AC1665" s="1" t="n">
        <v>66176</v>
      </c>
      <c r="AD1665" s="1" t="n">
        <f aca="false">AC1665</f>
        <v>66176</v>
      </c>
      <c r="AE1665" s="1" t="n">
        <v>3181</v>
      </c>
      <c r="AO1665" s="1" t="n">
        <f aca="false">Z1665-AC1665</f>
        <v>59088</v>
      </c>
      <c r="AP1665" s="1" t="n">
        <f aca="false">AO1665</f>
        <v>59088</v>
      </c>
      <c r="AR1665" s="1" t="n">
        <f aca="false">AQ1665</f>
        <v>0</v>
      </c>
    </row>
    <row r="1666" customFormat="false" ht="17" hidden="false" customHeight="false" outlineLevel="0" collapsed="false">
      <c r="A1666" s="1" t="n">
        <v>106</v>
      </c>
      <c r="B1666" s="1" t="n">
        <v>4</v>
      </c>
      <c r="C1666" s="1" t="n">
        <f aca="false">Z1666+AQ1666</f>
        <v>125390</v>
      </c>
      <c r="D1666" s="14" t="n">
        <f aca="false">AA1666+AR1666</f>
        <v>35410.4504348646</v>
      </c>
      <c r="E1666" s="1" t="n">
        <v>3128</v>
      </c>
      <c r="F1666" s="15" t="n">
        <f aca="false">$B$79*D1666*D1666*1000000/($B$77*$B$77)</f>
        <v>752.340000000001</v>
      </c>
      <c r="G1666" s="16" t="n">
        <f aca="false">$B$80*$B$79*$D1666*$D1666*G$84*1000000/($B$77*$B$77)</f>
        <v>752.340000000001</v>
      </c>
      <c r="H1666" s="16" t="n">
        <f aca="false">$B$80*$B$79*$D1666*$D1666*H$84*1000000/($B$77*$B$77)</f>
        <v>3009.36000000001</v>
      </c>
      <c r="I1666" s="16" t="n">
        <f aca="false">$B$80*$B$79*$D1666*$D1666*I$84*1000000/($B$77*$B$77)</f>
        <v>12037.44</v>
      </c>
      <c r="J1666" s="16" t="n">
        <f aca="false">$B$80*$B$79*$D1666*$D1666*J$84*1000000/($B$77*$B$77)</f>
        <v>48149.7600000001</v>
      </c>
      <c r="K1666" s="16" t="n">
        <f aca="false">$B$80*$B$79*$D1666*$D1666*K$84*1000000/($B$77*$B$77)</f>
        <v>192599.04</v>
      </c>
      <c r="L1666" s="17" t="n">
        <f aca="false">G1666/E1666</f>
        <v>0.2405179028133</v>
      </c>
      <c r="M1666" s="16" t="n">
        <f aca="false">G1666/A1666</f>
        <v>7.09754716981133</v>
      </c>
      <c r="N1666" s="16"/>
      <c r="O1666" s="13" t="n">
        <f aca="false">$B$79*C1666*C1666*1000000/($B$77*$B$77)</f>
        <v>9433.59126</v>
      </c>
      <c r="P1666" s="16" t="n">
        <f aca="false">$B$79*$B$76*$C1666*P$84*1000000/($B$77*$B$77)</f>
        <v>752.34</v>
      </c>
      <c r="Q1666" s="16" t="n">
        <f aca="false">$B$79*$B$76*$C1666*Q$84*1000000/($B$77*$B$77)</f>
        <v>3009.36</v>
      </c>
      <c r="R1666" s="16" t="n">
        <f aca="false">$B$79*$B$76*$C1666*R$84*1000000/($B$77*$B$77)</f>
        <v>12037.44</v>
      </c>
      <c r="S1666" s="16" t="n">
        <f aca="false">$B$79*$B$76*$C1666*S$84*1000000/($B$77*$B$77)</f>
        <v>48149.76</v>
      </c>
      <c r="T1666" s="16" t="n">
        <f aca="false">$B$79*$B$76*$C1666*T$84*1000000/($B$77*$B$77)</f>
        <v>192599.04</v>
      </c>
      <c r="U1666" s="17" t="n">
        <f aca="false">P1666/E1666</f>
        <v>0.240517902813299</v>
      </c>
      <c r="X1666" s="1" t="n">
        <v>106</v>
      </c>
      <c r="Y1666" s="1" t="n">
        <v>4</v>
      </c>
      <c r="Z1666" s="1" t="n">
        <v>125390</v>
      </c>
      <c r="AA1666" s="14" t="n">
        <f aca="false">(SQRT($B$76))*(SQRT(AD1666+AP1666))</f>
        <v>35410.4504348646</v>
      </c>
      <c r="AB1666" s="1" t="n">
        <v>3256</v>
      </c>
      <c r="AC1666" s="1" t="n">
        <v>66176</v>
      </c>
      <c r="AD1666" s="1" t="n">
        <f aca="false">AC1666</f>
        <v>66176</v>
      </c>
      <c r="AE1666" s="1" t="n">
        <v>3176</v>
      </c>
      <c r="AO1666" s="1" t="n">
        <f aca="false">Z1666-AC1666</f>
        <v>59214</v>
      </c>
      <c r="AP1666" s="1" t="n">
        <f aca="false">AO1666</f>
        <v>59214</v>
      </c>
      <c r="AR1666" s="1" t="n">
        <f aca="false">AQ1666</f>
        <v>0</v>
      </c>
    </row>
    <row r="1667" customFormat="false" ht="17" hidden="false" customHeight="false" outlineLevel="0" collapsed="false">
      <c r="A1667" s="1" t="n">
        <v>106</v>
      </c>
      <c r="B1667" s="1" t="n">
        <v>5</v>
      </c>
      <c r="C1667" s="1" t="n">
        <f aca="false">Z1667+AQ1667</f>
        <v>125579</v>
      </c>
      <c r="D1667" s="14" t="n">
        <f aca="false">AA1667+AR1667</f>
        <v>35437.1274230855</v>
      </c>
      <c r="E1667" s="1" t="n">
        <v>3135</v>
      </c>
      <c r="F1667" s="15" t="n">
        <f aca="false">$B$79*D1667*D1667*1000000/($B$77*$B$77)</f>
        <v>753.473999999999</v>
      </c>
      <c r="G1667" s="16" t="n">
        <f aca="false">$B$80*$B$79*$D1667*$D1667*G$84*1000000/($B$77*$B$77)</f>
        <v>753.473999999999</v>
      </c>
      <c r="H1667" s="16" t="n">
        <f aca="false">$B$80*$B$79*$D1667*$D1667*H$84*1000000/($B$77*$B$77)</f>
        <v>3013.896</v>
      </c>
      <c r="I1667" s="16" t="n">
        <f aca="false">$B$80*$B$79*$D1667*$D1667*I$84*1000000/($B$77*$B$77)</f>
        <v>12055.584</v>
      </c>
      <c r="J1667" s="16" t="n">
        <f aca="false">$B$80*$B$79*$D1667*$D1667*J$84*1000000/($B$77*$B$77)</f>
        <v>48222.3359999999</v>
      </c>
      <c r="K1667" s="16" t="n">
        <f aca="false">$B$80*$B$79*$D1667*$D1667*K$84*1000000/($B$77*$B$77)</f>
        <v>192889.344</v>
      </c>
      <c r="L1667" s="17" t="n">
        <f aca="false">G1667/E1667</f>
        <v>0.240342583732057</v>
      </c>
      <c r="M1667" s="16" t="n">
        <f aca="false">G1667/A1667</f>
        <v>7.10824528301886</v>
      </c>
      <c r="N1667" s="16"/>
      <c r="O1667" s="13" t="n">
        <f aca="false">$B$79*C1667*C1667*1000000/($B$77*$B$77)</f>
        <v>9462.0511446</v>
      </c>
      <c r="P1667" s="16" t="n">
        <f aca="false">$B$79*$B$76*$C1667*P$84*1000000/($B$77*$B$77)</f>
        <v>753.474</v>
      </c>
      <c r="Q1667" s="16" t="n">
        <f aca="false">$B$79*$B$76*$C1667*Q$84*1000000/($B$77*$B$77)</f>
        <v>3013.896</v>
      </c>
      <c r="R1667" s="16" t="n">
        <f aca="false">$B$79*$B$76*$C1667*R$84*1000000/($B$77*$B$77)</f>
        <v>12055.584</v>
      </c>
      <c r="S1667" s="16" t="n">
        <f aca="false">$B$79*$B$76*$C1667*S$84*1000000/($B$77*$B$77)</f>
        <v>48222.336</v>
      </c>
      <c r="T1667" s="16" t="n">
        <f aca="false">$B$79*$B$76*$C1667*T$84*1000000/($B$77*$B$77)</f>
        <v>192889.344</v>
      </c>
      <c r="U1667" s="17" t="n">
        <f aca="false">P1667/E1667</f>
        <v>0.240342583732057</v>
      </c>
      <c r="X1667" s="1" t="n">
        <v>106</v>
      </c>
      <c r="Y1667" s="1" t="n">
        <v>5</v>
      </c>
      <c r="Z1667" s="1" t="n">
        <v>125579</v>
      </c>
      <c r="AA1667" s="14" t="n">
        <f aca="false">(SQRT($B$76))*(SQRT(AD1667+AP1667))</f>
        <v>35437.1274230855</v>
      </c>
      <c r="AB1667" s="1" t="n">
        <v>3325</v>
      </c>
      <c r="AC1667" s="1" t="n">
        <v>66176</v>
      </c>
      <c r="AD1667" s="1" t="n">
        <f aca="false">AC1667</f>
        <v>66176</v>
      </c>
      <c r="AE1667" s="1" t="n">
        <v>3238</v>
      </c>
      <c r="AO1667" s="1" t="n">
        <f aca="false">Z1667-AC1667</f>
        <v>59403</v>
      </c>
      <c r="AP1667" s="1" t="n">
        <f aca="false">AO1667</f>
        <v>59403</v>
      </c>
      <c r="AR1667" s="1" t="n">
        <f aca="false">AQ1667</f>
        <v>0</v>
      </c>
    </row>
    <row r="1668" customFormat="false" ht="17" hidden="false" customHeight="false" outlineLevel="0" collapsed="false">
      <c r="A1668" s="1" t="n">
        <v>106</v>
      </c>
      <c r="B1668" s="1" t="n">
        <v>6</v>
      </c>
      <c r="C1668" s="1" t="n">
        <f aca="false">Z1668+AQ1668</f>
        <v>125704</v>
      </c>
      <c r="D1668" s="14" t="n">
        <f aca="false">AA1668+AR1668</f>
        <v>35454.7599061113</v>
      </c>
      <c r="E1668" s="1" t="n">
        <v>3140</v>
      </c>
      <c r="F1668" s="15" t="n">
        <f aca="false">$B$79*D1668*D1668*1000000/($B$77*$B$77)</f>
        <v>754.223999999998</v>
      </c>
      <c r="G1668" s="16" t="n">
        <f aca="false">$B$80*$B$79*$D1668*$D1668*G$84*1000000/($B$77*$B$77)</f>
        <v>754.223999999998</v>
      </c>
      <c r="H1668" s="16" t="n">
        <f aca="false">$B$80*$B$79*$D1668*$D1668*H$84*1000000/($B$77*$B$77)</f>
        <v>3016.89599999999</v>
      </c>
      <c r="I1668" s="16" t="n">
        <f aca="false">$B$80*$B$79*$D1668*$D1668*I$84*1000000/($B$77*$B$77)</f>
        <v>12067.584</v>
      </c>
      <c r="J1668" s="16" t="n">
        <f aca="false">$B$80*$B$79*$D1668*$D1668*J$84*1000000/($B$77*$B$77)</f>
        <v>48270.3359999999</v>
      </c>
      <c r="K1668" s="16" t="n">
        <f aca="false">$B$80*$B$79*$D1668*$D1668*K$84*1000000/($B$77*$B$77)</f>
        <v>193081.344</v>
      </c>
      <c r="L1668" s="17" t="n">
        <f aca="false">G1668/E1668</f>
        <v>0.240198726114649</v>
      </c>
      <c r="M1668" s="16" t="n">
        <f aca="false">G1668/A1668</f>
        <v>7.11532075471697</v>
      </c>
      <c r="N1668" s="16"/>
      <c r="O1668" s="13" t="n">
        <f aca="false">$B$79*C1668*C1668*1000000/($B$77*$B$77)</f>
        <v>9480.8973696</v>
      </c>
      <c r="P1668" s="16" t="n">
        <f aca="false">$B$79*$B$76*$C1668*P$84*1000000/($B$77*$B$77)</f>
        <v>754.224</v>
      </c>
      <c r="Q1668" s="16" t="n">
        <f aca="false">$B$79*$B$76*$C1668*Q$84*1000000/($B$77*$B$77)</f>
        <v>3016.896</v>
      </c>
      <c r="R1668" s="16" t="n">
        <f aca="false">$B$79*$B$76*$C1668*R$84*1000000/($B$77*$B$77)</f>
        <v>12067.584</v>
      </c>
      <c r="S1668" s="16" t="n">
        <f aca="false">$B$79*$B$76*$C1668*S$84*1000000/($B$77*$B$77)</f>
        <v>48270.336</v>
      </c>
      <c r="T1668" s="16" t="n">
        <f aca="false">$B$79*$B$76*$C1668*T$84*1000000/($B$77*$B$77)</f>
        <v>193081.344</v>
      </c>
      <c r="U1668" s="17" t="n">
        <f aca="false">P1668/E1668</f>
        <v>0.24019872611465</v>
      </c>
      <c r="X1668" s="1" t="n">
        <v>106</v>
      </c>
      <c r="Y1668" s="1" t="n">
        <v>6</v>
      </c>
      <c r="Z1668" s="1" t="n">
        <v>125704</v>
      </c>
      <c r="AA1668" s="14" t="n">
        <f aca="false">(SQRT($B$76))*(SQRT(AD1668+AP1668))</f>
        <v>35454.7599061113</v>
      </c>
      <c r="AB1668" s="1" t="n">
        <v>3246</v>
      </c>
      <c r="AC1668" s="1" t="n">
        <v>66176</v>
      </c>
      <c r="AD1668" s="1" t="n">
        <f aca="false">AC1668</f>
        <v>66176</v>
      </c>
      <c r="AE1668" s="1" t="n">
        <v>3167</v>
      </c>
      <c r="AO1668" s="1" t="n">
        <f aca="false">Z1668-AC1668</f>
        <v>59528</v>
      </c>
      <c r="AP1668" s="1" t="n">
        <f aca="false">AO1668</f>
        <v>59528</v>
      </c>
      <c r="AR1668" s="1" t="n">
        <f aca="false">AQ1668</f>
        <v>0</v>
      </c>
    </row>
    <row r="1669" customFormat="false" ht="17" hidden="false" customHeight="false" outlineLevel="0" collapsed="false">
      <c r="A1669" s="1" t="n">
        <v>106</v>
      </c>
      <c r="B1669" s="1" t="n">
        <v>7</v>
      </c>
      <c r="C1669" s="1" t="n">
        <f aca="false">Z1669+AQ1669</f>
        <v>125829</v>
      </c>
      <c r="D1669" s="14" t="n">
        <f aca="false">AA1669+AR1669</f>
        <v>35472.3836244479</v>
      </c>
      <c r="E1669" s="1" t="n">
        <v>3124</v>
      </c>
      <c r="F1669" s="15" t="n">
        <f aca="false">$B$79*D1669*D1669*1000000/($B$77*$B$77)</f>
        <v>754.974</v>
      </c>
      <c r="G1669" s="16" t="n">
        <f aca="false">$B$80*$B$79*$D1669*$D1669*G$84*1000000/($B$77*$B$77)</f>
        <v>754.974</v>
      </c>
      <c r="H1669" s="16" t="n">
        <f aca="false">$B$80*$B$79*$D1669*$D1669*H$84*1000000/($B$77*$B$77)</f>
        <v>3019.896</v>
      </c>
      <c r="I1669" s="16" t="n">
        <f aca="false">$B$80*$B$79*$D1669*$D1669*I$84*1000000/($B$77*$B$77)</f>
        <v>12079.584</v>
      </c>
      <c r="J1669" s="16" t="n">
        <f aca="false">$B$80*$B$79*$D1669*$D1669*J$84*1000000/($B$77*$B$77)</f>
        <v>48318.336</v>
      </c>
      <c r="K1669" s="16" t="n">
        <f aca="false">$B$80*$B$79*$D1669*$D1669*K$84*1000000/($B$77*$B$77)</f>
        <v>193273.344</v>
      </c>
      <c r="L1669" s="17" t="n">
        <f aca="false">G1669/E1669</f>
        <v>0.241669014084507</v>
      </c>
      <c r="M1669" s="16" t="n">
        <f aca="false">G1669/A1669</f>
        <v>7.12239622641509</v>
      </c>
      <c r="N1669" s="16"/>
      <c r="O1669" s="13" t="n">
        <f aca="false">$B$79*C1669*C1669*1000000/($B$77*$B$77)</f>
        <v>9499.7623446</v>
      </c>
      <c r="P1669" s="16" t="n">
        <f aca="false">$B$79*$B$76*$C1669*P$84*1000000/($B$77*$B$77)</f>
        <v>754.974</v>
      </c>
      <c r="Q1669" s="16" t="n">
        <f aca="false">$B$79*$B$76*$C1669*Q$84*1000000/($B$77*$B$77)</f>
        <v>3019.896</v>
      </c>
      <c r="R1669" s="16" t="n">
        <f aca="false">$B$79*$B$76*$C1669*R$84*1000000/($B$77*$B$77)</f>
        <v>12079.584</v>
      </c>
      <c r="S1669" s="16" t="n">
        <f aca="false">$B$79*$B$76*$C1669*S$84*1000000/($B$77*$B$77)</f>
        <v>48318.336</v>
      </c>
      <c r="T1669" s="16" t="n">
        <f aca="false">$B$79*$B$76*$C1669*T$84*1000000/($B$77*$B$77)</f>
        <v>193273.344</v>
      </c>
      <c r="U1669" s="17" t="n">
        <f aca="false">P1669/E1669</f>
        <v>0.241669014084507</v>
      </c>
      <c r="X1669" s="1" t="n">
        <v>106</v>
      </c>
      <c r="Y1669" s="1" t="n">
        <v>7</v>
      </c>
      <c r="Z1669" s="1" t="n">
        <v>125829</v>
      </c>
      <c r="AA1669" s="14" t="n">
        <f aca="false">(SQRT($B$76))*(SQRT(AD1669+AP1669))</f>
        <v>35472.3836244479</v>
      </c>
      <c r="AB1669" s="1" t="n">
        <v>3289</v>
      </c>
      <c r="AC1669" s="1" t="n">
        <v>66176</v>
      </c>
      <c r="AD1669" s="1" t="n">
        <f aca="false">AC1669</f>
        <v>66176</v>
      </c>
      <c r="AE1669" s="1" t="n">
        <v>3230</v>
      </c>
      <c r="AO1669" s="1" t="n">
        <f aca="false">Z1669-AC1669</f>
        <v>59653</v>
      </c>
      <c r="AP1669" s="1" t="n">
        <f aca="false">AO1669</f>
        <v>59653</v>
      </c>
      <c r="AR1669" s="1" t="n">
        <f aca="false">AQ1669</f>
        <v>0</v>
      </c>
    </row>
    <row r="1670" customFormat="false" ht="17" hidden="false" customHeight="false" outlineLevel="0" collapsed="false">
      <c r="A1670" s="1" t="n">
        <v>106</v>
      </c>
      <c r="B1670" s="1" t="n">
        <v>8</v>
      </c>
      <c r="C1670" s="1" t="n">
        <f aca="false">Z1670+AQ1670</f>
        <v>125954</v>
      </c>
      <c r="D1670" s="14" t="n">
        <f aca="false">AA1670+AR1670</f>
        <v>35489.9985911524</v>
      </c>
      <c r="E1670" s="1" t="n">
        <v>3064</v>
      </c>
      <c r="F1670" s="15" t="n">
        <f aca="false">$B$79*D1670*D1670*1000000/($B$77*$B$77)</f>
        <v>755.724</v>
      </c>
      <c r="G1670" s="16" t="n">
        <f aca="false">$B$80*$B$79*$D1670*$D1670*G$84*1000000/($B$77*$B$77)</f>
        <v>755.724</v>
      </c>
      <c r="H1670" s="16" t="n">
        <f aca="false">$B$80*$B$79*$D1670*$D1670*H$84*1000000/($B$77*$B$77)</f>
        <v>3022.896</v>
      </c>
      <c r="I1670" s="16" t="n">
        <f aca="false">$B$80*$B$79*$D1670*$D1670*I$84*1000000/($B$77*$B$77)</f>
        <v>12091.584</v>
      </c>
      <c r="J1670" s="16" t="n">
        <f aca="false">$B$80*$B$79*$D1670*$D1670*J$84*1000000/($B$77*$B$77)</f>
        <v>48366.336</v>
      </c>
      <c r="K1670" s="16" t="n">
        <f aca="false">$B$80*$B$79*$D1670*$D1670*K$84*1000000/($B$77*$B$77)</f>
        <v>193465.344</v>
      </c>
      <c r="L1670" s="17" t="n">
        <f aca="false">G1670/E1670</f>
        <v>0.246646214099217</v>
      </c>
      <c r="M1670" s="16" t="n">
        <f aca="false">G1670/A1670</f>
        <v>7.1294716981132</v>
      </c>
      <c r="N1670" s="16"/>
      <c r="O1670" s="13" t="n">
        <f aca="false">$B$79*C1670*C1670*1000000/($B$77*$B$77)</f>
        <v>9518.6460696</v>
      </c>
      <c r="P1670" s="16" t="n">
        <f aca="false">$B$79*$B$76*$C1670*P$84*1000000/($B$77*$B$77)</f>
        <v>755.724</v>
      </c>
      <c r="Q1670" s="16" t="n">
        <f aca="false">$B$79*$B$76*$C1670*Q$84*1000000/($B$77*$B$77)</f>
        <v>3022.896</v>
      </c>
      <c r="R1670" s="16" t="n">
        <f aca="false">$B$79*$B$76*$C1670*R$84*1000000/($B$77*$B$77)</f>
        <v>12091.584</v>
      </c>
      <c r="S1670" s="16" t="n">
        <f aca="false">$B$79*$B$76*$C1670*S$84*1000000/($B$77*$B$77)</f>
        <v>48366.336</v>
      </c>
      <c r="T1670" s="16" t="n">
        <f aca="false">$B$79*$B$76*$C1670*T$84*1000000/($B$77*$B$77)</f>
        <v>193465.344</v>
      </c>
      <c r="U1670" s="17" t="n">
        <f aca="false">P1670/E1670</f>
        <v>0.246646214099217</v>
      </c>
      <c r="X1670" s="1" t="n">
        <v>106</v>
      </c>
      <c r="Y1670" s="1" t="n">
        <v>8</v>
      </c>
      <c r="Z1670" s="1" t="n">
        <v>125954</v>
      </c>
      <c r="AA1670" s="14" t="n">
        <f aca="false">(SQRT($B$76))*(SQRT(AD1670+AP1670))</f>
        <v>35489.9985911524</v>
      </c>
      <c r="AB1670" s="1" t="n">
        <v>3403</v>
      </c>
      <c r="AC1670" s="1" t="n">
        <v>66176</v>
      </c>
      <c r="AD1670" s="1" t="n">
        <f aca="false">AC1670</f>
        <v>66176</v>
      </c>
      <c r="AE1670" s="1" t="n">
        <v>3264</v>
      </c>
      <c r="AO1670" s="1" t="n">
        <f aca="false">Z1670-AC1670</f>
        <v>59778</v>
      </c>
      <c r="AP1670" s="1" t="n">
        <f aca="false">AO1670</f>
        <v>59778</v>
      </c>
      <c r="AR1670" s="1" t="n">
        <f aca="false">AQ1670</f>
        <v>0</v>
      </c>
    </row>
    <row r="1671" customFormat="false" ht="17" hidden="false" customHeight="false" outlineLevel="0" collapsed="false">
      <c r="A1671" s="1" t="n">
        <v>106</v>
      </c>
      <c r="B1671" s="1" t="n">
        <v>9</v>
      </c>
      <c r="C1671" s="1" t="n">
        <f aca="false">Z1671+AQ1671</f>
        <v>126143</v>
      </c>
      <c r="D1671" s="14" t="n">
        <f aca="false">AA1671+AR1671</f>
        <v>35516.6158297775</v>
      </c>
      <c r="E1671" s="1" t="n">
        <v>3149</v>
      </c>
      <c r="F1671" s="15" t="n">
        <f aca="false">$B$79*D1671*D1671*1000000/($B$77*$B$77)</f>
        <v>756.858000000001</v>
      </c>
      <c r="G1671" s="16" t="n">
        <f aca="false">$B$80*$B$79*$D1671*$D1671*G$84*1000000/($B$77*$B$77)</f>
        <v>756.858000000001</v>
      </c>
      <c r="H1671" s="16" t="n">
        <f aca="false">$B$80*$B$79*$D1671*$D1671*H$84*1000000/($B$77*$B$77)</f>
        <v>3027.432</v>
      </c>
      <c r="I1671" s="16" t="n">
        <f aca="false">$B$80*$B$79*$D1671*$D1671*I$84*1000000/($B$77*$B$77)</f>
        <v>12109.728</v>
      </c>
      <c r="J1671" s="16" t="n">
        <f aca="false">$B$80*$B$79*$D1671*$D1671*J$84*1000000/($B$77*$B$77)</f>
        <v>48438.9120000001</v>
      </c>
      <c r="K1671" s="16" t="n">
        <f aca="false">$B$80*$B$79*$D1671*$D1671*K$84*1000000/($B$77*$B$77)</f>
        <v>193755.648</v>
      </c>
      <c r="L1671" s="17" t="n">
        <f aca="false">G1671/E1671</f>
        <v>0.240348682121309</v>
      </c>
      <c r="M1671" s="16" t="n">
        <f aca="false">G1671/A1671</f>
        <v>7.14016981132076</v>
      </c>
      <c r="N1671" s="16"/>
      <c r="O1671" s="13" t="n">
        <f aca="false">$B$79*C1671*C1671*1000000/($B$77*$B$77)</f>
        <v>9547.2338694</v>
      </c>
      <c r="P1671" s="16" t="n">
        <f aca="false">$B$79*$B$76*$C1671*P$84*1000000/($B$77*$B$77)</f>
        <v>756.858</v>
      </c>
      <c r="Q1671" s="16" t="n">
        <f aca="false">$B$79*$B$76*$C1671*Q$84*1000000/($B$77*$B$77)</f>
        <v>3027.432</v>
      </c>
      <c r="R1671" s="16" t="n">
        <f aca="false">$B$79*$B$76*$C1671*R$84*1000000/($B$77*$B$77)</f>
        <v>12109.728</v>
      </c>
      <c r="S1671" s="16" t="n">
        <f aca="false">$B$79*$B$76*$C1671*S$84*1000000/($B$77*$B$77)</f>
        <v>48438.912</v>
      </c>
      <c r="T1671" s="16" t="n">
        <f aca="false">$B$79*$B$76*$C1671*T$84*1000000/($B$77*$B$77)</f>
        <v>193755.648</v>
      </c>
      <c r="U1671" s="17" t="n">
        <f aca="false">P1671/E1671</f>
        <v>0.240348682121308</v>
      </c>
      <c r="X1671" s="1" t="n">
        <v>106</v>
      </c>
      <c r="Y1671" s="1" t="n">
        <v>9</v>
      </c>
      <c r="Z1671" s="1" t="n">
        <v>126143</v>
      </c>
      <c r="AA1671" s="14" t="n">
        <f aca="false">(SQRT($B$76))*(SQRT(AD1671+AP1671))</f>
        <v>35516.6158297775</v>
      </c>
      <c r="AB1671" s="1" t="n">
        <v>3325</v>
      </c>
      <c r="AC1671" s="1" t="n">
        <v>66176</v>
      </c>
      <c r="AD1671" s="1" t="n">
        <f aca="false">AC1671</f>
        <v>66176</v>
      </c>
      <c r="AE1671" s="1" t="n">
        <v>3258</v>
      </c>
      <c r="AO1671" s="1" t="n">
        <f aca="false">Z1671-AC1671</f>
        <v>59967</v>
      </c>
      <c r="AP1671" s="1" t="n">
        <f aca="false">AO1671</f>
        <v>59967</v>
      </c>
      <c r="AR1671" s="1" t="n">
        <f aca="false">AQ1671</f>
        <v>0</v>
      </c>
    </row>
    <row r="1672" customFormat="false" ht="17" hidden="false" customHeight="false" outlineLevel="0" collapsed="false">
      <c r="A1672" s="1" t="n">
        <v>106</v>
      </c>
      <c r="B1672" s="1" t="n">
        <v>10</v>
      </c>
      <c r="C1672" s="1" t="n">
        <f aca="false">Z1672+AQ1672</f>
        <v>126268</v>
      </c>
      <c r="D1672" s="14" t="n">
        <f aca="false">AA1672+AR1672</f>
        <v>35534.2088697638</v>
      </c>
      <c r="E1672" s="1" t="n">
        <v>3148</v>
      </c>
      <c r="F1672" s="15" t="n">
        <f aca="false">$B$79*D1672*D1672*1000000/($B$77*$B$77)</f>
        <v>757.608</v>
      </c>
      <c r="G1672" s="16" t="n">
        <f aca="false">$B$80*$B$79*$D1672*$D1672*G$84*1000000/($B$77*$B$77)</f>
        <v>757.608</v>
      </c>
      <c r="H1672" s="16" t="n">
        <f aca="false">$B$80*$B$79*$D1672*$D1672*H$84*1000000/($B$77*$B$77)</f>
        <v>3030.432</v>
      </c>
      <c r="I1672" s="16" t="n">
        <f aca="false">$B$80*$B$79*$D1672*$D1672*I$84*1000000/($B$77*$B$77)</f>
        <v>12121.728</v>
      </c>
      <c r="J1672" s="16" t="n">
        <f aca="false">$B$80*$B$79*$D1672*$D1672*J$84*1000000/($B$77*$B$77)</f>
        <v>48486.912</v>
      </c>
      <c r="K1672" s="16" t="n">
        <f aca="false">$B$80*$B$79*$D1672*$D1672*K$84*1000000/($B$77*$B$77)</f>
        <v>193947.648</v>
      </c>
      <c r="L1672" s="17" t="n">
        <f aca="false">G1672/E1672</f>
        <v>0.240663278271919</v>
      </c>
      <c r="M1672" s="16" t="n">
        <f aca="false">G1672/A1672</f>
        <v>7.14724528301887</v>
      </c>
      <c r="N1672" s="16"/>
      <c r="O1672" s="13" t="n">
        <f aca="false">$B$79*C1672*C1672*1000000/($B$77*$B$77)</f>
        <v>9566.1646944</v>
      </c>
      <c r="P1672" s="16" t="n">
        <f aca="false">$B$79*$B$76*$C1672*P$84*1000000/($B$77*$B$77)</f>
        <v>757.608</v>
      </c>
      <c r="Q1672" s="16" t="n">
        <f aca="false">$B$79*$B$76*$C1672*Q$84*1000000/($B$77*$B$77)</f>
        <v>3030.432</v>
      </c>
      <c r="R1672" s="16" t="n">
        <f aca="false">$B$79*$B$76*$C1672*R$84*1000000/($B$77*$B$77)</f>
        <v>12121.728</v>
      </c>
      <c r="S1672" s="16" t="n">
        <f aca="false">$B$79*$B$76*$C1672*S$84*1000000/($B$77*$B$77)</f>
        <v>48486.912</v>
      </c>
      <c r="T1672" s="16" t="n">
        <f aca="false">$B$79*$B$76*$C1672*T$84*1000000/($B$77*$B$77)</f>
        <v>193947.648</v>
      </c>
      <c r="U1672" s="17" t="n">
        <f aca="false">P1672/E1672</f>
        <v>0.240663278271919</v>
      </c>
      <c r="X1672" s="1" t="n">
        <v>106</v>
      </c>
      <c r="Y1672" s="1" t="n">
        <v>10</v>
      </c>
      <c r="Z1672" s="1" t="n">
        <v>126268</v>
      </c>
      <c r="AA1672" s="14" t="n">
        <f aca="false">(SQRT($B$76))*(SQRT(AD1672+AP1672))</f>
        <v>35534.2088697638</v>
      </c>
      <c r="AB1672" s="1" t="n">
        <v>3268</v>
      </c>
      <c r="AC1672" s="1" t="n">
        <v>66176</v>
      </c>
      <c r="AD1672" s="1" t="n">
        <f aca="false">AC1672</f>
        <v>66176</v>
      </c>
      <c r="AE1672" s="1" t="n">
        <v>3168</v>
      </c>
      <c r="AO1672" s="1" t="n">
        <f aca="false">Z1672-AC1672</f>
        <v>60092</v>
      </c>
      <c r="AP1672" s="1" t="n">
        <f aca="false">AO1672</f>
        <v>60092</v>
      </c>
      <c r="AR1672" s="1" t="n">
        <f aca="false">AQ1672</f>
        <v>0</v>
      </c>
    </row>
    <row r="1673" customFormat="false" ht="17" hidden="false" customHeight="false" outlineLevel="0" collapsed="false">
      <c r="A1673" s="1" t="n">
        <v>106</v>
      </c>
      <c r="B1673" s="1" t="n">
        <v>11</v>
      </c>
      <c r="C1673" s="1" t="n">
        <f aca="false">Z1673+AQ1673</f>
        <v>126393</v>
      </c>
      <c r="D1673" s="14" t="n">
        <f aca="false">AA1673+AR1673</f>
        <v>35551.793203719</v>
      </c>
      <c r="E1673" s="1" t="n">
        <v>3172</v>
      </c>
      <c r="F1673" s="15" t="n">
        <f aca="false">$B$79*D1673*D1673*1000000/($B$77*$B$77)</f>
        <v>758.358</v>
      </c>
      <c r="G1673" s="16" t="n">
        <f aca="false">$B$80*$B$79*$D1673*$D1673*G$84*1000000/($B$77*$B$77)</f>
        <v>758.358</v>
      </c>
      <c r="H1673" s="16" t="n">
        <f aca="false">$B$80*$B$79*$D1673*$D1673*H$84*1000000/($B$77*$B$77)</f>
        <v>3033.432</v>
      </c>
      <c r="I1673" s="16" t="n">
        <f aca="false">$B$80*$B$79*$D1673*$D1673*I$84*1000000/($B$77*$B$77)</f>
        <v>12133.728</v>
      </c>
      <c r="J1673" s="16" t="n">
        <f aca="false">$B$80*$B$79*$D1673*$D1673*J$84*1000000/($B$77*$B$77)</f>
        <v>48534.912</v>
      </c>
      <c r="K1673" s="16" t="n">
        <f aca="false">$B$80*$B$79*$D1673*$D1673*K$84*1000000/($B$77*$B$77)</f>
        <v>194139.648</v>
      </c>
      <c r="L1673" s="17" t="n">
        <f aca="false">G1673/E1673</f>
        <v>0.239078814627995</v>
      </c>
      <c r="M1673" s="16" t="n">
        <f aca="false">G1673/A1673</f>
        <v>7.15432075471698</v>
      </c>
      <c r="N1673" s="16"/>
      <c r="O1673" s="13" t="n">
        <f aca="false">$B$79*C1673*C1673*1000000/($B$77*$B$77)</f>
        <v>9585.1142694</v>
      </c>
      <c r="P1673" s="16" t="n">
        <f aca="false">$B$79*$B$76*$C1673*P$84*1000000/($B$77*$B$77)</f>
        <v>758.358</v>
      </c>
      <c r="Q1673" s="16" t="n">
        <f aca="false">$B$79*$B$76*$C1673*Q$84*1000000/($B$77*$B$77)</f>
        <v>3033.432</v>
      </c>
      <c r="R1673" s="16" t="n">
        <f aca="false">$B$79*$B$76*$C1673*R$84*1000000/($B$77*$B$77)</f>
        <v>12133.728</v>
      </c>
      <c r="S1673" s="16" t="n">
        <f aca="false">$B$79*$B$76*$C1673*S$84*1000000/($B$77*$B$77)</f>
        <v>48534.912</v>
      </c>
      <c r="T1673" s="16" t="n">
        <f aca="false">$B$79*$B$76*$C1673*T$84*1000000/($B$77*$B$77)</f>
        <v>194139.648</v>
      </c>
      <c r="U1673" s="17" t="n">
        <f aca="false">P1673/E1673</f>
        <v>0.239078814627995</v>
      </c>
      <c r="X1673" s="1" t="n">
        <v>106</v>
      </c>
      <c r="Y1673" s="1" t="n">
        <v>11</v>
      </c>
      <c r="Z1673" s="1" t="n">
        <v>126393</v>
      </c>
      <c r="AA1673" s="14" t="n">
        <f aca="false">(SQRT($B$76))*(SQRT(AD1673+AP1673))</f>
        <v>35551.793203719</v>
      </c>
      <c r="AB1673" s="1" t="n">
        <v>3363</v>
      </c>
      <c r="AC1673" s="1" t="n">
        <v>66176</v>
      </c>
      <c r="AD1673" s="1" t="n">
        <f aca="false">AC1673</f>
        <v>66176</v>
      </c>
      <c r="AE1673" s="1" t="n">
        <v>3236</v>
      </c>
      <c r="AO1673" s="1" t="n">
        <f aca="false">Z1673-AC1673</f>
        <v>60217</v>
      </c>
      <c r="AP1673" s="1" t="n">
        <f aca="false">AO1673</f>
        <v>60217</v>
      </c>
      <c r="AR1673" s="1" t="n">
        <f aca="false">AQ1673</f>
        <v>0</v>
      </c>
    </row>
    <row r="1674" customFormat="false" ht="17" hidden="false" customHeight="false" outlineLevel="0" collapsed="false">
      <c r="A1674" s="1" t="n">
        <v>106</v>
      </c>
      <c r="B1674" s="1" t="n">
        <v>12</v>
      </c>
      <c r="C1674" s="1" t="n">
        <f aca="false">Z1674+AQ1674</f>
        <v>126518</v>
      </c>
      <c r="D1674" s="14" t="n">
        <f aca="false">AA1674+AR1674</f>
        <v>35569.368844555</v>
      </c>
      <c r="E1674" s="1" t="n">
        <v>3140</v>
      </c>
      <c r="F1674" s="15" t="n">
        <f aca="false">$B$79*D1674*D1674*1000000/($B$77*$B$77)</f>
        <v>759.108</v>
      </c>
      <c r="G1674" s="16" t="n">
        <f aca="false">$B$80*$B$79*$D1674*$D1674*G$84*1000000/($B$77*$B$77)</f>
        <v>759.108</v>
      </c>
      <c r="H1674" s="16" t="n">
        <f aca="false">$B$80*$B$79*$D1674*$D1674*H$84*1000000/($B$77*$B$77)</f>
        <v>3036.432</v>
      </c>
      <c r="I1674" s="16" t="n">
        <f aca="false">$B$80*$B$79*$D1674*$D1674*I$84*1000000/($B$77*$B$77)</f>
        <v>12145.728</v>
      </c>
      <c r="J1674" s="16" t="n">
        <f aca="false">$B$80*$B$79*$D1674*$D1674*J$84*1000000/($B$77*$B$77)</f>
        <v>48582.912</v>
      </c>
      <c r="K1674" s="16" t="n">
        <f aca="false">$B$80*$B$79*$D1674*$D1674*K$84*1000000/($B$77*$B$77)</f>
        <v>194331.648</v>
      </c>
      <c r="L1674" s="17" t="n">
        <f aca="false">G1674/E1674</f>
        <v>0.241754140127389</v>
      </c>
      <c r="M1674" s="16" t="n">
        <f aca="false">G1674/A1674</f>
        <v>7.16139622641509</v>
      </c>
      <c r="N1674" s="16"/>
      <c r="O1674" s="13" t="n">
        <f aca="false">$B$79*C1674*C1674*1000000/($B$77*$B$77)</f>
        <v>9604.0825944</v>
      </c>
      <c r="P1674" s="16" t="n">
        <f aca="false">$B$79*$B$76*$C1674*P$84*1000000/($B$77*$B$77)</f>
        <v>759.108</v>
      </c>
      <c r="Q1674" s="16" t="n">
        <f aca="false">$B$79*$B$76*$C1674*Q$84*1000000/($B$77*$B$77)</f>
        <v>3036.432</v>
      </c>
      <c r="R1674" s="16" t="n">
        <f aca="false">$B$79*$B$76*$C1674*R$84*1000000/($B$77*$B$77)</f>
        <v>12145.728</v>
      </c>
      <c r="S1674" s="16" t="n">
        <f aca="false">$B$79*$B$76*$C1674*S$84*1000000/($B$77*$B$77)</f>
        <v>48582.912</v>
      </c>
      <c r="T1674" s="16" t="n">
        <f aca="false">$B$79*$B$76*$C1674*T$84*1000000/($B$77*$B$77)</f>
        <v>194331.648</v>
      </c>
      <c r="U1674" s="17" t="n">
        <f aca="false">P1674/E1674</f>
        <v>0.241754140127389</v>
      </c>
      <c r="X1674" s="1" t="n">
        <v>106</v>
      </c>
      <c r="Y1674" s="1" t="n">
        <v>12</v>
      </c>
      <c r="Z1674" s="1" t="n">
        <v>126518</v>
      </c>
      <c r="AA1674" s="14" t="n">
        <f aca="false">(SQRT($B$76))*(SQRT(AD1674+AP1674))</f>
        <v>35569.368844555</v>
      </c>
      <c r="AB1674" s="1" t="n">
        <v>3377</v>
      </c>
      <c r="AC1674" s="1" t="n">
        <v>66176</v>
      </c>
      <c r="AD1674" s="1" t="n">
        <f aca="false">AC1674</f>
        <v>66176</v>
      </c>
      <c r="AE1674" s="1" t="n">
        <v>3190</v>
      </c>
      <c r="AO1674" s="1" t="n">
        <f aca="false">Z1674-AC1674</f>
        <v>60342</v>
      </c>
      <c r="AP1674" s="1" t="n">
        <f aca="false">AO1674</f>
        <v>60342</v>
      </c>
      <c r="AR1674" s="1" t="n">
        <f aca="false">AQ1674</f>
        <v>0</v>
      </c>
    </row>
    <row r="1675" customFormat="false" ht="17" hidden="false" customHeight="false" outlineLevel="0" collapsed="false">
      <c r="A1675" s="1" t="n">
        <v>106</v>
      </c>
      <c r="B1675" s="1" t="n">
        <v>13</v>
      </c>
      <c r="C1675" s="1" t="n">
        <f aca="false">Z1675+AQ1675</f>
        <v>126643</v>
      </c>
      <c r="D1675" s="14" t="n">
        <f aca="false">AA1675+AR1675</f>
        <v>35586.9358051519</v>
      </c>
      <c r="E1675" s="1" t="n">
        <v>3130</v>
      </c>
      <c r="F1675" s="15" t="n">
        <f aca="false">$B$79*D1675*D1675*1000000/($B$77*$B$77)</f>
        <v>759.858000000001</v>
      </c>
      <c r="G1675" s="16" t="n">
        <f aca="false">$B$80*$B$79*$D1675*$D1675*G$84*1000000/($B$77*$B$77)</f>
        <v>759.858000000001</v>
      </c>
      <c r="H1675" s="16" t="n">
        <f aca="false">$B$80*$B$79*$D1675*$D1675*H$84*1000000/($B$77*$B$77)</f>
        <v>3039.43200000001</v>
      </c>
      <c r="I1675" s="16" t="n">
        <f aca="false">$B$80*$B$79*$D1675*$D1675*I$84*1000000/($B$77*$B$77)</f>
        <v>12157.728</v>
      </c>
      <c r="J1675" s="16" t="n">
        <f aca="false">$B$80*$B$79*$D1675*$D1675*J$84*1000000/($B$77*$B$77)</f>
        <v>48630.9120000001</v>
      </c>
      <c r="K1675" s="16" t="n">
        <f aca="false">$B$80*$B$79*$D1675*$D1675*K$84*1000000/($B$77*$B$77)</f>
        <v>194523.648</v>
      </c>
      <c r="L1675" s="17" t="n">
        <f aca="false">G1675/E1675</f>
        <v>0.242766134185304</v>
      </c>
      <c r="M1675" s="16" t="n">
        <f aca="false">G1675/A1675</f>
        <v>7.16847169811322</v>
      </c>
      <c r="N1675" s="16"/>
      <c r="O1675" s="13" t="n">
        <f aca="false">$B$79*C1675*C1675*1000000/($B$77*$B$77)</f>
        <v>9623.0696694</v>
      </c>
      <c r="P1675" s="16" t="n">
        <f aca="false">$B$79*$B$76*$C1675*P$84*1000000/($B$77*$B$77)</f>
        <v>759.858</v>
      </c>
      <c r="Q1675" s="16" t="n">
        <f aca="false">$B$79*$B$76*$C1675*Q$84*1000000/($B$77*$B$77)</f>
        <v>3039.432</v>
      </c>
      <c r="R1675" s="16" t="n">
        <f aca="false">$B$79*$B$76*$C1675*R$84*1000000/($B$77*$B$77)</f>
        <v>12157.728</v>
      </c>
      <c r="S1675" s="16" t="n">
        <f aca="false">$B$79*$B$76*$C1675*S$84*1000000/($B$77*$B$77)</f>
        <v>48630.912</v>
      </c>
      <c r="T1675" s="16" t="n">
        <f aca="false">$B$79*$B$76*$C1675*T$84*1000000/($B$77*$B$77)</f>
        <v>194523.648</v>
      </c>
      <c r="U1675" s="17" t="n">
        <f aca="false">P1675/E1675</f>
        <v>0.242766134185304</v>
      </c>
      <c r="X1675" s="1" t="n">
        <v>106</v>
      </c>
      <c r="Y1675" s="1" t="n">
        <v>13</v>
      </c>
      <c r="Z1675" s="1" t="n">
        <v>126643</v>
      </c>
      <c r="AA1675" s="14" t="n">
        <f aca="false">(SQRT($B$76))*(SQRT(AD1675+AP1675))</f>
        <v>35586.9358051519</v>
      </c>
      <c r="AB1675" s="1" t="n">
        <v>3352</v>
      </c>
      <c r="AC1675" s="1" t="n">
        <v>66176</v>
      </c>
      <c r="AD1675" s="1" t="n">
        <f aca="false">AC1675</f>
        <v>66176</v>
      </c>
      <c r="AE1675" s="1" t="n">
        <v>3248</v>
      </c>
      <c r="AO1675" s="1" t="n">
        <f aca="false">Z1675-AC1675</f>
        <v>60467</v>
      </c>
      <c r="AP1675" s="1" t="n">
        <f aca="false">AO1675</f>
        <v>60467</v>
      </c>
      <c r="AR1675" s="1" t="n">
        <f aca="false">AQ1675</f>
        <v>0</v>
      </c>
    </row>
    <row r="1676" customFormat="false" ht="17" hidden="false" customHeight="false" outlineLevel="0" collapsed="false">
      <c r="A1676" s="1" t="n">
        <v>106</v>
      </c>
      <c r="B1676" s="1" t="n">
        <v>14</v>
      </c>
      <c r="C1676" s="1" t="n">
        <f aca="false">Z1676+AQ1676</f>
        <v>126768</v>
      </c>
      <c r="D1676" s="14" t="n">
        <f aca="false">AA1676+AR1676</f>
        <v>35604.4940983579</v>
      </c>
      <c r="E1676" s="1" t="n">
        <v>3158</v>
      </c>
      <c r="F1676" s="15" t="n">
        <f aca="false">$B$79*D1676*D1676*1000000/($B$77*$B$77)</f>
        <v>760.608000000002</v>
      </c>
      <c r="G1676" s="16" t="n">
        <f aca="false">$B$80*$B$79*$D1676*$D1676*G$84*1000000/($B$77*$B$77)</f>
        <v>760.608000000002</v>
      </c>
      <c r="H1676" s="16" t="n">
        <f aca="false">$B$80*$B$79*$D1676*$D1676*H$84*1000000/($B$77*$B$77)</f>
        <v>3042.43200000001</v>
      </c>
      <c r="I1676" s="16" t="n">
        <f aca="false">$B$80*$B$79*$D1676*$D1676*I$84*1000000/($B$77*$B$77)</f>
        <v>12169.728</v>
      </c>
      <c r="J1676" s="16" t="n">
        <f aca="false">$B$80*$B$79*$D1676*$D1676*J$84*1000000/($B$77*$B$77)</f>
        <v>48678.9120000001</v>
      </c>
      <c r="K1676" s="16" t="n">
        <f aca="false">$B$80*$B$79*$D1676*$D1676*K$84*1000000/($B$77*$B$77)</f>
        <v>194715.648</v>
      </c>
      <c r="L1676" s="17" t="n">
        <f aca="false">G1676/E1676</f>
        <v>0.240851171627613</v>
      </c>
      <c r="M1676" s="16" t="n">
        <f aca="false">G1676/A1676</f>
        <v>7.17554716981134</v>
      </c>
      <c r="N1676" s="16"/>
      <c r="O1676" s="13" t="n">
        <f aca="false">$B$79*C1676*C1676*1000000/($B$77*$B$77)</f>
        <v>9642.0754944</v>
      </c>
      <c r="P1676" s="16" t="n">
        <f aca="false">$B$79*$B$76*$C1676*P$84*1000000/($B$77*$B$77)</f>
        <v>760.608</v>
      </c>
      <c r="Q1676" s="16" t="n">
        <f aca="false">$B$79*$B$76*$C1676*Q$84*1000000/($B$77*$B$77)</f>
        <v>3042.432</v>
      </c>
      <c r="R1676" s="16" t="n">
        <f aca="false">$B$79*$B$76*$C1676*R$84*1000000/($B$77*$B$77)</f>
        <v>12169.728</v>
      </c>
      <c r="S1676" s="16" t="n">
        <f aca="false">$B$79*$B$76*$C1676*S$84*1000000/($B$77*$B$77)</f>
        <v>48678.912</v>
      </c>
      <c r="T1676" s="16" t="n">
        <f aca="false">$B$79*$B$76*$C1676*T$84*1000000/($B$77*$B$77)</f>
        <v>194715.648</v>
      </c>
      <c r="U1676" s="17" t="n">
        <f aca="false">P1676/E1676</f>
        <v>0.240851171627612</v>
      </c>
      <c r="X1676" s="1" t="n">
        <v>106</v>
      </c>
      <c r="Y1676" s="1" t="n">
        <v>14</v>
      </c>
      <c r="Z1676" s="1" t="n">
        <v>126768</v>
      </c>
      <c r="AA1676" s="14" t="n">
        <f aca="false">(SQRT($B$76))*(SQRT(AD1676+AP1676))</f>
        <v>35604.4940983579</v>
      </c>
      <c r="AB1676" s="1" t="n">
        <v>3306</v>
      </c>
      <c r="AC1676" s="1" t="n">
        <v>66176</v>
      </c>
      <c r="AD1676" s="1" t="n">
        <f aca="false">AC1676</f>
        <v>66176</v>
      </c>
      <c r="AE1676" s="1" t="n">
        <v>3208</v>
      </c>
      <c r="AO1676" s="1" t="n">
        <f aca="false">Z1676-AC1676</f>
        <v>60592</v>
      </c>
      <c r="AP1676" s="1" t="n">
        <f aca="false">AO1676</f>
        <v>60592</v>
      </c>
      <c r="AR1676" s="1" t="n">
        <f aca="false">AQ1676</f>
        <v>0</v>
      </c>
    </row>
    <row r="1677" customFormat="false" ht="17" hidden="false" customHeight="false" outlineLevel="0" collapsed="false">
      <c r="A1677" s="1" t="n">
        <v>106</v>
      </c>
      <c r="B1677" s="1" t="n">
        <v>15</v>
      </c>
      <c r="C1677" s="1" t="n">
        <f aca="false">Z1677+AQ1677</f>
        <v>126893</v>
      </c>
      <c r="D1677" s="14" t="n">
        <f aca="false">AA1677+AR1677</f>
        <v>35622.0437369896</v>
      </c>
      <c r="E1677" s="1" t="n">
        <v>3167</v>
      </c>
      <c r="F1677" s="15" t="n">
        <f aca="false">$B$79*D1677*D1677*1000000/($B$77*$B$77)</f>
        <v>761.358</v>
      </c>
      <c r="G1677" s="16" t="n">
        <f aca="false">$B$80*$B$79*$D1677*$D1677*G$84*1000000/($B$77*$B$77)</f>
        <v>761.358</v>
      </c>
      <c r="H1677" s="16" t="n">
        <f aca="false">$B$80*$B$79*$D1677*$D1677*H$84*1000000/($B$77*$B$77)</f>
        <v>3045.432</v>
      </c>
      <c r="I1677" s="16" t="n">
        <f aca="false">$B$80*$B$79*$D1677*$D1677*I$84*1000000/($B$77*$B$77)</f>
        <v>12181.728</v>
      </c>
      <c r="J1677" s="16" t="n">
        <f aca="false">$B$80*$B$79*$D1677*$D1677*J$84*1000000/($B$77*$B$77)</f>
        <v>48726.912</v>
      </c>
      <c r="K1677" s="16" t="n">
        <f aca="false">$B$80*$B$79*$D1677*$D1677*K$84*1000000/($B$77*$B$77)</f>
        <v>194907.648</v>
      </c>
      <c r="L1677" s="17" t="n">
        <f aca="false">G1677/E1677</f>
        <v>0.240403536469845</v>
      </c>
      <c r="M1677" s="16" t="n">
        <f aca="false">G1677/A1677</f>
        <v>7.18262264150943</v>
      </c>
      <c r="N1677" s="16"/>
      <c r="O1677" s="13" t="n">
        <f aca="false">$B$79*C1677*C1677*1000000/($B$77*$B$77)</f>
        <v>9661.1000694</v>
      </c>
      <c r="P1677" s="16" t="n">
        <f aca="false">$B$79*$B$76*$C1677*P$84*1000000/($B$77*$B$77)</f>
        <v>761.358</v>
      </c>
      <c r="Q1677" s="16" t="n">
        <f aca="false">$B$79*$B$76*$C1677*Q$84*1000000/($B$77*$B$77)</f>
        <v>3045.432</v>
      </c>
      <c r="R1677" s="16" t="n">
        <f aca="false">$B$79*$B$76*$C1677*R$84*1000000/($B$77*$B$77)</f>
        <v>12181.728</v>
      </c>
      <c r="S1677" s="16" t="n">
        <f aca="false">$B$79*$B$76*$C1677*S$84*1000000/($B$77*$B$77)</f>
        <v>48726.912</v>
      </c>
      <c r="T1677" s="16" t="n">
        <f aca="false">$B$79*$B$76*$C1677*T$84*1000000/($B$77*$B$77)</f>
        <v>194907.648</v>
      </c>
      <c r="U1677" s="17" t="n">
        <f aca="false">P1677/E1677</f>
        <v>0.240403536469845</v>
      </c>
      <c r="X1677" s="1" t="n">
        <v>106</v>
      </c>
      <c r="Y1677" s="1" t="n">
        <v>15</v>
      </c>
      <c r="Z1677" s="1" t="n">
        <v>126893</v>
      </c>
      <c r="AA1677" s="14" t="n">
        <f aca="false">(SQRT($B$76))*(SQRT(AD1677+AP1677))</f>
        <v>35622.0437369896</v>
      </c>
      <c r="AB1677" s="1" t="n">
        <v>3327</v>
      </c>
      <c r="AC1677" s="1" t="n">
        <v>66176</v>
      </c>
      <c r="AD1677" s="1" t="n">
        <f aca="false">AC1677</f>
        <v>66176</v>
      </c>
      <c r="AE1677" s="1" t="n">
        <v>3259</v>
      </c>
      <c r="AO1677" s="1" t="n">
        <f aca="false">Z1677-AC1677</f>
        <v>60717</v>
      </c>
      <c r="AP1677" s="1" t="n">
        <f aca="false">AO1677</f>
        <v>60717</v>
      </c>
      <c r="AR1677" s="1" t="n">
        <f aca="false">AQ1677</f>
        <v>0</v>
      </c>
    </row>
    <row r="1678" customFormat="false" ht="17" hidden="false" customHeight="false" outlineLevel="0" collapsed="false">
      <c r="A1678" s="1" t="n">
        <v>106</v>
      </c>
      <c r="B1678" s="1" t="n">
        <v>16</v>
      </c>
      <c r="C1678" s="1" t="n">
        <f aca="false">Z1678+AQ1678</f>
        <v>127018</v>
      </c>
      <c r="D1678" s="14" t="n">
        <f aca="false">AA1678+AR1678</f>
        <v>35639.5847338321</v>
      </c>
      <c r="E1678" s="1" t="n">
        <v>3131</v>
      </c>
      <c r="F1678" s="15" t="n">
        <f aca="false">$B$79*D1678*D1678*1000000/($B$77*$B$77)</f>
        <v>762.107999999999</v>
      </c>
      <c r="G1678" s="16" t="n">
        <f aca="false">$B$80*$B$79*$D1678*$D1678*G$84*1000000/($B$77*$B$77)</f>
        <v>762.107999999999</v>
      </c>
      <c r="H1678" s="16" t="n">
        <f aca="false">$B$80*$B$79*$D1678*$D1678*H$84*1000000/($B$77*$B$77)</f>
        <v>3048.432</v>
      </c>
      <c r="I1678" s="16" t="n">
        <f aca="false">$B$80*$B$79*$D1678*$D1678*I$84*1000000/($B$77*$B$77)</f>
        <v>12193.728</v>
      </c>
      <c r="J1678" s="16" t="n">
        <f aca="false">$B$80*$B$79*$D1678*$D1678*J$84*1000000/($B$77*$B$77)</f>
        <v>48774.9119999999</v>
      </c>
      <c r="K1678" s="16" t="n">
        <f aca="false">$B$80*$B$79*$D1678*$D1678*K$84*1000000/($B$77*$B$77)</f>
        <v>195099.648</v>
      </c>
      <c r="L1678" s="17" t="n">
        <f aca="false">G1678/E1678</f>
        <v>0.243407218141169</v>
      </c>
      <c r="M1678" s="16" t="n">
        <f aca="false">G1678/A1678</f>
        <v>7.18969811320754</v>
      </c>
      <c r="N1678" s="16"/>
      <c r="O1678" s="13" t="n">
        <f aca="false">$B$79*C1678*C1678*1000000/($B$77*$B$77)</f>
        <v>9680.1433944</v>
      </c>
      <c r="P1678" s="16" t="n">
        <f aca="false">$B$79*$B$76*$C1678*P$84*1000000/($B$77*$B$77)</f>
        <v>762.108</v>
      </c>
      <c r="Q1678" s="16" t="n">
        <f aca="false">$B$79*$B$76*$C1678*Q$84*1000000/($B$77*$B$77)</f>
        <v>3048.432</v>
      </c>
      <c r="R1678" s="16" t="n">
        <f aca="false">$B$79*$B$76*$C1678*R$84*1000000/($B$77*$B$77)</f>
        <v>12193.728</v>
      </c>
      <c r="S1678" s="16" t="n">
        <f aca="false">$B$79*$B$76*$C1678*S$84*1000000/($B$77*$B$77)</f>
        <v>48774.912</v>
      </c>
      <c r="T1678" s="16" t="n">
        <f aca="false">$B$79*$B$76*$C1678*T$84*1000000/($B$77*$B$77)</f>
        <v>195099.648</v>
      </c>
      <c r="U1678" s="17" t="n">
        <f aca="false">P1678/E1678</f>
        <v>0.243407218141169</v>
      </c>
      <c r="X1678" s="1" t="n">
        <v>106</v>
      </c>
      <c r="Y1678" s="1" t="n">
        <v>16</v>
      </c>
      <c r="Z1678" s="1" t="n">
        <v>127018</v>
      </c>
      <c r="AA1678" s="14" t="n">
        <f aca="false">(SQRT($B$76))*(SQRT(AD1678+AP1678))</f>
        <v>35639.5847338321</v>
      </c>
      <c r="AB1678" s="1" t="n">
        <v>3236</v>
      </c>
      <c r="AC1678" s="1" t="n">
        <v>66176</v>
      </c>
      <c r="AD1678" s="1" t="n">
        <f aca="false">AC1678</f>
        <v>66176</v>
      </c>
      <c r="AE1678" s="1" t="n">
        <v>3130</v>
      </c>
      <c r="AO1678" s="1" t="n">
        <f aca="false">Z1678-AC1678</f>
        <v>60842</v>
      </c>
      <c r="AP1678" s="1" t="n">
        <f aca="false">AO1678</f>
        <v>60842</v>
      </c>
      <c r="AR1678" s="1" t="n">
        <f aca="false">AQ1678</f>
        <v>0</v>
      </c>
    </row>
    <row r="1679" customFormat="false" ht="17" hidden="false" customHeight="false" outlineLevel="0" collapsed="false">
      <c r="A1679" s="1" t="n">
        <v>107</v>
      </c>
      <c r="B1679" s="1" t="n">
        <v>2</v>
      </c>
      <c r="C1679" s="1" t="n">
        <f aca="false">Z1679+AQ1679</f>
        <v>126197</v>
      </c>
      <c r="D1679" s="14" t="n">
        <f aca="false">AA1679+AR1679</f>
        <v>35524.2170920064</v>
      </c>
      <c r="E1679" s="1" t="n">
        <v>3151</v>
      </c>
      <c r="F1679" s="15" t="n">
        <f aca="false">$B$79*D1679*D1679*1000000/($B$77*$B$77)</f>
        <v>757.182</v>
      </c>
      <c r="G1679" s="16" t="n">
        <f aca="false">$B$80*$B$79*$D1679*$D1679*G$84*1000000/($B$77*$B$77)</f>
        <v>757.182</v>
      </c>
      <c r="H1679" s="16" t="n">
        <f aca="false">$B$80*$B$79*$D1679*$D1679*H$84*1000000/($B$77*$B$77)</f>
        <v>3028.728</v>
      </c>
      <c r="I1679" s="16" t="n">
        <f aca="false">$B$80*$B$79*$D1679*$D1679*I$84*1000000/($B$77*$B$77)</f>
        <v>12114.912</v>
      </c>
      <c r="J1679" s="16" t="n">
        <f aca="false">$B$80*$B$79*$D1679*$D1679*J$84*1000000/($B$77*$B$77)</f>
        <v>48459.648</v>
      </c>
      <c r="K1679" s="16" t="n">
        <f aca="false">$B$80*$B$79*$D1679*$D1679*K$84*1000000/($B$77*$B$77)</f>
        <v>193838.592</v>
      </c>
      <c r="L1679" s="17" t="n">
        <f aca="false">G1679/E1679</f>
        <v>0.240298952713424</v>
      </c>
      <c r="M1679" s="16" t="n">
        <f aca="false">G1679/A1679</f>
        <v>7.07646728971963</v>
      </c>
      <c r="N1679" s="16"/>
      <c r="O1679" s="13" t="n">
        <f aca="false">$B$79*C1679*C1679*1000000/($B$77*$B$77)</f>
        <v>9555.4096854</v>
      </c>
      <c r="P1679" s="16" t="n">
        <f aca="false">$B$79*$B$76*$C1679*P$84*1000000/($B$77*$B$77)</f>
        <v>757.182</v>
      </c>
      <c r="Q1679" s="16" t="n">
        <f aca="false">$B$79*$B$76*$C1679*Q$84*1000000/($B$77*$B$77)</f>
        <v>3028.728</v>
      </c>
      <c r="R1679" s="16" t="n">
        <f aca="false">$B$79*$B$76*$C1679*R$84*1000000/($B$77*$B$77)</f>
        <v>12114.912</v>
      </c>
      <c r="S1679" s="16" t="n">
        <f aca="false">$B$79*$B$76*$C1679*S$84*1000000/($B$77*$B$77)</f>
        <v>48459.648</v>
      </c>
      <c r="T1679" s="16" t="n">
        <f aca="false">$B$79*$B$76*$C1679*T$84*1000000/($B$77*$B$77)</f>
        <v>193838.592</v>
      </c>
      <c r="U1679" s="17" t="n">
        <f aca="false">P1679/E1679</f>
        <v>0.240298952713424</v>
      </c>
      <c r="X1679" s="1" t="n">
        <v>107</v>
      </c>
      <c r="Y1679" s="1" t="n">
        <v>2</v>
      </c>
      <c r="Z1679" s="1" t="n">
        <v>126197</v>
      </c>
      <c r="AA1679" s="14" t="n">
        <f aca="false">(SQRT($B$76))*(SQRT(AD1679+AP1679))</f>
        <v>35524.2170920064</v>
      </c>
      <c r="AB1679" s="1" t="n">
        <v>3272</v>
      </c>
      <c r="AC1679" s="1" t="n">
        <v>66784</v>
      </c>
      <c r="AD1679" s="1" t="n">
        <f aca="false">AC1679</f>
        <v>66784</v>
      </c>
      <c r="AE1679" s="1" t="n">
        <v>3197</v>
      </c>
      <c r="AO1679" s="1" t="n">
        <f aca="false">Z1679-AC1679</f>
        <v>59413</v>
      </c>
      <c r="AP1679" s="1" t="n">
        <f aca="false">AO1679</f>
        <v>59413</v>
      </c>
      <c r="AR1679" s="1" t="n">
        <f aca="false">AQ1679</f>
        <v>0</v>
      </c>
    </row>
    <row r="1680" customFormat="false" ht="17" hidden="false" customHeight="false" outlineLevel="0" collapsed="false">
      <c r="A1680" s="1" t="n">
        <v>107</v>
      </c>
      <c r="B1680" s="1" t="n">
        <v>3</v>
      </c>
      <c r="C1680" s="1" t="n">
        <f aca="false">Z1680+AQ1680</f>
        <v>126419</v>
      </c>
      <c r="D1680" s="14" t="n">
        <f aca="false">AA1680+AR1680</f>
        <v>35555.4496526201</v>
      </c>
      <c r="E1680" s="1" t="n">
        <v>3160</v>
      </c>
      <c r="F1680" s="15" t="n">
        <f aca="false">$B$79*D1680*D1680*1000000/($B$77*$B$77)</f>
        <v>758.514000000001</v>
      </c>
      <c r="G1680" s="16" t="n">
        <f aca="false">$B$80*$B$79*$D1680*$D1680*G$84*1000000/($B$77*$B$77)</f>
        <v>758.514000000001</v>
      </c>
      <c r="H1680" s="16" t="n">
        <f aca="false">$B$80*$B$79*$D1680*$D1680*H$84*1000000/($B$77*$B$77)</f>
        <v>3034.05600000001</v>
      </c>
      <c r="I1680" s="16" t="n">
        <f aca="false">$B$80*$B$79*$D1680*$D1680*I$84*1000000/($B$77*$B$77)</f>
        <v>12136.224</v>
      </c>
      <c r="J1680" s="16" t="n">
        <f aca="false">$B$80*$B$79*$D1680*$D1680*J$84*1000000/($B$77*$B$77)</f>
        <v>48544.8960000001</v>
      </c>
      <c r="K1680" s="16" t="n">
        <f aca="false">$B$80*$B$79*$D1680*$D1680*K$84*1000000/($B$77*$B$77)</f>
        <v>194179.584</v>
      </c>
      <c r="L1680" s="17" t="n">
        <f aca="false">G1680/E1680</f>
        <v>0.240036075949368</v>
      </c>
      <c r="M1680" s="16" t="n">
        <f aca="false">G1680/A1680</f>
        <v>7.08891588785048</v>
      </c>
      <c r="N1680" s="16"/>
      <c r="O1680" s="13" t="n">
        <f aca="false">$B$79*C1680*C1680*1000000/($B$77*$B$77)</f>
        <v>9589.0581366</v>
      </c>
      <c r="P1680" s="16" t="n">
        <f aca="false">$B$79*$B$76*$C1680*P$84*1000000/($B$77*$B$77)</f>
        <v>758.514</v>
      </c>
      <c r="Q1680" s="16" t="n">
        <f aca="false">$B$79*$B$76*$C1680*Q$84*1000000/($B$77*$B$77)</f>
        <v>3034.056</v>
      </c>
      <c r="R1680" s="16" t="n">
        <f aca="false">$B$79*$B$76*$C1680*R$84*1000000/($B$77*$B$77)</f>
        <v>12136.224</v>
      </c>
      <c r="S1680" s="16" t="n">
        <f aca="false">$B$79*$B$76*$C1680*S$84*1000000/($B$77*$B$77)</f>
        <v>48544.896</v>
      </c>
      <c r="T1680" s="16" t="n">
        <f aca="false">$B$79*$B$76*$C1680*T$84*1000000/($B$77*$B$77)</f>
        <v>194179.584</v>
      </c>
      <c r="U1680" s="17" t="n">
        <f aca="false">P1680/E1680</f>
        <v>0.240036075949367</v>
      </c>
      <c r="X1680" s="1" t="n">
        <v>107</v>
      </c>
      <c r="Y1680" s="1" t="n">
        <v>3</v>
      </c>
      <c r="Z1680" s="1" t="n">
        <v>126419</v>
      </c>
      <c r="AA1680" s="14" t="n">
        <f aca="false">(SQRT($B$76))*(SQRT(AD1680+AP1680))</f>
        <v>35555.4496526201</v>
      </c>
      <c r="AB1680" s="1" t="n">
        <v>3326</v>
      </c>
      <c r="AC1680" s="1" t="n">
        <v>66784</v>
      </c>
      <c r="AD1680" s="1" t="n">
        <f aca="false">AC1680</f>
        <v>66784</v>
      </c>
      <c r="AE1680" s="1" t="n">
        <v>3250</v>
      </c>
      <c r="AO1680" s="1" t="n">
        <f aca="false">Z1680-AC1680</f>
        <v>59635</v>
      </c>
      <c r="AP1680" s="1" t="n">
        <f aca="false">AO1680</f>
        <v>59635</v>
      </c>
      <c r="AR1680" s="1" t="n">
        <f aca="false">AQ1680</f>
        <v>0</v>
      </c>
    </row>
    <row r="1681" customFormat="false" ht="17" hidden="false" customHeight="false" outlineLevel="0" collapsed="false">
      <c r="A1681" s="1" t="n">
        <v>107</v>
      </c>
      <c r="B1681" s="1" t="n">
        <v>4</v>
      </c>
      <c r="C1681" s="1" t="n">
        <f aca="false">Z1681+AQ1681</f>
        <v>126545</v>
      </c>
      <c r="D1681" s="14" t="n">
        <f aca="false">AA1681+AR1681</f>
        <v>35573.1640425757</v>
      </c>
      <c r="E1681" s="1" t="n">
        <v>3182</v>
      </c>
      <c r="F1681" s="15" t="n">
        <f aca="false">$B$79*D1681*D1681*1000000/($B$77*$B$77)</f>
        <v>759.27</v>
      </c>
      <c r="G1681" s="16" t="n">
        <f aca="false">$B$80*$B$79*$D1681*$D1681*G$84*1000000/($B$77*$B$77)</f>
        <v>759.27</v>
      </c>
      <c r="H1681" s="16" t="n">
        <f aca="false">$B$80*$B$79*$D1681*$D1681*H$84*1000000/($B$77*$B$77)</f>
        <v>3037.08</v>
      </c>
      <c r="I1681" s="16" t="n">
        <f aca="false">$B$80*$B$79*$D1681*$D1681*I$84*1000000/($B$77*$B$77)</f>
        <v>12148.32</v>
      </c>
      <c r="J1681" s="16" t="n">
        <f aca="false">$B$80*$B$79*$D1681*$D1681*J$84*1000000/($B$77*$B$77)</f>
        <v>48593.28</v>
      </c>
      <c r="K1681" s="16" t="n">
        <f aca="false">$B$80*$B$79*$D1681*$D1681*K$84*1000000/($B$77*$B$77)</f>
        <v>194373.12</v>
      </c>
      <c r="L1681" s="17" t="n">
        <f aca="false">G1681/E1681</f>
        <v>0.238614079195475</v>
      </c>
      <c r="M1681" s="16" t="n">
        <f aca="false">G1681/A1681</f>
        <v>7.09598130841122</v>
      </c>
      <c r="N1681" s="16"/>
      <c r="O1681" s="13" t="n">
        <f aca="false">$B$79*C1681*C1681*1000000/($B$77*$B$77)</f>
        <v>9608.182215</v>
      </c>
      <c r="P1681" s="16" t="n">
        <f aca="false">$B$79*$B$76*$C1681*P$84*1000000/($B$77*$B$77)</f>
        <v>759.27</v>
      </c>
      <c r="Q1681" s="16" t="n">
        <f aca="false">$B$79*$B$76*$C1681*Q$84*1000000/($B$77*$B$77)</f>
        <v>3037.08</v>
      </c>
      <c r="R1681" s="16" t="n">
        <f aca="false">$B$79*$B$76*$C1681*R$84*1000000/($B$77*$B$77)</f>
        <v>12148.32</v>
      </c>
      <c r="S1681" s="16" t="n">
        <f aca="false">$B$79*$B$76*$C1681*S$84*1000000/($B$77*$B$77)</f>
        <v>48593.28</v>
      </c>
      <c r="T1681" s="16" t="n">
        <f aca="false">$B$79*$B$76*$C1681*T$84*1000000/($B$77*$B$77)</f>
        <v>194373.12</v>
      </c>
      <c r="U1681" s="17" t="n">
        <f aca="false">P1681/E1681</f>
        <v>0.238614079195475</v>
      </c>
      <c r="X1681" s="1" t="n">
        <v>107</v>
      </c>
      <c r="Y1681" s="1" t="n">
        <v>4</v>
      </c>
      <c r="Z1681" s="1" t="n">
        <v>126545</v>
      </c>
      <c r="AA1681" s="14" t="n">
        <f aca="false">(SQRT($B$76))*(SQRT(AD1681+AP1681))</f>
        <v>35573.1640425757</v>
      </c>
      <c r="AB1681" s="1" t="n">
        <v>3301</v>
      </c>
      <c r="AC1681" s="1" t="n">
        <v>66784</v>
      </c>
      <c r="AD1681" s="1" t="n">
        <f aca="false">AC1681</f>
        <v>66784</v>
      </c>
      <c r="AE1681" s="1" t="n">
        <v>3235</v>
      </c>
      <c r="AO1681" s="1" t="n">
        <f aca="false">Z1681-AC1681</f>
        <v>59761</v>
      </c>
      <c r="AP1681" s="1" t="n">
        <f aca="false">AO1681</f>
        <v>59761</v>
      </c>
      <c r="AR1681" s="1" t="n">
        <f aca="false">AQ1681</f>
        <v>0</v>
      </c>
    </row>
    <row r="1682" customFormat="false" ht="17" hidden="false" customHeight="false" outlineLevel="0" collapsed="false">
      <c r="A1682" s="1" t="n">
        <v>107</v>
      </c>
      <c r="B1682" s="1" t="n">
        <v>5</v>
      </c>
      <c r="C1682" s="1" t="n">
        <f aca="false">Z1682+AQ1682</f>
        <v>126734</v>
      </c>
      <c r="D1682" s="14" t="n">
        <f aca="false">AA1682+AR1682</f>
        <v>35599.7191000154</v>
      </c>
      <c r="E1682" s="1" t="n">
        <v>3132</v>
      </c>
      <c r="F1682" s="15" t="n">
        <f aca="false">$B$79*D1682*D1682*1000000/($B$77*$B$77)</f>
        <v>760.404000000001</v>
      </c>
      <c r="G1682" s="16" t="n">
        <f aca="false">$B$80*$B$79*$D1682*$D1682*G$84*1000000/($B$77*$B$77)</f>
        <v>760.404000000001</v>
      </c>
      <c r="H1682" s="16" t="n">
        <f aca="false">$B$80*$B$79*$D1682*$D1682*H$84*1000000/($B$77*$B$77)</f>
        <v>3041.616</v>
      </c>
      <c r="I1682" s="16" t="n">
        <f aca="false">$B$80*$B$79*$D1682*$D1682*I$84*1000000/($B$77*$B$77)</f>
        <v>12166.464</v>
      </c>
      <c r="J1682" s="16" t="n">
        <f aca="false">$B$80*$B$79*$D1682*$D1682*J$84*1000000/($B$77*$B$77)</f>
        <v>48665.8560000001</v>
      </c>
      <c r="K1682" s="16" t="n">
        <f aca="false">$B$80*$B$79*$D1682*$D1682*K$84*1000000/($B$77*$B$77)</f>
        <v>194663.424</v>
      </c>
      <c r="L1682" s="17" t="n">
        <f aca="false">G1682/E1682</f>
        <v>0.242785440613027</v>
      </c>
      <c r="M1682" s="16" t="n">
        <f aca="false">G1682/A1682</f>
        <v>7.10657943925234</v>
      </c>
      <c r="N1682" s="16"/>
      <c r="O1682" s="13" t="n">
        <f aca="false">$B$79*C1682*C1682*1000000/($B$77*$B$77)</f>
        <v>9636.9040536</v>
      </c>
      <c r="P1682" s="16" t="n">
        <f aca="false">$B$79*$B$76*$C1682*P$84*1000000/($B$77*$B$77)</f>
        <v>760.404</v>
      </c>
      <c r="Q1682" s="16" t="n">
        <f aca="false">$B$79*$B$76*$C1682*Q$84*1000000/($B$77*$B$77)</f>
        <v>3041.616</v>
      </c>
      <c r="R1682" s="16" t="n">
        <f aca="false">$B$79*$B$76*$C1682*R$84*1000000/($B$77*$B$77)</f>
        <v>12166.464</v>
      </c>
      <c r="S1682" s="16" t="n">
        <f aca="false">$B$79*$B$76*$C1682*S$84*1000000/($B$77*$B$77)</f>
        <v>48665.856</v>
      </c>
      <c r="T1682" s="16" t="n">
        <f aca="false">$B$79*$B$76*$C1682*T$84*1000000/($B$77*$B$77)</f>
        <v>194663.424</v>
      </c>
      <c r="U1682" s="17" t="n">
        <f aca="false">P1682/E1682</f>
        <v>0.242785440613027</v>
      </c>
      <c r="X1682" s="1" t="n">
        <v>107</v>
      </c>
      <c r="Y1682" s="1" t="n">
        <v>5</v>
      </c>
      <c r="Z1682" s="1" t="n">
        <v>126734</v>
      </c>
      <c r="AA1682" s="14" t="n">
        <f aca="false">(SQRT($B$76))*(SQRT(AD1682+AP1682))</f>
        <v>35599.7191000154</v>
      </c>
      <c r="AB1682" s="1" t="n">
        <v>3233</v>
      </c>
      <c r="AC1682" s="1" t="n">
        <v>66784</v>
      </c>
      <c r="AD1682" s="1" t="n">
        <f aca="false">AC1682</f>
        <v>66784</v>
      </c>
      <c r="AE1682" s="1" t="n">
        <v>3177</v>
      </c>
      <c r="AO1682" s="1" t="n">
        <f aca="false">Z1682-AC1682</f>
        <v>59950</v>
      </c>
      <c r="AP1682" s="1" t="n">
        <f aca="false">AO1682</f>
        <v>59950</v>
      </c>
      <c r="AR1682" s="1" t="n">
        <f aca="false">AQ1682</f>
        <v>0</v>
      </c>
    </row>
    <row r="1683" customFormat="false" ht="17" hidden="false" customHeight="false" outlineLevel="0" collapsed="false">
      <c r="A1683" s="1" t="n">
        <v>107</v>
      </c>
      <c r="B1683" s="1" t="n">
        <v>6</v>
      </c>
      <c r="C1683" s="1" t="n">
        <f aca="false">Z1683+AQ1683</f>
        <v>126859</v>
      </c>
      <c r="D1683" s="14" t="n">
        <f aca="false">AA1683+AR1683</f>
        <v>35617.2710914242</v>
      </c>
      <c r="E1683" s="1" t="n">
        <v>3140</v>
      </c>
      <c r="F1683" s="15" t="n">
        <f aca="false">$B$79*D1683*D1683*1000000/($B$77*$B$77)</f>
        <v>761.154000000001</v>
      </c>
      <c r="G1683" s="16" t="n">
        <f aca="false">$B$80*$B$79*$D1683*$D1683*G$84*1000000/($B$77*$B$77)</f>
        <v>761.154000000001</v>
      </c>
      <c r="H1683" s="16" t="n">
        <f aca="false">$B$80*$B$79*$D1683*$D1683*H$84*1000000/($B$77*$B$77)</f>
        <v>3044.616</v>
      </c>
      <c r="I1683" s="16" t="n">
        <f aca="false">$B$80*$B$79*$D1683*$D1683*I$84*1000000/($B$77*$B$77)</f>
        <v>12178.464</v>
      </c>
      <c r="J1683" s="16" t="n">
        <f aca="false">$B$80*$B$79*$D1683*$D1683*J$84*1000000/($B$77*$B$77)</f>
        <v>48713.8560000001</v>
      </c>
      <c r="K1683" s="16" t="n">
        <f aca="false">$B$80*$B$79*$D1683*$D1683*K$84*1000000/($B$77*$B$77)</f>
        <v>194855.424</v>
      </c>
      <c r="L1683" s="17" t="n">
        <f aca="false">G1683/E1683</f>
        <v>0.242405732484077</v>
      </c>
      <c r="M1683" s="16" t="n">
        <f aca="false">G1683/A1683</f>
        <v>7.11358878504674</v>
      </c>
      <c r="N1683" s="16"/>
      <c r="O1683" s="13" t="n">
        <f aca="false">$B$79*C1683*C1683*1000000/($B$77*$B$77)</f>
        <v>9655.9235286</v>
      </c>
      <c r="P1683" s="16" t="n">
        <f aca="false">$B$79*$B$76*$C1683*P$84*1000000/($B$77*$B$77)</f>
        <v>761.154</v>
      </c>
      <c r="Q1683" s="16" t="n">
        <f aca="false">$B$79*$B$76*$C1683*Q$84*1000000/($B$77*$B$77)</f>
        <v>3044.616</v>
      </c>
      <c r="R1683" s="16" t="n">
        <f aca="false">$B$79*$B$76*$C1683*R$84*1000000/($B$77*$B$77)</f>
        <v>12178.464</v>
      </c>
      <c r="S1683" s="16" t="n">
        <f aca="false">$B$79*$B$76*$C1683*S$84*1000000/($B$77*$B$77)</f>
        <v>48713.856</v>
      </c>
      <c r="T1683" s="16" t="n">
        <f aca="false">$B$79*$B$76*$C1683*T$84*1000000/($B$77*$B$77)</f>
        <v>194855.424</v>
      </c>
      <c r="U1683" s="17" t="n">
        <f aca="false">P1683/E1683</f>
        <v>0.242405732484076</v>
      </c>
      <c r="X1683" s="1" t="n">
        <v>107</v>
      </c>
      <c r="Y1683" s="1" t="n">
        <v>6</v>
      </c>
      <c r="Z1683" s="1" t="n">
        <v>126859</v>
      </c>
      <c r="AA1683" s="14" t="n">
        <f aca="false">(SQRT($B$76))*(SQRT(AD1683+AP1683))</f>
        <v>35617.2710914242</v>
      </c>
      <c r="AB1683" s="1" t="n">
        <v>3231</v>
      </c>
      <c r="AC1683" s="1" t="n">
        <v>66784</v>
      </c>
      <c r="AD1683" s="1" t="n">
        <f aca="false">AC1683</f>
        <v>66784</v>
      </c>
      <c r="AE1683" s="1" t="n">
        <v>3144</v>
      </c>
      <c r="AO1683" s="1" t="n">
        <f aca="false">Z1683-AC1683</f>
        <v>60075</v>
      </c>
      <c r="AP1683" s="1" t="n">
        <f aca="false">AO1683</f>
        <v>60075</v>
      </c>
      <c r="AR1683" s="1" t="n">
        <f aca="false">AQ1683</f>
        <v>0</v>
      </c>
    </row>
    <row r="1684" customFormat="false" ht="17" hidden="false" customHeight="false" outlineLevel="0" collapsed="false">
      <c r="A1684" s="1" t="n">
        <v>107</v>
      </c>
      <c r="B1684" s="1" t="n">
        <v>7</v>
      </c>
      <c r="C1684" s="1" t="n">
        <f aca="false">Z1684+AQ1684</f>
        <v>126984</v>
      </c>
      <c r="D1684" s="14" t="n">
        <f aca="false">AA1684+AR1684</f>
        <v>35634.8144375693</v>
      </c>
      <c r="E1684" s="1" t="n">
        <v>3173</v>
      </c>
      <c r="F1684" s="15" t="n">
        <f aca="false">$B$79*D1684*D1684*1000000/($B$77*$B$77)</f>
        <v>761.903999999999</v>
      </c>
      <c r="G1684" s="16" t="n">
        <f aca="false">$B$80*$B$79*$D1684*$D1684*G$84*1000000/($B$77*$B$77)</f>
        <v>761.903999999999</v>
      </c>
      <c r="H1684" s="16" t="n">
        <f aca="false">$B$80*$B$79*$D1684*$D1684*H$84*1000000/($B$77*$B$77)</f>
        <v>3047.61599999999</v>
      </c>
      <c r="I1684" s="16" t="n">
        <f aca="false">$B$80*$B$79*$D1684*$D1684*I$84*1000000/($B$77*$B$77)</f>
        <v>12190.464</v>
      </c>
      <c r="J1684" s="16" t="n">
        <f aca="false">$B$80*$B$79*$D1684*$D1684*J$84*1000000/($B$77*$B$77)</f>
        <v>48761.8559999999</v>
      </c>
      <c r="K1684" s="16" t="n">
        <f aca="false">$B$80*$B$79*$D1684*$D1684*K$84*1000000/($B$77*$B$77)</f>
        <v>195047.424</v>
      </c>
      <c r="L1684" s="17" t="n">
        <f aca="false">G1684/E1684</f>
        <v>0.240121021115663</v>
      </c>
      <c r="M1684" s="16" t="n">
        <f aca="false">G1684/A1684</f>
        <v>7.12059813084111</v>
      </c>
      <c r="N1684" s="16"/>
      <c r="O1684" s="13" t="n">
        <f aca="false">$B$79*C1684*C1684*1000000/($B$77*$B$77)</f>
        <v>9674.9617536</v>
      </c>
      <c r="P1684" s="16" t="n">
        <f aca="false">$B$79*$B$76*$C1684*P$84*1000000/($B$77*$B$77)</f>
        <v>761.904</v>
      </c>
      <c r="Q1684" s="16" t="n">
        <f aca="false">$B$79*$B$76*$C1684*Q$84*1000000/($B$77*$B$77)</f>
        <v>3047.616</v>
      </c>
      <c r="R1684" s="16" t="n">
        <f aca="false">$B$79*$B$76*$C1684*R$84*1000000/($B$77*$B$77)</f>
        <v>12190.464</v>
      </c>
      <c r="S1684" s="16" t="n">
        <f aca="false">$B$79*$B$76*$C1684*S$84*1000000/($B$77*$B$77)</f>
        <v>48761.856</v>
      </c>
      <c r="T1684" s="16" t="n">
        <f aca="false">$B$79*$B$76*$C1684*T$84*1000000/($B$77*$B$77)</f>
        <v>195047.424</v>
      </c>
      <c r="U1684" s="17" t="n">
        <f aca="false">P1684/E1684</f>
        <v>0.240121021115663</v>
      </c>
      <c r="X1684" s="1" t="n">
        <v>107</v>
      </c>
      <c r="Y1684" s="1" t="n">
        <v>7</v>
      </c>
      <c r="Z1684" s="1" t="n">
        <v>126984</v>
      </c>
      <c r="AA1684" s="14" t="n">
        <f aca="false">(SQRT($B$76))*(SQRT(AD1684+AP1684))</f>
        <v>35634.8144375693</v>
      </c>
      <c r="AB1684" s="1" t="n">
        <v>3228</v>
      </c>
      <c r="AC1684" s="1" t="n">
        <v>66784</v>
      </c>
      <c r="AD1684" s="1" t="n">
        <f aca="false">AC1684</f>
        <v>66784</v>
      </c>
      <c r="AE1684" s="1" t="n">
        <v>3133</v>
      </c>
      <c r="AO1684" s="1" t="n">
        <f aca="false">Z1684-AC1684</f>
        <v>60200</v>
      </c>
      <c r="AP1684" s="1" t="n">
        <f aca="false">AO1684</f>
        <v>60200</v>
      </c>
      <c r="AR1684" s="1" t="n">
        <f aca="false">AQ1684</f>
        <v>0</v>
      </c>
    </row>
    <row r="1685" customFormat="false" ht="17" hidden="false" customHeight="false" outlineLevel="0" collapsed="false">
      <c r="A1685" s="1" t="n">
        <v>107</v>
      </c>
      <c r="B1685" s="1" t="n">
        <v>8</v>
      </c>
      <c r="C1685" s="1" t="n">
        <f aca="false">Z1685+AQ1685</f>
        <v>127109</v>
      </c>
      <c r="D1685" s="14" t="n">
        <f aca="false">AA1685+AR1685</f>
        <v>35652.349151213</v>
      </c>
      <c r="E1685" s="1" t="n">
        <v>3195</v>
      </c>
      <c r="F1685" s="15" t="n">
        <f aca="false">$B$79*D1685*D1685*1000000/($B$77*$B$77)</f>
        <v>762.653999999999</v>
      </c>
      <c r="G1685" s="16" t="n">
        <f aca="false">$B$80*$B$79*$D1685*$D1685*G$84*1000000/($B$77*$B$77)</f>
        <v>762.653999999999</v>
      </c>
      <c r="H1685" s="16" t="n">
        <f aca="false">$B$80*$B$79*$D1685*$D1685*H$84*1000000/($B$77*$B$77)</f>
        <v>3050.616</v>
      </c>
      <c r="I1685" s="16" t="n">
        <f aca="false">$B$80*$B$79*$D1685*$D1685*I$84*1000000/($B$77*$B$77)</f>
        <v>12202.464</v>
      </c>
      <c r="J1685" s="16" t="n">
        <f aca="false">$B$80*$B$79*$D1685*$D1685*J$84*1000000/($B$77*$B$77)</f>
        <v>48809.8559999999</v>
      </c>
      <c r="K1685" s="16" t="n">
        <f aca="false">$B$80*$B$79*$D1685*$D1685*K$84*1000000/($B$77*$B$77)</f>
        <v>195239.424</v>
      </c>
      <c r="L1685" s="17" t="n">
        <f aca="false">G1685/E1685</f>
        <v>0.23870234741784</v>
      </c>
      <c r="M1685" s="16" t="n">
        <f aca="false">G1685/A1685</f>
        <v>7.1276074766355</v>
      </c>
      <c r="N1685" s="16"/>
      <c r="O1685" s="13" t="n">
        <f aca="false">$B$79*C1685*C1685*1000000/($B$77*$B$77)</f>
        <v>9694.0187286</v>
      </c>
      <c r="P1685" s="16" t="n">
        <f aca="false">$B$79*$B$76*$C1685*P$84*1000000/($B$77*$B$77)</f>
        <v>762.654</v>
      </c>
      <c r="Q1685" s="16" t="n">
        <f aca="false">$B$79*$B$76*$C1685*Q$84*1000000/($B$77*$B$77)</f>
        <v>3050.616</v>
      </c>
      <c r="R1685" s="16" t="n">
        <f aca="false">$B$79*$B$76*$C1685*R$84*1000000/($B$77*$B$77)</f>
        <v>12202.464</v>
      </c>
      <c r="S1685" s="16" t="n">
        <f aca="false">$B$79*$B$76*$C1685*S$84*1000000/($B$77*$B$77)</f>
        <v>48809.856</v>
      </c>
      <c r="T1685" s="16" t="n">
        <f aca="false">$B$79*$B$76*$C1685*T$84*1000000/($B$77*$B$77)</f>
        <v>195239.424</v>
      </c>
      <c r="U1685" s="17" t="n">
        <f aca="false">P1685/E1685</f>
        <v>0.23870234741784</v>
      </c>
      <c r="X1685" s="1" t="n">
        <v>107</v>
      </c>
      <c r="Y1685" s="1" t="n">
        <v>8</v>
      </c>
      <c r="Z1685" s="1" t="n">
        <v>127109</v>
      </c>
      <c r="AA1685" s="14" t="n">
        <f aca="false">(SQRT($B$76))*(SQRT(AD1685+AP1685))</f>
        <v>35652.349151213</v>
      </c>
      <c r="AB1685" s="1" t="n">
        <v>3184</v>
      </c>
      <c r="AC1685" s="1" t="n">
        <v>66784</v>
      </c>
      <c r="AD1685" s="1" t="n">
        <f aca="false">AC1685</f>
        <v>66784</v>
      </c>
      <c r="AE1685" s="1" t="n">
        <v>3114</v>
      </c>
      <c r="AO1685" s="1" t="n">
        <f aca="false">Z1685-AC1685</f>
        <v>60325</v>
      </c>
      <c r="AP1685" s="1" t="n">
        <f aca="false">AO1685</f>
        <v>60325</v>
      </c>
      <c r="AR1685" s="1" t="n">
        <f aca="false">AQ1685</f>
        <v>0</v>
      </c>
    </row>
    <row r="1686" customFormat="false" ht="17" hidden="false" customHeight="false" outlineLevel="0" collapsed="false">
      <c r="A1686" s="1" t="n">
        <v>107</v>
      </c>
      <c r="B1686" s="1" t="n">
        <v>9</v>
      </c>
      <c r="C1686" s="1" t="n">
        <f aca="false">Z1686+AQ1686</f>
        <v>127298</v>
      </c>
      <c r="D1686" s="14" t="n">
        <f aca="false">AA1686+AR1686</f>
        <v>35678.8452727944</v>
      </c>
      <c r="E1686" s="1" t="n">
        <v>3147</v>
      </c>
      <c r="F1686" s="15" t="n">
        <f aca="false">$B$79*D1686*D1686*1000000/($B$77*$B$77)</f>
        <v>763.788000000002</v>
      </c>
      <c r="G1686" s="16" t="n">
        <f aca="false">$B$80*$B$79*$D1686*$D1686*G$84*1000000/($B$77*$B$77)</f>
        <v>763.788000000002</v>
      </c>
      <c r="H1686" s="16" t="n">
        <f aca="false">$B$80*$B$79*$D1686*$D1686*H$84*1000000/($B$77*$B$77)</f>
        <v>3055.15200000001</v>
      </c>
      <c r="I1686" s="16" t="n">
        <f aca="false">$B$80*$B$79*$D1686*$D1686*I$84*1000000/($B$77*$B$77)</f>
        <v>12220.608</v>
      </c>
      <c r="J1686" s="16" t="n">
        <f aca="false">$B$80*$B$79*$D1686*$D1686*J$84*1000000/($B$77*$B$77)</f>
        <v>48882.4320000001</v>
      </c>
      <c r="K1686" s="16" t="n">
        <f aca="false">$B$80*$B$79*$D1686*$D1686*K$84*1000000/($B$77*$B$77)</f>
        <v>195529.728000001</v>
      </c>
      <c r="L1686" s="17" t="n">
        <f aca="false">G1686/E1686</f>
        <v>0.242703527168733</v>
      </c>
      <c r="M1686" s="16" t="n">
        <f aca="false">G1686/A1686</f>
        <v>7.13820560747665</v>
      </c>
      <c r="N1686" s="16"/>
      <c r="O1686" s="13" t="n">
        <f aca="false">$B$79*C1686*C1686*1000000/($B$77*$B$77)</f>
        <v>9722.8684824</v>
      </c>
      <c r="P1686" s="16" t="n">
        <f aca="false">$B$79*$B$76*$C1686*P$84*1000000/($B$77*$B$77)</f>
        <v>763.788</v>
      </c>
      <c r="Q1686" s="16" t="n">
        <f aca="false">$B$79*$B$76*$C1686*Q$84*1000000/($B$77*$B$77)</f>
        <v>3055.152</v>
      </c>
      <c r="R1686" s="16" t="n">
        <f aca="false">$B$79*$B$76*$C1686*R$84*1000000/($B$77*$B$77)</f>
        <v>12220.608</v>
      </c>
      <c r="S1686" s="16" t="n">
        <f aca="false">$B$79*$B$76*$C1686*S$84*1000000/($B$77*$B$77)</f>
        <v>48882.432</v>
      </c>
      <c r="T1686" s="16" t="n">
        <f aca="false">$B$79*$B$76*$C1686*T$84*1000000/($B$77*$B$77)</f>
        <v>195529.728</v>
      </c>
      <c r="U1686" s="17" t="n">
        <f aca="false">P1686/E1686</f>
        <v>0.242703527168732</v>
      </c>
      <c r="X1686" s="1" t="n">
        <v>107</v>
      </c>
      <c r="Y1686" s="1" t="n">
        <v>9</v>
      </c>
      <c r="Z1686" s="1" t="n">
        <v>127298</v>
      </c>
      <c r="AA1686" s="14" t="n">
        <f aca="false">(SQRT($B$76))*(SQRT(AD1686+AP1686))</f>
        <v>35678.8452727944</v>
      </c>
      <c r="AB1686" s="1" t="n">
        <v>3222</v>
      </c>
      <c r="AC1686" s="1" t="n">
        <v>66784</v>
      </c>
      <c r="AD1686" s="1" t="n">
        <f aca="false">AC1686</f>
        <v>66784</v>
      </c>
      <c r="AE1686" s="1" t="n">
        <v>3133</v>
      </c>
      <c r="AO1686" s="1" t="n">
        <f aca="false">Z1686-AC1686</f>
        <v>60514</v>
      </c>
      <c r="AP1686" s="1" t="n">
        <f aca="false">AO1686</f>
        <v>60514</v>
      </c>
      <c r="AR1686" s="1" t="n">
        <f aca="false">AQ1686</f>
        <v>0</v>
      </c>
    </row>
    <row r="1687" customFormat="false" ht="17" hidden="false" customHeight="false" outlineLevel="0" collapsed="false">
      <c r="A1687" s="1" t="n">
        <v>107</v>
      </c>
      <c r="B1687" s="1" t="n">
        <v>10</v>
      </c>
      <c r="C1687" s="1" t="n">
        <f aca="false">Z1687+AQ1687</f>
        <v>127423</v>
      </c>
      <c r="D1687" s="14" t="n">
        <f aca="false">AA1687+AR1687</f>
        <v>35696.3583576812</v>
      </c>
      <c r="E1687" s="1" t="n">
        <v>3156</v>
      </c>
      <c r="F1687" s="15" t="n">
        <f aca="false">$B$79*D1687*D1687*1000000/($B$77*$B$77)</f>
        <v>764.537999999998</v>
      </c>
      <c r="G1687" s="16" t="n">
        <f aca="false">$B$80*$B$79*$D1687*$D1687*G$84*1000000/($B$77*$B$77)</f>
        <v>764.537999999998</v>
      </c>
      <c r="H1687" s="16" t="n">
        <f aca="false">$B$80*$B$79*$D1687*$D1687*H$84*1000000/($B$77*$B$77)</f>
        <v>3058.15199999999</v>
      </c>
      <c r="I1687" s="16" t="n">
        <f aca="false">$B$80*$B$79*$D1687*$D1687*I$84*1000000/($B$77*$B$77)</f>
        <v>12232.608</v>
      </c>
      <c r="J1687" s="16" t="n">
        <f aca="false">$B$80*$B$79*$D1687*$D1687*J$84*1000000/($B$77*$B$77)</f>
        <v>48930.4319999999</v>
      </c>
      <c r="K1687" s="16" t="n">
        <f aca="false">$B$80*$B$79*$D1687*$D1687*K$84*1000000/($B$77*$B$77)</f>
        <v>195721.727999999</v>
      </c>
      <c r="L1687" s="17" t="n">
        <f aca="false">G1687/E1687</f>
        <v>0.242249049429657</v>
      </c>
      <c r="M1687" s="16" t="n">
        <f aca="false">G1687/A1687</f>
        <v>7.14521495327101</v>
      </c>
      <c r="N1687" s="16"/>
      <c r="O1687" s="13" t="n">
        <f aca="false">$B$79*C1687*C1687*1000000/($B$77*$B$77)</f>
        <v>9741.9725574</v>
      </c>
      <c r="P1687" s="16" t="n">
        <f aca="false">$B$79*$B$76*$C1687*P$84*1000000/($B$77*$B$77)</f>
        <v>764.538</v>
      </c>
      <c r="Q1687" s="16" t="n">
        <f aca="false">$B$79*$B$76*$C1687*Q$84*1000000/($B$77*$B$77)</f>
        <v>3058.152</v>
      </c>
      <c r="R1687" s="16" t="n">
        <f aca="false">$B$79*$B$76*$C1687*R$84*1000000/($B$77*$B$77)</f>
        <v>12232.608</v>
      </c>
      <c r="S1687" s="16" t="n">
        <f aca="false">$B$79*$B$76*$C1687*S$84*1000000/($B$77*$B$77)</f>
        <v>48930.432</v>
      </c>
      <c r="T1687" s="16" t="n">
        <f aca="false">$B$79*$B$76*$C1687*T$84*1000000/($B$77*$B$77)</f>
        <v>195721.728</v>
      </c>
      <c r="U1687" s="17" t="n">
        <f aca="false">P1687/E1687</f>
        <v>0.242249049429658</v>
      </c>
      <c r="X1687" s="1" t="n">
        <v>107</v>
      </c>
      <c r="Y1687" s="1" t="n">
        <v>10</v>
      </c>
      <c r="Z1687" s="1" t="n">
        <v>127423</v>
      </c>
      <c r="AA1687" s="14" t="n">
        <f aca="false">(SQRT($B$76))*(SQRT(AD1687+AP1687))</f>
        <v>35696.3583576812</v>
      </c>
      <c r="AB1687" s="1" t="n">
        <v>3192</v>
      </c>
      <c r="AC1687" s="1" t="n">
        <v>66784</v>
      </c>
      <c r="AD1687" s="1" t="n">
        <f aca="false">AC1687</f>
        <v>66784</v>
      </c>
      <c r="AE1687" s="1" t="n">
        <v>3103</v>
      </c>
      <c r="AO1687" s="1" t="n">
        <f aca="false">Z1687-AC1687</f>
        <v>60639</v>
      </c>
      <c r="AP1687" s="1" t="n">
        <f aca="false">AO1687</f>
        <v>60639</v>
      </c>
      <c r="AR1687" s="1" t="n">
        <f aca="false">AQ1687</f>
        <v>0</v>
      </c>
    </row>
    <row r="1688" customFormat="false" ht="17" hidden="false" customHeight="false" outlineLevel="0" collapsed="false">
      <c r="A1688" s="1" t="n">
        <v>107</v>
      </c>
      <c r="B1688" s="1" t="n">
        <v>11</v>
      </c>
      <c r="C1688" s="1" t="n">
        <f aca="false">Z1688+AQ1688</f>
        <v>127548</v>
      </c>
      <c r="D1688" s="14" t="n">
        <f aca="false">AA1688+AR1688</f>
        <v>35713.8628546395</v>
      </c>
      <c r="E1688" s="1" t="n">
        <v>3181</v>
      </c>
      <c r="F1688" s="15" t="n">
        <f aca="false">$B$79*D1688*D1688*1000000/($B$77*$B$77)</f>
        <v>765.287999999999</v>
      </c>
      <c r="G1688" s="16" t="n">
        <f aca="false">$B$80*$B$79*$D1688*$D1688*G$84*1000000/($B$77*$B$77)</f>
        <v>765.287999999999</v>
      </c>
      <c r="H1688" s="16" t="n">
        <f aca="false">$B$80*$B$79*$D1688*$D1688*H$84*1000000/($B$77*$B$77)</f>
        <v>3061.152</v>
      </c>
      <c r="I1688" s="16" t="n">
        <f aca="false">$B$80*$B$79*$D1688*$D1688*I$84*1000000/($B$77*$B$77)</f>
        <v>12244.608</v>
      </c>
      <c r="J1688" s="16" t="n">
        <f aca="false">$B$80*$B$79*$D1688*$D1688*J$84*1000000/($B$77*$B$77)</f>
        <v>48978.432</v>
      </c>
      <c r="K1688" s="16" t="n">
        <f aca="false">$B$80*$B$79*$D1688*$D1688*K$84*1000000/($B$77*$B$77)</f>
        <v>195913.728</v>
      </c>
      <c r="L1688" s="17" t="n">
        <f aca="false">G1688/E1688</f>
        <v>0.240580949386985</v>
      </c>
      <c r="M1688" s="16" t="n">
        <f aca="false">G1688/A1688</f>
        <v>7.15222429906541</v>
      </c>
      <c r="N1688" s="16"/>
      <c r="O1688" s="13" t="n">
        <f aca="false">$B$79*C1688*C1688*1000000/($B$77*$B$77)</f>
        <v>9761.0953824</v>
      </c>
      <c r="P1688" s="16" t="n">
        <f aca="false">$B$79*$B$76*$C1688*P$84*1000000/($B$77*$B$77)</f>
        <v>765.288</v>
      </c>
      <c r="Q1688" s="16" t="n">
        <f aca="false">$B$79*$B$76*$C1688*Q$84*1000000/($B$77*$B$77)</f>
        <v>3061.152</v>
      </c>
      <c r="R1688" s="16" t="n">
        <f aca="false">$B$79*$B$76*$C1688*R$84*1000000/($B$77*$B$77)</f>
        <v>12244.608</v>
      </c>
      <c r="S1688" s="16" t="n">
        <f aca="false">$B$79*$B$76*$C1688*S$84*1000000/($B$77*$B$77)</f>
        <v>48978.432</v>
      </c>
      <c r="T1688" s="16" t="n">
        <f aca="false">$B$79*$B$76*$C1688*T$84*1000000/($B$77*$B$77)</f>
        <v>195913.728</v>
      </c>
      <c r="U1688" s="17" t="n">
        <f aca="false">P1688/E1688</f>
        <v>0.240580949386985</v>
      </c>
      <c r="X1688" s="1" t="n">
        <v>107</v>
      </c>
      <c r="Y1688" s="1" t="n">
        <v>11</v>
      </c>
      <c r="Z1688" s="1" t="n">
        <v>127548</v>
      </c>
      <c r="AA1688" s="14" t="n">
        <f aca="false">(SQRT($B$76))*(SQRT(AD1688+AP1688))</f>
        <v>35713.8628546395</v>
      </c>
      <c r="AB1688" s="1" t="n">
        <v>3166</v>
      </c>
      <c r="AC1688" s="1" t="n">
        <v>66784</v>
      </c>
      <c r="AD1688" s="1" t="n">
        <f aca="false">AC1688</f>
        <v>66784</v>
      </c>
      <c r="AE1688" s="1" t="n">
        <v>3114</v>
      </c>
      <c r="AO1688" s="1" t="n">
        <f aca="false">Z1688-AC1688</f>
        <v>60764</v>
      </c>
      <c r="AP1688" s="1" t="n">
        <f aca="false">AO1688</f>
        <v>60764</v>
      </c>
      <c r="AR1688" s="1" t="n">
        <f aca="false">AQ1688</f>
        <v>0</v>
      </c>
    </row>
    <row r="1689" customFormat="false" ht="17" hidden="false" customHeight="false" outlineLevel="0" collapsed="false">
      <c r="A1689" s="1" t="n">
        <v>107</v>
      </c>
      <c r="B1689" s="1" t="n">
        <v>12</v>
      </c>
      <c r="C1689" s="1" t="n">
        <f aca="false">Z1689+AQ1689</f>
        <v>127673</v>
      </c>
      <c r="D1689" s="14" t="n">
        <f aca="false">AA1689+AR1689</f>
        <v>35731.3587762906</v>
      </c>
      <c r="E1689" s="1" t="n">
        <v>3185</v>
      </c>
      <c r="F1689" s="15" t="n">
        <f aca="false">$B$79*D1689*D1689*1000000/($B$77*$B$77)</f>
        <v>766.038</v>
      </c>
      <c r="G1689" s="16" t="n">
        <f aca="false">$B$80*$B$79*$D1689*$D1689*G$84*1000000/($B$77*$B$77)</f>
        <v>766.038</v>
      </c>
      <c r="H1689" s="16" t="n">
        <f aca="false">$B$80*$B$79*$D1689*$D1689*H$84*1000000/($B$77*$B$77)</f>
        <v>3064.152</v>
      </c>
      <c r="I1689" s="16" t="n">
        <f aca="false">$B$80*$B$79*$D1689*$D1689*I$84*1000000/($B$77*$B$77)</f>
        <v>12256.608</v>
      </c>
      <c r="J1689" s="16" t="n">
        <f aca="false">$B$80*$B$79*$D1689*$D1689*J$84*1000000/($B$77*$B$77)</f>
        <v>49026.432</v>
      </c>
      <c r="K1689" s="16" t="n">
        <f aca="false">$B$80*$B$79*$D1689*$D1689*K$84*1000000/($B$77*$B$77)</f>
        <v>196105.728</v>
      </c>
      <c r="L1689" s="17" t="n">
        <f aca="false">G1689/E1689</f>
        <v>0.240514285714286</v>
      </c>
      <c r="M1689" s="16" t="n">
        <f aca="false">G1689/A1689</f>
        <v>7.15923364485981</v>
      </c>
      <c r="N1689" s="16"/>
      <c r="O1689" s="13" t="n">
        <f aca="false">$B$79*C1689*C1689*1000000/($B$77*$B$77)</f>
        <v>9780.2369574</v>
      </c>
      <c r="P1689" s="16" t="n">
        <f aca="false">$B$79*$B$76*$C1689*P$84*1000000/($B$77*$B$77)</f>
        <v>766.038</v>
      </c>
      <c r="Q1689" s="16" t="n">
        <f aca="false">$B$79*$B$76*$C1689*Q$84*1000000/($B$77*$B$77)</f>
        <v>3064.152</v>
      </c>
      <c r="R1689" s="16" t="n">
        <f aca="false">$B$79*$B$76*$C1689*R$84*1000000/($B$77*$B$77)</f>
        <v>12256.608</v>
      </c>
      <c r="S1689" s="16" t="n">
        <f aca="false">$B$79*$B$76*$C1689*S$84*1000000/($B$77*$B$77)</f>
        <v>49026.432</v>
      </c>
      <c r="T1689" s="16" t="n">
        <f aca="false">$B$79*$B$76*$C1689*T$84*1000000/($B$77*$B$77)</f>
        <v>196105.728</v>
      </c>
      <c r="U1689" s="17" t="n">
        <f aca="false">P1689/E1689</f>
        <v>0.240514285714286</v>
      </c>
      <c r="X1689" s="1" t="n">
        <v>107</v>
      </c>
      <c r="Y1689" s="1" t="n">
        <v>12</v>
      </c>
      <c r="Z1689" s="1" t="n">
        <v>127673</v>
      </c>
      <c r="AA1689" s="14" t="n">
        <f aca="false">(SQRT($B$76))*(SQRT(AD1689+AP1689))</f>
        <v>35731.3587762906</v>
      </c>
      <c r="AB1689" s="1" t="n">
        <v>3210</v>
      </c>
      <c r="AC1689" s="1" t="n">
        <v>66784</v>
      </c>
      <c r="AD1689" s="1" t="n">
        <f aca="false">AC1689</f>
        <v>66784</v>
      </c>
      <c r="AE1689" s="1" t="n">
        <v>3118</v>
      </c>
      <c r="AO1689" s="1" t="n">
        <f aca="false">Z1689-AC1689</f>
        <v>60889</v>
      </c>
      <c r="AP1689" s="1" t="n">
        <f aca="false">AO1689</f>
        <v>60889</v>
      </c>
      <c r="AR1689" s="1" t="n">
        <f aca="false">AQ1689</f>
        <v>0</v>
      </c>
    </row>
    <row r="1690" customFormat="false" ht="17" hidden="false" customHeight="false" outlineLevel="0" collapsed="false">
      <c r="A1690" s="1" t="n">
        <v>107</v>
      </c>
      <c r="B1690" s="1" t="n">
        <v>13</v>
      </c>
      <c r="C1690" s="1" t="n">
        <f aca="false">Z1690+AQ1690</f>
        <v>127798</v>
      </c>
      <c r="D1690" s="14" t="n">
        <f aca="false">AA1690+AR1690</f>
        <v>35748.8461352251</v>
      </c>
      <c r="E1690" s="1" t="n">
        <v>3169</v>
      </c>
      <c r="F1690" s="15" t="n">
        <f aca="false">$B$79*D1690*D1690*1000000/($B$77*$B$77)</f>
        <v>766.787999999999</v>
      </c>
      <c r="G1690" s="16" t="n">
        <f aca="false">$B$80*$B$79*$D1690*$D1690*G$84*1000000/($B$77*$B$77)</f>
        <v>766.787999999999</v>
      </c>
      <c r="H1690" s="16" t="n">
        <f aca="false">$B$80*$B$79*$D1690*$D1690*H$84*1000000/($B$77*$B$77)</f>
        <v>3067.152</v>
      </c>
      <c r="I1690" s="16" t="n">
        <f aca="false">$B$80*$B$79*$D1690*$D1690*I$84*1000000/($B$77*$B$77)</f>
        <v>12268.608</v>
      </c>
      <c r="J1690" s="16" t="n">
        <f aca="false">$B$80*$B$79*$D1690*$D1690*J$84*1000000/($B$77*$B$77)</f>
        <v>49074.432</v>
      </c>
      <c r="K1690" s="16" t="n">
        <f aca="false">$B$80*$B$79*$D1690*$D1690*K$84*1000000/($B$77*$B$77)</f>
        <v>196297.728</v>
      </c>
      <c r="L1690" s="17" t="n">
        <f aca="false">G1690/E1690</f>
        <v>0.241965288734616</v>
      </c>
      <c r="M1690" s="16" t="n">
        <f aca="false">G1690/A1690</f>
        <v>7.1662429906542</v>
      </c>
      <c r="N1690" s="16"/>
      <c r="O1690" s="13" t="n">
        <f aca="false">$B$79*C1690*C1690*1000000/($B$77*$B$77)</f>
        <v>9799.3972824</v>
      </c>
      <c r="P1690" s="16" t="n">
        <f aca="false">$B$79*$B$76*$C1690*P$84*1000000/($B$77*$B$77)</f>
        <v>766.788</v>
      </c>
      <c r="Q1690" s="16" t="n">
        <f aca="false">$B$79*$B$76*$C1690*Q$84*1000000/($B$77*$B$77)</f>
        <v>3067.152</v>
      </c>
      <c r="R1690" s="16" t="n">
        <f aca="false">$B$79*$B$76*$C1690*R$84*1000000/($B$77*$B$77)</f>
        <v>12268.608</v>
      </c>
      <c r="S1690" s="16" t="n">
        <f aca="false">$B$79*$B$76*$C1690*S$84*1000000/($B$77*$B$77)</f>
        <v>49074.432</v>
      </c>
      <c r="T1690" s="16" t="n">
        <f aca="false">$B$79*$B$76*$C1690*T$84*1000000/($B$77*$B$77)</f>
        <v>196297.728</v>
      </c>
      <c r="U1690" s="17" t="n">
        <f aca="false">P1690/E1690</f>
        <v>0.241965288734617</v>
      </c>
      <c r="X1690" s="1" t="n">
        <v>107</v>
      </c>
      <c r="Y1690" s="1" t="n">
        <v>13</v>
      </c>
      <c r="Z1690" s="1" t="n">
        <v>127798</v>
      </c>
      <c r="AA1690" s="14" t="n">
        <f aca="false">(SQRT($B$76))*(SQRT(AD1690+AP1690))</f>
        <v>35748.8461352251</v>
      </c>
      <c r="AB1690" s="1" t="n">
        <v>3220</v>
      </c>
      <c r="AC1690" s="1" t="n">
        <v>66784</v>
      </c>
      <c r="AD1690" s="1" t="n">
        <f aca="false">AC1690</f>
        <v>66784</v>
      </c>
      <c r="AE1690" s="1" t="n">
        <v>3087</v>
      </c>
      <c r="AO1690" s="1" t="n">
        <f aca="false">Z1690-AC1690</f>
        <v>61014</v>
      </c>
      <c r="AP1690" s="1" t="n">
        <f aca="false">AO1690</f>
        <v>61014</v>
      </c>
      <c r="AR1690" s="1" t="n">
        <f aca="false">AQ1690</f>
        <v>0</v>
      </c>
    </row>
    <row r="1691" customFormat="false" ht="17" hidden="false" customHeight="false" outlineLevel="0" collapsed="false">
      <c r="A1691" s="1" t="n">
        <v>107</v>
      </c>
      <c r="B1691" s="1" t="n">
        <v>14</v>
      </c>
      <c r="C1691" s="1" t="n">
        <f aca="false">Z1691+AQ1691</f>
        <v>127923</v>
      </c>
      <c r="D1691" s="14" t="n">
        <f aca="false">AA1691+AR1691</f>
        <v>35766.3249440028</v>
      </c>
      <c r="E1691" s="1" t="n">
        <v>3174</v>
      </c>
      <c r="F1691" s="15" t="n">
        <f aca="false">$B$79*D1691*D1691*1000000/($B$77*$B$77)</f>
        <v>767.537999999998</v>
      </c>
      <c r="G1691" s="16" t="n">
        <f aca="false">$B$80*$B$79*$D1691*$D1691*G$84*1000000/($B$77*$B$77)</f>
        <v>767.537999999998</v>
      </c>
      <c r="H1691" s="16" t="n">
        <f aca="false">$B$80*$B$79*$D1691*$D1691*H$84*1000000/($B$77*$B$77)</f>
        <v>3070.15199999999</v>
      </c>
      <c r="I1691" s="16" t="n">
        <f aca="false">$B$80*$B$79*$D1691*$D1691*I$84*1000000/($B$77*$B$77)</f>
        <v>12280.608</v>
      </c>
      <c r="J1691" s="16" t="n">
        <f aca="false">$B$80*$B$79*$D1691*$D1691*J$84*1000000/($B$77*$B$77)</f>
        <v>49122.4319999999</v>
      </c>
      <c r="K1691" s="16" t="n">
        <f aca="false">$B$80*$B$79*$D1691*$D1691*K$84*1000000/($B$77*$B$77)</f>
        <v>196489.728</v>
      </c>
      <c r="L1691" s="17" t="n">
        <f aca="false">G1691/E1691</f>
        <v>0.241820415879016</v>
      </c>
      <c r="M1691" s="16" t="n">
        <f aca="false">G1691/A1691</f>
        <v>7.17325233644858</v>
      </c>
      <c r="N1691" s="16"/>
      <c r="O1691" s="13" t="n">
        <f aca="false">$B$79*C1691*C1691*1000000/($B$77*$B$77)</f>
        <v>9818.5763574</v>
      </c>
      <c r="P1691" s="16" t="n">
        <f aca="false">$B$79*$B$76*$C1691*P$84*1000000/($B$77*$B$77)</f>
        <v>767.538</v>
      </c>
      <c r="Q1691" s="16" t="n">
        <f aca="false">$B$79*$B$76*$C1691*Q$84*1000000/($B$77*$B$77)</f>
        <v>3070.152</v>
      </c>
      <c r="R1691" s="16" t="n">
        <f aca="false">$B$79*$B$76*$C1691*R$84*1000000/($B$77*$B$77)</f>
        <v>12280.608</v>
      </c>
      <c r="S1691" s="16" t="n">
        <f aca="false">$B$79*$B$76*$C1691*S$84*1000000/($B$77*$B$77)</f>
        <v>49122.432</v>
      </c>
      <c r="T1691" s="16" t="n">
        <f aca="false">$B$79*$B$76*$C1691*T$84*1000000/($B$77*$B$77)</f>
        <v>196489.728</v>
      </c>
      <c r="U1691" s="17" t="n">
        <f aca="false">P1691/E1691</f>
        <v>0.241820415879017</v>
      </c>
      <c r="X1691" s="1" t="n">
        <v>107</v>
      </c>
      <c r="Y1691" s="1" t="n">
        <v>14</v>
      </c>
      <c r="Z1691" s="1" t="n">
        <v>127923</v>
      </c>
      <c r="AA1691" s="14" t="n">
        <f aca="false">(SQRT($B$76))*(SQRT(AD1691+AP1691))</f>
        <v>35766.3249440028</v>
      </c>
      <c r="AB1691" s="1" t="n">
        <v>3206</v>
      </c>
      <c r="AC1691" s="1" t="n">
        <v>66784</v>
      </c>
      <c r="AD1691" s="1" t="n">
        <f aca="false">AC1691</f>
        <v>66784</v>
      </c>
      <c r="AE1691" s="1" t="n">
        <v>3089</v>
      </c>
      <c r="AO1691" s="1" t="n">
        <f aca="false">Z1691-AC1691</f>
        <v>61139</v>
      </c>
      <c r="AP1691" s="1" t="n">
        <f aca="false">AO1691</f>
        <v>61139</v>
      </c>
      <c r="AR1691" s="1" t="n">
        <f aca="false">AQ1691</f>
        <v>0</v>
      </c>
    </row>
    <row r="1692" customFormat="false" ht="17" hidden="false" customHeight="false" outlineLevel="0" collapsed="false">
      <c r="A1692" s="1" t="n">
        <v>107</v>
      </c>
      <c r="B1692" s="1" t="n">
        <v>15</v>
      </c>
      <c r="C1692" s="1" t="n">
        <f aca="false">Z1692+AQ1692</f>
        <v>128048</v>
      </c>
      <c r="D1692" s="14" t="n">
        <f aca="false">AA1692+AR1692</f>
        <v>35783.7952151529</v>
      </c>
      <c r="E1692" s="1" t="n">
        <v>3194</v>
      </c>
      <c r="F1692" s="15" t="n">
        <f aca="false">$B$79*D1692*D1692*1000000/($B$77*$B$77)</f>
        <v>768.288</v>
      </c>
      <c r="G1692" s="16" t="n">
        <f aca="false">$B$80*$B$79*$D1692*$D1692*G$84*1000000/($B$77*$B$77)</f>
        <v>768.288</v>
      </c>
      <c r="H1692" s="16" t="n">
        <f aca="false">$B$80*$B$79*$D1692*$D1692*H$84*1000000/($B$77*$B$77)</f>
        <v>3073.152</v>
      </c>
      <c r="I1692" s="16" t="n">
        <f aca="false">$B$80*$B$79*$D1692*$D1692*I$84*1000000/($B$77*$B$77)</f>
        <v>12292.608</v>
      </c>
      <c r="J1692" s="16" t="n">
        <f aca="false">$B$80*$B$79*$D1692*$D1692*J$84*1000000/($B$77*$B$77)</f>
        <v>49170.432</v>
      </c>
      <c r="K1692" s="16" t="n">
        <f aca="false">$B$80*$B$79*$D1692*$D1692*K$84*1000000/($B$77*$B$77)</f>
        <v>196681.728</v>
      </c>
      <c r="L1692" s="17" t="n">
        <f aca="false">G1692/E1692</f>
        <v>0.240541014402004</v>
      </c>
      <c r="M1692" s="16" t="n">
        <f aca="false">G1692/A1692</f>
        <v>7.18026168224299</v>
      </c>
      <c r="N1692" s="16"/>
      <c r="O1692" s="13" t="n">
        <f aca="false">$B$79*C1692*C1692*1000000/($B$77*$B$77)</f>
        <v>9837.7741824</v>
      </c>
      <c r="P1692" s="16" t="n">
        <f aca="false">$B$79*$B$76*$C1692*P$84*1000000/($B$77*$B$77)</f>
        <v>768.288</v>
      </c>
      <c r="Q1692" s="16" t="n">
        <f aca="false">$B$79*$B$76*$C1692*Q$84*1000000/($B$77*$B$77)</f>
        <v>3073.152</v>
      </c>
      <c r="R1692" s="16" t="n">
        <f aca="false">$B$79*$B$76*$C1692*R$84*1000000/($B$77*$B$77)</f>
        <v>12292.608</v>
      </c>
      <c r="S1692" s="16" t="n">
        <f aca="false">$B$79*$B$76*$C1692*S$84*1000000/($B$77*$B$77)</f>
        <v>49170.432</v>
      </c>
      <c r="T1692" s="16" t="n">
        <f aca="false">$B$79*$B$76*$C1692*T$84*1000000/($B$77*$B$77)</f>
        <v>196681.728</v>
      </c>
      <c r="U1692" s="17" t="n">
        <f aca="false">P1692/E1692</f>
        <v>0.240541014402004</v>
      </c>
      <c r="X1692" s="1" t="n">
        <v>107</v>
      </c>
      <c r="Y1692" s="1" t="n">
        <v>15</v>
      </c>
      <c r="Z1692" s="1" t="n">
        <v>128048</v>
      </c>
      <c r="AA1692" s="14" t="n">
        <f aca="false">(SQRT($B$76))*(SQRT(AD1692+AP1692))</f>
        <v>35783.7952151529</v>
      </c>
      <c r="AB1692" s="1" t="n">
        <v>3242</v>
      </c>
      <c r="AC1692" s="1" t="n">
        <v>66784</v>
      </c>
      <c r="AD1692" s="1" t="n">
        <f aca="false">AC1692</f>
        <v>66784</v>
      </c>
      <c r="AE1692" s="1" t="n">
        <v>3122</v>
      </c>
      <c r="AO1692" s="1" t="n">
        <f aca="false">Z1692-AC1692</f>
        <v>61264</v>
      </c>
      <c r="AP1692" s="1" t="n">
        <f aca="false">AO1692</f>
        <v>61264</v>
      </c>
      <c r="AR1692" s="1" t="n">
        <f aca="false">AQ1692</f>
        <v>0</v>
      </c>
    </row>
    <row r="1693" customFormat="false" ht="17" hidden="false" customHeight="false" outlineLevel="0" collapsed="false">
      <c r="A1693" s="1" t="n">
        <v>107</v>
      </c>
      <c r="B1693" s="1" t="n">
        <v>16</v>
      </c>
      <c r="C1693" s="1" t="n">
        <f aca="false">Z1693+AQ1693</f>
        <v>128173</v>
      </c>
      <c r="D1693" s="14" t="n">
        <f aca="false">AA1693+AR1693</f>
        <v>35801.2569611739</v>
      </c>
      <c r="E1693" s="1" t="n">
        <v>3117</v>
      </c>
      <c r="F1693" s="15" t="n">
        <f aca="false">$B$79*D1693*D1693*1000000/($B$77*$B$77)</f>
        <v>769.038000000002</v>
      </c>
      <c r="G1693" s="16" t="n">
        <f aca="false">$B$80*$B$79*$D1693*$D1693*G$84*1000000/($B$77*$B$77)</f>
        <v>769.038000000002</v>
      </c>
      <c r="H1693" s="16" t="n">
        <f aca="false">$B$80*$B$79*$D1693*$D1693*H$84*1000000/($B$77*$B$77)</f>
        <v>3076.15200000001</v>
      </c>
      <c r="I1693" s="16" t="n">
        <f aca="false">$B$80*$B$79*$D1693*$D1693*I$84*1000000/($B$77*$B$77)</f>
        <v>12304.608</v>
      </c>
      <c r="J1693" s="16" t="n">
        <f aca="false">$B$80*$B$79*$D1693*$D1693*J$84*1000000/($B$77*$B$77)</f>
        <v>49218.4320000001</v>
      </c>
      <c r="K1693" s="16" t="n">
        <f aca="false">$B$80*$B$79*$D1693*$D1693*K$84*1000000/($B$77*$B$77)</f>
        <v>196873.728</v>
      </c>
      <c r="L1693" s="17" t="n">
        <f aca="false">G1693/E1693</f>
        <v>0.246723772858518</v>
      </c>
      <c r="M1693" s="16" t="n">
        <f aca="false">G1693/A1693</f>
        <v>7.1872710280374</v>
      </c>
      <c r="N1693" s="16"/>
      <c r="O1693" s="13" t="n">
        <f aca="false">$B$79*C1693*C1693*1000000/($B$77*$B$77)</f>
        <v>9856.9907574</v>
      </c>
      <c r="P1693" s="16" t="n">
        <f aca="false">$B$79*$B$76*$C1693*P$84*1000000/($B$77*$B$77)</f>
        <v>769.038</v>
      </c>
      <c r="Q1693" s="16" t="n">
        <f aca="false">$B$79*$B$76*$C1693*Q$84*1000000/($B$77*$B$77)</f>
        <v>3076.152</v>
      </c>
      <c r="R1693" s="16" t="n">
        <f aca="false">$B$79*$B$76*$C1693*R$84*1000000/($B$77*$B$77)</f>
        <v>12304.608</v>
      </c>
      <c r="S1693" s="16" t="n">
        <f aca="false">$B$79*$B$76*$C1693*S$84*1000000/($B$77*$B$77)</f>
        <v>49218.432</v>
      </c>
      <c r="T1693" s="16" t="n">
        <f aca="false">$B$79*$B$76*$C1693*T$84*1000000/($B$77*$B$77)</f>
        <v>196873.728</v>
      </c>
      <c r="U1693" s="17" t="n">
        <f aca="false">P1693/E1693</f>
        <v>0.246723772858518</v>
      </c>
      <c r="X1693" s="1" t="n">
        <v>107</v>
      </c>
      <c r="Y1693" s="1" t="n">
        <v>16</v>
      </c>
      <c r="Z1693" s="1" t="n">
        <v>128173</v>
      </c>
      <c r="AA1693" s="14" t="n">
        <f aca="false">(SQRT($B$76))*(SQRT(AD1693+AP1693))</f>
        <v>35801.2569611739</v>
      </c>
      <c r="AB1693" s="1" t="n">
        <v>3185</v>
      </c>
      <c r="AC1693" s="1" t="n">
        <v>66784</v>
      </c>
      <c r="AD1693" s="1" t="n">
        <f aca="false">AC1693</f>
        <v>66784</v>
      </c>
      <c r="AE1693" s="1" t="n">
        <v>3103</v>
      </c>
      <c r="AO1693" s="1" t="n">
        <f aca="false">Z1693-AC1693</f>
        <v>61389</v>
      </c>
      <c r="AP1693" s="1" t="n">
        <f aca="false">AO1693</f>
        <v>61389</v>
      </c>
      <c r="AR1693" s="1" t="n">
        <f aca="false">AQ1693</f>
        <v>0</v>
      </c>
    </row>
    <row r="1694" customFormat="false" ht="17" hidden="false" customHeight="false" outlineLevel="0" collapsed="false">
      <c r="A1694" s="1" t="n">
        <v>108</v>
      </c>
      <c r="B1694" s="1" t="n">
        <v>2</v>
      </c>
      <c r="C1694" s="1" t="n">
        <f aca="false">Z1694+AQ1694</f>
        <v>127320</v>
      </c>
      <c r="D1694" s="14" t="n">
        <f aca="false">AA1694+AR1694</f>
        <v>35681.9281990197</v>
      </c>
      <c r="E1694" s="1" t="n">
        <v>3163</v>
      </c>
      <c r="F1694" s="15" t="n">
        <f aca="false">$B$79*D1694*D1694*1000000/($B$77*$B$77)</f>
        <v>763.919999999998</v>
      </c>
      <c r="G1694" s="16" t="n">
        <f aca="false">$B$80*$B$79*$D1694*$D1694*G$84*1000000/($B$77*$B$77)</f>
        <v>763.919999999998</v>
      </c>
      <c r="H1694" s="16" t="n">
        <f aca="false">$B$80*$B$79*$D1694*$D1694*H$84*1000000/($B$77*$B$77)</f>
        <v>3055.67999999999</v>
      </c>
      <c r="I1694" s="16" t="n">
        <f aca="false">$B$80*$B$79*$D1694*$D1694*I$84*1000000/($B$77*$B$77)</f>
        <v>12222.72</v>
      </c>
      <c r="J1694" s="16" t="n">
        <f aca="false">$B$80*$B$79*$D1694*$D1694*J$84*1000000/($B$77*$B$77)</f>
        <v>48890.8799999999</v>
      </c>
      <c r="K1694" s="16" t="n">
        <f aca="false">$B$80*$B$79*$D1694*$D1694*K$84*1000000/($B$77*$B$77)</f>
        <v>195563.52</v>
      </c>
      <c r="L1694" s="17" t="n">
        <f aca="false">G1694/E1694</f>
        <v>0.241517546632943</v>
      </c>
      <c r="M1694" s="16" t="n">
        <f aca="false">G1694/A1694</f>
        <v>7.07333333333332</v>
      </c>
      <c r="N1694" s="16"/>
      <c r="O1694" s="13" t="n">
        <f aca="false">$B$79*C1694*C1694*1000000/($B$77*$B$77)</f>
        <v>9726.22944</v>
      </c>
      <c r="P1694" s="16" t="n">
        <f aca="false">$B$79*$B$76*$C1694*P$84*1000000/($B$77*$B$77)</f>
        <v>763.92</v>
      </c>
      <c r="Q1694" s="16" t="n">
        <f aca="false">$B$79*$B$76*$C1694*Q$84*1000000/($B$77*$B$77)</f>
        <v>3055.68</v>
      </c>
      <c r="R1694" s="16" t="n">
        <f aca="false">$B$79*$B$76*$C1694*R$84*1000000/($B$77*$B$77)</f>
        <v>12222.72</v>
      </c>
      <c r="S1694" s="16" t="n">
        <f aca="false">$B$79*$B$76*$C1694*S$84*1000000/($B$77*$B$77)</f>
        <v>48890.88</v>
      </c>
      <c r="T1694" s="16" t="n">
        <f aca="false">$B$79*$B$76*$C1694*T$84*1000000/($B$77*$B$77)</f>
        <v>195563.52</v>
      </c>
      <c r="U1694" s="17" t="n">
        <f aca="false">P1694/E1694</f>
        <v>0.241517546632943</v>
      </c>
      <c r="X1694" s="1" t="n">
        <v>108</v>
      </c>
      <c r="Y1694" s="1" t="n">
        <v>2</v>
      </c>
      <c r="Z1694" s="1" t="n">
        <v>127320</v>
      </c>
      <c r="AA1694" s="14" t="n">
        <f aca="false">(SQRT($B$76))*(SQRT(AD1694+AP1694))</f>
        <v>35681.9281990197</v>
      </c>
      <c r="AB1694" s="1" t="n">
        <v>3108</v>
      </c>
      <c r="AC1694" s="1" t="n">
        <v>67360</v>
      </c>
      <c r="AD1694" s="1" t="n">
        <f aca="false">AC1694</f>
        <v>67360</v>
      </c>
      <c r="AE1694" s="1" t="n">
        <v>3066</v>
      </c>
      <c r="AO1694" s="1" t="n">
        <f aca="false">Z1694-AC1694</f>
        <v>59960</v>
      </c>
      <c r="AP1694" s="1" t="n">
        <f aca="false">AO1694</f>
        <v>59960</v>
      </c>
      <c r="AR1694" s="1" t="n">
        <f aca="false">AQ1694</f>
        <v>0</v>
      </c>
    </row>
    <row r="1695" customFormat="false" ht="17" hidden="false" customHeight="false" outlineLevel="0" collapsed="false">
      <c r="A1695" s="1" t="n">
        <v>108</v>
      </c>
      <c r="B1695" s="1" t="n">
        <v>3</v>
      </c>
      <c r="C1695" s="1" t="n">
        <f aca="false">Z1695+AQ1695</f>
        <v>127542</v>
      </c>
      <c r="D1695" s="14" t="n">
        <f aca="false">AA1695+AR1695</f>
        <v>35713.0228348148</v>
      </c>
      <c r="E1695" s="1" t="n">
        <v>3191</v>
      </c>
      <c r="F1695" s="15" t="n">
        <f aca="false">$B$79*D1695*D1695*1000000/($B$77*$B$77)</f>
        <v>765.252000000002</v>
      </c>
      <c r="G1695" s="16" t="n">
        <f aca="false">$B$80*$B$79*$D1695*$D1695*G$84*1000000/($B$77*$B$77)</f>
        <v>765.252000000002</v>
      </c>
      <c r="H1695" s="16" t="n">
        <f aca="false">$B$80*$B$79*$D1695*$D1695*H$84*1000000/($B$77*$B$77)</f>
        <v>3061.00800000001</v>
      </c>
      <c r="I1695" s="16" t="n">
        <f aca="false">$B$80*$B$79*$D1695*$D1695*I$84*1000000/($B$77*$B$77)</f>
        <v>12244.032</v>
      </c>
      <c r="J1695" s="16" t="n">
        <f aca="false">$B$80*$B$79*$D1695*$D1695*J$84*1000000/($B$77*$B$77)</f>
        <v>48976.1280000001</v>
      </c>
      <c r="K1695" s="16" t="n">
        <f aca="false">$B$80*$B$79*$D1695*$D1695*K$84*1000000/($B$77*$B$77)</f>
        <v>195904.512000001</v>
      </c>
      <c r="L1695" s="17" t="n">
        <f aca="false">G1695/E1695</f>
        <v>0.239815731745535</v>
      </c>
      <c r="M1695" s="16" t="n">
        <f aca="false">G1695/A1695</f>
        <v>7.08566666666669</v>
      </c>
      <c r="N1695" s="16"/>
      <c r="O1695" s="13" t="n">
        <f aca="false">$B$79*C1695*C1695*1000000/($B$77*$B$77)</f>
        <v>9760.1770584</v>
      </c>
      <c r="P1695" s="16" t="n">
        <f aca="false">$B$79*$B$76*$C1695*P$84*1000000/($B$77*$B$77)</f>
        <v>765.252</v>
      </c>
      <c r="Q1695" s="16" t="n">
        <f aca="false">$B$79*$B$76*$C1695*Q$84*1000000/($B$77*$B$77)</f>
        <v>3061.008</v>
      </c>
      <c r="R1695" s="16" t="n">
        <f aca="false">$B$79*$B$76*$C1695*R$84*1000000/($B$77*$B$77)</f>
        <v>12244.032</v>
      </c>
      <c r="S1695" s="16" t="n">
        <f aca="false">$B$79*$B$76*$C1695*S$84*1000000/($B$77*$B$77)</f>
        <v>48976.128</v>
      </c>
      <c r="T1695" s="16" t="n">
        <f aca="false">$B$79*$B$76*$C1695*T$84*1000000/($B$77*$B$77)</f>
        <v>195904.512</v>
      </c>
      <c r="U1695" s="17" t="n">
        <f aca="false">P1695/E1695</f>
        <v>0.239815731745534</v>
      </c>
      <c r="X1695" s="1" t="n">
        <v>108</v>
      </c>
      <c r="Y1695" s="1" t="n">
        <v>3</v>
      </c>
      <c r="Z1695" s="1" t="n">
        <v>127542</v>
      </c>
      <c r="AA1695" s="14" t="n">
        <f aca="false">(SQRT($B$76))*(SQRT(AD1695+AP1695))</f>
        <v>35713.0228348148</v>
      </c>
      <c r="AB1695" s="1" t="n">
        <v>3176</v>
      </c>
      <c r="AC1695" s="1" t="n">
        <v>67360</v>
      </c>
      <c r="AD1695" s="1" t="n">
        <f aca="false">AC1695</f>
        <v>67360</v>
      </c>
      <c r="AE1695" s="1" t="n">
        <v>3125</v>
      </c>
      <c r="AO1695" s="1" t="n">
        <f aca="false">Z1695-AC1695</f>
        <v>60182</v>
      </c>
      <c r="AP1695" s="1" t="n">
        <f aca="false">AO1695</f>
        <v>60182</v>
      </c>
      <c r="AR1695" s="1" t="n">
        <f aca="false">AQ1695</f>
        <v>0</v>
      </c>
    </row>
    <row r="1696" customFormat="false" ht="17" hidden="false" customHeight="false" outlineLevel="0" collapsed="false">
      <c r="A1696" s="1" t="n">
        <v>108</v>
      </c>
      <c r="B1696" s="1" t="n">
        <v>4</v>
      </c>
      <c r="C1696" s="1" t="n">
        <f aca="false">Z1696+AQ1696</f>
        <v>127668</v>
      </c>
      <c r="D1696" s="14" t="n">
        <f aca="false">AA1696+AR1696</f>
        <v>35730.6591039124</v>
      </c>
      <c r="E1696" s="1" t="n">
        <v>3187</v>
      </c>
      <c r="F1696" s="15" t="n">
        <f aca="false">$B$79*D1696*D1696*1000000/($B$77*$B$77)</f>
        <v>766.007999999999</v>
      </c>
      <c r="G1696" s="16" t="n">
        <f aca="false">$B$80*$B$79*$D1696*$D1696*G$84*1000000/($B$77*$B$77)</f>
        <v>766.007999999999</v>
      </c>
      <c r="H1696" s="16" t="n">
        <f aca="false">$B$80*$B$79*$D1696*$D1696*H$84*1000000/($B$77*$B$77)</f>
        <v>3064.032</v>
      </c>
      <c r="I1696" s="16" t="n">
        <f aca="false">$B$80*$B$79*$D1696*$D1696*I$84*1000000/($B$77*$B$77)</f>
        <v>12256.128</v>
      </c>
      <c r="J1696" s="16" t="n">
        <f aca="false">$B$80*$B$79*$D1696*$D1696*J$84*1000000/($B$77*$B$77)</f>
        <v>49024.5119999999</v>
      </c>
      <c r="K1696" s="16" t="n">
        <f aca="false">$B$80*$B$79*$D1696*$D1696*K$84*1000000/($B$77*$B$77)</f>
        <v>196098.048</v>
      </c>
      <c r="L1696" s="17" t="n">
        <f aca="false">G1696/E1696</f>
        <v>0.240353937872607</v>
      </c>
      <c r="M1696" s="16" t="n">
        <f aca="false">G1696/A1696</f>
        <v>7.09266666666666</v>
      </c>
      <c r="N1696" s="16"/>
      <c r="O1696" s="13" t="n">
        <f aca="false">$B$79*C1696*C1696*1000000/($B$77*$B$77)</f>
        <v>9779.4709344</v>
      </c>
      <c r="P1696" s="16" t="n">
        <f aca="false">$B$79*$B$76*$C1696*P$84*1000000/($B$77*$B$77)</f>
        <v>766.008</v>
      </c>
      <c r="Q1696" s="16" t="n">
        <f aca="false">$B$79*$B$76*$C1696*Q$84*1000000/($B$77*$B$77)</f>
        <v>3064.032</v>
      </c>
      <c r="R1696" s="16" t="n">
        <f aca="false">$B$79*$B$76*$C1696*R$84*1000000/($B$77*$B$77)</f>
        <v>12256.128</v>
      </c>
      <c r="S1696" s="16" t="n">
        <f aca="false">$B$79*$B$76*$C1696*S$84*1000000/($B$77*$B$77)</f>
        <v>49024.512</v>
      </c>
      <c r="T1696" s="16" t="n">
        <f aca="false">$B$79*$B$76*$C1696*T$84*1000000/($B$77*$B$77)</f>
        <v>196098.048</v>
      </c>
      <c r="U1696" s="17" t="n">
        <f aca="false">P1696/E1696</f>
        <v>0.240353937872607</v>
      </c>
      <c r="X1696" s="1" t="n">
        <v>108</v>
      </c>
      <c r="Y1696" s="1" t="n">
        <v>4</v>
      </c>
      <c r="Z1696" s="1" t="n">
        <v>127668</v>
      </c>
      <c r="AA1696" s="14" t="n">
        <f aca="false">(SQRT($B$76))*(SQRT(AD1696+AP1696))</f>
        <v>35730.6591039124</v>
      </c>
      <c r="AB1696" s="1" t="n">
        <v>3189</v>
      </c>
      <c r="AC1696" s="1" t="n">
        <v>67360</v>
      </c>
      <c r="AD1696" s="1" t="n">
        <f aca="false">AC1696</f>
        <v>67360</v>
      </c>
      <c r="AE1696" s="1" t="n">
        <v>3104</v>
      </c>
      <c r="AO1696" s="1" t="n">
        <f aca="false">Z1696-AC1696</f>
        <v>60308</v>
      </c>
      <c r="AP1696" s="1" t="n">
        <f aca="false">AO1696</f>
        <v>60308</v>
      </c>
      <c r="AR1696" s="1" t="n">
        <f aca="false">AQ1696</f>
        <v>0</v>
      </c>
    </row>
    <row r="1697" customFormat="false" ht="17" hidden="false" customHeight="false" outlineLevel="0" collapsed="false">
      <c r="A1697" s="1" t="n">
        <v>108</v>
      </c>
      <c r="B1697" s="1" t="n">
        <v>5</v>
      </c>
      <c r="C1697" s="1" t="n">
        <f aca="false">Z1697+AQ1697</f>
        <v>127857</v>
      </c>
      <c r="D1697" s="14" t="n">
        <f aca="false">AA1697+AR1697</f>
        <v>35757.0971976194</v>
      </c>
      <c r="E1697" s="1" t="n">
        <v>3157</v>
      </c>
      <c r="F1697" s="15" t="n">
        <f aca="false">$B$79*D1697*D1697*1000000/($B$77*$B$77)</f>
        <v>767.142000000001</v>
      </c>
      <c r="G1697" s="16" t="n">
        <f aca="false">$B$80*$B$79*$D1697*$D1697*G$84*1000000/($B$77*$B$77)</f>
        <v>767.142000000001</v>
      </c>
      <c r="H1697" s="16" t="n">
        <f aca="false">$B$80*$B$79*$D1697*$D1697*H$84*1000000/($B$77*$B$77)</f>
        <v>3068.568</v>
      </c>
      <c r="I1697" s="16" t="n">
        <f aca="false">$B$80*$B$79*$D1697*$D1697*I$84*1000000/($B$77*$B$77)</f>
        <v>12274.272</v>
      </c>
      <c r="J1697" s="16" t="n">
        <f aca="false">$B$80*$B$79*$D1697*$D1697*J$84*1000000/($B$77*$B$77)</f>
        <v>49097.088</v>
      </c>
      <c r="K1697" s="16" t="n">
        <f aca="false">$B$80*$B$79*$D1697*$D1697*K$84*1000000/($B$77*$B$77)</f>
        <v>196388.352</v>
      </c>
      <c r="L1697" s="17" t="n">
        <f aca="false">G1697/E1697</f>
        <v>0.242997149192271</v>
      </c>
      <c r="M1697" s="16" t="n">
        <f aca="false">G1697/A1697</f>
        <v>7.10316666666667</v>
      </c>
      <c r="N1697" s="16"/>
      <c r="O1697" s="13" t="n">
        <f aca="false">$B$79*C1697*C1697*1000000/($B$77*$B$77)</f>
        <v>9808.4474694</v>
      </c>
      <c r="P1697" s="16" t="n">
        <f aca="false">$B$79*$B$76*$C1697*P$84*1000000/($B$77*$B$77)</f>
        <v>767.142</v>
      </c>
      <c r="Q1697" s="16" t="n">
        <f aca="false">$B$79*$B$76*$C1697*Q$84*1000000/($B$77*$B$77)</f>
        <v>3068.568</v>
      </c>
      <c r="R1697" s="16" t="n">
        <f aca="false">$B$79*$B$76*$C1697*R$84*1000000/($B$77*$B$77)</f>
        <v>12274.272</v>
      </c>
      <c r="S1697" s="16" t="n">
        <f aca="false">$B$79*$B$76*$C1697*S$84*1000000/($B$77*$B$77)</f>
        <v>49097.088</v>
      </c>
      <c r="T1697" s="16" t="n">
        <f aca="false">$B$79*$B$76*$C1697*T$84*1000000/($B$77*$B$77)</f>
        <v>196388.352</v>
      </c>
      <c r="U1697" s="17" t="n">
        <f aca="false">P1697/E1697</f>
        <v>0.242997149192271</v>
      </c>
      <c r="X1697" s="1" t="n">
        <v>108</v>
      </c>
      <c r="Y1697" s="1" t="n">
        <v>5</v>
      </c>
      <c r="Z1697" s="1" t="n">
        <v>127857</v>
      </c>
      <c r="AA1697" s="14" t="n">
        <f aca="false">(SQRT($B$76))*(SQRT(AD1697+AP1697))</f>
        <v>35757.0971976194</v>
      </c>
      <c r="AB1697" s="1" t="n">
        <v>3267</v>
      </c>
      <c r="AC1697" s="1" t="n">
        <v>67360</v>
      </c>
      <c r="AD1697" s="1" t="n">
        <f aca="false">AC1697</f>
        <v>67360</v>
      </c>
      <c r="AE1697" s="1" t="n">
        <v>3138</v>
      </c>
      <c r="AO1697" s="1" t="n">
        <f aca="false">Z1697-AC1697</f>
        <v>60497</v>
      </c>
      <c r="AP1697" s="1" t="n">
        <f aca="false">AO1697</f>
        <v>60497</v>
      </c>
      <c r="AR1697" s="1" t="n">
        <f aca="false">AQ1697</f>
        <v>0</v>
      </c>
    </row>
    <row r="1698" customFormat="false" ht="17" hidden="false" customHeight="false" outlineLevel="0" collapsed="false">
      <c r="A1698" s="1" t="n">
        <v>108</v>
      </c>
      <c r="B1698" s="1" t="n">
        <v>6</v>
      </c>
      <c r="C1698" s="1" t="n">
        <f aca="false">Z1698+AQ1698</f>
        <v>127982</v>
      </c>
      <c r="D1698" s="14" t="n">
        <f aca="false">AA1698+AR1698</f>
        <v>35774.5719750775</v>
      </c>
      <c r="E1698" s="1" t="n">
        <v>3165</v>
      </c>
      <c r="F1698" s="15" t="n">
        <f aca="false">$B$79*D1698*D1698*1000000/($B$77*$B$77)</f>
        <v>767.892</v>
      </c>
      <c r="G1698" s="16" t="n">
        <f aca="false">$B$80*$B$79*$D1698*$D1698*G$84*1000000/($B$77*$B$77)</f>
        <v>767.892</v>
      </c>
      <c r="H1698" s="16" t="n">
        <f aca="false">$B$80*$B$79*$D1698*$D1698*H$84*1000000/($B$77*$B$77)</f>
        <v>3071.568</v>
      </c>
      <c r="I1698" s="16" t="n">
        <f aca="false">$B$80*$B$79*$D1698*$D1698*I$84*1000000/($B$77*$B$77)</f>
        <v>12286.272</v>
      </c>
      <c r="J1698" s="16" t="n">
        <f aca="false">$B$80*$B$79*$D1698*$D1698*J$84*1000000/($B$77*$B$77)</f>
        <v>49145.088</v>
      </c>
      <c r="K1698" s="16" t="n">
        <f aca="false">$B$80*$B$79*$D1698*$D1698*K$84*1000000/($B$77*$B$77)</f>
        <v>196580.352</v>
      </c>
      <c r="L1698" s="17" t="n">
        <f aca="false">G1698/E1698</f>
        <v>0.24261990521327</v>
      </c>
      <c r="M1698" s="16" t="n">
        <f aca="false">G1698/A1698</f>
        <v>7.11011111111112</v>
      </c>
      <c r="N1698" s="16"/>
      <c r="O1698" s="13" t="n">
        <f aca="false">$B$79*C1698*C1698*1000000/($B$77*$B$77)</f>
        <v>9827.6353944</v>
      </c>
      <c r="P1698" s="16" t="n">
        <f aca="false">$B$79*$B$76*$C1698*P$84*1000000/($B$77*$B$77)</f>
        <v>767.892</v>
      </c>
      <c r="Q1698" s="16" t="n">
        <f aca="false">$B$79*$B$76*$C1698*Q$84*1000000/($B$77*$B$77)</f>
        <v>3071.568</v>
      </c>
      <c r="R1698" s="16" t="n">
        <f aca="false">$B$79*$B$76*$C1698*R$84*1000000/($B$77*$B$77)</f>
        <v>12286.272</v>
      </c>
      <c r="S1698" s="16" t="n">
        <f aca="false">$B$79*$B$76*$C1698*S$84*1000000/($B$77*$B$77)</f>
        <v>49145.088</v>
      </c>
      <c r="T1698" s="16" t="n">
        <f aca="false">$B$79*$B$76*$C1698*T$84*1000000/($B$77*$B$77)</f>
        <v>196580.352</v>
      </c>
      <c r="U1698" s="17" t="n">
        <f aca="false">P1698/E1698</f>
        <v>0.24261990521327</v>
      </c>
      <c r="X1698" s="1" t="n">
        <v>108</v>
      </c>
      <c r="Y1698" s="1" t="n">
        <v>6</v>
      </c>
      <c r="Z1698" s="1" t="n">
        <v>127982</v>
      </c>
      <c r="AA1698" s="14" t="n">
        <f aca="false">(SQRT($B$76))*(SQRT(AD1698+AP1698))</f>
        <v>35774.5719750775</v>
      </c>
      <c r="AB1698" s="1" t="n">
        <v>3186</v>
      </c>
      <c r="AC1698" s="1" t="n">
        <v>67360</v>
      </c>
      <c r="AD1698" s="1" t="n">
        <f aca="false">AC1698</f>
        <v>67360</v>
      </c>
      <c r="AE1698" s="1" t="n">
        <v>3131</v>
      </c>
      <c r="AO1698" s="1" t="n">
        <f aca="false">Z1698-AC1698</f>
        <v>60622</v>
      </c>
      <c r="AP1698" s="1" t="n">
        <f aca="false">AO1698</f>
        <v>60622</v>
      </c>
      <c r="AR1698" s="1" t="n">
        <f aca="false">AQ1698</f>
        <v>0</v>
      </c>
    </row>
    <row r="1699" customFormat="false" ht="17" hidden="false" customHeight="false" outlineLevel="0" collapsed="false">
      <c r="A1699" s="1" t="n">
        <v>108</v>
      </c>
      <c r="B1699" s="1" t="n">
        <v>7</v>
      </c>
      <c r="C1699" s="1" t="n">
        <f aca="false">Z1699+AQ1699</f>
        <v>128107</v>
      </c>
      <c r="D1699" s="14" t="n">
        <f aca="false">AA1699+AR1699</f>
        <v>35792.0382208111</v>
      </c>
      <c r="E1699" s="1" t="n">
        <v>3147</v>
      </c>
      <c r="F1699" s="15" t="n">
        <f aca="false">$B$79*D1699*D1699*1000000/($B$77*$B$77)</f>
        <v>768.642000000001</v>
      </c>
      <c r="G1699" s="16" t="n">
        <f aca="false">$B$80*$B$79*$D1699*$D1699*G$84*1000000/($B$77*$B$77)</f>
        <v>768.642000000001</v>
      </c>
      <c r="H1699" s="16" t="n">
        <f aca="false">$B$80*$B$79*$D1699*$D1699*H$84*1000000/($B$77*$B$77)</f>
        <v>3074.56800000001</v>
      </c>
      <c r="I1699" s="16" t="n">
        <f aca="false">$B$80*$B$79*$D1699*$D1699*I$84*1000000/($B$77*$B$77)</f>
        <v>12298.272</v>
      </c>
      <c r="J1699" s="16" t="n">
        <f aca="false">$B$80*$B$79*$D1699*$D1699*J$84*1000000/($B$77*$B$77)</f>
        <v>49193.0880000001</v>
      </c>
      <c r="K1699" s="16" t="n">
        <f aca="false">$B$80*$B$79*$D1699*$D1699*K$84*1000000/($B$77*$B$77)</f>
        <v>196772.352</v>
      </c>
      <c r="L1699" s="17" t="n">
        <f aca="false">G1699/E1699</f>
        <v>0.244245948522403</v>
      </c>
      <c r="M1699" s="16" t="n">
        <f aca="false">G1699/A1699</f>
        <v>7.11705555555557</v>
      </c>
      <c r="N1699" s="16"/>
      <c r="O1699" s="13" t="n">
        <f aca="false">$B$79*C1699*C1699*1000000/($B$77*$B$77)</f>
        <v>9846.8420694</v>
      </c>
      <c r="P1699" s="16" t="n">
        <f aca="false">$B$79*$B$76*$C1699*P$84*1000000/($B$77*$B$77)</f>
        <v>768.642</v>
      </c>
      <c r="Q1699" s="16" t="n">
        <f aca="false">$B$79*$B$76*$C1699*Q$84*1000000/($B$77*$B$77)</f>
        <v>3074.568</v>
      </c>
      <c r="R1699" s="16" t="n">
        <f aca="false">$B$79*$B$76*$C1699*R$84*1000000/($B$77*$B$77)</f>
        <v>12298.272</v>
      </c>
      <c r="S1699" s="16" t="n">
        <f aca="false">$B$79*$B$76*$C1699*S$84*1000000/($B$77*$B$77)</f>
        <v>49193.088</v>
      </c>
      <c r="T1699" s="16" t="n">
        <f aca="false">$B$79*$B$76*$C1699*T$84*1000000/($B$77*$B$77)</f>
        <v>196772.352</v>
      </c>
      <c r="U1699" s="17" t="n">
        <f aca="false">P1699/E1699</f>
        <v>0.244245948522402</v>
      </c>
      <c r="X1699" s="1" t="n">
        <v>108</v>
      </c>
      <c r="Y1699" s="1" t="n">
        <v>7</v>
      </c>
      <c r="Z1699" s="1" t="n">
        <v>128107</v>
      </c>
      <c r="AA1699" s="14" t="n">
        <f aca="false">(SQRT($B$76))*(SQRT(AD1699+AP1699))</f>
        <v>35792.0382208111</v>
      </c>
      <c r="AB1699" s="1" t="n">
        <v>3161</v>
      </c>
      <c r="AC1699" s="1" t="n">
        <v>67360</v>
      </c>
      <c r="AD1699" s="1" t="n">
        <f aca="false">AC1699</f>
        <v>67360</v>
      </c>
      <c r="AE1699" s="1" t="n">
        <v>3075</v>
      </c>
      <c r="AO1699" s="1" t="n">
        <f aca="false">Z1699-AC1699</f>
        <v>60747</v>
      </c>
      <c r="AP1699" s="1" t="n">
        <f aca="false">AO1699</f>
        <v>60747</v>
      </c>
      <c r="AR1699" s="1" t="n">
        <f aca="false">AQ1699</f>
        <v>0</v>
      </c>
    </row>
    <row r="1700" customFormat="false" ht="17" hidden="false" customHeight="false" outlineLevel="0" collapsed="false">
      <c r="A1700" s="1" t="n">
        <v>108</v>
      </c>
      <c r="B1700" s="1" t="n">
        <v>8</v>
      </c>
      <c r="C1700" s="1" t="n">
        <f aca="false">Z1700+AQ1700</f>
        <v>128232</v>
      </c>
      <c r="D1700" s="14" t="n">
        <f aca="false">AA1700+AR1700</f>
        <v>35809.4959473043</v>
      </c>
      <c r="E1700" s="1" t="n">
        <v>3179</v>
      </c>
      <c r="F1700" s="15" t="n">
        <f aca="false">$B$79*D1700*D1700*1000000/($B$77*$B$77)</f>
        <v>769.392000000002</v>
      </c>
      <c r="G1700" s="16" t="n">
        <f aca="false">$B$80*$B$79*$D1700*$D1700*G$84*1000000/($B$77*$B$77)</f>
        <v>769.392000000002</v>
      </c>
      <c r="H1700" s="16" t="n">
        <f aca="false">$B$80*$B$79*$D1700*$D1700*H$84*1000000/($B$77*$B$77)</f>
        <v>3077.56800000001</v>
      </c>
      <c r="I1700" s="16" t="n">
        <f aca="false">$B$80*$B$79*$D1700*$D1700*I$84*1000000/($B$77*$B$77)</f>
        <v>12310.272</v>
      </c>
      <c r="J1700" s="16" t="n">
        <f aca="false">$B$80*$B$79*$D1700*$D1700*J$84*1000000/($B$77*$B$77)</f>
        <v>49241.0880000001</v>
      </c>
      <c r="K1700" s="16" t="n">
        <f aca="false">$B$80*$B$79*$D1700*$D1700*K$84*1000000/($B$77*$B$77)</f>
        <v>196964.352</v>
      </c>
      <c r="L1700" s="17" t="n">
        <f aca="false">G1700/E1700</f>
        <v>0.242023277760303</v>
      </c>
      <c r="M1700" s="16" t="n">
        <f aca="false">G1700/A1700</f>
        <v>7.12400000000002</v>
      </c>
      <c r="N1700" s="16"/>
      <c r="O1700" s="13" t="n">
        <f aca="false">$B$79*C1700*C1700*1000000/($B$77*$B$77)</f>
        <v>9866.0674944</v>
      </c>
      <c r="P1700" s="16" t="n">
        <f aca="false">$B$79*$B$76*$C1700*P$84*1000000/($B$77*$B$77)</f>
        <v>769.392</v>
      </c>
      <c r="Q1700" s="16" t="n">
        <f aca="false">$B$79*$B$76*$C1700*Q$84*1000000/($B$77*$B$77)</f>
        <v>3077.568</v>
      </c>
      <c r="R1700" s="16" t="n">
        <f aca="false">$B$79*$B$76*$C1700*R$84*1000000/($B$77*$B$77)</f>
        <v>12310.272</v>
      </c>
      <c r="S1700" s="16" t="n">
        <f aca="false">$B$79*$B$76*$C1700*S$84*1000000/($B$77*$B$77)</f>
        <v>49241.088</v>
      </c>
      <c r="T1700" s="16" t="n">
        <f aca="false">$B$79*$B$76*$C1700*T$84*1000000/($B$77*$B$77)</f>
        <v>196964.352</v>
      </c>
      <c r="U1700" s="17" t="n">
        <f aca="false">P1700/E1700</f>
        <v>0.242023277760302</v>
      </c>
      <c r="X1700" s="1" t="n">
        <v>108</v>
      </c>
      <c r="Y1700" s="1" t="n">
        <v>8</v>
      </c>
      <c r="Z1700" s="1" t="n">
        <v>128232</v>
      </c>
      <c r="AA1700" s="14" t="n">
        <f aca="false">(SQRT($B$76))*(SQRT(AD1700+AP1700))</f>
        <v>35809.4959473043</v>
      </c>
      <c r="AB1700" s="1" t="n">
        <v>3197</v>
      </c>
      <c r="AC1700" s="1" t="n">
        <v>67360</v>
      </c>
      <c r="AD1700" s="1" t="n">
        <f aca="false">AC1700</f>
        <v>67360</v>
      </c>
      <c r="AE1700" s="1" t="n">
        <v>3131</v>
      </c>
      <c r="AO1700" s="1" t="n">
        <f aca="false">Z1700-AC1700</f>
        <v>60872</v>
      </c>
      <c r="AP1700" s="1" t="n">
        <f aca="false">AO1700</f>
        <v>60872</v>
      </c>
      <c r="AR1700" s="1" t="n">
        <f aca="false">AQ1700</f>
        <v>0</v>
      </c>
    </row>
    <row r="1701" customFormat="false" ht="17" hidden="false" customHeight="false" outlineLevel="0" collapsed="false">
      <c r="A1701" s="1" t="n">
        <v>108</v>
      </c>
      <c r="B1701" s="1" t="n">
        <v>9</v>
      </c>
      <c r="C1701" s="1" t="n">
        <f aca="false">Z1701+AQ1701</f>
        <v>128421</v>
      </c>
      <c r="D1701" s="14" t="n">
        <f aca="false">AA1701+AR1701</f>
        <v>35835.8758787894</v>
      </c>
      <c r="E1701" s="1" t="n">
        <v>3171</v>
      </c>
      <c r="F1701" s="15" t="n">
        <f aca="false">$B$79*D1701*D1701*1000000/($B$77*$B$77)</f>
        <v>770.526</v>
      </c>
      <c r="G1701" s="16" t="n">
        <f aca="false">$B$80*$B$79*$D1701*$D1701*G$84*1000000/($B$77*$B$77)</f>
        <v>770.526</v>
      </c>
      <c r="H1701" s="16" t="n">
        <f aca="false">$B$80*$B$79*$D1701*$D1701*H$84*1000000/($B$77*$B$77)</f>
        <v>3082.104</v>
      </c>
      <c r="I1701" s="16" t="n">
        <f aca="false">$B$80*$B$79*$D1701*$D1701*I$84*1000000/($B$77*$B$77)</f>
        <v>12328.416</v>
      </c>
      <c r="J1701" s="16" t="n">
        <f aca="false">$B$80*$B$79*$D1701*$D1701*J$84*1000000/($B$77*$B$77)</f>
        <v>49313.664</v>
      </c>
      <c r="K1701" s="16" t="n">
        <f aca="false">$B$80*$B$79*$D1701*$D1701*K$84*1000000/($B$77*$B$77)</f>
        <v>197254.656</v>
      </c>
      <c r="L1701" s="17" t="n">
        <f aca="false">G1701/E1701</f>
        <v>0.242991485335856</v>
      </c>
      <c r="M1701" s="16" t="n">
        <f aca="false">G1701/A1701</f>
        <v>7.1345</v>
      </c>
      <c r="N1701" s="16"/>
      <c r="O1701" s="13" t="n">
        <f aca="false">$B$79*C1701*C1701*1000000/($B$77*$B$77)</f>
        <v>9895.1719446</v>
      </c>
      <c r="P1701" s="16" t="n">
        <f aca="false">$B$79*$B$76*$C1701*P$84*1000000/($B$77*$B$77)</f>
        <v>770.526</v>
      </c>
      <c r="Q1701" s="16" t="n">
        <f aca="false">$B$79*$B$76*$C1701*Q$84*1000000/($B$77*$B$77)</f>
        <v>3082.104</v>
      </c>
      <c r="R1701" s="16" t="n">
        <f aca="false">$B$79*$B$76*$C1701*R$84*1000000/($B$77*$B$77)</f>
        <v>12328.416</v>
      </c>
      <c r="S1701" s="16" t="n">
        <f aca="false">$B$79*$B$76*$C1701*S$84*1000000/($B$77*$B$77)</f>
        <v>49313.664</v>
      </c>
      <c r="T1701" s="16" t="n">
        <f aca="false">$B$79*$B$76*$C1701*T$84*1000000/($B$77*$B$77)</f>
        <v>197254.656</v>
      </c>
      <c r="U1701" s="17" t="n">
        <f aca="false">P1701/E1701</f>
        <v>0.242991485335856</v>
      </c>
      <c r="X1701" s="1" t="n">
        <v>108</v>
      </c>
      <c r="Y1701" s="1" t="n">
        <v>9</v>
      </c>
      <c r="Z1701" s="1" t="n">
        <v>128421</v>
      </c>
      <c r="AA1701" s="14" t="n">
        <f aca="false">(SQRT($B$76))*(SQRT(AD1701+AP1701))</f>
        <v>35835.8758787894</v>
      </c>
      <c r="AB1701" s="1" t="n">
        <v>3229</v>
      </c>
      <c r="AC1701" s="1" t="n">
        <v>67360</v>
      </c>
      <c r="AD1701" s="1" t="n">
        <f aca="false">AC1701</f>
        <v>67360</v>
      </c>
      <c r="AE1701" s="1" t="n">
        <v>3144</v>
      </c>
      <c r="AO1701" s="1" t="n">
        <f aca="false">Z1701-AC1701</f>
        <v>61061</v>
      </c>
      <c r="AP1701" s="1" t="n">
        <f aca="false">AO1701</f>
        <v>61061</v>
      </c>
      <c r="AR1701" s="1" t="n">
        <f aca="false">AQ1701</f>
        <v>0</v>
      </c>
    </row>
    <row r="1702" customFormat="false" ht="17" hidden="false" customHeight="false" outlineLevel="0" collapsed="false">
      <c r="A1702" s="1" t="n">
        <v>108</v>
      </c>
      <c r="B1702" s="1" t="n">
        <v>10</v>
      </c>
      <c r="C1702" s="1" t="n">
        <f aca="false">Z1702+AQ1702</f>
        <v>128546</v>
      </c>
      <c r="D1702" s="14" t="n">
        <f aca="false">AA1702+AR1702</f>
        <v>35853.3122598178</v>
      </c>
      <c r="E1702" s="1" t="n">
        <v>3196</v>
      </c>
      <c r="F1702" s="15" t="n">
        <f aca="false">$B$79*D1702*D1702*1000000/($B$77*$B$77)</f>
        <v>771.276000000001</v>
      </c>
      <c r="G1702" s="16" t="n">
        <f aca="false">$B$80*$B$79*$D1702*$D1702*G$84*1000000/($B$77*$B$77)</f>
        <v>771.276000000001</v>
      </c>
      <c r="H1702" s="16" t="n">
        <f aca="false">$B$80*$B$79*$D1702*$D1702*H$84*1000000/($B$77*$B$77)</f>
        <v>3085.104</v>
      </c>
      <c r="I1702" s="16" t="n">
        <f aca="false">$B$80*$B$79*$D1702*$D1702*I$84*1000000/($B$77*$B$77)</f>
        <v>12340.416</v>
      </c>
      <c r="J1702" s="16" t="n">
        <f aca="false">$B$80*$B$79*$D1702*$D1702*J$84*1000000/($B$77*$B$77)</f>
        <v>49361.6640000001</v>
      </c>
      <c r="K1702" s="16" t="n">
        <f aca="false">$B$80*$B$79*$D1702*$D1702*K$84*1000000/($B$77*$B$77)</f>
        <v>197446.656</v>
      </c>
      <c r="L1702" s="17" t="n">
        <f aca="false">G1702/E1702</f>
        <v>0.241325406758448</v>
      </c>
      <c r="M1702" s="16" t="n">
        <f aca="false">G1702/A1702</f>
        <v>7.14144444444445</v>
      </c>
      <c r="N1702" s="16"/>
      <c r="O1702" s="13" t="n">
        <f aca="false">$B$79*C1702*C1702*1000000/($B$77*$B$77)</f>
        <v>9914.4444696</v>
      </c>
      <c r="P1702" s="16" t="n">
        <f aca="false">$B$79*$B$76*$C1702*P$84*1000000/($B$77*$B$77)</f>
        <v>771.276</v>
      </c>
      <c r="Q1702" s="16" t="n">
        <f aca="false">$B$79*$B$76*$C1702*Q$84*1000000/($B$77*$B$77)</f>
        <v>3085.104</v>
      </c>
      <c r="R1702" s="16" t="n">
        <f aca="false">$B$79*$B$76*$C1702*R$84*1000000/($B$77*$B$77)</f>
        <v>12340.416</v>
      </c>
      <c r="S1702" s="16" t="n">
        <f aca="false">$B$79*$B$76*$C1702*S$84*1000000/($B$77*$B$77)</f>
        <v>49361.664</v>
      </c>
      <c r="T1702" s="16" t="n">
        <f aca="false">$B$79*$B$76*$C1702*T$84*1000000/($B$77*$B$77)</f>
        <v>197446.656</v>
      </c>
      <c r="U1702" s="17" t="n">
        <f aca="false">P1702/E1702</f>
        <v>0.241325406758448</v>
      </c>
      <c r="X1702" s="1" t="n">
        <v>108</v>
      </c>
      <c r="Y1702" s="1" t="n">
        <v>10</v>
      </c>
      <c r="Z1702" s="1" t="n">
        <v>128546</v>
      </c>
      <c r="AA1702" s="14" t="n">
        <f aca="false">(SQRT($B$76))*(SQRT(AD1702+AP1702))</f>
        <v>35853.3122598178</v>
      </c>
      <c r="AB1702" s="1" t="n">
        <v>3242</v>
      </c>
      <c r="AC1702" s="1" t="n">
        <v>67360</v>
      </c>
      <c r="AD1702" s="1" t="n">
        <f aca="false">AC1702</f>
        <v>67360</v>
      </c>
      <c r="AE1702" s="1" t="n">
        <v>3154</v>
      </c>
      <c r="AO1702" s="1" t="n">
        <f aca="false">Z1702-AC1702</f>
        <v>61186</v>
      </c>
      <c r="AP1702" s="1" t="n">
        <f aca="false">AO1702</f>
        <v>61186</v>
      </c>
      <c r="AR1702" s="1" t="n">
        <f aca="false">AQ1702</f>
        <v>0</v>
      </c>
    </row>
    <row r="1703" customFormat="false" ht="17" hidden="false" customHeight="false" outlineLevel="0" collapsed="false">
      <c r="A1703" s="1" t="n">
        <v>108</v>
      </c>
      <c r="B1703" s="1" t="n">
        <v>11</v>
      </c>
      <c r="C1703" s="1" t="n">
        <f aca="false">Z1703+AQ1703</f>
        <v>128671</v>
      </c>
      <c r="D1703" s="14" t="n">
        <f aca="false">AA1703+AR1703</f>
        <v>35870.7401652099</v>
      </c>
      <c r="E1703" s="1" t="n">
        <v>3163</v>
      </c>
      <c r="F1703" s="15" t="n">
        <f aca="false">$B$79*D1703*D1703*1000000/($B$77*$B$77)</f>
        <v>772.026000000002</v>
      </c>
      <c r="G1703" s="16" t="n">
        <f aca="false">$B$80*$B$79*$D1703*$D1703*G$84*1000000/($B$77*$B$77)</f>
        <v>772.026000000002</v>
      </c>
      <c r="H1703" s="16" t="n">
        <f aca="false">$B$80*$B$79*$D1703*$D1703*H$84*1000000/($B$77*$B$77)</f>
        <v>3088.10400000001</v>
      </c>
      <c r="I1703" s="16" t="n">
        <f aca="false">$B$80*$B$79*$D1703*$D1703*I$84*1000000/($B$77*$B$77)</f>
        <v>12352.416</v>
      </c>
      <c r="J1703" s="16" t="n">
        <f aca="false">$B$80*$B$79*$D1703*$D1703*J$84*1000000/($B$77*$B$77)</f>
        <v>49409.6640000001</v>
      </c>
      <c r="K1703" s="16" t="n">
        <f aca="false">$B$80*$B$79*$D1703*$D1703*K$84*1000000/($B$77*$B$77)</f>
        <v>197638.656</v>
      </c>
      <c r="L1703" s="17" t="n">
        <f aca="false">G1703/E1703</f>
        <v>0.244080303509327</v>
      </c>
      <c r="M1703" s="16" t="n">
        <f aca="false">G1703/A1703</f>
        <v>7.1483888888889</v>
      </c>
      <c r="N1703" s="16"/>
      <c r="O1703" s="13" t="n">
        <f aca="false">$B$79*C1703*C1703*1000000/($B$77*$B$77)</f>
        <v>9933.7357446</v>
      </c>
      <c r="P1703" s="16" t="n">
        <f aca="false">$B$79*$B$76*$C1703*P$84*1000000/($B$77*$B$77)</f>
        <v>772.026</v>
      </c>
      <c r="Q1703" s="16" t="n">
        <f aca="false">$B$79*$B$76*$C1703*Q$84*1000000/($B$77*$B$77)</f>
        <v>3088.104</v>
      </c>
      <c r="R1703" s="16" t="n">
        <f aca="false">$B$79*$B$76*$C1703*R$84*1000000/($B$77*$B$77)</f>
        <v>12352.416</v>
      </c>
      <c r="S1703" s="16" t="n">
        <f aca="false">$B$79*$B$76*$C1703*S$84*1000000/($B$77*$B$77)</f>
        <v>49409.664</v>
      </c>
      <c r="T1703" s="16" t="n">
        <f aca="false">$B$79*$B$76*$C1703*T$84*1000000/($B$77*$B$77)</f>
        <v>197638.656</v>
      </c>
      <c r="U1703" s="17" t="n">
        <f aca="false">P1703/E1703</f>
        <v>0.244080303509327</v>
      </c>
      <c r="X1703" s="1" t="n">
        <v>108</v>
      </c>
      <c r="Y1703" s="1" t="n">
        <v>11</v>
      </c>
      <c r="Z1703" s="1" t="n">
        <v>128671</v>
      </c>
      <c r="AA1703" s="14" t="n">
        <f aca="false">(SQRT($B$76))*(SQRT(AD1703+AP1703))</f>
        <v>35870.7401652099</v>
      </c>
      <c r="AB1703" s="1" t="n">
        <v>3249</v>
      </c>
      <c r="AC1703" s="1" t="n">
        <v>67360</v>
      </c>
      <c r="AD1703" s="1" t="n">
        <f aca="false">AC1703</f>
        <v>67360</v>
      </c>
      <c r="AE1703" s="1" t="n">
        <v>3155</v>
      </c>
      <c r="AO1703" s="1" t="n">
        <f aca="false">Z1703-AC1703</f>
        <v>61311</v>
      </c>
      <c r="AP1703" s="1" t="n">
        <f aca="false">AO1703</f>
        <v>61311</v>
      </c>
      <c r="AR1703" s="1" t="n">
        <f aca="false">AQ1703</f>
        <v>0</v>
      </c>
    </row>
    <row r="1704" customFormat="false" ht="17" hidden="false" customHeight="false" outlineLevel="0" collapsed="false">
      <c r="A1704" s="1" t="n">
        <v>108</v>
      </c>
      <c r="B1704" s="1" t="n">
        <v>12</v>
      </c>
      <c r="C1704" s="1" t="n">
        <f aca="false">Z1704+AQ1704</f>
        <v>128796</v>
      </c>
      <c r="D1704" s="14" t="n">
        <f aca="false">AA1704+AR1704</f>
        <v>35888.1596073134</v>
      </c>
      <c r="E1704" s="1" t="n">
        <v>3203</v>
      </c>
      <c r="F1704" s="15" t="n">
        <f aca="false">$B$79*D1704*D1704*1000000/($B$77*$B$77)</f>
        <v>772.776000000001</v>
      </c>
      <c r="G1704" s="16" t="n">
        <f aca="false">$B$80*$B$79*$D1704*$D1704*G$84*1000000/($B$77*$B$77)</f>
        <v>772.776000000001</v>
      </c>
      <c r="H1704" s="16" t="n">
        <f aca="false">$B$80*$B$79*$D1704*$D1704*H$84*1000000/($B$77*$B$77)</f>
        <v>3091.104</v>
      </c>
      <c r="I1704" s="16" t="n">
        <f aca="false">$B$80*$B$79*$D1704*$D1704*I$84*1000000/($B$77*$B$77)</f>
        <v>12364.416</v>
      </c>
      <c r="J1704" s="16" t="n">
        <f aca="false">$B$80*$B$79*$D1704*$D1704*J$84*1000000/($B$77*$B$77)</f>
        <v>49457.664</v>
      </c>
      <c r="K1704" s="16" t="n">
        <f aca="false">$B$80*$B$79*$D1704*$D1704*K$84*1000000/($B$77*$B$77)</f>
        <v>197830.656</v>
      </c>
      <c r="L1704" s="17" t="n">
        <f aca="false">G1704/E1704</f>
        <v>0.24126631283172</v>
      </c>
      <c r="M1704" s="16" t="n">
        <f aca="false">G1704/A1704</f>
        <v>7.15533333333334</v>
      </c>
      <c r="N1704" s="16"/>
      <c r="O1704" s="13" t="n">
        <f aca="false">$B$79*C1704*C1704*1000000/($B$77*$B$77)</f>
        <v>9953.0457696</v>
      </c>
      <c r="P1704" s="16" t="n">
        <f aca="false">$B$79*$B$76*$C1704*P$84*1000000/($B$77*$B$77)</f>
        <v>772.776</v>
      </c>
      <c r="Q1704" s="16" t="n">
        <f aca="false">$B$79*$B$76*$C1704*Q$84*1000000/($B$77*$B$77)</f>
        <v>3091.104</v>
      </c>
      <c r="R1704" s="16" t="n">
        <f aca="false">$B$79*$B$76*$C1704*R$84*1000000/($B$77*$B$77)</f>
        <v>12364.416</v>
      </c>
      <c r="S1704" s="16" t="n">
        <f aca="false">$B$79*$B$76*$C1704*S$84*1000000/($B$77*$B$77)</f>
        <v>49457.664</v>
      </c>
      <c r="T1704" s="16" t="n">
        <f aca="false">$B$79*$B$76*$C1704*T$84*1000000/($B$77*$B$77)</f>
        <v>197830.656</v>
      </c>
      <c r="U1704" s="17" t="n">
        <f aca="false">P1704/E1704</f>
        <v>0.24126631283172</v>
      </c>
      <c r="X1704" s="1" t="n">
        <v>108</v>
      </c>
      <c r="Y1704" s="1" t="n">
        <v>12</v>
      </c>
      <c r="Z1704" s="1" t="n">
        <v>128796</v>
      </c>
      <c r="AA1704" s="14" t="n">
        <f aca="false">(SQRT($B$76))*(SQRT(AD1704+AP1704))</f>
        <v>35888.1596073134</v>
      </c>
      <c r="AB1704" s="1" t="n">
        <v>3173</v>
      </c>
      <c r="AC1704" s="1" t="n">
        <v>67360</v>
      </c>
      <c r="AD1704" s="1" t="n">
        <f aca="false">AC1704</f>
        <v>67360</v>
      </c>
      <c r="AE1704" s="1" t="n">
        <v>3074</v>
      </c>
      <c r="AO1704" s="1" t="n">
        <f aca="false">Z1704-AC1704</f>
        <v>61436</v>
      </c>
      <c r="AP1704" s="1" t="n">
        <f aca="false">AO1704</f>
        <v>61436</v>
      </c>
      <c r="AR1704" s="1" t="n">
        <f aca="false">AQ1704</f>
        <v>0</v>
      </c>
    </row>
    <row r="1705" customFormat="false" ht="17" hidden="false" customHeight="false" outlineLevel="0" collapsed="false">
      <c r="A1705" s="1" t="n">
        <v>108</v>
      </c>
      <c r="B1705" s="1" t="n">
        <v>13</v>
      </c>
      <c r="C1705" s="1" t="n">
        <f aca="false">Z1705+AQ1705</f>
        <v>128921</v>
      </c>
      <c r="D1705" s="14" t="n">
        <f aca="false">AA1705+AR1705</f>
        <v>35905.5705984461</v>
      </c>
      <c r="E1705" s="1" t="n">
        <v>3180</v>
      </c>
      <c r="F1705" s="15" t="n">
        <f aca="false">$B$79*D1705*D1705*1000000/($B$77*$B$77)</f>
        <v>773.525999999998</v>
      </c>
      <c r="G1705" s="16" t="n">
        <f aca="false">$B$80*$B$79*$D1705*$D1705*G$84*1000000/($B$77*$B$77)</f>
        <v>773.525999999998</v>
      </c>
      <c r="H1705" s="16" t="n">
        <f aca="false">$B$80*$B$79*$D1705*$D1705*H$84*1000000/($B$77*$B$77)</f>
        <v>3094.10399999999</v>
      </c>
      <c r="I1705" s="16" t="n">
        <f aca="false">$B$80*$B$79*$D1705*$D1705*I$84*1000000/($B$77*$B$77)</f>
        <v>12376.416</v>
      </c>
      <c r="J1705" s="16" t="n">
        <f aca="false">$B$80*$B$79*$D1705*$D1705*J$84*1000000/($B$77*$B$77)</f>
        <v>49505.6639999999</v>
      </c>
      <c r="K1705" s="16" t="n">
        <f aca="false">$B$80*$B$79*$D1705*$D1705*K$84*1000000/($B$77*$B$77)</f>
        <v>198022.656</v>
      </c>
      <c r="L1705" s="17" t="n">
        <f aca="false">G1705/E1705</f>
        <v>0.24324716981132</v>
      </c>
      <c r="M1705" s="16" t="n">
        <f aca="false">G1705/A1705</f>
        <v>7.16227777777776</v>
      </c>
      <c r="N1705" s="16"/>
      <c r="O1705" s="13" t="n">
        <f aca="false">$B$79*C1705*C1705*1000000/($B$77*$B$77)</f>
        <v>9972.3745446</v>
      </c>
      <c r="P1705" s="16" t="n">
        <f aca="false">$B$79*$B$76*$C1705*P$84*1000000/($B$77*$B$77)</f>
        <v>773.526</v>
      </c>
      <c r="Q1705" s="16" t="n">
        <f aca="false">$B$79*$B$76*$C1705*Q$84*1000000/($B$77*$B$77)</f>
        <v>3094.104</v>
      </c>
      <c r="R1705" s="16" t="n">
        <f aca="false">$B$79*$B$76*$C1705*R$84*1000000/($B$77*$B$77)</f>
        <v>12376.416</v>
      </c>
      <c r="S1705" s="16" t="n">
        <f aca="false">$B$79*$B$76*$C1705*S$84*1000000/($B$77*$B$77)</f>
        <v>49505.664</v>
      </c>
      <c r="T1705" s="16" t="n">
        <f aca="false">$B$79*$B$76*$C1705*T$84*1000000/($B$77*$B$77)</f>
        <v>198022.656</v>
      </c>
      <c r="U1705" s="17" t="n">
        <f aca="false">P1705/E1705</f>
        <v>0.243247169811321</v>
      </c>
      <c r="X1705" s="1" t="n">
        <v>108</v>
      </c>
      <c r="Y1705" s="1" t="n">
        <v>13</v>
      </c>
      <c r="Z1705" s="1" t="n">
        <v>128921</v>
      </c>
      <c r="AA1705" s="14" t="n">
        <f aca="false">(SQRT($B$76))*(SQRT(AD1705+AP1705))</f>
        <v>35905.5705984461</v>
      </c>
      <c r="AB1705" s="1" t="n">
        <v>3192</v>
      </c>
      <c r="AC1705" s="1" t="n">
        <v>67360</v>
      </c>
      <c r="AD1705" s="1" t="n">
        <f aca="false">AC1705</f>
        <v>67360</v>
      </c>
      <c r="AE1705" s="1" t="n">
        <v>3118</v>
      </c>
      <c r="AO1705" s="1" t="n">
        <f aca="false">Z1705-AC1705</f>
        <v>61561</v>
      </c>
      <c r="AP1705" s="1" t="n">
        <f aca="false">AO1705</f>
        <v>61561</v>
      </c>
      <c r="AR1705" s="1" t="n">
        <f aca="false">AQ1705</f>
        <v>0</v>
      </c>
    </row>
    <row r="1706" customFormat="false" ht="17" hidden="false" customHeight="false" outlineLevel="0" collapsed="false">
      <c r="A1706" s="1" t="n">
        <v>108</v>
      </c>
      <c r="B1706" s="1" t="n">
        <v>14</v>
      </c>
      <c r="C1706" s="1" t="n">
        <f aca="false">Z1706+AQ1706</f>
        <v>129046</v>
      </c>
      <c r="D1706" s="14" t="n">
        <f aca="false">AA1706+AR1706</f>
        <v>35922.9731508961</v>
      </c>
      <c r="E1706" s="1" t="n">
        <v>3170</v>
      </c>
      <c r="F1706" s="15" t="n">
        <f aca="false">$B$79*D1706*D1706*1000000/($B$77*$B$77)</f>
        <v>774.276000000001</v>
      </c>
      <c r="G1706" s="16" t="n">
        <f aca="false">$B$80*$B$79*$D1706*$D1706*G$84*1000000/($B$77*$B$77)</f>
        <v>774.276000000001</v>
      </c>
      <c r="H1706" s="16" t="n">
        <f aca="false">$B$80*$B$79*$D1706*$D1706*H$84*1000000/($B$77*$B$77)</f>
        <v>3097.10400000001</v>
      </c>
      <c r="I1706" s="16" t="n">
        <f aca="false">$B$80*$B$79*$D1706*$D1706*I$84*1000000/($B$77*$B$77)</f>
        <v>12388.416</v>
      </c>
      <c r="J1706" s="16" t="n">
        <f aca="false">$B$80*$B$79*$D1706*$D1706*J$84*1000000/($B$77*$B$77)</f>
        <v>49553.6640000001</v>
      </c>
      <c r="K1706" s="16" t="n">
        <f aca="false">$B$80*$B$79*$D1706*$D1706*K$84*1000000/($B$77*$B$77)</f>
        <v>198214.656</v>
      </c>
      <c r="L1706" s="17" t="n">
        <f aca="false">G1706/E1706</f>
        <v>0.244251104100947</v>
      </c>
      <c r="M1706" s="16" t="n">
        <f aca="false">G1706/A1706</f>
        <v>7.16922222222223</v>
      </c>
      <c r="N1706" s="16"/>
      <c r="O1706" s="13" t="n">
        <f aca="false">$B$79*C1706*C1706*1000000/($B$77*$B$77)</f>
        <v>9991.7220696</v>
      </c>
      <c r="P1706" s="16" t="n">
        <f aca="false">$B$79*$B$76*$C1706*P$84*1000000/($B$77*$B$77)</f>
        <v>774.276</v>
      </c>
      <c r="Q1706" s="16" t="n">
        <f aca="false">$B$79*$B$76*$C1706*Q$84*1000000/($B$77*$B$77)</f>
        <v>3097.104</v>
      </c>
      <c r="R1706" s="16" t="n">
        <f aca="false">$B$79*$B$76*$C1706*R$84*1000000/($B$77*$B$77)</f>
        <v>12388.416</v>
      </c>
      <c r="S1706" s="16" t="n">
        <f aca="false">$B$79*$B$76*$C1706*S$84*1000000/($B$77*$B$77)</f>
        <v>49553.664</v>
      </c>
      <c r="T1706" s="16" t="n">
        <f aca="false">$B$79*$B$76*$C1706*T$84*1000000/($B$77*$B$77)</f>
        <v>198214.656</v>
      </c>
      <c r="U1706" s="17" t="n">
        <f aca="false">P1706/E1706</f>
        <v>0.244251104100946</v>
      </c>
      <c r="X1706" s="1" t="n">
        <v>108</v>
      </c>
      <c r="Y1706" s="1" t="n">
        <v>14</v>
      </c>
      <c r="Z1706" s="1" t="n">
        <v>129046</v>
      </c>
      <c r="AA1706" s="14" t="n">
        <f aca="false">(SQRT($B$76))*(SQRT(AD1706+AP1706))</f>
        <v>35922.9731508961</v>
      </c>
      <c r="AB1706" s="1" t="n">
        <v>3224</v>
      </c>
      <c r="AC1706" s="1" t="n">
        <v>67360</v>
      </c>
      <c r="AD1706" s="1" t="n">
        <f aca="false">AC1706</f>
        <v>67360</v>
      </c>
      <c r="AE1706" s="1" t="n">
        <v>3127</v>
      </c>
      <c r="AO1706" s="1" t="n">
        <f aca="false">Z1706-AC1706</f>
        <v>61686</v>
      </c>
      <c r="AP1706" s="1" t="n">
        <f aca="false">AO1706</f>
        <v>61686</v>
      </c>
      <c r="AR1706" s="1" t="n">
        <f aca="false">AQ1706</f>
        <v>0</v>
      </c>
    </row>
    <row r="1707" customFormat="false" ht="17" hidden="false" customHeight="false" outlineLevel="0" collapsed="false">
      <c r="A1707" s="1" t="n">
        <v>108</v>
      </c>
      <c r="B1707" s="1" t="n">
        <v>15</v>
      </c>
      <c r="C1707" s="1" t="n">
        <f aca="false">Z1707+AQ1707</f>
        <v>129171</v>
      </c>
      <c r="D1707" s="14" t="n">
        <f aca="false">AA1707+AR1707</f>
        <v>35940.3672769214</v>
      </c>
      <c r="E1707" s="1" t="n">
        <v>3155</v>
      </c>
      <c r="F1707" s="15" t="n">
        <f aca="false">$B$79*D1707*D1707*1000000/($B$77*$B$77)</f>
        <v>775.026000000002</v>
      </c>
      <c r="G1707" s="16" t="n">
        <f aca="false">$B$80*$B$79*$D1707*$D1707*G$84*1000000/($B$77*$B$77)</f>
        <v>775.026000000002</v>
      </c>
      <c r="H1707" s="16" t="n">
        <f aca="false">$B$80*$B$79*$D1707*$D1707*H$84*1000000/($B$77*$B$77)</f>
        <v>3100.10400000001</v>
      </c>
      <c r="I1707" s="16" t="n">
        <f aca="false">$B$80*$B$79*$D1707*$D1707*I$84*1000000/($B$77*$B$77)</f>
        <v>12400.416</v>
      </c>
      <c r="J1707" s="16" t="n">
        <f aca="false">$B$80*$B$79*$D1707*$D1707*J$84*1000000/($B$77*$B$77)</f>
        <v>49601.6640000001</v>
      </c>
      <c r="K1707" s="16" t="n">
        <f aca="false">$B$80*$B$79*$D1707*$D1707*K$84*1000000/($B$77*$B$77)</f>
        <v>198406.656</v>
      </c>
      <c r="L1707" s="17" t="n">
        <f aca="false">G1707/E1707</f>
        <v>0.245650079239303</v>
      </c>
      <c r="M1707" s="16" t="n">
        <f aca="false">G1707/A1707</f>
        <v>7.17616666666668</v>
      </c>
      <c r="N1707" s="16"/>
      <c r="O1707" s="13" t="n">
        <f aca="false">$B$79*C1707*C1707*1000000/($B$77*$B$77)</f>
        <v>10011.0883446</v>
      </c>
      <c r="P1707" s="16" t="n">
        <f aca="false">$B$79*$B$76*$C1707*P$84*1000000/($B$77*$B$77)</f>
        <v>775.026</v>
      </c>
      <c r="Q1707" s="16" t="n">
        <f aca="false">$B$79*$B$76*$C1707*Q$84*1000000/($B$77*$B$77)</f>
        <v>3100.104</v>
      </c>
      <c r="R1707" s="16" t="n">
        <f aca="false">$B$79*$B$76*$C1707*R$84*1000000/($B$77*$B$77)</f>
        <v>12400.416</v>
      </c>
      <c r="S1707" s="16" t="n">
        <f aca="false">$B$79*$B$76*$C1707*S$84*1000000/($B$77*$B$77)</f>
        <v>49601.664</v>
      </c>
      <c r="T1707" s="16" t="n">
        <f aca="false">$B$79*$B$76*$C1707*T$84*1000000/($B$77*$B$77)</f>
        <v>198406.656</v>
      </c>
      <c r="U1707" s="17" t="n">
        <f aca="false">P1707/E1707</f>
        <v>0.245650079239303</v>
      </c>
      <c r="X1707" s="1" t="n">
        <v>108</v>
      </c>
      <c r="Y1707" s="1" t="n">
        <v>15</v>
      </c>
      <c r="Z1707" s="1" t="n">
        <v>129171</v>
      </c>
      <c r="AA1707" s="14" t="n">
        <f aca="false">(SQRT($B$76))*(SQRT(AD1707+AP1707))</f>
        <v>35940.3672769214</v>
      </c>
      <c r="AB1707" s="1" t="n">
        <v>3228</v>
      </c>
      <c r="AC1707" s="1" t="n">
        <v>67360</v>
      </c>
      <c r="AD1707" s="1" t="n">
        <f aca="false">AC1707</f>
        <v>67360</v>
      </c>
      <c r="AE1707" s="1" t="n">
        <v>3168</v>
      </c>
      <c r="AO1707" s="1" t="n">
        <f aca="false">Z1707-AC1707</f>
        <v>61811</v>
      </c>
      <c r="AP1707" s="1" t="n">
        <f aca="false">AO1707</f>
        <v>61811</v>
      </c>
      <c r="AR1707" s="1" t="n">
        <f aca="false">AQ1707</f>
        <v>0</v>
      </c>
    </row>
    <row r="1708" customFormat="false" ht="17" hidden="false" customHeight="false" outlineLevel="0" collapsed="false">
      <c r="A1708" s="1" t="n">
        <v>108</v>
      </c>
      <c r="B1708" s="1" t="n">
        <v>16</v>
      </c>
      <c r="C1708" s="1" t="n">
        <f aca="false">Z1708+AQ1708</f>
        <v>129296</v>
      </c>
      <c r="D1708" s="14" t="n">
        <f aca="false">AA1708+AR1708</f>
        <v>35957.7529887506</v>
      </c>
      <c r="E1708" s="1" t="n">
        <v>3173</v>
      </c>
      <c r="F1708" s="15" t="n">
        <f aca="false">$B$79*D1708*D1708*1000000/($B$77*$B$77)</f>
        <v>775.776000000002</v>
      </c>
      <c r="G1708" s="16" t="n">
        <f aca="false">$B$80*$B$79*$D1708*$D1708*G$84*1000000/($B$77*$B$77)</f>
        <v>775.776000000002</v>
      </c>
      <c r="H1708" s="16" t="n">
        <f aca="false">$B$80*$B$79*$D1708*$D1708*H$84*1000000/($B$77*$B$77)</f>
        <v>3103.10400000001</v>
      </c>
      <c r="I1708" s="16" t="n">
        <f aca="false">$B$80*$B$79*$D1708*$D1708*I$84*1000000/($B$77*$B$77)</f>
        <v>12412.416</v>
      </c>
      <c r="J1708" s="16" t="n">
        <f aca="false">$B$80*$B$79*$D1708*$D1708*J$84*1000000/($B$77*$B$77)</f>
        <v>49649.6640000001</v>
      </c>
      <c r="K1708" s="16" t="n">
        <f aca="false">$B$80*$B$79*$D1708*$D1708*K$84*1000000/($B$77*$B$77)</f>
        <v>198598.656</v>
      </c>
      <c r="L1708" s="17" t="n">
        <f aca="false">G1708/E1708</f>
        <v>0.244492908919005</v>
      </c>
      <c r="M1708" s="16" t="n">
        <f aca="false">G1708/A1708</f>
        <v>7.18311111111113</v>
      </c>
      <c r="N1708" s="16"/>
      <c r="O1708" s="13" t="n">
        <f aca="false">$B$79*C1708*C1708*1000000/($B$77*$B$77)</f>
        <v>10030.4733696</v>
      </c>
      <c r="P1708" s="16" t="n">
        <f aca="false">$B$79*$B$76*$C1708*P$84*1000000/($B$77*$B$77)</f>
        <v>775.776</v>
      </c>
      <c r="Q1708" s="16" t="n">
        <f aca="false">$B$79*$B$76*$C1708*Q$84*1000000/($B$77*$B$77)</f>
        <v>3103.104</v>
      </c>
      <c r="R1708" s="16" t="n">
        <f aca="false">$B$79*$B$76*$C1708*R$84*1000000/($B$77*$B$77)</f>
        <v>12412.416</v>
      </c>
      <c r="S1708" s="16" t="n">
        <f aca="false">$B$79*$B$76*$C1708*S$84*1000000/($B$77*$B$77)</f>
        <v>49649.664</v>
      </c>
      <c r="T1708" s="16" t="n">
        <f aca="false">$B$79*$B$76*$C1708*T$84*1000000/($B$77*$B$77)</f>
        <v>198598.656</v>
      </c>
      <c r="U1708" s="17" t="n">
        <f aca="false">P1708/E1708</f>
        <v>0.244492908919004</v>
      </c>
      <c r="X1708" s="1" t="n">
        <v>108</v>
      </c>
      <c r="Y1708" s="1" t="n">
        <v>16</v>
      </c>
      <c r="Z1708" s="1" t="n">
        <v>129296</v>
      </c>
      <c r="AA1708" s="14" t="n">
        <f aca="false">(SQRT($B$76))*(SQRT(AD1708+AP1708))</f>
        <v>35957.7529887506</v>
      </c>
      <c r="AB1708" s="1" t="n">
        <v>3196</v>
      </c>
      <c r="AC1708" s="1" t="n">
        <v>67360</v>
      </c>
      <c r="AD1708" s="1" t="n">
        <f aca="false">AC1708</f>
        <v>67360</v>
      </c>
      <c r="AE1708" s="1" t="n">
        <v>3100</v>
      </c>
      <c r="AO1708" s="1" t="n">
        <f aca="false">Z1708-AC1708</f>
        <v>61936</v>
      </c>
      <c r="AP1708" s="1" t="n">
        <f aca="false">AO1708</f>
        <v>61936</v>
      </c>
      <c r="AR1708" s="1" t="n">
        <f aca="false">AQ1708</f>
        <v>0</v>
      </c>
    </row>
    <row r="1709" customFormat="false" ht="17" hidden="false" customHeight="false" outlineLevel="0" collapsed="false">
      <c r="A1709" s="1" t="n">
        <v>109</v>
      </c>
      <c r="B1709" s="1" t="n">
        <v>2</v>
      </c>
      <c r="C1709" s="1" t="n">
        <f aca="false">Z1709+AQ1709</f>
        <v>128443</v>
      </c>
      <c r="D1709" s="14" t="n">
        <f aca="false">AA1709+AR1709</f>
        <v>35838.945296981</v>
      </c>
      <c r="E1709" s="1" t="n">
        <v>3159</v>
      </c>
      <c r="F1709" s="15" t="n">
        <f aca="false">$B$79*D1709*D1709*1000000/($B$77*$B$77)</f>
        <v>770.657999999998</v>
      </c>
      <c r="G1709" s="16" t="n">
        <f aca="false">$B$80*$B$79*$D1709*$D1709*G$84*1000000/($B$77*$B$77)</f>
        <v>770.657999999998</v>
      </c>
      <c r="H1709" s="16" t="n">
        <f aca="false">$B$80*$B$79*$D1709*$D1709*H$84*1000000/($B$77*$B$77)</f>
        <v>3082.63199999999</v>
      </c>
      <c r="I1709" s="16" t="n">
        <f aca="false">$B$80*$B$79*$D1709*$D1709*I$84*1000000/($B$77*$B$77)</f>
        <v>12330.528</v>
      </c>
      <c r="J1709" s="16" t="n">
        <f aca="false">$B$80*$B$79*$D1709*$D1709*J$84*1000000/($B$77*$B$77)</f>
        <v>49322.1119999999</v>
      </c>
      <c r="K1709" s="16" t="n">
        <f aca="false">$B$80*$B$79*$D1709*$D1709*K$84*1000000/($B$77*$B$77)</f>
        <v>197288.447999999</v>
      </c>
      <c r="L1709" s="17" t="n">
        <f aca="false">G1709/E1709</f>
        <v>0.243956315289648</v>
      </c>
      <c r="M1709" s="16" t="n">
        <f aca="false">G1709/A1709</f>
        <v>7.07025688073393</v>
      </c>
      <c r="N1709" s="16"/>
      <c r="O1709" s="13" t="n">
        <f aca="false">$B$79*C1709*C1709*1000000/($B$77*$B$77)</f>
        <v>9898.5625494</v>
      </c>
      <c r="P1709" s="16" t="n">
        <f aca="false">$B$79*$B$76*$C1709*P$84*1000000/($B$77*$B$77)</f>
        <v>770.658</v>
      </c>
      <c r="Q1709" s="16" t="n">
        <f aca="false">$B$79*$B$76*$C1709*Q$84*1000000/($B$77*$B$77)</f>
        <v>3082.632</v>
      </c>
      <c r="R1709" s="16" t="n">
        <f aca="false">$B$79*$B$76*$C1709*R$84*1000000/($B$77*$B$77)</f>
        <v>12330.528</v>
      </c>
      <c r="S1709" s="16" t="n">
        <f aca="false">$B$79*$B$76*$C1709*S$84*1000000/($B$77*$B$77)</f>
        <v>49322.112</v>
      </c>
      <c r="T1709" s="16" t="n">
        <f aca="false">$B$79*$B$76*$C1709*T$84*1000000/($B$77*$B$77)</f>
        <v>197288.448</v>
      </c>
      <c r="U1709" s="17" t="n">
        <f aca="false">P1709/E1709</f>
        <v>0.243956315289649</v>
      </c>
      <c r="X1709" s="1" t="n">
        <v>109</v>
      </c>
      <c r="Y1709" s="1" t="n">
        <v>2</v>
      </c>
      <c r="Z1709" s="1" t="n">
        <v>128443</v>
      </c>
      <c r="AA1709" s="14" t="n">
        <f aca="false">(SQRT($B$76))*(SQRT(AD1709+AP1709))</f>
        <v>35838.945296981</v>
      </c>
      <c r="AB1709" s="1" t="n">
        <v>3184</v>
      </c>
      <c r="AC1709" s="1" t="n">
        <v>67936</v>
      </c>
      <c r="AD1709" s="1" t="n">
        <f aca="false">AC1709</f>
        <v>67936</v>
      </c>
      <c r="AE1709" s="1" t="n">
        <v>3115</v>
      </c>
      <c r="AO1709" s="1" t="n">
        <f aca="false">Z1709-AC1709</f>
        <v>60507</v>
      </c>
      <c r="AP1709" s="1" t="n">
        <f aca="false">AO1709</f>
        <v>60507</v>
      </c>
      <c r="AR1709" s="1" t="n">
        <f aca="false">AQ1709</f>
        <v>0</v>
      </c>
    </row>
    <row r="1710" customFormat="false" ht="17" hidden="false" customHeight="false" outlineLevel="0" collapsed="false">
      <c r="A1710" s="1" t="n">
        <v>109</v>
      </c>
      <c r="B1710" s="1" t="n">
        <v>3</v>
      </c>
      <c r="C1710" s="1" t="n">
        <f aca="false">Z1710+AQ1710</f>
        <v>128665</v>
      </c>
      <c r="D1710" s="14" t="n">
        <f aca="false">AA1710+AR1710</f>
        <v>35869.9038192187</v>
      </c>
      <c r="E1710" s="1" t="n">
        <v>3109</v>
      </c>
      <c r="F1710" s="15" t="n">
        <f aca="false">$B$79*D1710*D1710*1000000/($B$77*$B$77)</f>
        <v>771.99</v>
      </c>
      <c r="G1710" s="16" t="n">
        <f aca="false">$B$80*$B$79*$D1710*$D1710*G$84*1000000/($B$77*$B$77)</f>
        <v>771.99</v>
      </c>
      <c r="H1710" s="16" t="n">
        <f aca="false">$B$80*$B$79*$D1710*$D1710*H$84*1000000/($B$77*$B$77)</f>
        <v>3087.96</v>
      </c>
      <c r="I1710" s="16" t="n">
        <f aca="false">$B$80*$B$79*$D1710*$D1710*I$84*1000000/($B$77*$B$77)</f>
        <v>12351.84</v>
      </c>
      <c r="J1710" s="16" t="n">
        <f aca="false">$B$80*$B$79*$D1710*$D1710*J$84*1000000/($B$77*$B$77)</f>
        <v>49407.36</v>
      </c>
      <c r="K1710" s="16" t="n">
        <f aca="false">$B$80*$B$79*$D1710*$D1710*K$84*1000000/($B$77*$B$77)</f>
        <v>197629.44</v>
      </c>
      <c r="L1710" s="17" t="n">
        <f aca="false">G1710/E1710</f>
        <v>0.248308137664844</v>
      </c>
      <c r="M1710" s="16" t="n">
        <f aca="false">G1710/A1710</f>
        <v>7.08247706422019</v>
      </c>
      <c r="N1710" s="16"/>
      <c r="O1710" s="13" t="n">
        <f aca="false">$B$79*C1710*C1710*1000000/($B$77*$B$77)</f>
        <v>9932.809335</v>
      </c>
      <c r="P1710" s="16" t="n">
        <f aca="false">$B$79*$B$76*$C1710*P$84*1000000/($B$77*$B$77)</f>
        <v>771.99</v>
      </c>
      <c r="Q1710" s="16" t="n">
        <f aca="false">$B$79*$B$76*$C1710*Q$84*1000000/($B$77*$B$77)</f>
        <v>3087.96</v>
      </c>
      <c r="R1710" s="16" t="n">
        <f aca="false">$B$79*$B$76*$C1710*R$84*1000000/($B$77*$B$77)</f>
        <v>12351.84</v>
      </c>
      <c r="S1710" s="16" t="n">
        <f aca="false">$B$79*$B$76*$C1710*S$84*1000000/($B$77*$B$77)</f>
        <v>49407.36</v>
      </c>
      <c r="T1710" s="16" t="n">
        <f aca="false">$B$79*$B$76*$C1710*T$84*1000000/($B$77*$B$77)</f>
        <v>197629.44</v>
      </c>
      <c r="U1710" s="17" t="n">
        <f aca="false">P1710/E1710</f>
        <v>0.248308137664844</v>
      </c>
      <c r="X1710" s="1" t="n">
        <v>109</v>
      </c>
      <c r="Y1710" s="1" t="n">
        <v>3</v>
      </c>
      <c r="Z1710" s="1" t="n">
        <v>128665</v>
      </c>
      <c r="AA1710" s="14" t="n">
        <f aca="false">(SQRT($B$76))*(SQRT(AD1710+AP1710))</f>
        <v>35869.9038192187</v>
      </c>
      <c r="AB1710" s="1" t="n">
        <v>3231</v>
      </c>
      <c r="AC1710" s="1" t="n">
        <v>67936</v>
      </c>
      <c r="AD1710" s="1" t="n">
        <f aca="false">AC1710</f>
        <v>67936</v>
      </c>
      <c r="AE1710" s="1" t="n">
        <v>3152</v>
      </c>
      <c r="AO1710" s="1" t="n">
        <f aca="false">Z1710-AC1710</f>
        <v>60729</v>
      </c>
      <c r="AP1710" s="1" t="n">
        <f aca="false">AO1710</f>
        <v>60729</v>
      </c>
      <c r="AR1710" s="1" t="n">
        <f aca="false">AQ1710</f>
        <v>0</v>
      </c>
    </row>
    <row r="1711" customFormat="false" ht="17" hidden="false" customHeight="false" outlineLevel="0" collapsed="false">
      <c r="A1711" s="1" t="n">
        <v>109</v>
      </c>
      <c r="B1711" s="1" t="n">
        <v>4</v>
      </c>
      <c r="C1711" s="1" t="n">
        <f aca="false">Z1711+AQ1711</f>
        <v>128791</v>
      </c>
      <c r="D1711" s="14" t="n">
        <f aca="false">AA1711+AR1711</f>
        <v>35887.4629919698</v>
      </c>
      <c r="E1711" s="1" t="n">
        <v>3126</v>
      </c>
      <c r="F1711" s="15" t="n">
        <f aca="false">$B$79*D1711*D1711*1000000/($B$77*$B$77)</f>
        <v>772.746000000001</v>
      </c>
      <c r="G1711" s="16" t="n">
        <f aca="false">$B$80*$B$79*$D1711*$D1711*G$84*1000000/($B$77*$B$77)</f>
        <v>772.746000000001</v>
      </c>
      <c r="H1711" s="16" t="n">
        <f aca="false">$B$80*$B$79*$D1711*$D1711*H$84*1000000/($B$77*$B$77)</f>
        <v>3090.98400000001</v>
      </c>
      <c r="I1711" s="16" t="n">
        <f aca="false">$B$80*$B$79*$D1711*$D1711*I$84*1000000/($B$77*$B$77)</f>
        <v>12363.936</v>
      </c>
      <c r="J1711" s="16" t="n">
        <f aca="false">$B$80*$B$79*$D1711*$D1711*J$84*1000000/($B$77*$B$77)</f>
        <v>49455.7440000001</v>
      </c>
      <c r="K1711" s="16" t="n">
        <f aca="false">$B$80*$B$79*$D1711*$D1711*K$84*1000000/($B$77*$B$77)</f>
        <v>197822.976</v>
      </c>
      <c r="L1711" s="17" t="n">
        <f aca="false">G1711/E1711</f>
        <v>0.247199616122841</v>
      </c>
      <c r="M1711" s="16" t="n">
        <f aca="false">G1711/A1711</f>
        <v>7.08941284403671</v>
      </c>
      <c r="N1711" s="16"/>
      <c r="O1711" s="13" t="n">
        <f aca="false">$B$79*C1711*C1711*1000000/($B$77*$B$77)</f>
        <v>9952.2730086</v>
      </c>
      <c r="P1711" s="16" t="n">
        <f aca="false">$B$79*$B$76*$C1711*P$84*1000000/($B$77*$B$77)</f>
        <v>772.746</v>
      </c>
      <c r="Q1711" s="16" t="n">
        <f aca="false">$B$79*$B$76*$C1711*Q$84*1000000/($B$77*$B$77)</f>
        <v>3090.984</v>
      </c>
      <c r="R1711" s="16" t="n">
        <f aca="false">$B$79*$B$76*$C1711*R$84*1000000/($B$77*$B$77)</f>
        <v>12363.936</v>
      </c>
      <c r="S1711" s="16" t="n">
        <f aca="false">$B$79*$B$76*$C1711*S$84*1000000/($B$77*$B$77)</f>
        <v>49455.744</v>
      </c>
      <c r="T1711" s="16" t="n">
        <f aca="false">$B$79*$B$76*$C1711*T$84*1000000/($B$77*$B$77)</f>
        <v>197822.976</v>
      </c>
      <c r="U1711" s="17" t="n">
        <f aca="false">P1711/E1711</f>
        <v>0.247199616122841</v>
      </c>
      <c r="X1711" s="1" t="n">
        <v>109</v>
      </c>
      <c r="Y1711" s="1" t="n">
        <v>4</v>
      </c>
      <c r="Z1711" s="1" t="n">
        <v>128791</v>
      </c>
      <c r="AA1711" s="14" t="n">
        <f aca="false">(SQRT($B$76))*(SQRT(AD1711+AP1711))</f>
        <v>35887.4629919698</v>
      </c>
      <c r="AB1711" s="1" t="n">
        <v>3223</v>
      </c>
      <c r="AC1711" s="1" t="n">
        <v>67936</v>
      </c>
      <c r="AD1711" s="1" t="n">
        <f aca="false">AC1711</f>
        <v>67936</v>
      </c>
      <c r="AE1711" s="1" t="n">
        <v>3180</v>
      </c>
      <c r="AO1711" s="1" t="n">
        <f aca="false">Z1711-AC1711</f>
        <v>60855</v>
      </c>
      <c r="AP1711" s="1" t="n">
        <f aca="false">AO1711</f>
        <v>60855</v>
      </c>
      <c r="AR1711" s="1" t="n">
        <f aca="false">AQ1711</f>
        <v>0</v>
      </c>
    </row>
    <row r="1712" customFormat="false" ht="17" hidden="false" customHeight="false" outlineLevel="0" collapsed="false">
      <c r="A1712" s="1" t="n">
        <v>109</v>
      </c>
      <c r="B1712" s="1" t="n">
        <v>5</v>
      </c>
      <c r="C1712" s="1" t="n">
        <f aca="false">Z1712+AQ1712</f>
        <v>128980</v>
      </c>
      <c r="D1712" s="14" t="n">
        <f aca="false">AA1712+AR1712</f>
        <v>35913.7856539797</v>
      </c>
      <c r="E1712" s="1" t="n">
        <v>3167</v>
      </c>
      <c r="F1712" s="15" t="n">
        <f aca="false">$B$79*D1712*D1712*1000000/($B$77*$B$77)</f>
        <v>773.879999999999</v>
      </c>
      <c r="G1712" s="16" t="n">
        <f aca="false">$B$80*$B$79*$D1712*$D1712*G$84*1000000/($B$77*$B$77)</f>
        <v>773.879999999999</v>
      </c>
      <c r="H1712" s="16" t="n">
        <f aca="false">$B$80*$B$79*$D1712*$D1712*H$84*1000000/($B$77*$B$77)</f>
        <v>3095.52</v>
      </c>
      <c r="I1712" s="16" t="n">
        <f aca="false">$B$80*$B$79*$D1712*$D1712*I$84*1000000/($B$77*$B$77)</f>
        <v>12382.08</v>
      </c>
      <c r="J1712" s="16" t="n">
        <f aca="false">$B$80*$B$79*$D1712*$D1712*J$84*1000000/($B$77*$B$77)</f>
        <v>49528.3199999999</v>
      </c>
      <c r="K1712" s="16" t="n">
        <f aca="false">$B$80*$B$79*$D1712*$D1712*K$84*1000000/($B$77*$B$77)</f>
        <v>198113.28</v>
      </c>
      <c r="L1712" s="17" t="n">
        <f aca="false">G1712/E1712</f>
        <v>0.244357436059362</v>
      </c>
      <c r="M1712" s="16" t="n">
        <f aca="false">G1712/A1712</f>
        <v>7.09981651376146</v>
      </c>
      <c r="N1712" s="16"/>
      <c r="O1712" s="13" t="n">
        <f aca="false">$B$79*C1712*C1712*1000000/($B$77*$B$77)</f>
        <v>9981.50424</v>
      </c>
      <c r="P1712" s="16" t="n">
        <f aca="false">$B$79*$B$76*$C1712*P$84*1000000/($B$77*$B$77)</f>
        <v>773.88</v>
      </c>
      <c r="Q1712" s="16" t="n">
        <f aca="false">$B$79*$B$76*$C1712*Q$84*1000000/($B$77*$B$77)</f>
        <v>3095.52</v>
      </c>
      <c r="R1712" s="16" t="n">
        <f aca="false">$B$79*$B$76*$C1712*R$84*1000000/($B$77*$B$77)</f>
        <v>12382.08</v>
      </c>
      <c r="S1712" s="16" t="n">
        <f aca="false">$B$79*$B$76*$C1712*S$84*1000000/($B$77*$B$77)</f>
        <v>49528.32</v>
      </c>
      <c r="T1712" s="16" t="n">
        <f aca="false">$B$79*$B$76*$C1712*T$84*1000000/($B$77*$B$77)</f>
        <v>198113.28</v>
      </c>
      <c r="U1712" s="17" t="n">
        <f aca="false">P1712/E1712</f>
        <v>0.244357436059362</v>
      </c>
      <c r="X1712" s="1" t="n">
        <v>109</v>
      </c>
      <c r="Y1712" s="1" t="n">
        <v>5</v>
      </c>
      <c r="Z1712" s="1" t="n">
        <v>128980</v>
      </c>
      <c r="AA1712" s="14" t="n">
        <f aca="false">(SQRT($B$76))*(SQRT(AD1712+AP1712))</f>
        <v>35913.7856539797</v>
      </c>
      <c r="AB1712" s="1" t="n">
        <v>3218</v>
      </c>
      <c r="AC1712" s="1" t="n">
        <v>67936</v>
      </c>
      <c r="AD1712" s="1" t="n">
        <f aca="false">AC1712</f>
        <v>67936</v>
      </c>
      <c r="AE1712" s="1" t="n">
        <v>3127</v>
      </c>
      <c r="AO1712" s="1" t="n">
        <f aca="false">Z1712-AC1712</f>
        <v>61044</v>
      </c>
      <c r="AP1712" s="1" t="n">
        <f aca="false">AO1712</f>
        <v>61044</v>
      </c>
      <c r="AR1712" s="1" t="n">
        <f aca="false">AQ1712</f>
        <v>0</v>
      </c>
    </row>
    <row r="1713" customFormat="false" ht="17" hidden="false" customHeight="false" outlineLevel="0" collapsed="false">
      <c r="A1713" s="1" t="n">
        <v>109</v>
      </c>
      <c r="B1713" s="1" t="n">
        <v>6</v>
      </c>
      <c r="C1713" s="1" t="n">
        <f aca="false">Z1713+AQ1713</f>
        <v>129105</v>
      </c>
      <c r="D1713" s="14" t="n">
        <f aca="false">AA1713+AR1713</f>
        <v>35931.1842276316</v>
      </c>
      <c r="E1713" s="1" t="n">
        <v>3172</v>
      </c>
      <c r="F1713" s="15" t="n">
        <f aca="false">$B$79*D1713*D1713*1000000/($B$77*$B$77)</f>
        <v>774.630000000001</v>
      </c>
      <c r="G1713" s="16" t="n">
        <f aca="false">$B$80*$B$79*$D1713*$D1713*G$84*1000000/($B$77*$B$77)</f>
        <v>774.630000000001</v>
      </c>
      <c r="H1713" s="16" t="n">
        <f aca="false">$B$80*$B$79*$D1713*$D1713*H$84*1000000/($B$77*$B$77)</f>
        <v>3098.52000000001</v>
      </c>
      <c r="I1713" s="16" t="n">
        <f aca="false">$B$80*$B$79*$D1713*$D1713*I$84*1000000/($B$77*$B$77)</f>
        <v>12394.08</v>
      </c>
      <c r="J1713" s="16" t="n">
        <f aca="false">$B$80*$B$79*$D1713*$D1713*J$84*1000000/($B$77*$B$77)</f>
        <v>49576.3200000001</v>
      </c>
      <c r="K1713" s="16" t="n">
        <f aca="false">$B$80*$B$79*$D1713*$D1713*K$84*1000000/($B$77*$B$77)</f>
        <v>198305.28</v>
      </c>
      <c r="L1713" s="17" t="n">
        <f aca="false">G1713/E1713</f>
        <v>0.244208701134931</v>
      </c>
      <c r="M1713" s="16" t="n">
        <f aca="false">G1713/A1713</f>
        <v>7.10669724770643</v>
      </c>
      <c r="N1713" s="16"/>
      <c r="O1713" s="13" t="n">
        <f aca="false">$B$79*C1713*C1713*1000000/($B$77*$B$77)</f>
        <v>10000.860615</v>
      </c>
      <c r="P1713" s="16" t="n">
        <f aca="false">$B$79*$B$76*$C1713*P$84*1000000/($B$77*$B$77)</f>
        <v>774.63</v>
      </c>
      <c r="Q1713" s="16" t="n">
        <f aca="false">$B$79*$B$76*$C1713*Q$84*1000000/($B$77*$B$77)</f>
        <v>3098.52</v>
      </c>
      <c r="R1713" s="16" t="n">
        <f aca="false">$B$79*$B$76*$C1713*R$84*1000000/($B$77*$B$77)</f>
        <v>12394.08</v>
      </c>
      <c r="S1713" s="16" t="n">
        <f aca="false">$B$79*$B$76*$C1713*S$84*1000000/($B$77*$B$77)</f>
        <v>49576.32</v>
      </c>
      <c r="T1713" s="16" t="n">
        <f aca="false">$B$79*$B$76*$C1713*T$84*1000000/($B$77*$B$77)</f>
        <v>198305.28</v>
      </c>
      <c r="U1713" s="17" t="n">
        <f aca="false">P1713/E1713</f>
        <v>0.244208701134931</v>
      </c>
      <c r="X1713" s="1" t="n">
        <v>109</v>
      </c>
      <c r="Y1713" s="1" t="n">
        <v>6</v>
      </c>
      <c r="Z1713" s="1" t="n">
        <v>129105</v>
      </c>
      <c r="AA1713" s="14" t="n">
        <f aca="false">(SQRT($B$76))*(SQRT(AD1713+AP1713))</f>
        <v>35931.1842276316</v>
      </c>
      <c r="AB1713" s="1" t="n">
        <v>3225</v>
      </c>
      <c r="AC1713" s="1" t="n">
        <v>67936</v>
      </c>
      <c r="AD1713" s="1" t="n">
        <f aca="false">AC1713</f>
        <v>67936</v>
      </c>
      <c r="AE1713" s="1" t="n">
        <v>3189</v>
      </c>
      <c r="AO1713" s="1" t="n">
        <f aca="false">Z1713-AC1713</f>
        <v>61169</v>
      </c>
      <c r="AP1713" s="1" t="n">
        <f aca="false">AO1713</f>
        <v>61169</v>
      </c>
      <c r="AR1713" s="1" t="n">
        <f aca="false">AQ1713</f>
        <v>0</v>
      </c>
    </row>
    <row r="1714" customFormat="false" ht="17" hidden="false" customHeight="false" outlineLevel="0" collapsed="false">
      <c r="A1714" s="1" t="n">
        <v>109</v>
      </c>
      <c r="B1714" s="1" t="n">
        <v>7</v>
      </c>
      <c r="C1714" s="1" t="n">
        <f aca="false">Z1714+AQ1714</f>
        <v>129230</v>
      </c>
      <c r="D1714" s="14" t="n">
        <f aca="false">AA1714+AR1714</f>
        <v>35948.5743806343</v>
      </c>
      <c r="E1714" s="1" t="n">
        <v>3205</v>
      </c>
      <c r="F1714" s="15" t="n">
        <f aca="false">$B$79*D1714*D1714*1000000/($B$77*$B$77)</f>
        <v>775.379999999998</v>
      </c>
      <c r="G1714" s="16" t="n">
        <f aca="false">$B$80*$B$79*$D1714*$D1714*G$84*1000000/($B$77*$B$77)</f>
        <v>775.379999999998</v>
      </c>
      <c r="H1714" s="16" t="n">
        <f aca="false">$B$80*$B$79*$D1714*$D1714*H$84*1000000/($B$77*$B$77)</f>
        <v>3101.51999999999</v>
      </c>
      <c r="I1714" s="16" t="n">
        <f aca="false">$B$80*$B$79*$D1714*$D1714*I$84*1000000/($B$77*$B$77)</f>
        <v>12406.08</v>
      </c>
      <c r="J1714" s="16" t="n">
        <f aca="false">$B$80*$B$79*$D1714*$D1714*J$84*1000000/($B$77*$B$77)</f>
        <v>49624.3199999999</v>
      </c>
      <c r="K1714" s="16" t="n">
        <f aca="false">$B$80*$B$79*$D1714*$D1714*K$84*1000000/($B$77*$B$77)</f>
        <v>198497.28</v>
      </c>
      <c r="L1714" s="17" t="n">
        <f aca="false">G1714/E1714</f>
        <v>0.241928237129485</v>
      </c>
      <c r="M1714" s="16" t="n">
        <f aca="false">G1714/A1714</f>
        <v>7.11357798165136</v>
      </c>
      <c r="N1714" s="16"/>
      <c r="O1714" s="13" t="n">
        <f aca="false">$B$79*C1714*C1714*1000000/($B$77*$B$77)</f>
        <v>10020.23574</v>
      </c>
      <c r="P1714" s="16" t="n">
        <f aca="false">$B$79*$B$76*$C1714*P$84*1000000/($B$77*$B$77)</f>
        <v>775.38</v>
      </c>
      <c r="Q1714" s="16" t="n">
        <f aca="false">$B$79*$B$76*$C1714*Q$84*1000000/($B$77*$B$77)</f>
        <v>3101.52</v>
      </c>
      <c r="R1714" s="16" t="n">
        <f aca="false">$B$79*$B$76*$C1714*R$84*1000000/($B$77*$B$77)</f>
        <v>12406.08</v>
      </c>
      <c r="S1714" s="16" t="n">
        <f aca="false">$B$79*$B$76*$C1714*S$84*1000000/($B$77*$B$77)</f>
        <v>49624.32</v>
      </c>
      <c r="T1714" s="16" t="n">
        <f aca="false">$B$79*$B$76*$C1714*T$84*1000000/($B$77*$B$77)</f>
        <v>198497.28</v>
      </c>
      <c r="U1714" s="17" t="n">
        <f aca="false">P1714/E1714</f>
        <v>0.241928237129485</v>
      </c>
      <c r="X1714" s="1" t="n">
        <v>109</v>
      </c>
      <c r="Y1714" s="1" t="n">
        <v>7</v>
      </c>
      <c r="Z1714" s="1" t="n">
        <v>129230</v>
      </c>
      <c r="AA1714" s="14" t="n">
        <f aca="false">(SQRT($B$76))*(SQRT(AD1714+AP1714))</f>
        <v>35948.5743806343</v>
      </c>
      <c r="AB1714" s="1" t="n">
        <v>3216</v>
      </c>
      <c r="AC1714" s="1" t="n">
        <v>67936</v>
      </c>
      <c r="AD1714" s="1" t="n">
        <f aca="false">AC1714</f>
        <v>67936</v>
      </c>
      <c r="AE1714" s="1" t="n">
        <v>3149</v>
      </c>
      <c r="AO1714" s="1" t="n">
        <f aca="false">Z1714-AC1714</f>
        <v>61294</v>
      </c>
      <c r="AP1714" s="1" t="n">
        <f aca="false">AO1714</f>
        <v>61294</v>
      </c>
      <c r="AR1714" s="1" t="n">
        <f aca="false">AQ1714</f>
        <v>0</v>
      </c>
    </row>
    <row r="1715" customFormat="false" ht="17" hidden="false" customHeight="false" outlineLevel="0" collapsed="false">
      <c r="A1715" s="1" t="n">
        <v>109</v>
      </c>
      <c r="B1715" s="1" t="n">
        <v>8</v>
      </c>
      <c r="C1715" s="1" t="n">
        <f aca="false">Z1715+AQ1715</f>
        <v>129355</v>
      </c>
      <c r="D1715" s="14" t="n">
        <f aca="false">AA1715+AR1715</f>
        <v>35965.9561252026</v>
      </c>
      <c r="E1715" s="1" t="n">
        <v>3178</v>
      </c>
      <c r="F1715" s="15" t="n">
        <f aca="false">$B$79*D1715*D1715*1000000/($B$77*$B$77)</f>
        <v>776.129999999999</v>
      </c>
      <c r="G1715" s="16" t="n">
        <f aca="false">$B$80*$B$79*$D1715*$D1715*G$84*1000000/($B$77*$B$77)</f>
        <v>776.129999999999</v>
      </c>
      <c r="H1715" s="16" t="n">
        <f aca="false">$B$80*$B$79*$D1715*$D1715*H$84*1000000/($B$77*$B$77)</f>
        <v>3104.52</v>
      </c>
      <c r="I1715" s="16" t="n">
        <f aca="false">$B$80*$B$79*$D1715*$D1715*I$84*1000000/($B$77*$B$77)</f>
        <v>12418.08</v>
      </c>
      <c r="J1715" s="16" t="n">
        <f aca="false">$B$80*$B$79*$D1715*$D1715*J$84*1000000/($B$77*$B$77)</f>
        <v>49672.3199999999</v>
      </c>
      <c r="K1715" s="16" t="n">
        <f aca="false">$B$80*$B$79*$D1715*$D1715*K$84*1000000/($B$77*$B$77)</f>
        <v>198689.28</v>
      </c>
      <c r="L1715" s="17" t="n">
        <f aca="false">G1715/E1715</f>
        <v>0.24421963499056</v>
      </c>
      <c r="M1715" s="16" t="n">
        <f aca="false">G1715/A1715</f>
        <v>7.12045871559632</v>
      </c>
      <c r="N1715" s="16"/>
      <c r="O1715" s="13" t="n">
        <f aca="false">$B$79*C1715*C1715*1000000/($B$77*$B$77)</f>
        <v>10039.629615</v>
      </c>
      <c r="P1715" s="16" t="n">
        <f aca="false">$B$79*$B$76*$C1715*P$84*1000000/($B$77*$B$77)</f>
        <v>776.13</v>
      </c>
      <c r="Q1715" s="16" t="n">
        <f aca="false">$B$79*$B$76*$C1715*Q$84*1000000/($B$77*$B$77)</f>
        <v>3104.52</v>
      </c>
      <c r="R1715" s="16" t="n">
        <f aca="false">$B$79*$B$76*$C1715*R$84*1000000/($B$77*$B$77)</f>
        <v>12418.08</v>
      </c>
      <c r="S1715" s="16" t="n">
        <f aca="false">$B$79*$B$76*$C1715*S$84*1000000/($B$77*$B$77)</f>
        <v>49672.32</v>
      </c>
      <c r="T1715" s="16" t="n">
        <f aca="false">$B$79*$B$76*$C1715*T$84*1000000/($B$77*$B$77)</f>
        <v>198689.28</v>
      </c>
      <c r="U1715" s="17" t="n">
        <f aca="false">P1715/E1715</f>
        <v>0.24421963499056</v>
      </c>
      <c r="X1715" s="1" t="n">
        <v>109</v>
      </c>
      <c r="Y1715" s="1" t="n">
        <v>8</v>
      </c>
      <c r="Z1715" s="1" t="n">
        <v>129355</v>
      </c>
      <c r="AA1715" s="14" t="n">
        <f aca="false">(SQRT($B$76))*(SQRT(AD1715+AP1715))</f>
        <v>35965.9561252026</v>
      </c>
      <c r="AB1715" s="1" t="n">
        <v>3219</v>
      </c>
      <c r="AC1715" s="1" t="n">
        <v>67936</v>
      </c>
      <c r="AD1715" s="1" t="n">
        <f aca="false">AC1715</f>
        <v>67936</v>
      </c>
      <c r="AE1715" s="1" t="n">
        <v>3155</v>
      </c>
      <c r="AO1715" s="1" t="n">
        <f aca="false">Z1715-AC1715</f>
        <v>61419</v>
      </c>
      <c r="AP1715" s="1" t="n">
        <f aca="false">AO1715</f>
        <v>61419</v>
      </c>
      <c r="AR1715" s="1" t="n">
        <f aca="false">AQ1715</f>
        <v>0</v>
      </c>
    </row>
    <row r="1716" customFormat="false" ht="17" hidden="false" customHeight="false" outlineLevel="0" collapsed="false">
      <c r="A1716" s="1" t="n">
        <v>109</v>
      </c>
      <c r="B1716" s="1" t="n">
        <v>9</v>
      </c>
      <c r="C1716" s="1" t="n">
        <f aca="false">Z1716+AQ1716</f>
        <v>129544</v>
      </c>
      <c r="D1716" s="14" t="n">
        <f aca="false">AA1716+AR1716</f>
        <v>35992.2213818486</v>
      </c>
      <c r="E1716" s="1" t="n">
        <v>3179</v>
      </c>
      <c r="F1716" s="15" t="n">
        <f aca="false">$B$79*D1716*D1716*1000000/($B$77*$B$77)</f>
        <v>777.264</v>
      </c>
      <c r="G1716" s="16" t="n">
        <f aca="false">$B$80*$B$79*$D1716*$D1716*G$84*1000000/($B$77*$B$77)</f>
        <v>777.264</v>
      </c>
      <c r="H1716" s="16" t="n">
        <f aca="false">$B$80*$B$79*$D1716*$D1716*H$84*1000000/($B$77*$B$77)</f>
        <v>3109.056</v>
      </c>
      <c r="I1716" s="16" t="n">
        <f aca="false">$B$80*$B$79*$D1716*$D1716*I$84*1000000/($B$77*$B$77)</f>
        <v>12436.224</v>
      </c>
      <c r="J1716" s="16" t="n">
        <f aca="false">$B$80*$B$79*$D1716*$D1716*J$84*1000000/($B$77*$B$77)</f>
        <v>49744.896</v>
      </c>
      <c r="K1716" s="16" t="n">
        <f aca="false">$B$80*$B$79*$D1716*$D1716*K$84*1000000/($B$77*$B$77)</f>
        <v>198979.584</v>
      </c>
      <c r="L1716" s="17" t="n">
        <f aca="false">G1716/E1716</f>
        <v>0.244499528153507</v>
      </c>
      <c r="M1716" s="16" t="n">
        <f aca="false">G1716/A1716</f>
        <v>7.1308623853211</v>
      </c>
      <c r="N1716" s="16"/>
      <c r="O1716" s="13" t="n">
        <f aca="false">$B$79*C1716*C1716*1000000/($B$77*$B$77)</f>
        <v>10068.9887616</v>
      </c>
      <c r="P1716" s="16" t="n">
        <f aca="false">$B$79*$B$76*$C1716*P$84*1000000/($B$77*$B$77)</f>
        <v>777.264</v>
      </c>
      <c r="Q1716" s="16" t="n">
        <f aca="false">$B$79*$B$76*$C1716*Q$84*1000000/($B$77*$B$77)</f>
        <v>3109.056</v>
      </c>
      <c r="R1716" s="16" t="n">
        <f aca="false">$B$79*$B$76*$C1716*R$84*1000000/($B$77*$B$77)</f>
        <v>12436.224</v>
      </c>
      <c r="S1716" s="16" t="n">
        <f aca="false">$B$79*$B$76*$C1716*S$84*1000000/($B$77*$B$77)</f>
        <v>49744.896</v>
      </c>
      <c r="T1716" s="16" t="n">
        <f aca="false">$B$79*$B$76*$C1716*T$84*1000000/($B$77*$B$77)</f>
        <v>198979.584</v>
      </c>
      <c r="U1716" s="17" t="n">
        <f aca="false">P1716/E1716</f>
        <v>0.244499528153507</v>
      </c>
      <c r="X1716" s="1" t="n">
        <v>109</v>
      </c>
      <c r="Y1716" s="1" t="n">
        <v>9</v>
      </c>
      <c r="Z1716" s="1" t="n">
        <v>129544</v>
      </c>
      <c r="AA1716" s="14" t="n">
        <f aca="false">(SQRT($B$76))*(SQRT(AD1716+AP1716))</f>
        <v>35992.2213818486</v>
      </c>
      <c r="AB1716" s="1" t="n">
        <v>3226</v>
      </c>
      <c r="AC1716" s="1" t="n">
        <v>67936</v>
      </c>
      <c r="AD1716" s="1" t="n">
        <f aca="false">AC1716</f>
        <v>67936</v>
      </c>
      <c r="AE1716" s="1" t="n">
        <v>3145</v>
      </c>
      <c r="AO1716" s="1" t="n">
        <f aca="false">Z1716-AC1716</f>
        <v>61608</v>
      </c>
      <c r="AP1716" s="1" t="n">
        <f aca="false">AO1716</f>
        <v>61608</v>
      </c>
      <c r="AR1716" s="1" t="n">
        <f aca="false">AQ1716</f>
        <v>0</v>
      </c>
    </row>
    <row r="1717" customFormat="false" ht="17" hidden="false" customHeight="false" outlineLevel="0" collapsed="false">
      <c r="A1717" s="1" t="n">
        <v>109</v>
      </c>
      <c r="B1717" s="1" t="n">
        <v>10</v>
      </c>
      <c r="C1717" s="1" t="n">
        <f aca="false">Z1717+AQ1717</f>
        <v>129669</v>
      </c>
      <c r="D1717" s="14" t="n">
        <f aca="false">AA1717+AR1717</f>
        <v>36009.5820581134</v>
      </c>
      <c r="E1717" s="1" t="n">
        <v>3219</v>
      </c>
      <c r="F1717" s="15" t="n">
        <f aca="false">$B$79*D1717*D1717*1000000/($B$77*$B$77)</f>
        <v>778.014000000002</v>
      </c>
      <c r="G1717" s="16" t="n">
        <f aca="false">$B$80*$B$79*$D1717*$D1717*G$84*1000000/($B$77*$B$77)</f>
        <v>778.014000000002</v>
      </c>
      <c r="H1717" s="16" t="n">
        <f aca="false">$B$80*$B$79*$D1717*$D1717*H$84*1000000/($B$77*$B$77)</f>
        <v>3112.05600000001</v>
      </c>
      <c r="I1717" s="16" t="n">
        <f aca="false">$B$80*$B$79*$D1717*$D1717*I$84*1000000/($B$77*$B$77)</f>
        <v>12448.224</v>
      </c>
      <c r="J1717" s="16" t="n">
        <f aca="false">$B$80*$B$79*$D1717*$D1717*J$84*1000000/($B$77*$B$77)</f>
        <v>49792.8960000001</v>
      </c>
      <c r="K1717" s="16" t="n">
        <f aca="false">$B$80*$B$79*$D1717*$D1717*K$84*1000000/($B$77*$B$77)</f>
        <v>199171.584</v>
      </c>
      <c r="L1717" s="17" t="n">
        <f aca="false">G1717/E1717</f>
        <v>0.24169431500466</v>
      </c>
      <c r="M1717" s="16" t="n">
        <f aca="false">G1717/A1717</f>
        <v>7.13774311926607</v>
      </c>
      <c r="N1717" s="16"/>
      <c r="O1717" s="13" t="n">
        <f aca="false">$B$79*C1717*C1717*1000000/($B$77*$B$77)</f>
        <v>10088.4297366</v>
      </c>
      <c r="P1717" s="16" t="n">
        <f aca="false">$B$79*$B$76*$C1717*P$84*1000000/($B$77*$B$77)</f>
        <v>778.014</v>
      </c>
      <c r="Q1717" s="16" t="n">
        <f aca="false">$B$79*$B$76*$C1717*Q$84*1000000/($B$77*$B$77)</f>
        <v>3112.056</v>
      </c>
      <c r="R1717" s="16" t="n">
        <f aca="false">$B$79*$B$76*$C1717*R$84*1000000/($B$77*$B$77)</f>
        <v>12448.224</v>
      </c>
      <c r="S1717" s="16" t="n">
        <f aca="false">$B$79*$B$76*$C1717*S$84*1000000/($B$77*$B$77)</f>
        <v>49792.896</v>
      </c>
      <c r="T1717" s="16" t="n">
        <f aca="false">$B$79*$B$76*$C1717*T$84*1000000/($B$77*$B$77)</f>
        <v>199171.584</v>
      </c>
      <c r="U1717" s="17" t="n">
        <f aca="false">P1717/E1717</f>
        <v>0.24169431500466</v>
      </c>
      <c r="X1717" s="1" t="n">
        <v>109</v>
      </c>
      <c r="Y1717" s="1" t="n">
        <v>10</v>
      </c>
      <c r="Z1717" s="1" t="n">
        <v>129669</v>
      </c>
      <c r="AA1717" s="14" t="n">
        <f aca="false">(SQRT($B$76))*(SQRT(AD1717+AP1717))</f>
        <v>36009.5820581134</v>
      </c>
      <c r="AB1717" s="1" t="n">
        <v>3238</v>
      </c>
      <c r="AC1717" s="1" t="n">
        <v>67936</v>
      </c>
      <c r="AD1717" s="1" t="n">
        <f aca="false">AC1717</f>
        <v>67936</v>
      </c>
      <c r="AE1717" s="1" t="n">
        <v>3146</v>
      </c>
      <c r="AO1717" s="1" t="n">
        <f aca="false">Z1717-AC1717</f>
        <v>61733</v>
      </c>
      <c r="AP1717" s="1" t="n">
        <f aca="false">AO1717</f>
        <v>61733</v>
      </c>
      <c r="AR1717" s="1" t="n">
        <f aca="false">AQ1717</f>
        <v>0</v>
      </c>
    </row>
    <row r="1718" customFormat="false" ht="17" hidden="false" customHeight="false" outlineLevel="0" collapsed="false">
      <c r="A1718" s="1" t="n">
        <v>109</v>
      </c>
      <c r="B1718" s="1" t="n">
        <v>11</v>
      </c>
      <c r="C1718" s="1" t="n">
        <f aca="false">Z1718+AQ1718</f>
        <v>129794</v>
      </c>
      <c r="D1718" s="14" t="n">
        <f aca="false">AA1718+AR1718</f>
        <v>36026.9343686082</v>
      </c>
      <c r="E1718" s="1" t="n">
        <v>3238</v>
      </c>
      <c r="F1718" s="15" t="n">
        <f aca="false">$B$79*D1718*D1718*1000000/($B$77*$B$77)</f>
        <v>778.764000000002</v>
      </c>
      <c r="G1718" s="16" t="n">
        <f aca="false">$B$80*$B$79*$D1718*$D1718*G$84*1000000/($B$77*$B$77)</f>
        <v>778.764000000002</v>
      </c>
      <c r="H1718" s="16" t="n">
        <f aca="false">$B$80*$B$79*$D1718*$D1718*H$84*1000000/($B$77*$B$77)</f>
        <v>3115.05600000001</v>
      </c>
      <c r="I1718" s="16" t="n">
        <f aca="false">$B$80*$B$79*$D1718*$D1718*I$84*1000000/($B$77*$B$77)</f>
        <v>12460.224</v>
      </c>
      <c r="J1718" s="16" t="n">
        <f aca="false">$B$80*$B$79*$D1718*$D1718*J$84*1000000/($B$77*$B$77)</f>
        <v>49840.8960000001</v>
      </c>
      <c r="K1718" s="16" t="n">
        <f aca="false">$B$80*$B$79*$D1718*$D1718*K$84*1000000/($B$77*$B$77)</f>
        <v>199363.584</v>
      </c>
      <c r="L1718" s="17" t="n">
        <f aca="false">G1718/E1718</f>
        <v>0.240507720815319</v>
      </c>
      <c r="M1718" s="16" t="n">
        <f aca="false">G1718/A1718</f>
        <v>7.14462385321102</v>
      </c>
      <c r="N1718" s="16"/>
      <c r="O1718" s="13" t="n">
        <f aca="false">$B$79*C1718*C1718*1000000/($B$77*$B$77)</f>
        <v>10107.8894616</v>
      </c>
      <c r="P1718" s="16" t="n">
        <f aca="false">$B$79*$B$76*$C1718*P$84*1000000/($B$77*$B$77)</f>
        <v>778.764</v>
      </c>
      <c r="Q1718" s="16" t="n">
        <f aca="false">$B$79*$B$76*$C1718*Q$84*1000000/($B$77*$B$77)</f>
        <v>3115.056</v>
      </c>
      <c r="R1718" s="16" t="n">
        <f aca="false">$B$79*$B$76*$C1718*R$84*1000000/($B$77*$B$77)</f>
        <v>12460.224</v>
      </c>
      <c r="S1718" s="16" t="n">
        <f aca="false">$B$79*$B$76*$C1718*S$84*1000000/($B$77*$B$77)</f>
        <v>49840.896</v>
      </c>
      <c r="T1718" s="16" t="n">
        <f aca="false">$B$79*$B$76*$C1718*T$84*1000000/($B$77*$B$77)</f>
        <v>199363.584</v>
      </c>
      <c r="U1718" s="17" t="n">
        <f aca="false">P1718/E1718</f>
        <v>0.240507720815318</v>
      </c>
      <c r="X1718" s="1" t="n">
        <v>109</v>
      </c>
      <c r="Y1718" s="1" t="n">
        <v>11</v>
      </c>
      <c r="Z1718" s="1" t="n">
        <v>129794</v>
      </c>
      <c r="AA1718" s="14" t="n">
        <f aca="false">(SQRT($B$76))*(SQRT(AD1718+AP1718))</f>
        <v>36026.9343686082</v>
      </c>
      <c r="AB1718" s="1" t="n">
        <v>3178</v>
      </c>
      <c r="AC1718" s="1" t="n">
        <v>67936</v>
      </c>
      <c r="AD1718" s="1" t="n">
        <f aca="false">AC1718</f>
        <v>67936</v>
      </c>
      <c r="AE1718" s="1" t="n">
        <v>3101</v>
      </c>
      <c r="AO1718" s="1" t="n">
        <f aca="false">Z1718-AC1718</f>
        <v>61858</v>
      </c>
      <c r="AP1718" s="1" t="n">
        <f aca="false">AO1718</f>
        <v>61858</v>
      </c>
      <c r="AR1718" s="1" t="n">
        <f aca="false">AQ1718</f>
        <v>0</v>
      </c>
    </row>
    <row r="1719" customFormat="false" ht="17" hidden="false" customHeight="false" outlineLevel="0" collapsed="false">
      <c r="A1719" s="1" t="n">
        <v>109</v>
      </c>
      <c r="B1719" s="1" t="n">
        <v>12</v>
      </c>
      <c r="C1719" s="1" t="n">
        <f aca="false">Z1719+AQ1719</f>
        <v>129919</v>
      </c>
      <c r="D1719" s="14" t="n">
        <f aca="false">AA1719+AR1719</f>
        <v>36044.2783254153</v>
      </c>
      <c r="E1719" s="1" t="n">
        <v>3188</v>
      </c>
      <c r="F1719" s="15" t="n">
        <f aca="false">$B$79*D1719*D1719*1000000/($B$77*$B$77)</f>
        <v>779.514000000002</v>
      </c>
      <c r="G1719" s="16" t="n">
        <f aca="false">$B$80*$B$79*$D1719*$D1719*G$84*1000000/($B$77*$B$77)</f>
        <v>779.514000000002</v>
      </c>
      <c r="H1719" s="16" t="n">
        <f aca="false">$B$80*$B$79*$D1719*$D1719*H$84*1000000/($B$77*$B$77)</f>
        <v>3118.05600000001</v>
      </c>
      <c r="I1719" s="16" t="n">
        <f aca="false">$B$80*$B$79*$D1719*$D1719*I$84*1000000/($B$77*$B$77)</f>
        <v>12472.224</v>
      </c>
      <c r="J1719" s="16" t="n">
        <f aca="false">$B$80*$B$79*$D1719*$D1719*J$84*1000000/($B$77*$B$77)</f>
        <v>49888.8960000001</v>
      </c>
      <c r="K1719" s="16" t="n">
        <f aca="false">$B$80*$B$79*$D1719*$D1719*K$84*1000000/($B$77*$B$77)</f>
        <v>199555.584</v>
      </c>
      <c r="L1719" s="17" t="n">
        <f aca="false">G1719/E1719</f>
        <v>0.244515056461732</v>
      </c>
      <c r="M1719" s="16" t="n">
        <f aca="false">G1719/A1719</f>
        <v>7.15150458715598</v>
      </c>
      <c r="N1719" s="16"/>
      <c r="O1719" s="13" t="n">
        <f aca="false">$B$79*C1719*C1719*1000000/($B$77*$B$77)</f>
        <v>10127.3679366</v>
      </c>
      <c r="P1719" s="16" t="n">
        <f aca="false">$B$79*$B$76*$C1719*P$84*1000000/($B$77*$B$77)</f>
        <v>779.514</v>
      </c>
      <c r="Q1719" s="16" t="n">
        <f aca="false">$B$79*$B$76*$C1719*Q$84*1000000/($B$77*$B$77)</f>
        <v>3118.056</v>
      </c>
      <c r="R1719" s="16" t="n">
        <f aca="false">$B$79*$B$76*$C1719*R$84*1000000/($B$77*$B$77)</f>
        <v>12472.224</v>
      </c>
      <c r="S1719" s="16" t="n">
        <f aca="false">$B$79*$B$76*$C1719*S$84*1000000/($B$77*$B$77)</f>
        <v>49888.896</v>
      </c>
      <c r="T1719" s="16" t="n">
        <f aca="false">$B$79*$B$76*$C1719*T$84*1000000/($B$77*$B$77)</f>
        <v>199555.584</v>
      </c>
      <c r="U1719" s="17" t="n">
        <f aca="false">P1719/E1719</f>
        <v>0.244515056461732</v>
      </c>
      <c r="X1719" s="1" t="n">
        <v>109</v>
      </c>
      <c r="Y1719" s="1" t="n">
        <v>12</v>
      </c>
      <c r="Z1719" s="1" t="n">
        <v>129919</v>
      </c>
      <c r="AA1719" s="14" t="n">
        <f aca="false">(SQRT($B$76))*(SQRT(AD1719+AP1719))</f>
        <v>36044.2783254153</v>
      </c>
      <c r="AB1719" s="1" t="n">
        <v>3216</v>
      </c>
      <c r="AC1719" s="1" t="n">
        <v>67936</v>
      </c>
      <c r="AD1719" s="1" t="n">
        <f aca="false">AC1719</f>
        <v>67936</v>
      </c>
      <c r="AE1719" s="1" t="n">
        <v>3155</v>
      </c>
      <c r="AO1719" s="1" t="n">
        <f aca="false">Z1719-AC1719</f>
        <v>61983</v>
      </c>
      <c r="AP1719" s="1" t="n">
        <f aca="false">AO1719</f>
        <v>61983</v>
      </c>
      <c r="AR1719" s="1" t="n">
        <f aca="false">AQ1719</f>
        <v>0</v>
      </c>
    </row>
    <row r="1720" customFormat="false" ht="17" hidden="false" customHeight="false" outlineLevel="0" collapsed="false">
      <c r="A1720" s="1" t="n">
        <v>109</v>
      </c>
      <c r="B1720" s="1" t="n">
        <v>13</v>
      </c>
      <c r="C1720" s="1" t="n">
        <f aca="false">Z1720+AQ1720</f>
        <v>130044</v>
      </c>
      <c r="D1720" s="14" t="n">
        <f aca="false">AA1720+AR1720</f>
        <v>36061.6139405879</v>
      </c>
      <c r="E1720" s="1" t="n">
        <v>3191</v>
      </c>
      <c r="F1720" s="15" t="n">
        <f aca="false">$B$79*D1720*D1720*1000000/($B$77*$B$77)</f>
        <v>780.264000000002</v>
      </c>
      <c r="G1720" s="16" t="n">
        <f aca="false">$B$80*$B$79*$D1720*$D1720*G$84*1000000/($B$77*$B$77)</f>
        <v>780.264000000002</v>
      </c>
      <c r="H1720" s="16" t="n">
        <f aca="false">$B$80*$B$79*$D1720*$D1720*H$84*1000000/($B$77*$B$77)</f>
        <v>3121.05600000001</v>
      </c>
      <c r="I1720" s="16" t="n">
        <f aca="false">$B$80*$B$79*$D1720*$D1720*I$84*1000000/($B$77*$B$77)</f>
        <v>12484.224</v>
      </c>
      <c r="J1720" s="16" t="n">
        <f aca="false">$B$80*$B$79*$D1720*$D1720*J$84*1000000/($B$77*$B$77)</f>
        <v>49936.8960000001</v>
      </c>
      <c r="K1720" s="16" t="n">
        <f aca="false">$B$80*$B$79*$D1720*$D1720*K$84*1000000/($B$77*$B$77)</f>
        <v>199747.584000001</v>
      </c>
      <c r="L1720" s="17" t="n">
        <f aca="false">G1720/E1720</f>
        <v>0.244520213099343</v>
      </c>
      <c r="M1720" s="16" t="n">
        <f aca="false">G1720/A1720</f>
        <v>7.15838532110094</v>
      </c>
      <c r="N1720" s="16"/>
      <c r="O1720" s="13" t="n">
        <f aca="false">$B$79*C1720*C1720*1000000/($B$77*$B$77)</f>
        <v>10146.8651616</v>
      </c>
      <c r="P1720" s="16" t="n">
        <f aca="false">$B$79*$B$76*$C1720*P$84*1000000/($B$77*$B$77)</f>
        <v>780.264</v>
      </c>
      <c r="Q1720" s="16" t="n">
        <f aca="false">$B$79*$B$76*$C1720*Q$84*1000000/($B$77*$B$77)</f>
        <v>3121.056</v>
      </c>
      <c r="R1720" s="16" t="n">
        <f aca="false">$B$79*$B$76*$C1720*R$84*1000000/($B$77*$B$77)</f>
        <v>12484.224</v>
      </c>
      <c r="S1720" s="16" t="n">
        <f aca="false">$B$79*$B$76*$C1720*S$84*1000000/($B$77*$B$77)</f>
        <v>49936.896</v>
      </c>
      <c r="T1720" s="16" t="n">
        <f aca="false">$B$79*$B$76*$C1720*T$84*1000000/($B$77*$B$77)</f>
        <v>199747.584</v>
      </c>
      <c r="U1720" s="17" t="n">
        <f aca="false">P1720/E1720</f>
        <v>0.244520213099342</v>
      </c>
      <c r="X1720" s="1" t="n">
        <v>109</v>
      </c>
      <c r="Y1720" s="1" t="n">
        <v>13</v>
      </c>
      <c r="Z1720" s="1" t="n">
        <v>130044</v>
      </c>
      <c r="AA1720" s="14" t="n">
        <f aca="false">(SQRT($B$76))*(SQRT(AD1720+AP1720))</f>
        <v>36061.6139405879</v>
      </c>
      <c r="AB1720" s="1" t="n">
        <v>3217</v>
      </c>
      <c r="AC1720" s="1" t="n">
        <v>67936</v>
      </c>
      <c r="AD1720" s="1" t="n">
        <f aca="false">AC1720</f>
        <v>67936</v>
      </c>
      <c r="AE1720" s="1" t="n">
        <v>3121</v>
      </c>
      <c r="AO1720" s="1" t="n">
        <f aca="false">Z1720-AC1720</f>
        <v>62108</v>
      </c>
      <c r="AP1720" s="1" t="n">
        <f aca="false">AO1720</f>
        <v>62108</v>
      </c>
      <c r="AR1720" s="1" t="n">
        <f aca="false">AQ1720</f>
        <v>0</v>
      </c>
    </row>
    <row r="1721" customFormat="false" ht="17" hidden="false" customHeight="false" outlineLevel="0" collapsed="false">
      <c r="A1721" s="1" t="n">
        <v>109</v>
      </c>
      <c r="B1721" s="1" t="n">
        <v>14</v>
      </c>
      <c r="C1721" s="1" t="n">
        <f aca="false">Z1721+AQ1721</f>
        <v>130169</v>
      </c>
      <c r="D1721" s="14" t="n">
        <f aca="false">AA1721+AR1721</f>
        <v>36078.9412261502</v>
      </c>
      <c r="E1721" s="1" t="n">
        <v>3218</v>
      </c>
      <c r="F1721" s="15" t="n">
        <f aca="false">$B$79*D1721*D1721*1000000/($B$77*$B$77)</f>
        <v>781.014</v>
      </c>
      <c r="G1721" s="16" t="n">
        <f aca="false">$B$80*$B$79*$D1721*$D1721*G$84*1000000/($B$77*$B$77)</f>
        <v>781.014</v>
      </c>
      <c r="H1721" s="16" t="n">
        <f aca="false">$B$80*$B$79*$D1721*$D1721*H$84*1000000/($B$77*$B$77)</f>
        <v>3124.056</v>
      </c>
      <c r="I1721" s="16" t="n">
        <f aca="false">$B$80*$B$79*$D1721*$D1721*I$84*1000000/($B$77*$B$77)</f>
        <v>12496.224</v>
      </c>
      <c r="J1721" s="16" t="n">
        <f aca="false">$B$80*$B$79*$D1721*$D1721*J$84*1000000/($B$77*$B$77)</f>
        <v>49984.896</v>
      </c>
      <c r="K1721" s="16" t="n">
        <f aca="false">$B$80*$B$79*$D1721*$D1721*K$84*1000000/($B$77*$B$77)</f>
        <v>199939.584</v>
      </c>
      <c r="L1721" s="17" t="n">
        <f aca="false">G1721/E1721</f>
        <v>0.242701678060908</v>
      </c>
      <c r="M1721" s="16" t="n">
        <f aca="false">G1721/A1721</f>
        <v>7.16526605504587</v>
      </c>
      <c r="N1721" s="16"/>
      <c r="O1721" s="13" t="n">
        <f aca="false">$B$79*C1721*C1721*1000000/($B$77*$B$77)</f>
        <v>10166.3811366</v>
      </c>
      <c r="P1721" s="16" t="n">
        <f aca="false">$B$79*$B$76*$C1721*P$84*1000000/($B$77*$B$77)</f>
        <v>781.014</v>
      </c>
      <c r="Q1721" s="16" t="n">
        <f aca="false">$B$79*$B$76*$C1721*Q$84*1000000/($B$77*$B$77)</f>
        <v>3124.056</v>
      </c>
      <c r="R1721" s="16" t="n">
        <f aca="false">$B$79*$B$76*$C1721*R$84*1000000/($B$77*$B$77)</f>
        <v>12496.224</v>
      </c>
      <c r="S1721" s="16" t="n">
        <f aca="false">$B$79*$B$76*$C1721*S$84*1000000/($B$77*$B$77)</f>
        <v>49984.896</v>
      </c>
      <c r="T1721" s="16" t="n">
        <f aca="false">$B$79*$B$76*$C1721*T$84*1000000/($B$77*$B$77)</f>
        <v>199939.584</v>
      </c>
      <c r="U1721" s="17" t="n">
        <f aca="false">P1721/E1721</f>
        <v>0.242701678060907</v>
      </c>
      <c r="X1721" s="1" t="n">
        <v>109</v>
      </c>
      <c r="Y1721" s="1" t="n">
        <v>14</v>
      </c>
      <c r="Z1721" s="1" t="n">
        <v>130169</v>
      </c>
      <c r="AA1721" s="14" t="n">
        <f aca="false">(SQRT($B$76))*(SQRT(AD1721+AP1721))</f>
        <v>36078.9412261502</v>
      </c>
      <c r="AB1721" s="1" t="n">
        <v>3211</v>
      </c>
      <c r="AC1721" s="1" t="n">
        <v>67936</v>
      </c>
      <c r="AD1721" s="1" t="n">
        <f aca="false">AC1721</f>
        <v>67936</v>
      </c>
      <c r="AE1721" s="1" t="n">
        <v>3145</v>
      </c>
      <c r="AO1721" s="1" t="n">
        <f aca="false">Z1721-AC1721</f>
        <v>62233</v>
      </c>
      <c r="AP1721" s="1" t="n">
        <f aca="false">AO1721</f>
        <v>62233</v>
      </c>
      <c r="AR1721" s="1" t="n">
        <f aca="false">AQ1721</f>
        <v>0</v>
      </c>
    </row>
    <row r="1722" customFormat="false" ht="17" hidden="false" customHeight="false" outlineLevel="0" collapsed="false">
      <c r="A1722" s="1" t="n">
        <v>109</v>
      </c>
      <c r="B1722" s="1" t="n">
        <v>15</v>
      </c>
      <c r="C1722" s="1" t="n">
        <f aca="false">Z1722+AQ1722</f>
        <v>130294</v>
      </c>
      <c r="D1722" s="14" t="n">
        <f aca="false">AA1722+AR1722</f>
        <v>36096.2601940977</v>
      </c>
      <c r="E1722" s="1" t="n">
        <v>3147</v>
      </c>
      <c r="F1722" s="15" t="n">
        <f aca="false">$B$79*D1722*D1722*1000000/($B$77*$B$77)</f>
        <v>781.764000000001</v>
      </c>
      <c r="G1722" s="16" t="n">
        <f aca="false">$B$80*$B$79*$D1722*$D1722*G$84*1000000/($B$77*$B$77)</f>
        <v>781.764000000001</v>
      </c>
      <c r="H1722" s="16" t="n">
        <f aca="false">$B$80*$B$79*$D1722*$D1722*H$84*1000000/($B$77*$B$77)</f>
        <v>3127.05600000001</v>
      </c>
      <c r="I1722" s="16" t="n">
        <f aca="false">$B$80*$B$79*$D1722*$D1722*I$84*1000000/($B$77*$B$77)</f>
        <v>12508.224</v>
      </c>
      <c r="J1722" s="16" t="n">
        <f aca="false">$B$80*$B$79*$D1722*$D1722*J$84*1000000/($B$77*$B$77)</f>
        <v>50032.8960000001</v>
      </c>
      <c r="K1722" s="16" t="n">
        <f aca="false">$B$80*$B$79*$D1722*$D1722*K$84*1000000/($B$77*$B$77)</f>
        <v>200131.584</v>
      </c>
      <c r="L1722" s="17" t="n">
        <f aca="false">G1722/E1722</f>
        <v>0.248415633937083</v>
      </c>
      <c r="M1722" s="16" t="n">
        <f aca="false">G1722/A1722</f>
        <v>7.17214678899084</v>
      </c>
      <c r="N1722" s="16"/>
      <c r="O1722" s="13" t="n">
        <f aca="false">$B$79*C1722*C1722*1000000/($B$77*$B$77)</f>
        <v>10185.9158616</v>
      </c>
      <c r="P1722" s="16" t="n">
        <f aca="false">$B$79*$B$76*$C1722*P$84*1000000/($B$77*$B$77)</f>
        <v>781.764</v>
      </c>
      <c r="Q1722" s="16" t="n">
        <f aca="false">$B$79*$B$76*$C1722*Q$84*1000000/($B$77*$B$77)</f>
        <v>3127.056</v>
      </c>
      <c r="R1722" s="16" t="n">
        <f aca="false">$B$79*$B$76*$C1722*R$84*1000000/($B$77*$B$77)</f>
        <v>12508.224</v>
      </c>
      <c r="S1722" s="16" t="n">
        <f aca="false">$B$79*$B$76*$C1722*S$84*1000000/($B$77*$B$77)</f>
        <v>50032.896</v>
      </c>
      <c r="T1722" s="16" t="n">
        <f aca="false">$B$79*$B$76*$C1722*T$84*1000000/($B$77*$B$77)</f>
        <v>200131.584</v>
      </c>
      <c r="U1722" s="17" t="n">
        <f aca="false">P1722/E1722</f>
        <v>0.248415633937083</v>
      </c>
      <c r="X1722" s="1" t="n">
        <v>109</v>
      </c>
      <c r="Y1722" s="1" t="n">
        <v>15</v>
      </c>
      <c r="Z1722" s="1" t="n">
        <v>130294</v>
      </c>
      <c r="AA1722" s="14" t="n">
        <f aca="false">(SQRT($B$76))*(SQRT(AD1722+AP1722))</f>
        <v>36096.2601940977</v>
      </c>
      <c r="AB1722" s="1" t="n">
        <v>3257</v>
      </c>
      <c r="AC1722" s="1" t="n">
        <v>67936</v>
      </c>
      <c r="AD1722" s="1" t="n">
        <f aca="false">AC1722</f>
        <v>67936</v>
      </c>
      <c r="AE1722" s="1" t="n">
        <v>3157</v>
      </c>
      <c r="AO1722" s="1" t="n">
        <f aca="false">Z1722-AC1722</f>
        <v>62358</v>
      </c>
      <c r="AP1722" s="1" t="n">
        <f aca="false">AO1722</f>
        <v>62358</v>
      </c>
      <c r="AR1722" s="1" t="n">
        <f aca="false">AQ1722</f>
        <v>0</v>
      </c>
    </row>
    <row r="1723" customFormat="false" ht="17" hidden="false" customHeight="false" outlineLevel="0" collapsed="false">
      <c r="A1723" s="1" t="n">
        <v>109</v>
      </c>
      <c r="B1723" s="1" t="n">
        <v>16</v>
      </c>
      <c r="C1723" s="1" t="n">
        <f aca="false">Z1723+AQ1723</f>
        <v>130419</v>
      </c>
      <c r="D1723" s="14" t="n">
        <f aca="false">AA1723+AR1723</f>
        <v>36113.5708563969</v>
      </c>
      <c r="E1723" s="1" t="n">
        <v>3209</v>
      </c>
      <c r="F1723" s="15" t="n">
        <f aca="false">$B$79*D1723*D1723*1000000/($B$77*$B$77)</f>
        <v>782.514</v>
      </c>
      <c r="G1723" s="16" t="n">
        <f aca="false">$B$80*$B$79*$D1723*$D1723*G$84*1000000/($B$77*$B$77)</f>
        <v>782.514</v>
      </c>
      <c r="H1723" s="16" t="n">
        <f aca="false">$B$80*$B$79*$D1723*$D1723*H$84*1000000/($B$77*$B$77)</f>
        <v>3130.056</v>
      </c>
      <c r="I1723" s="16" t="n">
        <f aca="false">$B$80*$B$79*$D1723*$D1723*I$84*1000000/($B$77*$B$77)</f>
        <v>12520.224</v>
      </c>
      <c r="J1723" s="16" t="n">
        <f aca="false">$B$80*$B$79*$D1723*$D1723*J$84*1000000/($B$77*$B$77)</f>
        <v>50080.896</v>
      </c>
      <c r="K1723" s="16" t="n">
        <f aca="false">$B$80*$B$79*$D1723*$D1723*K$84*1000000/($B$77*$B$77)</f>
        <v>200323.584</v>
      </c>
      <c r="L1723" s="17" t="n">
        <f aca="false">G1723/E1723</f>
        <v>0.243849797444687</v>
      </c>
      <c r="M1723" s="16" t="n">
        <f aca="false">G1723/A1723</f>
        <v>7.17902752293578</v>
      </c>
      <c r="N1723" s="16"/>
      <c r="O1723" s="13" t="n">
        <f aca="false">$B$79*C1723*C1723*1000000/($B$77*$B$77)</f>
        <v>10205.4693366</v>
      </c>
      <c r="P1723" s="16" t="n">
        <f aca="false">$B$79*$B$76*$C1723*P$84*1000000/($B$77*$B$77)</f>
        <v>782.514</v>
      </c>
      <c r="Q1723" s="16" t="n">
        <f aca="false">$B$79*$B$76*$C1723*Q$84*1000000/($B$77*$B$77)</f>
        <v>3130.056</v>
      </c>
      <c r="R1723" s="16" t="n">
        <f aca="false">$B$79*$B$76*$C1723*R$84*1000000/($B$77*$B$77)</f>
        <v>12520.224</v>
      </c>
      <c r="S1723" s="16" t="n">
        <f aca="false">$B$79*$B$76*$C1723*S$84*1000000/($B$77*$B$77)</f>
        <v>50080.896</v>
      </c>
      <c r="T1723" s="16" t="n">
        <f aca="false">$B$79*$B$76*$C1723*T$84*1000000/($B$77*$B$77)</f>
        <v>200323.584</v>
      </c>
      <c r="U1723" s="17" t="n">
        <f aca="false">P1723/E1723</f>
        <v>0.243849797444687</v>
      </c>
      <c r="X1723" s="1" t="n">
        <v>109</v>
      </c>
      <c r="Y1723" s="1" t="n">
        <v>16</v>
      </c>
      <c r="Z1723" s="1" t="n">
        <v>130419</v>
      </c>
      <c r="AA1723" s="14" t="n">
        <f aca="false">(SQRT($B$76))*(SQRT(AD1723+AP1723))</f>
        <v>36113.5708563969</v>
      </c>
      <c r="AB1723" s="1" t="n">
        <v>3239</v>
      </c>
      <c r="AC1723" s="1" t="n">
        <v>67936</v>
      </c>
      <c r="AD1723" s="1" t="n">
        <f aca="false">AC1723</f>
        <v>67936</v>
      </c>
      <c r="AE1723" s="1" t="n">
        <v>3138</v>
      </c>
      <c r="AO1723" s="1" t="n">
        <f aca="false">Z1723-AC1723</f>
        <v>62483</v>
      </c>
      <c r="AP1723" s="1" t="n">
        <f aca="false">AO1723</f>
        <v>62483</v>
      </c>
      <c r="AR1723" s="1" t="n">
        <f aca="false">AQ1723</f>
        <v>0</v>
      </c>
    </row>
    <row r="1724" customFormat="false" ht="17" hidden="false" customHeight="false" outlineLevel="0" collapsed="false">
      <c r="A1724" s="1" t="n">
        <v>110</v>
      </c>
      <c r="B1724" s="1" t="n">
        <v>2</v>
      </c>
      <c r="C1724" s="1" t="n">
        <f aca="false">Z1724+AQ1724</f>
        <v>129566</v>
      </c>
      <c r="D1724" s="14" t="n">
        <f aca="false">AA1724+AR1724</f>
        <v>35995.2774680235</v>
      </c>
      <c r="E1724" s="1" t="n">
        <v>3173</v>
      </c>
      <c r="F1724" s="15" t="n">
        <f aca="false">$B$79*D1724*D1724*1000000/($B$77*$B$77)</f>
        <v>777.396</v>
      </c>
      <c r="G1724" s="16" t="n">
        <f aca="false">$B$80*$B$79*$D1724*$D1724*G$84*1000000/($B$77*$B$77)</f>
        <v>777.396</v>
      </c>
      <c r="H1724" s="16" t="n">
        <f aca="false">$B$80*$B$79*$D1724*$D1724*H$84*1000000/($B$77*$B$77)</f>
        <v>3109.584</v>
      </c>
      <c r="I1724" s="16" t="n">
        <f aca="false">$B$80*$B$79*$D1724*$D1724*I$84*1000000/($B$77*$B$77)</f>
        <v>12438.336</v>
      </c>
      <c r="J1724" s="16" t="n">
        <f aca="false">$B$80*$B$79*$D1724*$D1724*J$84*1000000/($B$77*$B$77)</f>
        <v>49753.344</v>
      </c>
      <c r="K1724" s="16" t="n">
        <f aca="false">$B$80*$B$79*$D1724*$D1724*K$84*1000000/($B$77*$B$77)</f>
        <v>199013.376</v>
      </c>
      <c r="L1724" s="17" t="n">
        <f aca="false">G1724/E1724</f>
        <v>0.245003466750709</v>
      </c>
      <c r="M1724" s="16" t="n">
        <f aca="false">G1724/A1724</f>
        <v>7.06723636363636</v>
      </c>
      <c r="N1724" s="16"/>
      <c r="O1724" s="13" t="n">
        <f aca="false">$B$79*C1724*C1724*1000000/($B$77*$B$77)</f>
        <v>10072.4090136</v>
      </c>
      <c r="P1724" s="16" t="n">
        <f aca="false">$B$79*$B$76*$C1724*P$84*1000000/($B$77*$B$77)</f>
        <v>777.396</v>
      </c>
      <c r="Q1724" s="16" t="n">
        <f aca="false">$B$79*$B$76*$C1724*Q$84*1000000/($B$77*$B$77)</f>
        <v>3109.584</v>
      </c>
      <c r="R1724" s="16" t="n">
        <f aca="false">$B$79*$B$76*$C1724*R$84*1000000/($B$77*$B$77)</f>
        <v>12438.336</v>
      </c>
      <c r="S1724" s="16" t="n">
        <f aca="false">$B$79*$B$76*$C1724*S$84*1000000/($B$77*$B$77)</f>
        <v>49753.344</v>
      </c>
      <c r="T1724" s="16" t="n">
        <f aca="false">$B$79*$B$76*$C1724*T$84*1000000/($B$77*$B$77)</f>
        <v>199013.376</v>
      </c>
      <c r="U1724" s="17" t="n">
        <f aca="false">P1724/E1724</f>
        <v>0.245003466750709</v>
      </c>
      <c r="X1724" s="1" t="n">
        <v>110</v>
      </c>
      <c r="Y1724" s="1" t="n">
        <v>2</v>
      </c>
      <c r="Z1724" s="1" t="n">
        <v>129566</v>
      </c>
      <c r="AA1724" s="14" t="n">
        <f aca="false">(SQRT($B$76))*(SQRT(AD1724+AP1724))</f>
        <v>35995.2774680235</v>
      </c>
      <c r="AB1724" s="1" t="n">
        <v>3199</v>
      </c>
      <c r="AC1724" s="1" t="n">
        <v>68512</v>
      </c>
      <c r="AD1724" s="1" t="n">
        <f aca="false">AC1724</f>
        <v>68512</v>
      </c>
      <c r="AE1724" s="1" t="n">
        <v>3180</v>
      </c>
      <c r="AO1724" s="1" t="n">
        <f aca="false">Z1724-AC1724</f>
        <v>61054</v>
      </c>
      <c r="AP1724" s="1" t="n">
        <f aca="false">AO1724</f>
        <v>61054</v>
      </c>
      <c r="AR1724" s="1" t="n">
        <f aca="false">AQ1724</f>
        <v>0</v>
      </c>
    </row>
    <row r="1725" customFormat="false" ht="17" hidden="false" customHeight="false" outlineLevel="0" collapsed="false">
      <c r="A1725" s="1" t="n">
        <v>110</v>
      </c>
      <c r="B1725" s="1" t="n">
        <v>3</v>
      </c>
      <c r="C1725" s="1" t="n">
        <f aca="false">Z1725+AQ1725</f>
        <v>129788</v>
      </c>
      <c r="D1725" s="14" t="n">
        <f aca="false">AA1725+AR1725</f>
        <v>36026.1016486658</v>
      </c>
      <c r="E1725" s="1" t="n">
        <v>3178</v>
      </c>
      <c r="F1725" s="15" t="n">
        <f aca="false">$B$79*D1725*D1725*1000000/($B$77*$B$77)</f>
        <v>778.728</v>
      </c>
      <c r="G1725" s="16" t="n">
        <f aca="false">$B$80*$B$79*$D1725*$D1725*G$84*1000000/($B$77*$B$77)</f>
        <v>778.728</v>
      </c>
      <c r="H1725" s="16" t="n">
        <f aca="false">$B$80*$B$79*$D1725*$D1725*H$84*1000000/($B$77*$B$77)</f>
        <v>3114.912</v>
      </c>
      <c r="I1725" s="16" t="n">
        <f aca="false">$B$80*$B$79*$D1725*$D1725*I$84*1000000/($B$77*$B$77)</f>
        <v>12459.648</v>
      </c>
      <c r="J1725" s="16" t="n">
        <f aca="false">$B$80*$B$79*$D1725*$D1725*J$84*1000000/($B$77*$B$77)</f>
        <v>49838.592</v>
      </c>
      <c r="K1725" s="16" t="n">
        <f aca="false">$B$80*$B$79*$D1725*$D1725*K$84*1000000/($B$77*$B$77)</f>
        <v>199354.368</v>
      </c>
      <c r="L1725" s="17" t="n">
        <f aca="false">G1725/E1725</f>
        <v>0.245037130270611</v>
      </c>
      <c r="M1725" s="16" t="n">
        <f aca="false">G1725/A1725</f>
        <v>7.07934545454546</v>
      </c>
      <c r="N1725" s="16"/>
      <c r="O1725" s="13" t="n">
        <f aca="false">$B$79*C1725*C1725*1000000/($B$77*$B$77)</f>
        <v>10106.9549664</v>
      </c>
      <c r="P1725" s="16" t="n">
        <f aca="false">$B$79*$B$76*$C1725*P$84*1000000/($B$77*$B$77)</f>
        <v>778.728</v>
      </c>
      <c r="Q1725" s="16" t="n">
        <f aca="false">$B$79*$B$76*$C1725*Q$84*1000000/($B$77*$B$77)</f>
        <v>3114.912</v>
      </c>
      <c r="R1725" s="16" t="n">
        <f aca="false">$B$79*$B$76*$C1725*R$84*1000000/($B$77*$B$77)</f>
        <v>12459.648</v>
      </c>
      <c r="S1725" s="16" t="n">
        <f aca="false">$B$79*$B$76*$C1725*S$84*1000000/($B$77*$B$77)</f>
        <v>49838.592</v>
      </c>
      <c r="T1725" s="16" t="n">
        <f aca="false">$B$79*$B$76*$C1725*T$84*1000000/($B$77*$B$77)</f>
        <v>199354.368</v>
      </c>
      <c r="U1725" s="17" t="n">
        <f aca="false">P1725/E1725</f>
        <v>0.24503713027061</v>
      </c>
      <c r="X1725" s="1" t="n">
        <v>110</v>
      </c>
      <c r="Y1725" s="1" t="n">
        <v>3</v>
      </c>
      <c r="Z1725" s="1" t="n">
        <v>129788</v>
      </c>
      <c r="AA1725" s="14" t="n">
        <f aca="false">(SQRT($B$76))*(SQRT(AD1725+AP1725))</f>
        <v>36026.1016486658</v>
      </c>
      <c r="AB1725" s="1" t="n">
        <v>3195</v>
      </c>
      <c r="AC1725" s="1" t="n">
        <v>68512</v>
      </c>
      <c r="AD1725" s="1" t="n">
        <f aca="false">AC1725</f>
        <v>68512</v>
      </c>
      <c r="AE1725" s="1" t="n">
        <v>3129</v>
      </c>
      <c r="AO1725" s="1" t="n">
        <f aca="false">Z1725-AC1725</f>
        <v>61276</v>
      </c>
      <c r="AP1725" s="1" t="n">
        <f aca="false">AO1725</f>
        <v>61276</v>
      </c>
      <c r="AR1725" s="1" t="n">
        <f aca="false">AQ1725</f>
        <v>0</v>
      </c>
    </row>
    <row r="1726" customFormat="false" ht="17" hidden="false" customHeight="false" outlineLevel="0" collapsed="false">
      <c r="A1726" s="1" t="n">
        <v>110</v>
      </c>
      <c r="B1726" s="1" t="n">
        <v>4</v>
      </c>
      <c r="C1726" s="1" t="n">
        <f aca="false">Z1726+AQ1726</f>
        <v>129914</v>
      </c>
      <c r="D1726" s="14" t="n">
        <f aca="false">AA1726+AR1726</f>
        <v>36043.5847273825</v>
      </c>
      <c r="E1726" s="1" t="n">
        <v>3206</v>
      </c>
      <c r="F1726" s="15" t="n">
        <f aca="false">$B$79*D1726*D1726*1000000/($B$77*$B$77)</f>
        <v>779.484000000001</v>
      </c>
      <c r="G1726" s="16" t="n">
        <f aca="false">$B$80*$B$79*$D1726*$D1726*G$84*1000000/($B$77*$B$77)</f>
        <v>779.484000000001</v>
      </c>
      <c r="H1726" s="16" t="n">
        <f aca="false">$B$80*$B$79*$D1726*$D1726*H$84*1000000/($B$77*$B$77)</f>
        <v>3117.936</v>
      </c>
      <c r="I1726" s="16" t="n">
        <f aca="false">$B$80*$B$79*$D1726*$D1726*I$84*1000000/($B$77*$B$77)</f>
        <v>12471.744</v>
      </c>
      <c r="J1726" s="16" t="n">
        <f aca="false">$B$80*$B$79*$D1726*$D1726*J$84*1000000/($B$77*$B$77)</f>
        <v>49886.976</v>
      </c>
      <c r="K1726" s="16" t="n">
        <f aca="false">$B$80*$B$79*$D1726*$D1726*K$84*1000000/($B$77*$B$77)</f>
        <v>199547.904</v>
      </c>
      <c r="L1726" s="17" t="n">
        <f aca="false">G1726/E1726</f>
        <v>0.243132875857767</v>
      </c>
      <c r="M1726" s="16" t="n">
        <f aca="false">G1726/A1726</f>
        <v>7.08621818181819</v>
      </c>
      <c r="N1726" s="16"/>
      <c r="O1726" s="13" t="n">
        <f aca="false">$B$79*C1726*C1726*1000000/($B$77*$B$77)</f>
        <v>10126.5884376</v>
      </c>
      <c r="P1726" s="16" t="n">
        <f aca="false">$B$79*$B$76*$C1726*P$84*1000000/($B$77*$B$77)</f>
        <v>779.484</v>
      </c>
      <c r="Q1726" s="16" t="n">
        <f aca="false">$B$79*$B$76*$C1726*Q$84*1000000/($B$77*$B$77)</f>
        <v>3117.936</v>
      </c>
      <c r="R1726" s="16" t="n">
        <f aca="false">$B$79*$B$76*$C1726*R$84*1000000/($B$77*$B$77)</f>
        <v>12471.744</v>
      </c>
      <c r="S1726" s="16" t="n">
        <f aca="false">$B$79*$B$76*$C1726*S$84*1000000/($B$77*$B$77)</f>
        <v>49886.976</v>
      </c>
      <c r="T1726" s="16" t="n">
        <f aca="false">$B$79*$B$76*$C1726*T$84*1000000/($B$77*$B$77)</f>
        <v>199547.904</v>
      </c>
      <c r="U1726" s="17" t="n">
        <f aca="false">P1726/E1726</f>
        <v>0.243132875857767</v>
      </c>
      <c r="X1726" s="1" t="n">
        <v>110</v>
      </c>
      <c r="Y1726" s="1" t="n">
        <v>4</v>
      </c>
      <c r="Z1726" s="1" t="n">
        <v>129914</v>
      </c>
      <c r="AA1726" s="14" t="n">
        <f aca="false">(SQRT($B$76))*(SQRT(AD1726+AP1726))</f>
        <v>36043.5847273825</v>
      </c>
      <c r="AB1726" s="1" t="n">
        <v>3204</v>
      </c>
      <c r="AC1726" s="1" t="n">
        <v>68512</v>
      </c>
      <c r="AD1726" s="1" t="n">
        <f aca="false">AC1726</f>
        <v>68512</v>
      </c>
      <c r="AE1726" s="1" t="n">
        <v>3236</v>
      </c>
      <c r="AO1726" s="1" t="n">
        <f aca="false">Z1726-AC1726</f>
        <v>61402</v>
      </c>
      <c r="AP1726" s="1" t="n">
        <f aca="false">AO1726</f>
        <v>61402</v>
      </c>
      <c r="AR1726" s="1" t="n">
        <f aca="false">AQ1726</f>
        <v>0</v>
      </c>
    </row>
    <row r="1727" customFormat="false" ht="17" hidden="false" customHeight="false" outlineLevel="0" collapsed="false">
      <c r="A1727" s="1" t="n">
        <v>110</v>
      </c>
      <c r="B1727" s="1" t="n">
        <v>5</v>
      </c>
      <c r="C1727" s="1" t="n">
        <f aca="false">Z1727+AQ1727</f>
        <v>130103</v>
      </c>
      <c r="D1727" s="14" t="n">
        <f aca="false">AA1727+AR1727</f>
        <v>36069.7934565753</v>
      </c>
      <c r="E1727" s="1" t="n">
        <v>3159</v>
      </c>
      <c r="F1727" s="15" t="n">
        <f aca="false">$B$79*D1727*D1727*1000000/($B$77*$B$77)</f>
        <v>780.618000000001</v>
      </c>
      <c r="G1727" s="16" t="n">
        <f aca="false">$B$80*$B$79*$D1727*$D1727*G$84*1000000/($B$77*$B$77)</f>
        <v>780.618000000001</v>
      </c>
      <c r="H1727" s="16" t="n">
        <f aca="false">$B$80*$B$79*$D1727*$D1727*H$84*1000000/($B$77*$B$77)</f>
        <v>3122.47200000001</v>
      </c>
      <c r="I1727" s="16" t="n">
        <f aca="false">$B$80*$B$79*$D1727*$D1727*I$84*1000000/($B$77*$B$77)</f>
        <v>12489.888</v>
      </c>
      <c r="J1727" s="16" t="n">
        <f aca="false">$B$80*$B$79*$D1727*$D1727*J$84*1000000/($B$77*$B$77)</f>
        <v>49959.5520000001</v>
      </c>
      <c r="K1727" s="16" t="n">
        <f aca="false">$B$80*$B$79*$D1727*$D1727*K$84*1000000/($B$77*$B$77)</f>
        <v>199838.208</v>
      </c>
      <c r="L1727" s="17" t="n">
        <f aca="false">G1727/E1727</f>
        <v>0.247109211775879</v>
      </c>
      <c r="M1727" s="16" t="n">
        <f aca="false">G1727/A1727</f>
        <v>7.09652727272729</v>
      </c>
      <c r="N1727" s="16"/>
      <c r="O1727" s="13" t="n">
        <f aca="false">$B$79*C1727*C1727*1000000/($B$77*$B$77)</f>
        <v>10156.0743654</v>
      </c>
      <c r="P1727" s="16" t="n">
        <f aca="false">$B$79*$B$76*$C1727*P$84*1000000/($B$77*$B$77)</f>
        <v>780.618</v>
      </c>
      <c r="Q1727" s="16" t="n">
        <f aca="false">$B$79*$B$76*$C1727*Q$84*1000000/($B$77*$B$77)</f>
        <v>3122.472</v>
      </c>
      <c r="R1727" s="16" t="n">
        <f aca="false">$B$79*$B$76*$C1727*R$84*1000000/($B$77*$B$77)</f>
        <v>12489.888</v>
      </c>
      <c r="S1727" s="16" t="n">
        <f aca="false">$B$79*$B$76*$C1727*S$84*1000000/($B$77*$B$77)</f>
        <v>49959.552</v>
      </c>
      <c r="T1727" s="16" t="n">
        <f aca="false">$B$79*$B$76*$C1727*T$84*1000000/($B$77*$B$77)</f>
        <v>199838.208</v>
      </c>
      <c r="U1727" s="17" t="n">
        <f aca="false">P1727/E1727</f>
        <v>0.247109211775878</v>
      </c>
      <c r="X1727" s="1" t="n">
        <v>110</v>
      </c>
      <c r="Y1727" s="1" t="n">
        <v>5</v>
      </c>
      <c r="Z1727" s="1" t="n">
        <v>130103</v>
      </c>
      <c r="AA1727" s="14" t="n">
        <f aca="false">(SQRT($B$76))*(SQRT(AD1727+AP1727))</f>
        <v>36069.7934565753</v>
      </c>
      <c r="AB1727" s="1" t="n">
        <v>3173</v>
      </c>
      <c r="AC1727" s="1" t="n">
        <v>68512</v>
      </c>
      <c r="AD1727" s="1" t="n">
        <f aca="false">AC1727</f>
        <v>68512</v>
      </c>
      <c r="AE1727" s="1" t="n">
        <v>3158</v>
      </c>
      <c r="AO1727" s="1" t="n">
        <f aca="false">Z1727-AC1727</f>
        <v>61591</v>
      </c>
      <c r="AP1727" s="1" t="n">
        <f aca="false">AO1727</f>
        <v>61591</v>
      </c>
      <c r="AR1727" s="1" t="n">
        <f aca="false">AQ1727</f>
        <v>0</v>
      </c>
    </row>
    <row r="1728" customFormat="false" ht="17" hidden="false" customHeight="false" outlineLevel="0" collapsed="false">
      <c r="A1728" s="1" t="n">
        <v>110</v>
      </c>
      <c r="B1728" s="1" t="n">
        <v>6</v>
      </c>
      <c r="C1728" s="1" t="n">
        <f aca="false">Z1728+AQ1728</f>
        <v>130228</v>
      </c>
      <c r="D1728" s="14" t="n">
        <f aca="false">AA1728+AR1728</f>
        <v>36087.1168147304</v>
      </c>
      <c r="E1728" s="1" t="n">
        <v>3206</v>
      </c>
      <c r="F1728" s="15" t="n">
        <f aca="false">$B$79*D1728*D1728*1000000/($B$77*$B$77)</f>
        <v>781.367999999999</v>
      </c>
      <c r="G1728" s="16" t="n">
        <f aca="false">$B$80*$B$79*$D1728*$D1728*G$84*1000000/($B$77*$B$77)</f>
        <v>781.367999999999</v>
      </c>
      <c r="H1728" s="16" t="n">
        <f aca="false">$B$80*$B$79*$D1728*$D1728*H$84*1000000/($B$77*$B$77)</f>
        <v>3125.47199999999</v>
      </c>
      <c r="I1728" s="16" t="n">
        <f aca="false">$B$80*$B$79*$D1728*$D1728*I$84*1000000/($B$77*$B$77)</f>
        <v>12501.888</v>
      </c>
      <c r="J1728" s="16" t="n">
        <f aca="false">$B$80*$B$79*$D1728*$D1728*J$84*1000000/($B$77*$B$77)</f>
        <v>50007.5519999999</v>
      </c>
      <c r="K1728" s="16" t="n">
        <f aca="false">$B$80*$B$79*$D1728*$D1728*K$84*1000000/($B$77*$B$77)</f>
        <v>200030.208</v>
      </c>
      <c r="L1728" s="17" t="n">
        <f aca="false">G1728/E1728</f>
        <v>0.243720524017467</v>
      </c>
      <c r="M1728" s="16" t="n">
        <f aca="false">G1728/A1728</f>
        <v>7.10334545454544</v>
      </c>
      <c r="N1728" s="16"/>
      <c r="O1728" s="13" t="n">
        <f aca="false">$B$79*C1728*C1728*1000000/($B$77*$B$77)</f>
        <v>10175.5991904</v>
      </c>
      <c r="P1728" s="16" t="n">
        <f aca="false">$B$79*$B$76*$C1728*P$84*1000000/($B$77*$B$77)</f>
        <v>781.368</v>
      </c>
      <c r="Q1728" s="16" t="n">
        <f aca="false">$B$79*$B$76*$C1728*Q$84*1000000/($B$77*$B$77)</f>
        <v>3125.472</v>
      </c>
      <c r="R1728" s="16" t="n">
        <f aca="false">$B$79*$B$76*$C1728*R$84*1000000/($B$77*$B$77)</f>
        <v>12501.888</v>
      </c>
      <c r="S1728" s="16" t="n">
        <f aca="false">$B$79*$B$76*$C1728*S$84*1000000/($B$77*$B$77)</f>
        <v>50007.552</v>
      </c>
      <c r="T1728" s="16" t="n">
        <f aca="false">$B$79*$B$76*$C1728*T$84*1000000/($B$77*$B$77)</f>
        <v>200030.208</v>
      </c>
      <c r="U1728" s="17" t="n">
        <f aca="false">P1728/E1728</f>
        <v>0.243720524017467</v>
      </c>
      <c r="X1728" s="1" t="n">
        <v>110</v>
      </c>
      <c r="Y1728" s="1" t="n">
        <v>6</v>
      </c>
      <c r="Z1728" s="1" t="n">
        <v>130228</v>
      </c>
      <c r="AA1728" s="14" t="n">
        <f aca="false">(SQRT($B$76))*(SQRT(AD1728+AP1728))</f>
        <v>36087.1168147304</v>
      </c>
      <c r="AB1728" s="1" t="n">
        <v>3231</v>
      </c>
      <c r="AC1728" s="1" t="n">
        <v>68512</v>
      </c>
      <c r="AD1728" s="1" t="n">
        <f aca="false">AC1728</f>
        <v>68512</v>
      </c>
      <c r="AE1728" s="1" t="n">
        <v>3150</v>
      </c>
      <c r="AO1728" s="1" t="n">
        <f aca="false">Z1728-AC1728</f>
        <v>61716</v>
      </c>
      <c r="AP1728" s="1" t="n">
        <f aca="false">AO1728</f>
        <v>61716</v>
      </c>
      <c r="AR1728" s="1" t="n">
        <f aca="false">AQ1728</f>
        <v>0</v>
      </c>
    </row>
    <row r="1729" customFormat="false" ht="17" hidden="false" customHeight="false" outlineLevel="0" collapsed="false">
      <c r="A1729" s="1" t="n">
        <v>110</v>
      </c>
      <c r="B1729" s="1" t="n">
        <v>7</v>
      </c>
      <c r="C1729" s="1" t="n">
        <f aca="false">Z1729+AQ1729</f>
        <v>130353</v>
      </c>
      <c r="D1729" s="14" t="n">
        <f aca="false">AA1729+AR1729</f>
        <v>36104.4318609226</v>
      </c>
      <c r="E1729" s="1" t="n">
        <v>3184</v>
      </c>
      <c r="F1729" s="15" t="n">
        <f aca="false">$B$79*D1729*D1729*1000000/($B$77*$B$77)</f>
        <v>782.118000000002</v>
      </c>
      <c r="G1729" s="16" t="n">
        <f aca="false">$B$80*$B$79*$D1729*$D1729*G$84*1000000/($B$77*$B$77)</f>
        <v>782.118000000002</v>
      </c>
      <c r="H1729" s="16" t="n">
        <f aca="false">$B$80*$B$79*$D1729*$D1729*H$84*1000000/($B$77*$B$77)</f>
        <v>3128.47200000001</v>
      </c>
      <c r="I1729" s="16" t="n">
        <f aca="false">$B$80*$B$79*$D1729*$D1729*I$84*1000000/($B$77*$B$77)</f>
        <v>12513.888</v>
      </c>
      <c r="J1729" s="16" t="n">
        <f aca="false">$B$80*$B$79*$D1729*$D1729*J$84*1000000/($B$77*$B$77)</f>
        <v>50055.5520000001</v>
      </c>
      <c r="K1729" s="16" t="n">
        <f aca="false">$B$80*$B$79*$D1729*$D1729*K$84*1000000/($B$77*$B$77)</f>
        <v>200222.208</v>
      </c>
      <c r="L1729" s="17" t="n">
        <f aca="false">G1729/E1729</f>
        <v>0.245640075376885</v>
      </c>
      <c r="M1729" s="16" t="n">
        <f aca="false">G1729/A1729</f>
        <v>7.11016363636365</v>
      </c>
      <c r="N1729" s="16"/>
      <c r="O1729" s="13" t="n">
        <f aca="false">$B$79*C1729*C1729*1000000/($B$77*$B$77)</f>
        <v>10195.1427654</v>
      </c>
      <c r="P1729" s="16" t="n">
        <f aca="false">$B$79*$B$76*$C1729*P$84*1000000/($B$77*$B$77)</f>
        <v>782.118</v>
      </c>
      <c r="Q1729" s="16" t="n">
        <f aca="false">$B$79*$B$76*$C1729*Q$84*1000000/($B$77*$B$77)</f>
        <v>3128.472</v>
      </c>
      <c r="R1729" s="16" t="n">
        <f aca="false">$B$79*$B$76*$C1729*R$84*1000000/($B$77*$B$77)</f>
        <v>12513.888</v>
      </c>
      <c r="S1729" s="16" t="n">
        <f aca="false">$B$79*$B$76*$C1729*S$84*1000000/($B$77*$B$77)</f>
        <v>50055.552</v>
      </c>
      <c r="T1729" s="16" t="n">
        <f aca="false">$B$79*$B$76*$C1729*T$84*1000000/($B$77*$B$77)</f>
        <v>200222.208</v>
      </c>
      <c r="U1729" s="17" t="n">
        <f aca="false">P1729/E1729</f>
        <v>0.245640075376884</v>
      </c>
      <c r="X1729" s="1" t="n">
        <v>110</v>
      </c>
      <c r="Y1729" s="1" t="n">
        <v>7</v>
      </c>
      <c r="Z1729" s="1" t="n">
        <v>130353</v>
      </c>
      <c r="AA1729" s="14" t="n">
        <f aca="false">(SQRT($B$76))*(SQRT(AD1729+AP1729))</f>
        <v>36104.4318609226</v>
      </c>
      <c r="AB1729" s="1" t="n">
        <v>3223</v>
      </c>
      <c r="AC1729" s="1" t="n">
        <v>68512</v>
      </c>
      <c r="AD1729" s="1" t="n">
        <f aca="false">AC1729</f>
        <v>68512</v>
      </c>
      <c r="AE1729" s="1" t="n">
        <v>3112</v>
      </c>
      <c r="AO1729" s="1" t="n">
        <f aca="false">Z1729-AC1729</f>
        <v>61841</v>
      </c>
      <c r="AP1729" s="1" t="n">
        <f aca="false">AO1729</f>
        <v>61841</v>
      </c>
      <c r="AR1729" s="1" t="n">
        <f aca="false">AQ1729</f>
        <v>0</v>
      </c>
    </row>
    <row r="1730" customFormat="false" ht="17" hidden="false" customHeight="false" outlineLevel="0" collapsed="false">
      <c r="A1730" s="1" t="n">
        <v>110</v>
      </c>
      <c r="B1730" s="1" t="n">
        <v>8</v>
      </c>
      <c r="C1730" s="1" t="n">
        <f aca="false">Z1730+AQ1730</f>
        <v>130478</v>
      </c>
      <c r="D1730" s="14" t="n">
        <f aca="false">AA1730+AR1730</f>
        <v>36121.7386071047</v>
      </c>
      <c r="E1730" s="1" t="n">
        <v>3211</v>
      </c>
      <c r="F1730" s="15" t="n">
        <f aca="false">$B$79*D1730*D1730*1000000/($B$77*$B$77)</f>
        <v>782.867999999999</v>
      </c>
      <c r="G1730" s="16" t="n">
        <f aca="false">$B$80*$B$79*$D1730*$D1730*G$84*1000000/($B$77*$B$77)</f>
        <v>782.867999999999</v>
      </c>
      <c r="H1730" s="16" t="n">
        <f aca="false">$B$80*$B$79*$D1730*$D1730*H$84*1000000/($B$77*$B$77)</f>
        <v>3131.472</v>
      </c>
      <c r="I1730" s="16" t="n">
        <f aca="false">$B$80*$B$79*$D1730*$D1730*I$84*1000000/($B$77*$B$77)</f>
        <v>12525.888</v>
      </c>
      <c r="J1730" s="16" t="n">
        <f aca="false">$B$80*$B$79*$D1730*$D1730*J$84*1000000/($B$77*$B$77)</f>
        <v>50103.5519999999</v>
      </c>
      <c r="K1730" s="16" t="n">
        <f aca="false">$B$80*$B$79*$D1730*$D1730*K$84*1000000/($B$77*$B$77)</f>
        <v>200414.208</v>
      </c>
      <c r="L1730" s="17" t="n">
        <f aca="false">G1730/E1730</f>
        <v>0.243808159451884</v>
      </c>
      <c r="M1730" s="16" t="n">
        <f aca="false">G1730/A1730</f>
        <v>7.11698181818181</v>
      </c>
      <c r="N1730" s="16"/>
      <c r="O1730" s="13" t="n">
        <f aca="false">$B$79*C1730*C1730*1000000/($B$77*$B$77)</f>
        <v>10214.7050904</v>
      </c>
      <c r="P1730" s="16" t="n">
        <f aca="false">$B$79*$B$76*$C1730*P$84*1000000/($B$77*$B$77)</f>
        <v>782.868</v>
      </c>
      <c r="Q1730" s="16" t="n">
        <f aca="false">$B$79*$B$76*$C1730*Q$84*1000000/($B$77*$B$77)</f>
        <v>3131.472</v>
      </c>
      <c r="R1730" s="16" t="n">
        <f aca="false">$B$79*$B$76*$C1730*R$84*1000000/($B$77*$B$77)</f>
        <v>12525.888</v>
      </c>
      <c r="S1730" s="16" t="n">
        <f aca="false">$B$79*$B$76*$C1730*S$84*1000000/($B$77*$B$77)</f>
        <v>50103.552</v>
      </c>
      <c r="T1730" s="16" t="n">
        <f aca="false">$B$79*$B$76*$C1730*T$84*1000000/($B$77*$B$77)</f>
        <v>200414.208</v>
      </c>
      <c r="U1730" s="17" t="n">
        <f aca="false">P1730/E1730</f>
        <v>0.243808159451884</v>
      </c>
      <c r="X1730" s="1" t="n">
        <v>110</v>
      </c>
      <c r="Y1730" s="1" t="n">
        <v>8</v>
      </c>
      <c r="Z1730" s="1" t="n">
        <v>130478</v>
      </c>
      <c r="AA1730" s="14" t="n">
        <f aca="false">(SQRT($B$76))*(SQRT(AD1730+AP1730))</f>
        <v>36121.7386071047</v>
      </c>
      <c r="AB1730" s="1" t="n">
        <v>3242</v>
      </c>
      <c r="AC1730" s="1" t="n">
        <v>68512</v>
      </c>
      <c r="AD1730" s="1" t="n">
        <f aca="false">AC1730</f>
        <v>68512</v>
      </c>
      <c r="AE1730" s="1" t="n">
        <v>3156</v>
      </c>
      <c r="AO1730" s="1" t="n">
        <f aca="false">Z1730-AC1730</f>
        <v>61966</v>
      </c>
      <c r="AP1730" s="1" t="n">
        <f aca="false">AO1730</f>
        <v>61966</v>
      </c>
      <c r="AR1730" s="1" t="n">
        <f aca="false">AQ1730</f>
        <v>0</v>
      </c>
    </row>
    <row r="1731" customFormat="false" ht="17" hidden="false" customHeight="false" outlineLevel="0" collapsed="false">
      <c r="A1731" s="1" t="n">
        <v>110</v>
      </c>
      <c r="B1731" s="1" t="n">
        <v>9</v>
      </c>
      <c r="C1731" s="1" t="n">
        <f aca="false">Z1731+AQ1731</f>
        <v>130667</v>
      </c>
      <c r="D1731" s="14" t="n">
        <f aca="false">AA1731+AR1731</f>
        <v>36147.8906715178</v>
      </c>
      <c r="E1731" s="1" t="n">
        <v>3229</v>
      </c>
      <c r="F1731" s="15" t="n">
        <f aca="false">$B$79*D1731*D1731*1000000/($B$77*$B$77)</f>
        <v>784.002000000002</v>
      </c>
      <c r="G1731" s="16" t="n">
        <f aca="false">$B$80*$B$79*$D1731*$D1731*G$84*1000000/($B$77*$B$77)</f>
        <v>784.002000000002</v>
      </c>
      <c r="H1731" s="16" t="n">
        <f aca="false">$B$80*$B$79*$D1731*$D1731*H$84*1000000/($B$77*$B$77)</f>
        <v>3136.00800000001</v>
      </c>
      <c r="I1731" s="16" t="n">
        <f aca="false">$B$80*$B$79*$D1731*$D1731*I$84*1000000/($B$77*$B$77)</f>
        <v>12544.032</v>
      </c>
      <c r="J1731" s="16" t="n">
        <f aca="false">$B$80*$B$79*$D1731*$D1731*J$84*1000000/($B$77*$B$77)</f>
        <v>50176.1280000001</v>
      </c>
      <c r="K1731" s="16" t="n">
        <f aca="false">$B$80*$B$79*$D1731*$D1731*K$84*1000000/($B$77*$B$77)</f>
        <v>200704.512000001</v>
      </c>
      <c r="L1731" s="17" t="n">
        <f aca="false">G1731/E1731</f>
        <v>0.242800247754723</v>
      </c>
      <c r="M1731" s="16" t="n">
        <f aca="false">G1731/A1731</f>
        <v>7.12729090909093</v>
      </c>
      <c r="N1731" s="16"/>
      <c r="O1731" s="13" t="n">
        <f aca="false">$B$79*C1731*C1731*1000000/($B$77*$B$77)</f>
        <v>10244.3189334</v>
      </c>
      <c r="P1731" s="16" t="n">
        <f aca="false">$B$79*$B$76*$C1731*P$84*1000000/($B$77*$B$77)</f>
        <v>784.002</v>
      </c>
      <c r="Q1731" s="16" t="n">
        <f aca="false">$B$79*$B$76*$C1731*Q$84*1000000/($B$77*$B$77)</f>
        <v>3136.008</v>
      </c>
      <c r="R1731" s="16" t="n">
        <f aca="false">$B$79*$B$76*$C1731*R$84*1000000/($B$77*$B$77)</f>
        <v>12544.032</v>
      </c>
      <c r="S1731" s="16" t="n">
        <f aca="false">$B$79*$B$76*$C1731*S$84*1000000/($B$77*$B$77)</f>
        <v>50176.128</v>
      </c>
      <c r="T1731" s="16" t="n">
        <f aca="false">$B$79*$B$76*$C1731*T$84*1000000/($B$77*$B$77)</f>
        <v>200704.512</v>
      </c>
      <c r="U1731" s="17" t="n">
        <f aca="false">P1731/E1731</f>
        <v>0.242800247754723</v>
      </c>
      <c r="X1731" s="1" t="n">
        <v>110</v>
      </c>
      <c r="Y1731" s="1" t="n">
        <v>9</v>
      </c>
      <c r="Z1731" s="1" t="n">
        <v>130667</v>
      </c>
      <c r="AA1731" s="14" t="n">
        <f aca="false">(SQRT($B$76))*(SQRT(AD1731+AP1731))</f>
        <v>36147.8906715178</v>
      </c>
      <c r="AB1731" s="1" t="n">
        <v>3211</v>
      </c>
      <c r="AC1731" s="1" t="n">
        <v>68512</v>
      </c>
      <c r="AD1731" s="1" t="n">
        <f aca="false">AC1731</f>
        <v>68512</v>
      </c>
      <c r="AE1731" s="1" t="n">
        <v>3121</v>
      </c>
      <c r="AO1731" s="1" t="n">
        <f aca="false">Z1731-AC1731</f>
        <v>62155</v>
      </c>
      <c r="AP1731" s="1" t="n">
        <f aca="false">AO1731</f>
        <v>62155</v>
      </c>
      <c r="AR1731" s="1" t="n">
        <f aca="false">AQ1731</f>
        <v>0</v>
      </c>
    </row>
    <row r="1732" customFormat="false" ht="17" hidden="false" customHeight="false" outlineLevel="0" collapsed="false">
      <c r="A1732" s="1" t="n">
        <v>110</v>
      </c>
      <c r="B1732" s="1" t="n">
        <v>10</v>
      </c>
      <c r="C1732" s="1" t="n">
        <f aca="false">Z1732+AQ1732</f>
        <v>130792</v>
      </c>
      <c r="D1732" s="14" t="n">
        <f aca="false">AA1732+AR1732</f>
        <v>36165.1766206112</v>
      </c>
      <c r="E1732" s="1" t="n">
        <v>3209</v>
      </c>
      <c r="F1732" s="15" t="n">
        <f aca="false">$B$79*D1732*D1732*1000000/($B$77*$B$77)</f>
        <v>784.752000000002</v>
      </c>
      <c r="G1732" s="16" t="n">
        <f aca="false">$B$80*$B$79*$D1732*$D1732*G$84*1000000/($B$77*$B$77)</f>
        <v>784.752000000002</v>
      </c>
      <c r="H1732" s="16" t="n">
        <f aca="false">$B$80*$B$79*$D1732*$D1732*H$84*1000000/($B$77*$B$77)</f>
        <v>3139.00800000001</v>
      </c>
      <c r="I1732" s="16" t="n">
        <f aca="false">$B$80*$B$79*$D1732*$D1732*I$84*1000000/($B$77*$B$77)</f>
        <v>12556.032</v>
      </c>
      <c r="J1732" s="16" t="n">
        <f aca="false">$B$80*$B$79*$D1732*$D1732*J$84*1000000/($B$77*$B$77)</f>
        <v>50224.1280000001</v>
      </c>
      <c r="K1732" s="16" t="n">
        <f aca="false">$B$80*$B$79*$D1732*$D1732*K$84*1000000/($B$77*$B$77)</f>
        <v>200896.512</v>
      </c>
      <c r="L1732" s="17" t="n">
        <f aca="false">G1732/E1732</f>
        <v>0.24454721096915</v>
      </c>
      <c r="M1732" s="16" t="n">
        <f aca="false">G1732/A1732</f>
        <v>7.13410909090911</v>
      </c>
      <c r="N1732" s="16"/>
      <c r="O1732" s="13" t="n">
        <f aca="false">$B$79*C1732*C1732*1000000/($B$77*$B$77)</f>
        <v>10263.9283584</v>
      </c>
      <c r="P1732" s="16" t="n">
        <f aca="false">$B$79*$B$76*$C1732*P$84*1000000/($B$77*$B$77)</f>
        <v>784.752</v>
      </c>
      <c r="Q1732" s="16" t="n">
        <f aca="false">$B$79*$B$76*$C1732*Q$84*1000000/($B$77*$B$77)</f>
        <v>3139.008</v>
      </c>
      <c r="R1732" s="16" t="n">
        <f aca="false">$B$79*$B$76*$C1732*R$84*1000000/($B$77*$B$77)</f>
        <v>12556.032</v>
      </c>
      <c r="S1732" s="16" t="n">
        <f aca="false">$B$79*$B$76*$C1732*S$84*1000000/($B$77*$B$77)</f>
        <v>50224.128</v>
      </c>
      <c r="T1732" s="16" t="n">
        <f aca="false">$B$79*$B$76*$C1732*T$84*1000000/($B$77*$B$77)</f>
        <v>200896.512</v>
      </c>
      <c r="U1732" s="17" t="n">
        <f aca="false">P1732/E1732</f>
        <v>0.244547210969149</v>
      </c>
      <c r="X1732" s="1" t="n">
        <v>110</v>
      </c>
      <c r="Y1732" s="1" t="n">
        <v>10</v>
      </c>
      <c r="Z1732" s="1" t="n">
        <v>130792</v>
      </c>
      <c r="AA1732" s="14" t="n">
        <f aca="false">(SQRT($B$76))*(SQRT(AD1732+AP1732))</f>
        <v>36165.1766206112</v>
      </c>
      <c r="AB1732" s="1" t="n">
        <v>3247</v>
      </c>
      <c r="AC1732" s="1" t="n">
        <v>68512</v>
      </c>
      <c r="AD1732" s="1" t="n">
        <f aca="false">AC1732</f>
        <v>68512</v>
      </c>
      <c r="AE1732" s="1" t="n">
        <v>3189</v>
      </c>
      <c r="AO1732" s="1" t="n">
        <f aca="false">Z1732-AC1732</f>
        <v>62280</v>
      </c>
      <c r="AP1732" s="1" t="n">
        <f aca="false">AO1732</f>
        <v>62280</v>
      </c>
      <c r="AR1732" s="1" t="n">
        <f aca="false">AQ1732</f>
        <v>0</v>
      </c>
    </row>
    <row r="1733" customFormat="false" ht="17" hidden="false" customHeight="false" outlineLevel="0" collapsed="false">
      <c r="A1733" s="1" t="n">
        <v>110</v>
      </c>
      <c r="B1733" s="1" t="n">
        <v>11</v>
      </c>
      <c r="C1733" s="1" t="n">
        <f aca="false">Z1733+AQ1733</f>
        <v>130917</v>
      </c>
      <c r="D1733" s="14" t="n">
        <f aca="false">AA1733+AR1733</f>
        <v>36182.4543114477</v>
      </c>
      <c r="E1733" s="1" t="n">
        <v>3239</v>
      </c>
      <c r="F1733" s="15" t="n">
        <f aca="false">$B$79*D1733*D1733*1000000/($B$77*$B$77)</f>
        <v>785.502</v>
      </c>
      <c r="G1733" s="16" t="n">
        <f aca="false">$B$80*$B$79*$D1733*$D1733*G$84*1000000/($B$77*$B$77)</f>
        <v>785.502</v>
      </c>
      <c r="H1733" s="16" t="n">
        <f aca="false">$B$80*$B$79*$D1733*$D1733*H$84*1000000/($B$77*$B$77)</f>
        <v>3142.008</v>
      </c>
      <c r="I1733" s="16" t="n">
        <f aca="false">$B$80*$B$79*$D1733*$D1733*I$84*1000000/($B$77*$B$77)</f>
        <v>12568.032</v>
      </c>
      <c r="J1733" s="16" t="n">
        <f aca="false">$B$80*$B$79*$D1733*$D1733*J$84*1000000/($B$77*$B$77)</f>
        <v>50272.128</v>
      </c>
      <c r="K1733" s="16" t="n">
        <f aca="false">$B$80*$B$79*$D1733*$D1733*K$84*1000000/($B$77*$B$77)</f>
        <v>201088.512</v>
      </c>
      <c r="L1733" s="17" t="n">
        <f aca="false">G1733/E1733</f>
        <v>0.242513738808274</v>
      </c>
      <c r="M1733" s="16" t="n">
        <f aca="false">G1733/A1733</f>
        <v>7.14092727272727</v>
      </c>
      <c r="N1733" s="16"/>
      <c r="O1733" s="13" t="n">
        <f aca="false">$B$79*C1733*C1733*1000000/($B$77*$B$77)</f>
        <v>10283.5565334</v>
      </c>
      <c r="P1733" s="16" t="n">
        <f aca="false">$B$79*$B$76*$C1733*P$84*1000000/($B$77*$B$77)</f>
        <v>785.502</v>
      </c>
      <c r="Q1733" s="16" t="n">
        <f aca="false">$B$79*$B$76*$C1733*Q$84*1000000/($B$77*$B$77)</f>
        <v>3142.008</v>
      </c>
      <c r="R1733" s="16" t="n">
        <f aca="false">$B$79*$B$76*$C1733*R$84*1000000/($B$77*$B$77)</f>
        <v>12568.032</v>
      </c>
      <c r="S1733" s="16" t="n">
        <f aca="false">$B$79*$B$76*$C1733*S$84*1000000/($B$77*$B$77)</f>
        <v>50272.128</v>
      </c>
      <c r="T1733" s="16" t="n">
        <f aca="false">$B$79*$B$76*$C1733*T$84*1000000/($B$77*$B$77)</f>
        <v>201088.512</v>
      </c>
      <c r="U1733" s="17" t="n">
        <f aca="false">P1733/E1733</f>
        <v>0.242513738808274</v>
      </c>
      <c r="X1733" s="1" t="n">
        <v>110</v>
      </c>
      <c r="Y1733" s="1" t="n">
        <v>11</v>
      </c>
      <c r="Z1733" s="1" t="n">
        <v>130917</v>
      </c>
      <c r="AA1733" s="14" t="n">
        <f aca="false">(SQRT($B$76))*(SQRT(AD1733+AP1733))</f>
        <v>36182.4543114477</v>
      </c>
      <c r="AB1733" s="1" t="n">
        <v>3259</v>
      </c>
      <c r="AC1733" s="1" t="n">
        <v>68512</v>
      </c>
      <c r="AD1733" s="1" t="n">
        <f aca="false">AC1733</f>
        <v>68512</v>
      </c>
      <c r="AE1733" s="1" t="n">
        <v>3174</v>
      </c>
      <c r="AO1733" s="1" t="n">
        <f aca="false">Z1733-AC1733</f>
        <v>62405</v>
      </c>
      <c r="AP1733" s="1" t="n">
        <f aca="false">AO1733</f>
        <v>62405</v>
      </c>
      <c r="AR1733" s="1" t="n">
        <f aca="false">AQ1733</f>
        <v>0</v>
      </c>
    </row>
    <row r="1734" customFormat="false" ht="17" hidden="false" customHeight="false" outlineLevel="0" collapsed="false">
      <c r="A1734" s="1" t="n">
        <v>110</v>
      </c>
      <c r="B1734" s="1" t="n">
        <v>12</v>
      </c>
      <c r="C1734" s="1" t="n">
        <f aca="false">Z1734+AQ1734</f>
        <v>131042</v>
      </c>
      <c r="D1734" s="14" t="n">
        <f aca="false">AA1734+AR1734</f>
        <v>36199.7237558521</v>
      </c>
      <c r="E1734" s="1" t="n">
        <v>3220</v>
      </c>
      <c r="F1734" s="15" t="n">
        <f aca="false">$B$79*D1734*D1734*1000000/($B$77*$B$77)</f>
        <v>786.252000000002</v>
      </c>
      <c r="G1734" s="16" t="n">
        <f aca="false">$B$80*$B$79*$D1734*$D1734*G$84*1000000/($B$77*$B$77)</f>
        <v>786.252000000002</v>
      </c>
      <c r="H1734" s="16" t="n">
        <f aca="false">$B$80*$B$79*$D1734*$D1734*H$84*1000000/($B$77*$B$77)</f>
        <v>3145.00800000001</v>
      </c>
      <c r="I1734" s="16" t="n">
        <f aca="false">$B$80*$B$79*$D1734*$D1734*I$84*1000000/($B$77*$B$77)</f>
        <v>12580.032</v>
      </c>
      <c r="J1734" s="16" t="n">
        <f aca="false">$B$80*$B$79*$D1734*$D1734*J$84*1000000/($B$77*$B$77)</f>
        <v>50320.1280000001</v>
      </c>
      <c r="K1734" s="16" t="n">
        <f aca="false">$B$80*$B$79*$D1734*$D1734*K$84*1000000/($B$77*$B$77)</f>
        <v>201280.512</v>
      </c>
      <c r="L1734" s="17" t="n">
        <f aca="false">G1734/E1734</f>
        <v>0.244177639751553</v>
      </c>
      <c r="M1734" s="16" t="n">
        <f aca="false">G1734/A1734</f>
        <v>7.14774545454547</v>
      </c>
      <c r="N1734" s="16"/>
      <c r="O1734" s="13" t="n">
        <f aca="false">$B$79*C1734*C1734*1000000/($B$77*$B$77)</f>
        <v>10303.2034584</v>
      </c>
      <c r="P1734" s="16" t="n">
        <f aca="false">$B$79*$B$76*$C1734*P$84*1000000/($B$77*$B$77)</f>
        <v>786.252</v>
      </c>
      <c r="Q1734" s="16" t="n">
        <f aca="false">$B$79*$B$76*$C1734*Q$84*1000000/($B$77*$B$77)</f>
        <v>3145.008</v>
      </c>
      <c r="R1734" s="16" t="n">
        <f aca="false">$B$79*$B$76*$C1734*R$84*1000000/($B$77*$B$77)</f>
        <v>12580.032</v>
      </c>
      <c r="S1734" s="16" t="n">
        <f aca="false">$B$79*$B$76*$C1734*S$84*1000000/($B$77*$B$77)</f>
        <v>50320.128</v>
      </c>
      <c r="T1734" s="16" t="n">
        <f aca="false">$B$79*$B$76*$C1734*T$84*1000000/($B$77*$B$77)</f>
        <v>201280.512</v>
      </c>
      <c r="U1734" s="17" t="n">
        <f aca="false">P1734/E1734</f>
        <v>0.244177639751553</v>
      </c>
      <c r="X1734" s="1" t="n">
        <v>110</v>
      </c>
      <c r="Y1734" s="1" t="n">
        <v>12</v>
      </c>
      <c r="Z1734" s="1" t="n">
        <v>131042</v>
      </c>
      <c r="AA1734" s="14" t="n">
        <f aca="false">(SQRT($B$76))*(SQRT(AD1734+AP1734))</f>
        <v>36199.7237558521</v>
      </c>
      <c r="AB1734" s="1" t="n">
        <v>3250</v>
      </c>
      <c r="AC1734" s="1" t="n">
        <v>68512</v>
      </c>
      <c r="AD1734" s="1" t="n">
        <f aca="false">AC1734</f>
        <v>68512</v>
      </c>
      <c r="AE1734" s="1" t="n">
        <v>3172</v>
      </c>
      <c r="AO1734" s="1" t="n">
        <f aca="false">Z1734-AC1734</f>
        <v>62530</v>
      </c>
      <c r="AP1734" s="1" t="n">
        <f aca="false">AO1734</f>
        <v>62530</v>
      </c>
      <c r="AR1734" s="1" t="n">
        <f aca="false">AQ1734</f>
        <v>0</v>
      </c>
    </row>
    <row r="1735" customFormat="false" ht="17" hidden="false" customHeight="false" outlineLevel="0" collapsed="false">
      <c r="A1735" s="1" t="n">
        <v>110</v>
      </c>
      <c r="B1735" s="1" t="n">
        <v>13</v>
      </c>
      <c r="C1735" s="1" t="n">
        <f aca="false">Z1735+AQ1735</f>
        <v>131167</v>
      </c>
      <c r="D1735" s="14" t="n">
        <f aca="false">AA1735+AR1735</f>
        <v>36216.9849656208</v>
      </c>
      <c r="E1735" s="1" t="n">
        <v>3241</v>
      </c>
      <c r="F1735" s="15" t="n">
        <f aca="false">$B$79*D1735*D1735*1000000/($B$77*$B$77)</f>
        <v>787.002000000002</v>
      </c>
      <c r="G1735" s="16" t="n">
        <f aca="false">$B$80*$B$79*$D1735*$D1735*G$84*1000000/($B$77*$B$77)</f>
        <v>787.002000000002</v>
      </c>
      <c r="H1735" s="16" t="n">
        <f aca="false">$B$80*$B$79*$D1735*$D1735*H$84*1000000/($B$77*$B$77)</f>
        <v>3148.00800000001</v>
      </c>
      <c r="I1735" s="16" t="n">
        <f aca="false">$B$80*$B$79*$D1735*$D1735*I$84*1000000/($B$77*$B$77)</f>
        <v>12592.032</v>
      </c>
      <c r="J1735" s="16" t="n">
        <f aca="false">$B$80*$B$79*$D1735*$D1735*J$84*1000000/($B$77*$B$77)</f>
        <v>50368.1280000001</v>
      </c>
      <c r="K1735" s="16" t="n">
        <f aca="false">$B$80*$B$79*$D1735*$D1735*K$84*1000000/($B$77*$B$77)</f>
        <v>201472.512</v>
      </c>
      <c r="L1735" s="17" t="n">
        <f aca="false">G1735/E1735</f>
        <v>0.24282690527615</v>
      </c>
      <c r="M1735" s="16" t="n">
        <f aca="false">G1735/A1735</f>
        <v>7.15456363636365</v>
      </c>
      <c r="N1735" s="16"/>
      <c r="O1735" s="13" t="n">
        <f aca="false">$B$79*C1735*C1735*1000000/($B$77*$B$77)</f>
        <v>10322.8691334</v>
      </c>
      <c r="P1735" s="16" t="n">
        <f aca="false">$B$79*$B$76*$C1735*P$84*1000000/($B$77*$B$77)</f>
        <v>787.002</v>
      </c>
      <c r="Q1735" s="16" t="n">
        <f aca="false">$B$79*$B$76*$C1735*Q$84*1000000/($B$77*$B$77)</f>
        <v>3148.008</v>
      </c>
      <c r="R1735" s="16" t="n">
        <f aca="false">$B$79*$B$76*$C1735*R$84*1000000/($B$77*$B$77)</f>
        <v>12592.032</v>
      </c>
      <c r="S1735" s="16" t="n">
        <f aca="false">$B$79*$B$76*$C1735*S$84*1000000/($B$77*$B$77)</f>
        <v>50368.128</v>
      </c>
      <c r="T1735" s="16" t="n">
        <f aca="false">$B$79*$B$76*$C1735*T$84*1000000/($B$77*$B$77)</f>
        <v>201472.512</v>
      </c>
      <c r="U1735" s="17" t="n">
        <f aca="false">P1735/E1735</f>
        <v>0.242826905276149</v>
      </c>
      <c r="X1735" s="1" t="n">
        <v>110</v>
      </c>
      <c r="Y1735" s="1" t="n">
        <v>13</v>
      </c>
      <c r="Z1735" s="1" t="n">
        <v>131167</v>
      </c>
      <c r="AA1735" s="14" t="n">
        <f aca="false">(SQRT($B$76))*(SQRT(AD1735+AP1735))</f>
        <v>36216.9849656208</v>
      </c>
      <c r="AB1735" s="1" t="n">
        <v>3224</v>
      </c>
      <c r="AC1735" s="1" t="n">
        <v>68512</v>
      </c>
      <c r="AD1735" s="1" t="n">
        <f aca="false">AC1735</f>
        <v>68512</v>
      </c>
      <c r="AE1735" s="1" t="n">
        <v>3137</v>
      </c>
      <c r="AO1735" s="1" t="n">
        <f aca="false">Z1735-AC1735</f>
        <v>62655</v>
      </c>
      <c r="AP1735" s="1" t="n">
        <f aca="false">AO1735</f>
        <v>62655</v>
      </c>
      <c r="AR1735" s="1" t="n">
        <f aca="false">AQ1735</f>
        <v>0</v>
      </c>
    </row>
    <row r="1736" customFormat="false" ht="17" hidden="false" customHeight="false" outlineLevel="0" collapsed="false">
      <c r="A1736" s="1" t="n">
        <v>110</v>
      </c>
      <c r="B1736" s="1" t="n">
        <v>14</v>
      </c>
      <c r="C1736" s="1" t="n">
        <f aca="false">Z1736+AQ1736</f>
        <v>131292</v>
      </c>
      <c r="D1736" s="14" t="n">
        <f aca="false">AA1736+AR1736</f>
        <v>36234.2379525222</v>
      </c>
      <c r="E1736" s="1" t="n">
        <v>3206</v>
      </c>
      <c r="F1736" s="15" t="n">
        <f aca="false">$B$79*D1736*D1736*1000000/($B$77*$B$77)</f>
        <v>787.752</v>
      </c>
      <c r="G1736" s="16" t="n">
        <f aca="false">$B$80*$B$79*$D1736*$D1736*G$84*1000000/($B$77*$B$77)</f>
        <v>787.752</v>
      </c>
      <c r="H1736" s="16" t="n">
        <f aca="false">$B$80*$B$79*$D1736*$D1736*H$84*1000000/($B$77*$B$77)</f>
        <v>3151.008</v>
      </c>
      <c r="I1736" s="16" t="n">
        <f aca="false">$B$80*$B$79*$D1736*$D1736*I$84*1000000/($B$77*$B$77)</f>
        <v>12604.032</v>
      </c>
      <c r="J1736" s="16" t="n">
        <f aca="false">$B$80*$B$79*$D1736*$D1736*J$84*1000000/($B$77*$B$77)</f>
        <v>50416.128</v>
      </c>
      <c r="K1736" s="16" t="n">
        <f aca="false">$B$80*$B$79*$D1736*$D1736*K$84*1000000/($B$77*$B$77)</f>
        <v>201664.512</v>
      </c>
      <c r="L1736" s="17" t="n">
        <f aca="false">G1736/E1736</f>
        <v>0.245711790393013</v>
      </c>
      <c r="M1736" s="16" t="n">
        <f aca="false">G1736/A1736</f>
        <v>7.16138181818182</v>
      </c>
      <c r="N1736" s="16"/>
      <c r="O1736" s="13" t="n">
        <f aca="false">$B$79*C1736*C1736*1000000/($B$77*$B$77)</f>
        <v>10342.5535584</v>
      </c>
      <c r="P1736" s="16" t="n">
        <f aca="false">$B$79*$B$76*$C1736*P$84*1000000/($B$77*$B$77)</f>
        <v>787.752</v>
      </c>
      <c r="Q1736" s="16" t="n">
        <f aca="false">$B$79*$B$76*$C1736*Q$84*1000000/($B$77*$B$77)</f>
        <v>3151.008</v>
      </c>
      <c r="R1736" s="16" t="n">
        <f aca="false">$B$79*$B$76*$C1736*R$84*1000000/($B$77*$B$77)</f>
        <v>12604.032</v>
      </c>
      <c r="S1736" s="16" t="n">
        <f aca="false">$B$79*$B$76*$C1736*S$84*1000000/($B$77*$B$77)</f>
        <v>50416.128</v>
      </c>
      <c r="T1736" s="16" t="n">
        <f aca="false">$B$79*$B$76*$C1736*T$84*1000000/($B$77*$B$77)</f>
        <v>201664.512</v>
      </c>
      <c r="U1736" s="17" t="n">
        <f aca="false">P1736/E1736</f>
        <v>0.245711790393013</v>
      </c>
      <c r="X1736" s="1" t="n">
        <v>110</v>
      </c>
      <c r="Y1736" s="1" t="n">
        <v>14</v>
      </c>
      <c r="Z1736" s="1" t="n">
        <v>131292</v>
      </c>
      <c r="AA1736" s="14" t="n">
        <f aca="false">(SQRT($B$76))*(SQRT(AD1736+AP1736))</f>
        <v>36234.2379525222</v>
      </c>
      <c r="AB1736" s="1" t="n">
        <v>3251</v>
      </c>
      <c r="AC1736" s="1" t="n">
        <v>68512</v>
      </c>
      <c r="AD1736" s="1" t="n">
        <f aca="false">AC1736</f>
        <v>68512</v>
      </c>
      <c r="AE1736" s="1" t="n">
        <v>3165</v>
      </c>
      <c r="AO1736" s="1" t="n">
        <f aca="false">Z1736-AC1736</f>
        <v>62780</v>
      </c>
      <c r="AP1736" s="1" t="n">
        <f aca="false">AO1736</f>
        <v>62780</v>
      </c>
      <c r="AR1736" s="1" t="n">
        <f aca="false">AQ1736</f>
        <v>0</v>
      </c>
    </row>
    <row r="1737" customFormat="false" ht="17" hidden="false" customHeight="false" outlineLevel="0" collapsed="false">
      <c r="A1737" s="1" t="n">
        <v>110</v>
      </c>
      <c r="B1737" s="1" t="n">
        <v>15</v>
      </c>
      <c r="C1737" s="1" t="n">
        <f aca="false">Z1737+AQ1737</f>
        <v>131417</v>
      </c>
      <c r="D1737" s="14" t="n">
        <f aca="false">AA1737+AR1737</f>
        <v>36251.4827282968</v>
      </c>
      <c r="E1737" s="1" t="n">
        <v>3183</v>
      </c>
      <c r="F1737" s="15" t="n">
        <f aca="false">$B$79*D1737*D1737*1000000/($B$77*$B$77)</f>
        <v>788.502000000001</v>
      </c>
      <c r="G1737" s="16" t="n">
        <f aca="false">$B$80*$B$79*$D1737*$D1737*G$84*1000000/($B$77*$B$77)</f>
        <v>788.502000000001</v>
      </c>
      <c r="H1737" s="16" t="n">
        <f aca="false">$B$80*$B$79*$D1737*$D1737*H$84*1000000/($B$77*$B$77)</f>
        <v>3154.008</v>
      </c>
      <c r="I1737" s="16" t="n">
        <f aca="false">$B$80*$B$79*$D1737*$D1737*I$84*1000000/($B$77*$B$77)</f>
        <v>12616.032</v>
      </c>
      <c r="J1737" s="16" t="n">
        <f aca="false">$B$80*$B$79*$D1737*$D1737*J$84*1000000/($B$77*$B$77)</f>
        <v>50464.1280000001</v>
      </c>
      <c r="K1737" s="16" t="n">
        <f aca="false">$B$80*$B$79*$D1737*$D1737*K$84*1000000/($B$77*$B$77)</f>
        <v>201856.512</v>
      </c>
      <c r="L1737" s="17" t="n">
        <f aca="false">G1737/E1737</f>
        <v>0.247722902921772</v>
      </c>
      <c r="M1737" s="16" t="n">
        <f aca="false">G1737/A1737</f>
        <v>7.16820000000001</v>
      </c>
      <c r="N1737" s="16"/>
      <c r="O1737" s="13" t="n">
        <f aca="false">$B$79*C1737*C1737*1000000/($B$77*$B$77)</f>
        <v>10362.2567334</v>
      </c>
      <c r="P1737" s="16" t="n">
        <f aca="false">$B$79*$B$76*$C1737*P$84*1000000/($B$77*$B$77)</f>
        <v>788.502</v>
      </c>
      <c r="Q1737" s="16" t="n">
        <f aca="false">$B$79*$B$76*$C1737*Q$84*1000000/($B$77*$B$77)</f>
        <v>3154.008</v>
      </c>
      <c r="R1737" s="16" t="n">
        <f aca="false">$B$79*$B$76*$C1737*R$84*1000000/($B$77*$B$77)</f>
        <v>12616.032</v>
      </c>
      <c r="S1737" s="16" t="n">
        <f aca="false">$B$79*$B$76*$C1737*S$84*1000000/($B$77*$B$77)</f>
        <v>50464.128</v>
      </c>
      <c r="T1737" s="16" t="n">
        <f aca="false">$B$79*$B$76*$C1737*T$84*1000000/($B$77*$B$77)</f>
        <v>201856.512</v>
      </c>
      <c r="U1737" s="17" t="n">
        <f aca="false">P1737/E1737</f>
        <v>0.247722902921772</v>
      </c>
      <c r="X1737" s="1" t="n">
        <v>110</v>
      </c>
      <c r="Y1737" s="1" t="n">
        <v>15</v>
      </c>
      <c r="Z1737" s="1" t="n">
        <v>131417</v>
      </c>
      <c r="AA1737" s="14" t="n">
        <f aca="false">(SQRT($B$76))*(SQRT(AD1737+AP1737))</f>
        <v>36251.4827282968</v>
      </c>
      <c r="AB1737" s="1" t="n">
        <v>3195</v>
      </c>
      <c r="AC1737" s="1" t="n">
        <v>68512</v>
      </c>
      <c r="AD1737" s="1" t="n">
        <f aca="false">AC1737</f>
        <v>68512</v>
      </c>
      <c r="AE1737" s="1" t="n">
        <v>3121</v>
      </c>
      <c r="AO1737" s="1" t="n">
        <f aca="false">Z1737-AC1737</f>
        <v>62905</v>
      </c>
      <c r="AP1737" s="1" t="n">
        <f aca="false">AO1737</f>
        <v>62905</v>
      </c>
      <c r="AR1737" s="1" t="n">
        <f aca="false">AQ1737</f>
        <v>0</v>
      </c>
    </row>
    <row r="1738" customFormat="false" ht="17" hidden="false" customHeight="false" outlineLevel="0" collapsed="false">
      <c r="A1738" s="1" t="n">
        <v>110</v>
      </c>
      <c r="B1738" s="1" t="n">
        <v>16</v>
      </c>
      <c r="C1738" s="1" t="n">
        <f aca="false">Z1738+AQ1738</f>
        <v>131542</v>
      </c>
      <c r="D1738" s="14" t="n">
        <f aca="false">AA1738+AR1738</f>
        <v>36268.719304657</v>
      </c>
      <c r="E1738" s="1" t="n">
        <v>3175</v>
      </c>
      <c r="F1738" s="15" t="n">
        <f aca="false">$B$79*D1738*D1738*1000000/($B$77*$B$77)</f>
        <v>789.252</v>
      </c>
      <c r="G1738" s="16" t="n">
        <f aca="false">$B$80*$B$79*$D1738*$D1738*G$84*1000000/($B$77*$B$77)</f>
        <v>789.252</v>
      </c>
      <c r="H1738" s="16" t="n">
        <f aca="false">$B$80*$B$79*$D1738*$D1738*H$84*1000000/($B$77*$B$77)</f>
        <v>3157.008</v>
      </c>
      <c r="I1738" s="16" t="n">
        <f aca="false">$B$80*$B$79*$D1738*$D1738*I$84*1000000/($B$77*$B$77)</f>
        <v>12628.032</v>
      </c>
      <c r="J1738" s="16" t="n">
        <f aca="false">$B$80*$B$79*$D1738*$D1738*J$84*1000000/($B$77*$B$77)</f>
        <v>50512.128</v>
      </c>
      <c r="K1738" s="16" t="n">
        <f aca="false">$B$80*$B$79*$D1738*$D1738*K$84*1000000/($B$77*$B$77)</f>
        <v>202048.512</v>
      </c>
      <c r="L1738" s="17" t="n">
        <f aca="false">G1738/E1738</f>
        <v>0.248583307086614</v>
      </c>
      <c r="M1738" s="16" t="n">
        <f aca="false">G1738/A1738</f>
        <v>7.17501818181818</v>
      </c>
      <c r="N1738" s="16"/>
      <c r="O1738" s="13" t="n">
        <f aca="false">$B$79*C1738*C1738*1000000/($B$77*$B$77)</f>
        <v>10381.9786584</v>
      </c>
      <c r="P1738" s="16" t="n">
        <f aca="false">$B$79*$B$76*$C1738*P$84*1000000/($B$77*$B$77)</f>
        <v>789.252</v>
      </c>
      <c r="Q1738" s="16" t="n">
        <f aca="false">$B$79*$B$76*$C1738*Q$84*1000000/($B$77*$B$77)</f>
        <v>3157.008</v>
      </c>
      <c r="R1738" s="16" t="n">
        <f aca="false">$B$79*$B$76*$C1738*R$84*1000000/($B$77*$B$77)</f>
        <v>12628.032</v>
      </c>
      <c r="S1738" s="16" t="n">
        <f aca="false">$B$79*$B$76*$C1738*S$84*1000000/($B$77*$B$77)</f>
        <v>50512.128</v>
      </c>
      <c r="T1738" s="16" t="n">
        <f aca="false">$B$79*$B$76*$C1738*T$84*1000000/($B$77*$B$77)</f>
        <v>202048.512</v>
      </c>
      <c r="U1738" s="17" t="n">
        <f aca="false">P1738/E1738</f>
        <v>0.248583307086614</v>
      </c>
      <c r="X1738" s="1" t="n">
        <v>110</v>
      </c>
      <c r="Y1738" s="1" t="n">
        <v>16</v>
      </c>
      <c r="Z1738" s="1" t="n">
        <v>131542</v>
      </c>
      <c r="AA1738" s="14" t="n">
        <f aca="false">(SQRT($B$76))*(SQRT(AD1738+AP1738))</f>
        <v>36268.719304657</v>
      </c>
      <c r="AB1738" s="1" t="n">
        <v>3242</v>
      </c>
      <c r="AC1738" s="1" t="n">
        <v>68512</v>
      </c>
      <c r="AD1738" s="1" t="n">
        <f aca="false">AC1738</f>
        <v>68512</v>
      </c>
      <c r="AE1738" s="1" t="n">
        <v>3162</v>
      </c>
      <c r="AO1738" s="1" t="n">
        <f aca="false">Z1738-AC1738</f>
        <v>63030</v>
      </c>
      <c r="AP1738" s="1" t="n">
        <f aca="false">AO1738</f>
        <v>63030</v>
      </c>
      <c r="AR1738" s="1" t="n">
        <f aca="false">AQ1738</f>
        <v>0</v>
      </c>
    </row>
    <row r="1739" customFormat="false" ht="17" hidden="false" customHeight="false" outlineLevel="0" collapsed="false">
      <c r="A1739" s="1" t="n">
        <v>111</v>
      </c>
      <c r="B1739" s="1" t="n">
        <v>2</v>
      </c>
      <c r="C1739" s="1" t="n">
        <f aca="false">Z1739+AQ1739</f>
        <v>130849</v>
      </c>
      <c r="D1739" s="14" t="n">
        <f aca="false">AA1739+AR1739</f>
        <v>36173.0562712083</v>
      </c>
      <c r="E1739" s="1" t="n">
        <v>3205</v>
      </c>
      <c r="F1739" s="15" t="n">
        <f aca="false">$B$79*D1739*D1739*1000000/($B$77*$B$77)</f>
        <v>785.094000000001</v>
      </c>
      <c r="G1739" s="16" t="n">
        <f aca="false">$B$80*$B$79*$D1739*$D1739*G$84*1000000/($B$77*$B$77)</f>
        <v>785.094000000001</v>
      </c>
      <c r="H1739" s="16" t="n">
        <f aca="false">$B$80*$B$79*$D1739*$D1739*H$84*1000000/($B$77*$B$77)</f>
        <v>3140.37600000001</v>
      </c>
      <c r="I1739" s="16" t="n">
        <f aca="false">$B$80*$B$79*$D1739*$D1739*I$84*1000000/($B$77*$B$77)</f>
        <v>12561.504</v>
      </c>
      <c r="J1739" s="16" t="n">
        <f aca="false">$B$80*$B$79*$D1739*$D1739*J$84*1000000/($B$77*$B$77)</f>
        <v>50246.0160000001</v>
      </c>
      <c r="K1739" s="16" t="n">
        <f aca="false">$B$80*$B$79*$D1739*$D1739*K$84*1000000/($B$77*$B$77)</f>
        <v>200984.064</v>
      </c>
      <c r="L1739" s="17" t="n">
        <f aca="false">G1739/E1739</f>
        <v>0.244959126365055</v>
      </c>
      <c r="M1739" s="16" t="n">
        <f aca="false">G1739/A1739</f>
        <v>7.07291891891893</v>
      </c>
      <c r="N1739" s="16"/>
      <c r="O1739" s="13" t="n">
        <f aca="false">$B$79*C1739*C1739*1000000/($B$77*$B$77)</f>
        <v>10272.8764806</v>
      </c>
      <c r="P1739" s="16" t="n">
        <f aca="false">$B$79*$B$76*$C1739*P$84*1000000/($B$77*$B$77)</f>
        <v>785.094</v>
      </c>
      <c r="Q1739" s="16" t="n">
        <f aca="false">$B$79*$B$76*$C1739*Q$84*1000000/($B$77*$B$77)</f>
        <v>3140.376</v>
      </c>
      <c r="R1739" s="16" t="n">
        <f aca="false">$B$79*$B$76*$C1739*R$84*1000000/($B$77*$B$77)</f>
        <v>12561.504</v>
      </c>
      <c r="S1739" s="16" t="n">
        <f aca="false">$B$79*$B$76*$C1739*S$84*1000000/($B$77*$B$77)</f>
        <v>50246.016</v>
      </c>
      <c r="T1739" s="16" t="n">
        <f aca="false">$B$79*$B$76*$C1739*T$84*1000000/($B$77*$B$77)</f>
        <v>200984.064</v>
      </c>
      <c r="U1739" s="17" t="n">
        <f aca="false">P1739/E1739</f>
        <v>0.244959126365055</v>
      </c>
      <c r="X1739" s="1" t="n">
        <v>111</v>
      </c>
      <c r="Y1739" s="1" t="n">
        <v>2</v>
      </c>
      <c r="Z1739" s="1" t="n">
        <v>130849</v>
      </c>
      <c r="AA1739" s="14" t="n">
        <f aca="false">(SQRT($B$76))*(SQRT(AD1739+AP1739))</f>
        <v>36173.0562712083</v>
      </c>
      <c r="AB1739" s="1" t="n">
        <v>3252</v>
      </c>
      <c r="AC1739" s="1" t="n">
        <v>69248</v>
      </c>
      <c r="AD1739" s="1" t="n">
        <f aca="false">AC1739</f>
        <v>69248</v>
      </c>
      <c r="AE1739" s="1" t="n">
        <v>3190</v>
      </c>
      <c r="AO1739" s="1" t="n">
        <f aca="false">Z1739-AC1739</f>
        <v>61601</v>
      </c>
      <c r="AP1739" s="1" t="n">
        <f aca="false">AO1739</f>
        <v>61601</v>
      </c>
      <c r="AR1739" s="1" t="n">
        <f aca="false">AQ1739</f>
        <v>0</v>
      </c>
    </row>
    <row r="1740" customFormat="false" ht="17" hidden="false" customHeight="false" outlineLevel="0" collapsed="false">
      <c r="A1740" s="1" t="n">
        <v>111</v>
      </c>
      <c r="B1740" s="1" t="n">
        <v>3</v>
      </c>
      <c r="C1740" s="1" t="n">
        <f aca="false">Z1740+AQ1740</f>
        <v>131071</v>
      </c>
      <c r="D1740" s="14" t="n">
        <f aca="false">AA1740+AR1740</f>
        <v>36203.7290896946</v>
      </c>
      <c r="E1740" s="1" t="n">
        <v>3197</v>
      </c>
      <c r="F1740" s="15" t="n">
        <f aca="false">$B$79*D1740*D1740*1000000/($B$77*$B$77)</f>
        <v>786.425999999999</v>
      </c>
      <c r="G1740" s="16" t="n">
        <f aca="false">$B$80*$B$79*$D1740*$D1740*G$84*1000000/($B$77*$B$77)</f>
        <v>786.425999999999</v>
      </c>
      <c r="H1740" s="16" t="n">
        <f aca="false">$B$80*$B$79*$D1740*$D1740*H$84*1000000/($B$77*$B$77)</f>
        <v>3145.704</v>
      </c>
      <c r="I1740" s="16" t="n">
        <f aca="false">$B$80*$B$79*$D1740*$D1740*I$84*1000000/($B$77*$B$77)</f>
        <v>12582.816</v>
      </c>
      <c r="J1740" s="16" t="n">
        <f aca="false">$B$80*$B$79*$D1740*$D1740*J$84*1000000/($B$77*$B$77)</f>
        <v>50331.264</v>
      </c>
      <c r="K1740" s="16" t="n">
        <f aca="false">$B$80*$B$79*$D1740*$D1740*K$84*1000000/($B$77*$B$77)</f>
        <v>201325.056</v>
      </c>
      <c r="L1740" s="17" t="n">
        <f aca="false">G1740/E1740</f>
        <v>0.245988739443228</v>
      </c>
      <c r="M1740" s="16" t="n">
        <f aca="false">G1740/A1740</f>
        <v>7.08491891891891</v>
      </c>
      <c r="N1740" s="16"/>
      <c r="O1740" s="13" t="n">
        <f aca="false">$B$79*C1740*C1740*1000000/($B$77*$B$77)</f>
        <v>10307.7642246</v>
      </c>
      <c r="P1740" s="16" t="n">
        <f aca="false">$B$79*$B$76*$C1740*P$84*1000000/($B$77*$B$77)</f>
        <v>786.426</v>
      </c>
      <c r="Q1740" s="16" t="n">
        <f aca="false">$B$79*$B$76*$C1740*Q$84*1000000/($B$77*$B$77)</f>
        <v>3145.704</v>
      </c>
      <c r="R1740" s="16" t="n">
        <f aca="false">$B$79*$B$76*$C1740*R$84*1000000/($B$77*$B$77)</f>
        <v>12582.816</v>
      </c>
      <c r="S1740" s="16" t="n">
        <f aca="false">$B$79*$B$76*$C1740*S$84*1000000/($B$77*$B$77)</f>
        <v>50331.264</v>
      </c>
      <c r="T1740" s="16" t="n">
        <f aca="false">$B$79*$B$76*$C1740*T$84*1000000/($B$77*$B$77)</f>
        <v>201325.056</v>
      </c>
      <c r="U1740" s="17" t="n">
        <f aca="false">P1740/E1740</f>
        <v>0.245988739443228</v>
      </c>
      <c r="X1740" s="1" t="n">
        <v>111</v>
      </c>
      <c r="Y1740" s="1" t="n">
        <v>3</v>
      </c>
      <c r="Z1740" s="1" t="n">
        <v>131071</v>
      </c>
      <c r="AA1740" s="14" t="n">
        <f aca="false">(SQRT($B$76))*(SQRT(AD1740+AP1740))</f>
        <v>36203.7290896946</v>
      </c>
      <c r="AB1740" s="1" t="n">
        <v>3270</v>
      </c>
      <c r="AC1740" s="1" t="n">
        <v>69248</v>
      </c>
      <c r="AD1740" s="1" t="n">
        <f aca="false">AC1740</f>
        <v>69248</v>
      </c>
      <c r="AE1740" s="1" t="n">
        <v>3139</v>
      </c>
      <c r="AO1740" s="1" t="n">
        <f aca="false">Z1740-AC1740</f>
        <v>61823</v>
      </c>
      <c r="AP1740" s="1" t="n">
        <f aca="false">AO1740</f>
        <v>61823</v>
      </c>
      <c r="AR1740" s="1" t="n">
        <f aca="false">AQ1740</f>
        <v>0</v>
      </c>
    </row>
    <row r="1741" customFormat="false" ht="17" hidden="false" customHeight="false" outlineLevel="0" collapsed="false">
      <c r="A1741" s="1" t="n">
        <v>111</v>
      </c>
      <c r="B1741" s="1" t="n">
        <v>4</v>
      </c>
      <c r="C1741" s="1" t="n">
        <f aca="false">Z1741+AQ1741</f>
        <v>131197</v>
      </c>
      <c r="D1741" s="14" t="n">
        <f aca="false">AA1741+AR1741</f>
        <v>36221.1264319596</v>
      </c>
      <c r="E1741" s="1" t="n">
        <v>3200</v>
      </c>
      <c r="F1741" s="15" t="n">
        <f aca="false">$B$79*D1741*D1741*1000000/($B$77*$B$77)</f>
        <v>787.182000000001</v>
      </c>
      <c r="G1741" s="16" t="n">
        <f aca="false">$B$80*$B$79*$D1741*$D1741*G$84*1000000/($B$77*$B$77)</f>
        <v>787.182000000001</v>
      </c>
      <c r="H1741" s="16" t="n">
        <f aca="false">$B$80*$B$79*$D1741*$D1741*H$84*1000000/($B$77*$B$77)</f>
        <v>3148.72800000001</v>
      </c>
      <c r="I1741" s="16" t="n">
        <f aca="false">$B$80*$B$79*$D1741*$D1741*I$84*1000000/($B$77*$B$77)</f>
        <v>12594.912</v>
      </c>
      <c r="J1741" s="16" t="n">
        <f aca="false">$B$80*$B$79*$D1741*$D1741*J$84*1000000/($B$77*$B$77)</f>
        <v>50379.6480000001</v>
      </c>
      <c r="K1741" s="16" t="n">
        <f aca="false">$B$80*$B$79*$D1741*$D1741*K$84*1000000/($B$77*$B$77)</f>
        <v>201518.592</v>
      </c>
      <c r="L1741" s="17" t="n">
        <f aca="false">G1741/E1741</f>
        <v>0.245994375</v>
      </c>
      <c r="M1741" s="16" t="n">
        <f aca="false">G1741/A1741</f>
        <v>7.09172972972974</v>
      </c>
      <c r="N1741" s="16"/>
      <c r="O1741" s="13" t="n">
        <f aca="false">$B$79*C1741*C1741*1000000/($B$77*$B$77)</f>
        <v>10327.5916854</v>
      </c>
      <c r="P1741" s="16" t="n">
        <f aca="false">$B$79*$B$76*$C1741*P$84*1000000/($B$77*$B$77)</f>
        <v>787.182</v>
      </c>
      <c r="Q1741" s="16" t="n">
        <f aca="false">$B$79*$B$76*$C1741*Q$84*1000000/($B$77*$B$77)</f>
        <v>3148.728</v>
      </c>
      <c r="R1741" s="16" t="n">
        <f aca="false">$B$79*$B$76*$C1741*R$84*1000000/($B$77*$B$77)</f>
        <v>12594.912</v>
      </c>
      <c r="S1741" s="16" t="n">
        <f aca="false">$B$79*$B$76*$C1741*S$84*1000000/($B$77*$B$77)</f>
        <v>50379.648</v>
      </c>
      <c r="T1741" s="16" t="n">
        <f aca="false">$B$79*$B$76*$C1741*T$84*1000000/($B$77*$B$77)</f>
        <v>201518.592</v>
      </c>
      <c r="U1741" s="17" t="n">
        <f aca="false">P1741/E1741</f>
        <v>0.245994375</v>
      </c>
      <c r="X1741" s="1" t="n">
        <v>111</v>
      </c>
      <c r="Y1741" s="1" t="n">
        <v>4</v>
      </c>
      <c r="Z1741" s="1" t="n">
        <v>131197</v>
      </c>
      <c r="AA1741" s="14" t="n">
        <f aca="false">(SQRT($B$76))*(SQRT(AD1741+AP1741))</f>
        <v>36221.1264319596</v>
      </c>
      <c r="AB1741" s="1" t="n">
        <v>3219</v>
      </c>
      <c r="AC1741" s="1" t="n">
        <v>69248</v>
      </c>
      <c r="AD1741" s="1" t="n">
        <f aca="false">AC1741</f>
        <v>69248</v>
      </c>
      <c r="AE1741" s="1" t="n">
        <v>3137</v>
      </c>
      <c r="AO1741" s="1" t="n">
        <f aca="false">Z1741-AC1741</f>
        <v>61949</v>
      </c>
      <c r="AP1741" s="1" t="n">
        <f aca="false">AO1741</f>
        <v>61949</v>
      </c>
      <c r="AR1741" s="1" t="n">
        <f aca="false">AQ1741</f>
        <v>0</v>
      </c>
    </row>
    <row r="1742" customFormat="false" ht="17" hidden="false" customHeight="false" outlineLevel="0" collapsed="false">
      <c r="A1742" s="1" t="n">
        <v>111</v>
      </c>
      <c r="B1742" s="1" t="n">
        <v>5</v>
      </c>
      <c r="C1742" s="1" t="n">
        <f aca="false">Z1742+AQ1742</f>
        <v>131386</v>
      </c>
      <c r="D1742" s="14" t="n">
        <f aca="false">AA1742+AR1742</f>
        <v>36247.2067889376</v>
      </c>
      <c r="E1742" s="1" t="n">
        <v>3217</v>
      </c>
      <c r="F1742" s="15" t="n">
        <f aca="false">$B$79*D1742*D1742*1000000/($B$77*$B$77)</f>
        <v>788.316000000002</v>
      </c>
      <c r="G1742" s="16" t="n">
        <f aca="false">$B$80*$B$79*$D1742*$D1742*G$84*1000000/($B$77*$B$77)</f>
        <v>788.316000000002</v>
      </c>
      <c r="H1742" s="16" t="n">
        <f aca="false">$B$80*$B$79*$D1742*$D1742*H$84*1000000/($B$77*$B$77)</f>
        <v>3153.26400000001</v>
      </c>
      <c r="I1742" s="16" t="n">
        <f aca="false">$B$80*$B$79*$D1742*$D1742*I$84*1000000/($B$77*$B$77)</f>
        <v>12613.056</v>
      </c>
      <c r="J1742" s="16" t="n">
        <f aca="false">$B$80*$B$79*$D1742*$D1742*J$84*1000000/($B$77*$B$77)</f>
        <v>50452.2240000002</v>
      </c>
      <c r="K1742" s="16" t="n">
        <f aca="false">$B$80*$B$79*$D1742*$D1742*K$84*1000000/($B$77*$B$77)</f>
        <v>201808.896000001</v>
      </c>
      <c r="L1742" s="17" t="n">
        <f aca="false">G1742/E1742</f>
        <v>0.245046938141126</v>
      </c>
      <c r="M1742" s="16" t="n">
        <f aca="false">G1742/A1742</f>
        <v>7.10194594594597</v>
      </c>
      <c r="N1742" s="16"/>
      <c r="O1742" s="13" t="n">
        <f aca="false">$B$79*C1742*C1742*1000000/($B$77*$B$77)</f>
        <v>10357.3685976</v>
      </c>
      <c r="P1742" s="16" t="n">
        <f aca="false">$B$79*$B$76*$C1742*P$84*1000000/($B$77*$B$77)</f>
        <v>788.316</v>
      </c>
      <c r="Q1742" s="16" t="n">
        <f aca="false">$B$79*$B$76*$C1742*Q$84*1000000/($B$77*$B$77)</f>
        <v>3153.264</v>
      </c>
      <c r="R1742" s="16" t="n">
        <f aca="false">$B$79*$B$76*$C1742*R$84*1000000/($B$77*$B$77)</f>
        <v>12613.056</v>
      </c>
      <c r="S1742" s="16" t="n">
        <f aca="false">$B$79*$B$76*$C1742*S$84*1000000/($B$77*$B$77)</f>
        <v>50452.224</v>
      </c>
      <c r="T1742" s="16" t="n">
        <f aca="false">$B$79*$B$76*$C1742*T$84*1000000/($B$77*$B$77)</f>
        <v>201808.896</v>
      </c>
      <c r="U1742" s="17" t="n">
        <f aca="false">P1742/E1742</f>
        <v>0.245046938141125</v>
      </c>
      <c r="X1742" s="1" t="n">
        <v>111</v>
      </c>
      <c r="Y1742" s="1" t="n">
        <v>5</v>
      </c>
      <c r="Z1742" s="1" t="n">
        <v>131386</v>
      </c>
      <c r="AA1742" s="14" t="n">
        <f aca="false">(SQRT($B$76))*(SQRT(AD1742+AP1742))</f>
        <v>36247.2067889376</v>
      </c>
      <c r="AB1742" s="1" t="n">
        <v>3231</v>
      </c>
      <c r="AC1742" s="1" t="n">
        <v>69248</v>
      </c>
      <c r="AD1742" s="1" t="n">
        <f aca="false">AC1742</f>
        <v>69248</v>
      </c>
      <c r="AE1742" s="1" t="n">
        <v>3155</v>
      </c>
      <c r="AO1742" s="1" t="n">
        <f aca="false">Z1742-AC1742</f>
        <v>62138</v>
      </c>
      <c r="AP1742" s="1" t="n">
        <f aca="false">AO1742</f>
        <v>62138</v>
      </c>
      <c r="AR1742" s="1" t="n">
        <f aca="false">AQ1742</f>
        <v>0</v>
      </c>
    </row>
    <row r="1743" customFormat="false" ht="17" hidden="false" customHeight="false" outlineLevel="0" collapsed="false">
      <c r="A1743" s="1" t="n">
        <v>111</v>
      </c>
      <c r="B1743" s="1" t="n">
        <v>6</v>
      </c>
      <c r="C1743" s="1" t="n">
        <f aca="false">Z1743+AQ1743</f>
        <v>131511</v>
      </c>
      <c r="D1743" s="14" t="n">
        <f aca="false">AA1743+AR1743</f>
        <v>36264.4453976619</v>
      </c>
      <c r="E1743" s="1" t="n">
        <v>3209</v>
      </c>
      <c r="F1743" s="15" t="n">
        <f aca="false">$B$79*D1743*D1743*1000000/($B$77*$B$77)</f>
        <v>789.066000000001</v>
      </c>
      <c r="G1743" s="16" t="n">
        <f aca="false">$B$80*$B$79*$D1743*$D1743*G$84*1000000/($B$77*$B$77)</f>
        <v>789.066000000001</v>
      </c>
      <c r="H1743" s="16" t="n">
        <f aca="false">$B$80*$B$79*$D1743*$D1743*H$84*1000000/($B$77*$B$77)</f>
        <v>3156.264</v>
      </c>
      <c r="I1743" s="16" t="n">
        <f aca="false">$B$80*$B$79*$D1743*$D1743*I$84*1000000/($B$77*$B$77)</f>
        <v>12625.056</v>
      </c>
      <c r="J1743" s="16" t="n">
        <f aca="false">$B$80*$B$79*$D1743*$D1743*J$84*1000000/($B$77*$B$77)</f>
        <v>50500.224</v>
      </c>
      <c r="K1743" s="16" t="n">
        <f aca="false">$B$80*$B$79*$D1743*$D1743*K$84*1000000/($B$77*$B$77)</f>
        <v>202000.896</v>
      </c>
      <c r="L1743" s="17" t="n">
        <f aca="false">G1743/E1743</f>
        <v>0.245891555001558</v>
      </c>
      <c r="M1743" s="16" t="n">
        <f aca="false">G1743/A1743</f>
        <v>7.10870270270271</v>
      </c>
      <c r="N1743" s="16"/>
      <c r="O1743" s="13" t="n">
        <f aca="false">$B$79*C1743*C1743*1000000/($B$77*$B$77)</f>
        <v>10377.0858726</v>
      </c>
      <c r="P1743" s="16" t="n">
        <f aca="false">$B$79*$B$76*$C1743*P$84*1000000/($B$77*$B$77)</f>
        <v>789.066</v>
      </c>
      <c r="Q1743" s="16" t="n">
        <f aca="false">$B$79*$B$76*$C1743*Q$84*1000000/($B$77*$B$77)</f>
        <v>3156.264</v>
      </c>
      <c r="R1743" s="16" t="n">
        <f aca="false">$B$79*$B$76*$C1743*R$84*1000000/($B$77*$B$77)</f>
        <v>12625.056</v>
      </c>
      <c r="S1743" s="16" t="n">
        <f aca="false">$B$79*$B$76*$C1743*S$84*1000000/($B$77*$B$77)</f>
        <v>50500.224</v>
      </c>
      <c r="T1743" s="16" t="n">
        <f aca="false">$B$79*$B$76*$C1743*T$84*1000000/($B$77*$B$77)</f>
        <v>202000.896</v>
      </c>
      <c r="U1743" s="17" t="n">
        <f aca="false">P1743/E1743</f>
        <v>0.245891555001558</v>
      </c>
      <c r="X1743" s="1" t="n">
        <v>111</v>
      </c>
      <c r="Y1743" s="1" t="n">
        <v>6</v>
      </c>
      <c r="Z1743" s="1" t="n">
        <v>131511</v>
      </c>
      <c r="AA1743" s="14" t="n">
        <f aca="false">(SQRT($B$76))*(SQRT(AD1743+AP1743))</f>
        <v>36264.4453976619</v>
      </c>
      <c r="AB1743" s="1" t="n">
        <v>3220</v>
      </c>
      <c r="AC1743" s="1" t="n">
        <v>69248</v>
      </c>
      <c r="AD1743" s="1" t="n">
        <f aca="false">AC1743</f>
        <v>69248</v>
      </c>
      <c r="AE1743" s="1" t="n">
        <v>3172</v>
      </c>
      <c r="AO1743" s="1" t="n">
        <f aca="false">Z1743-AC1743</f>
        <v>62263</v>
      </c>
      <c r="AP1743" s="1" t="n">
        <f aca="false">AO1743</f>
        <v>62263</v>
      </c>
      <c r="AR1743" s="1" t="n">
        <f aca="false">AQ1743</f>
        <v>0</v>
      </c>
    </row>
    <row r="1744" customFormat="false" ht="17" hidden="false" customHeight="false" outlineLevel="0" collapsed="false">
      <c r="A1744" s="1" t="n">
        <v>111</v>
      </c>
      <c r="B1744" s="1" t="n">
        <v>7</v>
      </c>
      <c r="C1744" s="1" t="n">
        <f aca="false">Z1744+AQ1744</f>
        <v>131636</v>
      </c>
      <c r="D1744" s="14" t="n">
        <f aca="false">AA1744+AR1744</f>
        <v>36281.6758157613</v>
      </c>
      <c r="E1744" s="1" t="n">
        <v>3132</v>
      </c>
      <c r="F1744" s="15" t="n">
        <f aca="false">$B$79*D1744*D1744*1000000/($B$77*$B$77)</f>
        <v>789.815999999999</v>
      </c>
      <c r="G1744" s="16" t="n">
        <f aca="false">$B$80*$B$79*$D1744*$D1744*G$84*1000000/($B$77*$B$77)</f>
        <v>789.815999999999</v>
      </c>
      <c r="H1744" s="16" t="n">
        <f aca="false">$B$80*$B$79*$D1744*$D1744*H$84*1000000/($B$77*$B$77)</f>
        <v>3159.264</v>
      </c>
      <c r="I1744" s="16" t="n">
        <f aca="false">$B$80*$B$79*$D1744*$D1744*I$84*1000000/($B$77*$B$77)</f>
        <v>12637.056</v>
      </c>
      <c r="J1744" s="16" t="n">
        <f aca="false">$B$80*$B$79*$D1744*$D1744*J$84*1000000/($B$77*$B$77)</f>
        <v>50548.2239999999</v>
      </c>
      <c r="K1744" s="16" t="n">
        <f aca="false">$B$80*$B$79*$D1744*$D1744*K$84*1000000/($B$77*$B$77)</f>
        <v>202192.896</v>
      </c>
      <c r="L1744" s="17" t="n">
        <f aca="false">G1744/E1744</f>
        <v>0.252176245210728</v>
      </c>
      <c r="M1744" s="16" t="n">
        <f aca="false">G1744/A1744</f>
        <v>7.11545945945945</v>
      </c>
      <c r="N1744" s="16"/>
      <c r="O1744" s="13" t="n">
        <f aca="false">$B$79*C1744*C1744*1000000/($B$77*$B$77)</f>
        <v>10396.8218976</v>
      </c>
      <c r="P1744" s="16" t="n">
        <f aca="false">$B$79*$B$76*$C1744*P$84*1000000/($B$77*$B$77)</f>
        <v>789.816</v>
      </c>
      <c r="Q1744" s="16" t="n">
        <f aca="false">$B$79*$B$76*$C1744*Q$84*1000000/($B$77*$B$77)</f>
        <v>3159.264</v>
      </c>
      <c r="R1744" s="16" t="n">
        <f aca="false">$B$79*$B$76*$C1744*R$84*1000000/($B$77*$B$77)</f>
        <v>12637.056</v>
      </c>
      <c r="S1744" s="16" t="n">
        <f aca="false">$B$79*$B$76*$C1744*S$84*1000000/($B$77*$B$77)</f>
        <v>50548.224</v>
      </c>
      <c r="T1744" s="16" t="n">
        <f aca="false">$B$79*$B$76*$C1744*T$84*1000000/($B$77*$B$77)</f>
        <v>202192.896</v>
      </c>
      <c r="U1744" s="17" t="n">
        <f aca="false">P1744/E1744</f>
        <v>0.252176245210728</v>
      </c>
      <c r="X1744" s="1" t="n">
        <v>111</v>
      </c>
      <c r="Y1744" s="1" t="n">
        <v>7</v>
      </c>
      <c r="Z1744" s="1" t="n">
        <v>131636</v>
      </c>
      <c r="AA1744" s="14" t="n">
        <f aca="false">(SQRT($B$76))*(SQRT(AD1744+AP1744))</f>
        <v>36281.6758157613</v>
      </c>
      <c r="AB1744" s="1" t="n">
        <v>3278</v>
      </c>
      <c r="AC1744" s="1" t="n">
        <v>69248</v>
      </c>
      <c r="AD1744" s="1" t="n">
        <f aca="false">AC1744</f>
        <v>69248</v>
      </c>
      <c r="AE1744" s="1" t="n">
        <v>3161</v>
      </c>
      <c r="AO1744" s="1" t="n">
        <f aca="false">Z1744-AC1744</f>
        <v>62388</v>
      </c>
      <c r="AP1744" s="1" t="n">
        <f aca="false">AO1744</f>
        <v>62388</v>
      </c>
      <c r="AR1744" s="1" t="n">
        <f aca="false">AQ1744</f>
        <v>0</v>
      </c>
    </row>
    <row r="1745" customFormat="false" ht="17" hidden="false" customHeight="false" outlineLevel="0" collapsed="false">
      <c r="A1745" s="1" t="n">
        <v>111</v>
      </c>
      <c r="B1745" s="1" t="n">
        <v>8</v>
      </c>
      <c r="C1745" s="1" t="n">
        <f aca="false">Z1745+AQ1745</f>
        <v>131761</v>
      </c>
      <c r="D1745" s="14" t="n">
        <f aca="false">AA1745+AR1745</f>
        <v>36298.8980548997</v>
      </c>
      <c r="E1745" s="1" t="n">
        <v>3209</v>
      </c>
      <c r="F1745" s="15" t="n">
        <f aca="false">$B$79*D1745*D1745*1000000/($B$77*$B$77)</f>
        <v>790.566000000001</v>
      </c>
      <c r="G1745" s="16" t="n">
        <f aca="false">$B$80*$B$79*$D1745*$D1745*G$84*1000000/($B$77*$B$77)</f>
        <v>790.566000000001</v>
      </c>
      <c r="H1745" s="16" t="n">
        <f aca="false">$B$80*$B$79*$D1745*$D1745*H$84*1000000/($B$77*$B$77)</f>
        <v>3162.264</v>
      </c>
      <c r="I1745" s="16" t="n">
        <f aca="false">$B$80*$B$79*$D1745*$D1745*I$84*1000000/($B$77*$B$77)</f>
        <v>12649.056</v>
      </c>
      <c r="J1745" s="16" t="n">
        <f aca="false">$B$80*$B$79*$D1745*$D1745*J$84*1000000/($B$77*$B$77)</f>
        <v>50596.224</v>
      </c>
      <c r="K1745" s="16" t="n">
        <f aca="false">$B$80*$B$79*$D1745*$D1745*K$84*1000000/($B$77*$B$77)</f>
        <v>202384.896</v>
      </c>
      <c r="L1745" s="17" t="n">
        <f aca="false">G1745/E1745</f>
        <v>0.24635899033967</v>
      </c>
      <c r="M1745" s="16" t="n">
        <f aca="false">G1745/A1745</f>
        <v>7.12221621621622</v>
      </c>
      <c r="N1745" s="16"/>
      <c r="O1745" s="13" t="n">
        <f aca="false">$B$79*C1745*C1745*1000000/($B$77*$B$77)</f>
        <v>10416.5766726</v>
      </c>
      <c r="P1745" s="16" t="n">
        <f aca="false">$B$79*$B$76*$C1745*P$84*1000000/($B$77*$B$77)</f>
        <v>790.566</v>
      </c>
      <c r="Q1745" s="16" t="n">
        <f aca="false">$B$79*$B$76*$C1745*Q$84*1000000/($B$77*$B$77)</f>
        <v>3162.264</v>
      </c>
      <c r="R1745" s="16" t="n">
        <f aca="false">$B$79*$B$76*$C1745*R$84*1000000/($B$77*$B$77)</f>
        <v>12649.056</v>
      </c>
      <c r="S1745" s="16" t="n">
        <f aca="false">$B$79*$B$76*$C1745*S$84*1000000/($B$77*$B$77)</f>
        <v>50596.224</v>
      </c>
      <c r="T1745" s="16" t="n">
        <f aca="false">$B$79*$B$76*$C1745*T$84*1000000/($B$77*$B$77)</f>
        <v>202384.896</v>
      </c>
      <c r="U1745" s="17" t="n">
        <f aca="false">P1745/E1745</f>
        <v>0.24635899033967</v>
      </c>
      <c r="X1745" s="1" t="n">
        <v>111</v>
      </c>
      <c r="Y1745" s="1" t="n">
        <v>8</v>
      </c>
      <c r="Z1745" s="1" t="n">
        <v>131761</v>
      </c>
      <c r="AA1745" s="14" t="n">
        <f aca="false">(SQRT($B$76))*(SQRT(AD1745+AP1745))</f>
        <v>36298.8980548997</v>
      </c>
      <c r="AB1745" s="1" t="n">
        <v>3277</v>
      </c>
      <c r="AC1745" s="1" t="n">
        <v>69248</v>
      </c>
      <c r="AD1745" s="1" t="n">
        <f aca="false">AC1745</f>
        <v>69248</v>
      </c>
      <c r="AE1745" s="1" t="n">
        <v>3196</v>
      </c>
      <c r="AO1745" s="1" t="n">
        <f aca="false">Z1745-AC1745</f>
        <v>62513</v>
      </c>
      <c r="AP1745" s="1" t="n">
        <f aca="false">AO1745</f>
        <v>62513</v>
      </c>
      <c r="AR1745" s="1" t="n">
        <f aca="false">AQ1745</f>
        <v>0</v>
      </c>
    </row>
    <row r="1746" customFormat="false" ht="17" hidden="false" customHeight="false" outlineLevel="0" collapsed="false">
      <c r="A1746" s="1" t="n">
        <v>111</v>
      </c>
      <c r="B1746" s="1" t="n">
        <v>9</v>
      </c>
      <c r="C1746" s="1" t="n">
        <f aca="false">Z1746+AQ1746</f>
        <v>131950</v>
      </c>
      <c r="D1746" s="14" t="n">
        <f aca="false">AA1746+AR1746</f>
        <v>36324.9225739023</v>
      </c>
      <c r="E1746" s="1" t="n">
        <v>3219</v>
      </c>
      <c r="F1746" s="15" t="n">
        <f aca="false">$B$79*D1746*D1746*1000000/($B$77*$B$77)</f>
        <v>791.699999999998</v>
      </c>
      <c r="G1746" s="16" t="n">
        <f aca="false">$B$80*$B$79*$D1746*$D1746*G$84*1000000/($B$77*$B$77)</f>
        <v>791.699999999998</v>
      </c>
      <c r="H1746" s="16" t="n">
        <f aca="false">$B$80*$B$79*$D1746*$D1746*H$84*1000000/($B$77*$B$77)</f>
        <v>3166.79999999999</v>
      </c>
      <c r="I1746" s="16" t="n">
        <f aca="false">$B$80*$B$79*$D1746*$D1746*I$84*1000000/($B$77*$B$77)</f>
        <v>12667.2</v>
      </c>
      <c r="J1746" s="16" t="n">
        <f aca="false">$B$80*$B$79*$D1746*$D1746*J$84*1000000/($B$77*$B$77)</f>
        <v>50668.7999999999</v>
      </c>
      <c r="K1746" s="16" t="n">
        <f aca="false">$B$80*$B$79*$D1746*$D1746*K$84*1000000/($B$77*$B$77)</f>
        <v>202675.2</v>
      </c>
      <c r="L1746" s="17" t="n">
        <f aca="false">G1746/E1746</f>
        <v>0.245945945945945</v>
      </c>
      <c r="M1746" s="16" t="n">
        <f aca="false">G1746/A1746</f>
        <v>7.13243243243242</v>
      </c>
      <c r="N1746" s="16"/>
      <c r="O1746" s="13" t="n">
        <f aca="false">$B$79*C1746*C1746*1000000/($B$77*$B$77)</f>
        <v>10446.4815</v>
      </c>
      <c r="P1746" s="16" t="n">
        <f aca="false">$B$79*$B$76*$C1746*P$84*1000000/($B$77*$B$77)</f>
        <v>791.7</v>
      </c>
      <c r="Q1746" s="16" t="n">
        <f aca="false">$B$79*$B$76*$C1746*Q$84*1000000/($B$77*$B$77)</f>
        <v>3166.8</v>
      </c>
      <c r="R1746" s="16" t="n">
        <f aca="false">$B$79*$B$76*$C1746*R$84*1000000/($B$77*$B$77)</f>
        <v>12667.2</v>
      </c>
      <c r="S1746" s="16" t="n">
        <f aca="false">$B$79*$B$76*$C1746*S$84*1000000/($B$77*$B$77)</f>
        <v>50668.8</v>
      </c>
      <c r="T1746" s="16" t="n">
        <f aca="false">$B$79*$B$76*$C1746*T$84*1000000/($B$77*$B$77)</f>
        <v>202675.2</v>
      </c>
      <c r="U1746" s="17" t="n">
        <f aca="false">P1746/E1746</f>
        <v>0.245945945945946</v>
      </c>
      <c r="X1746" s="1" t="n">
        <v>111</v>
      </c>
      <c r="Y1746" s="1" t="n">
        <v>9</v>
      </c>
      <c r="Z1746" s="1" t="n">
        <v>131950</v>
      </c>
      <c r="AA1746" s="14" t="n">
        <f aca="false">(SQRT($B$76))*(SQRT(AD1746+AP1746))</f>
        <v>36324.9225739023</v>
      </c>
      <c r="AB1746" s="1" t="n">
        <v>3294</v>
      </c>
      <c r="AC1746" s="1" t="n">
        <v>69248</v>
      </c>
      <c r="AD1746" s="1" t="n">
        <f aca="false">AC1746</f>
        <v>69248</v>
      </c>
      <c r="AE1746" s="1" t="n">
        <v>3203</v>
      </c>
      <c r="AO1746" s="1" t="n">
        <f aca="false">Z1746-AC1746</f>
        <v>62702</v>
      </c>
      <c r="AP1746" s="1" t="n">
        <f aca="false">AO1746</f>
        <v>62702</v>
      </c>
      <c r="AR1746" s="1" t="n">
        <f aca="false">AQ1746</f>
        <v>0</v>
      </c>
    </row>
    <row r="1747" customFormat="false" ht="17" hidden="false" customHeight="false" outlineLevel="0" collapsed="false">
      <c r="A1747" s="1" t="n">
        <v>111</v>
      </c>
      <c r="B1747" s="1" t="n">
        <v>10</v>
      </c>
      <c r="C1747" s="1" t="n">
        <f aca="false">Z1747+AQ1747</f>
        <v>132075</v>
      </c>
      <c r="D1747" s="14" t="n">
        <f aca="false">AA1747+AR1747</f>
        <v>36342.1243187572</v>
      </c>
      <c r="E1747" s="1" t="n">
        <v>3191</v>
      </c>
      <c r="F1747" s="15" t="n">
        <f aca="false">$B$79*D1747*D1747*1000000/($B$77*$B$77)</f>
        <v>792.450000000002</v>
      </c>
      <c r="G1747" s="16" t="n">
        <f aca="false">$B$80*$B$79*$D1747*$D1747*G$84*1000000/($B$77*$B$77)</f>
        <v>792.450000000002</v>
      </c>
      <c r="H1747" s="16" t="n">
        <f aca="false">$B$80*$B$79*$D1747*$D1747*H$84*1000000/($B$77*$B$77)</f>
        <v>3169.80000000001</v>
      </c>
      <c r="I1747" s="16" t="n">
        <f aca="false">$B$80*$B$79*$D1747*$D1747*I$84*1000000/($B$77*$B$77)</f>
        <v>12679.2</v>
      </c>
      <c r="J1747" s="16" t="n">
        <f aca="false">$B$80*$B$79*$D1747*$D1747*J$84*1000000/($B$77*$B$77)</f>
        <v>50716.8000000001</v>
      </c>
      <c r="K1747" s="16" t="n">
        <f aca="false">$B$80*$B$79*$D1747*$D1747*K$84*1000000/($B$77*$B$77)</f>
        <v>202867.200000001</v>
      </c>
      <c r="L1747" s="17" t="n">
        <f aca="false">G1747/E1747</f>
        <v>0.248339078658728</v>
      </c>
      <c r="M1747" s="16" t="n">
        <f aca="false">G1747/A1747</f>
        <v>7.13918918918921</v>
      </c>
      <c r="N1747" s="16"/>
      <c r="O1747" s="13" t="n">
        <f aca="false">$B$79*C1747*C1747*1000000/($B$77*$B$77)</f>
        <v>10466.283375</v>
      </c>
      <c r="P1747" s="16" t="n">
        <f aca="false">$B$79*$B$76*$C1747*P$84*1000000/($B$77*$B$77)</f>
        <v>792.45</v>
      </c>
      <c r="Q1747" s="16" t="n">
        <f aca="false">$B$79*$B$76*$C1747*Q$84*1000000/($B$77*$B$77)</f>
        <v>3169.8</v>
      </c>
      <c r="R1747" s="16" t="n">
        <f aca="false">$B$79*$B$76*$C1747*R$84*1000000/($B$77*$B$77)</f>
        <v>12679.2</v>
      </c>
      <c r="S1747" s="16" t="n">
        <f aca="false">$B$79*$B$76*$C1747*S$84*1000000/($B$77*$B$77)</f>
        <v>50716.8</v>
      </c>
      <c r="T1747" s="16" t="n">
        <f aca="false">$B$79*$B$76*$C1747*T$84*1000000/($B$77*$B$77)</f>
        <v>202867.2</v>
      </c>
      <c r="U1747" s="17" t="n">
        <f aca="false">P1747/E1747</f>
        <v>0.248339078658728</v>
      </c>
      <c r="X1747" s="1" t="n">
        <v>111</v>
      </c>
      <c r="Y1747" s="1" t="n">
        <v>10</v>
      </c>
      <c r="Z1747" s="1" t="n">
        <v>132075</v>
      </c>
      <c r="AA1747" s="14" t="n">
        <f aca="false">(SQRT($B$76))*(SQRT(AD1747+AP1747))</f>
        <v>36342.1243187572</v>
      </c>
      <c r="AB1747" s="1" t="n">
        <v>3259</v>
      </c>
      <c r="AC1747" s="1" t="n">
        <v>69248</v>
      </c>
      <c r="AD1747" s="1" t="n">
        <f aca="false">AC1747</f>
        <v>69248</v>
      </c>
      <c r="AE1747" s="1" t="n">
        <v>3161</v>
      </c>
      <c r="AO1747" s="1" t="n">
        <f aca="false">Z1747-AC1747</f>
        <v>62827</v>
      </c>
      <c r="AP1747" s="1" t="n">
        <f aca="false">AO1747</f>
        <v>62827</v>
      </c>
      <c r="AR1747" s="1" t="n">
        <f aca="false">AQ1747</f>
        <v>0</v>
      </c>
    </row>
    <row r="1748" customFormat="false" ht="17" hidden="false" customHeight="false" outlineLevel="0" collapsed="false">
      <c r="A1748" s="1" t="n">
        <v>111</v>
      </c>
      <c r="B1748" s="1" t="n">
        <v>11</v>
      </c>
      <c r="C1748" s="1" t="n">
        <f aca="false">Z1748+AQ1748</f>
        <v>132200</v>
      </c>
      <c r="D1748" s="14" t="n">
        <f aca="false">AA1748+AR1748</f>
        <v>36359.3179253957</v>
      </c>
      <c r="E1748" s="1" t="n">
        <v>3230</v>
      </c>
      <c r="F1748" s="15" t="n">
        <f aca="false">$B$79*D1748*D1748*1000000/($B$77*$B$77)</f>
        <v>793.200000000001</v>
      </c>
      <c r="G1748" s="16" t="n">
        <f aca="false">$B$80*$B$79*$D1748*$D1748*G$84*1000000/($B$77*$B$77)</f>
        <v>793.200000000001</v>
      </c>
      <c r="H1748" s="16" t="n">
        <f aca="false">$B$80*$B$79*$D1748*$D1748*H$84*1000000/($B$77*$B$77)</f>
        <v>3172.8</v>
      </c>
      <c r="I1748" s="16" t="n">
        <f aca="false">$B$80*$B$79*$D1748*$D1748*I$84*1000000/($B$77*$B$77)</f>
        <v>12691.2</v>
      </c>
      <c r="J1748" s="16" t="n">
        <f aca="false">$B$80*$B$79*$D1748*$D1748*J$84*1000000/($B$77*$B$77)</f>
        <v>50764.8</v>
      </c>
      <c r="K1748" s="16" t="n">
        <f aca="false">$B$80*$B$79*$D1748*$D1748*K$84*1000000/($B$77*$B$77)</f>
        <v>203059.2</v>
      </c>
      <c r="L1748" s="17" t="n">
        <f aca="false">G1748/E1748</f>
        <v>0.245572755417957</v>
      </c>
      <c r="M1748" s="16" t="n">
        <f aca="false">G1748/A1748</f>
        <v>7.14594594594595</v>
      </c>
      <c r="N1748" s="16"/>
      <c r="O1748" s="13" t="n">
        <f aca="false">$B$79*C1748*C1748*1000000/($B$77*$B$77)</f>
        <v>10486.104</v>
      </c>
      <c r="P1748" s="16" t="n">
        <f aca="false">$B$79*$B$76*$C1748*P$84*1000000/($B$77*$B$77)</f>
        <v>793.2</v>
      </c>
      <c r="Q1748" s="16" t="n">
        <f aca="false">$B$79*$B$76*$C1748*Q$84*1000000/($B$77*$B$77)</f>
        <v>3172.8</v>
      </c>
      <c r="R1748" s="16" t="n">
        <f aca="false">$B$79*$B$76*$C1748*R$84*1000000/($B$77*$B$77)</f>
        <v>12691.2</v>
      </c>
      <c r="S1748" s="16" t="n">
        <f aca="false">$B$79*$B$76*$C1748*S$84*1000000/($B$77*$B$77)</f>
        <v>50764.8</v>
      </c>
      <c r="T1748" s="16" t="n">
        <f aca="false">$B$79*$B$76*$C1748*T$84*1000000/($B$77*$B$77)</f>
        <v>203059.2</v>
      </c>
      <c r="U1748" s="17" t="n">
        <f aca="false">P1748/E1748</f>
        <v>0.245572755417957</v>
      </c>
      <c r="X1748" s="1" t="n">
        <v>111</v>
      </c>
      <c r="Y1748" s="1" t="n">
        <v>11</v>
      </c>
      <c r="Z1748" s="1" t="n">
        <v>132200</v>
      </c>
      <c r="AA1748" s="14" t="n">
        <f aca="false">(SQRT($B$76))*(SQRT(AD1748+AP1748))</f>
        <v>36359.3179253957</v>
      </c>
      <c r="AB1748" s="1" t="n">
        <v>3297</v>
      </c>
      <c r="AC1748" s="1" t="n">
        <v>69248</v>
      </c>
      <c r="AD1748" s="1" t="n">
        <f aca="false">AC1748</f>
        <v>69248</v>
      </c>
      <c r="AE1748" s="1" t="n">
        <v>3193</v>
      </c>
      <c r="AO1748" s="1" t="n">
        <f aca="false">Z1748-AC1748</f>
        <v>62952</v>
      </c>
      <c r="AP1748" s="1" t="n">
        <f aca="false">AO1748</f>
        <v>62952</v>
      </c>
      <c r="AR1748" s="1" t="n">
        <f aca="false">AQ1748</f>
        <v>0</v>
      </c>
    </row>
    <row r="1749" customFormat="false" ht="17" hidden="false" customHeight="false" outlineLevel="0" collapsed="false">
      <c r="A1749" s="1" t="n">
        <v>111</v>
      </c>
      <c r="B1749" s="1" t="n">
        <v>12</v>
      </c>
      <c r="C1749" s="1" t="n">
        <f aca="false">Z1749+AQ1749</f>
        <v>132325</v>
      </c>
      <c r="D1749" s="14" t="n">
        <f aca="false">AA1749+AR1749</f>
        <v>36376.5034053577</v>
      </c>
      <c r="E1749" s="1" t="n">
        <v>3200</v>
      </c>
      <c r="F1749" s="15" t="n">
        <f aca="false">$B$79*D1749*D1749*1000000/($B$77*$B$77)</f>
        <v>793.95</v>
      </c>
      <c r="G1749" s="16" t="n">
        <f aca="false">$B$80*$B$79*$D1749*$D1749*G$84*1000000/($B$77*$B$77)</f>
        <v>793.95</v>
      </c>
      <c r="H1749" s="16" t="n">
        <f aca="false">$B$80*$B$79*$D1749*$D1749*H$84*1000000/($B$77*$B$77)</f>
        <v>3175.8</v>
      </c>
      <c r="I1749" s="16" t="n">
        <f aca="false">$B$80*$B$79*$D1749*$D1749*I$84*1000000/($B$77*$B$77)</f>
        <v>12703.2</v>
      </c>
      <c r="J1749" s="16" t="n">
        <f aca="false">$B$80*$B$79*$D1749*$D1749*J$84*1000000/($B$77*$B$77)</f>
        <v>50812.8</v>
      </c>
      <c r="K1749" s="16" t="n">
        <f aca="false">$B$80*$B$79*$D1749*$D1749*K$84*1000000/($B$77*$B$77)</f>
        <v>203251.2</v>
      </c>
      <c r="L1749" s="17" t="n">
        <f aca="false">G1749/E1749</f>
        <v>0.248109375</v>
      </c>
      <c r="M1749" s="16" t="n">
        <f aca="false">G1749/A1749</f>
        <v>7.1527027027027</v>
      </c>
      <c r="N1749" s="16"/>
      <c r="O1749" s="13" t="n">
        <f aca="false">$B$79*C1749*C1749*1000000/($B$77*$B$77)</f>
        <v>10505.943375</v>
      </c>
      <c r="P1749" s="16" t="n">
        <f aca="false">$B$79*$B$76*$C1749*P$84*1000000/($B$77*$B$77)</f>
        <v>793.95</v>
      </c>
      <c r="Q1749" s="16" t="n">
        <f aca="false">$B$79*$B$76*$C1749*Q$84*1000000/($B$77*$B$77)</f>
        <v>3175.8</v>
      </c>
      <c r="R1749" s="16" t="n">
        <f aca="false">$B$79*$B$76*$C1749*R$84*1000000/($B$77*$B$77)</f>
        <v>12703.2</v>
      </c>
      <c r="S1749" s="16" t="n">
        <f aca="false">$B$79*$B$76*$C1749*S$84*1000000/($B$77*$B$77)</f>
        <v>50812.8</v>
      </c>
      <c r="T1749" s="16" t="n">
        <f aca="false">$B$79*$B$76*$C1749*T$84*1000000/($B$77*$B$77)</f>
        <v>203251.2</v>
      </c>
      <c r="U1749" s="17" t="n">
        <f aca="false">P1749/E1749</f>
        <v>0.248109375</v>
      </c>
      <c r="X1749" s="1" t="n">
        <v>111</v>
      </c>
      <c r="Y1749" s="1" t="n">
        <v>12</v>
      </c>
      <c r="Z1749" s="1" t="n">
        <v>132325</v>
      </c>
      <c r="AA1749" s="14" t="n">
        <f aca="false">(SQRT($B$76))*(SQRT(AD1749+AP1749))</f>
        <v>36376.5034053577</v>
      </c>
      <c r="AB1749" s="1" t="n">
        <v>3254</v>
      </c>
      <c r="AC1749" s="1" t="n">
        <v>69248</v>
      </c>
      <c r="AD1749" s="1" t="n">
        <f aca="false">AC1749</f>
        <v>69248</v>
      </c>
      <c r="AE1749" s="1" t="n">
        <v>3194</v>
      </c>
      <c r="AO1749" s="1" t="n">
        <f aca="false">Z1749-AC1749</f>
        <v>63077</v>
      </c>
      <c r="AP1749" s="1" t="n">
        <f aca="false">AO1749</f>
        <v>63077</v>
      </c>
      <c r="AR1749" s="1" t="n">
        <f aca="false">AQ1749</f>
        <v>0</v>
      </c>
    </row>
    <row r="1750" customFormat="false" ht="17" hidden="false" customHeight="false" outlineLevel="0" collapsed="false">
      <c r="A1750" s="1" t="n">
        <v>111</v>
      </c>
      <c r="B1750" s="1" t="n">
        <v>13</v>
      </c>
      <c r="C1750" s="1" t="n">
        <f aca="false">Z1750+AQ1750</f>
        <v>132450</v>
      </c>
      <c r="D1750" s="14" t="n">
        <f aca="false">AA1750+AR1750</f>
        <v>36393.6807701557</v>
      </c>
      <c r="E1750" s="1" t="n">
        <v>3221</v>
      </c>
      <c r="F1750" s="15" t="n">
        <f aca="false">$B$79*D1750*D1750*1000000/($B$77*$B$77)</f>
        <v>794.7</v>
      </c>
      <c r="G1750" s="16" t="n">
        <f aca="false">$B$80*$B$79*$D1750*$D1750*G$84*1000000/($B$77*$B$77)</f>
        <v>794.7</v>
      </c>
      <c r="H1750" s="16" t="n">
        <f aca="false">$B$80*$B$79*$D1750*$D1750*H$84*1000000/($B$77*$B$77)</f>
        <v>3178.8</v>
      </c>
      <c r="I1750" s="16" t="n">
        <f aca="false">$B$80*$B$79*$D1750*$D1750*I$84*1000000/($B$77*$B$77)</f>
        <v>12715.2</v>
      </c>
      <c r="J1750" s="16" t="n">
        <f aca="false">$B$80*$B$79*$D1750*$D1750*J$84*1000000/($B$77*$B$77)</f>
        <v>50860.8</v>
      </c>
      <c r="K1750" s="16" t="n">
        <f aca="false">$B$80*$B$79*$D1750*$D1750*K$84*1000000/($B$77*$B$77)</f>
        <v>203443.2</v>
      </c>
      <c r="L1750" s="17" t="n">
        <f aca="false">G1750/E1750</f>
        <v>0.246724619683328</v>
      </c>
      <c r="M1750" s="16" t="n">
        <f aca="false">G1750/A1750</f>
        <v>7.15945945945946</v>
      </c>
      <c r="N1750" s="16"/>
      <c r="O1750" s="13" t="n">
        <f aca="false">$B$79*C1750*C1750*1000000/($B$77*$B$77)</f>
        <v>10525.8015</v>
      </c>
      <c r="P1750" s="16" t="n">
        <f aca="false">$B$79*$B$76*$C1750*P$84*1000000/($B$77*$B$77)</f>
        <v>794.7</v>
      </c>
      <c r="Q1750" s="16" t="n">
        <f aca="false">$B$79*$B$76*$C1750*Q$84*1000000/($B$77*$B$77)</f>
        <v>3178.8</v>
      </c>
      <c r="R1750" s="16" t="n">
        <f aca="false">$B$79*$B$76*$C1750*R$84*1000000/($B$77*$B$77)</f>
        <v>12715.2</v>
      </c>
      <c r="S1750" s="16" t="n">
        <f aca="false">$B$79*$B$76*$C1750*S$84*1000000/($B$77*$B$77)</f>
        <v>50860.8</v>
      </c>
      <c r="T1750" s="16" t="n">
        <f aca="false">$B$79*$B$76*$C1750*T$84*1000000/($B$77*$B$77)</f>
        <v>203443.2</v>
      </c>
      <c r="U1750" s="17" t="n">
        <f aca="false">P1750/E1750</f>
        <v>0.246724619683328</v>
      </c>
      <c r="X1750" s="1" t="n">
        <v>111</v>
      </c>
      <c r="Y1750" s="1" t="n">
        <v>13</v>
      </c>
      <c r="Z1750" s="1" t="n">
        <v>132450</v>
      </c>
      <c r="AA1750" s="14" t="n">
        <f aca="false">(SQRT($B$76))*(SQRT(AD1750+AP1750))</f>
        <v>36393.6807701557</v>
      </c>
      <c r="AB1750" s="1" t="n">
        <v>3301</v>
      </c>
      <c r="AC1750" s="1" t="n">
        <v>69248</v>
      </c>
      <c r="AD1750" s="1" t="n">
        <f aca="false">AC1750</f>
        <v>69248</v>
      </c>
      <c r="AE1750" s="1" t="n">
        <v>3184</v>
      </c>
      <c r="AO1750" s="1" t="n">
        <f aca="false">Z1750-AC1750</f>
        <v>63202</v>
      </c>
      <c r="AP1750" s="1" t="n">
        <f aca="false">AO1750</f>
        <v>63202</v>
      </c>
      <c r="AR1750" s="1" t="n">
        <f aca="false">AQ1750</f>
        <v>0</v>
      </c>
    </row>
    <row r="1751" customFormat="false" ht="17" hidden="false" customHeight="false" outlineLevel="0" collapsed="false">
      <c r="A1751" s="1" t="n">
        <v>111</v>
      </c>
      <c r="B1751" s="1" t="n">
        <v>14</v>
      </c>
      <c r="C1751" s="1" t="n">
        <f aca="false">Z1751+AQ1751</f>
        <v>132575</v>
      </c>
      <c r="D1751" s="14" t="n">
        <f aca="false">AA1751+AR1751</f>
        <v>36410.850031275</v>
      </c>
      <c r="E1751" s="1" t="n">
        <v>3216</v>
      </c>
      <c r="F1751" s="15" t="n">
        <f aca="false">$B$79*D1751*D1751*1000000/($B$77*$B$77)</f>
        <v>795.449999999999</v>
      </c>
      <c r="G1751" s="16" t="n">
        <f aca="false">$B$80*$B$79*$D1751*$D1751*G$84*1000000/($B$77*$B$77)</f>
        <v>795.449999999999</v>
      </c>
      <c r="H1751" s="16" t="n">
        <f aca="false">$B$80*$B$79*$D1751*$D1751*H$84*1000000/($B$77*$B$77)</f>
        <v>3181.8</v>
      </c>
      <c r="I1751" s="16" t="n">
        <f aca="false">$B$80*$B$79*$D1751*$D1751*I$84*1000000/($B$77*$B$77)</f>
        <v>12727.2</v>
      </c>
      <c r="J1751" s="16" t="n">
        <f aca="false">$B$80*$B$79*$D1751*$D1751*J$84*1000000/($B$77*$B$77)</f>
        <v>50908.7999999999</v>
      </c>
      <c r="K1751" s="16" t="n">
        <f aca="false">$B$80*$B$79*$D1751*$D1751*K$84*1000000/($B$77*$B$77)</f>
        <v>203635.2</v>
      </c>
      <c r="L1751" s="17" t="n">
        <f aca="false">G1751/E1751</f>
        <v>0.247341417910447</v>
      </c>
      <c r="M1751" s="16" t="n">
        <f aca="false">G1751/A1751</f>
        <v>7.16621621621621</v>
      </c>
      <c r="N1751" s="16"/>
      <c r="O1751" s="13" t="n">
        <f aca="false">$B$79*C1751*C1751*1000000/($B$77*$B$77)</f>
        <v>10545.678375</v>
      </c>
      <c r="P1751" s="16" t="n">
        <f aca="false">$B$79*$B$76*$C1751*P$84*1000000/($B$77*$B$77)</f>
        <v>795.45</v>
      </c>
      <c r="Q1751" s="16" t="n">
        <f aca="false">$B$79*$B$76*$C1751*Q$84*1000000/($B$77*$B$77)</f>
        <v>3181.8</v>
      </c>
      <c r="R1751" s="16" t="n">
        <f aca="false">$B$79*$B$76*$C1751*R$84*1000000/($B$77*$B$77)</f>
        <v>12727.2</v>
      </c>
      <c r="S1751" s="16" t="n">
        <f aca="false">$B$79*$B$76*$C1751*S$84*1000000/($B$77*$B$77)</f>
        <v>50908.8</v>
      </c>
      <c r="T1751" s="16" t="n">
        <f aca="false">$B$79*$B$76*$C1751*T$84*1000000/($B$77*$B$77)</f>
        <v>203635.2</v>
      </c>
      <c r="U1751" s="17" t="n">
        <f aca="false">P1751/E1751</f>
        <v>0.247341417910448</v>
      </c>
      <c r="X1751" s="1" t="n">
        <v>111</v>
      </c>
      <c r="Y1751" s="1" t="n">
        <v>14</v>
      </c>
      <c r="Z1751" s="1" t="n">
        <v>132575</v>
      </c>
      <c r="AA1751" s="14" t="n">
        <f aca="false">(SQRT($B$76))*(SQRT(AD1751+AP1751))</f>
        <v>36410.850031275</v>
      </c>
      <c r="AB1751" s="1" t="n">
        <v>3280</v>
      </c>
      <c r="AC1751" s="1" t="n">
        <v>69248</v>
      </c>
      <c r="AD1751" s="1" t="n">
        <f aca="false">AC1751</f>
        <v>69248</v>
      </c>
      <c r="AE1751" s="1" t="n">
        <v>3200</v>
      </c>
      <c r="AO1751" s="1" t="n">
        <f aca="false">Z1751-AC1751</f>
        <v>63327</v>
      </c>
      <c r="AP1751" s="1" t="n">
        <f aca="false">AO1751</f>
        <v>63327</v>
      </c>
      <c r="AR1751" s="1" t="n">
        <f aca="false">AQ1751</f>
        <v>0</v>
      </c>
    </row>
    <row r="1752" customFormat="false" ht="17" hidden="false" customHeight="false" outlineLevel="0" collapsed="false">
      <c r="A1752" s="1" t="n">
        <v>111</v>
      </c>
      <c r="B1752" s="1" t="n">
        <v>15</v>
      </c>
      <c r="C1752" s="1" t="n">
        <f aca="false">Z1752+AQ1752</f>
        <v>132700</v>
      </c>
      <c r="D1752" s="14" t="n">
        <f aca="false">AA1752+AR1752</f>
        <v>36428.011200174</v>
      </c>
      <c r="E1752" s="1" t="n">
        <v>3257</v>
      </c>
      <c r="F1752" s="15" t="n">
        <f aca="false">$B$79*D1752*D1752*1000000/($B$77*$B$77)</f>
        <v>796.200000000001</v>
      </c>
      <c r="G1752" s="16" t="n">
        <f aca="false">$B$80*$B$79*$D1752*$D1752*G$84*1000000/($B$77*$B$77)</f>
        <v>796.200000000001</v>
      </c>
      <c r="H1752" s="16" t="n">
        <f aca="false">$B$80*$B$79*$D1752*$D1752*H$84*1000000/($B$77*$B$77)</f>
        <v>3184.80000000001</v>
      </c>
      <c r="I1752" s="16" t="n">
        <f aca="false">$B$80*$B$79*$D1752*$D1752*I$84*1000000/($B$77*$B$77)</f>
        <v>12739.2</v>
      </c>
      <c r="J1752" s="16" t="n">
        <f aca="false">$B$80*$B$79*$D1752*$D1752*J$84*1000000/($B$77*$B$77)</f>
        <v>50956.8000000001</v>
      </c>
      <c r="K1752" s="16" t="n">
        <f aca="false">$B$80*$B$79*$D1752*$D1752*K$84*1000000/($B$77*$B$77)</f>
        <v>203827.2</v>
      </c>
      <c r="L1752" s="17" t="n">
        <f aca="false">G1752/E1752</f>
        <v>0.244458090267117</v>
      </c>
      <c r="M1752" s="16" t="n">
        <f aca="false">G1752/A1752</f>
        <v>7.17297297297299</v>
      </c>
      <c r="N1752" s="16"/>
      <c r="O1752" s="13" t="n">
        <f aca="false">$B$79*C1752*C1752*1000000/($B$77*$B$77)</f>
        <v>10565.574</v>
      </c>
      <c r="P1752" s="16" t="n">
        <f aca="false">$B$79*$B$76*$C1752*P$84*1000000/($B$77*$B$77)</f>
        <v>796.2</v>
      </c>
      <c r="Q1752" s="16" t="n">
        <f aca="false">$B$79*$B$76*$C1752*Q$84*1000000/($B$77*$B$77)</f>
        <v>3184.8</v>
      </c>
      <c r="R1752" s="16" t="n">
        <f aca="false">$B$79*$B$76*$C1752*R$84*1000000/($B$77*$B$77)</f>
        <v>12739.2</v>
      </c>
      <c r="S1752" s="16" t="n">
        <f aca="false">$B$79*$B$76*$C1752*S$84*1000000/($B$77*$B$77)</f>
        <v>50956.8</v>
      </c>
      <c r="T1752" s="16" t="n">
        <f aca="false">$B$79*$B$76*$C1752*T$84*1000000/($B$77*$B$77)</f>
        <v>203827.2</v>
      </c>
      <c r="U1752" s="17" t="n">
        <f aca="false">P1752/E1752</f>
        <v>0.244458090267117</v>
      </c>
      <c r="X1752" s="1" t="n">
        <v>111</v>
      </c>
      <c r="Y1752" s="1" t="n">
        <v>15</v>
      </c>
      <c r="Z1752" s="1" t="n">
        <v>132700</v>
      </c>
      <c r="AA1752" s="14" t="n">
        <f aca="false">(SQRT($B$76))*(SQRT(AD1752+AP1752))</f>
        <v>36428.011200174</v>
      </c>
      <c r="AB1752" s="1" t="n">
        <v>3293</v>
      </c>
      <c r="AC1752" s="1" t="n">
        <v>69248</v>
      </c>
      <c r="AD1752" s="1" t="n">
        <f aca="false">AC1752</f>
        <v>69248</v>
      </c>
      <c r="AE1752" s="1" t="n">
        <v>3177</v>
      </c>
      <c r="AO1752" s="1" t="n">
        <f aca="false">Z1752-AC1752</f>
        <v>63452</v>
      </c>
      <c r="AP1752" s="1" t="n">
        <f aca="false">AO1752</f>
        <v>63452</v>
      </c>
      <c r="AR1752" s="1" t="n">
        <f aca="false">AQ1752</f>
        <v>0</v>
      </c>
    </row>
    <row r="1753" customFormat="false" ht="17" hidden="false" customHeight="false" outlineLevel="0" collapsed="false">
      <c r="A1753" s="1" t="n">
        <v>111</v>
      </c>
      <c r="B1753" s="1" t="n">
        <v>16</v>
      </c>
      <c r="C1753" s="1" t="n">
        <f aca="false">Z1753+AQ1753</f>
        <v>132825</v>
      </c>
      <c r="D1753" s="14" t="n">
        <f aca="false">AA1753+AR1753</f>
        <v>36445.1642882838</v>
      </c>
      <c r="E1753" s="1" t="n">
        <v>3267</v>
      </c>
      <c r="F1753" s="15" t="n">
        <f aca="false">$B$79*D1753*D1753*1000000/($B$77*$B$77)</f>
        <v>796.949999999998</v>
      </c>
      <c r="G1753" s="16" t="n">
        <f aca="false">$B$80*$B$79*$D1753*$D1753*G$84*1000000/($B$77*$B$77)</f>
        <v>796.949999999998</v>
      </c>
      <c r="H1753" s="16" t="n">
        <f aca="false">$B$80*$B$79*$D1753*$D1753*H$84*1000000/($B$77*$B$77)</f>
        <v>3187.79999999999</v>
      </c>
      <c r="I1753" s="16" t="n">
        <f aca="false">$B$80*$B$79*$D1753*$D1753*I$84*1000000/($B$77*$B$77)</f>
        <v>12751.2</v>
      </c>
      <c r="J1753" s="16" t="n">
        <f aca="false">$B$80*$B$79*$D1753*$D1753*J$84*1000000/($B$77*$B$77)</f>
        <v>51004.7999999999</v>
      </c>
      <c r="K1753" s="16" t="n">
        <f aca="false">$B$80*$B$79*$D1753*$D1753*K$84*1000000/($B$77*$B$77)</f>
        <v>204019.2</v>
      </c>
      <c r="L1753" s="17" t="n">
        <f aca="false">G1753/E1753</f>
        <v>0.243939393939393</v>
      </c>
      <c r="M1753" s="16" t="n">
        <f aca="false">G1753/A1753</f>
        <v>7.17972972972971</v>
      </c>
      <c r="N1753" s="16"/>
      <c r="O1753" s="13" t="n">
        <f aca="false">$B$79*C1753*C1753*1000000/($B$77*$B$77)</f>
        <v>10585.488375</v>
      </c>
      <c r="P1753" s="16" t="n">
        <f aca="false">$B$79*$B$76*$C1753*P$84*1000000/($B$77*$B$77)</f>
        <v>796.95</v>
      </c>
      <c r="Q1753" s="16" t="n">
        <f aca="false">$B$79*$B$76*$C1753*Q$84*1000000/($B$77*$B$77)</f>
        <v>3187.8</v>
      </c>
      <c r="R1753" s="16" t="n">
        <f aca="false">$B$79*$B$76*$C1753*R$84*1000000/($B$77*$B$77)</f>
        <v>12751.2</v>
      </c>
      <c r="S1753" s="16" t="n">
        <f aca="false">$B$79*$B$76*$C1753*S$84*1000000/($B$77*$B$77)</f>
        <v>51004.8</v>
      </c>
      <c r="T1753" s="16" t="n">
        <f aca="false">$B$79*$B$76*$C1753*T$84*1000000/($B$77*$B$77)</f>
        <v>204019.2</v>
      </c>
      <c r="U1753" s="17" t="n">
        <f aca="false">P1753/E1753</f>
        <v>0.243939393939394</v>
      </c>
      <c r="X1753" s="1" t="n">
        <v>111</v>
      </c>
      <c r="Y1753" s="1" t="n">
        <v>16</v>
      </c>
      <c r="Z1753" s="1" t="n">
        <v>132825</v>
      </c>
      <c r="AA1753" s="14" t="n">
        <f aca="false">(SQRT($B$76))*(SQRT(AD1753+AP1753))</f>
        <v>36445.1642882838</v>
      </c>
      <c r="AB1753" s="1" t="n">
        <v>3260</v>
      </c>
      <c r="AC1753" s="1" t="n">
        <v>69248</v>
      </c>
      <c r="AD1753" s="1" t="n">
        <f aca="false">AC1753</f>
        <v>69248</v>
      </c>
      <c r="AE1753" s="1" t="n">
        <v>3202</v>
      </c>
      <c r="AO1753" s="1" t="n">
        <f aca="false">Z1753-AC1753</f>
        <v>63577</v>
      </c>
      <c r="AP1753" s="1" t="n">
        <f aca="false">AO1753</f>
        <v>63577</v>
      </c>
      <c r="AR1753" s="1" t="n">
        <f aca="false">AQ1753</f>
        <v>0</v>
      </c>
    </row>
    <row r="1754" customFormat="false" ht="17" hidden="false" customHeight="false" outlineLevel="0" collapsed="false">
      <c r="A1754" s="1" t="n">
        <v>112</v>
      </c>
      <c r="B1754" s="1" t="n">
        <v>2</v>
      </c>
      <c r="C1754" s="1" t="n">
        <f aca="false">Z1754+AQ1754</f>
        <v>131844</v>
      </c>
      <c r="D1754" s="14" t="n">
        <f aca="false">AA1754+AR1754</f>
        <v>36310.3291089464</v>
      </c>
      <c r="E1754" s="1" t="n">
        <v>3182</v>
      </c>
      <c r="F1754" s="15" t="n">
        <f aca="false">$B$79*D1754*D1754*1000000/($B$77*$B$77)</f>
        <v>791.064</v>
      </c>
      <c r="G1754" s="16" t="n">
        <f aca="false">$B$80*$B$79*$D1754*$D1754*G$84*1000000/($B$77*$B$77)</f>
        <v>791.064</v>
      </c>
      <c r="H1754" s="16" t="n">
        <f aca="false">$B$80*$B$79*$D1754*$D1754*H$84*1000000/($B$77*$B$77)</f>
        <v>3164.256</v>
      </c>
      <c r="I1754" s="16" t="n">
        <f aca="false">$B$80*$B$79*$D1754*$D1754*I$84*1000000/($B$77*$B$77)</f>
        <v>12657.024</v>
      </c>
      <c r="J1754" s="16" t="n">
        <f aca="false">$B$80*$B$79*$D1754*$D1754*J$84*1000000/($B$77*$B$77)</f>
        <v>50628.096</v>
      </c>
      <c r="K1754" s="16" t="n">
        <f aca="false">$B$80*$B$79*$D1754*$D1754*K$84*1000000/($B$77*$B$77)</f>
        <v>202512.384</v>
      </c>
      <c r="L1754" s="17" t="n">
        <f aca="false">G1754/E1754</f>
        <v>0.248605908233815</v>
      </c>
      <c r="M1754" s="16" t="n">
        <f aca="false">G1754/A1754</f>
        <v>7.06307142857143</v>
      </c>
      <c r="N1754" s="16"/>
      <c r="O1754" s="13" t="n">
        <f aca="false">$B$79*C1754*C1754*1000000/($B$77*$B$77)</f>
        <v>10429.7042016</v>
      </c>
      <c r="P1754" s="16" t="n">
        <f aca="false">$B$79*$B$76*$C1754*P$84*1000000/($B$77*$B$77)</f>
        <v>791.064</v>
      </c>
      <c r="Q1754" s="16" t="n">
        <f aca="false">$B$79*$B$76*$C1754*Q$84*1000000/($B$77*$B$77)</f>
        <v>3164.256</v>
      </c>
      <c r="R1754" s="16" t="n">
        <f aca="false">$B$79*$B$76*$C1754*R$84*1000000/($B$77*$B$77)</f>
        <v>12657.024</v>
      </c>
      <c r="S1754" s="16" t="n">
        <f aca="false">$B$79*$B$76*$C1754*S$84*1000000/($B$77*$B$77)</f>
        <v>50628.096</v>
      </c>
      <c r="T1754" s="16" t="n">
        <f aca="false">$B$79*$B$76*$C1754*T$84*1000000/($B$77*$B$77)</f>
        <v>202512.384</v>
      </c>
      <c r="U1754" s="17" t="n">
        <f aca="false">P1754/E1754</f>
        <v>0.248605908233815</v>
      </c>
      <c r="X1754" s="1" t="n">
        <v>112</v>
      </c>
      <c r="Y1754" s="1" t="n">
        <v>2</v>
      </c>
      <c r="Z1754" s="1" t="n">
        <v>131844</v>
      </c>
      <c r="AA1754" s="14" t="n">
        <f aca="false">(SQRT($B$76))*(SQRT(AD1754+AP1754))</f>
        <v>36310.3291089464</v>
      </c>
      <c r="AB1754" s="1" t="n">
        <v>3330</v>
      </c>
      <c r="AC1754" s="1" t="n">
        <v>69696</v>
      </c>
      <c r="AD1754" s="1" t="n">
        <f aca="false">AC1754</f>
        <v>69696</v>
      </c>
      <c r="AE1754" s="1" t="n">
        <v>3199</v>
      </c>
      <c r="AO1754" s="1" t="n">
        <f aca="false">Z1754-AC1754</f>
        <v>62148</v>
      </c>
      <c r="AP1754" s="1" t="n">
        <f aca="false">AO1754</f>
        <v>62148</v>
      </c>
      <c r="AR1754" s="1" t="n">
        <f aca="false">AQ1754</f>
        <v>0</v>
      </c>
    </row>
    <row r="1755" customFormat="false" ht="17" hidden="false" customHeight="false" outlineLevel="0" collapsed="false">
      <c r="A1755" s="1" t="n">
        <v>112</v>
      </c>
      <c r="B1755" s="1" t="n">
        <v>3</v>
      </c>
      <c r="C1755" s="1" t="n">
        <f aca="false">Z1755+AQ1755</f>
        <v>132066</v>
      </c>
      <c r="D1755" s="14" t="n">
        <f aca="false">AA1755+AR1755</f>
        <v>36340.8860651471</v>
      </c>
      <c r="E1755" s="1" t="n">
        <v>3248</v>
      </c>
      <c r="F1755" s="15" t="n">
        <f aca="false">$B$79*D1755*D1755*1000000/($B$77*$B$77)</f>
        <v>792.396000000001</v>
      </c>
      <c r="G1755" s="16" t="n">
        <f aca="false">$B$80*$B$79*$D1755*$D1755*G$84*1000000/($B$77*$B$77)</f>
        <v>792.396000000001</v>
      </c>
      <c r="H1755" s="16" t="n">
        <f aca="false">$B$80*$B$79*$D1755*$D1755*H$84*1000000/($B$77*$B$77)</f>
        <v>3169.58400000001</v>
      </c>
      <c r="I1755" s="16" t="n">
        <f aca="false">$B$80*$B$79*$D1755*$D1755*I$84*1000000/($B$77*$B$77)</f>
        <v>12678.336</v>
      </c>
      <c r="J1755" s="16" t="n">
        <f aca="false">$B$80*$B$79*$D1755*$D1755*J$84*1000000/($B$77*$B$77)</f>
        <v>50713.3440000001</v>
      </c>
      <c r="K1755" s="16" t="n">
        <f aca="false">$B$80*$B$79*$D1755*$D1755*K$84*1000000/($B$77*$B$77)</f>
        <v>202853.376</v>
      </c>
      <c r="L1755" s="17" t="n">
        <f aca="false">G1755/E1755</f>
        <v>0.243964285714286</v>
      </c>
      <c r="M1755" s="16" t="n">
        <f aca="false">G1755/A1755</f>
        <v>7.0749642857143</v>
      </c>
      <c r="N1755" s="16"/>
      <c r="O1755" s="13" t="n">
        <f aca="false">$B$79*C1755*C1755*1000000/($B$77*$B$77)</f>
        <v>10464.8570136</v>
      </c>
      <c r="P1755" s="16" t="n">
        <f aca="false">$B$79*$B$76*$C1755*P$84*1000000/($B$77*$B$77)</f>
        <v>792.396</v>
      </c>
      <c r="Q1755" s="16" t="n">
        <f aca="false">$B$79*$B$76*$C1755*Q$84*1000000/($B$77*$B$77)</f>
        <v>3169.584</v>
      </c>
      <c r="R1755" s="16" t="n">
        <f aca="false">$B$79*$B$76*$C1755*R$84*1000000/($B$77*$B$77)</f>
        <v>12678.336</v>
      </c>
      <c r="S1755" s="16" t="n">
        <f aca="false">$B$79*$B$76*$C1755*S$84*1000000/($B$77*$B$77)</f>
        <v>50713.344</v>
      </c>
      <c r="T1755" s="16" t="n">
        <f aca="false">$B$79*$B$76*$C1755*T$84*1000000/($B$77*$B$77)</f>
        <v>202853.376</v>
      </c>
      <c r="U1755" s="17" t="n">
        <f aca="false">P1755/E1755</f>
        <v>0.243964285714286</v>
      </c>
      <c r="X1755" s="1" t="n">
        <v>112</v>
      </c>
      <c r="Y1755" s="1" t="n">
        <v>3</v>
      </c>
      <c r="Z1755" s="1" t="n">
        <v>132066</v>
      </c>
      <c r="AA1755" s="14" t="n">
        <f aca="false">(SQRT($B$76))*(SQRT(AD1755+AP1755))</f>
        <v>36340.8860651471</v>
      </c>
      <c r="AB1755" s="1" t="n">
        <v>3268</v>
      </c>
      <c r="AC1755" s="1" t="n">
        <v>69696</v>
      </c>
      <c r="AD1755" s="1" t="n">
        <f aca="false">AC1755</f>
        <v>69696</v>
      </c>
      <c r="AE1755" s="1" t="n">
        <v>3151</v>
      </c>
      <c r="AO1755" s="1" t="n">
        <f aca="false">Z1755-AC1755</f>
        <v>62370</v>
      </c>
      <c r="AP1755" s="1" t="n">
        <f aca="false">AO1755</f>
        <v>62370</v>
      </c>
      <c r="AR1755" s="1" t="n">
        <f aca="false">AQ1755</f>
        <v>0</v>
      </c>
    </row>
    <row r="1756" customFormat="false" ht="17" hidden="false" customHeight="false" outlineLevel="0" collapsed="false">
      <c r="A1756" s="1" t="n">
        <v>112</v>
      </c>
      <c r="B1756" s="1" t="n">
        <v>4</v>
      </c>
      <c r="C1756" s="1" t="n">
        <f aca="false">Z1756+AQ1756</f>
        <v>132192</v>
      </c>
      <c r="D1756" s="14" t="n">
        <f aca="false">AA1756+AR1756</f>
        <v>36358.2177781035</v>
      </c>
      <c r="E1756" s="1" t="n">
        <v>3253</v>
      </c>
      <c r="F1756" s="15" t="n">
        <f aca="false">$B$79*D1756*D1756*1000000/($B$77*$B$77)</f>
        <v>793.152000000001</v>
      </c>
      <c r="G1756" s="16" t="n">
        <f aca="false">$B$80*$B$79*$D1756*$D1756*G$84*1000000/($B$77*$B$77)</f>
        <v>793.152000000001</v>
      </c>
      <c r="H1756" s="16" t="n">
        <f aca="false">$B$80*$B$79*$D1756*$D1756*H$84*1000000/($B$77*$B$77)</f>
        <v>3172.608</v>
      </c>
      <c r="I1756" s="16" t="n">
        <f aca="false">$B$80*$B$79*$D1756*$D1756*I$84*1000000/($B$77*$B$77)</f>
        <v>12690.432</v>
      </c>
      <c r="J1756" s="16" t="n">
        <f aca="false">$B$80*$B$79*$D1756*$D1756*J$84*1000000/($B$77*$B$77)</f>
        <v>50761.7280000001</v>
      </c>
      <c r="K1756" s="16" t="n">
        <f aca="false">$B$80*$B$79*$D1756*$D1756*K$84*1000000/($B$77*$B$77)</f>
        <v>203046.912</v>
      </c>
      <c r="L1756" s="17" t="n">
        <f aca="false">G1756/E1756</f>
        <v>0.243821703043345</v>
      </c>
      <c r="M1756" s="16" t="n">
        <f aca="false">G1756/A1756</f>
        <v>7.08171428571429</v>
      </c>
      <c r="N1756" s="16"/>
      <c r="O1756" s="13" t="n">
        <f aca="false">$B$79*C1756*C1756*1000000/($B$77*$B$77)</f>
        <v>10484.8349184</v>
      </c>
      <c r="P1756" s="16" t="n">
        <f aca="false">$B$79*$B$76*$C1756*P$84*1000000/($B$77*$B$77)</f>
        <v>793.152</v>
      </c>
      <c r="Q1756" s="16" t="n">
        <f aca="false">$B$79*$B$76*$C1756*Q$84*1000000/($B$77*$B$77)</f>
        <v>3172.608</v>
      </c>
      <c r="R1756" s="16" t="n">
        <f aca="false">$B$79*$B$76*$C1756*R$84*1000000/($B$77*$B$77)</f>
        <v>12690.432</v>
      </c>
      <c r="S1756" s="16" t="n">
        <f aca="false">$B$79*$B$76*$C1756*S$84*1000000/($B$77*$B$77)</f>
        <v>50761.728</v>
      </c>
      <c r="T1756" s="16" t="n">
        <f aca="false">$B$79*$B$76*$C1756*T$84*1000000/($B$77*$B$77)</f>
        <v>203046.912</v>
      </c>
      <c r="U1756" s="17" t="n">
        <f aca="false">P1756/E1756</f>
        <v>0.243821703043345</v>
      </c>
      <c r="X1756" s="1" t="n">
        <v>112</v>
      </c>
      <c r="Y1756" s="1" t="n">
        <v>4</v>
      </c>
      <c r="Z1756" s="1" t="n">
        <v>132192</v>
      </c>
      <c r="AA1756" s="14" t="n">
        <f aca="false">(SQRT($B$76))*(SQRT(AD1756+AP1756))</f>
        <v>36358.2177781035</v>
      </c>
      <c r="AB1756" s="1" t="n">
        <v>3235</v>
      </c>
      <c r="AC1756" s="1" t="n">
        <v>69696</v>
      </c>
      <c r="AD1756" s="1" t="n">
        <f aca="false">AC1756</f>
        <v>69696</v>
      </c>
      <c r="AE1756" s="1" t="n">
        <v>3196</v>
      </c>
      <c r="AO1756" s="1" t="n">
        <f aca="false">Z1756-AC1756</f>
        <v>62496</v>
      </c>
      <c r="AP1756" s="1" t="n">
        <f aca="false">AO1756</f>
        <v>62496</v>
      </c>
      <c r="AR1756" s="1" t="n">
        <f aca="false">AQ1756</f>
        <v>0</v>
      </c>
    </row>
    <row r="1757" customFormat="false" ht="17" hidden="false" customHeight="false" outlineLevel="0" collapsed="false">
      <c r="A1757" s="1" t="n">
        <v>112</v>
      </c>
      <c r="B1757" s="1" t="n">
        <v>5</v>
      </c>
      <c r="C1757" s="1" t="n">
        <f aca="false">Z1757+AQ1757</f>
        <v>132381</v>
      </c>
      <c r="D1757" s="14" t="n">
        <f aca="false">AA1757+AR1757</f>
        <v>36384.1998675249</v>
      </c>
      <c r="E1757" s="1" t="n">
        <v>3229</v>
      </c>
      <c r="F1757" s="15" t="n">
        <f aca="false">$B$79*D1757*D1757*1000000/($B$77*$B$77)</f>
        <v>794.285999999999</v>
      </c>
      <c r="G1757" s="16" t="n">
        <f aca="false">$B$80*$B$79*$D1757*$D1757*G$84*1000000/($B$77*$B$77)</f>
        <v>794.285999999999</v>
      </c>
      <c r="H1757" s="16" t="n">
        <f aca="false">$B$80*$B$79*$D1757*$D1757*H$84*1000000/($B$77*$B$77)</f>
        <v>3177.144</v>
      </c>
      <c r="I1757" s="16" t="n">
        <f aca="false">$B$80*$B$79*$D1757*$D1757*I$84*1000000/($B$77*$B$77)</f>
        <v>12708.576</v>
      </c>
      <c r="J1757" s="16" t="n">
        <f aca="false">$B$80*$B$79*$D1757*$D1757*J$84*1000000/($B$77*$B$77)</f>
        <v>50834.3039999999</v>
      </c>
      <c r="K1757" s="16" t="n">
        <f aca="false">$B$80*$B$79*$D1757*$D1757*K$84*1000000/($B$77*$B$77)</f>
        <v>203337.216</v>
      </c>
      <c r="L1757" s="17" t="n">
        <f aca="false">G1757/E1757</f>
        <v>0.24598513471663</v>
      </c>
      <c r="M1757" s="16" t="n">
        <f aca="false">G1757/A1757</f>
        <v>7.09183928571428</v>
      </c>
      <c r="N1757" s="16"/>
      <c r="O1757" s="13" t="n">
        <f aca="false">$B$79*C1757*C1757*1000000/($B$77*$B$77)</f>
        <v>10514.8374966</v>
      </c>
      <c r="P1757" s="16" t="n">
        <f aca="false">$B$79*$B$76*$C1757*P$84*1000000/($B$77*$B$77)</f>
        <v>794.286</v>
      </c>
      <c r="Q1757" s="16" t="n">
        <f aca="false">$B$79*$B$76*$C1757*Q$84*1000000/($B$77*$B$77)</f>
        <v>3177.144</v>
      </c>
      <c r="R1757" s="16" t="n">
        <f aca="false">$B$79*$B$76*$C1757*R$84*1000000/($B$77*$B$77)</f>
        <v>12708.576</v>
      </c>
      <c r="S1757" s="16" t="n">
        <f aca="false">$B$79*$B$76*$C1757*S$84*1000000/($B$77*$B$77)</f>
        <v>50834.304</v>
      </c>
      <c r="T1757" s="16" t="n">
        <f aca="false">$B$79*$B$76*$C1757*T$84*1000000/($B$77*$B$77)</f>
        <v>203337.216</v>
      </c>
      <c r="U1757" s="17" t="n">
        <f aca="false">P1757/E1757</f>
        <v>0.245985134716631</v>
      </c>
      <c r="X1757" s="1" t="n">
        <v>112</v>
      </c>
      <c r="Y1757" s="1" t="n">
        <v>5</v>
      </c>
      <c r="Z1757" s="1" t="n">
        <v>132381</v>
      </c>
      <c r="AA1757" s="14" t="n">
        <f aca="false">(SQRT($B$76))*(SQRT(AD1757+AP1757))</f>
        <v>36384.1998675249</v>
      </c>
      <c r="AB1757" s="1" t="n">
        <v>3213</v>
      </c>
      <c r="AC1757" s="1" t="n">
        <v>69696</v>
      </c>
      <c r="AD1757" s="1" t="n">
        <f aca="false">AC1757</f>
        <v>69696</v>
      </c>
      <c r="AE1757" s="1" t="n">
        <v>3171</v>
      </c>
      <c r="AO1757" s="1" t="n">
        <f aca="false">Z1757-AC1757</f>
        <v>62685</v>
      </c>
      <c r="AP1757" s="1" t="n">
        <f aca="false">AO1757</f>
        <v>62685</v>
      </c>
      <c r="AR1757" s="1" t="n">
        <f aca="false">AQ1757</f>
        <v>0</v>
      </c>
    </row>
    <row r="1758" customFormat="false" ht="17" hidden="false" customHeight="false" outlineLevel="0" collapsed="false">
      <c r="A1758" s="1" t="n">
        <v>112</v>
      </c>
      <c r="B1758" s="1" t="n">
        <v>6</v>
      </c>
      <c r="C1758" s="1" t="n">
        <f aca="false">Z1758+AQ1758</f>
        <v>132506</v>
      </c>
      <c r="D1758" s="14" t="n">
        <f aca="false">AA1758+AR1758</f>
        <v>36401.3736004564</v>
      </c>
      <c r="E1758" s="1" t="n">
        <v>3222</v>
      </c>
      <c r="F1758" s="15" t="n">
        <f aca="false">$B$79*D1758*D1758*1000000/($B$77*$B$77)</f>
        <v>795.036000000002</v>
      </c>
      <c r="G1758" s="16" t="n">
        <f aca="false">$B$80*$B$79*$D1758*$D1758*G$84*1000000/($B$77*$B$77)</f>
        <v>795.036000000002</v>
      </c>
      <c r="H1758" s="16" t="n">
        <f aca="false">$B$80*$B$79*$D1758*$D1758*H$84*1000000/($B$77*$B$77)</f>
        <v>3180.14400000001</v>
      </c>
      <c r="I1758" s="16" t="n">
        <f aca="false">$B$80*$B$79*$D1758*$D1758*I$84*1000000/($B$77*$B$77)</f>
        <v>12720.576</v>
      </c>
      <c r="J1758" s="16" t="n">
        <f aca="false">$B$80*$B$79*$D1758*$D1758*J$84*1000000/($B$77*$B$77)</f>
        <v>50882.3040000002</v>
      </c>
      <c r="K1758" s="16" t="n">
        <f aca="false">$B$80*$B$79*$D1758*$D1758*K$84*1000000/($B$77*$B$77)</f>
        <v>203529.216000001</v>
      </c>
      <c r="L1758" s="17" t="n">
        <f aca="false">G1758/E1758</f>
        <v>0.246752327746742</v>
      </c>
      <c r="M1758" s="16" t="n">
        <f aca="false">G1758/A1758</f>
        <v>7.09853571428574</v>
      </c>
      <c r="N1758" s="16"/>
      <c r="O1758" s="13" t="n">
        <f aca="false">$B$79*C1758*C1758*1000000/($B$77*$B$77)</f>
        <v>10534.7040216</v>
      </c>
      <c r="P1758" s="16" t="n">
        <f aca="false">$B$79*$B$76*$C1758*P$84*1000000/($B$77*$B$77)</f>
        <v>795.036</v>
      </c>
      <c r="Q1758" s="16" t="n">
        <f aca="false">$B$79*$B$76*$C1758*Q$84*1000000/($B$77*$B$77)</f>
        <v>3180.144</v>
      </c>
      <c r="R1758" s="16" t="n">
        <f aca="false">$B$79*$B$76*$C1758*R$84*1000000/($B$77*$B$77)</f>
        <v>12720.576</v>
      </c>
      <c r="S1758" s="16" t="n">
        <f aca="false">$B$79*$B$76*$C1758*S$84*1000000/($B$77*$B$77)</f>
        <v>50882.304</v>
      </c>
      <c r="T1758" s="16" t="n">
        <f aca="false">$B$79*$B$76*$C1758*T$84*1000000/($B$77*$B$77)</f>
        <v>203529.216</v>
      </c>
      <c r="U1758" s="17" t="n">
        <f aca="false">P1758/E1758</f>
        <v>0.246752327746741</v>
      </c>
      <c r="X1758" s="1" t="n">
        <v>112</v>
      </c>
      <c r="Y1758" s="1" t="n">
        <v>6</v>
      </c>
      <c r="Z1758" s="1" t="n">
        <v>132506</v>
      </c>
      <c r="AA1758" s="14" t="n">
        <f aca="false">(SQRT($B$76))*(SQRT(AD1758+AP1758))</f>
        <v>36401.3736004564</v>
      </c>
      <c r="AB1758" s="1" t="n">
        <v>3249</v>
      </c>
      <c r="AC1758" s="1" t="n">
        <v>69696</v>
      </c>
      <c r="AD1758" s="1" t="n">
        <f aca="false">AC1758</f>
        <v>69696</v>
      </c>
      <c r="AE1758" s="1" t="n">
        <v>3190</v>
      </c>
      <c r="AO1758" s="1" t="n">
        <f aca="false">Z1758-AC1758</f>
        <v>62810</v>
      </c>
      <c r="AP1758" s="1" t="n">
        <f aca="false">AO1758</f>
        <v>62810</v>
      </c>
      <c r="AR1758" s="1" t="n">
        <f aca="false">AQ1758</f>
        <v>0</v>
      </c>
    </row>
    <row r="1759" customFormat="false" ht="17" hidden="false" customHeight="false" outlineLevel="0" collapsed="false">
      <c r="A1759" s="1" t="n">
        <v>112</v>
      </c>
      <c r="B1759" s="1" t="n">
        <v>7</v>
      </c>
      <c r="C1759" s="1" t="n">
        <f aca="false">Z1759+AQ1759</f>
        <v>132631</v>
      </c>
      <c r="D1759" s="14" t="n">
        <f aca="false">AA1759+AR1759</f>
        <v>36418.5392348458</v>
      </c>
      <c r="E1759" s="1" t="n">
        <v>3260</v>
      </c>
      <c r="F1759" s="15" t="n">
        <f aca="false">$B$79*D1759*D1759*1000000/($B$77*$B$77)</f>
        <v>795.786000000002</v>
      </c>
      <c r="G1759" s="16" t="n">
        <f aca="false">$B$80*$B$79*$D1759*$D1759*G$84*1000000/($B$77*$B$77)</f>
        <v>795.786000000002</v>
      </c>
      <c r="H1759" s="16" t="n">
        <f aca="false">$B$80*$B$79*$D1759*$D1759*H$84*1000000/($B$77*$B$77)</f>
        <v>3183.14400000001</v>
      </c>
      <c r="I1759" s="16" t="n">
        <f aca="false">$B$80*$B$79*$D1759*$D1759*I$84*1000000/($B$77*$B$77)</f>
        <v>12732.576</v>
      </c>
      <c r="J1759" s="16" t="n">
        <f aca="false">$B$80*$B$79*$D1759*$D1759*J$84*1000000/($B$77*$B$77)</f>
        <v>50930.3040000001</v>
      </c>
      <c r="K1759" s="16" t="n">
        <f aca="false">$B$80*$B$79*$D1759*$D1759*K$84*1000000/($B$77*$B$77)</f>
        <v>203721.216</v>
      </c>
      <c r="L1759" s="17" t="n">
        <f aca="false">G1759/E1759</f>
        <v>0.244106134969326</v>
      </c>
      <c r="M1759" s="16" t="n">
        <f aca="false">G1759/A1759</f>
        <v>7.10523214285716</v>
      </c>
      <c r="N1759" s="16"/>
      <c r="O1759" s="13" t="n">
        <f aca="false">$B$79*C1759*C1759*1000000/($B$77*$B$77)</f>
        <v>10554.5892966</v>
      </c>
      <c r="P1759" s="16" t="n">
        <f aca="false">$B$79*$B$76*$C1759*P$84*1000000/($B$77*$B$77)</f>
        <v>795.786</v>
      </c>
      <c r="Q1759" s="16" t="n">
        <f aca="false">$B$79*$B$76*$C1759*Q$84*1000000/($B$77*$B$77)</f>
        <v>3183.144</v>
      </c>
      <c r="R1759" s="16" t="n">
        <f aca="false">$B$79*$B$76*$C1759*R$84*1000000/($B$77*$B$77)</f>
        <v>12732.576</v>
      </c>
      <c r="S1759" s="16" t="n">
        <f aca="false">$B$79*$B$76*$C1759*S$84*1000000/($B$77*$B$77)</f>
        <v>50930.304</v>
      </c>
      <c r="T1759" s="16" t="n">
        <f aca="false">$B$79*$B$76*$C1759*T$84*1000000/($B$77*$B$77)</f>
        <v>203721.216</v>
      </c>
      <c r="U1759" s="17" t="n">
        <f aca="false">P1759/E1759</f>
        <v>0.244106134969325</v>
      </c>
      <c r="X1759" s="1" t="n">
        <v>112</v>
      </c>
      <c r="Y1759" s="1" t="n">
        <v>7</v>
      </c>
      <c r="Z1759" s="1" t="n">
        <v>132631</v>
      </c>
      <c r="AA1759" s="14" t="n">
        <f aca="false">(SQRT($B$76))*(SQRT(AD1759+AP1759))</f>
        <v>36418.5392348458</v>
      </c>
      <c r="AB1759" s="1" t="n">
        <v>3272</v>
      </c>
      <c r="AC1759" s="1" t="n">
        <v>69696</v>
      </c>
      <c r="AD1759" s="1" t="n">
        <f aca="false">AC1759</f>
        <v>69696</v>
      </c>
      <c r="AE1759" s="1" t="n">
        <v>3184</v>
      </c>
      <c r="AO1759" s="1" t="n">
        <f aca="false">Z1759-AC1759</f>
        <v>62935</v>
      </c>
      <c r="AP1759" s="1" t="n">
        <f aca="false">AO1759</f>
        <v>62935</v>
      </c>
      <c r="AR1759" s="1" t="n">
        <f aca="false">AQ1759</f>
        <v>0</v>
      </c>
    </row>
    <row r="1760" customFormat="false" ht="17" hidden="false" customHeight="false" outlineLevel="0" collapsed="false">
      <c r="A1760" s="1" t="n">
        <v>112</v>
      </c>
      <c r="B1760" s="1" t="n">
        <v>8</v>
      </c>
      <c r="C1760" s="1" t="n">
        <f aca="false">Z1760+AQ1760</f>
        <v>132756</v>
      </c>
      <c r="D1760" s="14" t="n">
        <f aca="false">AA1760+AR1760</f>
        <v>36435.6967821394</v>
      </c>
      <c r="E1760" s="1" t="n">
        <v>3228</v>
      </c>
      <c r="F1760" s="15" t="n">
        <f aca="false">$B$79*D1760*D1760*1000000/($B$77*$B$77)</f>
        <v>796.536000000002</v>
      </c>
      <c r="G1760" s="16" t="n">
        <f aca="false">$B$80*$B$79*$D1760*$D1760*G$84*1000000/($B$77*$B$77)</f>
        <v>796.536000000002</v>
      </c>
      <c r="H1760" s="16" t="n">
        <f aca="false">$B$80*$B$79*$D1760*$D1760*H$84*1000000/($B$77*$B$77)</f>
        <v>3186.14400000001</v>
      </c>
      <c r="I1760" s="16" t="n">
        <f aca="false">$B$80*$B$79*$D1760*$D1760*I$84*1000000/($B$77*$B$77)</f>
        <v>12744.576</v>
      </c>
      <c r="J1760" s="16" t="n">
        <f aca="false">$B$80*$B$79*$D1760*$D1760*J$84*1000000/($B$77*$B$77)</f>
        <v>50978.3040000001</v>
      </c>
      <c r="K1760" s="16" t="n">
        <f aca="false">$B$80*$B$79*$D1760*$D1760*K$84*1000000/($B$77*$B$77)</f>
        <v>203913.216</v>
      </c>
      <c r="L1760" s="17" t="n">
        <f aca="false">G1760/E1760</f>
        <v>0.246758364312268</v>
      </c>
      <c r="M1760" s="16" t="n">
        <f aca="false">G1760/A1760</f>
        <v>7.11192857142859</v>
      </c>
      <c r="N1760" s="16"/>
      <c r="O1760" s="13" t="n">
        <f aca="false">$B$79*C1760*C1760*1000000/($B$77*$B$77)</f>
        <v>10574.4933216</v>
      </c>
      <c r="P1760" s="16" t="n">
        <f aca="false">$B$79*$B$76*$C1760*P$84*1000000/($B$77*$B$77)</f>
        <v>796.536</v>
      </c>
      <c r="Q1760" s="16" t="n">
        <f aca="false">$B$79*$B$76*$C1760*Q$84*1000000/($B$77*$B$77)</f>
        <v>3186.144</v>
      </c>
      <c r="R1760" s="16" t="n">
        <f aca="false">$B$79*$B$76*$C1760*R$84*1000000/($B$77*$B$77)</f>
        <v>12744.576</v>
      </c>
      <c r="S1760" s="16" t="n">
        <f aca="false">$B$79*$B$76*$C1760*S$84*1000000/($B$77*$B$77)</f>
        <v>50978.304</v>
      </c>
      <c r="T1760" s="16" t="n">
        <f aca="false">$B$79*$B$76*$C1760*T$84*1000000/($B$77*$B$77)</f>
        <v>203913.216</v>
      </c>
      <c r="U1760" s="17" t="n">
        <f aca="false">P1760/E1760</f>
        <v>0.246758364312268</v>
      </c>
      <c r="X1760" s="1" t="n">
        <v>112</v>
      </c>
      <c r="Y1760" s="1" t="n">
        <v>8</v>
      </c>
      <c r="Z1760" s="1" t="n">
        <v>132756</v>
      </c>
      <c r="AA1760" s="14" t="n">
        <f aca="false">(SQRT($B$76))*(SQRT(AD1760+AP1760))</f>
        <v>36435.6967821394</v>
      </c>
      <c r="AB1760" s="1" t="n">
        <v>3265</v>
      </c>
      <c r="AC1760" s="1" t="n">
        <v>69696</v>
      </c>
      <c r="AD1760" s="1" t="n">
        <f aca="false">AC1760</f>
        <v>69696</v>
      </c>
      <c r="AE1760" s="1" t="n">
        <v>3163</v>
      </c>
      <c r="AO1760" s="1" t="n">
        <f aca="false">Z1760-AC1760</f>
        <v>63060</v>
      </c>
      <c r="AP1760" s="1" t="n">
        <f aca="false">AO1760</f>
        <v>63060</v>
      </c>
      <c r="AR1760" s="1" t="n">
        <f aca="false">AQ1760</f>
        <v>0</v>
      </c>
    </row>
    <row r="1761" customFormat="false" ht="17" hidden="false" customHeight="false" outlineLevel="0" collapsed="false">
      <c r="A1761" s="1" t="n">
        <v>112</v>
      </c>
      <c r="B1761" s="1" t="n">
        <v>9</v>
      </c>
      <c r="C1761" s="1" t="n">
        <f aca="false">Z1761+AQ1761</f>
        <v>132945</v>
      </c>
      <c r="D1761" s="14" t="n">
        <f aca="false">AA1761+AR1761</f>
        <v>36461.6236610494</v>
      </c>
      <c r="E1761" s="1" t="n">
        <v>3244</v>
      </c>
      <c r="F1761" s="15" t="n">
        <f aca="false">$B$79*D1761*D1761*1000000/($B$77*$B$77)</f>
        <v>797.669999999999</v>
      </c>
      <c r="G1761" s="16" t="n">
        <f aca="false">$B$80*$B$79*$D1761*$D1761*G$84*1000000/($B$77*$B$77)</f>
        <v>797.669999999999</v>
      </c>
      <c r="H1761" s="16" t="n">
        <f aca="false">$B$80*$B$79*$D1761*$D1761*H$84*1000000/($B$77*$B$77)</f>
        <v>3190.67999999999</v>
      </c>
      <c r="I1761" s="16" t="n">
        <f aca="false">$B$80*$B$79*$D1761*$D1761*I$84*1000000/($B$77*$B$77)</f>
        <v>12762.72</v>
      </c>
      <c r="J1761" s="16" t="n">
        <f aca="false">$B$80*$B$79*$D1761*$D1761*J$84*1000000/($B$77*$B$77)</f>
        <v>51050.8799999999</v>
      </c>
      <c r="K1761" s="16" t="n">
        <f aca="false">$B$80*$B$79*$D1761*$D1761*K$84*1000000/($B$77*$B$77)</f>
        <v>204203.52</v>
      </c>
      <c r="L1761" s="17" t="n">
        <f aca="false">G1761/E1761</f>
        <v>0.245890875462392</v>
      </c>
      <c r="M1761" s="16" t="n">
        <f aca="false">G1761/A1761</f>
        <v>7.12205357142856</v>
      </c>
      <c r="N1761" s="16"/>
      <c r="O1761" s="13" t="n">
        <f aca="false">$B$79*C1761*C1761*1000000/($B$77*$B$77)</f>
        <v>10604.623815</v>
      </c>
      <c r="P1761" s="16" t="n">
        <f aca="false">$B$79*$B$76*$C1761*P$84*1000000/($B$77*$B$77)</f>
        <v>797.67</v>
      </c>
      <c r="Q1761" s="16" t="n">
        <f aca="false">$B$79*$B$76*$C1761*Q$84*1000000/($B$77*$B$77)</f>
        <v>3190.68</v>
      </c>
      <c r="R1761" s="16" t="n">
        <f aca="false">$B$79*$B$76*$C1761*R$84*1000000/($B$77*$B$77)</f>
        <v>12762.72</v>
      </c>
      <c r="S1761" s="16" t="n">
        <f aca="false">$B$79*$B$76*$C1761*S$84*1000000/($B$77*$B$77)</f>
        <v>51050.88</v>
      </c>
      <c r="T1761" s="16" t="n">
        <f aca="false">$B$79*$B$76*$C1761*T$84*1000000/($B$77*$B$77)</f>
        <v>204203.52</v>
      </c>
      <c r="U1761" s="17" t="n">
        <f aca="false">P1761/E1761</f>
        <v>0.245890875462392</v>
      </c>
      <c r="X1761" s="1" t="n">
        <v>112</v>
      </c>
      <c r="Y1761" s="1" t="n">
        <v>9</v>
      </c>
      <c r="Z1761" s="1" t="n">
        <v>132945</v>
      </c>
      <c r="AA1761" s="14" t="n">
        <f aca="false">(SQRT($B$76))*(SQRT(AD1761+AP1761))</f>
        <v>36461.6236610494</v>
      </c>
      <c r="AB1761" s="1" t="n">
        <v>3313</v>
      </c>
      <c r="AC1761" s="1" t="n">
        <v>69696</v>
      </c>
      <c r="AD1761" s="1" t="n">
        <f aca="false">AC1761</f>
        <v>69696</v>
      </c>
      <c r="AE1761" s="1" t="n">
        <v>3201</v>
      </c>
      <c r="AO1761" s="1" t="n">
        <f aca="false">Z1761-AC1761</f>
        <v>63249</v>
      </c>
      <c r="AP1761" s="1" t="n">
        <f aca="false">AO1761</f>
        <v>63249</v>
      </c>
      <c r="AR1761" s="1" t="n">
        <f aca="false">AQ1761</f>
        <v>0</v>
      </c>
    </row>
    <row r="1762" customFormat="false" ht="17" hidden="false" customHeight="false" outlineLevel="0" collapsed="false">
      <c r="A1762" s="1" t="n">
        <v>112</v>
      </c>
      <c r="B1762" s="1" t="n">
        <v>10</v>
      </c>
      <c r="C1762" s="1" t="n">
        <f aca="false">Z1762+AQ1762</f>
        <v>133070</v>
      </c>
      <c r="D1762" s="14" t="n">
        <f aca="false">AA1762+AR1762</f>
        <v>36478.7609438698</v>
      </c>
      <c r="E1762" s="1" t="n">
        <v>3249</v>
      </c>
      <c r="F1762" s="15" t="n">
        <f aca="false">$B$79*D1762*D1762*1000000/($B$77*$B$77)</f>
        <v>798.42</v>
      </c>
      <c r="G1762" s="16" t="n">
        <f aca="false">$B$80*$B$79*$D1762*$D1762*G$84*1000000/($B$77*$B$77)</f>
        <v>798.42</v>
      </c>
      <c r="H1762" s="16" t="n">
        <f aca="false">$B$80*$B$79*$D1762*$D1762*H$84*1000000/($B$77*$B$77)</f>
        <v>3193.68</v>
      </c>
      <c r="I1762" s="16" t="n">
        <f aca="false">$B$80*$B$79*$D1762*$D1762*I$84*1000000/($B$77*$B$77)</f>
        <v>12774.72</v>
      </c>
      <c r="J1762" s="16" t="n">
        <f aca="false">$B$80*$B$79*$D1762*$D1762*J$84*1000000/($B$77*$B$77)</f>
        <v>51098.88</v>
      </c>
      <c r="K1762" s="16" t="n">
        <f aca="false">$B$80*$B$79*$D1762*$D1762*K$84*1000000/($B$77*$B$77)</f>
        <v>204395.52</v>
      </c>
      <c r="L1762" s="17" t="n">
        <f aca="false">G1762/E1762</f>
        <v>0.245743305632502</v>
      </c>
      <c r="M1762" s="16" t="n">
        <f aca="false">G1762/A1762</f>
        <v>7.12875</v>
      </c>
      <c r="N1762" s="16"/>
      <c r="O1762" s="13" t="n">
        <f aca="false">$B$79*C1762*C1762*1000000/($B$77*$B$77)</f>
        <v>10624.57494</v>
      </c>
      <c r="P1762" s="16" t="n">
        <f aca="false">$B$79*$B$76*$C1762*P$84*1000000/($B$77*$B$77)</f>
        <v>798.42</v>
      </c>
      <c r="Q1762" s="16" t="n">
        <f aca="false">$B$79*$B$76*$C1762*Q$84*1000000/($B$77*$B$77)</f>
        <v>3193.68</v>
      </c>
      <c r="R1762" s="16" t="n">
        <f aca="false">$B$79*$B$76*$C1762*R$84*1000000/($B$77*$B$77)</f>
        <v>12774.72</v>
      </c>
      <c r="S1762" s="16" t="n">
        <f aca="false">$B$79*$B$76*$C1762*S$84*1000000/($B$77*$B$77)</f>
        <v>51098.88</v>
      </c>
      <c r="T1762" s="16" t="n">
        <f aca="false">$B$79*$B$76*$C1762*T$84*1000000/($B$77*$B$77)</f>
        <v>204395.52</v>
      </c>
      <c r="U1762" s="17" t="n">
        <f aca="false">P1762/E1762</f>
        <v>0.245743305632502</v>
      </c>
      <c r="X1762" s="1" t="n">
        <v>112</v>
      </c>
      <c r="Y1762" s="1" t="n">
        <v>10</v>
      </c>
      <c r="Z1762" s="1" t="n">
        <v>133070</v>
      </c>
      <c r="AA1762" s="14" t="n">
        <f aca="false">(SQRT($B$76))*(SQRT(AD1762+AP1762))</f>
        <v>36478.7609438698</v>
      </c>
      <c r="AB1762" s="1" t="n">
        <v>3248</v>
      </c>
      <c r="AC1762" s="1" t="n">
        <v>69696</v>
      </c>
      <c r="AD1762" s="1" t="n">
        <f aca="false">AC1762</f>
        <v>69696</v>
      </c>
      <c r="AE1762" s="1" t="n">
        <v>3147</v>
      </c>
      <c r="AO1762" s="1" t="n">
        <f aca="false">Z1762-AC1762</f>
        <v>63374</v>
      </c>
      <c r="AP1762" s="1" t="n">
        <f aca="false">AO1762</f>
        <v>63374</v>
      </c>
      <c r="AR1762" s="1" t="n">
        <f aca="false">AQ1762</f>
        <v>0</v>
      </c>
    </row>
    <row r="1763" customFormat="false" ht="17" hidden="false" customHeight="false" outlineLevel="0" collapsed="false">
      <c r="A1763" s="1" t="n">
        <v>112</v>
      </c>
      <c r="B1763" s="1" t="n">
        <v>11</v>
      </c>
      <c r="C1763" s="1" t="n">
        <f aca="false">Z1763+AQ1763</f>
        <v>133195</v>
      </c>
      <c r="D1763" s="14" t="n">
        <f aca="false">AA1763+AR1763</f>
        <v>36495.8901795805</v>
      </c>
      <c r="E1763" s="1" t="n">
        <v>3237</v>
      </c>
      <c r="F1763" s="15" t="n">
        <f aca="false">$B$79*D1763*D1763*1000000/($B$77*$B$77)</f>
        <v>799.17</v>
      </c>
      <c r="G1763" s="16" t="n">
        <f aca="false">$B$80*$B$79*$D1763*$D1763*G$84*1000000/($B$77*$B$77)</f>
        <v>799.17</v>
      </c>
      <c r="H1763" s="16" t="n">
        <f aca="false">$B$80*$B$79*$D1763*$D1763*H$84*1000000/($B$77*$B$77)</f>
        <v>3196.68</v>
      </c>
      <c r="I1763" s="16" t="n">
        <f aca="false">$B$80*$B$79*$D1763*$D1763*I$84*1000000/($B$77*$B$77)</f>
        <v>12786.72</v>
      </c>
      <c r="J1763" s="16" t="n">
        <f aca="false">$B$80*$B$79*$D1763*$D1763*J$84*1000000/($B$77*$B$77)</f>
        <v>51146.88</v>
      </c>
      <c r="K1763" s="16" t="n">
        <f aca="false">$B$80*$B$79*$D1763*$D1763*K$84*1000000/($B$77*$B$77)</f>
        <v>204587.52</v>
      </c>
      <c r="L1763" s="17" t="n">
        <f aca="false">G1763/E1763</f>
        <v>0.246886005560704</v>
      </c>
      <c r="M1763" s="16" t="n">
        <f aca="false">G1763/A1763</f>
        <v>7.13544642857143</v>
      </c>
      <c r="N1763" s="16"/>
      <c r="O1763" s="13" t="n">
        <f aca="false">$B$79*C1763*C1763*1000000/($B$77*$B$77)</f>
        <v>10644.544815</v>
      </c>
      <c r="P1763" s="16" t="n">
        <f aca="false">$B$79*$B$76*$C1763*P$84*1000000/($B$77*$B$77)</f>
        <v>799.17</v>
      </c>
      <c r="Q1763" s="16" t="n">
        <f aca="false">$B$79*$B$76*$C1763*Q$84*1000000/($B$77*$B$77)</f>
        <v>3196.68</v>
      </c>
      <c r="R1763" s="16" t="n">
        <f aca="false">$B$79*$B$76*$C1763*R$84*1000000/($B$77*$B$77)</f>
        <v>12786.72</v>
      </c>
      <c r="S1763" s="16" t="n">
        <f aca="false">$B$79*$B$76*$C1763*S$84*1000000/($B$77*$B$77)</f>
        <v>51146.88</v>
      </c>
      <c r="T1763" s="16" t="n">
        <f aca="false">$B$79*$B$76*$C1763*T$84*1000000/($B$77*$B$77)</f>
        <v>204587.52</v>
      </c>
      <c r="U1763" s="17" t="n">
        <f aca="false">P1763/E1763</f>
        <v>0.246886005560704</v>
      </c>
      <c r="X1763" s="1" t="n">
        <v>112</v>
      </c>
      <c r="Y1763" s="1" t="n">
        <v>11</v>
      </c>
      <c r="Z1763" s="1" t="n">
        <v>133195</v>
      </c>
      <c r="AA1763" s="14" t="n">
        <f aca="false">(SQRT($B$76))*(SQRT(AD1763+AP1763))</f>
        <v>36495.8901795805</v>
      </c>
      <c r="AB1763" s="1" t="n">
        <v>3253</v>
      </c>
      <c r="AC1763" s="1" t="n">
        <v>69696</v>
      </c>
      <c r="AD1763" s="1" t="n">
        <f aca="false">AC1763</f>
        <v>69696</v>
      </c>
      <c r="AE1763" s="1" t="n">
        <v>3186</v>
      </c>
      <c r="AO1763" s="1" t="n">
        <f aca="false">Z1763-AC1763</f>
        <v>63499</v>
      </c>
      <c r="AP1763" s="1" t="n">
        <f aca="false">AO1763</f>
        <v>63499</v>
      </c>
      <c r="AR1763" s="1" t="n">
        <f aca="false">AQ1763</f>
        <v>0</v>
      </c>
    </row>
    <row r="1764" customFormat="false" ht="17" hidden="false" customHeight="false" outlineLevel="0" collapsed="false">
      <c r="A1764" s="1" t="n">
        <v>112</v>
      </c>
      <c r="B1764" s="1" t="n">
        <v>12</v>
      </c>
      <c r="C1764" s="1" t="n">
        <f aca="false">Z1764+AQ1764</f>
        <v>133320</v>
      </c>
      <c r="D1764" s="14" t="n">
        <f aca="false">AA1764+AR1764</f>
        <v>36513.0113795069</v>
      </c>
      <c r="E1764" s="1" t="n">
        <v>3255</v>
      </c>
      <c r="F1764" s="15" t="n">
        <f aca="false">$B$79*D1764*D1764*1000000/($B$77*$B$77)</f>
        <v>799.92</v>
      </c>
      <c r="G1764" s="16" t="n">
        <f aca="false">$B$80*$B$79*$D1764*$D1764*G$84*1000000/($B$77*$B$77)</f>
        <v>799.92</v>
      </c>
      <c r="H1764" s="16" t="n">
        <f aca="false">$B$80*$B$79*$D1764*$D1764*H$84*1000000/($B$77*$B$77)</f>
        <v>3199.68</v>
      </c>
      <c r="I1764" s="16" t="n">
        <f aca="false">$B$80*$B$79*$D1764*$D1764*I$84*1000000/($B$77*$B$77)</f>
        <v>12798.72</v>
      </c>
      <c r="J1764" s="16" t="n">
        <f aca="false">$B$80*$B$79*$D1764*$D1764*J$84*1000000/($B$77*$B$77)</f>
        <v>51194.88</v>
      </c>
      <c r="K1764" s="16" t="n">
        <f aca="false">$B$80*$B$79*$D1764*$D1764*K$84*1000000/($B$77*$B$77)</f>
        <v>204779.52</v>
      </c>
      <c r="L1764" s="17" t="n">
        <f aca="false">G1764/E1764</f>
        <v>0.245751152073733</v>
      </c>
      <c r="M1764" s="16" t="n">
        <f aca="false">G1764/A1764</f>
        <v>7.14214285714286</v>
      </c>
      <c r="N1764" s="16"/>
      <c r="O1764" s="13" t="n">
        <f aca="false">$B$79*C1764*C1764*1000000/($B$77*$B$77)</f>
        <v>10664.53344</v>
      </c>
      <c r="P1764" s="16" t="n">
        <f aca="false">$B$79*$B$76*$C1764*P$84*1000000/($B$77*$B$77)</f>
        <v>799.92</v>
      </c>
      <c r="Q1764" s="16" t="n">
        <f aca="false">$B$79*$B$76*$C1764*Q$84*1000000/($B$77*$B$77)</f>
        <v>3199.68</v>
      </c>
      <c r="R1764" s="16" t="n">
        <f aca="false">$B$79*$B$76*$C1764*R$84*1000000/($B$77*$B$77)</f>
        <v>12798.72</v>
      </c>
      <c r="S1764" s="16" t="n">
        <f aca="false">$B$79*$B$76*$C1764*S$84*1000000/($B$77*$B$77)</f>
        <v>51194.88</v>
      </c>
      <c r="T1764" s="16" t="n">
        <f aca="false">$B$79*$B$76*$C1764*T$84*1000000/($B$77*$B$77)</f>
        <v>204779.52</v>
      </c>
      <c r="U1764" s="17" t="n">
        <f aca="false">P1764/E1764</f>
        <v>0.245751152073733</v>
      </c>
      <c r="X1764" s="1" t="n">
        <v>112</v>
      </c>
      <c r="Y1764" s="1" t="n">
        <v>12</v>
      </c>
      <c r="Z1764" s="1" t="n">
        <v>133320</v>
      </c>
      <c r="AA1764" s="14" t="n">
        <f aca="false">(SQRT($B$76))*(SQRT(AD1764+AP1764))</f>
        <v>36513.0113795069</v>
      </c>
      <c r="AB1764" s="1" t="n">
        <v>3291</v>
      </c>
      <c r="AC1764" s="1" t="n">
        <v>69696</v>
      </c>
      <c r="AD1764" s="1" t="n">
        <f aca="false">AC1764</f>
        <v>69696</v>
      </c>
      <c r="AE1764" s="1" t="n">
        <v>3301</v>
      </c>
      <c r="AO1764" s="1" t="n">
        <f aca="false">Z1764-AC1764</f>
        <v>63624</v>
      </c>
      <c r="AP1764" s="1" t="n">
        <f aca="false">AO1764</f>
        <v>63624</v>
      </c>
      <c r="AR1764" s="1" t="n">
        <f aca="false">AQ1764</f>
        <v>0</v>
      </c>
    </row>
    <row r="1765" customFormat="false" ht="17" hidden="false" customHeight="false" outlineLevel="0" collapsed="false">
      <c r="A1765" s="1" t="n">
        <v>112</v>
      </c>
      <c r="B1765" s="1" t="n">
        <v>13</v>
      </c>
      <c r="C1765" s="1" t="n">
        <f aca="false">Z1765+AQ1765</f>
        <v>133445</v>
      </c>
      <c r="D1765" s="14" t="n">
        <f aca="false">AA1765+AR1765</f>
        <v>36530.1245549478</v>
      </c>
      <c r="E1765" s="1" t="n">
        <v>3272</v>
      </c>
      <c r="F1765" s="15" t="n">
        <f aca="false">$B$79*D1765*D1765*1000000/($B$77*$B$77)</f>
        <v>800.67</v>
      </c>
      <c r="G1765" s="16" t="n">
        <f aca="false">$B$80*$B$79*$D1765*$D1765*G$84*1000000/($B$77*$B$77)</f>
        <v>800.67</v>
      </c>
      <c r="H1765" s="16" t="n">
        <f aca="false">$B$80*$B$79*$D1765*$D1765*H$84*1000000/($B$77*$B$77)</f>
        <v>3202.68</v>
      </c>
      <c r="I1765" s="16" t="n">
        <f aca="false">$B$80*$B$79*$D1765*$D1765*I$84*1000000/($B$77*$B$77)</f>
        <v>12810.72</v>
      </c>
      <c r="J1765" s="16" t="n">
        <f aca="false">$B$80*$B$79*$D1765*$D1765*J$84*1000000/($B$77*$B$77)</f>
        <v>51242.88</v>
      </c>
      <c r="K1765" s="16" t="n">
        <f aca="false">$B$80*$B$79*$D1765*$D1765*K$84*1000000/($B$77*$B$77)</f>
        <v>204971.52</v>
      </c>
      <c r="L1765" s="17" t="n">
        <f aca="false">G1765/E1765</f>
        <v>0.244703545232274</v>
      </c>
      <c r="M1765" s="16" t="n">
        <f aca="false">G1765/A1765</f>
        <v>7.14883928571429</v>
      </c>
      <c r="N1765" s="16"/>
      <c r="O1765" s="13" t="n">
        <f aca="false">$B$79*C1765*C1765*1000000/($B$77*$B$77)</f>
        <v>10684.540815</v>
      </c>
      <c r="P1765" s="16" t="n">
        <f aca="false">$B$79*$B$76*$C1765*P$84*1000000/($B$77*$B$77)</f>
        <v>800.67</v>
      </c>
      <c r="Q1765" s="16" t="n">
        <f aca="false">$B$79*$B$76*$C1765*Q$84*1000000/($B$77*$B$77)</f>
        <v>3202.68</v>
      </c>
      <c r="R1765" s="16" t="n">
        <f aca="false">$B$79*$B$76*$C1765*R$84*1000000/($B$77*$B$77)</f>
        <v>12810.72</v>
      </c>
      <c r="S1765" s="16" t="n">
        <f aca="false">$B$79*$B$76*$C1765*S$84*1000000/($B$77*$B$77)</f>
        <v>51242.88</v>
      </c>
      <c r="T1765" s="16" t="n">
        <f aca="false">$B$79*$B$76*$C1765*T$84*1000000/($B$77*$B$77)</f>
        <v>204971.52</v>
      </c>
      <c r="U1765" s="17" t="n">
        <f aca="false">P1765/E1765</f>
        <v>0.244703545232274</v>
      </c>
      <c r="X1765" s="1" t="n">
        <v>112</v>
      </c>
      <c r="Y1765" s="1" t="n">
        <v>13</v>
      </c>
      <c r="Z1765" s="1" t="n">
        <v>133445</v>
      </c>
      <c r="AA1765" s="14" t="n">
        <f aca="false">(SQRT($B$76))*(SQRT(AD1765+AP1765))</f>
        <v>36530.1245549478</v>
      </c>
      <c r="AB1765" s="1" t="n">
        <v>3280</v>
      </c>
      <c r="AC1765" s="1" t="n">
        <v>69696</v>
      </c>
      <c r="AD1765" s="1" t="n">
        <f aca="false">AC1765</f>
        <v>69696</v>
      </c>
      <c r="AE1765" s="1" t="n">
        <v>3196</v>
      </c>
      <c r="AO1765" s="1" t="n">
        <f aca="false">Z1765-AC1765</f>
        <v>63749</v>
      </c>
      <c r="AP1765" s="1" t="n">
        <f aca="false">AO1765</f>
        <v>63749</v>
      </c>
      <c r="AR1765" s="1" t="n">
        <f aca="false">AQ1765</f>
        <v>0</v>
      </c>
    </row>
    <row r="1766" customFormat="false" ht="17" hidden="false" customHeight="false" outlineLevel="0" collapsed="false">
      <c r="A1766" s="1" t="n">
        <v>112</v>
      </c>
      <c r="B1766" s="1" t="n">
        <v>14</v>
      </c>
      <c r="C1766" s="1" t="n">
        <f aca="false">Z1766+AQ1766</f>
        <v>133570</v>
      </c>
      <c r="D1766" s="14" t="n">
        <f aca="false">AA1766+AR1766</f>
        <v>36547.2297171756</v>
      </c>
      <c r="E1766" s="1" t="n">
        <v>3244</v>
      </c>
      <c r="F1766" s="15" t="n">
        <f aca="false">$B$79*D1766*D1766*1000000/($B$77*$B$77)</f>
        <v>801.420000000002</v>
      </c>
      <c r="G1766" s="16" t="n">
        <f aca="false">$B$80*$B$79*$D1766*$D1766*G$84*1000000/($B$77*$B$77)</f>
        <v>801.420000000002</v>
      </c>
      <c r="H1766" s="16" t="n">
        <f aca="false">$B$80*$B$79*$D1766*$D1766*H$84*1000000/($B$77*$B$77)</f>
        <v>3205.68000000001</v>
      </c>
      <c r="I1766" s="16" t="n">
        <f aca="false">$B$80*$B$79*$D1766*$D1766*I$84*1000000/($B$77*$B$77)</f>
        <v>12822.72</v>
      </c>
      <c r="J1766" s="16" t="n">
        <f aca="false">$B$80*$B$79*$D1766*$D1766*J$84*1000000/($B$77*$B$77)</f>
        <v>51290.8800000001</v>
      </c>
      <c r="K1766" s="16" t="n">
        <f aca="false">$B$80*$B$79*$D1766*$D1766*K$84*1000000/($B$77*$B$77)</f>
        <v>205163.52</v>
      </c>
      <c r="L1766" s="17" t="n">
        <f aca="false">G1766/E1766</f>
        <v>0.247046855733663</v>
      </c>
      <c r="M1766" s="16" t="n">
        <f aca="false">G1766/A1766</f>
        <v>7.15553571428573</v>
      </c>
      <c r="N1766" s="16"/>
      <c r="O1766" s="13" t="n">
        <f aca="false">$B$79*C1766*C1766*1000000/($B$77*$B$77)</f>
        <v>10704.56694</v>
      </c>
      <c r="P1766" s="16" t="n">
        <f aca="false">$B$79*$B$76*$C1766*P$84*1000000/($B$77*$B$77)</f>
        <v>801.42</v>
      </c>
      <c r="Q1766" s="16" t="n">
        <f aca="false">$B$79*$B$76*$C1766*Q$84*1000000/($B$77*$B$77)</f>
        <v>3205.68</v>
      </c>
      <c r="R1766" s="16" t="n">
        <f aca="false">$B$79*$B$76*$C1766*R$84*1000000/($B$77*$B$77)</f>
        <v>12822.72</v>
      </c>
      <c r="S1766" s="16" t="n">
        <f aca="false">$B$79*$B$76*$C1766*S$84*1000000/($B$77*$B$77)</f>
        <v>51290.88</v>
      </c>
      <c r="T1766" s="16" t="n">
        <f aca="false">$B$79*$B$76*$C1766*T$84*1000000/($B$77*$B$77)</f>
        <v>205163.52</v>
      </c>
      <c r="U1766" s="17" t="n">
        <f aca="false">P1766/E1766</f>
        <v>0.247046855733662</v>
      </c>
      <c r="X1766" s="1" t="n">
        <v>112</v>
      </c>
      <c r="Y1766" s="1" t="n">
        <v>14</v>
      </c>
      <c r="Z1766" s="1" t="n">
        <v>133570</v>
      </c>
      <c r="AA1766" s="14" t="n">
        <f aca="false">(SQRT($B$76))*(SQRT(AD1766+AP1766))</f>
        <v>36547.2297171756</v>
      </c>
      <c r="AB1766" s="1" t="n">
        <v>3263</v>
      </c>
      <c r="AC1766" s="1" t="n">
        <v>69696</v>
      </c>
      <c r="AD1766" s="1" t="n">
        <f aca="false">AC1766</f>
        <v>69696</v>
      </c>
      <c r="AE1766" s="1" t="n">
        <v>3231</v>
      </c>
      <c r="AO1766" s="1" t="n">
        <f aca="false">Z1766-AC1766</f>
        <v>63874</v>
      </c>
      <c r="AP1766" s="1" t="n">
        <f aca="false">AO1766</f>
        <v>63874</v>
      </c>
      <c r="AR1766" s="1" t="n">
        <f aca="false">AQ1766</f>
        <v>0</v>
      </c>
    </row>
    <row r="1767" customFormat="false" ht="17" hidden="false" customHeight="false" outlineLevel="0" collapsed="false">
      <c r="A1767" s="1" t="n">
        <v>112</v>
      </c>
      <c r="B1767" s="1" t="n">
        <v>15</v>
      </c>
      <c r="C1767" s="1" t="n">
        <f aca="false">Z1767+AQ1767</f>
        <v>133695</v>
      </c>
      <c r="D1767" s="14" t="n">
        <f aca="false">AA1767+AR1767</f>
        <v>36564.3268774362</v>
      </c>
      <c r="E1767" s="1" t="n">
        <v>3234</v>
      </c>
      <c r="F1767" s="15" t="n">
        <f aca="false">$B$79*D1767*D1767*1000000/($B$77*$B$77)</f>
        <v>802.170000000002</v>
      </c>
      <c r="G1767" s="16" t="n">
        <f aca="false">$B$80*$B$79*$D1767*$D1767*G$84*1000000/($B$77*$B$77)</f>
        <v>802.170000000002</v>
      </c>
      <c r="H1767" s="16" t="n">
        <f aca="false">$B$80*$B$79*$D1767*$D1767*H$84*1000000/($B$77*$B$77)</f>
        <v>3208.68000000001</v>
      </c>
      <c r="I1767" s="16" t="n">
        <f aca="false">$B$80*$B$79*$D1767*$D1767*I$84*1000000/($B$77*$B$77)</f>
        <v>12834.72</v>
      </c>
      <c r="J1767" s="16" t="n">
        <f aca="false">$B$80*$B$79*$D1767*$D1767*J$84*1000000/($B$77*$B$77)</f>
        <v>51338.8800000001</v>
      </c>
      <c r="K1767" s="16" t="n">
        <f aca="false">$B$80*$B$79*$D1767*$D1767*K$84*1000000/($B$77*$B$77)</f>
        <v>205355.52</v>
      </c>
      <c r="L1767" s="17" t="n">
        <f aca="false">G1767/E1767</f>
        <v>0.248042671614101</v>
      </c>
      <c r="M1767" s="16" t="n">
        <f aca="false">G1767/A1767</f>
        <v>7.16223214285716</v>
      </c>
      <c r="N1767" s="16"/>
      <c r="O1767" s="13" t="n">
        <f aca="false">$B$79*C1767*C1767*1000000/($B$77*$B$77)</f>
        <v>10724.611815</v>
      </c>
      <c r="P1767" s="16" t="n">
        <f aca="false">$B$79*$B$76*$C1767*P$84*1000000/($B$77*$B$77)</f>
        <v>802.17</v>
      </c>
      <c r="Q1767" s="16" t="n">
        <f aca="false">$B$79*$B$76*$C1767*Q$84*1000000/($B$77*$B$77)</f>
        <v>3208.68</v>
      </c>
      <c r="R1767" s="16" t="n">
        <f aca="false">$B$79*$B$76*$C1767*R$84*1000000/($B$77*$B$77)</f>
        <v>12834.72</v>
      </c>
      <c r="S1767" s="16" t="n">
        <f aca="false">$B$79*$B$76*$C1767*S$84*1000000/($B$77*$B$77)</f>
        <v>51338.88</v>
      </c>
      <c r="T1767" s="16" t="n">
        <f aca="false">$B$79*$B$76*$C1767*T$84*1000000/($B$77*$B$77)</f>
        <v>205355.52</v>
      </c>
      <c r="U1767" s="17" t="n">
        <f aca="false">P1767/E1767</f>
        <v>0.2480426716141</v>
      </c>
      <c r="X1767" s="1" t="n">
        <v>112</v>
      </c>
      <c r="Y1767" s="1" t="n">
        <v>15</v>
      </c>
      <c r="Z1767" s="1" t="n">
        <v>133695</v>
      </c>
      <c r="AA1767" s="14" t="n">
        <f aca="false">(SQRT($B$76))*(SQRT(AD1767+AP1767))</f>
        <v>36564.3268774362</v>
      </c>
      <c r="AB1767" s="1" t="n">
        <v>3302</v>
      </c>
      <c r="AC1767" s="1" t="n">
        <v>69696</v>
      </c>
      <c r="AD1767" s="1" t="n">
        <f aca="false">AC1767</f>
        <v>69696</v>
      </c>
      <c r="AE1767" s="1" t="n">
        <v>3180</v>
      </c>
      <c r="AO1767" s="1" t="n">
        <f aca="false">Z1767-AC1767</f>
        <v>63999</v>
      </c>
      <c r="AP1767" s="1" t="n">
        <f aca="false">AO1767</f>
        <v>63999</v>
      </c>
      <c r="AR1767" s="1" t="n">
        <f aca="false">AQ1767</f>
        <v>0</v>
      </c>
    </row>
    <row r="1768" customFormat="false" ht="17" hidden="false" customHeight="false" outlineLevel="0" collapsed="false">
      <c r="A1768" s="1" t="n">
        <v>112</v>
      </c>
      <c r="B1768" s="1" t="n">
        <v>16</v>
      </c>
      <c r="C1768" s="1" t="n">
        <f aca="false">Z1768+AQ1768</f>
        <v>133820</v>
      </c>
      <c r="D1768" s="14" t="n">
        <f aca="false">AA1768+AR1768</f>
        <v>36581.4160469493</v>
      </c>
      <c r="E1768" s="1" t="n">
        <v>3236</v>
      </c>
      <c r="F1768" s="15" t="n">
        <f aca="false">$B$79*D1768*D1768*1000000/($B$77*$B$77)</f>
        <v>802.92</v>
      </c>
      <c r="G1768" s="16" t="n">
        <f aca="false">$B$80*$B$79*$D1768*$D1768*G$84*1000000/($B$77*$B$77)</f>
        <v>802.92</v>
      </c>
      <c r="H1768" s="16" t="n">
        <f aca="false">$B$80*$B$79*$D1768*$D1768*H$84*1000000/($B$77*$B$77)</f>
        <v>3211.68</v>
      </c>
      <c r="I1768" s="16" t="n">
        <f aca="false">$B$80*$B$79*$D1768*$D1768*I$84*1000000/($B$77*$B$77)</f>
        <v>12846.72</v>
      </c>
      <c r="J1768" s="16" t="n">
        <f aca="false">$B$80*$B$79*$D1768*$D1768*J$84*1000000/($B$77*$B$77)</f>
        <v>51386.88</v>
      </c>
      <c r="K1768" s="16" t="n">
        <f aca="false">$B$80*$B$79*$D1768*$D1768*K$84*1000000/($B$77*$B$77)</f>
        <v>205547.52</v>
      </c>
      <c r="L1768" s="17" t="n">
        <f aca="false">G1768/E1768</f>
        <v>0.248121137206428</v>
      </c>
      <c r="M1768" s="16" t="n">
        <f aca="false">G1768/A1768</f>
        <v>7.16892857142857</v>
      </c>
      <c r="N1768" s="16"/>
      <c r="O1768" s="13" t="n">
        <f aca="false">$B$79*C1768*C1768*1000000/($B$77*$B$77)</f>
        <v>10744.67544</v>
      </c>
      <c r="P1768" s="16" t="n">
        <f aca="false">$B$79*$B$76*$C1768*P$84*1000000/($B$77*$B$77)</f>
        <v>802.92</v>
      </c>
      <c r="Q1768" s="16" t="n">
        <f aca="false">$B$79*$B$76*$C1768*Q$84*1000000/($B$77*$B$77)</f>
        <v>3211.68</v>
      </c>
      <c r="R1768" s="16" t="n">
        <f aca="false">$B$79*$B$76*$C1768*R$84*1000000/($B$77*$B$77)</f>
        <v>12846.72</v>
      </c>
      <c r="S1768" s="16" t="n">
        <f aca="false">$B$79*$B$76*$C1768*S$84*1000000/($B$77*$B$77)</f>
        <v>51386.88</v>
      </c>
      <c r="T1768" s="16" t="n">
        <f aca="false">$B$79*$B$76*$C1768*T$84*1000000/($B$77*$B$77)</f>
        <v>205547.52</v>
      </c>
      <c r="U1768" s="17" t="n">
        <f aca="false">P1768/E1768</f>
        <v>0.248121137206428</v>
      </c>
      <c r="X1768" s="1" t="n">
        <v>112</v>
      </c>
      <c r="Y1768" s="1" t="n">
        <v>16</v>
      </c>
      <c r="Z1768" s="1" t="n">
        <v>133820</v>
      </c>
      <c r="AA1768" s="14" t="n">
        <f aca="false">(SQRT($B$76))*(SQRT(AD1768+AP1768))</f>
        <v>36581.4160469493</v>
      </c>
      <c r="AB1768" s="1" t="n">
        <v>3257</v>
      </c>
      <c r="AC1768" s="1" t="n">
        <v>69696</v>
      </c>
      <c r="AD1768" s="1" t="n">
        <f aca="false">AC1768</f>
        <v>69696</v>
      </c>
      <c r="AE1768" s="1" t="n">
        <v>3153</v>
      </c>
      <c r="AO1768" s="1" t="n">
        <f aca="false">Z1768-AC1768</f>
        <v>64124</v>
      </c>
      <c r="AP1768" s="1" t="n">
        <f aca="false">AO1768</f>
        <v>64124</v>
      </c>
      <c r="AR1768" s="1" t="n">
        <f aca="false">AQ1768</f>
        <v>0</v>
      </c>
    </row>
    <row r="1769" customFormat="false" ht="17" hidden="false" customHeight="false" outlineLevel="0" collapsed="false">
      <c r="A1769" s="1" t="n">
        <v>113</v>
      </c>
      <c r="B1769" s="1" t="n">
        <v>2</v>
      </c>
      <c r="C1769" s="1" t="n">
        <f aca="false">Z1769+AQ1769</f>
        <v>133095</v>
      </c>
      <c r="D1769" s="14" t="n">
        <f aca="false">AA1769+AR1769</f>
        <v>36482.1874344179</v>
      </c>
      <c r="E1769" s="1" t="n">
        <v>3211</v>
      </c>
      <c r="F1769" s="15" t="n">
        <f aca="false">$B$79*D1769*D1769*1000000/($B$77*$B$77)</f>
        <v>798.57</v>
      </c>
      <c r="G1769" s="16" t="n">
        <f aca="false">$B$80*$B$79*$D1769*$D1769*G$84*1000000/($B$77*$B$77)</f>
        <v>798.57</v>
      </c>
      <c r="H1769" s="16" t="n">
        <f aca="false">$B$80*$B$79*$D1769*$D1769*H$84*1000000/($B$77*$B$77)</f>
        <v>3194.28</v>
      </c>
      <c r="I1769" s="16" t="n">
        <f aca="false">$B$80*$B$79*$D1769*$D1769*I$84*1000000/($B$77*$B$77)</f>
        <v>12777.12</v>
      </c>
      <c r="J1769" s="16" t="n">
        <f aca="false">$B$80*$B$79*$D1769*$D1769*J$84*1000000/($B$77*$B$77)</f>
        <v>51108.48</v>
      </c>
      <c r="K1769" s="16" t="n">
        <f aca="false">$B$80*$B$79*$D1769*$D1769*K$84*1000000/($B$77*$B$77)</f>
        <v>204433.92</v>
      </c>
      <c r="L1769" s="17" t="n">
        <f aca="false">G1769/E1769</f>
        <v>0.248698224852071</v>
      </c>
      <c r="M1769" s="16" t="n">
        <f aca="false">G1769/A1769</f>
        <v>7.06699115044247</v>
      </c>
      <c r="N1769" s="16"/>
      <c r="O1769" s="13" t="n">
        <f aca="false">$B$79*C1769*C1769*1000000/($B$77*$B$77)</f>
        <v>10628.567415</v>
      </c>
      <c r="P1769" s="16" t="n">
        <f aca="false">$B$79*$B$76*$C1769*P$84*1000000/($B$77*$B$77)</f>
        <v>798.57</v>
      </c>
      <c r="Q1769" s="16" t="n">
        <f aca="false">$B$79*$B$76*$C1769*Q$84*1000000/($B$77*$B$77)</f>
        <v>3194.28</v>
      </c>
      <c r="R1769" s="16" t="n">
        <f aca="false">$B$79*$B$76*$C1769*R$84*1000000/($B$77*$B$77)</f>
        <v>12777.12</v>
      </c>
      <c r="S1769" s="16" t="n">
        <f aca="false">$B$79*$B$76*$C1769*S$84*1000000/($B$77*$B$77)</f>
        <v>51108.48</v>
      </c>
      <c r="T1769" s="16" t="n">
        <f aca="false">$B$79*$B$76*$C1769*T$84*1000000/($B$77*$B$77)</f>
        <v>204433.92</v>
      </c>
      <c r="U1769" s="17" t="n">
        <f aca="false">P1769/E1769</f>
        <v>0.248698224852071</v>
      </c>
      <c r="X1769" s="1" t="n">
        <v>113</v>
      </c>
      <c r="Y1769" s="1" t="n">
        <v>2</v>
      </c>
      <c r="Z1769" s="1" t="n">
        <v>133095</v>
      </c>
      <c r="AA1769" s="14" t="n">
        <f aca="false">(SQRT($B$76))*(SQRT(AD1769+AP1769))</f>
        <v>36482.1874344179</v>
      </c>
      <c r="AB1769" s="1" t="n">
        <v>3315</v>
      </c>
      <c r="AC1769" s="1" t="n">
        <v>70400</v>
      </c>
      <c r="AD1769" s="1" t="n">
        <f aca="false">AC1769</f>
        <v>70400</v>
      </c>
      <c r="AE1769" s="1" t="n">
        <v>3244</v>
      </c>
      <c r="AO1769" s="1" t="n">
        <f aca="false">Z1769-AC1769</f>
        <v>62695</v>
      </c>
      <c r="AP1769" s="1" t="n">
        <f aca="false">AO1769</f>
        <v>62695</v>
      </c>
      <c r="AR1769" s="1" t="n">
        <f aca="false">AQ1769</f>
        <v>0</v>
      </c>
    </row>
    <row r="1770" customFormat="false" ht="17" hidden="false" customHeight="false" outlineLevel="0" collapsed="false">
      <c r="A1770" s="1" t="n">
        <v>113</v>
      </c>
      <c r="B1770" s="1" t="n">
        <v>3</v>
      </c>
      <c r="C1770" s="1" t="n">
        <f aca="false">Z1770+AQ1770</f>
        <v>133317</v>
      </c>
      <c r="D1770" s="14" t="n">
        <f aca="false">AA1770+AR1770</f>
        <v>36512.6005647366</v>
      </c>
      <c r="E1770" s="1" t="n">
        <v>3236</v>
      </c>
      <c r="F1770" s="15" t="n">
        <f aca="false">$B$79*D1770*D1770*1000000/($B$77*$B$77)</f>
        <v>799.902000000002</v>
      </c>
      <c r="G1770" s="16" t="n">
        <f aca="false">$B$80*$B$79*$D1770*$D1770*G$84*1000000/($B$77*$B$77)</f>
        <v>799.902000000002</v>
      </c>
      <c r="H1770" s="16" t="n">
        <f aca="false">$B$80*$B$79*$D1770*$D1770*H$84*1000000/($B$77*$B$77)</f>
        <v>3199.60800000001</v>
      </c>
      <c r="I1770" s="16" t="n">
        <f aca="false">$B$80*$B$79*$D1770*$D1770*I$84*1000000/($B$77*$B$77)</f>
        <v>12798.432</v>
      </c>
      <c r="J1770" s="16" t="n">
        <f aca="false">$B$80*$B$79*$D1770*$D1770*J$84*1000000/($B$77*$B$77)</f>
        <v>51193.7280000001</v>
      </c>
      <c r="K1770" s="16" t="n">
        <f aca="false">$B$80*$B$79*$D1770*$D1770*K$84*1000000/($B$77*$B$77)</f>
        <v>204774.912</v>
      </c>
      <c r="L1770" s="17" t="n">
        <f aca="false">G1770/E1770</f>
        <v>0.247188504326329</v>
      </c>
      <c r="M1770" s="16" t="n">
        <f aca="false">G1770/A1770</f>
        <v>7.07877876106196</v>
      </c>
      <c r="N1770" s="16"/>
      <c r="O1770" s="13" t="n">
        <f aca="false">$B$79*C1770*C1770*1000000/($B$77*$B$77)</f>
        <v>10664.0534934</v>
      </c>
      <c r="P1770" s="16" t="n">
        <f aca="false">$B$79*$B$76*$C1770*P$84*1000000/($B$77*$B$77)</f>
        <v>799.902</v>
      </c>
      <c r="Q1770" s="16" t="n">
        <f aca="false">$B$79*$B$76*$C1770*Q$84*1000000/($B$77*$B$77)</f>
        <v>3199.608</v>
      </c>
      <c r="R1770" s="16" t="n">
        <f aca="false">$B$79*$B$76*$C1770*R$84*1000000/($B$77*$B$77)</f>
        <v>12798.432</v>
      </c>
      <c r="S1770" s="16" t="n">
        <f aca="false">$B$79*$B$76*$C1770*S$84*1000000/($B$77*$B$77)</f>
        <v>51193.728</v>
      </c>
      <c r="T1770" s="16" t="n">
        <f aca="false">$B$79*$B$76*$C1770*T$84*1000000/($B$77*$B$77)</f>
        <v>204774.912</v>
      </c>
      <c r="U1770" s="17" t="n">
        <f aca="false">P1770/E1770</f>
        <v>0.247188504326329</v>
      </c>
      <c r="X1770" s="1" t="n">
        <v>113</v>
      </c>
      <c r="Y1770" s="1" t="n">
        <v>3</v>
      </c>
      <c r="Z1770" s="1" t="n">
        <v>133317</v>
      </c>
      <c r="AA1770" s="14" t="n">
        <f aca="false">(SQRT($B$76))*(SQRT(AD1770+AP1770))</f>
        <v>36512.6005647366</v>
      </c>
      <c r="AB1770" s="1" t="n">
        <v>3235</v>
      </c>
      <c r="AC1770" s="1" t="n">
        <v>70400</v>
      </c>
      <c r="AD1770" s="1" t="n">
        <f aca="false">AC1770</f>
        <v>70400</v>
      </c>
      <c r="AE1770" s="1" t="n">
        <v>3170</v>
      </c>
      <c r="AO1770" s="1" t="n">
        <f aca="false">Z1770-AC1770</f>
        <v>62917</v>
      </c>
      <c r="AP1770" s="1" t="n">
        <f aca="false">AO1770</f>
        <v>62917</v>
      </c>
      <c r="AR1770" s="1" t="n">
        <f aca="false">AQ1770</f>
        <v>0</v>
      </c>
    </row>
    <row r="1771" customFormat="false" ht="17" hidden="false" customHeight="false" outlineLevel="0" collapsed="false">
      <c r="A1771" s="1" t="n">
        <v>113</v>
      </c>
      <c r="B1771" s="1" t="n">
        <v>4</v>
      </c>
      <c r="C1771" s="1" t="n">
        <f aca="false">Z1771+AQ1771</f>
        <v>133443</v>
      </c>
      <c r="D1771" s="14" t="n">
        <f aca="false">AA1771+AR1771</f>
        <v>36529.8508072508</v>
      </c>
      <c r="E1771" s="1" t="n">
        <v>3217</v>
      </c>
      <c r="F1771" s="15" t="n">
        <f aca="false">$B$79*D1771*D1771*1000000/($B$77*$B$77)</f>
        <v>800.658000000001</v>
      </c>
      <c r="G1771" s="16" t="n">
        <f aca="false">$B$80*$B$79*$D1771*$D1771*G$84*1000000/($B$77*$B$77)</f>
        <v>800.658000000001</v>
      </c>
      <c r="H1771" s="16" t="n">
        <f aca="false">$B$80*$B$79*$D1771*$D1771*H$84*1000000/($B$77*$B$77)</f>
        <v>3202.632</v>
      </c>
      <c r="I1771" s="16" t="n">
        <f aca="false">$B$80*$B$79*$D1771*$D1771*I$84*1000000/($B$77*$B$77)</f>
        <v>12810.528</v>
      </c>
      <c r="J1771" s="16" t="n">
        <f aca="false">$B$80*$B$79*$D1771*$D1771*J$84*1000000/($B$77*$B$77)</f>
        <v>51242.1120000001</v>
      </c>
      <c r="K1771" s="16" t="n">
        <f aca="false">$B$80*$B$79*$D1771*$D1771*K$84*1000000/($B$77*$B$77)</f>
        <v>204968.448</v>
      </c>
      <c r="L1771" s="17" t="n">
        <f aca="false">G1771/E1771</f>
        <v>0.248883431768729</v>
      </c>
      <c r="M1771" s="16" t="n">
        <f aca="false">G1771/A1771</f>
        <v>7.08546902654868</v>
      </c>
      <c r="N1771" s="16"/>
      <c r="O1771" s="13" t="n">
        <f aca="false">$B$79*C1771*C1771*1000000/($B$77*$B$77)</f>
        <v>10684.2205494</v>
      </c>
      <c r="P1771" s="16" t="n">
        <f aca="false">$B$79*$B$76*$C1771*P$84*1000000/($B$77*$B$77)</f>
        <v>800.658</v>
      </c>
      <c r="Q1771" s="16" t="n">
        <f aca="false">$B$79*$B$76*$C1771*Q$84*1000000/($B$77*$B$77)</f>
        <v>3202.632</v>
      </c>
      <c r="R1771" s="16" t="n">
        <f aca="false">$B$79*$B$76*$C1771*R$84*1000000/($B$77*$B$77)</f>
        <v>12810.528</v>
      </c>
      <c r="S1771" s="16" t="n">
        <f aca="false">$B$79*$B$76*$C1771*S$84*1000000/($B$77*$B$77)</f>
        <v>51242.112</v>
      </c>
      <c r="T1771" s="16" t="n">
        <f aca="false">$B$79*$B$76*$C1771*T$84*1000000/($B$77*$B$77)</f>
        <v>204968.448</v>
      </c>
      <c r="U1771" s="17" t="n">
        <f aca="false">P1771/E1771</f>
        <v>0.248883431768729</v>
      </c>
      <c r="X1771" s="1" t="n">
        <v>113</v>
      </c>
      <c r="Y1771" s="1" t="n">
        <v>4</v>
      </c>
      <c r="Z1771" s="1" t="n">
        <v>133443</v>
      </c>
      <c r="AA1771" s="14" t="n">
        <f aca="false">(SQRT($B$76))*(SQRT(AD1771+AP1771))</f>
        <v>36529.8508072508</v>
      </c>
      <c r="AB1771" s="1" t="n">
        <v>3244</v>
      </c>
      <c r="AC1771" s="1" t="n">
        <v>70400</v>
      </c>
      <c r="AD1771" s="1" t="n">
        <f aca="false">AC1771</f>
        <v>70400</v>
      </c>
      <c r="AE1771" s="1" t="n">
        <v>3182</v>
      </c>
      <c r="AO1771" s="1" t="n">
        <f aca="false">Z1771-AC1771</f>
        <v>63043</v>
      </c>
      <c r="AP1771" s="1" t="n">
        <f aca="false">AO1771</f>
        <v>63043</v>
      </c>
      <c r="AR1771" s="1" t="n">
        <f aca="false">AQ1771</f>
        <v>0</v>
      </c>
    </row>
    <row r="1772" customFormat="false" ht="17" hidden="false" customHeight="false" outlineLevel="0" collapsed="false">
      <c r="A1772" s="1" t="n">
        <v>113</v>
      </c>
      <c r="B1772" s="1" t="n">
        <v>5</v>
      </c>
      <c r="C1772" s="1" t="n">
        <f aca="false">Z1772+AQ1772</f>
        <v>133632</v>
      </c>
      <c r="D1772" s="14" t="n">
        <f aca="false">AA1772+AR1772</f>
        <v>36555.7109081468</v>
      </c>
      <c r="E1772" s="1" t="n">
        <v>3256</v>
      </c>
      <c r="F1772" s="15" t="n">
        <f aca="false">$B$79*D1772*D1772*1000000/($B$77*$B$77)</f>
        <v>801.792000000002</v>
      </c>
      <c r="G1772" s="16" t="n">
        <f aca="false">$B$80*$B$79*$D1772*$D1772*G$84*1000000/($B$77*$B$77)</f>
        <v>801.792000000002</v>
      </c>
      <c r="H1772" s="16" t="n">
        <f aca="false">$B$80*$B$79*$D1772*$D1772*H$84*1000000/($B$77*$B$77)</f>
        <v>3207.16800000001</v>
      </c>
      <c r="I1772" s="16" t="n">
        <f aca="false">$B$80*$B$79*$D1772*$D1772*I$84*1000000/($B$77*$B$77)</f>
        <v>12828.672</v>
      </c>
      <c r="J1772" s="16" t="n">
        <f aca="false">$B$80*$B$79*$D1772*$D1772*J$84*1000000/($B$77*$B$77)</f>
        <v>51314.6880000001</v>
      </c>
      <c r="K1772" s="16" t="n">
        <f aca="false">$B$80*$B$79*$D1772*$D1772*K$84*1000000/($B$77*$B$77)</f>
        <v>205258.752</v>
      </c>
      <c r="L1772" s="17" t="n">
        <f aca="false">G1772/E1772</f>
        <v>0.246250614250615</v>
      </c>
      <c r="M1772" s="16" t="n">
        <f aca="false">G1772/A1772</f>
        <v>7.09550442477878</v>
      </c>
      <c r="N1772" s="16"/>
      <c r="O1772" s="13" t="n">
        <f aca="false">$B$79*C1772*C1772*1000000/($B$77*$B$77)</f>
        <v>10714.5068544</v>
      </c>
      <c r="P1772" s="16" t="n">
        <f aca="false">$B$79*$B$76*$C1772*P$84*1000000/($B$77*$B$77)</f>
        <v>801.792</v>
      </c>
      <c r="Q1772" s="16" t="n">
        <f aca="false">$B$79*$B$76*$C1772*Q$84*1000000/($B$77*$B$77)</f>
        <v>3207.168</v>
      </c>
      <c r="R1772" s="16" t="n">
        <f aca="false">$B$79*$B$76*$C1772*R$84*1000000/($B$77*$B$77)</f>
        <v>12828.672</v>
      </c>
      <c r="S1772" s="16" t="n">
        <f aca="false">$B$79*$B$76*$C1772*S$84*1000000/($B$77*$B$77)</f>
        <v>51314.688</v>
      </c>
      <c r="T1772" s="16" t="n">
        <f aca="false">$B$79*$B$76*$C1772*T$84*1000000/($B$77*$B$77)</f>
        <v>205258.752</v>
      </c>
      <c r="U1772" s="17" t="n">
        <f aca="false">P1772/E1772</f>
        <v>0.246250614250614</v>
      </c>
      <c r="X1772" s="1" t="n">
        <v>113</v>
      </c>
      <c r="Y1772" s="1" t="n">
        <v>5</v>
      </c>
      <c r="Z1772" s="1" t="n">
        <v>133632</v>
      </c>
      <c r="AA1772" s="14" t="n">
        <f aca="false">(SQRT($B$76))*(SQRT(AD1772+AP1772))</f>
        <v>36555.7109081468</v>
      </c>
      <c r="AB1772" s="1" t="n">
        <v>3255</v>
      </c>
      <c r="AC1772" s="1" t="n">
        <v>70400</v>
      </c>
      <c r="AD1772" s="1" t="n">
        <f aca="false">AC1772</f>
        <v>70400</v>
      </c>
      <c r="AE1772" s="1" t="n">
        <v>3189</v>
      </c>
      <c r="AO1772" s="1" t="n">
        <f aca="false">Z1772-AC1772</f>
        <v>63232</v>
      </c>
      <c r="AP1772" s="1" t="n">
        <f aca="false">AO1772</f>
        <v>63232</v>
      </c>
      <c r="AR1772" s="1" t="n">
        <f aca="false">AQ1772</f>
        <v>0</v>
      </c>
    </row>
    <row r="1773" customFormat="false" ht="17" hidden="false" customHeight="false" outlineLevel="0" collapsed="false">
      <c r="A1773" s="1" t="n">
        <v>113</v>
      </c>
      <c r="B1773" s="1" t="n">
        <v>6</v>
      </c>
      <c r="C1773" s="1" t="n">
        <f aca="false">Z1773+AQ1773</f>
        <v>133757</v>
      </c>
      <c r="D1773" s="14" t="n">
        <f aca="false">AA1773+AR1773</f>
        <v>36572.8041035959</v>
      </c>
      <c r="E1773" s="1" t="n">
        <v>3252</v>
      </c>
      <c r="F1773" s="15" t="n">
        <f aca="false">$B$79*D1773*D1773*1000000/($B$77*$B$77)</f>
        <v>802.542000000001</v>
      </c>
      <c r="G1773" s="16" t="n">
        <f aca="false">$B$80*$B$79*$D1773*$D1773*G$84*1000000/($B$77*$B$77)</f>
        <v>802.542000000001</v>
      </c>
      <c r="H1773" s="16" t="n">
        <f aca="false">$B$80*$B$79*$D1773*$D1773*H$84*1000000/($B$77*$B$77)</f>
        <v>3210.168</v>
      </c>
      <c r="I1773" s="16" t="n">
        <f aca="false">$B$80*$B$79*$D1773*$D1773*I$84*1000000/($B$77*$B$77)</f>
        <v>12840.672</v>
      </c>
      <c r="J1773" s="16" t="n">
        <f aca="false">$B$80*$B$79*$D1773*$D1773*J$84*1000000/($B$77*$B$77)</f>
        <v>51362.688</v>
      </c>
      <c r="K1773" s="16" t="n">
        <f aca="false">$B$80*$B$79*$D1773*$D1773*K$84*1000000/($B$77*$B$77)</f>
        <v>205450.752</v>
      </c>
      <c r="L1773" s="17" t="n">
        <f aca="false">G1773/E1773</f>
        <v>0.246784132841329</v>
      </c>
      <c r="M1773" s="16" t="n">
        <f aca="false">G1773/A1773</f>
        <v>7.10214159292036</v>
      </c>
      <c r="N1773" s="16"/>
      <c r="O1773" s="13" t="n">
        <f aca="false">$B$79*C1773*C1773*1000000/($B$77*$B$77)</f>
        <v>10734.5610294</v>
      </c>
      <c r="P1773" s="16" t="n">
        <f aca="false">$B$79*$B$76*$C1773*P$84*1000000/($B$77*$B$77)</f>
        <v>802.542</v>
      </c>
      <c r="Q1773" s="16" t="n">
        <f aca="false">$B$79*$B$76*$C1773*Q$84*1000000/($B$77*$B$77)</f>
        <v>3210.168</v>
      </c>
      <c r="R1773" s="16" t="n">
        <f aca="false">$B$79*$B$76*$C1773*R$84*1000000/($B$77*$B$77)</f>
        <v>12840.672</v>
      </c>
      <c r="S1773" s="16" t="n">
        <f aca="false">$B$79*$B$76*$C1773*S$84*1000000/($B$77*$B$77)</f>
        <v>51362.688</v>
      </c>
      <c r="T1773" s="16" t="n">
        <f aca="false">$B$79*$B$76*$C1773*T$84*1000000/($B$77*$B$77)</f>
        <v>205450.752</v>
      </c>
      <c r="U1773" s="17" t="n">
        <f aca="false">P1773/E1773</f>
        <v>0.246784132841328</v>
      </c>
      <c r="X1773" s="1" t="n">
        <v>113</v>
      </c>
      <c r="Y1773" s="1" t="n">
        <v>6</v>
      </c>
      <c r="Z1773" s="1" t="n">
        <v>133757</v>
      </c>
      <c r="AA1773" s="14" t="n">
        <f aca="false">(SQRT($B$76))*(SQRT(AD1773+AP1773))</f>
        <v>36572.8041035959</v>
      </c>
      <c r="AB1773" s="1" t="n">
        <v>3278</v>
      </c>
      <c r="AC1773" s="1" t="n">
        <v>70400</v>
      </c>
      <c r="AD1773" s="1" t="n">
        <f aca="false">AC1773</f>
        <v>70400</v>
      </c>
      <c r="AE1773" s="1" t="n">
        <v>3196</v>
      </c>
      <c r="AO1773" s="1" t="n">
        <f aca="false">Z1773-AC1773</f>
        <v>63357</v>
      </c>
      <c r="AP1773" s="1" t="n">
        <f aca="false">AO1773</f>
        <v>63357</v>
      </c>
      <c r="AR1773" s="1" t="n">
        <f aca="false">AQ1773</f>
        <v>0</v>
      </c>
    </row>
    <row r="1774" customFormat="false" ht="17" hidden="false" customHeight="false" outlineLevel="0" collapsed="false">
      <c r="A1774" s="1" t="n">
        <v>113</v>
      </c>
      <c r="B1774" s="1" t="n">
        <v>7</v>
      </c>
      <c r="C1774" s="1" t="n">
        <f aca="false">Z1774+AQ1774</f>
        <v>133882</v>
      </c>
      <c r="D1774" s="14" t="n">
        <f aca="false">AA1774+AR1774</f>
        <v>36589.8893138528</v>
      </c>
      <c r="E1774" s="1" t="n">
        <v>3215</v>
      </c>
      <c r="F1774" s="15" t="n">
        <f aca="false">$B$79*D1774*D1774*1000000/($B$77*$B$77)</f>
        <v>803.292</v>
      </c>
      <c r="G1774" s="16" t="n">
        <f aca="false">$B$80*$B$79*$D1774*$D1774*G$84*1000000/($B$77*$B$77)</f>
        <v>803.292</v>
      </c>
      <c r="H1774" s="16" t="n">
        <f aca="false">$B$80*$B$79*$D1774*$D1774*H$84*1000000/($B$77*$B$77)</f>
        <v>3213.168</v>
      </c>
      <c r="I1774" s="16" t="n">
        <f aca="false">$B$80*$B$79*$D1774*$D1774*I$84*1000000/($B$77*$B$77)</f>
        <v>12852.672</v>
      </c>
      <c r="J1774" s="16" t="n">
        <f aca="false">$B$80*$B$79*$D1774*$D1774*J$84*1000000/($B$77*$B$77)</f>
        <v>51410.688</v>
      </c>
      <c r="K1774" s="16" t="n">
        <f aca="false">$B$80*$B$79*$D1774*$D1774*K$84*1000000/($B$77*$B$77)</f>
        <v>205642.752</v>
      </c>
      <c r="L1774" s="17" t="n">
        <f aca="false">G1774/E1774</f>
        <v>0.249857542768274</v>
      </c>
      <c r="M1774" s="16" t="n">
        <f aca="false">G1774/A1774</f>
        <v>7.10877876106194</v>
      </c>
      <c r="N1774" s="16"/>
      <c r="O1774" s="13" t="n">
        <f aca="false">$B$79*C1774*C1774*1000000/($B$77*$B$77)</f>
        <v>10754.6339544</v>
      </c>
      <c r="P1774" s="16" t="n">
        <f aca="false">$B$79*$B$76*$C1774*P$84*1000000/($B$77*$B$77)</f>
        <v>803.292</v>
      </c>
      <c r="Q1774" s="16" t="n">
        <f aca="false">$B$79*$B$76*$C1774*Q$84*1000000/($B$77*$B$77)</f>
        <v>3213.168</v>
      </c>
      <c r="R1774" s="16" t="n">
        <f aca="false">$B$79*$B$76*$C1774*R$84*1000000/($B$77*$B$77)</f>
        <v>12852.672</v>
      </c>
      <c r="S1774" s="16" t="n">
        <f aca="false">$B$79*$B$76*$C1774*S$84*1000000/($B$77*$B$77)</f>
        <v>51410.688</v>
      </c>
      <c r="T1774" s="16" t="n">
        <f aca="false">$B$79*$B$76*$C1774*T$84*1000000/($B$77*$B$77)</f>
        <v>205642.752</v>
      </c>
      <c r="U1774" s="17" t="n">
        <f aca="false">P1774/E1774</f>
        <v>0.249857542768274</v>
      </c>
      <c r="X1774" s="1" t="n">
        <v>113</v>
      </c>
      <c r="Y1774" s="1" t="n">
        <v>7</v>
      </c>
      <c r="Z1774" s="1" t="n">
        <v>133882</v>
      </c>
      <c r="AA1774" s="14" t="n">
        <f aca="false">(SQRT($B$76))*(SQRT(AD1774+AP1774))</f>
        <v>36589.8893138528</v>
      </c>
      <c r="AB1774" s="1" t="n">
        <v>3297</v>
      </c>
      <c r="AC1774" s="1" t="n">
        <v>70400</v>
      </c>
      <c r="AD1774" s="1" t="n">
        <f aca="false">AC1774</f>
        <v>70400</v>
      </c>
      <c r="AE1774" s="1" t="n">
        <v>3202</v>
      </c>
      <c r="AO1774" s="1" t="n">
        <f aca="false">Z1774-AC1774</f>
        <v>63482</v>
      </c>
      <c r="AP1774" s="1" t="n">
        <f aca="false">AO1774</f>
        <v>63482</v>
      </c>
      <c r="AR1774" s="1" t="n">
        <f aca="false">AQ1774</f>
        <v>0</v>
      </c>
    </row>
    <row r="1775" customFormat="false" ht="17" hidden="false" customHeight="false" outlineLevel="0" collapsed="false">
      <c r="A1775" s="1" t="n">
        <v>113</v>
      </c>
      <c r="B1775" s="1" t="n">
        <v>8</v>
      </c>
      <c r="C1775" s="1" t="n">
        <f aca="false">Z1775+AQ1775</f>
        <v>134007</v>
      </c>
      <c r="D1775" s="14" t="n">
        <f aca="false">AA1775+AR1775</f>
        <v>36606.9665500981</v>
      </c>
      <c r="E1775" s="1" t="n">
        <v>3249</v>
      </c>
      <c r="F1775" s="15" t="n">
        <f aca="false">$B$79*D1775*D1775*1000000/($B$77*$B$77)</f>
        <v>804.042000000001</v>
      </c>
      <c r="G1775" s="16" t="n">
        <f aca="false">$B$80*$B$79*$D1775*$D1775*G$84*1000000/($B$77*$B$77)</f>
        <v>804.042000000001</v>
      </c>
      <c r="H1775" s="16" t="n">
        <f aca="false">$B$80*$B$79*$D1775*$D1775*H$84*1000000/($B$77*$B$77)</f>
        <v>3216.168</v>
      </c>
      <c r="I1775" s="16" t="n">
        <f aca="false">$B$80*$B$79*$D1775*$D1775*I$84*1000000/($B$77*$B$77)</f>
        <v>12864.672</v>
      </c>
      <c r="J1775" s="16" t="n">
        <f aca="false">$B$80*$B$79*$D1775*$D1775*J$84*1000000/($B$77*$B$77)</f>
        <v>51458.688</v>
      </c>
      <c r="K1775" s="16" t="n">
        <f aca="false">$B$80*$B$79*$D1775*$D1775*K$84*1000000/($B$77*$B$77)</f>
        <v>205834.752</v>
      </c>
      <c r="L1775" s="17" t="n">
        <f aca="false">G1775/E1775</f>
        <v>0.247473684210527</v>
      </c>
      <c r="M1775" s="16" t="n">
        <f aca="false">G1775/A1775</f>
        <v>7.11541592920355</v>
      </c>
      <c r="N1775" s="16"/>
      <c r="O1775" s="13" t="n">
        <f aca="false">$B$79*C1775*C1775*1000000/($B$77*$B$77)</f>
        <v>10774.7256294</v>
      </c>
      <c r="P1775" s="16" t="n">
        <f aca="false">$B$79*$B$76*$C1775*P$84*1000000/($B$77*$B$77)</f>
        <v>804.042</v>
      </c>
      <c r="Q1775" s="16" t="n">
        <f aca="false">$B$79*$B$76*$C1775*Q$84*1000000/($B$77*$B$77)</f>
        <v>3216.168</v>
      </c>
      <c r="R1775" s="16" t="n">
        <f aca="false">$B$79*$B$76*$C1775*R$84*1000000/($B$77*$B$77)</f>
        <v>12864.672</v>
      </c>
      <c r="S1775" s="16" t="n">
        <f aca="false">$B$79*$B$76*$C1775*S$84*1000000/($B$77*$B$77)</f>
        <v>51458.688</v>
      </c>
      <c r="T1775" s="16" t="n">
        <f aca="false">$B$79*$B$76*$C1775*T$84*1000000/($B$77*$B$77)</f>
        <v>205834.752</v>
      </c>
      <c r="U1775" s="17" t="n">
        <f aca="false">P1775/E1775</f>
        <v>0.247473684210526</v>
      </c>
      <c r="X1775" s="1" t="n">
        <v>113</v>
      </c>
      <c r="Y1775" s="1" t="n">
        <v>8</v>
      </c>
      <c r="Z1775" s="1" t="n">
        <v>134007</v>
      </c>
      <c r="AA1775" s="14" t="n">
        <f aca="false">(SQRT($B$76))*(SQRT(AD1775+AP1775))</f>
        <v>36606.9665500981</v>
      </c>
      <c r="AB1775" s="1" t="n">
        <v>3269</v>
      </c>
      <c r="AC1775" s="1" t="n">
        <v>70400</v>
      </c>
      <c r="AD1775" s="1" t="n">
        <f aca="false">AC1775</f>
        <v>70400</v>
      </c>
      <c r="AE1775" s="1" t="n">
        <v>3179</v>
      </c>
      <c r="AO1775" s="1" t="n">
        <f aca="false">Z1775-AC1775</f>
        <v>63607</v>
      </c>
      <c r="AP1775" s="1" t="n">
        <f aca="false">AO1775</f>
        <v>63607</v>
      </c>
      <c r="AR1775" s="1" t="n">
        <f aca="false">AQ1775</f>
        <v>0</v>
      </c>
    </row>
    <row r="1776" customFormat="false" ht="17" hidden="false" customHeight="false" outlineLevel="0" collapsed="false">
      <c r="A1776" s="1" t="n">
        <v>113</v>
      </c>
      <c r="B1776" s="1" t="n">
        <v>9</v>
      </c>
      <c r="C1776" s="1" t="n">
        <f aca="false">Z1776+AQ1776</f>
        <v>134196</v>
      </c>
      <c r="D1776" s="14" t="n">
        <f aca="false">AA1776+AR1776</f>
        <v>36632.7722128697</v>
      </c>
      <c r="E1776" s="1" t="n">
        <v>3255</v>
      </c>
      <c r="F1776" s="15" t="n">
        <f aca="false">$B$79*D1776*D1776*1000000/($B$77*$B$77)</f>
        <v>805.175999999999</v>
      </c>
      <c r="G1776" s="16" t="n">
        <f aca="false">$B$80*$B$79*$D1776*$D1776*G$84*1000000/($B$77*$B$77)</f>
        <v>805.175999999999</v>
      </c>
      <c r="H1776" s="16" t="n">
        <f aca="false">$B$80*$B$79*$D1776*$D1776*H$84*1000000/($B$77*$B$77)</f>
        <v>3220.704</v>
      </c>
      <c r="I1776" s="16" t="n">
        <f aca="false">$B$80*$B$79*$D1776*$D1776*I$84*1000000/($B$77*$B$77)</f>
        <v>12882.816</v>
      </c>
      <c r="J1776" s="16" t="n">
        <f aca="false">$B$80*$B$79*$D1776*$D1776*J$84*1000000/($B$77*$B$77)</f>
        <v>51531.2639999999</v>
      </c>
      <c r="K1776" s="16" t="n">
        <f aca="false">$B$80*$B$79*$D1776*$D1776*K$84*1000000/($B$77*$B$77)</f>
        <v>206125.056</v>
      </c>
      <c r="L1776" s="17" t="n">
        <f aca="false">G1776/E1776</f>
        <v>0.247365898617511</v>
      </c>
      <c r="M1776" s="16" t="n">
        <f aca="false">G1776/A1776</f>
        <v>7.12545132743362</v>
      </c>
      <c r="N1776" s="16"/>
      <c r="O1776" s="13" t="n">
        <f aca="false">$B$79*C1776*C1776*1000000/($B$77*$B$77)</f>
        <v>10805.1398496</v>
      </c>
      <c r="P1776" s="16" t="n">
        <f aca="false">$B$79*$B$76*$C1776*P$84*1000000/($B$77*$B$77)</f>
        <v>805.176</v>
      </c>
      <c r="Q1776" s="16" t="n">
        <f aca="false">$B$79*$B$76*$C1776*Q$84*1000000/($B$77*$B$77)</f>
        <v>3220.704</v>
      </c>
      <c r="R1776" s="16" t="n">
        <f aca="false">$B$79*$B$76*$C1776*R$84*1000000/($B$77*$B$77)</f>
        <v>12882.816</v>
      </c>
      <c r="S1776" s="16" t="n">
        <f aca="false">$B$79*$B$76*$C1776*S$84*1000000/($B$77*$B$77)</f>
        <v>51531.264</v>
      </c>
      <c r="T1776" s="16" t="n">
        <f aca="false">$B$79*$B$76*$C1776*T$84*1000000/($B$77*$B$77)</f>
        <v>206125.056</v>
      </c>
      <c r="U1776" s="17" t="n">
        <f aca="false">P1776/E1776</f>
        <v>0.247365898617512</v>
      </c>
      <c r="X1776" s="1" t="n">
        <v>113</v>
      </c>
      <c r="Y1776" s="1" t="n">
        <v>9</v>
      </c>
      <c r="Z1776" s="1" t="n">
        <v>134196</v>
      </c>
      <c r="AA1776" s="14" t="n">
        <f aca="false">(SQRT($B$76))*(SQRT(AD1776+AP1776))</f>
        <v>36632.7722128697</v>
      </c>
      <c r="AB1776" s="1" t="n">
        <v>3256</v>
      </c>
      <c r="AC1776" s="1" t="n">
        <v>70400</v>
      </c>
      <c r="AD1776" s="1" t="n">
        <f aca="false">AC1776</f>
        <v>70400</v>
      </c>
      <c r="AE1776" s="1" t="n">
        <v>3183</v>
      </c>
      <c r="AO1776" s="1" t="n">
        <f aca="false">Z1776-AC1776</f>
        <v>63796</v>
      </c>
      <c r="AP1776" s="1" t="n">
        <f aca="false">AO1776</f>
        <v>63796</v>
      </c>
      <c r="AR1776" s="1" t="n">
        <f aca="false">AQ1776</f>
        <v>0</v>
      </c>
    </row>
    <row r="1777" customFormat="false" ht="17" hidden="false" customHeight="false" outlineLevel="0" collapsed="false">
      <c r="A1777" s="1" t="n">
        <v>113</v>
      </c>
      <c r="B1777" s="1" t="n">
        <v>10</v>
      </c>
      <c r="C1777" s="1" t="n">
        <f aca="false">Z1777+AQ1777</f>
        <v>134321</v>
      </c>
      <c r="D1777" s="14" t="n">
        <f aca="false">AA1777+AR1777</f>
        <v>36649.8294675432</v>
      </c>
      <c r="E1777" s="1" t="n">
        <v>3263</v>
      </c>
      <c r="F1777" s="15" t="n">
        <f aca="false">$B$79*D1777*D1777*1000000/($B$77*$B$77)</f>
        <v>805.925999999999</v>
      </c>
      <c r="G1777" s="16" t="n">
        <f aca="false">$B$80*$B$79*$D1777*$D1777*G$84*1000000/($B$77*$B$77)</f>
        <v>805.925999999999</v>
      </c>
      <c r="H1777" s="16" t="n">
        <f aca="false">$B$80*$B$79*$D1777*$D1777*H$84*1000000/($B$77*$B$77)</f>
        <v>3223.70399999999</v>
      </c>
      <c r="I1777" s="16" t="n">
        <f aca="false">$B$80*$B$79*$D1777*$D1777*I$84*1000000/($B$77*$B$77)</f>
        <v>12894.816</v>
      </c>
      <c r="J1777" s="16" t="n">
        <f aca="false">$B$80*$B$79*$D1777*$D1777*J$84*1000000/($B$77*$B$77)</f>
        <v>51579.2639999999</v>
      </c>
      <c r="K1777" s="16" t="n">
        <f aca="false">$B$80*$B$79*$D1777*$D1777*K$84*1000000/($B$77*$B$77)</f>
        <v>206317.056</v>
      </c>
      <c r="L1777" s="17" t="n">
        <f aca="false">G1777/E1777</f>
        <v>0.246989273674532</v>
      </c>
      <c r="M1777" s="16" t="n">
        <f aca="false">G1777/A1777</f>
        <v>7.13208849557521</v>
      </c>
      <c r="N1777" s="16"/>
      <c r="O1777" s="13" t="n">
        <f aca="false">$B$79*C1777*C1777*1000000/($B$77*$B$77)</f>
        <v>10825.2786246</v>
      </c>
      <c r="P1777" s="16" t="n">
        <f aca="false">$B$79*$B$76*$C1777*P$84*1000000/($B$77*$B$77)</f>
        <v>805.926</v>
      </c>
      <c r="Q1777" s="16" t="n">
        <f aca="false">$B$79*$B$76*$C1777*Q$84*1000000/($B$77*$B$77)</f>
        <v>3223.704</v>
      </c>
      <c r="R1777" s="16" t="n">
        <f aca="false">$B$79*$B$76*$C1777*R$84*1000000/($B$77*$B$77)</f>
        <v>12894.816</v>
      </c>
      <c r="S1777" s="16" t="n">
        <f aca="false">$B$79*$B$76*$C1777*S$84*1000000/($B$77*$B$77)</f>
        <v>51579.264</v>
      </c>
      <c r="T1777" s="16" t="n">
        <f aca="false">$B$79*$B$76*$C1777*T$84*1000000/($B$77*$B$77)</f>
        <v>206317.056</v>
      </c>
      <c r="U1777" s="17" t="n">
        <f aca="false">P1777/E1777</f>
        <v>0.246989273674533</v>
      </c>
      <c r="X1777" s="1" t="n">
        <v>113</v>
      </c>
      <c r="Y1777" s="1" t="n">
        <v>10</v>
      </c>
      <c r="Z1777" s="1" t="n">
        <v>134321</v>
      </c>
      <c r="AA1777" s="14" t="n">
        <f aca="false">(SQRT($B$76))*(SQRT(AD1777+AP1777))</f>
        <v>36649.8294675432</v>
      </c>
      <c r="AB1777" s="1" t="n">
        <v>3237</v>
      </c>
      <c r="AC1777" s="1" t="n">
        <v>70400</v>
      </c>
      <c r="AD1777" s="1" t="n">
        <f aca="false">AC1777</f>
        <v>70400</v>
      </c>
      <c r="AE1777" s="1" t="n">
        <v>3165</v>
      </c>
      <c r="AO1777" s="1" t="n">
        <f aca="false">Z1777-AC1777</f>
        <v>63921</v>
      </c>
      <c r="AP1777" s="1" t="n">
        <f aca="false">AO1777</f>
        <v>63921</v>
      </c>
      <c r="AR1777" s="1" t="n">
        <f aca="false">AQ1777</f>
        <v>0</v>
      </c>
    </row>
    <row r="1778" customFormat="false" ht="17" hidden="false" customHeight="false" outlineLevel="0" collapsed="false">
      <c r="A1778" s="1" t="n">
        <v>113</v>
      </c>
      <c r="B1778" s="1" t="n">
        <v>11</v>
      </c>
      <c r="C1778" s="1" t="n">
        <f aca="false">Z1778+AQ1778</f>
        <v>134446</v>
      </c>
      <c r="D1778" s="14" t="n">
        <f aca="false">AA1778+AR1778</f>
        <v>36666.8787872652</v>
      </c>
      <c r="E1778" s="1" t="n">
        <v>3232</v>
      </c>
      <c r="F1778" s="15" t="n">
        <f aca="false">$B$79*D1778*D1778*1000000/($B$77*$B$77)</f>
        <v>806.675999999999</v>
      </c>
      <c r="G1778" s="16" t="n">
        <f aca="false">$B$80*$B$79*$D1778*$D1778*G$84*1000000/($B$77*$B$77)</f>
        <v>806.675999999999</v>
      </c>
      <c r="H1778" s="16" t="n">
        <f aca="false">$B$80*$B$79*$D1778*$D1778*H$84*1000000/($B$77*$B$77)</f>
        <v>3226.704</v>
      </c>
      <c r="I1778" s="16" t="n">
        <f aca="false">$B$80*$B$79*$D1778*$D1778*I$84*1000000/($B$77*$B$77)</f>
        <v>12906.816</v>
      </c>
      <c r="J1778" s="16" t="n">
        <f aca="false">$B$80*$B$79*$D1778*$D1778*J$84*1000000/($B$77*$B$77)</f>
        <v>51627.264</v>
      </c>
      <c r="K1778" s="16" t="n">
        <f aca="false">$B$80*$B$79*$D1778*$D1778*K$84*1000000/($B$77*$B$77)</f>
        <v>206509.056</v>
      </c>
      <c r="L1778" s="17" t="n">
        <f aca="false">G1778/E1778</f>
        <v>0.249590346534653</v>
      </c>
      <c r="M1778" s="16" t="n">
        <f aca="false">G1778/A1778</f>
        <v>7.13872566371681</v>
      </c>
      <c r="N1778" s="16"/>
      <c r="O1778" s="13" t="n">
        <f aca="false">$B$79*C1778*C1778*1000000/($B$77*$B$77)</f>
        <v>10845.4361496</v>
      </c>
      <c r="P1778" s="16" t="n">
        <f aca="false">$B$79*$B$76*$C1778*P$84*1000000/($B$77*$B$77)</f>
        <v>806.676</v>
      </c>
      <c r="Q1778" s="16" t="n">
        <f aca="false">$B$79*$B$76*$C1778*Q$84*1000000/($B$77*$B$77)</f>
        <v>3226.704</v>
      </c>
      <c r="R1778" s="16" t="n">
        <f aca="false">$B$79*$B$76*$C1778*R$84*1000000/($B$77*$B$77)</f>
        <v>12906.816</v>
      </c>
      <c r="S1778" s="16" t="n">
        <f aca="false">$B$79*$B$76*$C1778*S$84*1000000/($B$77*$B$77)</f>
        <v>51627.264</v>
      </c>
      <c r="T1778" s="16" t="n">
        <f aca="false">$B$79*$B$76*$C1778*T$84*1000000/($B$77*$B$77)</f>
        <v>206509.056</v>
      </c>
      <c r="U1778" s="17" t="n">
        <f aca="false">P1778/E1778</f>
        <v>0.249590346534653</v>
      </c>
      <c r="X1778" s="1" t="n">
        <v>113</v>
      </c>
      <c r="Y1778" s="1" t="n">
        <v>11</v>
      </c>
      <c r="Z1778" s="1" t="n">
        <v>134446</v>
      </c>
      <c r="AA1778" s="14" t="n">
        <f aca="false">(SQRT($B$76))*(SQRT(AD1778+AP1778))</f>
        <v>36666.8787872652</v>
      </c>
      <c r="AB1778" s="1" t="n">
        <v>3290</v>
      </c>
      <c r="AC1778" s="1" t="n">
        <v>70400</v>
      </c>
      <c r="AD1778" s="1" t="n">
        <f aca="false">AC1778</f>
        <v>70400</v>
      </c>
      <c r="AE1778" s="1" t="n">
        <v>3214</v>
      </c>
      <c r="AO1778" s="1" t="n">
        <f aca="false">Z1778-AC1778</f>
        <v>64046</v>
      </c>
      <c r="AP1778" s="1" t="n">
        <f aca="false">AO1778</f>
        <v>64046</v>
      </c>
      <c r="AR1778" s="1" t="n">
        <f aca="false">AQ1778</f>
        <v>0</v>
      </c>
    </row>
    <row r="1779" customFormat="false" ht="17" hidden="false" customHeight="false" outlineLevel="0" collapsed="false">
      <c r="A1779" s="1" t="n">
        <v>113</v>
      </c>
      <c r="B1779" s="1" t="n">
        <v>12</v>
      </c>
      <c r="C1779" s="1" t="n">
        <f aca="false">Z1779+AQ1779</f>
        <v>134571</v>
      </c>
      <c r="D1779" s="14" t="n">
        <f aca="false">AA1779+AR1779</f>
        <v>36683.9201830993</v>
      </c>
      <c r="E1779" s="1" t="n">
        <v>3258</v>
      </c>
      <c r="F1779" s="15" t="n">
        <f aca="false">$B$79*D1779*D1779*1000000/($B$77*$B$77)</f>
        <v>807.426</v>
      </c>
      <c r="G1779" s="16" t="n">
        <f aca="false">$B$80*$B$79*$D1779*$D1779*G$84*1000000/($B$77*$B$77)</f>
        <v>807.426</v>
      </c>
      <c r="H1779" s="16" t="n">
        <f aca="false">$B$80*$B$79*$D1779*$D1779*H$84*1000000/($B$77*$B$77)</f>
        <v>3229.704</v>
      </c>
      <c r="I1779" s="16" t="n">
        <f aca="false">$B$80*$B$79*$D1779*$D1779*I$84*1000000/($B$77*$B$77)</f>
        <v>12918.816</v>
      </c>
      <c r="J1779" s="16" t="n">
        <f aca="false">$B$80*$B$79*$D1779*$D1779*J$84*1000000/($B$77*$B$77)</f>
        <v>51675.264</v>
      </c>
      <c r="K1779" s="16" t="n">
        <f aca="false">$B$80*$B$79*$D1779*$D1779*K$84*1000000/($B$77*$B$77)</f>
        <v>206701.056</v>
      </c>
      <c r="L1779" s="17" t="n">
        <f aca="false">G1779/E1779</f>
        <v>0.247828729281768</v>
      </c>
      <c r="M1779" s="16" t="n">
        <f aca="false">G1779/A1779</f>
        <v>7.14536283185841</v>
      </c>
      <c r="N1779" s="16"/>
      <c r="O1779" s="13" t="n">
        <f aca="false">$B$79*C1779*C1779*1000000/($B$77*$B$77)</f>
        <v>10865.6124246</v>
      </c>
      <c r="P1779" s="16" t="n">
        <f aca="false">$B$79*$B$76*$C1779*P$84*1000000/($B$77*$B$77)</f>
        <v>807.426</v>
      </c>
      <c r="Q1779" s="16" t="n">
        <f aca="false">$B$79*$B$76*$C1779*Q$84*1000000/($B$77*$B$77)</f>
        <v>3229.704</v>
      </c>
      <c r="R1779" s="16" t="n">
        <f aca="false">$B$79*$B$76*$C1779*R$84*1000000/($B$77*$B$77)</f>
        <v>12918.816</v>
      </c>
      <c r="S1779" s="16" t="n">
        <f aca="false">$B$79*$B$76*$C1779*S$84*1000000/($B$77*$B$77)</f>
        <v>51675.264</v>
      </c>
      <c r="T1779" s="16" t="n">
        <f aca="false">$B$79*$B$76*$C1779*T$84*1000000/($B$77*$B$77)</f>
        <v>206701.056</v>
      </c>
      <c r="U1779" s="17" t="n">
        <f aca="false">P1779/E1779</f>
        <v>0.247828729281768</v>
      </c>
      <c r="X1779" s="1" t="n">
        <v>113</v>
      </c>
      <c r="Y1779" s="1" t="n">
        <v>12</v>
      </c>
      <c r="Z1779" s="1" t="n">
        <v>134571</v>
      </c>
      <c r="AA1779" s="14" t="n">
        <f aca="false">(SQRT($B$76))*(SQRT(AD1779+AP1779))</f>
        <v>36683.9201830993</v>
      </c>
      <c r="AB1779" s="1" t="n">
        <v>3324</v>
      </c>
      <c r="AC1779" s="1" t="n">
        <v>70400</v>
      </c>
      <c r="AD1779" s="1" t="n">
        <f aca="false">AC1779</f>
        <v>70400</v>
      </c>
      <c r="AE1779" s="1" t="n">
        <v>3236</v>
      </c>
      <c r="AO1779" s="1" t="n">
        <f aca="false">Z1779-AC1779</f>
        <v>64171</v>
      </c>
      <c r="AP1779" s="1" t="n">
        <f aca="false">AO1779</f>
        <v>64171</v>
      </c>
      <c r="AR1779" s="1" t="n">
        <f aca="false">AQ1779</f>
        <v>0</v>
      </c>
    </row>
    <row r="1780" customFormat="false" ht="17" hidden="false" customHeight="false" outlineLevel="0" collapsed="false">
      <c r="A1780" s="1" t="n">
        <v>113</v>
      </c>
      <c r="B1780" s="1" t="n">
        <v>13</v>
      </c>
      <c r="C1780" s="1" t="n">
        <f aca="false">Z1780+AQ1780</f>
        <v>134696</v>
      </c>
      <c r="D1780" s="14" t="n">
        <f aca="false">AA1780+AR1780</f>
        <v>36700.9536660834</v>
      </c>
      <c r="E1780" s="1" t="n">
        <v>3232</v>
      </c>
      <c r="F1780" s="15" t="n">
        <f aca="false">$B$79*D1780*D1780*1000000/($B$77*$B$77)</f>
        <v>808.176</v>
      </c>
      <c r="G1780" s="16" t="n">
        <f aca="false">$B$80*$B$79*$D1780*$D1780*G$84*1000000/($B$77*$B$77)</f>
        <v>808.176</v>
      </c>
      <c r="H1780" s="16" t="n">
        <f aca="false">$B$80*$B$79*$D1780*$D1780*H$84*1000000/($B$77*$B$77)</f>
        <v>3232.704</v>
      </c>
      <c r="I1780" s="16" t="n">
        <f aca="false">$B$80*$B$79*$D1780*$D1780*I$84*1000000/($B$77*$B$77)</f>
        <v>12930.816</v>
      </c>
      <c r="J1780" s="16" t="n">
        <f aca="false">$B$80*$B$79*$D1780*$D1780*J$84*1000000/($B$77*$B$77)</f>
        <v>51723.264</v>
      </c>
      <c r="K1780" s="16" t="n">
        <f aca="false">$B$80*$B$79*$D1780*$D1780*K$84*1000000/($B$77*$B$77)</f>
        <v>206893.056</v>
      </c>
      <c r="L1780" s="17" t="n">
        <f aca="false">G1780/E1780</f>
        <v>0.250054455445545</v>
      </c>
      <c r="M1780" s="16" t="n">
        <f aca="false">G1780/A1780</f>
        <v>7.152</v>
      </c>
      <c r="N1780" s="16"/>
      <c r="O1780" s="13" t="n">
        <f aca="false">$B$79*C1780*C1780*1000000/($B$77*$B$77)</f>
        <v>10885.8074496</v>
      </c>
      <c r="P1780" s="16" t="n">
        <f aca="false">$B$79*$B$76*$C1780*P$84*1000000/($B$77*$B$77)</f>
        <v>808.176</v>
      </c>
      <c r="Q1780" s="16" t="n">
        <f aca="false">$B$79*$B$76*$C1780*Q$84*1000000/($B$77*$B$77)</f>
        <v>3232.704</v>
      </c>
      <c r="R1780" s="16" t="n">
        <f aca="false">$B$79*$B$76*$C1780*R$84*1000000/($B$77*$B$77)</f>
        <v>12930.816</v>
      </c>
      <c r="S1780" s="16" t="n">
        <f aca="false">$B$79*$B$76*$C1780*S$84*1000000/($B$77*$B$77)</f>
        <v>51723.264</v>
      </c>
      <c r="T1780" s="16" t="n">
        <f aca="false">$B$79*$B$76*$C1780*T$84*1000000/($B$77*$B$77)</f>
        <v>206893.056</v>
      </c>
      <c r="U1780" s="17" t="n">
        <f aca="false">P1780/E1780</f>
        <v>0.250054455445545</v>
      </c>
      <c r="X1780" s="1" t="n">
        <v>113</v>
      </c>
      <c r="Y1780" s="1" t="n">
        <v>13</v>
      </c>
      <c r="Z1780" s="1" t="n">
        <v>134696</v>
      </c>
      <c r="AA1780" s="14" t="n">
        <f aca="false">(SQRT($B$76))*(SQRT(AD1780+AP1780))</f>
        <v>36700.9536660834</v>
      </c>
      <c r="AB1780" s="1" t="n">
        <v>3268</v>
      </c>
      <c r="AC1780" s="1" t="n">
        <v>70400</v>
      </c>
      <c r="AD1780" s="1" t="n">
        <f aca="false">AC1780</f>
        <v>70400</v>
      </c>
      <c r="AE1780" s="1" t="n">
        <v>3177</v>
      </c>
      <c r="AO1780" s="1" t="n">
        <f aca="false">Z1780-AC1780</f>
        <v>64296</v>
      </c>
      <c r="AP1780" s="1" t="n">
        <f aca="false">AO1780</f>
        <v>64296</v>
      </c>
      <c r="AR1780" s="1" t="n">
        <f aca="false">AQ1780</f>
        <v>0</v>
      </c>
    </row>
    <row r="1781" customFormat="false" ht="17" hidden="false" customHeight="false" outlineLevel="0" collapsed="false">
      <c r="A1781" s="1" t="n">
        <v>113</v>
      </c>
      <c r="B1781" s="1" t="n">
        <v>14</v>
      </c>
      <c r="C1781" s="1" t="n">
        <f aca="false">Z1781+AQ1781</f>
        <v>134821</v>
      </c>
      <c r="D1781" s="14" t="n">
        <f aca="false">AA1781+AR1781</f>
        <v>36717.9792472298</v>
      </c>
      <c r="E1781" s="1" t="n">
        <v>3293</v>
      </c>
      <c r="F1781" s="15" t="n">
        <f aca="false">$B$79*D1781*D1781*1000000/($B$77*$B$77)</f>
        <v>808.925999999999</v>
      </c>
      <c r="G1781" s="16" t="n">
        <f aca="false">$B$80*$B$79*$D1781*$D1781*G$84*1000000/($B$77*$B$77)</f>
        <v>808.925999999999</v>
      </c>
      <c r="H1781" s="16" t="n">
        <f aca="false">$B$80*$B$79*$D1781*$D1781*H$84*1000000/($B$77*$B$77)</f>
        <v>3235.704</v>
      </c>
      <c r="I1781" s="16" t="n">
        <f aca="false">$B$80*$B$79*$D1781*$D1781*I$84*1000000/($B$77*$B$77)</f>
        <v>12942.816</v>
      </c>
      <c r="J1781" s="16" t="n">
        <f aca="false">$B$80*$B$79*$D1781*$D1781*J$84*1000000/($B$77*$B$77)</f>
        <v>51771.2639999999</v>
      </c>
      <c r="K1781" s="16" t="n">
        <f aca="false">$B$80*$B$79*$D1781*$D1781*K$84*1000000/($B$77*$B$77)</f>
        <v>207085.056</v>
      </c>
      <c r="L1781" s="17" t="n">
        <f aca="false">G1781/E1781</f>
        <v>0.245650167020953</v>
      </c>
      <c r="M1781" s="16" t="n">
        <f aca="false">G1781/A1781</f>
        <v>7.15863716814158</v>
      </c>
      <c r="N1781" s="16"/>
      <c r="O1781" s="13" t="n">
        <f aca="false">$B$79*C1781*C1781*1000000/($B$77*$B$77)</f>
        <v>10906.0212246</v>
      </c>
      <c r="P1781" s="16" t="n">
        <f aca="false">$B$79*$B$76*$C1781*P$84*1000000/($B$77*$B$77)</f>
        <v>808.926</v>
      </c>
      <c r="Q1781" s="16" t="n">
        <f aca="false">$B$79*$B$76*$C1781*Q$84*1000000/($B$77*$B$77)</f>
        <v>3235.704</v>
      </c>
      <c r="R1781" s="16" t="n">
        <f aca="false">$B$79*$B$76*$C1781*R$84*1000000/($B$77*$B$77)</f>
        <v>12942.816</v>
      </c>
      <c r="S1781" s="16" t="n">
        <f aca="false">$B$79*$B$76*$C1781*S$84*1000000/($B$77*$B$77)</f>
        <v>51771.264</v>
      </c>
      <c r="T1781" s="16" t="n">
        <f aca="false">$B$79*$B$76*$C1781*T$84*1000000/($B$77*$B$77)</f>
        <v>207085.056</v>
      </c>
      <c r="U1781" s="17" t="n">
        <f aca="false">P1781/E1781</f>
        <v>0.245650167020954</v>
      </c>
      <c r="X1781" s="1" t="n">
        <v>113</v>
      </c>
      <c r="Y1781" s="1" t="n">
        <v>14</v>
      </c>
      <c r="Z1781" s="1" t="n">
        <v>134821</v>
      </c>
      <c r="AA1781" s="14" t="n">
        <f aca="false">(SQRT($B$76))*(SQRT(AD1781+AP1781))</f>
        <v>36717.9792472298</v>
      </c>
      <c r="AB1781" s="1" t="n">
        <v>3253</v>
      </c>
      <c r="AC1781" s="1" t="n">
        <v>70400</v>
      </c>
      <c r="AD1781" s="1" t="n">
        <f aca="false">AC1781</f>
        <v>70400</v>
      </c>
      <c r="AE1781" s="1" t="n">
        <v>3155</v>
      </c>
      <c r="AO1781" s="1" t="n">
        <f aca="false">Z1781-AC1781</f>
        <v>64421</v>
      </c>
      <c r="AP1781" s="1" t="n">
        <f aca="false">AO1781</f>
        <v>64421</v>
      </c>
      <c r="AR1781" s="1" t="n">
        <f aca="false">AQ1781</f>
        <v>0</v>
      </c>
    </row>
    <row r="1782" customFormat="false" ht="17" hidden="false" customHeight="false" outlineLevel="0" collapsed="false">
      <c r="A1782" s="1" t="n">
        <v>113</v>
      </c>
      <c r="B1782" s="1" t="n">
        <v>15</v>
      </c>
      <c r="C1782" s="1" t="n">
        <f aca="false">Z1782+AQ1782</f>
        <v>134946</v>
      </c>
      <c r="D1782" s="14" t="n">
        <f aca="false">AA1782+AR1782</f>
        <v>36734.9969375254</v>
      </c>
      <c r="E1782" s="1" t="n">
        <v>3235</v>
      </c>
      <c r="F1782" s="15" t="n">
        <f aca="false">$B$79*D1782*D1782*1000000/($B$77*$B$77)</f>
        <v>809.676</v>
      </c>
      <c r="G1782" s="16" t="n">
        <f aca="false">$B$80*$B$79*$D1782*$D1782*G$84*1000000/($B$77*$B$77)</f>
        <v>809.676</v>
      </c>
      <c r="H1782" s="16" t="n">
        <f aca="false">$B$80*$B$79*$D1782*$D1782*H$84*1000000/($B$77*$B$77)</f>
        <v>3238.704</v>
      </c>
      <c r="I1782" s="16" t="n">
        <f aca="false">$B$80*$B$79*$D1782*$D1782*I$84*1000000/($B$77*$B$77)</f>
        <v>12954.816</v>
      </c>
      <c r="J1782" s="16" t="n">
        <f aca="false">$B$80*$B$79*$D1782*$D1782*J$84*1000000/($B$77*$B$77)</f>
        <v>51819.264</v>
      </c>
      <c r="K1782" s="16" t="n">
        <f aca="false">$B$80*$B$79*$D1782*$D1782*K$84*1000000/($B$77*$B$77)</f>
        <v>207277.056</v>
      </c>
      <c r="L1782" s="17" t="n">
        <f aca="false">G1782/E1782</f>
        <v>0.250286244204019</v>
      </c>
      <c r="M1782" s="16" t="n">
        <f aca="false">G1782/A1782</f>
        <v>7.16527433628319</v>
      </c>
      <c r="N1782" s="16"/>
      <c r="O1782" s="13" t="n">
        <f aca="false">$B$79*C1782*C1782*1000000/($B$77*$B$77)</f>
        <v>10926.2537496</v>
      </c>
      <c r="P1782" s="16" t="n">
        <f aca="false">$B$79*$B$76*$C1782*P$84*1000000/($B$77*$B$77)</f>
        <v>809.676</v>
      </c>
      <c r="Q1782" s="16" t="n">
        <f aca="false">$B$79*$B$76*$C1782*Q$84*1000000/($B$77*$B$77)</f>
        <v>3238.704</v>
      </c>
      <c r="R1782" s="16" t="n">
        <f aca="false">$B$79*$B$76*$C1782*R$84*1000000/($B$77*$B$77)</f>
        <v>12954.816</v>
      </c>
      <c r="S1782" s="16" t="n">
        <f aca="false">$B$79*$B$76*$C1782*S$84*1000000/($B$77*$B$77)</f>
        <v>51819.264</v>
      </c>
      <c r="T1782" s="16" t="n">
        <f aca="false">$B$79*$B$76*$C1782*T$84*1000000/($B$77*$B$77)</f>
        <v>207277.056</v>
      </c>
      <c r="U1782" s="17" t="n">
        <f aca="false">P1782/E1782</f>
        <v>0.250286244204019</v>
      </c>
      <c r="X1782" s="1" t="n">
        <v>113</v>
      </c>
      <c r="Y1782" s="1" t="n">
        <v>15</v>
      </c>
      <c r="Z1782" s="1" t="n">
        <v>134946</v>
      </c>
      <c r="AA1782" s="14" t="n">
        <f aca="false">(SQRT($B$76))*(SQRT(AD1782+AP1782))</f>
        <v>36734.9969375254</v>
      </c>
      <c r="AB1782" s="1" t="n">
        <v>3287</v>
      </c>
      <c r="AC1782" s="1" t="n">
        <v>70400</v>
      </c>
      <c r="AD1782" s="1" t="n">
        <f aca="false">AC1782</f>
        <v>70400</v>
      </c>
      <c r="AE1782" s="1" t="n">
        <v>3173</v>
      </c>
      <c r="AO1782" s="1" t="n">
        <f aca="false">Z1782-AC1782</f>
        <v>64546</v>
      </c>
      <c r="AP1782" s="1" t="n">
        <f aca="false">AO1782</f>
        <v>64546</v>
      </c>
      <c r="AR1782" s="1" t="n">
        <f aca="false">AQ1782</f>
        <v>0</v>
      </c>
    </row>
    <row r="1783" customFormat="false" ht="17" hidden="false" customHeight="false" outlineLevel="0" collapsed="false">
      <c r="A1783" s="1" t="n">
        <v>113</v>
      </c>
      <c r="B1783" s="1" t="n">
        <v>16</v>
      </c>
      <c r="C1783" s="1" t="n">
        <f aca="false">Z1783+AQ1783</f>
        <v>135071</v>
      </c>
      <c r="D1783" s="14" t="n">
        <f aca="false">AA1783+AR1783</f>
        <v>36752.0067479315</v>
      </c>
      <c r="E1783" s="1" t="n">
        <v>3151</v>
      </c>
      <c r="F1783" s="15" t="n">
        <f aca="false">$B$79*D1783*D1783*1000000/($B$77*$B$77)</f>
        <v>810.426000000001</v>
      </c>
      <c r="G1783" s="16" t="n">
        <f aca="false">$B$80*$B$79*$D1783*$D1783*G$84*1000000/($B$77*$B$77)</f>
        <v>810.426000000001</v>
      </c>
      <c r="H1783" s="16" t="n">
        <f aca="false">$B$80*$B$79*$D1783*$D1783*H$84*1000000/($B$77*$B$77)</f>
        <v>3241.70400000001</v>
      </c>
      <c r="I1783" s="16" t="n">
        <f aca="false">$B$80*$B$79*$D1783*$D1783*I$84*1000000/($B$77*$B$77)</f>
        <v>12966.816</v>
      </c>
      <c r="J1783" s="16" t="n">
        <f aca="false">$B$80*$B$79*$D1783*$D1783*J$84*1000000/($B$77*$B$77)</f>
        <v>51867.2640000001</v>
      </c>
      <c r="K1783" s="16" t="n">
        <f aca="false">$B$80*$B$79*$D1783*$D1783*K$84*1000000/($B$77*$B$77)</f>
        <v>207469.056</v>
      </c>
      <c r="L1783" s="17" t="n">
        <f aca="false">G1783/E1783</f>
        <v>0.257196445572834</v>
      </c>
      <c r="M1783" s="16" t="n">
        <f aca="false">G1783/A1783</f>
        <v>7.17191150442479</v>
      </c>
      <c r="N1783" s="16"/>
      <c r="O1783" s="13" t="n">
        <f aca="false">$B$79*C1783*C1783*1000000/($B$77*$B$77)</f>
        <v>10946.5050246</v>
      </c>
      <c r="P1783" s="16" t="n">
        <f aca="false">$B$79*$B$76*$C1783*P$84*1000000/($B$77*$B$77)</f>
        <v>810.426</v>
      </c>
      <c r="Q1783" s="16" t="n">
        <f aca="false">$B$79*$B$76*$C1783*Q$84*1000000/($B$77*$B$77)</f>
        <v>3241.704</v>
      </c>
      <c r="R1783" s="16" t="n">
        <f aca="false">$B$79*$B$76*$C1783*R$84*1000000/($B$77*$B$77)</f>
        <v>12966.816</v>
      </c>
      <c r="S1783" s="16" t="n">
        <f aca="false">$B$79*$B$76*$C1783*S$84*1000000/($B$77*$B$77)</f>
        <v>51867.264</v>
      </c>
      <c r="T1783" s="16" t="n">
        <f aca="false">$B$79*$B$76*$C1783*T$84*1000000/($B$77*$B$77)</f>
        <v>207469.056</v>
      </c>
      <c r="U1783" s="17" t="n">
        <f aca="false">P1783/E1783</f>
        <v>0.257196445572834</v>
      </c>
      <c r="X1783" s="1" t="n">
        <v>113</v>
      </c>
      <c r="Y1783" s="1" t="n">
        <v>16</v>
      </c>
      <c r="Z1783" s="1" t="n">
        <v>135071</v>
      </c>
      <c r="AA1783" s="14" t="n">
        <f aca="false">(SQRT($B$76))*(SQRT(AD1783+AP1783))</f>
        <v>36752.0067479315</v>
      </c>
      <c r="AB1783" s="1" t="n">
        <v>3314</v>
      </c>
      <c r="AC1783" s="1" t="n">
        <v>70400</v>
      </c>
      <c r="AD1783" s="1" t="n">
        <f aca="false">AC1783</f>
        <v>70400</v>
      </c>
      <c r="AE1783" s="1" t="n">
        <v>3206</v>
      </c>
      <c r="AO1783" s="1" t="n">
        <f aca="false">Z1783-AC1783</f>
        <v>64671</v>
      </c>
      <c r="AP1783" s="1" t="n">
        <f aca="false">AO1783</f>
        <v>64671</v>
      </c>
      <c r="AR1783" s="1" t="n">
        <f aca="false">AQ1783</f>
        <v>0</v>
      </c>
    </row>
    <row r="1784" customFormat="false" ht="17" hidden="false" customHeight="false" outlineLevel="0" collapsed="false">
      <c r="A1784" s="1" t="n">
        <v>114</v>
      </c>
      <c r="B1784" s="1" t="n">
        <v>2</v>
      </c>
      <c r="C1784" s="1" t="n">
        <f aca="false">Z1784+AQ1784</f>
        <v>134090</v>
      </c>
      <c r="D1784" s="14" t="n">
        <f aca="false">AA1784+AR1784</f>
        <v>36618.3014352113</v>
      </c>
      <c r="E1784" s="1" t="n">
        <v>3248</v>
      </c>
      <c r="F1784" s="15" t="n">
        <f aca="false">$B$79*D1784*D1784*1000000/($B$77*$B$77)</f>
        <v>804.539999999999</v>
      </c>
      <c r="G1784" s="16" t="n">
        <f aca="false">$B$80*$B$79*$D1784*$D1784*G$84*1000000/($B$77*$B$77)</f>
        <v>804.539999999999</v>
      </c>
      <c r="H1784" s="16" t="n">
        <f aca="false">$B$80*$B$79*$D1784*$D1784*H$84*1000000/($B$77*$B$77)</f>
        <v>3218.16</v>
      </c>
      <c r="I1784" s="16" t="n">
        <f aca="false">$B$80*$B$79*$D1784*$D1784*I$84*1000000/($B$77*$B$77)</f>
        <v>12872.64</v>
      </c>
      <c r="J1784" s="16" t="n">
        <f aca="false">$B$80*$B$79*$D1784*$D1784*J$84*1000000/($B$77*$B$77)</f>
        <v>51490.5599999999</v>
      </c>
      <c r="K1784" s="16" t="n">
        <f aca="false">$B$80*$B$79*$D1784*$D1784*K$84*1000000/($B$77*$B$77)</f>
        <v>205962.24</v>
      </c>
      <c r="L1784" s="17" t="n">
        <f aca="false">G1784/E1784</f>
        <v>0.247703201970443</v>
      </c>
      <c r="M1784" s="16" t="n">
        <f aca="false">G1784/A1784</f>
        <v>7.05736842105262</v>
      </c>
      <c r="N1784" s="16"/>
      <c r="O1784" s="13" t="n">
        <f aca="false">$B$79*C1784*C1784*1000000/($B$77*$B$77)</f>
        <v>10788.07686</v>
      </c>
      <c r="P1784" s="16" t="n">
        <f aca="false">$B$79*$B$76*$C1784*P$84*1000000/($B$77*$B$77)</f>
        <v>804.54</v>
      </c>
      <c r="Q1784" s="16" t="n">
        <f aca="false">$B$79*$B$76*$C1784*Q$84*1000000/($B$77*$B$77)</f>
        <v>3218.16</v>
      </c>
      <c r="R1784" s="16" t="n">
        <f aca="false">$B$79*$B$76*$C1784*R$84*1000000/($B$77*$B$77)</f>
        <v>12872.64</v>
      </c>
      <c r="S1784" s="16" t="n">
        <f aca="false">$B$79*$B$76*$C1784*S$84*1000000/($B$77*$B$77)</f>
        <v>51490.56</v>
      </c>
      <c r="T1784" s="16" t="n">
        <f aca="false">$B$79*$B$76*$C1784*T$84*1000000/($B$77*$B$77)</f>
        <v>205962.24</v>
      </c>
      <c r="U1784" s="17" t="n">
        <f aca="false">P1784/E1784</f>
        <v>0.247703201970443</v>
      </c>
      <c r="X1784" s="1" t="n">
        <v>114</v>
      </c>
      <c r="Y1784" s="1" t="n">
        <v>2</v>
      </c>
      <c r="Z1784" s="1" t="n">
        <v>134090</v>
      </c>
      <c r="AA1784" s="14" t="n">
        <f aca="false">(SQRT($B$76))*(SQRT(AD1784+AP1784))</f>
        <v>36618.3014352113</v>
      </c>
      <c r="AB1784" s="1" t="n">
        <v>3337</v>
      </c>
      <c r="AC1784" s="1" t="n">
        <v>70848</v>
      </c>
      <c r="AD1784" s="1" t="n">
        <f aca="false">AC1784</f>
        <v>70848</v>
      </c>
      <c r="AE1784" s="1" t="n">
        <v>3245</v>
      </c>
      <c r="AO1784" s="1" t="n">
        <f aca="false">Z1784-AC1784</f>
        <v>63242</v>
      </c>
      <c r="AP1784" s="1" t="n">
        <f aca="false">AO1784</f>
        <v>63242</v>
      </c>
      <c r="AR1784" s="1" t="n">
        <f aca="false">AQ1784</f>
        <v>0</v>
      </c>
    </row>
    <row r="1785" customFormat="false" ht="17" hidden="false" customHeight="false" outlineLevel="0" collapsed="false">
      <c r="A1785" s="1" t="n">
        <v>114</v>
      </c>
      <c r="B1785" s="1" t="n">
        <v>3</v>
      </c>
      <c r="C1785" s="1" t="n">
        <f aca="false">Z1785+AQ1785</f>
        <v>134312</v>
      </c>
      <c r="D1785" s="14" t="n">
        <f aca="false">AA1785+AR1785</f>
        <v>36648.6016104298</v>
      </c>
      <c r="E1785" s="1" t="n">
        <v>3293</v>
      </c>
      <c r="F1785" s="15" t="n">
        <f aca="false">$B$79*D1785*D1785*1000000/($B$77*$B$77)</f>
        <v>805.871999999999</v>
      </c>
      <c r="G1785" s="16" t="n">
        <f aca="false">$B$80*$B$79*$D1785*$D1785*G$84*1000000/($B$77*$B$77)</f>
        <v>805.871999999999</v>
      </c>
      <c r="H1785" s="16" t="n">
        <f aca="false">$B$80*$B$79*$D1785*$D1785*H$84*1000000/($B$77*$B$77)</f>
        <v>3223.488</v>
      </c>
      <c r="I1785" s="16" t="n">
        <f aca="false">$B$80*$B$79*$D1785*$D1785*I$84*1000000/($B$77*$B$77)</f>
        <v>12893.952</v>
      </c>
      <c r="J1785" s="16" t="n">
        <f aca="false">$B$80*$B$79*$D1785*$D1785*J$84*1000000/($B$77*$B$77)</f>
        <v>51575.8079999999</v>
      </c>
      <c r="K1785" s="16" t="n">
        <f aca="false">$B$80*$B$79*$D1785*$D1785*K$84*1000000/($B$77*$B$77)</f>
        <v>206303.232</v>
      </c>
      <c r="L1785" s="17" t="n">
        <f aca="false">G1785/E1785</f>
        <v>0.244722745217127</v>
      </c>
      <c r="M1785" s="16" t="n">
        <f aca="false">G1785/A1785</f>
        <v>7.06905263157894</v>
      </c>
      <c r="N1785" s="16"/>
      <c r="O1785" s="13" t="n">
        <f aca="false">$B$79*C1785*C1785*1000000/($B$77*$B$77)</f>
        <v>10823.8280064</v>
      </c>
      <c r="P1785" s="16" t="n">
        <f aca="false">$B$79*$B$76*$C1785*P$84*1000000/($B$77*$B$77)</f>
        <v>805.872</v>
      </c>
      <c r="Q1785" s="16" t="n">
        <f aca="false">$B$79*$B$76*$C1785*Q$84*1000000/($B$77*$B$77)</f>
        <v>3223.488</v>
      </c>
      <c r="R1785" s="16" t="n">
        <f aca="false">$B$79*$B$76*$C1785*R$84*1000000/($B$77*$B$77)</f>
        <v>12893.952</v>
      </c>
      <c r="S1785" s="16" t="n">
        <f aca="false">$B$79*$B$76*$C1785*S$84*1000000/($B$77*$B$77)</f>
        <v>51575.808</v>
      </c>
      <c r="T1785" s="16" t="n">
        <f aca="false">$B$79*$B$76*$C1785*T$84*1000000/($B$77*$B$77)</f>
        <v>206303.232</v>
      </c>
      <c r="U1785" s="17" t="n">
        <f aca="false">P1785/E1785</f>
        <v>0.244722745217127</v>
      </c>
      <c r="X1785" s="1" t="n">
        <v>114</v>
      </c>
      <c r="Y1785" s="1" t="n">
        <v>3</v>
      </c>
      <c r="Z1785" s="1" t="n">
        <v>134312</v>
      </c>
      <c r="AA1785" s="14" t="n">
        <f aca="false">(SQRT($B$76))*(SQRT(AD1785+AP1785))</f>
        <v>36648.6016104298</v>
      </c>
      <c r="AB1785" s="1" t="n">
        <v>3209</v>
      </c>
      <c r="AC1785" s="1" t="n">
        <v>70848</v>
      </c>
      <c r="AD1785" s="1" t="n">
        <f aca="false">AC1785</f>
        <v>70848</v>
      </c>
      <c r="AE1785" s="1" t="n">
        <v>3169</v>
      </c>
      <c r="AO1785" s="1" t="n">
        <f aca="false">Z1785-AC1785</f>
        <v>63464</v>
      </c>
      <c r="AP1785" s="1" t="n">
        <f aca="false">AO1785</f>
        <v>63464</v>
      </c>
      <c r="AR1785" s="1" t="n">
        <f aca="false">AQ1785</f>
        <v>0</v>
      </c>
    </row>
    <row r="1786" customFormat="false" ht="17" hidden="false" customHeight="false" outlineLevel="0" collapsed="false">
      <c r="A1786" s="1" t="n">
        <v>114</v>
      </c>
      <c r="B1786" s="1" t="n">
        <v>4</v>
      </c>
      <c r="C1786" s="1" t="n">
        <f aca="false">Z1786+AQ1786</f>
        <v>134438</v>
      </c>
      <c r="D1786" s="14" t="n">
        <f aca="false">AA1786+AR1786</f>
        <v>36665.7878682567</v>
      </c>
      <c r="E1786" s="1" t="n">
        <v>3282</v>
      </c>
      <c r="F1786" s="15" t="n">
        <f aca="false">$B$79*D1786*D1786*1000000/($B$77*$B$77)</f>
        <v>806.628</v>
      </c>
      <c r="G1786" s="16" t="n">
        <f aca="false">$B$80*$B$79*$D1786*$D1786*G$84*1000000/($B$77*$B$77)</f>
        <v>806.628</v>
      </c>
      <c r="H1786" s="16" t="n">
        <f aca="false">$B$80*$B$79*$D1786*$D1786*H$84*1000000/($B$77*$B$77)</f>
        <v>3226.512</v>
      </c>
      <c r="I1786" s="16" t="n">
        <f aca="false">$B$80*$B$79*$D1786*$D1786*I$84*1000000/($B$77*$B$77)</f>
        <v>12906.048</v>
      </c>
      <c r="J1786" s="16" t="n">
        <f aca="false">$B$80*$B$79*$D1786*$D1786*J$84*1000000/($B$77*$B$77)</f>
        <v>51624.192</v>
      </c>
      <c r="K1786" s="16" t="n">
        <f aca="false">$B$80*$B$79*$D1786*$D1786*K$84*1000000/($B$77*$B$77)</f>
        <v>206496.768</v>
      </c>
      <c r="L1786" s="17" t="n">
        <f aca="false">G1786/E1786</f>
        <v>0.245773308957953</v>
      </c>
      <c r="M1786" s="16" t="n">
        <f aca="false">G1786/A1786</f>
        <v>7.07568421052632</v>
      </c>
      <c r="N1786" s="16"/>
      <c r="O1786" s="13" t="n">
        <f aca="false">$B$79*C1786*C1786*1000000/($B$77*$B$77)</f>
        <v>10844.1455064</v>
      </c>
      <c r="P1786" s="16" t="n">
        <f aca="false">$B$79*$B$76*$C1786*P$84*1000000/($B$77*$B$77)</f>
        <v>806.628</v>
      </c>
      <c r="Q1786" s="16" t="n">
        <f aca="false">$B$79*$B$76*$C1786*Q$84*1000000/($B$77*$B$77)</f>
        <v>3226.512</v>
      </c>
      <c r="R1786" s="16" t="n">
        <f aca="false">$B$79*$B$76*$C1786*R$84*1000000/($B$77*$B$77)</f>
        <v>12906.048</v>
      </c>
      <c r="S1786" s="16" t="n">
        <f aca="false">$B$79*$B$76*$C1786*S$84*1000000/($B$77*$B$77)</f>
        <v>51624.192</v>
      </c>
      <c r="T1786" s="16" t="n">
        <f aca="false">$B$79*$B$76*$C1786*T$84*1000000/($B$77*$B$77)</f>
        <v>206496.768</v>
      </c>
      <c r="U1786" s="17" t="n">
        <f aca="false">P1786/E1786</f>
        <v>0.245773308957953</v>
      </c>
      <c r="X1786" s="1" t="n">
        <v>114</v>
      </c>
      <c r="Y1786" s="1" t="n">
        <v>4</v>
      </c>
      <c r="Z1786" s="1" t="n">
        <v>134438</v>
      </c>
      <c r="AA1786" s="14" t="n">
        <f aca="false">(SQRT($B$76))*(SQRT(AD1786+AP1786))</f>
        <v>36665.7878682567</v>
      </c>
      <c r="AB1786" s="1" t="n">
        <v>3320</v>
      </c>
      <c r="AC1786" s="1" t="n">
        <v>70848</v>
      </c>
      <c r="AD1786" s="1" t="n">
        <f aca="false">AC1786</f>
        <v>70848</v>
      </c>
      <c r="AE1786" s="1" t="n">
        <v>3228</v>
      </c>
      <c r="AO1786" s="1" t="n">
        <f aca="false">Z1786-AC1786</f>
        <v>63590</v>
      </c>
      <c r="AP1786" s="1" t="n">
        <f aca="false">AO1786</f>
        <v>63590</v>
      </c>
      <c r="AR1786" s="1" t="n">
        <f aca="false">AQ1786</f>
        <v>0</v>
      </c>
    </row>
    <row r="1787" customFormat="false" ht="17" hidden="false" customHeight="false" outlineLevel="0" collapsed="false">
      <c r="A1787" s="1" t="n">
        <v>114</v>
      </c>
      <c r="B1787" s="1" t="n">
        <v>5</v>
      </c>
      <c r="C1787" s="1" t="n">
        <f aca="false">Z1787+AQ1787</f>
        <v>134627</v>
      </c>
      <c r="D1787" s="14" t="n">
        <f aca="false">AA1787+AR1787</f>
        <v>36691.5521612264</v>
      </c>
      <c r="E1787" s="1" t="n">
        <v>3285</v>
      </c>
      <c r="F1787" s="15" t="n">
        <f aca="false">$B$79*D1787*D1787*1000000/($B$77*$B$77)</f>
        <v>807.761999999999</v>
      </c>
      <c r="G1787" s="16" t="n">
        <f aca="false">$B$80*$B$79*$D1787*$D1787*G$84*1000000/($B$77*$B$77)</f>
        <v>807.761999999999</v>
      </c>
      <c r="H1787" s="16" t="n">
        <f aca="false">$B$80*$B$79*$D1787*$D1787*H$84*1000000/($B$77*$B$77)</f>
        <v>3231.04799999999</v>
      </c>
      <c r="I1787" s="16" t="n">
        <f aca="false">$B$80*$B$79*$D1787*$D1787*I$84*1000000/($B$77*$B$77)</f>
        <v>12924.192</v>
      </c>
      <c r="J1787" s="16" t="n">
        <f aca="false">$B$80*$B$79*$D1787*$D1787*J$84*1000000/($B$77*$B$77)</f>
        <v>51696.7679999999</v>
      </c>
      <c r="K1787" s="16" t="n">
        <f aca="false">$B$80*$B$79*$D1787*$D1787*K$84*1000000/($B$77*$B$77)</f>
        <v>206787.072</v>
      </c>
      <c r="L1787" s="17" t="n">
        <f aca="false">G1787/E1787</f>
        <v>0.24589406392694</v>
      </c>
      <c r="M1787" s="16" t="n">
        <f aca="false">G1787/A1787</f>
        <v>7.08563157894736</v>
      </c>
      <c r="N1787" s="16"/>
      <c r="O1787" s="13" t="n">
        <f aca="false">$B$79*C1787*C1787*1000000/($B$77*$B$77)</f>
        <v>10874.6574774</v>
      </c>
      <c r="P1787" s="16" t="n">
        <f aca="false">$B$79*$B$76*$C1787*P$84*1000000/($B$77*$B$77)</f>
        <v>807.762</v>
      </c>
      <c r="Q1787" s="16" t="n">
        <f aca="false">$B$79*$B$76*$C1787*Q$84*1000000/($B$77*$B$77)</f>
        <v>3231.048</v>
      </c>
      <c r="R1787" s="16" t="n">
        <f aca="false">$B$79*$B$76*$C1787*R$84*1000000/($B$77*$B$77)</f>
        <v>12924.192</v>
      </c>
      <c r="S1787" s="16" t="n">
        <f aca="false">$B$79*$B$76*$C1787*S$84*1000000/($B$77*$B$77)</f>
        <v>51696.768</v>
      </c>
      <c r="T1787" s="16" t="n">
        <f aca="false">$B$79*$B$76*$C1787*T$84*1000000/($B$77*$B$77)</f>
        <v>206787.072</v>
      </c>
      <c r="U1787" s="17" t="n">
        <f aca="false">P1787/E1787</f>
        <v>0.245894063926941</v>
      </c>
      <c r="X1787" s="1" t="n">
        <v>114</v>
      </c>
      <c r="Y1787" s="1" t="n">
        <v>5</v>
      </c>
      <c r="Z1787" s="1" t="n">
        <v>134627</v>
      </c>
      <c r="AA1787" s="14" t="n">
        <f aca="false">(SQRT($B$76))*(SQRT(AD1787+AP1787))</f>
        <v>36691.5521612264</v>
      </c>
      <c r="AB1787" s="1" t="n">
        <v>3336</v>
      </c>
      <c r="AC1787" s="1" t="n">
        <v>70848</v>
      </c>
      <c r="AD1787" s="1" t="n">
        <f aca="false">AC1787</f>
        <v>70848</v>
      </c>
      <c r="AE1787" s="1" t="n">
        <v>3265</v>
      </c>
      <c r="AO1787" s="1" t="n">
        <f aca="false">Z1787-AC1787</f>
        <v>63779</v>
      </c>
      <c r="AP1787" s="1" t="n">
        <f aca="false">AO1787</f>
        <v>63779</v>
      </c>
      <c r="AR1787" s="1" t="n">
        <f aca="false">AQ1787</f>
        <v>0</v>
      </c>
    </row>
    <row r="1788" customFormat="false" ht="17" hidden="false" customHeight="false" outlineLevel="0" collapsed="false">
      <c r="A1788" s="1" t="n">
        <v>114</v>
      </c>
      <c r="B1788" s="1" t="n">
        <v>6</v>
      </c>
      <c r="C1788" s="1" t="n">
        <f aca="false">Z1788+AQ1788</f>
        <v>134752</v>
      </c>
      <c r="D1788" s="14" t="n">
        <f aca="false">AA1788+AR1788</f>
        <v>36708.5821028271</v>
      </c>
      <c r="E1788" s="1" t="n">
        <v>3278</v>
      </c>
      <c r="F1788" s="15" t="n">
        <f aca="false">$B$79*D1788*D1788*1000000/($B$77*$B$77)</f>
        <v>808.511999999999</v>
      </c>
      <c r="G1788" s="16" t="n">
        <f aca="false">$B$80*$B$79*$D1788*$D1788*G$84*1000000/($B$77*$B$77)</f>
        <v>808.511999999999</v>
      </c>
      <c r="H1788" s="16" t="n">
        <f aca="false">$B$80*$B$79*$D1788*$D1788*H$84*1000000/($B$77*$B$77)</f>
        <v>3234.048</v>
      </c>
      <c r="I1788" s="16" t="n">
        <f aca="false">$B$80*$B$79*$D1788*$D1788*I$84*1000000/($B$77*$B$77)</f>
        <v>12936.192</v>
      </c>
      <c r="J1788" s="16" t="n">
        <f aca="false">$B$80*$B$79*$D1788*$D1788*J$84*1000000/($B$77*$B$77)</f>
        <v>51744.7679999999</v>
      </c>
      <c r="K1788" s="16" t="n">
        <f aca="false">$B$80*$B$79*$D1788*$D1788*K$84*1000000/($B$77*$B$77)</f>
        <v>206979.072</v>
      </c>
      <c r="L1788" s="17" t="n">
        <f aca="false">G1788/E1788</f>
        <v>0.246647956070775</v>
      </c>
      <c r="M1788" s="16" t="n">
        <f aca="false">G1788/A1788</f>
        <v>7.09221052631578</v>
      </c>
      <c r="N1788" s="16"/>
      <c r="O1788" s="13" t="n">
        <f aca="false">$B$79*C1788*C1788*1000000/($B$77*$B$77)</f>
        <v>10894.8609024</v>
      </c>
      <c r="P1788" s="16" t="n">
        <f aca="false">$B$79*$B$76*$C1788*P$84*1000000/($B$77*$B$77)</f>
        <v>808.512</v>
      </c>
      <c r="Q1788" s="16" t="n">
        <f aca="false">$B$79*$B$76*$C1788*Q$84*1000000/($B$77*$B$77)</f>
        <v>3234.048</v>
      </c>
      <c r="R1788" s="16" t="n">
        <f aca="false">$B$79*$B$76*$C1788*R$84*1000000/($B$77*$B$77)</f>
        <v>12936.192</v>
      </c>
      <c r="S1788" s="16" t="n">
        <f aca="false">$B$79*$B$76*$C1788*S$84*1000000/($B$77*$B$77)</f>
        <v>51744.768</v>
      </c>
      <c r="T1788" s="16" t="n">
        <f aca="false">$B$79*$B$76*$C1788*T$84*1000000/($B$77*$B$77)</f>
        <v>206979.072</v>
      </c>
      <c r="U1788" s="17" t="n">
        <f aca="false">P1788/E1788</f>
        <v>0.246647956070775</v>
      </c>
      <c r="X1788" s="1" t="n">
        <v>114</v>
      </c>
      <c r="Y1788" s="1" t="n">
        <v>6</v>
      </c>
      <c r="Z1788" s="1" t="n">
        <v>134752</v>
      </c>
      <c r="AA1788" s="14" t="n">
        <f aca="false">(SQRT($B$76))*(SQRT(AD1788+AP1788))</f>
        <v>36708.5821028271</v>
      </c>
      <c r="AB1788" s="1" t="n">
        <v>3330</v>
      </c>
      <c r="AC1788" s="1" t="n">
        <v>70848</v>
      </c>
      <c r="AD1788" s="1" t="n">
        <f aca="false">AC1788</f>
        <v>70848</v>
      </c>
      <c r="AE1788" s="1" t="n">
        <v>3257</v>
      </c>
      <c r="AO1788" s="1" t="n">
        <f aca="false">Z1788-AC1788</f>
        <v>63904</v>
      </c>
      <c r="AP1788" s="1" t="n">
        <f aca="false">AO1788</f>
        <v>63904</v>
      </c>
      <c r="AR1788" s="1" t="n">
        <f aca="false">AQ1788</f>
        <v>0</v>
      </c>
    </row>
    <row r="1789" customFormat="false" ht="17" hidden="false" customHeight="false" outlineLevel="0" collapsed="false">
      <c r="A1789" s="1" t="n">
        <v>114</v>
      </c>
      <c r="B1789" s="1" t="n">
        <v>7</v>
      </c>
      <c r="C1789" s="1" t="n">
        <f aca="false">Z1789+AQ1789</f>
        <v>134877</v>
      </c>
      <c r="D1789" s="14" t="n">
        <f aca="false">AA1789+AR1789</f>
        <v>36725.6041475154</v>
      </c>
      <c r="E1789" s="1" t="n">
        <v>3268</v>
      </c>
      <c r="F1789" s="15" t="n">
        <f aca="false">$B$79*D1789*D1789*1000000/($B$77*$B$77)</f>
        <v>809.262</v>
      </c>
      <c r="G1789" s="16" t="n">
        <f aca="false">$B$80*$B$79*$D1789*$D1789*G$84*1000000/($B$77*$B$77)</f>
        <v>809.262</v>
      </c>
      <c r="H1789" s="16" t="n">
        <f aca="false">$B$80*$B$79*$D1789*$D1789*H$84*1000000/($B$77*$B$77)</f>
        <v>3237.048</v>
      </c>
      <c r="I1789" s="16" t="n">
        <f aca="false">$B$80*$B$79*$D1789*$D1789*I$84*1000000/($B$77*$B$77)</f>
        <v>12948.192</v>
      </c>
      <c r="J1789" s="16" t="n">
        <f aca="false">$B$80*$B$79*$D1789*$D1789*J$84*1000000/($B$77*$B$77)</f>
        <v>51792.768</v>
      </c>
      <c r="K1789" s="16" t="n">
        <f aca="false">$B$80*$B$79*$D1789*$D1789*K$84*1000000/($B$77*$B$77)</f>
        <v>207171.072</v>
      </c>
      <c r="L1789" s="17" t="n">
        <f aca="false">G1789/E1789</f>
        <v>0.247632190942473</v>
      </c>
      <c r="M1789" s="16" t="n">
        <f aca="false">G1789/A1789</f>
        <v>7.09878947368421</v>
      </c>
      <c r="N1789" s="16"/>
      <c r="O1789" s="13" t="n">
        <f aca="false">$B$79*C1789*C1789*1000000/($B$77*$B$77)</f>
        <v>10915.0830774</v>
      </c>
      <c r="P1789" s="16" t="n">
        <f aca="false">$B$79*$B$76*$C1789*P$84*1000000/($B$77*$B$77)</f>
        <v>809.262</v>
      </c>
      <c r="Q1789" s="16" t="n">
        <f aca="false">$B$79*$B$76*$C1789*Q$84*1000000/($B$77*$B$77)</f>
        <v>3237.048</v>
      </c>
      <c r="R1789" s="16" t="n">
        <f aca="false">$B$79*$B$76*$C1789*R$84*1000000/($B$77*$B$77)</f>
        <v>12948.192</v>
      </c>
      <c r="S1789" s="16" t="n">
        <f aca="false">$B$79*$B$76*$C1789*S$84*1000000/($B$77*$B$77)</f>
        <v>51792.768</v>
      </c>
      <c r="T1789" s="16" t="n">
        <f aca="false">$B$79*$B$76*$C1789*T$84*1000000/($B$77*$B$77)</f>
        <v>207171.072</v>
      </c>
      <c r="U1789" s="17" t="n">
        <f aca="false">P1789/E1789</f>
        <v>0.247632190942472</v>
      </c>
      <c r="X1789" s="1" t="n">
        <v>114</v>
      </c>
      <c r="Y1789" s="1" t="n">
        <v>7</v>
      </c>
      <c r="Z1789" s="1" t="n">
        <v>134877</v>
      </c>
      <c r="AA1789" s="14" t="n">
        <f aca="false">(SQRT($B$76))*(SQRT(AD1789+AP1789))</f>
        <v>36725.6041475154</v>
      </c>
      <c r="AB1789" s="1" t="n">
        <v>3289</v>
      </c>
      <c r="AC1789" s="1" t="n">
        <v>70848</v>
      </c>
      <c r="AD1789" s="1" t="n">
        <f aca="false">AC1789</f>
        <v>70848</v>
      </c>
      <c r="AE1789" s="1" t="n">
        <v>3244</v>
      </c>
      <c r="AO1789" s="1" t="n">
        <f aca="false">Z1789-AC1789</f>
        <v>64029</v>
      </c>
      <c r="AP1789" s="1" t="n">
        <f aca="false">AO1789</f>
        <v>64029</v>
      </c>
      <c r="AR1789" s="1" t="n">
        <f aca="false">AQ1789</f>
        <v>0</v>
      </c>
    </row>
    <row r="1790" customFormat="false" ht="17" hidden="false" customHeight="false" outlineLevel="0" collapsed="false">
      <c r="A1790" s="1" t="n">
        <v>114</v>
      </c>
      <c r="B1790" s="1" t="n">
        <v>8</v>
      </c>
      <c r="C1790" s="1" t="n">
        <f aca="false">Z1790+AQ1790</f>
        <v>135002</v>
      </c>
      <c r="D1790" s="14" t="n">
        <f aca="false">AA1790+AR1790</f>
        <v>36742.6183062666</v>
      </c>
      <c r="E1790" s="1" t="n">
        <v>3269</v>
      </c>
      <c r="F1790" s="15" t="n">
        <f aca="false">$B$79*D1790*D1790*1000000/($B$77*$B$77)</f>
        <v>810.011999999999</v>
      </c>
      <c r="G1790" s="16" t="n">
        <f aca="false">$B$80*$B$79*$D1790*$D1790*G$84*1000000/($B$77*$B$77)</f>
        <v>810.011999999999</v>
      </c>
      <c r="H1790" s="16" t="n">
        <f aca="false">$B$80*$B$79*$D1790*$D1790*H$84*1000000/($B$77*$B$77)</f>
        <v>3240.04799999999</v>
      </c>
      <c r="I1790" s="16" t="n">
        <f aca="false">$B$80*$B$79*$D1790*$D1790*I$84*1000000/($B$77*$B$77)</f>
        <v>12960.192</v>
      </c>
      <c r="J1790" s="16" t="n">
        <f aca="false">$B$80*$B$79*$D1790*$D1790*J$84*1000000/($B$77*$B$77)</f>
        <v>51840.7679999999</v>
      </c>
      <c r="K1790" s="16" t="n">
        <f aca="false">$B$80*$B$79*$D1790*$D1790*K$84*1000000/($B$77*$B$77)</f>
        <v>207363.072</v>
      </c>
      <c r="L1790" s="17" t="n">
        <f aca="false">G1790/E1790</f>
        <v>0.247785867237687</v>
      </c>
      <c r="M1790" s="16" t="n">
        <f aca="false">G1790/A1790</f>
        <v>7.10536842105262</v>
      </c>
      <c r="N1790" s="16"/>
      <c r="O1790" s="13" t="n">
        <f aca="false">$B$79*C1790*C1790*1000000/($B$77*$B$77)</f>
        <v>10935.3240024</v>
      </c>
      <c r="P1790" s="16" t="n">
        <f aca="false">$B$79*$B$76*$C1790*P$84*1000000/($B$77*$B$77)</f>
        <v>810.012</v>
      </c>
      <c r="Q1790" s="16" t="n">
        <f aca="false">$B$79*$B$76*$C1790*Q$84*1000000/($B$77*$B$77)</f>
        <v>3240.048</v>
      </c>
      <c r="R1790" s="16" t="n">
        <f aca="false">$B$79*$B$76*$C1790*R$84*1000000/($B$77*$B$77)</f>
        <v>12960.192</v>
      </c>
      <c r="S1790" s="16" t="n">
        <f aca="false">$B$79*$B$76*$C1790*S$84*1000000/($B$77*$B$77)</f>
        <v>51840.768</v>
      </c>
      <c r="T1790" s="16" t="n">
        <f aca="false">$B$79*$B$76*$C1790*T$84*1000000/($B$77*$B$77)</f>
        <v>207363.072</v>
      </c>
      <c r="U1790" s="17" t="n">
        <f aca="false">P1790/E1790</f>
        <v>0.247785867237687</v>
      </c>
      <c r="X1790" s="1" t="n">
        <v>114</v>
      </c>
      <c r="Y1790" s="1" t="n">
        <v>8</v>
      </c>
      <c r="Z1790" s="1" t="n">
        <v>135002</v>
      </c>
      <c r="AA1790" s="14" t="n">
        <f aca="false">(SQRT($B$76))*(SQRT(AD1790+AP1790))</f>
        <v>36742.6183062666</v>
      </c>
      <c r="AB1790" s="1" t="n">
        <v>3352</v>
      </c>
      <c r="AC1790" s="1" t="n">
        <v>70848</v>
      </c>
      <c r="AD1790" s="1" t="n">
        <f aca="false">AC1790</f>
        <v>70848</v>
      </c>
      <c r="AE1790" s="1" t="n">
        <v>3257</v>
      </c>
      <c r="AO1790" s="1" t="n">
        <f aca="false">Z1790-AC1790</f>
        <v>64154</v>
      </c>
      <c r="AP1790" s="1" t="n">
        <f aca="false">AO1790</f>
        <v>64154</v>
      </c>
      <c r="AR1790" s="1" t="n">
        <f aca="false">AQ1790</f>
        <v>0</v>
      </c>
    </row>
    <row r="1791" customFormat="false" ht="17" hidden="false" customHeight="false" outlineLevel="0" collapsed="false">
      <c r="A1791" s="1" t="n">
        <v>114</v>
      </c>
      <c r="B1791" s="1" t="n">
        <v>9</v>
      </c>
      <c r="C1791" s="1" t="n">
        <f aca="false">Z1791+AQ1791</f>
        <v>135191</v>
      </c>
      <c r="D1791" s="14" t="n">
        <f aca="false">AA1791+AR1791</f>
        <v>36768.3287626729</v>
      </c>
      <c r="E1791" s="1" t="n">
        <v>3244</v>
      </c>
      <c r="F1791" s="15" t="n">
        <f aca="false">$B$79*D1791*D1791*1000000/($B$77*$B$77)</f>
        <v>811.146</v>
      </c>
      <c r="G1791" s="16" t="n">
        <f aca="false">$B$80*$B$79*$D1791*$D1791*G$84*1000000/($B$77*$B$77)</f>
        <v>811.146</v>
      </c>
      <c r="H1791" s="16" t="n">
        <f aca="false">$B$80*$B$79*$D1791*$D1791*H$84*1000000/($B$77*$B$77)</f>
        <v>3244.584</v>
      </c>
      <c r="I1791" s="16" t="n">
        <f aca="false">$B$80*$B$79*$D1791*$D1791*I$84*1000000/($B$77*$B$77)</f>
        <v>12978.336</v>
      </c>
      <c r="J1791" s="16" t="n">
        <f aca="false">$B$80*$B$79*$D1791*$D1791*J$84*1000000/($B$77*$B$77)</f>
        <v>51913.344</v>
      </c>
      <c r="K1791" s="16" t="n">
        <f aca="false">$B$80*$B$79*$D1791*$D1791*K$84*1000000/($B$77*$B$77)</f>
        <v>207653.376</v>
      </c>
      <c r="L1791" s="17" t="n">
        <f aca="false">G1791/E1791</f>
        <v>0.250045006165228</v>
      </c>
      <c r="M1791" s="16" t="n">
        <f aca="false">G1791/A1791</f>
        <v>7.11531578947368</v>
      </c>
      <c r="N1791" s="16"/>
      <c r="O1791" s="13" t="n">
        <f aca="false">$B$79*C1791*C1791*1000000/($B$77*$B$77)</f>
        <v>10965.9638886</v>
      </c>
      <c r="P1791" s="16" t="n">
        <f aca="false">$B$79*$B$76*$C1791*P$84*1000000/($B$77*$B$77)</f>
        <v>811.146</v>
      </c>
      <c r="Q1791" s="16" t="n">
        <f aca="false">$B$79*$B$76*$C1791*Q$84*1000000/($B$77*$B$77)</f>
        <v>3244.584</v>
      </c>
      <c r="R1791" s="16" t="n">
        <f aca="false">$B$79*$B$76*$C1791*R$84*1000000/($B$77*$B$77)</f>
        <v>12978.336</v>
      </c>
      <c r="S1791" s="16" t="n">
        <f aca="false">$B$79*$B$76*$C1791*S$84*1000000/($B$77*$B$77)</f>
        <v>51913.344</v>
      </c>
      <c r="T1791" s="16" t="n">
        <f aca="false">$B$79*$B$76*$C1791*T$84*1000000/($B$77*$B$77)</f>
        <v>207653.376</v>
      </c>
      <c r="U1791" s="17" t="n">
        <f aca="false">P1791/E1791</f>
        <v>0.250045006165228</v>
      </c>
      <c r="X1791" s="1" t="n">
        <v>114</v>
      </c>
      <c r="Y1791" s="1" t="n">
        <v>9</v>
      </c>
      <c r="Z1791" s="1" t="n">
        <v>135191</v>
      </c>
      <c r="AA1791" s="14" t="n">
        <f aca="false">(SQRT($B$76))*(SQRT(AD1791+AP1791))</f>
        <v>36768.3287626729</v>
      </c>
      <c r="AB1791" s="1" t="n">
        <v>3403</v>
      </c>
      <c r="AC1791" s="1" t="n">
        <v>70848</v>
      </c>
      <c r="AD1791" s="1" t="n">
        <f aca="false">AC1791</f>
        <v>70848</v>
      </c>
      <c r="AE1791" s="1" t="n">
        <v>3254</v>
      </c>
      <c r="AO1791" s="1" t="n">
        <f aca="false">Z1791-AC1791</f>
        <v>64343</v>
      </c>
      <c r="AP1791" s="1" t="n">
        <f aca="false">AO1791</f>
        <v>64343</v>
      </c>
      <c r="AR1791" s="1" t="n">
        <f aca="false">AQ1791</f>
        <v>0</v>
      </c>
    </row>
    <row r="1792" customFormat="false" ht="17" hidden="false" customHeight="false" outlineLevel="0" collapsed="false">
      <c r="A1792" s="1" t="n">
        <v>114</v>
      </c>
      <c r="B1792" s="1" t="n">
        <v>10</v>
      </c>
      <c r="C1792" s="1" t="n">
        <f aca="false">Z1792+AQ1792</f>
        <v>135316</v>
      </c>
      <c r="D1792" s="14" t="n">
        <f aca="false">AA1792+AR1792</f>
        <v>36785.3231601953</v>
      </c>
      <c r="E1792" s="1" t="n">
        <v>3311</v>
      </c>
      <c r="F1792" s="15" t="n">
        <f aca="false">$B$79*D1792*D1792*1000000/($B$77*$B$77)</f>
        <v>811.896000000001</v>
      </c>
      <c r="G1792" s="16" t="n">
        <f aca="false">$B$80*$B$79*$D1792*$D1792*G$84*1000000/($B$77*$B$77)</f>
        <v>811.896000000001</v>
      </c>
      <c r="H1792" s="16" t="n">
        <f aca="false">$B$80*$B$79*$D1792*$D1792*H$84*1000000/($B$77*$B$77)</f>
        <v>3247.584</v>
      </c>
      <c r="I1792" s="16" t="n">
        <f aca="false">$B$80*$B$79*$D1792*$D1792*I$84*1000000/($B$77*$B$77)</f>
        <v>12990.336</v>
      </c>
      <c r="J1792" s="16" t="n">
        <f aca="false">$B$80*$B$79*$D1792*$D1792*J$84*1000000/($B$77*$B$77)</f>
        <v>51961.344</v>
      </c>
      <c r="K1792" s="16" t="n">
        <f aca="false">$B$80*$B$79*$D1792*$D1792*K$84*1000000/($B$77*$B$77)</f>
        <v>207845.376</v>
      </c>
      <c r="L1792" s="17" t="n">
        <f aca="false">G1792/E1792</f>
        <v>0.245211718514044</v>
      </c>
      <c r="M1792" s="16" t="n">
        <f aca="false">G1792/A1792</f>
        <v>7.12189473684211</v>
      </c>
      <c r="N1792" s="16"/>
      <c r="O1792" s="13" t="n">
        <f aca="false">$B$79*C1792*C1792*1000000/($B$77*$B$77)</f>
        <v>10986.2519136</v>
      </c>
      <c r="P1792" s="16" t="n">
        <f aca="false">$B$79*$B$76*$C1792*P$84*1000000/($B$77*$B$77)</f>
        <v>811.896</v>
      </c>
      <c r="Q1792" s="16" t="n">
        <f aca="false">$B$79*$B$76*$C1792*Q$84*1000000/($B$77*$B$77)</f>
        <v>3247.584</v>
      </c>
      <c r="R1792" s="16" t="n">
        <f aca="false">$B$79*$B$76*$C1792*R$84*1000000/($B$77*$B$77)</f>
        <v>12990.336</v>
      </c>
      <c r="S1792" s="16" t="n">
        <f aca="false">$B$79*$B$76*$C1792*S$84*1000000/($B$77*$B$77)</f>
        <v>51961.344</v>
      </c>
      <c r="T1792" s="16" t="n">
        <f aca="false">$B$79*$B$76*$C1792*T$84*1000000/($B$77*$B$77)</f>
        <v>207845.376</v>
      </c>
      <c r="U1792" s="17" t="n">
        <f aca="false">P1792/E1792</f>
        <v>0.245211718514044</v>
      </c>
      <c r="X1792" s="1" t="n">
        <v>114</v>
      </c>
      <c r="Y1792" s="1" t="n">
        <v>10</v>
      </c>
      <c r="Z1792" s="1" t="n">
        <v>135316</v>
      </c>
      <c r="AA1792" s="14" t="n">
        <f aca="false">(SQRT($B$76))*(SQRT(AD1792+AP1792))</f>
        <v>36785.3231601953</v>
      </c>
      <c r="AB1792" s="1" t="n">
        <v>3321</v>
      </c>
      <c r="AC1792" s="1" t="n">
        <v>70848</v>
      </c>
      <c r="AD1792" s="1" t="n">
        <f aca="false">AC1792</f>
        <v>70848</v>
      </c>
      <c r="AE1792" s="1" t="n">
        <v>3273</v>
      </c>
      <c r="AO1792" s="1" t="n">
        <f aca="false">Z1792-AC1792</f>
        <v>64468</v>
      </c>
      <c r="AP1792" s="1" t="n">
        <f aca="false">AO1792</f>
        <v>64468</v>
      </c>
      <c r="AR1792" s="1" t="n">
        <f aca="false">AQ1792</f>
        <v>0</v>
      </c>
    </row>
    <row r="1793" customFormat="false" ht="17" hidden="false" customHeight="false" outlineLevel="0" collapsed="false">
      <c r="A1793" s="1" t="n">
        <v>114</v>
      </c>
      <c r="B1793" s="1" t="n">
        <v>11</v>
      </c>
      <c r="C1793" s="1" t="n">
        <f aca="false">Z1793+AQ1793</f>
        <v>135441</v>
      </c>
      <c r="D1793" s="14" t="n">
        <f aca="false">AA1793+AR1793</f>
        <v>36802.3097101255</v>
      </c>
      <c r="E1793" s="1" t="n">
        <v>3280</v>
      </c>
      <c r="F1793" s="15" t="n">
        <f aca="false">$B$79*D1793*D1793*1000000/($B$77*$B$77)</f>
        <v>812.645999999999</v>
      </c>
      <c r="G1793" s="16" t="n">
        <f aca="false">$B$80*$B$79*$D1793*$D1793*G$84*1000000/($B$77*$B$77)</f>
        <v>812.645999999999</v>
      </c>
      <c r="H1793" s="16" t="n">
        <f aca="false">$B$80*$B$79*$D1793*$D1793*H$84*1000000/($B$77*$B$77)</f>
        <v>3250.58399999999</v>
      </c>
      <c r="I1793" s="16" t="n">
        <f aca="false">$B$80*$B$79*$D1793*$D1793*I$84*1000000/($B$77*$B$77)</f>
        <v>13002.336</v>
      </c>
      <c r="J1793" s="16" t="n">
        <f aca="false">$B$80*$B$79*$D1793*$D1793*J$84*1000000/($B$77*$B$77)</f>
        <v>52009.3439999999</v>
      </c>
      <c r="K1793" s="16" t="n">
        <f aca="false">$B$80*$B$79*$D1793*$D1793*K$84*1000000/($B$77*$B$77)</f>
        <v>208037.376</v>
      </c>
      <c r="L1793" s="17" t="n">
        <f aca="false">G1793/E1793</f>
        <v>0.247757926829268</v>
      </c>
      <c r="M1793" s="16" t="n">
        <f aca="false">G1793/A1793</f>
        <v>7.12847368421051</v>
      </c>
      <c r="N1793" s="16"/>
      <c r="O1793" s="13" t="n">
        <f aca="false">$B$79*C1793*C1793*1000000/($B$77*$B$77)</f>
        <v>11006.5586886</v>
      </c>
      <c r="P1793" s="16" t="n">
        <f aca="false">$B$79*$B$76*$C1793*P$84*1000000/($B$77*$B$77)</f>
        <v>812.646</v>
      </c>
      <c r="Q1793" s="16" t="n">
        <f aca="false">$B$79*$B$76*$C1793*Q$84*1000000/($B$77*$B$77)</f>
        <v>3250.584</v>
      </c>
      <c r="R1793" s="16" t="n">
        <f aca="false">$B$79*$B$76*$C1793*R$84*1000000/($B$77*$B$77)</f>
        <v>13002.336</v>
      </c>
      <c r="S1793" s="16" t="n">
        <f aca="false">$B$79*$B$76*$C1793*S$84*1000000/($B$77*$B$77)</f>
        <v>52009.344</v>
      </c>
      <c r="T1793" s="16" t="n">
        <f aca="false">$B$79*$B$76*$C1793*T$84*1000000/($B$77*$B$77)</f>
        <v>208037.376</v>
      </c>
      <c r="U1793" s="17" t="n">
        <f aca="false">P1793/E1793</f>
        <v>0.247757926829268</v>
      </c>
      <c r="X1793" s="1" t="n">
        <v>114</v>
      </c>
      <c r="Y1793" s="1" t="n">
        <v>11</v>
      </c>
      <c r="Z1793" s="1" t="n">
        <v>135441</v>
      </c>
      <c r="AA1793" s="14" t="n">
        <f aca="false">(SQRT($B$76))*(SQRT(AD1793+AP1793))</f>
        <v>36802.3097101255</v>
      </c>
      <c r="AB1793" s="1" t="n">
        <v>3320</v>
      </c>
      <c r="AC1793" s="1" t="n">
        <v>70848</v>
      </c>
      <c r="AD1793" s="1" t="n">
        <f aca="false">AC1793</f>
        <v>70848</v>
      </c>
      <c r="AE1793" s="1" t="n">
        <v>3226</v>
      </c>
      <c r="AO1793" s="1" t="n">
        <f aca="false">Z1793-AC1793</f>
        <v>64593</v>
      </c>
      <c r="AP1793" s="1" t="n">
        <f aca="false">AO1793</f>
        <v>64593</v>
      </c>
      <c r="AR1793" s="1" t="n">
        <f aca="false">AQ1793</f>
        <v>0</v>
      </c>
    </row>
    <row r="1794" customFormat="false" ht="17" hidden="false" customHeight="false" outlineLevel="0" collapsed="false">
      <c r="A1794" s="1" t="n">
        <v>114</v>
      </c>
      <c r="B1794" s="1" t="n">
        <v>12</v>
      </c>
      <c r="C1794" s="1" t="n">
        <f aca="false">Z1794+AQ1794</f>
        <v>135566</v>
      </c>
      <c r="D1794" s="14" t="n">
        <f aca="false">AA1794+AR1794</f>
        <v>36819.2884233251</v>
      </c>
      <c r="E1794" s="1" t="n">
        <v>3215</v>
      </c>
      <c r="F1794" s="15" t="n">
        <f aca="false">$B$79*D1794*D1794*1000000/($B$77*$B$77)</f>
        <v>813.396000000001</v>
      </c>
      <c r="G1794" s="16" t="n">
        <f aca="false">$B$80*$B$79*$D1794*$D1794*G$84*1000000/($B$77*$B$77)</f>
        <v>813.396000000001</v>
      </c>
      <c r="H1794" s="16" t="n">
        <f aca="false">$B$80*$B$79*$D1794*$D1794*H$84*1000000/($B$77*$B$77)</f>
        <v>3253.584</v>
      </c>
      <c r="I1794" s="16" t="n">
        <f aca="false">$B$80*$B$79*$D1794*$D1794*I$84*1000000/($B$77*$B$77)</f>
        <v>13014.336</v>
      </c>
      <c r="J1794" s="16" t="n">
        <f aca="false">$B$80*$B$79*$D1794*$D1794*J$84*1000000/($B$77*$B$77)</f>
        <v>52057.3440000001</v>
      </c>
      <c r="K1794" s="16" t="n">
        <f aca="false">$B$80*$B$79*$D1794*$D1794*K$84*1000000/($B$77*$B$77)</f>
        <v>208229.376</v>
      </c>
      <c r="L1794" s="17" t="n">
        <f aca="false">G1794/E1794</f>
        <v>0.253000311041991</v>
      </c>
      <c r="M1794" s="16" t="n">
        <f aca="false">G1794/A1794</f>
        <v>7.13505263157896</v>
      </c>
      <c r="N1794" s="16"/>
      <c r="O1794" s="13" t="n">
        <f aca="false">$B$79*C1794*C1794*1000000/($B$77*$B$77)</f>
        <v>11026.8842136</v>
      </c>
      <c r="P1794" s="16" t="n">
        <f aca="false">$B$79*$B$76*$C1794*P$84*1000000/($B$77*$B$77)</f>
        <v>813.396</v>
      </c>
      <c r="Q1794" s="16" t="n">
        <f aca="false">$B$79*$B$76*$C1794*Q$84*1000000/($B$77*$B$77)</f>
        <v>3253.584</v>
      </c>
      <c r="R1794" s="16" t="n">
        <f aca="false">$B$79*$B$76*$C1794*R$84*1000000/($B$77*$B$77)</f>
        <v>13014.336</v>
      </c>
      <c r="S1794" s="16" t="n">
        <f aca="false">$B$79*$B$76*$C1794*S$84*1000000/($B$77*$B$77)</f>
        <v>52057.344</v>
      </c>
      <c r="T1794" s="16" t="n">
        <f aca="false">$B$79*$B$76*$C1794*T$84*1000000/($B$77*$B$77)</f>
        <v>208229.376</v>
      </c>
      <c r="U1794" s="17" t="n">
        <f aca="false">P1794/E1794</f>
        <v>0.253000311041991</v>
      </c>
      <c r="X1794" s="1" t="n">
        <v>114</v>
      </c>
      <c r="Y1794" s="1" t="n">
        <v>12</v>
      </c>
      <c r="Z1794" s="1" t="n">
        <v>135566</v>
      </c>
      <c r="AA1794" s="14" t="n">
        <f aca="false">(SQRT($B$76))*(SQRT(AD1794+AP1794))</f>
        <v>36819.2884233251</v>
      </c>
      <c r="AB1794" s="1" t="n">
        <v>3360</v>
      </c>
      <c r="AC1794" s="1" t="n">
        <v>70848</v>
      </c>
      <c r="AD1794" s="1" t="n">
        <f aca="false">AC1794</f>
        <v>70848</v>
      </c>
      <c r="AE1794" s="1" t="n">
        <v>3265</v>
      </c>
      <c r="AO1794" s="1" t="n">
        <f aca="false">Z1794-AC1794</f>
        <v>64718</v>
      </c>
      <c r="AP1794" s="1" t="n">
        <f aca="false">AO1794</f>
        <v>64718</v>
      </c>
      <c r="AR1794" s="1" t="n">
        <f aca="false">AQ1794</f>
        <v>0</v>
      </c>
    </row>
    <row r="1795" customFormat="false" ht="17" hidden="false" customHeight="false" outlineLevel="0" collapsed="false">
      <c r="A1795" s="1" t="n">
        <v>114</v>
      </c>
      <c r="B1795" s="1" t="n">
        <v>13</v>
      </c>
      <c r="C1795" s="1" t="n">
        <f aca="false">Z1795+AQ1795</f>
        <v>135691</v>
      </c>
      <c r="D1795" s="14" t="n">
        <f aca="false">AA1795+AR1795</f>
        <v>36836.2593106303</v>
      </c>
      <c r="E1795" s="1" t="n">
        <v>3289</v>
      </c>
      <c r="F1795" s="15" t="n">
        <f aca="false">$B$79*D1795*D1795*1000000/($B$77*$B$77)</f>
        <v>814.145999999999</v>
      </c>
      <c r="G1795" s="16" t="n">
        <f aca="false">$B$80*$B$79*$D1795*$D1795*G$84*1000000/($B$77*$B$77)</f>
        <v>814.145999999999</v>
      </c>
      <c r="H1795" s="16" t="n">
        <f aca="false">$B$80*$B$79*$D1795*$D1795*H$84*1000000/($B$77*$B$77)</f>
        <v>3256.58399999999</v>
      </c>
      <c r="I1795" s="16" t="n">
        <f aca="false">$B$80*$B$79*$D1795*$D1795*I$84*1000000/($B$77*$B$77)</f>
        <v>13026.336</v>
      </c>
      <c r="J1795" s="16" t="n">
        <f aca="false">$B$80*$B$79*$D1795*$D1795*J$84*1000000/($B$77*$B$77)</f>
        <v>52105.3439999999</v>
      </c>
      <c r="K1795" s="16" t="n">
        <f aca="false">$B$80*$B$79*$D1795*$D1795*K$84*1000000/($B$77*$B$77)</f>
        <v>208421.376</v>
      </c>
      <c r="L1795" s="17" t="n">
        <f aca="false">G1795/E1795</f>
        <v>0.247536029188203</v>
      </c>
      <c r="M1795" s="16" t="n">
        <f aca="false">G1795/A1795</f>
        <v>7.14163157894736</v>
      </c>
      <c r="N1795" s="16"/>
      <c r="O1795" s="13" t="n">
        <f aca="false">$B$79*C1795*C1795*1000000/($B$77*$B$77)</f>
        <v>11047.2284886</v>
      </c>
      <c r="P1795" s="16" t="n">
        <f aca="false">$B$79*$B$76*$C1795*P$84*1000000/($B$77*$B$77)</f>
        <v>814.146</v>
      </c>
      <c r="Q1795" s="16" t="n">
        <f aca="false">$B$79*$B$76*$C1795*Q$84*1000000/($B$77*$B$77)</f>
        <v>3256.584</v>
      </c>
      <c r="R1795" s="16" t="n">
        <f aca="false">$B$79*$B$76*$C1795*R$84*1000000/($B$77*$B$77)</f>
        <v>13026.336</v>
      </c>
      <c r="S1795" s="16" t="n">
        <f aca="false">$B$79*$B$76*$C1795*S$84*1000000/($B$77*$B$77)</f>
        <v>52105.344</v>
      </c>
      <c r="T1795" s="16" t="n">
        <f aca="false">$B$79*$B$76*$C1795*T$84*1000000/($B$77*$B$77)</f>
        <v>208421.376</v>
      </c>
      <c r="U1795" s="17" t="n">
        <f aca="false">P1795/E1795</f>
        <v>0.247536029188203</v>
      </c>
      <c r="X1795" s="1" t="n">
        <v>114</v>
      </c>
      <c r="Y1795" s="1" t="n">
        <v>13</v>
      </c>
      <c r="Z1795" s="1" t="n">
        <v>135691</v>
      </c>
      <c r="AA1795" s="14" t="n">
        <f aca="false">(SQRT($B$76))*(SQRT(AD1795+AP1795))</f>
        <v>36836.2593106303</v>
      </c>
      <c r="AB1795" s="1" t="n">
        <v>3374</v>
      </c>
      <c r="AC1795" s="1" t="n">
        <v>70848</v>
      </c>
      <c r="AD1795" s="1" t="n">
        <f aca="false">AC1795</f>
        <v>70848</v>
      </c>
      <c r="AE1795" s="1" t="n">
        <v>3265</v>
      </c>
      <c r="AO1795" s="1" t="n">
        <f aca="false">Z1795-AC1795</f>
        <v>64843</v>
      </c>
      <c r="AP1795" s="1" t="n">
        <f aca="false">AO1795</f>
        <v>64843</v>
      </c>
      <c r="AR1795" s="1" t="n">
        <f aca="false">AQ1795</f>
        <v>0</v>
      </c>
    </row>
    <row r="1796" customFormat="false" ht="17" hidden="false" customHeight="false" outlineLevel="0" collapsed="false">
      <c r="A1796" s="1" t="n">
        <v>114</v>
      </c>
      <c r="B1796" s="1" t="n">
        <v>14</v>
      </c>
      <c r="C1796" s="1" t="n">
        <f aca="false">Z1796+AQ1796</f>
        <v>135816</v>
      </c>
      <c r="D1796" s="14" t="n">
        <f aca="false">AA1796+AR1796</f>
        <v>36853.2223828528</v>
      </c>
      <c r="E1796" s="1" t="n">
        <v>3283</v>
      </c>
      <c r="F1796" s="15" t="n">
        <f aca="false">$B$79*D1796*D1796*1000000/($B$77*$B$77)</f>
        <v>814.896000000002</v>
      </c>
      <c r="G1796" s="16" t="n">
        <f aca="false">$B$80*$B$79*$D1796*$D1796*G$84*1000000/($B$77*$B$77)</f>
        <v>814.896000000002</v>
      </c>
      <c r="H1796" s="16" t="n">
        <f aca="false">$B$80*$B$79*$D1796*$D1796*H$84*1000000/($B$77*$B$77)</f>
        <v>3259.58400000001</v>
      </c>
      <c r="I1796" s="16" t="n">
        <f aca="false">$B$80*$B$79*$D1796*$D1796*I$84*1000000/($B$77*$B$77)</f>
        <v>13038.336</v>
      </c>
      <c r="J1796" s="16" t="n">
        <f aca="false">$B$80*$B$79*$D1796*$D1796*J$84*1000000/($B$77*$B$77)</f>
        <v>52153.3440000001</v>
      </c>
      <c r="K1796" s="16" t="n">
        <f aca="false">$B$80*$B$79*$D1796*$D1796*K$84*1000000/($B$77*$B$77)</f>
        <v>208613.376</v>
      </c>
      <c r="L1796" s="17" t="n">
        <f aca="false">G1796/E1796</f>
        <v>0.248216874809626</v>
      </c>
      <c r="M1796" s="16" t="n">
        <f aca="false">G1796/A1796</f>
        <v>7.1482105263158</v>
      </c>
      <c r="N1796" s="16"/>
      <c r="O1796" s="13" t="n">
        <f aca="false">$B$79*C1796*C1796*1000000/($B$77*$B$77)</f>
        <v>11067.5915136</v>
      </c>
      <c r="P1796" s="16" t="n">
        <f aca="false">$B$79*$B$76*$C1796*P$84*1000000/($B$77*$B$77)</f>
        <v>814.896</v>
      </c>
      <c r="Q1796" s="16" t="n">
        <f aca="false">$B$79*$B$76*$C1796*Q$84*1000000/($B$77*$B$77)</f>
        <v>3259.584</v>
      </c>
      <c r="R1796" s="16" t="n">
        <f aca="false">$B$79*$B$76*$C1796*R$84*1000000/($B$77*$B$77)</f>
        <v>13038.336</v>
      </c>
      <c r="S1796" s="16" t="n">
        <f aca="false">$B$79*$B$76*$C1796*S$84*1000000/($B$77*$B$77)</f>
        <v>52153.344</v>
      </c>
      <c r="T1796" s="16" t="n">
        <f aca="false">$B$79*$B$76*$C1796*T$84*1000000/($B$77*$B$77)</f>
        <v>208613.376</v>
      </c>
      <c r="U1796" s="17" t="n">
        <f aca="false">P1796/E1796</f>
        <v>0.248216874809625</v>
      </c>
      <c r="X1796" s="1" t="n">
        <v>114</v>
      </c>
      <c r="Y1796" s="1" t="n">
        <v>14</v>
      </c>
      <c r="Z1796" s="1" t="n">
        <v>135816</v>
      </c>
      <c r="AA1796" s="14" t="n">
        <f aca="false">(SQRT($B$76))*(SQRT(AD1796+AP1796))</f>
        <v>36853.2223828528</v>
      </c>
      <c r="AB1796" s="1" t="n">
        <v>3350</v>
      </c>
      <c r="AC1796" s="1" t="n">
        <v>70848</v>
      </c>
      <c r="AD1796" s="1" t="n">
        <f aca="false">AC1796</f>
        <v>70848</v>
      </c>
      <c r="AE1796" s="1" t="n">
        <v>3219</v>
      </c>
      <c r="AO1796" s="1" t="n">
        <f aca="false">Z1796-AC1796</f>
        <v>64968</v>
      </c>
      <c r="AP1796" s="1" t="n">
        <f aca="false">AO1796</f>
        <v>64968</v>
      </c>
      <c r="AR1796" s="1" t="n">
        <f aca="false">AQ1796</f>
        <v>0</v>
      </c>
    </row>
    <row r="1797" customFormat="false" ht="17" hidden="false" customHeight="false" outlineLevel="0" collapsed="false">
      <c r="A1797" s="1" t="n">
        <v>114</v>
      </c>
      <c r="B1797" s="1" t="n">
        <v>15</v>
      </c>
      <c r="C1797" s="1" t="n">
        <f aca="false">Z1797+AQ1797</f>
        <v>135941</v>
      </c>
      <c r="D1797" s="14" t="n">
        <f aca="false">AA1797+AR1797</f>
        <v>36870.177650779</v>
      </c>
      <c r="E1797" s="1" t="n">
        <v>3278</v>
      </c>
      <c r="F1797" s="15" t="n">
        <f aca="false">$B$79*D1797*D1797*1000000/($B$77*$B$77)</f>
        <v>815.646000000002</v>
      </c>
      <c r="G1797" s="16" t="n">
        <f aca="false">$B$80*$B$79*$D1797*$D1797*G$84*1000000/($B$77*$B$77)</f>
        <v>815.646000000002</v>
      </c>
      <c r="H1797" s="16" t="n">
        <f aca="false">$B$80*$B$79*$D1797*$D1797*H$84*1000000/($B$77*$B$77)</f>
        <v>3262.58400000001</v>
      </c>
      <c r="I1797" s="16" t="n">
        <f aca="false">$B$80*$B$79*$D1797*$D1797*I$84*1000000/($B$77*$B$77)</f>
        <v>13050.336</v>
      </c>
      <c r="J1797" s="16" t="n">
        <f aca="false">$B$80*$B$79*$D1797*$D1797*J$84*1000000/($B$77*$B$77)</f>
        <v>52201.3440000001</v>
      </c>
      <c r="K1797" s="16" t="n">
        <f aca="false">$B$80*$B$79*$D1797*$D1797*K$84*1000000/($B$77*$B$77)</f>
        <v>208805.376</v>
      </c>
      <c r="L1797" s="17" t="n">
        <f aca="false">G1797/E1797</f>
        <v>0.248824283099451</v>
      </c>
      <c r="M1797" s="16" t="n">
        <f aca="false">G1797/A1797</f>
        <v>7.15478947368423</v>
      </c>
      <c r="N1797" s="16"/>
      <c r="O1797" s="13" t="n">
        <f aca="false">$B$79*C1797*C1797*1000000/($B$77*$B$77)</f>
        <v>11087.9732886</v>
      </c>
      <c r="P1797" s="16" t="n">
        <f aca="false">$B$79*$B$76*$C1797*P$84*1000000/($B$77*$B$77)</f>
        <v>815.646</v>
      </c>
      <c r="Q1797" s="16" t="n">
        <f aca="false">$B$79*$B$76*$C1797*Q$84*1000000/($B$77*$B$77)</f>
        <v>3262.584</v>
      </c>
      <c r="R1797" s="16" t="n">
        <f aca="false">$B$79*$B$76*$C1797*R$84*1000000/($B$77*$B$77)</f>
        <v>13050.336</v>
      </c>
      <c r="S1797" s="16" t="n">
        <f aca="false">$B$79*$B$76*$C1797*S$84*1000000/($B$77*$B$77)</f>
        <v>52201.344</v>
      </c>
      <c r="T1797" s="16" t="n">
        <f aca="false">$B$79*$B$76*$C1797*T$84*1000000/($B$77*$B$77)</f>
        <v>208805.376</v>
      </c>
      <c r="U1797" s="17" t="n">
        <f aca="false">P1797/E1797</f>
        <v>0.248824283099451</v>
      </c>
      <c r="X1797" s="1" t="n">
        <v>114</v>
      </c>
      <c r="Y1797" s="1" t="n">
        <v>15</v>
      </c>
      <c r="Z1797" s="1" t="n">
        <v>135941</v>
      </c>
      <c r="AA1797" s="14" t="n">
        <f aca="false">(SQRT($B$76))*(SQRT(AD1797+AP1797))</f>
        <v>36870.177650779</v>
      </c>
      <c r="AB1797" s="1" t="n">
        <v>3332</v>
      </c>
      <c r="AC1797" s="1" t="n">
        <v>70848</v>
      </c>
      <c r="AD1797" s="1" t="n">
        <f aca="false">AC1797</f>
        <v>70848</v>
      </c>
      <c r="AE1797" s="1" t="n">
        <v>3245</v>
      </c>
      <c r="AO1797" s="1" t="n">
        <f aca="false">Z1797-AC1797</f>
        <v>65093</v>
      </c>
      <c r="AP1797" s="1" t="n">
        <f aca="false">AO1797</f>
        <v>65093</v>
      </c>
      <c r="AR1797" s="1" t="n">
        <f aca="false">AQ1797</f>
        <v>0</v>
      </c>
    </row>
    <row r="1798" customFormat="false" ht="17" hidden="false" customHeight="false" outlineLevel="0" collapsed="false">
      <c r="A1798" s="1" t="n">
        <v>114</v>
      </c>
      <c r="B1798" s="1" t="n">
        <v>16</v>
      </c>
      <c r="C1798" s="1" t="n">
        <f aca="false">Z1798+AQ1798</f>
        <v>136066</v>
      </c>
      <c r="D1798" s="14" t="n">
        <f aca="false">AA1798+AR1798</f>
        <v>36887.1251251707</v>
      </c>
      <c r="E1798" s="1" t="n">
        <v>3279</v>
      </c>
      <c r="F1798" s="15" t="n">
        <f aca="false">$B$79*D1798*D1798*1000000/($B$77*$B$77)</f>
        <v>816.396</v>
      </c>
      <c r="G1798" s="16" t="n">
        <f aca="false">$B$80*$B$79*$D1798*$D1798*G$84*1000000/($B$77*$B$77)</f>
        <v>816.396</v>
      </c>
      <c r="H1798" s="16" t="n">
        <f aca="false">$B$80*$B$79*$D1798*$D1798*H$84*1000000/($B$77*$B$77)</f>
        <v>3265.584</v>
      </c>
      <c r="I1798" s="16" t="n">
        <f aca="false">$B$80*$B$79*$D1798*$D1798*I$84*1000000/($B$77*$B$77)</f>
        <v>13062.336</v>
      </c>
      <c r="J1798" s="16" t="n">
        <f aca="false">$B$80*$B$79*$D1798*$D1798*J$84*1000000/($B$77*$B$77)</f>
        <v>52249.344</v>
      </c>
      <c r="K1798" s="16" t="n">
        <f aca="false">$B$80*$B$79*$D1798*$D1798*K$84*1000000/($B$77*$B$77)</f>
        <v>208997.376</v>
      </c>
      <c r="L1798" s="17" t="n">
        <f aca="false">G1798/E1798</f>
        <v>0.248977127172918</v>
      </c>
      <c r="M1798" s="16" t="n">
        <f aca="false">G1798/A1798</f>
        <v>7.16136842105263</v>
      </c>
      <c r="N1798" s="16"/>
      <c r="O1798" s="13" t="n">
        <f aca="false">$B$79*C1798*C1798*1000000/($B$77*$B$77)</f>
        <v>11108.3738136</v>
      </c>
      <c r="P1798" s="16" t="n">
        <f aca="false">$B$79*$B$76*$C1798*P$84*1000000/($B$77*$B$77)</f>
        <v>816.396</v>
      </c>
      <c r="Q1798" s="16" t="n">
        <f aca="false">$B$79*$B$76*$C1798*Q$84*1000000/($B$77*$B$77)</f>
        <v>3265.584</v>
      </c>
      <c r="R1798" s="16" t="n">
        <f aca="false">$B$79*$B$76*$C1798*R$84*1000000/($B$77*$B$77)</f>
        <v>13062.336</v>
      </c>
      <c r="S1798" s="16" t="n">
        <f aca="false">$B$79*$B$76*$C1798*S$84*1000000/($B$77*$B$77)</f>
        <v>52249.344</v>
      </c>
      <c r="T1798" s="16" t="n">
        <f aca="false">$B$79*$B$76*$C1798*T$84*1000000/($B$77*$B$77)</f>
        <v>208997.376</v>
      </c>
      <c r="U1798" s="17" t="n">
        <f aca="false">P1798/E1798</f>
        <v>0.248977127172919</v>
      </c>
      <c r="X1798" s="1" t="n">
        <v>114</v>
      </c>
      <c r="Y1798" s="1" t="n">
        <v>16</v>
      </c>
      <c r="Z1798" s="1" t="n">
        <v>136066</v>
      </c>
      <c r="AA1798" s="14" t="n">
        <f aca="false">(SQRT($B$76))*(SQRT(AD1798+AP1798))</f>
        <v>36887.1251251707</v>
      </c>
      <c r="AB1798" s="1" t="n">
        <v>3316</v>
      </c>
      <c r="AC1798" s="1" t="n">
        <v>70848</v>
      </c>
      <c r="AD1798" s="1" t="n">
        <f aca="false">AC1798</f>
        <v>70848</v>
      </c>
      <c r="AE1798" s="1" t="n">
        <v>3213</v>
      </c>
      <c r="AO1798" s="1" t="n">
        <f aca="false">Z1798-AC1798</f>
        <v>65218</v>
      </c>
      <c r="AP1798" s="1" t="n">
        <f aca="false">AO1798</f>
        <v>65218</v>
      </c>
      <c r="AR1798" s="1" t="n">
        <f aca="false">AQ1798</f>
        <v>0</v>
      </c>
    </row>
    <row r="1799" customFormat="false" ht="17" hidden="false" customHeight="false" outlineLevel="0" collapsed="false">
      <c r="A1799" s="1" t="n">
        <v>115</v>
      </c>
      <c r="B1799" s="1" t="n">
        <v>2</v>
      </c>
      <c r="C1799" s="1" t="n">
        <f aca="false">Z1799+AQ1799</f>
        <v>135341</v>
      </c>
      <c r="D1799" s="14" t="n">
        <f aca="false">AA1799+AR1799</f>
        <v>36788.7210976408</v>
      </c>
      <c r="E1799" s="1" t="n">
        <v>3325</v>
      </c>
      <c r="F1799" s="15" t="n">
        <f aca="false">$B$79*D1799*D1799*1000000/($B$77*$B$77)</f>
        <v>812.046000000001</v>
      </c>
      <c r="G1799" s="16" t="n">
        <f aca="false">$B$80*$B$79*$D1799*$D1799*G$84*1000000/($B$77*$B$77)</f>
        <v>812.046000000001</v>
      </c>
      <c r="H1799" s="16" t="n">
        <f aca="false">$B$80*$B$79*$D1799*$D1799*H$84*1000000/($B$77*$B$77)</f>
        <v>3248.184</v>
      </c>
      <c r="I1799" s="16" t="n">
        <f aca="false">$B$80*$B$79*$D1799*$D1799*I$84*1000000/($B$77*$B$77)</f>
        <v>12992.736</v>
      </c>
      <c r="J1799" s="16" t="n">
        <f aca="false">$B$80*$B$79*$D1799*$D1799*J$84*1000000/($B$77*$B$77)</f>
        <v>51970.9440000001</v>
      </c>
      <c r="K1799" s="16" t="n">
        <f aca="false">$B$80*$B$79*$D1799*$D1799*K$84*1000000/($B$77*$B$77)</f>
        <v>207883.776</v>
      </c>
      <c r="L1799" s="17" t="n">
        <f aca="false">G1799/E1799</f>
        <v>0.244224360902256</v>
      </c>
      <c r="M1799" s="16" t="n">
        <f aca="false">G1799/A1799</f>
        <v>7.0612695652174</v>
      </c>
      <c r="N1799" s="16"/>
      <c r="O1799" s="13" t="n">
        <f aca="false">$B$79*C1799*C1799*1000000/($B$77*$B$77)</f>
        <v>10990.3117686</v>
      </c>
      <c r="P1799" s="16" t="n">
        <f aca="false">$B$79*$B$76*$C1799*P$84*1000000/($B$77*$B$77)</f>
        <v>812.046</v>
      </c>
      <c r="Q1799" s="16" t="n">
        <f aca="false">$B$79*$B$76*$C1799*Q$84*1000000/($B$77*$B$77)</f>
        <v>3248.184</v>
      </c>
      <c r="R1799" s="16" t="n">
        <f aca="false">$B$79*$B$76*$C1799*R$84*1000000/($B$77*$B$77)</f>
        <v>12992.736</v>
      </c>
      <c r="S1799" s="16" t="n">
        <f aca="false">$B$79*$B$76*$C1799*S$84*1000000/($B$77*$B$77)</f>
        <v>51970.944</v>
      </c>
      <c r="T1799" s="16" t="n">
        <f aca="false">$B$79*$B$76*$C1799*T$84*1000000/($B$77*$B$77)</f>
        <v>207883.776</v>
      </c>
      <c r="U1799" s="17" t="n">
        <f aca="false">P1799/E1799</f>
        <v>0.244224360902256</v>
      </c>
      <c r="X1799" s="1" t="n">
        <v>115</v>
      </c>
      <c r="Y1799" s="1" t="n">
        <v>2</v>
      </c>
      <c r="Z1799" s="1" t="n">
        <v>135341</v>
      </c>
      <c r="AA1799" s="14" t="n">
        <f aca="false">(SQRT($B$76))*(SQRT(AD1799+AP1799))</f>
        <v>36788.7210976408</v>
      </c>
      <c r="AB1799" s="1" t="n">
        <v>3348</v>
      </c>
      <c r="AC1799" s="1" t="n">
        <v>71552</v>
      </c>
      <c r="AD1799" s="1" t="n">
        <f aca="false">AC1799</f>
        <v>71552</v>
      </c>
      <c r="AE1799" s="1" t="n">
        <v>3277</v>
      </c>
      <c r="AO1799" s="1" t="n">
        <f aca="false">Z1799-AC1799</f>
        <v>63789</v>
      </c>
      <c r="AP1799" s="1" t="n">
        <f aca="false">AO1799</f>
        <v>63789</v>
      </c>
      <c r="AR1799" s="1" t="n">
        <f aca="false">AQ1799</f>
        <v>0</v>
      </c>
    </row>
    <row r="1800" customFormat="false" ht="17" hidden="false" customHeight="false" outlineLevel="0" collapsed="false">
      <c r="A1800" s="1" t="n">
        <v>115</v>
      </c>
      <c r="B1800" s="1" t="n">
        <v>3</v>
      </c>
      <c r="C1800" s="1" t="n">
        <f aca="false">Z1800+AQ1800</f>
        <v>135563</v>
      </c>
      <c r="D1800" s="14" t="n">
        <f aca="false">AA1800+AR1800</f>
        <v>36818.8810259084</v>
      </c>
      <c r="E1800" s="1" t="n">
        <v>3269</v>
      </c>
      <c r="F1800" s="15" t="n">
        <f aca="false">$B$79*D1800*D1800*1000000/($B$77*$B$77)</f>
        <v>813.377999999999</v>
      </c>
      <c r="G1800" s="16" t="n">
        <f aca="false">$B$80*$B$79*$D1800*$D1800*G$84*1000000/($B$77*$B$77)</f>
        <v>813.377999999999</v>
      </c>
      <c r="H1800" s="16" t="n">
        <f aca="false">$B$80*$B$79*$D1800*$D1800*H$84*1000000/($B$77*$B$77)</f>
        <v>3253.51199999999</v>
      </c>
      <c r="I1800" s="16" t="n">
        <f aca="false">$B$80*$B$79*$D1800*$D1800*I$84*1000000/($B$77*$B$77)</f>
        <v>13014.048</v>
      </c>
      <c r="J1800" s="16" t="n">
        <f aca="false">$B$80*$B$79*$D1800*$D1800*J$84*1000000/($B$77*$B$77)</f>
        <v>52056.1919999999</v>
      </c>
      <c r="K1800" s="16" t="n">
        <f aca="false">$B$80*$B$79*$D1800*$D1800*K$84*1000000/($B$77*$B$77)</f>
        <v>208224.768</v>
      </c>
      <c r="L1800" s="17" t="n">
        <f aca="false">G1800/E1800</f>
        <v>0.248815539920465</v>
      </c>
      <c r="M1800" s="16" t="n">
        <f aca="false">G1800/A1800</f>
        <v>7.07285217391303</v>
      </c>
      <c r="N1800" s="16"/>
      <c r="O1800" s="13" t="n">
        <f aca="false">$B$79*C1800*C1800*1000000/($B$77*$B$77)</f>
        <v>11026.3961814</v>
      </c>
      <c r="P1800" s="16" t="n">
        <f aca="false">$B$79*$B$76*$C1800*P$84*1000000/($B$77*$B$77)</f>
        <v>813.378</v>
      </c>
      <c r="Q1800" s="16" t="n">
        <f aca="false">$B$79*$B$76*$C1800*Q$84*1000000/($B$77*$B$77)</f>
        <v>3253.512</v>
      </c>
      <c r="R1800" s="16" t="n">
        <f aca="false">$B$79*$B$76*$C1800*R$84*1000000/($B$77*$B$77)</f>
        <v>13014.048</v>
      </c>
      <c r="S1800" s="16" t="n">
        <f aca="false">$B$79*$B$76*$C1800*S$84*1000000/($B$77*$B$77)</f>
        <v>52056.192</v>
      </c>
      <c r="T1800" s="16" t="n">
        <f aca="false">$B$79*$B$76*$C1800*T$84*1000000/($B$77*$B$77)</f>
        <v>208224.768</v>
      </c>
      <c r="U1800" s="17" t="n">
        <f aca="false">P1800/E1800</f>
        <v>0.248815539920465</v>
      </c>
      <c r="X1800" s="1" t="n">
        <v>115</v>
      </c>
      <c r="Y1800" s="1" t="n">
        <v>3</v>
      </c>
      <c r="Z1800" s="1" t="n">
        <v>135563</v>
      </c>
      <c r="AA1800" s="14" t="n">
        <f aca="false">(SQRT($B$76))*(SQRT(AD1800+AP1800))</f>
        <v>36818.8810259084</v>
      </c>
      <c r="AB1800" s="1" t="n">
        <v>3307</v>
      </c>
      <c r="AC1800" s="1" t="n">
        <v>71552</v>
      </c>
      <c r="AD1800" s="1" t="n">
        <f aca="false">AC1800</f>
        <v>71552</v>
      </c>
      <c r="AE1800" s="1" t="n">
        <v>3301</v>
      </c>
      <c r="AO1800" s="1" t="n">
        <f aca="false">Z1800-AC1800</f>
        <v>64011</v>
      </c>
      <c r="AP1800" s="1" t="n">
        <f aca="false">AO1800</f>
        <v>64011</v>
      </c>
      <c r="AR1800" s="1" t="n">
        <f aca="false">AQ1800</f>
        <v>0</v>
      </c>
    </row>
    <row r="1801" customFormat="false" ht="17" hidden="false" customHeight="false" outlineLevel="0" collapsed="false">
      <c r="A1801" s="1" t="n">
        <v>115</v>
      </c>
      <c r="B1801" s="1" t="n">
        <v>4</v>
      </c>
      <c r="C1801" s="1" t="n">
        <f aca="false">Z1801+AQ1801</f>
        <v>135689</v>
      </c>
      <c r="D1801" s="14" t="n">
        <f aca="false">AA1801+AR1801</f>
        <v>36835.9878379826</v>
      </c>
      <c r="E1801" s="1" t="n">
        <v>3249</v>
      </c>
      <c r="F1801" s="15" t="n">
        <f aca="false">$B$79*D1801*D1801*1000000/($B$77*$B$77)</f>
        <v>814.134000000001</v>
      </c>
      <c r="G1801" s="16" t="n">
        <f aca="false">$B$80*$B$79*$D1801*$D1801*G$84*1000000/($B$77*$B$77)</f>
        <v>814.134000000001</v>
      </c>
      <c r="H1801" s="16" t="n">
        <f aca="false">$B$80*$B$79*$D1801*$D1801*H$84*1000000/($B$77*$B$77)</f>
        <v>3256.536</v>
      </c>
      <c r="I1801" s="16" t="n">
        <f aca="false">$B$80*$B$79*$D1801*$D1801*I$84*1000000/($B$77*$B$77)</f>
        <v>13026.144</v>
      </c>
      <c r="J1801" s="16" t="n">
        <f aca="false">$B$80*$B$79*$D1801*$D1801*J$84*1000000/($B$77*$B$77)</f>
        <v>52104.5760000001</v>
      </c>
      <c r="K1801" s="16" t="n">
        <f aca="false">$B$80*$B$79*$D1801*$D1801*K$84*1000000/($B$77*$B$77)</f>
        <v>208418.304</v>
      </c>
      <c r="L1801" s="17" t="n">
        <f aca="false">G1801/E1801</f>
        <v>0.250579870729456</v>
      </c>
      <c r="M1801" s="16" t="n">
        <f aca="false">G1801/A1801</f>
        <v>7.07942608695653</v>
      </c>
      <c r="N1801" s="16"/>
      <c r="O1801" s="13" t="n">
        <f aca="false">$B$79*C1801*C1801*1000000/($B$77*$B$77)</f>
        <v>11046.9028326</v>
      </c>
      <c r="P1801" s="16" t="n">
        <f aca="false">$B$79*$B$76*$C1801*P$84*1000000/($B$77*$B$77)</f>
        <v>814.134</v>
      </c>
      <c r="Q1801" s="16" t="n">
        <f aca="false">$B$79*$B$76*$C1801*Q$84*1000000/($B$77*$B$77)</f>
        <v>3256.536</v>
      </c>
      <c r="R1801" s="16" t="n">
        <f aca="false">$B$79*$B$76*$C1801*R$84*1000000/($B$77*$B$77)</f>
        <v>13026.144</v>
      </c>
      <c r="S1801" s="16" t="n">
        <f aca="false">$B$79*$B$76*$C1801*S$84*1000000/($B$77*$B$77)</f>
        <v>52104.576</v>
      </c>
      <c r="T1801" s="16" t="n">
        <f aca="false">$B$79*$B$76*$C1801*T$84*1000000/($B$77*$B$77)</f>
        <v>208418.304</v>
      </c>
      <c r="U1801" s="17" t="n">
        <f aca="false">P1801/E1801</f>
        <v>0.250579870729455</v>
      </c>
      <c r="X1801" s="1" t="n">
        <v>115</v>
      </c>
      <c r="Y1801" s="1" t="n">
        <v>4</v>
      </c>
      <c r="Z1801" s="1" t="n">
        <v>135689</v>
      </c>
      <c r="AA1801" s="14" t="n">
        <f aca="false">(SQRT($B$76))*(SQRT(AD1801+AP1801))</f>
        <v>36835.9878379826</v>
      </c>
      <c r="AB1801" s="1" t="n">
        <v>3354</v>
      </c>
      <c r="AC1801" s="1" t="n">
        <v>71552</v>
      </c>
      <c r="AD1801" s="1" t="n">
        <f aca="false">AC1801</f>
        <v>71552</v>
      </c>
      <c r="AE1801" s="1" t="n">
        <v>3259</v>
      </c>
      <c r="AO1801" s="1" t="n">
        <f aca="false">Z1801-AC1801</f>
        <v>64137</v>
      </c>
      <c r="AP1801" s="1" t="n">
        <f aca="false">AO1801</f>
        <v>64137</v>
      </c>
      <c r="AR1801" s="1" t="n">
        <f aca="false">AQ1801</f>
        <v>0</v>
      </c>
    </row>
    <row r="1802" customFormat="false" ht="17" hidden="false" customHeight="false" outlineLevel="0" collapsed="false">
      <c r="A1802" s="1" t="n">
        <v>115</v>
      </c>
      <c r="B1802" s="1" t="n">
        <v>5</v>
      </c>
      <c r="C1802" s="1" t="n">
        <f aca="false">Z1802+AQ1802</f>
        <v>135878</v>
      </c>
      <c r="D1802" s="14" t="n">
        <f aca="false">AA1802+AR1802</f>
        <v>36861.6331705474</v>
      </c>
      <c r="E1802" s="1" t="n">
        <v>3280</v>
      </c>
      <c r="F1802" s="15" t="n">
        <f aca="false">$B$79*D1802*D1802*1000000/($B$77*$B$77)</f>
        <v>815.268</v>
      </c>
      <c r="G1802" s="16" t="n">
        <f aca="false">$B$80*$B$79*$D1802*$D1802*G$84*1000000/($B$77*$B$77)</f>
        <v>815.268</v>
      </c>
      <c r="H1802" s="16" t="n">
        <f aca="false">$B$80*$B$79*$D1802*$D1802*H$84*1000000/($B$77*$B$77)</f>
        <v>3261.072</v>
      </c>
      <c r="I1802" s="16" t="n">
        <f aca="false">$B$80*$B$79*$D1802*$D1802*I$84*1000000/($B$77*$B$77)</f>
        <v>13044.288</v>
      </c>
      <c r="J1802" s="16" t="n">
        <f aca="false">$B$80*$B$79*$D1802*$D1802*J$84*1000000/($B$77*$B$77)</f>
        <v>52177.152</v>
      </c>
      <c r="K1802" s="16" t="n">
        <f aca="false">$B$80*$B$79*$D1802*$D1802*K$84*1000000/($B$77*$B$77)</f>
        <v>208708.608</v>
      </c>
      <c r="L1802" s="17" t="n">
        <f aca="false">G1802/E1802</f>
        <v>0.248557317073171</v>
      </c>
      <c r="M1802" s="16" t="n">
        <f aca="false">G1802/A1802</f>
        <v>7.08928695652174</v>
      </c>
      <c r="N1802" s="16"/>
      <c r="O1802" s="13" t="n">
        <f aca="false">$B$79*C1802*C1802*1000000/($B$77*$B$77)</f>
        <v>11077.6985304</v>
      </c>
      <c r="P1802" s="16" t="n">
        <f aca="false">$B$79*$B$76*$C1802*P$84*1000000/($B$77*$B$77)</f>
        <v>815.268</v>
      </c>
      <c r="Q1802" s="16" t="n">
        <f aca="false">$B$79*$B$76*$C1802*Q$84*1000000/($B$77*$B$77)</f>
        <v>3261.072</v>
      </c>
      <c r="R1802" s="16" t="n">
        <f aca="false">$B$79*$B$76*$C1802*R$84*1000000/($B$77*$B$77)</f>
        <v>13044.288</v>
      </c>
      <c r="S1802" s="16" t="n">
        <f aca="false">$B$79*$B$76*$C1802*S$84*1000000/($B$77*$B$77)</f>
        <v>52177.152</v>
      </c>
      <c r="T1802" s="16" t="n">
        <f aca="false">$B$79*$B$76*$C1802*T$84*1000000/($B$77*$B$77)</f>
        <v>208708.608</v>
      </c>
      <c r="U1802" s="17" t="n">
        <f aca="false">P1802/E1802</f>
        <v>0.248557317073171</v>
      </c>
      <c r="X1802" s="1" t="n">
        <v>115</v>
      </c>
      <c r="Y1802" s="1" t="n">
        <v>5</v>
      </c>
      <c r="Z1802" s="1" t="n">
        <v>135878</v>
      </c>
      <c r="AA1802" s="14" t="n">
        <f aca="false">(SQRT($B$76))*(SQRT(AD1802+AP1802))</f>
        <v>36861.6331705474</v>
      </c>
      <c r="AB1802" s="1" t="n">
        <v>3373</v>
      </c>
      <c r="AC1802" s="1" t="n">
        <v>71552</v>
      </c>
      <c r="AD1802" s="1" t="n">
        <f aca="false">AC1802</f>
        <v>71552</v>
      </c>
      <c r="AE1802" s="1" t="n">
        <v>3263</v>
      </c>
      <c r="AO1802" s="1" t="n">
        <f aca="false">Z1802-AC1802</f>
        <v>64326</v>
      </c>
      <c r="AP1802" s="1" t="n">
        <f aca="false">AO1802</f>
        <v>64326</v>
      </c>
      <c r="AR1802" s="1" t="n">
        <f aca="false">AQ1802</f>
        <v>0</v>
      </c>
    </row>
    <row r="1803" customFormat="false" ht="17" hidden="false" customHeight="false" outlineLevel="0" collapsed="false">
      <c r="A1803" s="1" t="n">
        <v>115</v>
      </c>
      <c r="B1803" s="1" t="n">
        <v>6</v>
      </c>
      <c r="C1803" s="1" t="n">
        <f aca="false">Z1803+AQ1803</f>
        <v>136003</v>
      </c>
      <c r="D1803" s="14" t="n">
        <f aca="false">AA1803+AR1803</f>
        <v>36878.5845715369</v>
      </c>
      <c r="E1803" s="1" t="n">
        <v>3317</v>
      </c>
      <c r="F1803" s="15" t="n">
        <f aca="false">$B$79*D1803*D1803*1000000/($B$77*$B$77)</f>
        <v>816.018</v>
      </c>
      <c r="G1803" s="16" t="n">
        <f aca="false">$B$80*$B$79*$D1803*$D1803*G$84*1000000/($B$77*$B$77)</f>
        <v>816.018</v>
      </c>
      <c r="H1803" s="16" t="n">
        <f aca="false">$B$80*$B$79*$D1803*$D1803*H$84*1000000/($B$77*$B$77)</f>
        <v>3264.072</v>
      </c>
      <c r="I1803" s="16" t="n">
        <f aca="false">$B$80*$B$79*$D1803*$D1803*I$84*1000000/($B$77*$B$77)</f>
        <v>13056.288</v>
      </c>
      <c r="J1803" s="16" t="n">
        <f aca="false">$B$80*$B$79*$D1803*$D1803*J$84*1000000/($B$77*$B$77)</f>
        <v>52225.152</v>
      </c>
      <c r="K1803" s="16" t="n">
        <f aca="false">$B$80*$B$79*$D1803*$D1803*K$84*1000000/($B$77*$B$77)</f>
        <v>208900.608</v>
      </c>
      <c r="L1803" s="17" t="n">
        <f aca="false">G1803/E1803</f>
        <v>0.246010853180585</v>
      </c>
      <c r="M1803" s="16" t="n">
        <f aca="false">G1803/A1803</f>
        <v>7.09580869565217</v>
      </c>
      <c r="N1803" s="16"/>
      <c r="O1803" s="13" t="n">
        <f aca="false">$B$79*C1803*C1803*1000000/($B$77*$B$77)</f>
        <v>11098.0896054</v>
      </c>
      <c r="P1803" s="16" t="n">
        <f aca="false">$B$79*$B$76*$C1803*P$84*1000000/($B$77*$B$77)</f>
        <v>816.018</v>
      </c>
      <c r="Q1803" s="16" t="n">
        <f aca="false">$B$79*$B$76*$C1803*Q$84*1000000/($B$77*$B$77)</f>
        <v>3264.072</v>
      </c>
      <c r="R1803" s="16" t="n">
        <f aca="false">$B$79*$B$76*$C1803*R$84*1000000/($B$77*$B$77)</f>
        <v>13056.288</v>
      </c>
      <c r="S1803" s="16" t="n">
        <f aca="false">$B$79*$B$76*$C1803*S$84*1000000/($B$77*$B$77)</f>
        <v>52225.152</v>
      </c>
      <c r="T1803" s="16" t="n">
        <f aca="false">$B$79*$B$76*$C1803*T$84*1000000/($B$77*$B$77)</f>
        <v>208900.608</v>
      </c>
      <c r="U1803" s="17" t="n">
        <f aca="false">P1803/E1803</f>
        <v>0.246010853180585</v>
      </c>
      <c r="X1803" s="1" t="n">
        <v>115</v>
      </c>
      <c r="Y1803" s="1" t="n">
        <v>6</v>
      </c>
      <c r="Z1803" s="1" t="n">
        <v>136003</v>
      </c>
      <c r="AA1803" s="14" t="n">
        <f aca="false">(SQRT($B$76))*(SQRT(AD1803+AP1803))</f>
        <v>36878.5845715369</v>
      </c>
      <c r="AB1803" s="1" t="n">
        <v>3337</v>
      </c>
      <c r="AC1803" s="1" t="n">
        <v>71552</v>
      </c>
      <c r="AD1803" s="1" t="n">
        <f aca="false">AC1803</f>
        <v>71552</v>
      </c>
      <c r="AE1803" s="1" t="n">
        <v>3241</v>
      </c>
      <c r="AO1803" s="1" t="n">
        <f aca="false">Z1803-AC1803</f>
        <v>64451</v>
      </c>
      <c r="AP1803" s="1" t="n">
        <f aca="false">AO1803</f>
        <v>64451</v>
      </c>
      <c r="AR1803" s="1" t="n">
        <f aca="false">AQ1803</f>
        <v>0</v>
      </c>
    </row>
    <row r="1804" customFormat="false" ht="17" hidden="false" customHeight="false" outlineLevel="0" collapsed="false">
      <c r="A1804" s="1" t="n">
        <v>115</v>
      </c>
      <c r="B1804" s="1" t="n">
        <v>7</v>
      </c>
      <c r="C1804" s="1" t="n">
        <f aca="false">Z1804+AQ1804</f>
        <v>136128</v>
      </c>
      <c r="D1804" s="14" t="n">
        <f aca="false">AA1804+AR1804</f>
        <v>36895.5281843207</v>
      </c>
      <c r="E1804" s="1" t="n">
        <v>3287</v>
      </c>
      <c r="F1804" s="15" t="n">
        <f aca="false">$B$79*D1804*D1804*1000000/($B$77*$B$77)</f>
        <v>816.768000000002</v>
      </c>
      <c r="G1804" s="16" t="n">
        <f aca="false">$B$80*$B$79*$D1804*$D1804*G$84*1000000/($B$77*$B$77)</f>
        <v>816.768000000002</v>
      </c>
      <c r="H1804" s="16" t="n">
        <f aca="false">$B$80*$B$79*$D1804*$D1804*H$84*1000000/($B$77*$B$77)</f>
        <v>3267.07200000001</v>
      </c>
      <c r="I1804" s="16" t="n">
        <f aca="false">$B$80*$B$79*$D1804*$D1804*I$84*1000000/($B$77*$B$77)</f>
        <v>13068.288</v>
      </c>
      <c r="J1804" s="16" t="n">
        <f aca="false">$B$80*$B$79*$D1804*$D1804*J$84*1000000/($B$77*$B$77)</f>
        <v>52273.1520000001</v>
      </c>
      <c r="K1804" s="16" t="n">
        <f aca="false">$B$80*$B$79*$D1804*$D1804*K$84*1000000/($B$77*$B$77)</f>
        <v>209092.608</v>
      </c>
      <c r="L1804" s="17" t="n">
        <f aca="false">G1804/E1804</f>
        <v>0.248484332217828</v>
      </c>
      <c r="M1804" s="16" t="n">
        <f aca="false">G1804/A1804</f>
        <v>7.10233043478262</v>
      </c>
      <c r="N1804" s="16"/>
      <c r="O1804" s="13" t="n">
        <f aca="false">$B$79*C1804*C1804*1000000/($B$77*$B$77)</f>
        <v>11118.4994304</v>
      </c>
      <c r="P1804" s="16" t="n">
        <f aca="false">$B$79*$B$76*$C1804*P$84*1000000/($B$77*$B$77)</f>
        <v>816.768</v>
      </c>
      <c r="Q1804" s="16" t="n">
        <f aca="false">$B$79*$B$76*$C1804*Q$84*1000000/($B$77*$B$77)</f>
        <v>3267.072</v>
      </c>
      <c r="R1804" s="16" t="n">
        <f aca="false">$B$79*$B$76*$C1804*R$84*1000000/($B$77*$B$77)</f>
        <v>13068.288</v>
      </c>
      <c r="S1804" s="16" t="n">
        <f aca="false">$B$79*$B$76*$C1804*S$84*1000000/($B$77*$B$77)</f>
        <v>52273.152</v>
      </c>
      <c r="T1804" s="16" t="n">
        <f aca="false">$B$79*$B$76*$C1804*T$84*1000000/($B$77*$B$77)</f>
        <v>209092.608</v>
      </c>
      <c r="U1804" s="17" t="n">
        <f aca="false">P1804/E1804</f>
        <v>0.248484332217828</v>
      </c>
      <c r="X1804" s="1" t="n">
        <v>115</v>
      </c>
      <c r="Y1804" s="1" t="n">
        <v>7</v>
      </c>
      <c r="Z1804" s="1" t="n">
        <v>136128</v>
      </c>
      <c r="AA1804" s="14" t="n">
        <f aca="false">(SQRT($B$76))*(SQRT(AD1804+AP1804))</f>
        <v>36895.5281843207</v>
      </c>
      <c r="AB1804" s="1" t="n">
        <v>3315</v>
      </c>
      <c r="AC1804" s="1" t="n">
        <v>71552</v>
      </c>
      <c r="AD1804" s="1" t="n">
        <f aca="false">AC1804</f>
        <v>71552</v>
      </c>
      <c r="AE1804" s="1" t="n">
        <v>3306</v>
      </c>
      <c r="AO1804" s="1" t="n">
        <f aca="false">Z1804-AC1804</f>
        <v>64576</v>
      </c>
      <c r="AP1804" s="1" t="n">
        <f aca="false">AO1804</f>
        <v>64576</v>
      </c>
      <c r="AR1804" s="1" t="n">
        <f aca="false">AQ1804</f>
        <v>0</v>
      </c>
    </row>
    <row r="1805" customFormat="false" ht="17" hidden="false" customHeight="false" outlineLevel="0" collapsed="false">
      <c r="A1805" s="1" t="n">
        <v>115</v>
      </c>
      <c r="B1805" s="1" t="n">
        <v>8</v>
      </c>
      <c r="C1805" s="1" t="n">
        <f aca="false">Z1805+AQ1805</f>
        <v>136253</v>
      </c>
      <c r="D1805" s="14" t="n">
        <f aca="false">AA1805+AR1805</f>
        <v>36912.4640196235</v>
      </c>
      <c r="E1805" s="1" t="n">
        <v>3354</v>
      </c>
      <c r="F1805" s="15" t="n">
        <f aca="false">$B$79*D1805*D1805*1000000/($B$77*$B$77)</f>
        <v>817.518</v>
      </c>
      <c r="G1805" s="16" t="n">
        <f aca="false">$B$80*$B$79*$D1805*$D1805*G$84*1000000/($B$77*$B$77)</f>
        <v>817.518</v>
      </c>
      <c r="H1805" s="16" t="n">
        <f aca="false">$B$80*$B$79*$D1805*$D1805*H$84*1000000/($B$77*$B$77)</f>
        <v>3270.072</v>
      </c>
      <c r="I1805" s="16" t="n">
        <f aca="false">$B$80*$B$79*$D1805*$D1805*I$84*1000000/($B$77*$B$77)</f>
        <v>13080.288</v>
      </c>
      <c r="J1805" s="16" t="n">
        <f aca="false">$B$80*$B$79*$D1805*$D1805*J$84*1000000/($B$77*$B$77)</f>
        <v>52321.152</v>
      </c>
      <c r="K1805" s="16" t="n">
        <f aca="false">$B$80*$B$79*$D1805*$D1805*K$84*1000000/($B$77*$B$77)</f>
        <v>209284.608</v>
      </c>
      <c r="L1805" s="17" t="n">
        <f aca="false">G1805/E1805</f>
        <v>0.243744186046511</v>
      </c>
      <c r="M1805" s="16" t="n">
        <f aca="false">G1805/A1805</f>
        <v>7.10885217391304</v>
      </c>
      <c r="N1805" s="16"/>
      <c r="O1805" s="13" t="n">
        <f aca="false">$B$79*C1805*C1805*1000000/($B$77*$B$77)</f>
        <v>11138.9280054</v>
      </c>
      <c r="P1805" s="16" t="n">
        <f aca="false">$B$79*$B$76*$C1805*P$84*1000000/($B$77*$B$77)</f>
        <v>817.518</v>
      </c>
      <c r="Q1805" s="16" t="n">
        <f aca="false">$B$79*$B$76*$C1805*Q$84*1000000/($B$77*$B$77)</f>
        <v>3270.072</v>
      </c>
      <c r="R1805" s="16" t="n">
        <f aca="false">$B$79*$B$76*$C1805*R$84*1000000/($B$77*$B$77)</f>
        <v>13080.288</v>
      </c>
      <c r="S1805" s="16" t="n">
        <f aca="false">$B$79*$B$76*$C1805*S$84*1000000/($B$77*$B$77)</f>
        <v>52321.152</v>
      </c>
      <c r="T1805" s="16" t="n">
        <f aca="false">$B$79*$B$76*$C1805*T$84*1000000/($B$77*$B$77)</f>
        <v>209284.608</v>
      </c>
      <c r="U1805" s="17" t="n">
        <f aca="false">P1805/E1805</f>
        <v>0.243744186046512</v>
      </c>
      <c r="X1805" s="1" t="n">
        <v>115</v>
      </c>
      <c r="Y1805" s="1" t="n">
        <v>8</v>
      </c>
      <c r="Z1805" s="1" t="n">
        <v>136253</v>
      </c>
      <c r="AA1805" s="14" t="n">
        <f aca="false">(SQRT($B$76))*(SQRT(AD1805+AP1805))</f>
        <v>36912.4640196235</v>
      </c>
      <c r="AB1805" s="1" t="n">
        <v>3354</v>
      </c>
      <c r="AC1805" s="1" t="n">
        <v>71552</v>
      </c>
      <c r="AD1805" s="1" t="n">
        <f aca="false">AC1805</f>
        <v>71552</v>
      </c>
      <c r="AE1805" s="1" t="n">
        <v>3251</v>
      </c>
      <c r="AO1805" s="1" t="n">
        <f aca="false">Z1805-AC1805</f>
        <v>64701</v>
      </c>
      <c r="AP1805" s="1" t="n">
        <f aca="false">AO1805</f>
        <v>64701</v>
      </c>
      <c r="AR1805" s="1" t="n">
        <f aca="false">AQ1805</f>
        <v>0</v>
      </c>
    </row>
    <row r="1806" customFormat="false" ht="17" hidden="false" customHeight="false" outlineLevel="0" collapsed="false">
      <c r="A1806" s="1" t="n">
        <v>115</v>
      </c>
      <c r="B1806" s="1" t="n">
        <v>9</v>
      </c>
      <c r="C1806" s="1" t="n">
        <f aca="false">Z1806+AQ1806</f>
        <v>136442</v>
      </c>
      <c r="D1806" s="14" t="n">
        <f aca="false">AA1806+AR1806</f>
        <v>36938.0562563869</v>
      </c>
      <c r="E1806" s="1" t="n">
        <v>3359</v>
      </c>
      <c r="F1806" s="15" t="n">
        <f aca="false">$B$79*D1806*D1806*1000000/($B$77*$B$77)</f>
        <v>818.652000000002</v>
      </c>
      <c r="G1806" s="16" t="n">
        <f aca="false">$B$80*$B$79*$D1806*$D1806*G$84*1000000/($B$77*$B$77)</f>
        <v>818.652000000002</v>
      </c>
      <c r="H1806" s="16" t="n">
        <f aca="false">$B$80*$B$79*$D1806*$D1806*H$84*1000000/($B$77*$B$77)</f>
        <v>3274.60800000001</v>
      </c>
      <c r="I1806" s="16" t="n">
        <f aca="false">$B$80*$B$79*$D1806*$D1806*I$84*1000000/($B$77*$B$77)</f>
        <v>13098.432</v>
      </c>
      <c r="J1806" s="16" t="n">
        <f aca="false">$B$80*$B$79*$D1806*$D1806*J$84*1000000/($B$77*$B$77)</f>
        <v>52393.7280000001</v>
      </c>
      <c r="K1806" s="16" t="n">
        <f aca="false">$B$80*$B$79*$D1806*$D1806*K$84*1000000/($B$77*$B$77)</f>
        <v>209574.912000001</v>
      </c>
      <c r="L1806" s="17" t="n">
        <f aca="false">G1806/E1806</f>
        <v>0.243718963977375</v>
      </c>
      <c r="M1806" s="16" t="n">
        <f aca="false">G1806/A1806</f>
        <v>7.11871304347828</v>
      </c>
      <c r="N1806" s="16"/>
      <c r="O1806" s="13" t="n">
        <f aca="false">$B$79*C1806*C1806*1000000/($B$77*$B$77)</f>
        <v>11169.8516184</v>
      </c>
      <c r="P1806" s="16" t="n">
        <f aca="false">$B$79*$B$76*$C1806*P$84*1000000/($B$77*$B$77)</f>
        <v>818.652</v>
      </c>
      <c r="Q1806" s="16" t="n">
        <f aca="false">$B$79*$B$76*$C1806*Q$84*1000000/($B$77*$B$77)</f>
        <v>3274.608</v>
      </c>
      <c r="R1806" s="16" t="n">
        <f aca="false">$B$79*$B$76*$C1806*R$84*1000000/($B$77*$B$77)</f>
        <v>13098.432</v>
      </c>
      <c r="S1806" s="16" t="n">
        <f aca="false">$B$79*$B$76*$C1806*S$84*1000000/($B$77*$B$77)</f>
        <v>52393.728</v>
      </c>
      <c r="T1806" s="16" t="n">
        <f aca="false">$B$79*$B$76*$C1806*T$84*1000000/($B$77*$B$77)</f>
        <v>209574.912</v>
      </c>
      <c r="U1806" s="17" t="n">
        <f aca="false">P1806/E1806</f>
        <v>0.243718963977374</v>
      </c>
      <c r="X1806" s="1" t="n">
        <v>115</v>
      </c>
      <c r="Y1806" s="1" t="n">
        <v>9</v>
      </c>
      <c r="Z1806" s="1" t="n">
        <v>136442</v>
      </c>
      <c r="AA1806" s="14" t="n">
        <f aca="false">(SQRT($B$76))*(SQRT(AD1806+AP1806))</f>
        <v>36938.0562563869</v>
      </c>
      <c r="AB1806" s="1" t="n">
        <v>3342</v>
      </c>
      <c r="AC1806" s="1" t="n">
        <v>71552</v>
      </c>
      <c r="AD1806" s="1" t="n">
        <f aca="false">AC1806</f>
        <v>71552</v>
      </c>
      <c r="AE1806" s="1" t="n">
        <v>3320</v>
      </c>
      <c r="AO1806" s="1" t="n">
        <f aca="false">Z1806-AC1806</f>
        <v>64890</v>
      </c>
      <c r="AP1806" s="1" t="n">
        <f aca="false">AO1806</f>
        <v>64890</v>
      </c>
      <c r="AR1806" s="1" t="n">
        <f aca="false">AQ1806</f>
        <v>0</v>
      </c>
    </row>
    <row r="1807" customFormat="false" ht="17" hidden="false" customHeight="false" outlineLevel="0" collapsed="false">
      <c r="A1807" s="1" t="n">
        <v>115</v>
      </c>
      <c r="B1807" s="1" t="n">
        <v>10</v>
      </c>
      <c r="C1807" s="1" t="n">
        <f aca="false">Z1807+AQ1807</f>
        <v>136567</v>
      </c>
      <c r="D1807" s="14" t="n">
        <f aca="false">AA1807+AR1807</f>
        <v>36954.9726018029</v>
      </c>
      <c r="E1807" s="1" t="n">
        <v>3326</v>
      </c>
      <c r="F1807" s="15" t="n">
        <f aca="false">$B$79*D1807*D1807*1000000/($B$77*$B$77)</f>
        <v>819.402000000002</v>
      </c>
      <c r="G1807" s="16" t="n">
        <f aca="false">$B$80*$B$79*$D1807*$D1807*G$84*1000000/($B$77*$B$77)</f>
        <v>819.402000000002</v>
      </c>
      <c r="H1807" s="16" t="n">
        <f aca="false">$B$80*$B$79*$D1807*$D1807*H$84*1000000/($B$77*$B$77)</f>
        <v>3277.60800000001</v>
      </c>
      <c r="I1807" s="16" t="n">
        <f aca="false">$B$80*$B$79*$D1807*$D1807*I$84*1000000/($B$77*$B$77)</f>
        <v>13110.432</v>
      </c>
      <c r="J1807" s="16" t="n">
        <f aca="false">$B$80*$B$79*$D1807*$D1807*J$84*1000000/($B$77*$B$77)</f>
        <v>52441.7280000001</v>
      </c>
      <c r="K1807" s="16" t="n">
        <f aca="false">$B$80*$B$79*$D1807*$D1807*K$84*1000000/($B$77*$B$77)</f>
        <v>209766.912000001</v>
      </c>
      <c r="L1807" s="17" t="n">
        <f aca="false">G1807/E1807</f>
        <v>0.246362597714974</v>
      </c>
      <c r="M1807" s="16" t="n">
        <f aca="false">G1807/A1807</f>
        <v>7.12523478260871</v>
      </c>
      <c r="N1807" s="16"/>
      <c r="O1807" s="13" t="n">
        <f aca="false">$B$79*C1807*C1807*1000000/($B$77*$B$77)</f>
        <v>11190.3272934</v>
      </c>
      <c r="P1807" s="16" t="n">
        <f aca="false">$B$79*$B$76*$C1807*P$84*1000000/($B$77*$B$77)</f>
        <v>819.402</v>
      </c>
      <c r="Q1807" s="16" t="n">
        <f aca="false">$B$79*$B$76*$C1807*Q$84*1000000/($B$77*$B$77)</f>
        <v>3277.608</v>
      </c>
      <c r="R1807" s="16" t="n">
        <f aca="false">$B$79*$B$76*$C1807*R$84*1000000/($B$77*$B$77)</f>
        <v>13110.432</v>
      </c>
      <c r="S1807" s="16" t="n">
        <f aca="false">$B$79*$B$76*$C1807*S$84*1000000/($B$77*$B$77)</f>
        <v>52441.728</v>
      </c>
      <c r="T1807" s="16" t="n">
        <f aca="false">$B$79*$B$76*$C1807*T$84*1000000/($B$77*$B$77)</f>
        <v>209766.912</v>
      </c>
      <c r="U1807" s="17" t="n">
        <f aca="false">P1807/E1807</f>
        <v>0.246362597714973</v>
      </c>
      <c r="X1807" s="1" t="n">
        <v>115</v>
      </c>
      <c r="Y1807" s="1" t="n">
        <v>10</v>
      </c>
      <c r="Z1807" s="1" t="n">
        <v>136567</v>
      </c>
      <c r="AA1807" s="14" t="n">
        <f aca="false">(SQRT($B$76))*(SQRT(AD1807+AP1807))</f>
        <v>36954.9726018029</v>
      </c>
      <c r="AB1807" s="1" t="n">
        <v>3387</v>
      </c>
      <c r="AC1807" s="1" t="n">
        <v>71552</v>
      </c>
      <c r="AD1807" s="1" t="n">
        <f aca="false">AC1807</f>
        <v>71552</v>
      </c>
      <c r="AE1807" s="1" t="n">
        <v>3277</v>
      </c>
      <c r="AO1807" s="1" t="n">
        <f aca="false">Z1807-AC1807</f>
        <v>65015</v>
      </c>
      <c r="AP1807" s="1" t="n">
        <f aca="false">AO1807</f>
        <v>65015</v>
      </c>
      <c r="AR1807" s="1" t="n">
        <f aca="false">AQ1807</f>
        <v>0</v>
      </c>
    </row>
    <row r="1808" customFormat="false" ht="17" hidden="false" customHeight="false" outlineLevel="0" collapsed="false">
      <c r="A1808" s="1" t="n">
        <v>115</v>
      </c>
      <c r="B1808" s="1" t="n">
        <v>11</v>
      </c>
      <c r="C1808" s="1" t="n">
        <f aca="false">Z1808+AQ1808</f>
        <v>136692</v>
      </c>
      <c r="D1808" s="14" t="n">
        <f aca="false">AA1808+AR1808</f>
        <v>36971.8812072094</v>
      </c>
      <c r="E1808" s="1" t="n">
        <v>3358</v>
      </c>
      <c r="F1808" s="15" t="n">
        <f aca="false">$B$79*D1808*D1808*1000000/($B$77*$B$77)</f>
        <v>820.152000000002</v>
      </c>
      <c r="G1808" s="16" t="n">
        <f aca="false">$B$80*$B$79*$D1808*$D1808*G$84*1000000/($B$77*$B$77)</f>
        <v>820.152000000002</v>
      </c>
      <c r="H1808" s="16" t="n">
        <f aca="false">$B$80*$B$79*$D1808*$D1808*H$84*1000000/($B$77*$B$77)</f>
        <v>3280.60800000001</v>
      </c>
      <c r="I1808" s="16" t="n">
        <f aca="false">$B$80*$B$79*$D1808*$D1808*I$84*1000000/($B$77*$B$77)</f>
        <v>13122.432</v>
      </c>
      <c r="J1808" s="16" t="n">
        <f aca="false">$B$80*$B$79*$D1808*$D1808*J$84*1000000/($B$77*$B$77)</f>
        <v>52489.7280000001</v>
      </c>
      <c r="K1808" s="16" t="n">
        <f aca="false">$B$80*$B$79*$D1808*$D1808*K$84*1000000/($B$77*$B$77)</f>
        <v>209958.912000001</v>
      </c>
      <c r="L1808" s="17" t="n">
        <f aca="false">G1808/E1808</f>
        <v>0.244238237045861</v>
      </c>
      <c r="M1808" s="16" t="n">
        <f aca="false">G1808/A1808</f>
        <v>7.13175652173915</v>
      </c>
      <c r="N1808" s="16"/>
      <c r="O1808" s="13" t="n">
        <f aca="false">$B$79*C1808*C1808*1000000/($B$77*$B$77)</f>
        <v>11210.8217184</v>
      </c>
      <c r="P1808" s="16" t="n">
        <f aca="false">$B$79*$B$76*$C1808*P$84*1000000/($B$77*$B$77)</f>
        <v>820.152</v>
      </c>
      <c r="Q1808" s="16" t="n">
        <f aca="false">$B$79*$B$76*$C1808*Q$84*1000000/($B$77*$B$77)</f>
        <v>3280.608</v>
      </c>
      <c r="R1808" s="16" t="n">
        <f aca="false">$B$79*$B$76*$C1808*R$84*1000000/($B$77*$B$77)</f>
        <v>13122.432</v>
      </c>
      <c r="S1808" s="16" t="n">
        <f aca="false">$B$79*$B$76*$C1808*S$84*1000000/($B$77*$B$77)</f>
        <v>52489.728</v>
      </c>
      <c r="T1808" s="16" t="n">
        <f aca="false">$B$79*$B$76*$C1808*T$84*1000000/($B$77*$B$77)</f>
        <v>209958.912</v>
      </c>
      <c r="U1808" s="17" t="n">
        <f aca="false">P1808/E1808</f>
        <v>0.244238237045861</v>
      </c>
      <c r="X1808" s="1" t="n">
        <v>115</v>
      </c>
      <c r="Y1808" s="1" t="n">
        <v>11</v>
      </c>
      <c r="Z1808" s="1" t="n">
        <v>136692</v>
      </c>
      <c r="AA1808" s="14" t="n">
        <f aca="false">(SQRT($B$76))*(SQRT(AD1808+AP1808))</f>
        <v>36971.8812072094</v>
      </c>
      <c r="AB1808" s="1" t="n">
        <v>3325</v>
      </c>
      <c r="AC1808" s="1" t="n">
        <v>71552</v>
      </c>
      <c r="AD1808" s="1" t="n">
        <f aca="false">AC1808</f>
        <v>71552</v>
      </c>
      <c r="AE1808" s="1" t="n">
        <v>3279</v>
      </c>
      <c r="AO1808" s="1" t="n">
        <f aca="false">Z1808-AC1808</f>
        <v>65140</v>
      </c>
      <c r="AP1808" s="1" t="n">
        <f aca="false">AO1808</f>
        <v>65140</v>
      </c>
      <c r="AR1808" s="1" t="n">
        <f aca="false">AQ1808</f>
        <v>0</v>
      </c>
    </row>
    <row r="1809" customFormat="false" ht="17" hidden="false" customHeight="false" outlineLevel="0" collapsed="false">
      <c r="A1809" s="1" t="n">
        <v>115</v>
      </c>
      <c r="B1809" s="1" t="n">
        <v>12</v>
      </c>
      <c r="C1809" s="1" t="n">
        <f aca="false">Z1809+AQ1809</f>
        <v>136817</v>
      </c>
      <c r="D1809" s="14" t="n">
        <f aca="false">AA1809+AR1809</f>
        <v>36988.7820832209</v>
      </c>
      <c r="E1809" s="1" t="n">
        <v>3374</v>
      </c>
      <c r="F1809" s="15" t="n">
        <f aca="false">$B$79*D1809*D1809*1000000/($B$77*$B$77)</f>
        <v>820.902000000002</v>
      </c>
      <c r="G1809" s="16" t="n">
        <f aca="false">$B$80*$B$79*$D1809*$D1809*G$84*1000000/($B$77*$B$77)</f>
        <v>820.902000000002</v>
      </c>
      <c r="H1809" s="16" t="n">
        <f aca="false">$B$80*$B$79*$D1809*$D1809*H$84*1000000/($B$77*$B$77)</f>
        <v>3283.60800000001</v>
      </c>
      <c r="I1809" s="16" t="n">
        <f aca="false">$B$80*$B$79*$D1809*$D1809*I$84*1000000/($B$77*$B$77)</f>
        <v>13134.432</v>
      </c>
      <c r="J1809" s="16" t="n">
        <f aca="false">$B$80*$B$79*$D1809*$D1809*J$84*1000000/($B$77*$B$77)</f>
        <v>52537.7280000001</v>
      </c>
      <c r="K1809" s="16" t="n">
        <f aca="false">$B$80*$B$79*$D1809*$D1809*K$84*1000000/($B$77*$B$77)</f>
        <v>210150.912000001</v>
      </c>
      <c r="L1809" s="17" t="n">
        <f aca="false">G1809/E1809</f>
        <v>0.243302311796088</v>
      </c>
      <c r="M1809" s="16" t="n">
        <f aca="false">G1809/A1809</f>
        <v>7.13827826086958</v>
      </c>
      <c r="N1809" s="16"/>
      <c r="O1809" s="13" t="n">
        <f aca="false">$B$79*C1809*C1809*1000000/($B$77*$B$77)</f>
        <v>11231.3348934</v>
      </c>
      <c r="P1809" s="16" t="n">
        <f aca="false">$B$79*$B$76*$C1809*P$84*1000000/($B$77*$B$77)</f>
        <v>820.902</v>
      </c>
      <c r="Q1809" s="16" t="n">
        <f aca="false">$B$79*$B$76*$C1809*Q$84*1000000/($B$77*$B$77)</f>
        <v>3283.608</v>
      </c>
      <c r="R1809" s="16" t="n">
        <f aca="false">$B$79*$B$76*$C1809*R$84*1000000/($B$77*$B$77)</f>
        <v>13134.432</v>
      </c>
      <c r="S1809" s="16" t="n">
        <f aca="false">$B$79*$B$76*$C1809*S$84*1000000/($B$77*$B$77)</f>
        <v>52537.728</v>
      </c>
      <c r="T1809" s="16" t="n">
        <f aca="false">$B$79*$B$76*$C1809*T$84*1000000/($B$77*$B$77)</f>
        <v>210150.912</v>
      </c>
      <c r="U1809" s="17" t="n">
        <f aca="false">P1809/E1809</f>
        <v>0.243302311796088</v>
      </c>
      <c r="X1809" s="1" t="n">
        <v>115</v>
      </c>
      <c r="Y1809" s="1" t="n">
        <v>12</v>
      </c>
      <c r="Z1809" s="1" t="n">
        <v>136817</v>
      </c>
      <c r="AA1809" s="14" t="n">
        <f aca="false">(SQRT($B$76))*(SQRT(AD1809+AP1809))</f>
        <v>36988.7820832209</v>
      </c>
      <c r="AB1809" s="1" t="n">
        <v>3368</v>
      </c>
      <c r="AC1809" s="1" t="n">
        <v>71552</v>
      </c>
      <c r="AD1809" s="1" t="n">
        <f aca="false">AC1809</f>
        <v>71552</v>
      </c>
      <c r="AE1809" s="1" t="n">
        <v>3254</v>
      </c>
      <c r="AO1809" s="1" t="n">
        <f aca="false">Z1809-AC1809</f>
        <v>65265</v>
      </c>
      <c r="AP1809" s="1" t="n">
        <f aca="false">AO1809</f>
        <v>65265</v>
      </c>
      <c r="AR1809" s="1" t="n">
        <f aca="false">AQ1809</f>
        <v>0</v>
      </c>
    </row>
    <row r="1810" customFormat="false" ht="17" hidden="false" customHeight="false" outlineLevel="0" collapsed="false">
      <c r="A1810" s="1" t="n">
        <v>115</v>
      </c>
      <c r="B1810" s="1" t="n">
        <v>13</v>
      </c>
      <c r="C1810" s="1" t="n">
        <f aca="false">Z1810+AQ1810</f>
        <v>136942</v>
      </c>
      <c r="D1810" s="14" t="n">
        <f aca="false">AA1810+AR1810</f>
        <v>37005.6752404277</v>
      </c>
      <c r="E1810" s="1" t="n">
        <v>3364</v>
      </c>
      <c r="F1810" s="15" t="n">
        <f aca="false">$B$79*D1810*D1810*1000000/($B$77*$B$77)</f>
        <v>821.652000000002</v>
      </c>
      <c r="G1810" s="16" t="n">
        <f aca="false">$B$80*$B$79*$D1810*$D1810*G$84*1000000/($B$77*$B$77)</f>
        <v>821.652000000002</v>
      </c>
      <c r="H1810" s="16" t="n">
        <f aca="false">$B$80*$B$79*$D1810*$D1810*H$84*1000000/($B$77*$B$77)</f>
        <v>3286.60800000001</v>
      </c>
      <c r="I1810" s="16" t="n">
        <f aca="false">$B$80*$B$79*$D1810*$D1810*I$84*1000000/($B$77*$B$77)</f>
        <v>13146.432</v>
      </c>
      <c r="J1810" s="16" t="n">
        <f aca="false">$B$80*$B$79*$D1810*$D1810*J$84*1000000/($B$77*$B$77)</f>
        <v>52585.7280000001</v>
      </c>
      <c r="K1810" s="16" t="n">
        <f aca="false">$B$80*$B$79*$D1810*$D1810*K$84*1000000/($B$77*$B$77)</f>
        <v>210342.912000001</v>
      </c>
      <c r="L1810" s="17" t="n">
        <f aca="false">G1810/E1810</f>
        <v>0.244248513674198</v>
      </c>
      <c r="M1810" s="16" t="n">
        <f aca="false">G1810/A1810</f>
        <v>7.14480000000002</v>
      </c>
      <c r="N1810" s="16"/>
      <c r="O1810" s="13" t="n">
        <f aca="false">$B$79*C1810*C1810*1000000/($B$77*$B$77)</f>
        <v>11251.8668184</v>
      </c>
      <c r="P1810" s="16" t="n">
        <f aca="false">$B$79*$B$76*$C1810*P$84*1000000/($B$77*$B$77)</f>
        <v>821.652</v>
      </c>
      <c r="Q1810" s="16" t="n">
        <f aca="false">$B$79*$B$76*$C1810*Q$84*1000000/($B$77*$B$77)</f>
        <v>3286.608</v>
      </c>
      <c r="R1810" s="16" t="n">
        <f aca="false">$B$79*$B$76*$C1810*R$84*1000000/($B$77*$B$77)</f>
        <v>13146.432</v>
      </c>
      <c r="S1810" s="16" t="n">
        <f aca="false">$B$79*$B$76*$C1810*S$84*1000000/($B$77*$B$77)</f>
        <v>52585.728</v>
      </c>
      <c r="T1810" s="16" t="n">
        <f aca="false">$B$79*$B$76*$C1810*T$84*1000000/($B$77*$B$77)</f>
        <v>210342.912</v>
      </c>
      <c r="U1810" s="17" t="n">
        <f aca="false">P1810/E1810</f>
        <v>0.244248513674197</v>
      </c>
      <c r="X1810" s="1" t="n">
        <v>115</v>
      </c>
      <c r="Y1810" s="1" t="n">
        <v>13</v>
      </c>
      <c r="Z1810" s="1" t="n">
        <v>136942</v>
      </c>
      <c r="AA1810" s="14" t="n">
        <f aca="false">(SQRT($B$76))*(SQRT(AD1810+AP1810))</f>
        <v>37005.6752404277</v>
      </c>
      <c r="AB1810" s="1" t="n">
        <v>3338</v>
      </c>
      <c r="AC1810" s="1" t="n">
        <v>71552</v>
      </c>
      <c r="AD1810" s="1" t="n">
        <f aca="false">AC1810</f>
        <v>71552</v>
      </c>
      <c r="AE1810" s="1" t="n">
        <v>3260</v>
      </c>
      <c r="AO1810" s="1" t="n">
        <f aca="false">Z1810-AC1810</f>
        <v>65390</v>
      </c>
      <c r="AP1810" s="1" t="n">
        <f aca="false">AO1810</f>
        <v>65390</v>
      </c>
      <c r="AR1810" s="1" t="n">
        <f aca="false">AQ1810</f>
        <v>0</v>
      </c>
    </row>
    <row r="1811" customFormat="false" ht="17" hidden="false" customHeight="false" outlineLevel="0" collapsed="false">
      <c r="A1811" s="1" t="n">
        <v>115</v>
      </c>
      <c r="B1811" s="1" t="n">
        <v>14</v>
      </c>
      <c r="C1811" s="1" t="n">
        <f aca="false">Z1811+AQ1811</f>
        <v>137067</v>
      </c>
      <c r="D1811" s="14" t="n">
        <f aca="false">AA1811+AR1811</f>
        <v>37022.5606893959</v>
      </c>
      <c r="E1811" s="1" t="n">
        <v>3386</v>
      </c>
      <c r="F1811" s="15" t="n">
        <f aca="false">$B$79*D1811*D1811*1000000/($B$77*$B$77)</f>
        <v>822.402000000001</v>
      </c>
      <c r="G1811" s="16" t="n">
        <f aca="false">$B$80*$B$79*$D1811*$D1811*G$84*1000000/($B$77*$B$77)</f>
        <v>822.402000000001</v>
      </c>
      <c r="H1811" s="16" t="n">
        <f aca="false">$B$80*$B$79*$D1811*$D1811*H$84*1000000/($B$77*$B$77)</f>
        <v>3289.60800000001</v>
      </c>
      <c r="I1811" s="16" t="n">
        <f aca="false">$B$80*$B$79*$D1811*$D1811*I$84*1000000/($B$77*$B$77)</f>
        <v>13158.432</v>
      </c>
      <c r="J1811" s="16" t="n">
        <f aca="false">$B$80*$B$79*$D1811*$D1811*J$84*1000000/($B$77*$B$77)</f>
        <v>52633.7280000001</v>
      </c>
      <c r="K1811" s="16" t="n">
        <f aca="false">$B$80*$B$79*$D1811*$D1811*K$84*1000000/($B$77*$B$77)</f>
        <v>210534.912</v>
      </c>
      <c r="L1811" s="17" t="n">
        <f aca="false">G1811/E1811</f>
        <v>0.242883047844064</v>
      </c>
      <c r="M1811" s="16" t="n">
        <f aca="false">G1811/A1811</f>
        <v>7.15132173913045</v>
      </c>
      <c r="N1811" s="16"/>
      <c r="O1811" s="13" t="n">
        <f aca="false">$B$79*C1811*C1811*1000000/($B$77*$B$77)</f>
        <v>11272.4174934</v>
      </c>
      <c r="P1811" s="16" t="n">
        <f aca="false">$B$79*$B$76*$C1811*P$84*1000000/($B$77*$B$77)</f>
        <v>822.402</v>
      </c>
      <c r="Q1811" s="16" t="n">
        <f aca="false">$B$79*$B$76*$C1811*Q$84*1000000/($B$77*$B$77)</f>
        <v>3289.608</v>
      </c>
      <c r="R1811" s="16" t="n">
        <f aca="false">$B$79*$B$76*$C1811*R$84*1000000/($B$77*$B$77)</f>
        <v>13158.432</v>
      </c>
      <c r="S1811" s="16" t="n">
        <f aca="false">$B$79*$B$76*$C1811*S$84*1000000/($B$77*$B$77)</f>
        <v>52633.728</v>
      </c>
      <c r="T1811" s="16" t="n">
        <f aca="false">$B$79*$B$76*$C1811*T$84*1000000/($B$77*$B$77)</f>
        <v>210534.912</v>
      </c>
      <c r="U1811" s="17" t="n">
        <f aca="false">P1811/E1811</f>
        <v>0.242883047844064</v>
      </c>
      <c r="X1811" s="1" t="n">
        <v>115</v>
      </c>
      <c r="Y1811" s="1" t="n">
        <v>14</v>
      </c>
      <c r="Z1811" s="1" t="n">
        <v>137067</v>
      </c>
      <c r="AA1811" s="14" t="n">
        <f aca="false">(SQRT($B$76))*(SQRT(AD1811+AP1811))</f>
        <v>37022.5606893959</v>
      </c>
      <c r="AB1811" s="1" t="n">
        <v>3296</v>
      </c>
      <c r="AC1811" s="1" t="n">
        <v>71552</v>
      </c>
      <c r="AD1811" s="1" t="n">
        <f aca="false">AC1811</f>
        <v>71552</v>
      </c>
      <c r="AE1811" s="1" t="n">
        <v>3199</v>
      </c>
      <c r="AO1811" s="1" t="n">
        <f aca="false">Z1811-AC1811</f>
        <v>65515</v>
      </c>
      <c r="AP1811" s="1" t="n">
        <f aca="false">AO1811</f>
        <v>65515</v>
      </c>
      <c r="AR1811" s="1" t="n">
        <f aca="false">AQ1811</f>
        <v>0</v>
      </c>
    </row>
    <row r="1812" customFormat="false" ht="17" hidden="false" customHeight="false" outlineLevel="0" collapsed="false">
      <c r="A1812" s="1" t="n">
        <v>115</v>
      </c>
      <c r="B1812" s="1" t="n">
        <v>15</v>
      </c>
      <c r="C1812" s="1" t="n">
        <f aca="false">Z1812+AQ1812</f>
        <v>137192</v>
      </c>
      <c r="D1812" s="14" t="n">
        <f aca="false">AA1812+AR1812</f>
        <v>37039.4384406675</v>
      </c>
      <c r="E1812" s="1" t="n">
        <v>3327</v>
      </c>
      <c r="F1812" s="15" t="n">
        <f aca="false">$B$79*D1812*D1812*1000000/($B$77*$B$77)</f>
        <v>823.151999999999</v>
      </c>
      <c r="G1812" s="16" t="n">
        <f aca="false">$B$80*$B$79*$D1812*$D1812*G$84*1000000/($B$77*$B$77)</f>
        <v>823.151999999999</v>
      </c>
      <c r="H1812" s="16" t="n">
        <f aca="false">$B$80*$B$79*$D1812*$D1812*H$84*1000000/($B$77*$B$77)</f>
        <v>3292.60799999999</v>
      </c>
      <c r="I1812" s="16" t="n">
        <f aca="false">$B$80*$B$79*$D1812*$D1812*I$84*1000000/($B$77*$B$77)</f>
        <v>13170.432</v>
      </c>
      <c r="J1812" s="16" t="n">
        <f aca="false">$B$80*$B$79*$D1812*$D1812*J$84*1000000/($B$77*$B$77)</f>
        <v>52681.7279999999</v>
      </c>
      <c r="K1812" s="16" t="n">
        <f aca="false">$B$80*$B$79*$D1812*$D1812*K$84*1000000/($B$77*$B$77)</f>
        <v>210726.912</v>
      </c>
      <c r="L1812" s="17" t="n">
        <f aca="false">G1812/E1812</f>
        <v>0.24741568981064</v>
      </c>
      <c r="M1812" s="16" t="n">
        <f aca="false">G1812/A1812</f>
        <v>7.15784347826086</v>
      </c>
      <c r="N1812" s="16"/>
      <c r="O1812" s="13" t="n">
        <f aca="false">$B$79*C1812*C1812*1000000/($B$77*$B$77)</f>
        <v>11292.9869184</v>
      </c>
      <c r="P1812" s="16" t="n">
        <f aca="false">$B$79*$B$76*$C1812*P$84*1000000/($B$77*$B$77)</f>
        <v>823.152</v>
      </c>
      <c r="Q1812" s="16" t="n">
        <f aca="false">$B$79*$B$76*$C1812*Q$84*1000000/($B$77*$B$77)</f>
        <v>3292.608</v>
      </c>
      <c r="R1812" s="16" t="n">
        <f aca="false">$B$79*$B$76*$C1812*R$84*1000000/($B$77*$B$77)</f>
        <v>13170.432</v>
      </c>
      <c r="S1812" s="16" t="n">
        <f aca="false">$B$79*$B$76*$C1812*S$84*1000000/($B$77*$B$77)</f>
        <v>52681.728</v>
      </c>
      <c r="T1812" s="16" t="n">
        <f aca="false">$B$79*$B$76*$C1812*T$84*1000000/($B$77*$B$77)</f>
        <v>210726.912</v>
      </c>
      <c r="U1812" s="17" t="n">
        <f aca="false">P1812/E1812</f>
        <v>0.24741568981064</v>
      </c>
      <c r="X1812" s="1" t="n">
        <v>115</v>
      </c>
      <c r="Y1812" s="1" t="n">
        <v>15</v>
      </c>
      <c r="Z1812" s="1" t="n">
        <v>137192</v>
      </c>
      <c r="AA1812" s="14" t="n">
        <f aca="false">(SQRT($B$76))*(SQRT(AD1812+AP1812))</f>
        <v>37039.4384406675</v>
      </c>
      <c r="AB1812" s="1" t="n">
        <v>3308</v>
      </c>
      <c r="AC1812" s="1" t="n">
        <v>71552</v>
      </c>
      <c r="AD1812" s="1" t="n">
        <f aca="false">AC1812</f>
        <v>71552</v>
      </c>
      <c r="AE1812" s="1" t="n">
        <v>3201</v>
      </c>
      <c r="AO1812" s="1" t="n">
        <f aca="false">Z1812-AC1812</f>
        <v>65640</v>
      </c>
      <c r="AP1812" s="1" t="n">
        <f aca="false">AO1812</f>
        <v>65640</v>
      </c>
      <c r="AR1812" s="1" t="n">
        <f aca="false">AQ1812</f>
        <v>0</v>
      </c>
    </row>
    <row r="1813" customFormat="false" ht="17" hidden="false" customHeight="false" outlineLevel="0" collapsed="false">
      <c r="A1813" s="1" t="n">
        <v>115</v>
      </c>
      <c r="B1813" s="1" t="n">
        <v>16</v>
      </c>
      <c r="C1813" s="1" t="n">
        <f aca="false">Z1813+AQ1813</f>
        <v>137317</v>
      </c>
      <c r="D1813" s="14" t="n">
        <f aca="false">AA1813+AR1813</f>
        <v>37056.3085047607</v>
      </c>
      <c r="E1813" s="1" t="n">
        <v>3347</v>
      </c>
      <c r="F1813" s="15" t="n">
        <f aca="false">$B$79*D1813*D1813*1000000/($B$77*$B$77)</f>
        <v>823.902</v>
      </c>
      <c r="G1813" s="16" t="n">
        <f aca="false">$B$80*$B$79*$D1813*$D1813*G$84*1000000/($B$77*$B$77)</f>
        <v>823.902</v>
      </c>
      <c r="H1813" s="16" t="n">
        <f aca="false">$B$80*$B$79*$D1813*$D1813*H$84*1000000/($B$77*$B$77)</f>
        <v>3295.608</v>
      </c>
      <c r="I1813" s="16" t="n">
        <f aca="false">$B$80*$B$79*$D1813*$D1813*I$84*1000000/($B$77*$B$77)</f>
        <v>13182.432</v>
      </c>
      <c r="J1813" s="16" t="n">
        <f aca="false">$B$80*$B$79*$D1813*$D1813*J$84*1000000/($B$77*$B$77)</f>
        <v>52729.728</v>
      </c>
      <c r="K1813" s="16" t="n">
        <f aca="false">$B$80*$B$79*$D1813*$D1813*K$84*1000000/($B$77*$B$77)</f>
        <v>210918.912</v>
      </c>
      <c r="L1813" s="17" t="n">
        <f aca="false">G1813/E1813</f>
        <v>0.2461613385121</v>
      </c>
      <c r="M1813" s="16" t="n">
        <f aca="false">G1813/A1813</f>
        <v>7.16436521739131</v>
      </c>
      <c r="N1813" s="16"/>
      <c r="O1813" s="13" t="n">
        <f aca="false">$B$79*C1813*C1813*1000000/($B$77*$B$77)</f>
        <v>11313.5750934</v>
      </c>
      <c r="P1813" s="16" t="n">
        <f aca="false">$B$79*$B$76*$C1813*P$84*1000000/($B$77*$B$77)</f>
        <v>823.902</v>
      </c>
      <c r="Q1813" s="16" t="n">
        <f aca="false">$B$79*$B$76*$C1813*Q$84*1000000/($B$77*$B$77)</f>
        <v>3295.608</v>
      </c>
      <c r="R1813" s="16" t="n">
        <f aca="false">$B$79*$B$76*$C1813*R$84*1000000/($B$77*$B$77)</f>
        <v>13182.432</v>
      </c>
      <c r="S1813" s="16" t="n">
        <f aca="false">$B$79*$B$76*$C1813*S$84*1000000/($B$77*$B$77)</f>
        <v>52729.728</v>
      </c>
      <c r="T1813" s="16" t="n">
        <f aca="false">$B$79*$B$76*$C1813*T$84*1000000/($B$77*$B$77)</f>
        <v>210918.912</v>
      </c>
      <c r="U1813" s="17" t="n">
        <f aca="false">P1813/E1813</f>
        <v>0.2461613385121</v>
      </c>
      <c r="X1813" s="1" t="n">
        <v>115</v>
      </c>
      <c r="Y1813" s="1" t="n">
        <v>16</v>
      </c>
      <c r="Z1813" s="1" t="n">
        <v>137317</v>
      </c>
      <c r="AA1813" s="14" t="n">
        <f aca="false">(SQRT($B$76))*(SQRT(AD1813+AP1813))</f>
        <v>37056.3085047607</v>
      </c>
      <c r="AB1813" s="1" t="n">
        <v>3356</v>
      </c>
      <c r="AC1813" s="1" t="n">
        <v>71552</v>
      </c>
      <c r="AD1813" s="1" t="n">
        <f aca="false">AC1813</f>
        <v>71552</v>
      </c>
      <c r="AE1813" s="1" t="n">
        <v>3254</v>
      </c>
      <c r="AO1813" s="1" t="n">
        <f aca="false">Z1813-AC1813</f>
        <v>65765</v>
      </c>
      <c r="AP1813" s="1" t="n">
        <f aca="false">AO1813</f>
        <v>65765</v>
      </c>
      <c r="AR1813" s="1" t="n">
        <f aca="false">AQ1813</f>
        <v>0</v>
      </c>
    </row>
    <row r="1814" customFormat="false" ht="17" hidden="false" customHeight="false" outlineLevel="0" collapsed="false">
      <c r="A1814" s="1" t="n">
        <v>116</v>
      </c>
      <c r="B1814" s="1" t="n">
        <v>2</v>
      </c>
      <c r="C1814" s="1" t="n">
        <f aca="false">Z1814+AQ1814</f>
        <v>136336</v>
      </c>
      <c r="D1814" s="14" t="n">
        <f aca="false">AA1814+AR1814</f>
        <v>36923.7051228611</v>
      </c>
      <c r="E1814" s="1" t="n">
        <v>3373</v>
      </c>
      <c r="F1814" s="15" t="n">
        <f aca="false">$B$79*D1814*D1814*1000000/($B$77*$B$77)</f>
        <v>818.016</v>
      </c>
      <c r="G1814" s="16" t="n">
        <f aca="false">$B$80*$B$79*$D1814*$D1814*G$84*1000000/($B$77*$B$77)</f>
        <v>818.016</v>
      </c>
      <c r="H1814" s="16" t="n">
        <f aca="false">$B$80*$B$79*$D1814*$D1814*H$84*1000000/($B$77*$B$77)</f>
        <v>3272.064</v>
      </c>
      <c r="I1814" s="16" t="n">
        <f aca="false">$B$80*$B$79*$D1814*$D1814*I$84*1000000/($B$77*$B$77)</f>
        <v>13088.256</v>
      </c>
      <c r="J1814" s="16" t="n">
        <f aca="false">$B$80*$B$79*$D1814*$D1814*J$84*1000000/($B$77*$B$77)</f>
        <v>52353.024</v>
      </c>
      <c r="K1814" s="16" t="n">
        <f aca="false">$B$80*$B$79*$D1814*$D1814*K$84*1000000/($B$77*$B$77)</f>
        <v>209412.096</v>
      </c>
      <c r="L1814" s="17" t="n">
        <f aca="false">G1814/E1814</f>
        <v>0.242518825970946</v>
      </c>
      <c r="M1814" s="16" t="n">
        <f aca="false">G1814/A1814</f>
        <v>7.05186206896551</v>
      </c>
      <c r="N1814" s="16"/>
      <c r="O1814" s="13" t="n">
        <f aca="false">$B$79*C1814*C1814*1000000/($B$77*$B$77)</f>
        <v>11152.5029376</v>
      </c>
      <c r="P1814" s="16" t="n">
        <f aca="false">$B$79*$B$76*$C1814*P$84*1000000/($B$77*$B$77)</f>
        <v>818.016</v>
      </c>
      <c r="Q1814" s="16" t="n">
        <f aca="false">$B$79*$B$76*$C1814*Q$84*1000000/($B$77*$B$77)</f>
        <v>3272.064</v>
      </c>
      <c r="R1814" s="16" t="n">
        <f aca="false">$B$79*$B$76*$C1814*R$84*1000000/($B$77*$B$77)</f>
        <v>13088.256</v>
      </c>
      <c r="S1814" s="16" t="n">
        <f aca="false">$B$79*$B$76*$C1814*S$84*1000000/($B$77*$B$77)</f>
        <v>52353.024</v>
      </c>
      <c r="T1814" s="16" t="n">
        <f aca="false">$B$79*$B$76*$C1814*T$84*1000000/($B$77*$B$77)</f>
        <v>209412.096</v>
      </c>
      <c r="U1814" s="17" t="n">
        <f aca="false">P1814/E1814</f>
        <v>0.242518825970946</v>
      </c>
      <c r="X1814" s="1" t="n">
        <v>116</v>
      </c>
      <c r="Y1814" s="1" t="n">
        <v>2</v>
      </c>
      <c r="Z1814" s="1" t="n">
        <v>136336</v>
      </c>
      <c r="AA1814" s="14" t="n">
        <f aca="false">(SQRT($B$76))*(SQRT(AD1814+AP1814))</f>
        <v>36923.7051228611</v>
      </c>
      <c r="AB1814" s="1" t="n">
        <v>3290</v>
      </c>
      <c r="AC1814" s="1" t="n">
        <v>72000</v>
      </c>
      <c r="AD1814" s="1" t="n">
        <f aca="false">AC1814</f>
        <v>72000</v>
      </c>
      <c r="AE1814" s="1" t="n">
        <v>3251</v>
      </c>
      <c r="AO1814" s="1" t="n">
        <f aca="false">Z1814-AC1814</f>
        <v>64336</v>
      </c>
      <c r="AP1814" s="1" t="n">
        <f aca="false">AO1814</f>
        <v>64336</v>
      </c>
      <c r="AR1814" s="1" t="n">
        <f aca="false">AQ1814</f>
        <v>0</v>
      </c>
    </row>
    <row r="1815" customFormat="false" ht="17" hidden="false" customHeight="false" outlineLevel="0" collapsed="false">
      <c r="A1815" s="1" t="n">
        <v>116</v>
      </c>
      <c r="B1815" s="1" t="n">
        <v>3</v>
      </c>
      <c r="C1815" s="1" t="n">
        <f aca="false">Z1815+AQ1815</f>
        <v>136558</v>
      </c>
      <c r="D1815" s="14" t="n">
        <f aca="false">AA1815+AR1815</f>
        <v>36953.754883638</v>
      </c>
      <c r="E1815" s="1" t="n">
        <v>3335</v>
      </c>
      <c r="F1815" s="15" t="n">
        <f aca="false">$B$79*D1815*D1815*1000000/($B$77*$B$77)</f>
        <v>819.348</v>
      </c>
      <c r="G1815" s="16" t="n">
        <f aca="false">$B$80*$B$79*$D1815*$D1815*G$84*1000000/($B$77*$B$77)</f>
        <v>819.348</v>
      </c>
      <c r="H1815" s="16" t="n">
        <f aca="false">$B$80*$B$79*$D1815*$D1815*H$84*1000000/($B$77*$B$77)</f>
        <v>3277.392</v>
      </c>
      <c r="I1815" s="16" t="n">
        <f aca="false">$B$80*$B$79*$D1815*$D1815*I$84*1000000/($B$77*$B$77)</f>
        <v>13109.568</v>
      </c>
      <c r="J1815" s="16" t="n">
        <f aca="false">$B$80*$B$79*$D1815*$D1815*J$84*1000000/($B$77*$B$77)</f>
        <v>52438.272</v>
      </c>
      <c r="K1815" s="16" t="n">
        <f aca="false">$B$80*$B$79*$D1815*$D1815*K$84*1000000/($B$77*$B$77)</f>
        <v>209753.088</v>
      </c>
      <c r="L1815" s="17" t="n">
        <f aca="false">G1815/E1815</f>
        <v>0.24568155922039</v>
      </c>
      <c r="M1815" s="16" t="n">
        <f aca="false">G1815/A1815</f>
        <v>7.0633448275862</v>
      </c>
      <c r="N1815" s="16"/>
      <c r="O1815" s="13" t="n">
        <f aca="false">$B$79*C1815*C1815*1000000/($B$77*$B$77)</f>
        <v>11188.8524184</v>
      </c>
      <c r="P1815" s="16" t="n">
        <f aca="false">$B$79*$B$76*$C1815*P$84*1000000/($B$77*$B$77)</f>
        <v>819.348</v>
      </c>
      <c r="Q1815" s="16" t="n">
        <f aca="false">$B$79*$B$76*$C1815*Q$84*1000000/($B$77*$B$77)</f>
        <v>3277.392</v>
      </c>
      <c r="R1815" s="16" t="n">
        <f aca="false">$B$79*$B$76*$C1815*R$84*1000000/($B$77*$B$77)</f>
        <v>13109.568</v>
      </c>
      <c r="S1815" s="16" t="n">
        <f aca="false">$B$79*$B$76*$C1815*S$84*1000000/($B$77*$B$77)</f>
        <v>52438.272</v>
      </c>
      <c r="T1815" s="16" t="n">
        <f aca="false">$B$79*$B$76*$C1815*T$84*1000000/($B$77*$B$77)</f>
        <v>209753.088</v>
      </c>
      <c r="U1815" s="17" t="n">
        <f aca="false">P1815/E1815</f>
        <v>0.24568155922039</v>
      </c>
      <c r="X1815" s="1" t="n">
        <v>116</v>
      </c>
      <c r="Y1815" s="1" t="n">
        <v>3</v>
      </c>
      <c r="Z1815" s="1" t="n">
        <v>136558</v>
      </c>
      <c r="AA1815" s="14" t="n">
        <f aca="false">(SQRT($B$76))*(SQRT(AD1815+AP1815))</f>
        <v>36953.754883638</v>
      </c>
      <c r="AB1815" s="1" t="n">
        <v>3337</v>
      </c>
      <c r="AC1815" s="1" t="n">
        <v>72000</v>
      </c>
      <c r="AD1815" s="1" t="n">
        <f aca="false">AC1815</f>
        <v>72000</v>
      </c>
      <c r="AE1815" s="1" t="n">
        <v>3250</v>
      </c>
      <c r="AO1815" s="1" t="n">
        <f aca="false">Z1815-AC1815</f>
        <v>64558</v>
      </c>
      <c r="AP1815" s="1" t="n">
        <f aca="false">AO1815</f>
        <v>64558</v>
      </c>
      <c r="AR1815" s="1" t="n">
        <f aca="false">AQ1815</f>
        <v>0</v>
      </c>
    </row>
    <row r="1816" customFormat="false" ht="17" hidden="false" customHeight="false" outlineLevel="0" collapsed="false">
      <c r="A1816" s="1" t="n">
        <v>116</v>
      </c>
      <c r="B1816" s="1" t="n">
        <v>4</v>
      </c>
      <c r="C1816" s="1" t="n">
        <f aca="false">Z1816+AQ1816</f>
        <v>136684</v>
      </c>
      <c r="D1816" s="14" t="n">
        <f aca="false">AA1816+AR1816</f>
        <v>36970.7992880868</v>
      </c>
      <c r="E1816" s="1" t="n">
        <v>3356</v>
      </c>
      <c r="F1816" s="15" t="n">
        <f aca="false">$B$79*D1816*D1816*1000000/($B$77*$B$77)</f>
        <v>820.104</v>
      </c>
      <c r="G1816" s="16" t="n">
        <f aca="false">$B$80*$B$79*$D1816*$D1816*G$84*1000000/($B$77*$B$77)</f>
        <v>820.104</v>
      </c>
      <c r="H1816" s="16" t="n">
        <f aca="false">$B$80*$B$79*$D1816*$D1816*H$84*1000000/($B$77*$B$77)</f>
        <v>3280.416</v>
      </c>
      <c r="I1816" s="16" t="n">
        <f aca="false">$B$80*$B$79*$D1816*$D1816*I$84*1000000/($B$77*$B$77)</f>
        <v>13121.664</v>
      </c>
      <c r="J1816" s="16" t="n">
        <f aca="false">$B$80*$B$79*$D1816*$D1816*J$84*1000000/($B$77*$B$77)</f>
        <v>52486.656</v>
      </c>
      <c r="K1816" s="16" t="n">
        <f aca="false">$B$80*$B$79*$D1816*$D1816*K$84*1000000/($B$77*$B$77)</f>
        <v>209946.624</v>
      </c>
      <c r="L1816" s="17" t="n">
        <f aca="false">G1816/E1816</f>
        <v>0.244369487485101</v>
      </c>
      <c r="M1816" s="16" t="n">
        <f aca="false">G1816/A1816</f>
        <v>7.06986206896551</v>
      </c>
      <c r="N1816" s="16"/>
      <c r="O1816" s="13" t="n">
        <f aca="false">$B$79*C1816*C1816*1000000/($B$77*$B$77)</f>
        <v>11209.5095136</v>
      </c>
      <c r="P1816" s="16" t="n">
        <f aca="false">$B$79*$B$76*$C1816*P$84*1000000/($B$77*$B$77)</f>
        <v>820.104</v>
      </c>
      <c r="Q1816" s="16" t="n">
        <f aca="false">$B$79*$B$76*$C1816*Q$84*1000000/($B$77*$B$77)</f>
        <v>3280.416</v>
      </c>
      <c r="R1816" s="16" t="n">
        <f aca="false">$B$79*$B$76*$C1816*R$84*1000000/($B$77*$B$77)</f>
        <v>13121.664</v>
      </c>
      <c r="S1816" s="16" t="n">
        <f aca="false">$B$79*$B$76*$C1816*S$84*1000000/($B$77*$B$77)</f>
        <v>52486.656</v>
      </c>
      <c r="T1816" s="16" t="n">
        <f aca="false">$B$79*$B$76*$C1816*T$84*1000000/($B$77*$B$77)</f>
        <v>209946.624</v>
      </c>
      <c r="U1816" s="17" t="n">
        <f aca="false">P1816/E1816</f>
        <v>0.244369487485101</v>
      </c>
      <c r="X1816" s="1" t="n">
        <v>116</v>
      </c>
      <c r="Y1816" s="1" t="n">
        <v>4</v>
      </c>
      <c r="Z1816" s="1" t="n">
        <v>136684</v>
      </c>
      <c r="AA1816" s="14" t="n">
        <f aca="false">(SQRT($B$76))*(SQRT(AD1816+AP1816))</f>
        <v>36970.7992880868</v>
      </c>
      <c r="AB1816" s="1" t="n">
        <v>3303</v>
      </c>
      <c r="AC1816" s="1" t="n">
        <v>72000</v>
      </c>
      <c r="AD1816" s="1" t="n">
        <f aca="false">AC1816</f>
        <v>72000</v>
      </c>
      <c r="AE1816" s="1" t="n">
        <v>3243</v>
      </c>
      <c r="AO1816" s="1" t="n">
        <f aca="false">Z1816-AC1816</f>
        <v>64684</v>
      </c>
      <c r="AP1816" s="1" t="n">
        <f aca="false">AO1816</f>
        <v>64684</v>
      </c>
      <c r="AR1816" s="1" t="n">
        <f aca="false">AQ1816</f>
        <v>0</v>
      </c>
    </row>
    <row r="1817" customFormat="false" ht="17" hidden="false" customHeight="false" outlineLevel="0" collapsed="false">
      <c r="A1817" s="1" t="n">
        <v>116</v>
      </c>
      <c r="B1817" s="1" t="n">
        <v>5</v>
      </c>
      <c r="C1817" s="1" t="n">
        <f aca="false">Z1817+AQ1817</f>
        <v>136873</v>
      </c>
      <c r="D1817" s="14" t="n">
        <f aca="false">AA1817+AR1817</f>
        <v>36996.3511714331</v>
      </c>
      <c r="E1817" s="1" t="n">
        <v>3377</v>
      </c>
      <c r="F1817" s="15" t="n">
        <f aca="false">$B$79*D1817*D1817*1000000/($B$77*$B$77)</f>
        <v>821.238</v>
      </c>
      <c r="G1817" s="16" t="n">
        <f aca="false">$B$80*$B$79*$D1817*$D1817*G$84*1000000/($B$77*$B$77)</f>
        <v>821.238</v>
      </c>
      <c r="H1817" s="16" t="n">
        <f aca="false">$B$80*$B$79*$D1817*$D1817*H$84*1000000/($B$77*$B$77)</f>
        <v>3284.952</v>
      </c>
      <c r="I1817" s="16" t="n">
        <f aca="false">$B$80*$B$79*$D1817*$D1817*I$84*1000000/($B$77*$B$77)</f>
        <v>13139.808</v>
      </c>
      <c r="J1817" s="16" t="n">
        <f aca="false">$B$80*$B$79*$D1817*$D1817*J$84*1000000/($B$77*$B$77)</f>
        <v>52559.232</v>
      </c>
      <c r="K1817" s="16" t="n">
        <f aca="false">$B$80*$B$79*$D1817*$D1817*K$84*1000000/($B$77*$B$77)</f>
        <v>210236.928</v>
      </c>
      <c r="L1817" s="17" t="n">
        <f aca="false">G1817/E1817</f>
        <v>0.243185667752443</v>
      </c>
      <c r="M1817" s="16" t="n">
        <f aca="false">G1817/A1817</f>
        <v>7.07963793103448</v>
      </c>
      <c r="N1817" s="16"/>
      <c r="O1817" s="13" t="n">
        <f aca="false">$B$79*C1817*C1817*1000000/($B$77*$B$77)</f>
        <v>11240.5308774</v>
      </c>
      <c r="P1817" s="16" t="n">
        <f aca="false">$B$79*$B$76*$C1817*P$84*1000000/($B$77*$B$77)</f>
        <v>821.238</v>
      </c>
      <c r="Q1817" s="16" t="n">
        <f aca="false">$B$79*$B$76*$C1817*Q$84*1000000/($B$77*$B$77)</f>
        <v>3284.952</v>
      </c>
      <c r="R1817" s="16" t="n">
        <f aca="false">$B$79*$B$76*$C1817*R$84*1000000/($B$77*$B$77)</f>
        <v>13139.808</v>
      </c>
      <c r="S1817" s="16" t="n">
        <f aca="false">$B$79*$B$76*$C1817*S$84*1000000/($B$77*$B$77)</f>
        <v>52559.232</v>
      </c>
      <c r="T1817" s="16" t="n">
        <f aca="false">$B$79*$B$76*$C1817*T$84*1000000/($B$77*$B$77)</f>
        <v>210236.928</v>
      </c>
      <c r="U1817" s="17" t="n">
        <f aca="false">P1817/E1817</f>
        <v>0.243185667752443</v>
      </c>
      <c r="X1817" s="1" t="n">
        <v>116</v>
      </c>
      <c r="Y1817" s="1" t="n">
        <v>5</v>
      </c>
      <c r="Z1817" s="1" t="n">
        <v>136873</v>
      </c>
      <c r="AA1817" s="14" t="n">
        <f aca="false">(SQRT($B$76))*(SQRT(AD1817+AP1817))</f>
        <v>36996.3511714331</v>
      </c>
      <c r="AB1817" s="1" t="n">
        <v>3336</v>
      </c>
      <c r="AC1817" s="1" t="n">
        <v>72000</v>
      </c>
      <c r="AD1817" s="1" t="n">
        <f aca="false">AC1817</f>
        <v>72000</v>
      </c>
      <c r="AE1817" s="1" t="n">
        <v>3249</v>
      </c>
      <c r="AO1817" s="1" t="n">
        <f aca="false">Z1817-AC1817</f>
        <v>64873</v>
      </c>
      <c r="AP1817" s="1" t="n">
        <f aca="false">AO1817</f>
        <v>64873</v>
      </c>
      <c r="AR1817" s="1" t="n">
        <f aca="false">AQ1817</f>
        <v>0</v>
      </c>
    </row>
    <row r="1818" customFormat="false" ht="17" hidden="false" customHeight="false" outlineLevel="0" collapsed="false">
      <c r="A1818" s="1" t="n">
        <v>116</v>
      </c>
      <c r="B1818" s="1" t="n">
        <v>6</v>
      </c>
      <c r="C1818" s="1" t="n">
        <f aca="false">Z1818+AQ1818</f>
        <v>136998</v>
      </c>
      <c r="D1818" s="14" t="n">
        <f aca="false">AA1818+AR1818</f>
        <v>37013.240874044</v>
      </c>
      <c r="E1818" s="1" t="n">
        <v>3356</v>
      </c>
      <c r="F1818" s="15" t="n">
        <f aca="false">$B$79*D1818*D1818*1000000/($B$77*$B$77)</f>
        <v>821.988000000001</v>
      </c>
      <c r="G1818" s="16" t="n">
        <f aca="false">$B$80*$B$79*$D1818*$D1818*G$84*1000000/($B$77*$B$77)</f>
        <v>821.988000000001</v>
      </c>
      <c r="H1818" s="16" t="n">
        <f aca="false">$B$80*$B$79*$D1818*$D1818*H$84*1000000/($B$77*$B$77)</f>
        <v>3287.952</v>
      </c>
      <c r="I1818" s="16" t="n">
        <f aca="false">$B$80*$B$79*$D1818*$D1818*I$84*1000000/($B$77*$B$77)</f>
        <v>13151.808</v>
      </c>
      <c r="J1818" s="16" t="n">
        <f aca="false">$B$80*$B$79*$D1818*$D1818*J$84*1000000/($B$77*$B$77)</f>
        <v>52607.2320000001</v>
      </c>
      <c r="K1818" s="16" t="n">
        <f aca="false">$B$80*$B$79*$D1818*$D1818*K$84*1000000/($B$77*$B$77)</f>
        <v>210428.928</v>
      </c>
      <c r="L1818" s="17" t="n">
        <f aca="false">G1818/E1818</f>
        <v>0.244930870083433</v>
      </c>
      <c r="M1818" s="16" t="n">
        <f aca="false">G1818/A1818</f>
        <v>7.08610344827587</v>
      </c>
      <c r="N1818" s="16"/>
      <c r="O1818" s="13" t="n">
        <f aca="false">$B$79*C1818*C1818*1000000/($B$77*$B$77)</f>
        <v>11261.0712024</v>
      </c>
      <c r="P1818" s="16" t="n">
        <f aca="false">$B$79*$B$76*$C1818*P$84*1000000/($B$77*$B$77)</f>
        <v>821.988</v>
      </c>
      <c r="Q1818" s="16" t="n">
        <f aca="false">$B$79*$B$76*$C1818*Q$84*1000000/($B$77*$B$77)</f>
        <v>3287.952</v>
      </c>
      <c r="R1818" s="16" t="n">
        <f aca="false">$B$79*$B$76*$C1818*R$84*1000000/($B$77*$B$77)</f>
        <v>13151.808</v>
      </c>
      <c r="S1818" s="16" t="n">
        <f aca="false">$B$79*$B$76*$C1818*S$84*1000000/($B$77*$B$77)</f>
        <v>52607.232</v>
      </c>
      <c r="T1818" s="16" t="n">
        <f aca="false">$B$79*$B$76*$C1818*T$84*1000000/($B$77*$B$77)</f>
        <v>210428.928</v>
      </c>
      <c r="U1818" s="17" t="n">
        <f aca="false">P1818/E1818</f>
        <v>0.244930870083433</v>
      </c>
      <c r="X1818" s="1" t="n">
        <v>116</v>
      </c>
      <c r="Y1818" s="1" t="n">
        <v>6</v>
      </c>
      <c r="Z1818" s="1" t="n">
        <v>136998</v>
      </c>
      <c r="AA1818" s="14" t="n">
        <f aca="false">(SQRT($B$76))*(SQRT(AD1818+AP1818))</f>
        <v>37013.240874044</v>
      </c>
      <c r="AB1818" s="1" t="n">
        <v>3329</v>
      </c>
      <c r="AC1818" s="1" t="n">
        <v>72000</v>
      </c>
      <c r="AD1818" s="1" t="n">
        <f aca="false">AC1818</f>
        <v>72000</v>
      </c>
      <c r="AE1818" s="1" t="n">
        <v>3243</v>
      </c>
      <c r="AO1818" s="1" t="n">
        <f aca="false">Z1818-AC1818</f>
        <v>64998</v>
      </c>
      <c r="AP1818" s="1" t="n">
        <f aca="false">AO1818</f>
        <v>64998</v>
      </c>
      <c r="AR1818" s="1" t="n">
        <f aca="false">AQ1818</f>
        <v>0</v>
      </c>
    </row>
    <row r="1819" customFormat="false" ht="17" hidden="false" customHeight="false" outlineLevel="0" collapsed="false">
      <c r="A1819" s="1" t="n">
        <v>116</v>
      </c>
      <c r="B1819" s="1" t="n">
        <v>7</v>
      </c>
      <c r="C1819" s="1" t="n">
        <f aca="false">Z1819+AQ1819</f>
        <v>137123</v>
      </c>
      <c r="D1819" s="14" t="n">
        <f aca="false">AA1819+AR1819</f>
        <v>37030.1228731421</v>
      </c>
      <c r="E1819" s="1" t="n">
        <v>3366</v>
      </c>
      <c r="F1819" s="15" t="n">
        <f aca="false">$B$79*D1819*D1819*1000000/($B$77*$B$77)</f>
        <v>822.738000000001</v>
      </c>
      <c r="G1819" s="16" t="n">
        <f aca="false">$B$80*$B$79*$D1819*$D1819*G$84*1000000/($B$77*$B$77)</f>
        <v>822.738000000001</v>
      </c>
      <c r="H1819" s="16" t="n">
        <f aca="false">$B$80*$B$79*$D1819*$D1819*H$84*1000000/($B$77*$B$77)</f>
        <v>3290.952</v>
      </c>
      <c r="I1819" s="16" t="n">
        <f aca="false">$B$80*$B$79*$D1819*$D1819*I$84*1000000/($B$77*$B$77)</f>
        <v>13163.808</v>
      </c>
      <c r="J1819" s="16" t="n">
        <f aca="false">$B$80*$B$79*$D1819*$D1819*J$84*1000000/($B$77*$B$77)</f>
        <v>52655.2320000001</v>
      </c>
      <c r="K1819" s="16" t="n">
        <f aca="false">$B$80*$B$79*$D1819*$D1819*K$84*1000000/($B$77*$B$77)</f>
        <v>210620.928</v>
      </c>
      <c r="L1819" s="17" t="n">
        <f aca="false">G1819/E1819</f>
        <v>0.244426024955437</v>
      </c>
      <c r="M1819" s="16" t="n">
        <f aca="false">G1819/A1819</f>
        <v>7.09256896551725</v>
      </c>
      <c r="N1819" s="16"/>
      <c r="O1819" s="13" t="n">
        <f aca="false">$B$79*C1819*C1819*1000000/($B$77*$B$77)</f>
        <v>11281.6302774</v>
      </c>
      <c r="P1819" s="16" t="n">
        <f aca="false">$B$79*$B$76*$C1819*P$84*1000000/($B$77*$B$77)</f>
        <v>822.738</v>
      </c>
      <c r="Q1819" s="16" t="n">
        <f aca="false">$B$79*$B$76*$C1819*Q$84*1000000/($B$77*$B$77)</f>
        <v>3290.952</v>
      </c>
      <c r="R1819" s="16" t="n">
        <f aca="false">$B$79*$B$76*$C1819*R$84*1000000/($B$77*$B$77)</f>
        <v>13163.808</v>
      </c>
      <c r="S1819" s="16" t="n">
        <f aca="false">$B$79*$B$76*$C1819*S$84*1000000/($B$77*$B$77)</f>
        <v>52655.232</v>
      </c>
      <c r="T1819" s="16" t="n">
        <f aca="false">$B$79*$B$76*$C1819*T$84*1000000/($B$77*$B$77)</f>
        <v>210620.928</v>
      </c>
      <c r="U1819" s="17" t="n">
        <f aca="false">P1819/E1819</f>
        <v>0.244426024955437</v>
      </c>
      <c r="X1819" s="1" t="n">
        <v>116</v>
      </c>
      <c r="Y1819" s="1" t="n">
        <v>7</v>
      </c>
      <c r="Z1819" s="1" t="n">
        <v>137123</v>
      </c>
      <c r="AA1819" s="14" t="n">
        <f aca="false">(SQRT($B$76))*(SQRT(AD1819+AP1819))</f>
        <v>37030.1228731421</v>
      </c>
      <c r="AB1819" s="1" t="n">
        <v>3406</v>
      </c>
      <c r="AC1819" s="1" t="n">
        <v>72000</v>
      </c>
      <c r="AD1819" s="1" t="n">
        <f aca="false">AC1819</f>
        <v>72000</v>
      </c>
      <c r="AE1819" s="1" t="n">
        <v>3302</v>
      </c>
      <c r="AO1819" s="1" t="n">
        <f aca="false">Z1819-AC1819</f>
        <v>65123</v>
      </c>
      <c r="AP1819" s="1" t="n">
        <f aca="false">AO1819</f>
        <v>65123</v>
      </c>
      <c r="AR1819" s="1" t="n">
        <f aca="false">AQ1819</f>
        <v>0</v>
      </c>
    </row>
    <row r="1820" customFormat="false" ht="17" hidden="false" customHeight="false" outlineLevel="0" collapsed="false">
      <c r="A1820" s="1" t="n">
        <v>116</v>
      </c>
      <c r="B1820" s="1" t="n">
        <v>8</v>
      </c>
      <c r="C1820" s="1" t="n">
        <f aca="false">Z1820+AQ1820</f>
        <v>137248</v>
      </c>
      <c r="D1820" s="14" t="n">
        <f aca="false">AA1820+AR1820</f>
        <v>37046.9971792587</v>
      </c>
      <c r="E1820" s="1" t="n">
        <v>3353</v>
      </c>
      <c r="F1820" s="15" t="n">
        <f aca="false">$B$79*D1820*D1820*1000000/($B$77*$B$77)</f>
        <v>823.488000000001</v>
      </c>
      <c r="G1820" s="16" t="n">
        <f aca="false">$B$80*$B$79*$D1820*$D1820*G$84*1000000/($B$77*$B$77)</f>
        <v>823.488000000001</v>
      </c>
      <c r="H1820" s="16" t="n">
        <f aca="false">$B$80*$B$79*$D1820*$D1820*H$84*1000000/($B$77*$B$77)</f>
        <v>3293.95200000001</v>
      </c>
      <c r="I1820" s="16" t="n">
        <f aca="false">$B$80*$B$79*$D1820*$D1820*I$84*1000000/($B$77*$B$77)</f>
        <v>13175.808</v>
      </c>
      <c r="J1820" s="16" t="n">
        <f aca="false">$B$80*$B$79*$D1820*$D1820*J$84*1000000/($B$77*$B$77)</f>
        <v>52703.2320000001</v>
      </c>
      <c r="K1820" s="16" t="n">
        <f aca="false">$B$80*$B$79*$D1820*$D1820*K$84*1000000/($B$77*$B$77)</f>
        <v>210812.928</v>
      </c>
      <c r="L1820" s="17" t="n">
        <f aca="false">G1820/E1820</f>
        <v>0.245597375484641</v>
      </c>
      <c r="M1820" s="16" t="n">
        <f aca="false">G1820/A1820</f>
        <v>7.09903448275863</v>
      </c>
      <c r="N1820" s="16"/>
      <c r="O1820" s="13" t="n">
        <f aca="false">$B$79*C1820*C1820*1000000/($B$77*$B$77)</f>
        <v>11302.2081024</v>
      </c>
      <c r="P1820" s="16" t="n">
        <f aca="false">$B$79*$B$76*$C1820*P$84*1000000/($B$77*$B$77)</f>
        <v>823.488</v>
      </c>
      <c r="Q1820" s="16" t="n">
        <f aca="false">$B$79*$B$76*$C1820*Q$84*1000000/($B$77*$B$77)</f>
        <v>3293.952</v>
      </c>
      <c r="R1820" s="16" t="n">
        <f aca="false">$B$79*$B$76*$C1820*R$84*1000000/($B$77*$B$77)</f>
        <v>13175.808</v>
      </c>
      <c r="S1820" s="16" t="n">
        <f aca="false">$B$79*$B$76*$C1820*S$84*1000000/($B$77*$B$77)</f>
        <v>52703.232</v>
      </c>
      <c r="T1820" s="16" t="n">
        <f aca="false">$B$79*$B$76*$C1820*T$84*1000000/($B$77*$B$77)</f>
        <v>210812.928</v>
      </c>
      <c r="U1820" s="17" t="n">
        <f aca="false">P1820/E1820</f>
        <v>0.245597375484641</v>
      </c>
      <c r="X1820" s="1" t="n">
        <v>116</v>
      </c>
      <c r="Y1820" s="1" t="n">
        <v>8</v>
      </c>
      <c r="Z1820" s="1" t="n">
        <v>137248</v>
      </c>
      <c r="AA1820" s="14" t="n">
        <f aca="false">(SQRT($B$76))*(SQRT(AD1820+AP1820))</f>
        <v>37046.9971792587</v>
      </c>
      <c r="AB1820" s="1" t="n">
        <v>3334</v>
      </c>
      <c r="AC1820" s="1" t="n">
        <v>72000</v>
      </c>
      <c r="AD1820" s="1" t="n">
        <f aca="false">AC1820</f>
        <v>72000</v>
      </c>
      <c r="AE1820" s="1" t="n">
        <v>3241</v>
      </c>
      <c r="AO1820" s="1" t="n">
        <f aca="false">Z1820-AC1820</f>
        <v>65248</v>
      </c>
      <c r="AP1820" s="1" t="n">
        <f aca="false">AO1820</f>
        <v>65248</v>
      </c>
      <c r="AR1820" s="1" t="n">
        <f aca="false">AQ1820</f>
        <v>0</v>
      </c>
    </row>
    <row r="1821" customFormat="false" ht="17" hidden="false" customHeight="false" outlineLevel="0" collapsed="false">
      <c r="A1821" s="1" t="n">
        <v>116</v>
      </c>
      <c r="B1821" s="1" t="n">
        <v>9</v>
      </c>
      <c r="C1821" s="1" t="n">
        <f aca="false">Z1821+AQ1821</f>
        <v>137437</v>
      </c>
      <c r="D1821" s="14" t="n">
        <f aca="false">AA1821+AR1821</f>
        <v>37072.496543934</v>
      </c>
      <c r="E1821" s="1" t="n">
        <v>3391</v>
      </c>
      <c r="F1821" s="15" t="n">
        <f aca="false">$B$79*D1821*D1821*1000000/($B$77*$B$77)</f>
        <v>824.621999999999</v>
      </c>
      <c r="G1821" s="16" t="n">
        <f aca="false">$B$80*$B$79*$D1821*$D1821*G$84*1000000/($B$77*$B$77)</f>
        <v>824.621999999999</v>
      </c>
      <c r="H1821" s="16" t="n">
        <f aca="false">$B$80*$B$79*$D1821*$D1821*H$84*1000000/($B$77*$B$77)</f>
        <v>3298.488</v>
      </c>
      <c r="I1821" s="16" t="n">
        <f aca="false">$B$80*$B$79*$D1821*$D1821*I$84*1000000/($B$77*$B$77)</f>
        <v>13193.952</v>
      </c>
      <c r="J1821" s="16" t="n">
        <f aca="false">$B$80*$B$79*$D1821*$D1821*J$84*1000000/($B$77*$B$77)</f>
        <v>52775.8079999999</v>
      </c>
      <c r="K1821" s="16" t="n">
        <f aca="false">$B$80*$B$79*$D1821*$D1821*K$84*1000000/($B$77*$B$77)</f>
        <v>211103.232</v>
      </c>
      <c r="L1821" s="17" t="n">
        <f aca="false">G1821/E1821</f>
        <v>0.243179593040401</v>
      </c>
      <c r="M1821" s="16" t="n">
        <f aca="false">G1821/A1821</f>
        <v>7.10881034482758</v>
      </c>
      <c r="N1821" s="16"/>
      <c r="O1821" s="13" t="n">
        <f aca="false">$B$79*C1821*C1821*1000000/($B$77*$B$77)</f>
        <v>11333.3573814</v>
      </c>
      <c r="P1821" s="16" t="n">
        <f aca="false">$B$79*$B$76*$C1821*P$84*1000000/($B$77*$B$77)</f>
        <v>824.622</v>
      </c>
      <c r="Q1821" s="16" t="n">
        <f aca="false">$B$79*$B$76*$C1821*Q$84*1000000/($B$77*$B$77)</f>
        <v>3298.488</v>
      </c>
      <c r="R1821" s="16" t="n">
        <f aca="false">$B$79*$B$76*$C1821*R$84*1000000/($B$77*$B$77)</f>
        <v>13193.952</v>
      </c>
      <c r="S1821" s="16" t="n">
        <f aca="false">$B$79*$B$76*$C1821*S$84*1000000/($B$77*$B$77)</f>
        <v>52775.808</v>
      </c>
      <c r="T1821" s="16" t="n">
        <f aca="false">$B$79*$B$76*$C1821*T$84*1000000/($B$77*$B$77)</f>
        <v>211103.232</v>
      </c>
      <c r="U1821" s="17" t="n">
        <f aca="false">P1821/E1821</f>
        <v>0.243179593040401</v>
      </c>
      <c r="X1821" s="1" t="n">
        <v>116</v>
      </c>
      <c r="Y1821" s="1" t="n">
        <v>9</v>
      </c>
      <c r="Z1821" s="1" t="n">
        <v>137437</v>
      </c>
      <c r="AA1821" s="14" t="n">
        <f aca="false">(SQRT($B$76))*(SQRT(AD1821+AP1821))</f>
        <v>37072.496543934</v>
      </c>
      <c r="AB1821" s="1" t="n">
        <v>3327</v>
      </c>
      <c r="AC1821" s="1" t="n">
        <v>72000</v>
      </c>
      <c r="AD1821" s="1" t="n">
        <f aca="false">AC1821</f>
        <v>72000</v>
      </c>
      <c r="AE1821" s="1" t="n">
        <v>3252</v>
      </c>
      <c r="AO1821" s="1" t="n">
        <f aca="false">Z1821-AC1821</f>
        <v>65437</v>
      </c>
      <c r="AP1821" s="1" t="n">
        <f aca="false">AO1821</f>
        <v>65437</v>
      </c>
      <c r="AR1821" s="1" t="n">
        <f aca="false">AQ1821</f>
        <v>0</v>
      </c>
    </row>
    <row r="1822" customFormat="false" ht="17" hidden="false" customHeight="false" outlineLevel="0" collapsed="false">
      <c r="A1822" s="1" t="n">
        <v>116</v>
      </c>
      <c r="B1822" s="1" t="n">
        <v>10</v>
      </c>
      <c r="C1822" s="1" t="n">
        <f aca="false">Z1822+AQ1822</f>
        <v>137562</v>
      </c>
      <c r="D1822" s="14" t="n">
        <f aca="false">AA1822+AR1822</f>
        <v>37089.3515715764</v>
      </c>
      <c r="E1822" s="1" t="n">
        <v>3279</v>
      </c>
      <c r="F1822" s="15" t="n">
        <f aca="false">$B$79*D1822*D1822*1000000/($B$77*$B$77)</f>
        <v>825.371999999998</v>
      </c>
      <c r="G1822" s="16" t="n">
        <f aca="false">$B$80*$B$79*$D1822*$D1822*G$84*1000000/($B$77*$B$77)</f>
        <v>825.371999999998</v>
      </c>
      <c r="H1822" s="16" t="n">
        <f aca="false">$B$80*$B$79*$D1822*$D1822*H$84*1000000/($B$77*$B$77)</f>
        <v>3301.48799999999</v>
      </c>
      <c r="I1822" s="16" t="n">
        <f aca="false">$B$80*$B$79*$D1822*$D1822*I$84*1000000/($B$77*$B$77)</f>
        <v>13205.952</v>
      </c>
      <c r="J1822" s="16" t="n">
        <f aca="false">$B$80*$B$79*$D1822*$D1822*J$84*1000000/($B$77*$B$77)</f>
        <v>52823.8079999999</v>
      </c>
      <c r="K1822" s="16" t="n">
        <f aca="false">$B$80*$B$79*$D1822*$D1822*K$84*1000000/($B$77*$B$77)</f>
        <v>211295.232</v>
      </c>
      <c r="L1822" s="17" t="n">
        <f aca="false">G1822/E1822</f>
        <v>0.251714547118023</v>
      </c>
      <c r="M1822" s="16" t="n">
        <f aca="false">G1822/A1822</f>
        <v>7.11527586206895</v>
      </c>
      <c r="N1822" s="16"/>
      <c r="O1822" s="13" t="n">
        <f aca="false">$B$79*C1822*C1822*1000000/($B$77*$B$77)</f>
        <v>11353.9823064</v>
      </c>
      <c r="P1822" s="16" t="n">
        <f aca="false">$B$79*$B$76*$C1822*P$84*1000000/($B$77*$B$77)</f>
        <v>825.372</v>
      </c>
      <c r="Q1822" s="16" t="n">
        <f aca="false">$B$79*$B$76*$C1822*Q$84*1000000/($B$77*$B$77)</f>
        <v>3301.488</v>
      </c>
      <c r="R1822" s="16" t="n">
        <f aca="false">$B$79*$B$76*$C1822*R$84*1000000/($B$77*$B$77)</f>
        <v>13205.952</v>
      </c>
      <c r="S1822" s="16" t="n">
        <f aca="false">$B$79*$B$76*$C1822*S$84*1000000/($B$77*$B$77)</f>
        <v>52823.808</v>
      </c>
      <c r="T1822" s="16" t="n">
        <f aca="false">$B$79*$B$76*$C1822*T$84*1000000/($B$77*$B$77)</f>
        <v>211295.232</v>
      </c>
      <c r="U1822" s="17" t="n">
        <f aca="false">P1822/E1822</f>
        <v>0.251714547118024</v>
      </c>
      <c r="X1822" s="1" t="n">
        <v>116</v>
      </c>
      <c r="Y1822" s="1" t="n">
        <v>10</v>
      </c>
      <c r="Z1822" s="1" t="n">
        <v>137562</v>
      </c>
      <c r="AA1822" s="14" t="n">
        <f aca="false">(SQRT($B$76))*(SQRT(AD1822+AP1822))</f>
        <v>37089.3515715764</v>
      </c>
      <c r="AB1822" s="1" t="n">
        <v>3381</v>
      </c>
      <c r="AC1822" s="1" t="n">
        <v>72000</v>
      </c>
      <c r="AD1822" s="1" t="n">
        <f aca="false">AC1822</f>
        <v>72000</v>
      </c>
      <c r="AE1822" s="1" t="n">
        <v>3260</v>
      </c>
      <c r="AO1822" s="1" t="n">
        <f aca="false">Z1822-AC1822</f>
        <v>65562</v>
      </c>
      <c r="AP1822" s="1" t="n">
        <f aca="false">AO1822</f>
        <v>65562</v>
      </c>
      <c r="AR1822" s="1" t="n">
        <f aca="false">AQ1822</f>
        <v>0</v>
      </c>
    </row>
    <row r="1823" customFormat="false" ht="17" hidden="false" customHeight="false" outlineLevel="0" collapsed="false">
      <c r="A1823" s="1" t="n">
        <v>116</v>
      </c>
      <c r="B1823" s="1" t="n">
        <v>11</v>
      </c>
      <c r="C1823" s="1" t="n">
        <f aca="false">Z1823+AQ1823</f>
        <v>137687</v>
      </c>
      <c r="D1823" s="14" t="n">
        <f aca="false">AA1823+AR1823</f>
        <v>37106.1989430338</v>
      </c>
      <c r="E1823" s="1" t="n">
        <v>3260</v>
      </c>
      <c r="F1823" s="15" t="n">
        <f aca="false">$B$79*D1823*D1823*1000000/($B$77*$B$77)</f>
        <v>826.122000000002</v>
      </c>
      <c r="G1823" s="16" t="n">
        <f aca="false">$B$80*$B$79*$D1823*$D1823*G$84*1000000/($B$77*$B$77)</f>
        <v>826.122000000002</v>
      </c>
      <c r="H1823" s="16" t="n">
        <f aca="false">$B$80*$B$79*$D1823*$D1823*H$84*1000000/($B$77*$B$77)</f>
        <v>3304.48800000001</v>
      </c>
      <c r="I1823" s="16" t="n">
        <f aca="false">$B$80*$B$79*$D1823*$D1823*I$84*1000000/($B$77*$B$77)</f>
        <v>13217.952</v>
      </c>
      <c r="J1823" s="16" t="n">
        <f aca="false">$B$80*$B$79*$D1823*$D1823*J$84*1000000/($B$77*$B$77)</f>
        <v>52871.8080000001</v>
      </c>
      <c r="K1823" s="16" t="n">
        <f aca="false">$B$80*$B$79*$D1823*$D1823*K$84*1000000/($B$77*$B$77)</f>
        <v>211487.232</v>
      </c>
      <c r="L1823" s="17" t="n">
        <f aca="false">G1823/E1823</f>
        <v>0.253411656441718</v>
      </c>
      <c r="M1823" s="16" t="n">
        <f aca="false">G1823/A1823</f>
        <v>7.12174137931036</v>
      </c>
      <c r="N1823" s="16"/>
      <c r="O1823" s="13" t="n">
        <f aca="false">$B$79*C1823*C1823*1000000/($B$77*$B$77)</f>
        <v>11374.6259814</v>
      </c>
      <c r="P1823" s="16" t="n">
        <f aca="false">$B$79*$B$76*$C1823*P$84*1000000/($B$77*$B$77)</f>
        <v>826.122</v>
      </c>
      <c r="Q1823" s="16" t="n">
        <f aca="false">$B$79*$B$76*$C1823*Q$84*1000000/($B$77*$B$77)</f>
        <v>3304.488</v>
      </c>
      <c r="R1823" s="16" t="n">
        <f aca="false">$B$79*$B$76*$C1823*R$84*1000000/($B$77*$B$77)</f>
        <v>13217.952</v>
      </c>
      <c r="S1823" s="16" t="n">
        <f aca="false">$B$79*$B$76*$C1823*S$84*1000000/($B$77*$B$77)</f>
        <v>52871.808</v>
      </c>
      <c r="T1823" s="16" t="n">
        <f aca="false">$B$79*$B$76*$C1823*T$84*1000000/($B$77*$B$77)</f>
        <v>211487.232</v>
      </c>
      <c r="U1823" s="17" t="n">
        <f aca="false">P1823/E1823</f>
        <v>0.253411656441718</v>
      </c>
      <c r="X1823" s="1" t="n">
        <v>116</v>
      </c>
      <c r="Y1823" s="1" t="n">
        <v>11</v>
      </c>
      <c r="Z1823" s="1" t="n">
        <v>137687</v>
      </c>
      <c r="AA1823" s="14" t="n">
        <f aca="false">(SQRT($B$76))*(SQRT(AD1823+AP1823))</f>
        <v>37106.1989430338</v>
      </c>
      <c r="AB1823" s="1" t="n">
        <v>3331</v>
      </c>
      <c r="AC1823" s="1" t="n">
        <v>72000</v>
      </c>
      <c r="AD1823" s="1" t="n">
        <f aca="false">AC1823</f>
        <v>72000</v>
      </c>
      <c r="AE1823" s="1" t="n">
        <v>3225</v>
      </c>
      <c r="AO1823" s="1" t="n">
        <f aca="false">Z1823-AC1823</f>
        <v>65687</v>
      </c>
      <c r="AP1823" s="1" t="n">
        <f aca="false">AO1823</f>
        <v>65687</v>
      </c>
      <c r="AR1823" s="1" t="n">
        <f aca="false">AQ1823</f>
        <v>0</v>
      </c>
    </row>
    <row r="1824" customFormat="false" ht="17" hidden="false" customHeight="false" outlineLevel="0" collapsed="false">
      <c r="A1824" s="1" t="n">
        <v>116</v>
      </c>
      <c r="B1824" s="1" t="n">
        <v>12</v>
      </c>
      <c r="C1824" s="1" t="n">
        <f aca="false">Z1824+AQ1824</f>
        <v>137812</v>
      </c>
      <c r="D1824" s="14" t="n">
        <f aca="false">AA1824+AR1824</f>
        <v>37123.0386687297</v>
      </c>
      <c r="E1824" s="1" t="n">
        <v>3334</v>
      </c>
      <c r="F1824" s="15" t="n">
        <f aca="false">$B$79*D1824*D1824*1000000/($B$77*$B$77)</f>
        <v>826.872</v>
      </c>
      <c r="G1824" s="16" t="n">
        <f aca="false">$B$80*$B$79*$D1824*$D1824*G$84*1000000/($B$77*$B$77)</f>
        <v>826.872</v>
      </c>
      <c r="H1824" s="16" t="n">
        <f aca="false">$B$80*$B$79*$D1824*$D1824*H$84*1000000/($B$77*$B$77)</f>
        <v>3307.488</v>
      </c>
      <c r="I1824" s="16" t="n">
        <f aca="false">$B$80*$B$79*$D1824*$D1824*I$84*1000000/($B$77*$B$77)</f>
        <v>13229.952</v>
      </c>
      <c r="J1824" s="16" t="n">
        <f aca="false">$B$80*$B$79*$D1824*$D1824*J$84*1000000/($B$77*$B$77)</f>
        <v>52919.808</v>
      </c>
      <c r="K1824" s="16" t="n">
        <f aca="false">$B$80*$B$79*$D1824*$D1824*K$84*1000000/($B$77*$B$77)</f>
        <v>211679.232</v>
      </c>
      <c r="L1824" s="17" t="n">
        <f aca="false">G1824/E1824</f>
        <v>0.24801199760048</v>
      </c>
      <c r="M1824" s="16" t="n">
        <f aca="false">G1824/A1824</f>
        <v>7.12820689655173</v>
      </c>
      <c r="N1824" s="16"/>
      <c r="O1824" s="13" t="n">
        <f aca="false">$B$79*C1824*C1824*1000000/($B$77*$B$77)</f>
        <v>11395.2884064</v>
      </c>
      <c r="P1824" s="16" t="n">
        <f aca="false">$B$79*$B$76*$C1824*P$84*1000000/($B$77*$B$77)</f>
        <v>826.872</v>
      </c>
      <c r="Q1824" s="16" t="n">
        <f aca="false">$B$79*$B$76*$C1824*Q$84*1000000/($B$77*$B$77)</f>
        <v>3307.488</v>
      </c>
      <c r="R1824" s="16" t="n">
        <f aca="false">$B$79*$B$76*$C1824*R$84*1000000/($B$77*$B$77)</f>
        <v>13229.952</v>
      </c>
      <c r="S1824" s="16" t="n">
        <f aca="false">$B$79*$B$76*$C1824*S$84*1000000/($B$77*$B$77)</f>
        <v>52919.808</v>
      </c>
      <c r="T1824" s="16" t="n">
        <f aca="false">$B$79*$B$76*$C1824*T$84*1000000/($B$77*$B$77)</f>
        <v>211679.232</v>
      </c>
      <c r="U1824" s="17" t="n">
        <f aca="false">P1824/E1824</f>
        <v>0.24801199760048</v>
      </c>
      <c r="X1824" s="1" t="n">
        <v>116</v>
      </c>
      <c r="Y1824" s="1" t="n">
        <v>12</v>
      </c>
      <c r="Z1824" s="1" t="n">
        <v>137812</v>
      </c>
      <c r="AA1824" s="14" t="n">
        <f aca="false">(SQRT($B$76))*(SQRT(AD1824+AP1824))</f>
        <v>37123.0386687297</v>
      </c>
      <c r="AB1824" s="1" t="n">
        <v>3351</v>
      </c>
      <c r="AC1824" s="1" t="n">
        <v>72000</v>
      </c>
      <c r="AD1824" s="1" t="n">
        <f aca="false">AC1824</f>
        <v>72000</v>
      </c>
      <c r="AE1824" s="1" t="n">
        <v>3285</v>
      </c>
      <c r="AO1824" s="1" t="n">
        <f aca="false">Z1824-AC1824</f>
        <v>65812</v>
      </c>
      <c r="AP1824" s="1" t="n">
        <f aca="false">AO1824</f>
        <v>65812</v>
      </c>
      <c r="AR1824" s="1" t="n">
        <f aca="false">AQ1824</f>
        <v>0</v>
      </c>
    </row>
    <row r="1825" customFormat="false" ht="17" hidden="false" customHeight="false" outlineLevel="0" collapsed="false">
      <c r="A1825" s="1" t="n">
        <v>116</v>
      </c>
      <c r="B1825" s="1" t="n">
        <v>13</v>
      </c>
      <c r="C1825" s="1" t="n">
        <f aca="false">Z1825+AQ1825</f>
        <v>137937</v>
      </c>
      <c r="D1825" s="14" t="n">
        <f aca="false">AA1825+AR1825</f>
        <v>37139.8707590643</v>
      </c>
      <c r="E1825" s="1" t="n">
        <v>3319</v>
      </c>
      <c r="F1825" s="15" t="n">
        <f aca="false">$B$79*D1825*D1825*1000000/($B$77*$B$77)</f>
        <v>827.622</v>
      </c>
      <c r="G1825" s="16" t="n">
        <f aca="false">$B$80*$B$79*$D1825*$D1825*G$84*1000000/($B$77*$B$77)</f>
        <v>827.622</v>
      </c>
      <c r="H1825" s="16" t="n">
        <f aca="false">$B$80*$B$79*$D1825*$D1825*H$84*1000000/($B$77*$B$77)</f>
        <v>3310.488</v>
      </c>
      <c r="I1825" s="16" t="n">
        <f aca="false">$B$80*$B$79*$D1825*$D1825*I$84*1000000/($B$77*$B$77)</f>
        <v>13241.952</v>
      </c>
      <c r="J1825" s="16" t="n">
        <f aca="false">$B$80*$B$79*$D1825*$D1825*J$84*1000000/($B$77*$B$77)</f>
        <v>52967.808</v>
      </c>
      <c r="K1825" s="16" t="n">
        <f aca="false">$B$80*$B$79*$D1825*$D1825*K$84*1000000/($B$77*$B$77)</f>
        <v>211871.232</v>
      </c>
      <c r="L1825" s="17" t="n">
        <f aca="false">G1825/E1825</f>
        <v>0.249358843025007</v>
      </c>
      <c r="M1825" s="16" t="n">
        <f aca="false">G1825/A1825</f>
        <v>7.1346724137931</v>
      </c>
      <c r="N1825" s="16"/>
      <c r="O1825" s="13" t="n">
        <f aca="false">$B$79*C1825*C1825*1000000/($B$77*$B$77)</f>
        <v>11415.9695814</v>
      </c>
      <c r="P1825" s="16" t="n">
        <f aca="false">$B$79*$B$76*$C1825*P$84*1000000/($B$77*$B$77)</f>
        <v>827.622</v>
      </c>
      <c r="Q1825" s="16" t="n">
        <f aca="false">$B$79*$B$76*$C1825*Q$84*1000000/($B$77*$B$77)</f>
        <v>3310.488</v>
      </c>
      <c r="R1825" s="16" t="n">
        <f aca="false">$B$79*$B$76*$C1825*R$84*1000000/($B$77*$B$77)</f>
        <v>13241.952</v>
      </c>
      <c r="S1825" s="16" t="n">
        <f aca="false">$B$79*$B$76*$C1825*S$84*1000000/($B$77*$B$77)</f>
        <v>52967.808</v>
      </c>
      <c r="T1825" s="16" t="n">
        <f aca="false">$B$79*$B$76*$C1825*T$84*1000000/($B$77*$B$77)</f>
        <v>211871.232</v>
      </c>
      <c r="U1825" s="17" t="n">
        <f aca="false">P1825/E1825</f>
        <v>0.249358843025008</v>
      </c>
      <c r="X1825" s="1" t="n">
        <v>116</v>
      </c>
      <c r="Y1825" s="1" t="n">
        <v>13</v>
      </c>
      <c r="Z1825" s="1" t="n">
        <v>137937</v>
      </c>
      <c r="AA1825" s="14" t="n">
        <f aca="false">(SQRT($B$76))*(SQRT(AD1825+AP1825))</f>
        <v>37139.8707590643</v>
      </c>
      <c r="AB1825" s="1" t="n">
        <v>3342</v>
      </c>
      <c r="AC1825" s="1" t="n">
        <v>72000</v>
      </c>
      <c r="AD1825" s="1" t="n">
        <f aca="false">AC1825</f>
        <v>72000</v>
      </c>
      <c r="AE1825" s="1" t="n">
        <v>3256</v>
      </c>
      <c r="AO1825" s="1" t="n">
        <f aca="false">Z1825-AC1825</f>
        <v>65937</v>
      </c>
      <c r="AP1825" s="1" t="n">
        <f aca="false">AO1825</f>
        <v>65937</v>
      </c>
      <c r="AR1825" s="1" t="n">
        <f aca="false">AQ1825</f>
        <v>0</v>
      </c>
    </row>
    <row r="1826" customFormat="false" ht="17" hidden="false" customHeight="false" outlineLevel="0" collapsed="false">
      <c r="A1826" s="1" t="n">
        <v>116</v>
      </c>
      <c r="B1826" s="1" t="n">
        <v>14</v>
      </c>
      <c r="C1826" s="1" t="n">
        <f aca="false">Z1826+AQ1826</f>
        <v>138062</v>
      </c>
      <c r="D1826" s="14" t="n">
        <f aca="false">AA1826+AR1826</f>
        <v>37156.6952244141</v>
      </c>
      <c r="E1826" s="1" t="n">
        <v>3321</v>
      </c>
      <c r="F1826" s="15" t="n">
        <f aca="false">$B$79*D1826*D1826*1000000/($B$77*$B$77)</f>
        <v>828.371999999999</v>
      </c>
      <c r="G1826" s="16" t="n">
        <f aca="false">$B$80*$B$79*$D1826*$D1826*G$84*1000000/($B$77*$B$77)</f>
        <v>828.371999999999</v>
      </c>
      <c r="H1826" s="16" t="n">
        <f aca="false">$B$80*$B$79*$D1826*$D1826*H$84*1000000/($B$77*$B$77)</f>
        <v>3313.48799999999</v>
      </c>
      <c r="I1826" s="16" t="n">
        <f aca="false">$B$80*$B$79*$D1826*$D1826*I$84*1000000/($B$77*$B$77)</f>
        <v>13253.952</v>
      </c>
      <c r="J1826" s="16" t="n">
        <f aca="false">$B$80*$B$79*$D1826*$D1826*J$84*1000000/($B$77*$B$77)</f>
        <v>53015.8079999999</v>
      </c>
      <c r="K1826" s="16" t="n">
        <f aca="false">$B$80*$B$79*$D1826*$D1826*K$84*1000000/($B$77*$B$77)</f>
        <v>212063.232</v>
      </c>
      <c r="L1826" s="17" t="n">
        <f aca="false">G1826/E1826</f>
        <v>0.24943450767841</v>
      </c>
      <c r="M1826" s="16" t="n">
        <f aca="false">G1826/A1826</f>
        <v>7.14113793103447</v>
      </c>
      <c r="N1826" s="16"/>
      <c r="O1826" s="13" t="n">
        <f aca="false">$B$79*C1826*C1826*1000000/($B$77*$B$77)</f>
        <v>11436.6695064</v>
      </c>
      <c r="P1826" s="16" t="n">
        <f aca="false">$B$79*$B$76*$C1826*P$84*1000000/($B$77*$B$77)</f>
        <v>828.372</v>
      </c>
      <c r="Q1826" s="16" t="n">
        <f aca="false">$B$79*$B$76*$C1826*Q$84*1000000/($B$77*$B$77)</f>
        <v>3313.488</v>
      </c>
      <c r="R1826" s="16" t="n">
        <f aca="false">$B$79*$B$76*$C1826*R$84*1000000/($B$77*$B$77)</f>
        <v>13253.952</v>
      </c>
      <c r="S1826" s="16" t="n">
        <f aca="false">$B$79*$B$76*$C1826*S$84*1000000/($B$77*$B$77)</f>
        <v>53015.808</v>
      </c>
      <c r="T1826" s="16" t="n">
        <f aca="false">$B$79*$B$76*$C1826*T$84*1000000/($B$77*$B$77)</f>
        <v>212063.232</v>
      </c>
      <c r="U1826" s="17" t="n">
        <f aca="false">P1826/E1826</f>
        <v>0.24943450767841</v>
      </c>
      <c r="X1826" s="1" t="n">
        <v>116</v>
      </c>
      <c r="Y1826" s="1" t="n">
        <v>14</v>
      </c>
      <c r="Z1826" s="1" t="n">
        <v>138062</v>
      </c>
      <c r="AA1826" s="14" t="n">
        <f aca="false">(SQRT($B$76))*(SQRT(AD1826+AP1826))</f>
        <v>37156.6952244141</v>
      </c>
      <c r="AB1826" s="1" t="n">
        <v>3387</v>
      </c>
      <c r="AC1826" s="1" t="n">
        <v>72000</v>
      </c>
      <c r="AD1826" s="1" t="n">
        <f aca="false">AC1826</f>
        <v>72000</v>
      </c>
      <c r="AE1826" s="1" t="n">
        <v>3286</v>
      </c>
      <c r="AO1826" s="1" t="n">
        <f aca="false">Z1826-AC1826</f>
        <v>66062</v>
      </c>
      <c r="AP1826" s="1" t="n">
        <f aca="false">AO1826</f>
        <v>66062</v>
      </c>
      <c r="AR1826" s="1" t="n">
        <f aca="false">AQ1826</f>
        <v>0</v>
      </c>
    </row>
    <row r="1827" customFormat="false" ht="17" hidden="false" customHeight="false" outlineLevel="0" collapsed="false">
      <c r="A1827" s="1" t="n">
        <v>116</v>
      </c>
      <c r="B1827" s="1" t="n">
        <v>15</v>
      </c>
      <c r="C1827" s="1" t="n">
        <f aca="false">Z1827+AQ1827</f>
        <v>138187</v>
      </c>
      <c r="D1827" s="14" t="n">
        <f aca="false">AA1827+AR1827</f>
        <v>37173.5120751322</v>
      </c>
      <c r="E1827" s="1" t="n">
        <v>3331</v>
      </c>
      <c r="F1827" s="15" t="n">
        <f aca="false">$B$79*D1827*D1827*1000000/($B$77*$B$77)</f>
        <v>829.122</v>
      </c>
      <c r="G1827" s="16" t="n">
        <f aca="false">$B$80*$B$79*$D1827*$D1827*G$84*1000000/($B$77*$B$77)</f>
        <v>829.122</v>
      </c>
      <c r="H1827" s="16" t="n">
        <f aca="false">$B$80*$B$79*$D1827*$D1827*H$84*1000000/($B$77*$B$77)</f>
        <v>3316.488</v>
      </c>
      <c r="I1827" s="16" t="n">
        <f aca="false">$B$80*$B$79*$D1827*$D1827*I$84*1000000/($B$77*$B$77)</f>
        <v>13265.952</v>
      </c>
      <c r="J1827" s="16" t="n">
        <f aca="false">$B$80*$B$79*$D1827*$D1827*J$84*1000000/($B$77*$B$77)</f>
        <v>53063.808</v>
      </c>
      <c r="K1827" s="16" t="n">
        <f aca="false">$B$80*$B$79*$D1827*$D1827*K$84*1000000/($B$77*$B$77)</f>
        <v>212255.232</v>
      </c>
      <c r="L1827" s="17" t="n">
        <f aca="false">G1827/E1827</f>
        <v>0.24891083758631</v>
      </c>
      <c r="M1827" s="16" t="n">
        <f aca="false">G1827/A1827</f>
        <v>7.14760344827586</v>
      </c>
      <c r="N1827" s="16"/>
      <c r="O1827" s="13" t="n">
        <f aca="false">$B$79*C1827*C1827*1000000/($B$77*$B$77)</f>
        <v>11457.3881814</v>
      </c>
      <c r="P1827" s="16" t="n">
        <f aca="false">$B$79*$B$76*$C1827*P$84*1000000/($B$77*$B$77)</f>
        <v>829.122</v>
      </c>
      <c r="Q1827" s="16" t="n">
        <f aca="false">$B$79*$B$76*$C1827*Q$84*1000000/($B$77*$B$77)</f>
        <v>3316.488</v>
      </c>
      <c r="R1827" s="16" t="n">
        <f aca="false">$B$79*$B$76*$C1827*R$84*1000000/($B$77*$B$77)</f>
        <v>13265.952</v>
      </c>
      <c r="S1827" s="16" t="n">
        <f aca="false">$B$79*$B$76*$C1827*S$84*1000000/($B$77*$B$77)</f>
        <v>53063.808</v>
      </c>
      <c r="T1827" s="16" t="n">
        <f aca="false">$B$79*$B$76*$C1827*T$84*1000000/($B$77*$B$77)</f>
        <v>212255.232</v>
      </c>
      <c r="U1827" s="17" t="n">
        <f aca="false">P1827/E1827</f>
        <v>0.24891083758631</v>
      </c>
      <c r="X1827" s="1" t="n">
        <v>116</v>
      </c>
      <c r="Y1827" s="1" t="n">
        <v>15</v>
      </c>
      <c r="Z1827" s="1" t="n">
        <v>138187</v>
      </c>
      <c r="AA1827" s="14" t="n">
        <f aca="false">(SQRT($B$76))*(SQRT(AD1827+AP1827))</f>
        <v>37173.5120751322</v>
      </c>
      <c r="AB1827" s="1" t="n">
        <v>3353</v>
      </c>
      <c r="AC1827" s="1" t="n">
        <v>72000</v>
      </c>
      <c r="AD1827" s="1" t="n">
        <f aca="false">AC1827</f>
        <v>72000</v>
      </c>
      <c r="AE1827" s="1" t="n">
        <v>3291</v>
      </c>
      <c r="AO1827" s="1" t="n">
        <f aca="false">Z1827-AC1827</f>
        <v>66187</v>
      </c>
      <c r="AP1827" s="1" t="n">
        <f aca="false">AO1827</f>
        <v>66187</v>
      </c>
      <c r="AR1827" s="1" t="n">
        <f aca="false">AQ1827</f>
        <v>0</v>
      </c>
    </row>
    <row r="1828" customFormat="false" ht="17" hidden="false" customHeight="false" outlineLevel="0" collapsed="false">
      <c r="A1828" s="1" t="n">
        <v>116</v>
      </c>
      <c r="B1828" s="1" t="n">
        <v>16</v>
      </c>
      <c r="C1828" s="1" t="n">
        <f aca="false">Z1828+AQ1828</f>
        <v>138312</v>
      </c>
      <c r="D1828" s="14" t="n">
        <f aca="false">AA1828+AR1828</f>
        <v>37190.3213215482</v>
      </c>
      <c r="E1828" s="1" t="n">
        <v>3289</v>
      </c>
      <c r="F1828" s="15" t="n">
        <f aca="false">$B$79*D1828*D1828*1000000/($B$77*$B$77)</f>
        <v>829.872000000002</v>
      </c>
      <c r="G1828" s="16" t="n">
        <f aca="false">$B$80*$B$79*$D1828*$D1828*G$84*1000000/($B$77*$B$77)</f>
        <v>829.872000000002</v>
      </c>
      <c r="H1828" s="16" t="n">
        <f aca="false">$B$80*$B$79*$D1828*$D1828*H$84*1000000/($B$77*$B$77)</f>
        <v>3319.48800000001</v>
      </c>
      <c r="I1828" s="16" t="n">
        <f aca="false">$B$80*$B$79*$D1828*$D1828*I$84*1000000/($B$77*$B$77)</f>
        <v>13277.952</v>
      </c>
      <c r="J1828" s="16" t="n">
        <f aca="false">$B$80*$B$79*$D1828*$D1828*J$84*1000000/($B$77*$B$77)</f>
        <v>53111.8080000001</v>
      </c>
      <c r="K1828" s="16" t="n">
        <f aca="false">$B$80*$B$79*$D1828*$D1828*K$84*1000000/($B$77*$B$77)</f>
        <v>212447.232</v>
      </c>
      <c r="L1828" s="17" t="n">
        <f aca="false">G1828/E1828</f>
        <v>0.252317421708727</v>
      </c>
      <c r="M1828" s="16" t="n">
        <f aca="false">G1828/A1828</f>
        <v>7.15406896551726</v>
      </c>
      <c r="N1828" s="16"/>
      <c r="O1828" s="13" t="n">
        <f aca="false">$B$79*C1828*C1828*1000000/($B$77*$B$77)</f>
        <v>11478.1256064</v>
      </c>
      <c r="P1828" s="16" t="n">
        <f aca="false">$B$79*$B$76*$C1828*P$84*1000000/($B$77*$B$77)</f>
        <v>829.872</v>
      </c>
      <c r="Q1828" s="16" t="n">
        <f aca="false">$B$79*$B$76*$C1828*Q$84*1000000/($B$77*$B$77)</f>
        <v>3319.488</v>
      </c>
      <c r="R1828" s="16" t="n">
        <f aca="false">$B$79*$B$76*$C1828*R$84*1000000/($B$77*$B$77)</f>
        <v>13277.952</v>
      </c>
      <c r="S1828" s="16" t="n">
        <f aca="false">$B$79*$B$76*$C1828*S$84*1000000/($B$77*$B$77)</f>
        <v>53111.808</v>
      </c>
      <c r="T1828" s="16" t="n">
        <f aca="false">$B$79*$B$76*$C1828*T$84*1000000/($B$77*$B$77)</f>
        <v>212447.232</v>
      </c>
      <c r="U1828" s="17" t="n">
        <f aca="false">P1828/E1828</f>
        <v>0.252317421708726</v>
      </c>
      <c r="X1828" s="1" t="n">
        <v>116</v>
      </c>
      <c r="Y1828" s="1" t="n">
        <v>16</v>
      </c>
      <c r="Z1828" s="1" t="n">
        <v>138312</v>
      </c>
      <c r="AA1828" s="14" t="n">
        <f aca="false">(SQRT($B$76))*(SQRT(AD1828+AP1828))</f>
        <v>37190.3213215482</v>
      </c>
      <c r="AB1828" s="1" t="n">
        <v>3340</v>
      </c>
      <c r="AC1828" s="1" t="n">
        <v>72000</v>
      </c>
      <c r="AD1828" s="1" t="n">
        <f aca="false">AC1828</f>
        <v>72000</v>
      </c>
      <c r="AE1828" s="1" t="n">
        <v>3243</v>
      </c>
      <c r="AO1828" s="1" t="n">
        <f aca="false">Z1828-AC1828</f>
        <v>66312</v>
      </c>
      <c r="AP1828" s="1" t="n">
        <f aca="false">AO1828</f>
        <v>66312</v>
      </c>
      <c r="AR1828" s="1" t="n">
        <f aca="false">AQ1828</f>
        <v>0</v>
      </c>
    </row>
    <row r="1829" customFormat="false" ht="17" hidden="false" customHeight="false" outlineLevel="0" collapsed="false">
      <c r="A1829" s="1" t="n">
        <v>117</v>
      </c>
      <c r="B1829" s="1" t="n">
        <v>2</v>
      </c>
      <c r="C1829" s="1" t="n">
        <f aca="false">Z1829+AQ1829</f>
        <v>137587</v>
      </c>
      <c r="D1829" s="14" t="n">
        <f aca="false">AA1829+AR1829</f>
        <v>37092.7216580288</v>
      </c>
      <c r="E1829" s="1" t="n">
        <v>3308</v>
      </c>
      <c r="F1829" s="15" t="n">
        <f aca="false">$B$79*D1829*D1829*1000000/($B$77*$B$77)</f>
        <v>825.521999999999</v>
      </c>
      <c r="G1829" s="16" t="n">
        <f aca="false">$B$80*$B$79*$D1829*$D1829*G$84*1000000/($B$77*$B$77)</f>
        <v>825.521999999999</v>
      </c>
      <c r="H1829" s="16" t="n">
        <f aca="false">$B$80*$B$79*$D1829*$D1829*H$84*1000000/($B$77*$B$77)</f>
        <v>3302.088</v>
      </c>
      <c r="I1829" s="16" t="n">
        <f aca="false">$B$80*$B$79*$D1829*$D1829*I$84*1000000/($B$77*$B$77)</f>
        <v>13208.352</v>
      </c>
      <c r="J1829" s="16" t="n">
        <f aca="false">$B$80*$B$79*$D1829*$D1829*J$84*1000000/($B$77*$B$77)</f>
        <v>52833.408</v>
      </c>
      <c r="K1829" s="16" t="n">
        <f aca="false">$B$80*$B$79*$D1829*$D1829*K$84*1000000/($B$77*$B$77)</f>
        <v>211333.632</v>
      </c>
      <c r="L1829" s="17" t="n">
        <f aca="false">G1829/E1829</f>
        <v>0.249553204353083</v>
      </c>
      <c r="M1829" s="16" t="n">
        <f aca="false">G1829/A1829</f>
        <v>7.05574358974358</v>
      </c>
      <c r="N1829" s="16"/>
      <c r="O1829" s="13" t="n">
        <f aca="false">$B$79*C1829*C1829*1000000/($B$77*$B$77)</f>
        <v>11358.1095414</v>
      </c>
      <c r="P1829" s="16" t="n">
        <f aca="false">$B$79*$B$76*$C1829*P$84*1000000/($B$77*$B$77)</f>
        <v>825.522</v>
      </c>
      <c r="Q1829" s="16" t="n">
        <f aca="false">$B$79*$B$76*$C1829*Q$84*1000000/($B$77*$B$77)</f>
        <v>3302.088</v>
      </c>
      <c r="R1829" s="16" t="n">
        <f aca="false">$B$79*$B$76*$C1829*R$84*1000000/($B$77*$B$77)</f>
        <v>13208.352</v>
      </c>
      <c r="S1829" s="16" t="n">
        <f aca="false">$B$79*$B$76*$C1829*S$84*1000000/($B$77*$B$77)</f>
        <v>52833.408</v>
      </c>
      <c r="T1829" s="16" t="n">
        <f aca="false">$B$79*$B$76*$C1829*T$84*1000000/($B$77*$B$77)</f>
        <v>211333.632</v>
      </c>
      <c r="U1829" s="17" t="n">
        <f aca="false">P1829/E1829</f>
        <v>0.249553204353083</v>
      </c>
      <c r="X1829" s="1" t="n">
        <v>117</v>
      </c>
      <c r="Y1829" s="1" t="n">
        <v>2</v>
      </c>
      <c r="Z1829" s="1" t="n">
        <v>137587</v>
      </c>
      <c r="AA1829" s="14" t="n">
        <f aca="false">(SQRT($B$76))*(SQRT(AD1829+AP1829))</f>
        <v>37092.7216580288</v>
      </c>
      <c r="AB1829" s="1" t="n">
        <v>3371</v>
      </c>
      <c r="AC1829" s="1" t="n">
        <v>72704</v>
      </c>
      <c r="AD1829" s="1" t="n">
        <f aca="false">AC1829</f>
        <v>72704</v>
      </c>
      <c r="AE1829" s="1" t="n">
        <v>3315</v>
      </c>
      <c r="AO1829" s="1" t="n">
        <f aca="false">Z1829-AC1829</f>
        <v>64883</v>
      </c>
      <c r="AP1829" s="1" t="n">
        <f aca="false">AO1829</f>
        <v>64883</v>
      </c>
      <c r="AR1829" s="1" t="n">
        <f aca="false">AQ1829</f>
        <v>0</v>
      </c>
    </row>
    <row r="1830" customFormat="false" ht="17" hidden="false" customHeight="false" outlineLevel="0" collapsed="false">
      <c r="A1830" s="1" t="n">
        <v>117</v>
      </c>
      <c r="B1830" s="1" t="n">
        <v>3</v>
      </c>
      <c r="C1830" s="1" t="n">
        <f aca="false">Z1830+AQ1830</f>
        <v>137809</v>
      </c>
      <c r="D1830" s="14" t="n">
        <f aca="false">AA1830+AR1830</f>
        <v>37122.6346047799</v>
      </c>
      <c r="E1830" s="1" t="n">
        <v>3330</v>
      </c>
      <c r="F1830" s="15" t="n">
        <f aca="false">$B$79*D1830*D1830*1000000/($B$77*$B$77)</f>
        <v>826.854000000001</v>
      </c>
      <c r="G1830" s="16" t="n">
        <f aca="false">$B$80*$B$79*$D1830*$D1830*G$84*1000000/($B$77*$B$77)</f>
        <v>826.854000000001</v>
      </c>
      <c r="H1830" s="16" t="n">
        <f aca="false">$B$80*$B$79*$D1830*$D1830*H$84*1000000/($B$77*$B$77)</f>
        <v>3307.41600000001</v>
      </c>
      <c r="I1830" s="16" t="n">
        <f aca="false">$B$80*$B$79*$D1830*$D1830*I$84*1000000/($B$77*$B$77)</f>
        <v>13229.664</v>
      </c>
      <c r="J1830" s="16" t="n">
        <f aca="false">$B$80*$B$79*$D1830*$D1830*J$84*1000000/($B$77*$B$77)</f>
        <v>52918.6560000001</v>
      </c>
      <c r="K1830" s="16" t="n">
        <f aca="false">$B$80*$B$79*$D1830*$D1830*K$84*1000000/($B$77*$B$77)</f>
        <v>211674.624</v>
      </c>
      <c r="L1830" s="17" t="n">
        <f aca="false">G1830/E1830</f>
        <v>0.248304504504505</v>
      </c>
      <c r="M1830" s="16" t="n">
        <f aca="false">G1830/A1830</f>
        <v>7.06712820512822</v>
      </c>
      <c r="N1830" s="16"/>
      <c r="O1830" s="13" t="n">
        <f aca="false">$B$79*C1830*C1830*1000000/($B$77*$B$77)</f>
        <v>11394.7922886</v>
      </c>
      <c r="P1830" s="16" t="n">
        <f aca="false">$B$79*$B$76*$C1830*P$84*1000000/($B$77*$B$77)</f>
        <v>826.854</v>
      </c>
      <c r="Q1830" s="16" t="n">
        <f aca="false">$B$79*$B$76*$C1830*Q$84*1000000/($B$77*$B$77)</f>
        <v>3307.416</v>
      </c>
      <c r="R1830" s="16" t="n">
        <f aca="false">$B$79*$B$76*$C1830*R$84*1000000/($B$77*$B$77)</f>
        <v>13229.664</v>
      </c>
      <c r="S1830" s="16" t="n">
        <f aca="false">$B$79*$B$76*$C1830*S$84*1000000/($B$77*$B$77)</f>
        <v>52918.656</v>
      </c>
      <c r="T1830" s="16" t="n">
        <f aca="false">$B$79*$B$76*$C1830*T$84*1000000/($B$77*$B$77)</f>
        <v>211674.624</v>
      </c>
      <c r="U1830" s="17" t="n">
        <f aca="false">P1830/E1830</f>
        <v>0.248304504504505</v>
      </c>
      <c r="X1830" s="1" t="n">
        <v>117</v>
      </c>
      <c r="Y1830" s="1" t="n">
        <v>3</v>
      </c>
      <c r="Z1830" s="1" t="n">
        <v>137809</v>
      </c>
      <c r="AA1830" s="14" t="n">
        <f aca="false">(SQRT($B$76))*(SQRT(AD1830+AP1830))</f>
        <v>37122.6346047799</v>
      </c>
      <c r="AB1830" s="1" t="n">
        <v>3421</v>
      </c>
      <c r="AC1830" s="1" t="n">
        <v>72704</v>
      </c>
      <c r="AD1830" s="1" t="n">
        <f aca="false">AC1830</f>
        <v>72704</v>
      </c>
      <c r="AE1830" s="1" t="n">
        <v>3292</v>
      </c>
      <c r="AO1830" s="1" t="n">
        <f aca="false">Z1830-AC1830</f>
        <v>65105</v>
      </c>
      <c r="AP1830" s="1" t="n">
        <f aca="false">AO1830</f>
        <v>65105</v>
      </c>
      <c r="AR1830" s="1" t="n">
        <f aca="false">AQ1830</f>
        <v>0</v>
      </c>
    </row>
    <row r="1831" customFormat="false" ht="17" hidden="false" customHeight="false" outlineLevel="0" collapsed="false">
      <c r="A1831" s="1" t="n">
        <v>117</v>
      </c>
      <c r="B1831" s="1" t="n">
        <v>4</v>
      </c>
      <c r="C1831" s="1" t="n">
        <f aca="false">Z1831+AQ1831</f>
        <v>137935</v>
      </c>
      <c r="D1831" s="14" t="n">
        <f aca="false">AA1831+AR1831</f>
        <v>37139.6015056705</v>
      </c>
      <c r="E1831" s="1" t="n">
        <v>3347</v>
      </c>
      <c r="F1831" s="15" t="n">
        <f aca="false">$B$79*D1831*D1831*1000000/($B$77*$B$77)</f>
        <v>827.610000000002</v>
      </c>
      <c r="G1831" s="16" t="n">
        <f aca="false">$B$80*$B$79*$D1831*$D1831*G$84*1000000/($B$77*$B$77)</f>
        <v>827.610000000002</v>
      </c>
      <c r="H1831" s="16" t="n">
        <f aca="false">$B$80*$B$79*$D1831*$D1831*H$84*1000000/($B$77*$B$77)</f>
        <v>3310.44000000001</v>
      </c>
      <c r="I1831" s="16" t="n">
        <f aca="false">$B$80*$B$79*$D1831*$D1831*I$84*1000000/($B$77*$B$77)</f>
        <v>13241.76</v>
      </c>
      <c r="J1831" s="16" t="n">
        <f aca="false">$B$80*$B$79*$D1831*$D1831*J$84*1000000/($B$77*$B$77)</f>
        <v>52967.0400000001</v>
      </c>
      <c r="K1831" s="16" t="n">
        <f aca="false">$B$80*$B$79*$D1831*$D1831*K$84*1000000/($B$77*$B$77)</f>
        <v>211868.16</v>
      </c>
      <c r="L1831" s="17" t="n">
        <f aca="false">G1831/E1831</f>
        <v>0.24726919629519</v>
      </c>
      <c r="M1831" s="16" t="n">
        <f aca="false">G1831/A1831</f>
        <v>7.07358974358976</v>
      </c>
      <c r="N1831" s="16"/>
      <c r="O1831" s="13" t="n">
        <f aca="false">$B$79*C1831*C1831*1000000/($B$77*$B$77)</f>
        <v>11415.638535</v>
      </c>
      <c r="P1831" s="16" t="n">
        <f aca="false">$B$79*$B$76*$C1831*P$84*1000000/($B$77*$B$77)</f>
        <v>827.61</v>
      </c>
      <c r="Q1831" s="16" t="n">
        <f aca="false">$B$79*$B$76*$C1831*Q$84*1000000/($B$77*$B$77)</f>
        <v>3310.44</v>
      </c>
      <c r="R1831" s="16" t="n">
        <f aca="false">$B$79*$B$76*$C1831*R$84*1000000/($B$77*$B$77)</f>
        <v>13241.76</v>
      </c>
      <c r="S1831" s="16" t="n">
        <f aca="false">$B$79*$B$76*$C1831*S$84*1000000/($B$77*$B$77)</f>
        <v>52967.04</v>
      </c>
      <c r="T1831" s="16" t="n">
        <f aca="false">$B$79*$B$76*$C1831*T$84*1000000/($B$77*$B$77)</f>
        <v>211868.16</v>
      </c>
      <c r="U1831" s="17" t="n">
        <f aca="false">P1831/E1831</f>
        <v>0.24726919629519</v>
      </c>
      <c r="X1831" s="1" t="n">
        <v>117</v>
      </c>
      <c r="Y1831" s="1" t="n">
        <v>4</v>
      </c>
      <c r="Z1831" s="1" t="n">
        <v>137935</v>
      </c>
      <c r="AA1831" s="14" t="n">
        <f aca="false">(SQRT($B$76))*(SQRT(AD1831+AP1831))</f>
        <v>37139.6015056705</v>
      </c>
      <c r="AB1831" s="1" t="n">
        <v>3377</v>
      </c>
      <c r="AC1831" s="1" t="n">
        <v>72704</v>
      </c>
      <c r="AD1831" s="1" t="n">
        <f aca="false">AC1831</f>
        <v>72704</v>
      </c>
      <c r="AE1831" s="1" t="n">
        <v>3350</v>
      </c>
      <c r="AO1831" s="1" t="n">
        <f aca="false">Z1831-AC1831</f>
        <v>65231</v>
      </c>
      <c r="AP1831" s="1" t="n">
        <f aca="false">AO1831</f>
        <v>65231</v>
      </c>
      <c r="AR1831" s="1" t="n">
        <f aca="false">AQ1831</f>
        <v>0</v>
      </c>
    </row>
    <row r="1832" customFormat="false" ht="17" hidden="false" customHeight="false" outlineLevel="0" collapsed="false">
      <c r="A1832" s="1" t="n">
        <v>117</v>
      </c>
      <c r="B1832" s="1" t="n">
        <v>5</v>
      </c>
      <c r="C1832" s="1" t="n">
        <f aca="false">Z1832+AQ1832</f>
        <v>138124</v>
      </c>
      <c r="D1832" s="14" t="n">
        <f aca="false">AA1832+AR1832</f>
        <v>37165.037333494</v>
      </c>
      <c r="E1832" s="1" t="n">
        <v>3347</v>
      </c>
      <c r="F1832" s="15" t="n">
        <f aca="false">$B$79*D1832*D1832*1000000/($B$77*$B$77)</f>
        <v>828.744000000002</v>
      </c>
      <c r="G1832" s="16" t="n">
        <f aca="false">$B$80*$B$79*$D1832*$D1832*G$84*1000000/($B$77*$B$77)</f>
        <v>828.744000000002</v>
      </c>
      <c r="H1832" s="16" t="n">
        <f aca="false">$B$80*$B$79*$D1832*$D1832*H$84*1000000/($B$77*$B$77)</f>
        <v>3314.97600000001</v>
      </c>
      <c r="I1832" s="16" t="n">
        <f aca="false">$B$80*$B$79*$D1832*$D1832*I$84*1000000/($B$77*$B$77)</f>
        <v>13259.904</v>
      </c>
      <c r="J1832" s="16" t="n">
        <f aca="false">$B$80*$B$79*$D1832*$D1832*J$84*1000000/($B$77*$B$77)</f>
        <v>53039.6160000001</v>
      </c>
      <c r="K1832" s="16" t="n">
        <f aca="false">$B$80*$B$79*$D1832*$D1832*K$84*1000000/($B$77*$B$77)</f>
        <v>212158.464</v>
      </c>
      <c r="L1832" s="17" t="n">
        <f aca="false">G1832/E1832</f>
        <v>0.247608007170601</v>
      </c>
      <c r="M1832" s="16" t="n">
        <f aca="false">G1832/A1832</f>
        <v>7.08328205128207</v>
      </c>
      <c r="N1832" s="16"/>
      <c r="O1832" s="13" t="n">
        <f aca="false">$B$79*C1832*C1832*1000000/($B$77*$B$77)</f>
        <v>11446.9436256</v>
      </c>
      <c r="P1832" s="16" t="n">
        <f aca="false">$B$79*$B$76*$C1832*P$84*1000000/($B$77*$B$77)</f>
        <v>828.744</v>
      </c>
      <c r="Q1832" s="16" t="n">
        <f aca="false">$B$79*$B$76*$C1832*Q$84*1000000/($B$77*$B$77)</f>
        <v>3314.976</v>
      </c>
      <c r="R1832" s="16" t="n">
        <f aca="false">$B$79*$B$76*$C1832*R$84*1000000/($B$77*$B$77)</f>
        <v>13259.904</v>
      </c>
      <c r="S1832" s="16" t="n">
        <f aca="false">$B$79*$B$76*$C1832*S$84*1000000/($B$77*$B$77)</f>
        <v>53039.616</v>
      </c>
      <c r="T1832" s="16" t="n">
        <f aca="false">$B$79*$B$76*$C1832*T$84*1000000/($B$77*$B$77)</f>
        <v>212158.464</v>
      </c>
      <c r="U1832" s="17" t="n">
        <f aca="false">P1832/E1832</f>
        <v>0.247608007170601</v>
      </c>
      <c r="X1832" s="1" t="n">
        <v>117</v>
      </c>
      <c r="Y1832" s="1" t="n">
        <v>5</v>
      </c>
      <c r="Z1832" s="1" t="n">
        <v>138124</v>
      </c>
      <c r="AA1832" s="14" t="n">
        <f aca="false">(SQRT($B$76))*(SQRT(AD1832+AP1832))</f>
        <v>37165.037333494</v>
      </c>
      <c r="AB1832" s="1" t="n">
        <v>3379</v>
      </c>
      <c r="AC1832" s="1" t="n">
        <v>72704</v>
      </c>
      <c r="AD1832" s="1" t="n">
        <f aca="false">AC1832</f>
        <v>72704</v>
      </c>
      <c r="AE1832" s="1" t="n">
        <v>3268</v>
      </c>
      <c r="AO1832" s="1" t="n">
        <f aca="false">Z1832-AC1832</f>
        <v>65420</v>
      </c>
      <c r="AP1832" s="1" t="n">
        <f aca="false">AO1832</f>
        <v>65420</v>
      </c>
      <c r="AR1832" s="1" t="n">
        <f aca="false">AQ1832</f>
        <v>0</v>
      </c>
    </row>
    <row r="1833" customFormat="false" ht="17" hidden="false" customHeight="false" outlineLevel="0" collapsed="false">
      <c r="A1833" s="1" t="n">
        <v>117</v>
      </c>
      <c r="B1833" s="1" t="n">
        <v>6</v>
      </c>
      <c r="C1833" s="1" t="n">
        <f aca="false">Z1833+AQ1833</f>
        <v>138249</v>
      </c>
      <c r="D1833" s="14" t="n">
        <f aca="false">AA1833+AR1833</f>
        <v>37181.8504111885</v>
      </c>
      <c r="E1833" s="1" t="n">
        <v>3315</v>
      </c>
      <c r="F1833" s="15" t="n">
        <f aca="false">$B$79*D1833*D1833*1000000/($B$77*$B$77)</f>
        <v>829.493999999999</v>
      </c>
      <c r="G1833" s="16" t="n">
        <f aca="false">$B$80*$B$79*$D1833*$D1833*G$84*1000000/($B$77*$B$77)</f>
        <v>829.493999999999</v>
      </c>
      <c r="H1833" s="16" t="n">
        <f aca="false">$B$80*$B$79*$D1833*$D1833*H$84*1000000/($B$77*$B$77)</f>
        <v>3317.976</v>
      </c>
      <c r="I1833" s="16" t="n">
        <f aca="false">$B$80*$B$79*$D1833*$D1833*I$84*1000000/($B$77*$B$77)</f>
        <v>13271.904</v>
      </c>
      <c r="J1833" s="16" t="n">
        <f aca="false">$B$80*$B$79*$D1833*$D1833*J$84*1000000/($B$77*$B$77)</f>
        <v>53087.6159999999</v>
      </c>
      <c r="K1833" s="16" t="n">
        <f aca="false">$B$80*$B$79*$D1833*$D1833*K$84*1000000/($B$77*$B$77)</f>
        <v>212350.464</v>
      </c>
      <c r="L1833" s="17" t="n">
        <f aca="false">G1833/E1833</f>
        <v>0.25022443438914</v>
      </c>
      <c r="M1833" s="16" t="n">
        <f aca="false">G1833/A1833</f>
        <v>7.0896923076923</v>
      </c>
      <c r="N1833" s="16"/>
      <c r="O1833" s="13" t="n">
        <f aca="false">$B$79*C1833*C1833*1000000/($B$77*$B$77)</f>
        <v>11467.6716006</v>
      </c>
      <c r="P1833" s="16" t="n">
        <f aca="false">$B$79*$B$76*$C1833*P$84*1000000/($B$77*$B$77)</f>
        <v>829.494</v>
      </c>
      <c r="Q1833" s="16" t="n">
        <f aca="false">$B$79*$B$76*$C1833*Q$84*1000000/($B$77*$B$77)</f>
        <v>3317.976</v>
      </c>
      <c r="R1833" s="16" t="n">
        <f aca="false">$B$79*$B$76*$C1833*R$84*1000000/($B$77*$B$77)</f>
        <v>13271.904</v>
      </c>
      <c r="S1833" s="16" t="n">
        <f aca="false">$B$79*$B$76*$C1833*S$84*1000000/($B$77*$B$77)</f>
        <v>53087.616</v>
      </c>
      <c r="T1833" s="16" t="n">
        <f aca="false">$B$79*$B$76*$C1833*T$84*1000000/($B$77*$B$77)</f>
        <v>212350.464</v>
      </c>
      <c r="U1833" s="17" t="n">
        <f aca="false">P1833/E1833</f>
        <v>0.25022443438914</v>
      </c>
      <c r="X1833" s="1" t="n">
        <v>117</v>
      </c>
      <c r="Y1833" s="1" t="n">
        <v>6</v>
      </c>
      <c r="Z1833" s="1" t="n">
        <v>138249</v>
      </c>
      <c r="AA1833" s="14" t="n">
        <f aca="false">(SQRT($B$76))*(SQRT(AD1833+AP1833))</f>
        <v>37181.8504111885</v>
      </c>
      <c r="AB1833" s="1" t="n">
        <v>3373</v>
      </c>
      <c r="AC1833" s="1" t="n">
        <v>72704</v>
      </c>
      <c r="AD1833" s="1" t="n">
        <f aca="false">AC1833</f>
        <v>72704</v>
      </c>
      <c r="AE1833" s="1" t="n">
        <v>3282</v>
      </c>
      <c r="AO1833" s="1" t="n">
        <f aca="false">Z1833-AC1833</f>
        <v>65545</v>
      </c>
      <c r="AP1833" s="1" t="n">
        <f aca="false">AO1833</f>
        <v>65545</v>
      </c>
      <c r="AR1833" s="1" t="n">
        <f aca="false">AQ1833</f>
        <v>0</v>
      </c>
    </row>
    <row r="1834" customFormat="false" ht="17" hidden="false" customHeight="false" outlineLevel="0" collapsed="false">
      <c r="A1834" s="1" t="n">
        <v>117</v>
      </c>
      <c r="B1834" s="1" t="n">
        <v>7</v>
      </c>
      <c r="C1834" s="1" t="n">
        <f aca="false">Z1834+AQ1834</f>
        <v>138374</v>
      </c>
      <c r="D1834" s="14" t="n">
        <f aca="false">AA1834+AR1834</f>
        <v>37198.6558896958</v>
      </c>
      <c r="E1834" s="1" t="n">
        <v>3295</v>
      </c>
      <c r="F1834" s="15" t="n">
        <f aca="false">$B$79*D1834*D1834*1000000/($B$77*$B$77)</f>
        <v>830.244</v>
      </c>
      <c r="G1834" s="16" t="n">
        <f aca="false">$B$80*$B$79*$D1834*$D1834*G$84*1000000/($B$77*$B$77)</f>
        <v>830.244</v>
      </c>
      <c r="H1834" s="16" t="n">
        <f aca="false">$B$80*$B$79*$D1834*$D1834*H$84*1000000/($B$77*$B$77)</f>
        <v>3320.976</v>
      </c>
      <c r="I1834" s="16" t="n">
        <f aca="false">$B$80*$B$79*$D1834*$D1834*I$84*1000000/($B$77*$B$77)</f>
        <v>13283.904</v>
      </c>
      <c r="J1834" s="16" t="n">
        <f aca="false">$B$80*$B$79*$D1834*$D1834*J$84*1000000/($B$77*$B$77)</f>
        <v>53135.616</v>
      </c>
      <c r="K1834" s="16" t="n">
        <f aca="false">$B$80*$B$79*$D1834*$D1834*K$84*1000000/($B$77*$B$77)</f>
        <v>212542.464</v>
      </c>
      <c r="L1834" s="17" t="n">
        <f aca="false">G1834/E1834</f>
        <v>0.251970864946889</v>
      </c>
      <c r="M1834" s="16" t="n">
        <f aca="false">G1834/A1834</f>
        <v>7.09610256410257</v>
      </c>
      <c r="N1834" s="16"/>
      <c r="O1834" s="13" t="n">
        <f aca="false">$B$79*C1834*C1834*1000000/($B$77*$B$77)</f>
        <v>11488.4183256</v>
      </c>
      <c r="P1834" s="16" t="n">
        <f aca="false">$B$79*$B$76*$C1834*P$84*1000000/($B$77*$B$77)</f>
        <v>830.244</v>
      </c>
      <c r="Q1834" s="16" t="n">
        <f aca="false">$B$79*$B$76*$C1834*Q$84*1000000/($B$77*$B$77)</f>
        <v>3320.976</v>
      </c>
      <c r="R1834" s="16" t="n">
        <f aca="false">$B$79*$B$76*$C1834*R$84*1000000/($B$77*$B$77)</f>
        <v>13283.904</v>
      </c>
      <c r="S1834" s="16" t="n">
        <f aca="false">$B$79*$B$76*$C1834*S$84*1000000/($B$77*$B$77)</f>
        <v>53135.616</v>
      </c>
      <c r="T1834" s="16" t="n">
        <f aca="false">$B$79*$B$76*$C1834*T$84*1000000/($B$77*$B$77)</f>
        <v>212542.464</v>
      </c>
      <c r="U1834" s="17" t="n">
        <f aca="false">P1834/E1834</f>
        <v>0.251970864946889</v>
      </c>
      <c r="X1834" s="1" t="n">
        <v>117</v>
      </c>
      <c r="Y1834" s="1" t="n">
        <v>7</v>
      </c>
      <c r="Z1834" s="1" t="n">
        <v>138374</v>
      </c>
      <c r="AA1834" s="14" t="n">
        <f aca="false">(SQRT($B$76))*(SQRT(AD1834+AP1834))</f>
        <v>37198.6558896958</v>
      </c>
      <c r="AB1834" s="1" t="n">
        <v>3353</v>
      </c>
      <c r="AC1834" s="1" t="n">
        <v>72704</v>
      </c>
      <c r="AD1834" s="1" t="n">
        <f aca="false">AC1834</f>
        <v>72704</v>
      </c>
      <c r="AE1834" s="1" t="n">
        <v>3274</v>
      </c>
      <c r="AO1834" s="1" t="n">
        <f aca="false">Z1834-AC1834</f>
        <v>65670</v>
      </c>
      <c r="AP1834" s="1" t="n">
        <f aca="false">AO1834</f>
        <v>65670</v>
      </c>
      <c r="AR1834" s="1" t="n">
        <f aca="false">AQ1834</f>
        <v>0</v>
      </c>
    </row>
    <row r="1835" customFormat="false" ht="17" hidden="false" customHeight="false" outlineLevel="0" collapsed="false">
      <c r="A1835" s="1" t="n">
        <v>117</v>
      </c>
      <c r="B1835" s="1" t="n">
        <v>8</v>
      </c>
      <c r="C1835" s="1" t="n">
        <f aca="false">Z1835+AQ1835</f>
        <v>138499</v>
      </c>
      <c r="D1835" s="14" t="n">
        <f aca="false">AA1835+AR1835</f>
        <v>37215.4537793106</v>
      </c>
      <c r="E1835" s="1" t="n">
        <v>3338</v>
      </c>
      <c r="F1835" s="15" t="n">
        <f aca="false">$B$79*D1835*D1835*1000000/($B$77*$B$77)</f>
        <v>830.994000000002</v>
      </c>
      <c r="G1835" s="16" t="n">
        <f aca="false">$B$80*$B$79*$D1835*$D1835*G$84*1000000/($B$77*$B$77)</f>
        <v>830.994000000002</v>
      </c>
      <c r="H1835" s="16" t="n">
        <f aca="false">$B$80*$B$79*$D1835*$D1835*H$84*1000000/($B$77*$B$77)</f>
        <v>3323.97600000001</v>
      </c>
      <c r="I1835" s="16" t="n">
        <f aca="false">$B$80*$B$79*$D1835*$D1835*I$84*1000000/($B$77*$B$77)</f>
        <v>13295.904</v>
      </c>
      <c r="J1835" s="16" t="n">
        <f aca="false">$B$80*$B$79*$D1835*$D1835*J$84*1000000/($B$77*$B$77)</f>
        <v>53183.6160000001</v>
      </c>
      <c r="K1835" s="16" t="n">
        <f aca="false">$B$80*$B$79*$D1835*$D1835*K$84*1000000/($B$77*$B$77)</f>
        <v>212734.464000001</v>
      </c>
      <c r="L1835" s="17" t="n">
        <f aca="false">G1835/E1835</f>
        <v>0.248949670461355</v>
      </c>
      <c r="M1835" s="16" t="n">
        <f aca="false">G1835/A1835</f>
        <v>7.10251282051284</v>
      </c>
      <c r="N1835" s="16"/>
      <c r="O1835" s="13" t="n">
        <f aca="false">$B$79*C1835*C1835*1000000/($B$77*$B$77)</f>
        <v>11509.1838006</v>
      </c>
      <c r="P1835" s="16" t="n">
        <f aca="false">$B$79*$B$76*$C1835*P$84*1000000/($B$77*$B$77)</f>
        <v>830.994</v>
      </c>
      <c r="Q1835" s="16" t="n">
        <f aca="false">$B$79*$B$76*$C1835*Q$84*1000000/($B$77*$B$77)</f>
        <v>3323.976</v>
      </c>
      <c r="R1835" s="16" t="n">
        <f aca="false">$B$79*$B$76*$C1835*R$84*1000000/($B$77*$B$77)</f>
        <v>13295.904</v>
      </c>
      <c r="S1835" s="16" t="n">
        <f aca="false">$B$79*$B$76*$C1835*S$84*1000000/($B$77*$B$77)</f>
        <v>53183.616</v>
      </c>
      <c r="T1835" s="16" t="n">
        <f aca="false">$B$79*$B$76*$C1835*T$84*1000000/($B$77*$B$77)</f>
        <v>212734.464</v>
      </c>
      <c r="U1835" s="17" t="n">
        <f aca="false">P1835/E1835</f>
        <v>0.248949670461354</v>
      </c>
      <c r="X1835" s="1" t="n">
        <v>117</v>
      </c>
      <c r="Y1835" s="1" t="n">
        <v>8</v>
      </c>
      <c r="Z1835" s="1" t="n">
        <v>138499</v>
      </c>
      <c r="AA1835" s="14" t="n">
        <f aca="false">(SQRT($B$76))*(SQRT(AD1835+AP1835))</f>
        <v>37215.4537793106</v>
      </c>
      <c r="AB1835" s="1" t="n">
        <v>3397</v>
      </c>
      <c r="AC1835" s="1" t="n">
        <v>72704</v>
      </c>
      <c r="AD1835" s="1" t="n">
        <f aca="false">AC1835</f>
        <v>72704</v>
      </c>
      <c r="AE1835" s="1" t="n">
        <v>3299</v>
      </c>
      <c r="AO1835" s="1" t="n">
        <f aca="false">Z1835-AC1835</f>
        <v>65795</v>
      </c>
      <c r="AP1835" s="1" t="n">
        <f aca="false">AO1835</f>
        <v>65795</v>
      </c>
      <c r="AR1835" s="1" t="n">
        <f aca="false">AQ1835</f>
        <v>0</v>
      </c>
    </row>
    <row r="1836" customFormat="false" ht="17" hidden="false" customHeight="false" outlineLevel="0" collapsed="false">
      <c r="A1836" s="1" t="n">
        <v>117</v>
      </c>
      <c r="B1836" s="1" t="n">
        <v>9</v>
      </c>
      <c r="C1836" s="1" t="n">
        <f aca="false">Z1836+AQ1836</f>
        <v>138688</v>
      </c>
      <c r="D1836" s="14" t="n">
        <f aca="false">AA1836+AR1836</f>
        <v>37240.8377993836</v>
      </c>
      <c r="E1836" s="1" t="n">
        <v>3364</v>
      </c>
      <c r="F1836" s="15" t="n">
        <f aca="false">$B$79*D1836*D1836*1000000/($B$77*$B$77)</f>
        <v>832.127999999999</v>
      </c>
      <c r="G1836" s="16" t="n">
        <f aca="false">$B$80*$B$79*$D1836*$D1836*G$84*1000000/($B$77*$B$77)</f>
        <v>832.127999999999</v>
      </c>
      <c r="H1836" s="16" t="n">
        <f aca="false">$B$80*$B$79*$D1836*$D1836*H$84*1000000/($B$77*$B$77)</f>
        <v>3328.512</v>
      </c>
      <c r="I1836" s="16" t="n">
        <f aca="false">$B$80*$B$79*$D1836*$D1836*I$84*1000000/($B$77*$B$77)</f>
        <v>13314.048</v>
      </c>
      <c r="J1836" s="16" t="n">
        <f aca="false">$B$80*$B$79*$D1836*$D1836*J$84*1000000/($B$77*$B$77)</f>
        <v>53256.1919999999</v>
      </c>
      <c r="K1836" s="16" t="n">
        <f aca="false">$B$80*$B$79*$D1836*$D1836*K$84*1000000/($B$77*$B$77)</f>
        <v>213024.768</v>
      </c>
      <c r="L1836" s="17" t="n">
        <f aca="false">G1836/E1836</f>
        <v>0.247362663495838</v>
      </c>
      <c r="M1836" s="16" t="n">
        <f aca="false">G1836/A1836</f>
        <v>7.11220512820512</v>
      </c>
      <c r="N1836" s="16"/>
      <c r="O1836" s="13" t="n">
        <f aca="false">$B$79*C1836*C1836*1000000/($B$77*$B$77)</f>
        <v>11540.6168064</v>
      </c>
      <c r="P1836" s="16" t="n">
        <f aca="false">$B$79*$B$76*$C1836*P$84*1000000/($B$77*$B$77)</f>
        <v>832.128</v>
      </c>
      <c r="Q1836" s="16" t="n">
        <f aca="false">$B$79*$B$76*$C1836*Q$84*1000000/($B$77*$B$77)</f>
        <v>3328.512</v>
      </c>
      <c r="R1836" s="16" t="n">
        <f aca="false">$B$79*$B$76*$C1836*R$84*1000000/($B$77*$B$77)</f>
        <v>13314.048</v>
      </c>
      <c r="S1836" s="16" t="n">
        <f aca="false">$B$79*$B$76*$C1836*S$84*1000000/($B$77*$B$77)</f>
        <v>53256.192</v>
      </c>
      <c r="T1836" s="16" t="n">
        <f aca="false">$B$79*$B$76*$C1836*T$84*1000000/($B$77*$B$77)</f>
        <v>213024.768</v>
      </c>
      <c r="U1836" s="17" t="n">
        <f aca="false">P1836/E1836</f>
        <v>0.247362663495838</v>
      </c>
      <c r="X1836" s="1" t="n">
        <v>117</v>
      </c>
      <c r="Y1836" s="1" t="n">
        <v>9</v>
      </c>
      <c r="Z1836" s="1" t="n">
        <v>138688</v>
      </c>
      <c r="AA1836" s="14" t="n">
        <f aca="false">(SQRT($B$76))*(SQRT(AD1836+AP1836))</f>
        <v>37240.8377993836</v>
      </c>
      <c r="AB1836" s="1" t="n">
        <v>3338</v>
      </c>
      <c r="AC1836" s="1" t="n">
        <v>72704</v>
      </c>
      <c r="AD1836" s="1" t="n">
        <f aca="false">AC1836</f>
        <v>72704</v>
      </c>
      <c r="AE1836" s="1" t="n">
        <v>3243</v>
      </c>
      <c r="AO1836" s="1" t="n">
        <f aca="false">Z1836-AC1836</f>
        <v>65984</v>
      </c>
      <c r="AP1836" s="1" t="n">
        <f aca="false">AO1836</f>
        <v>65984</v>
      </c>
      <c r="AR1836" s="1" t="n">
        <f aca="false">AQ1836</f>
        <v>0</v>
      </c>
    </row>
    <row r="1837" customFormat="false" ht="17" hidden="false" customHeight="false" outlineLevel="0" collapsed="false">
      <c r="A1837" s="1" t="n">
        <v>117</v>
      </c>
      <c r="B1837" s="1" t="n">
        <v>10</v>
      </c>
      <c r="C1837" s="1" t="n">
        <f aca="false">Z1837+AQ1837</f>
        <v>138813</v>
      </c>
      <c r="D1837" s="14" t="n">
        <f aca="false">AA1837+AR1837</f>
        <v>37257.6166709574</v>
      </c>
      <c r="E1837" s="1" t="n">
        <v>3353</v>
      </c>
      <c r="F1837" s="15" t="n">
        <f aca="false">$B$79*D1837*D1837*1000000/($B$77*$B$77)</f>
        <v>832.878000000002</v>
      </c>
      <c r="G1837" s="16" t="n">
        <f aca="false">$B$80*$B$79*$D1837*$D1837*G$84*1000000/($B$77*$B$77)</f>
        <v>832.878000000002</v>
      </c>
      <c r="H1837" s="16" t="n">
        <f aca="false">$B$80*$B$79*$D1837*$D1837*H$84*1000000/($B$77*$B$77)</f>
        <v>3331.51200000001</v>
      </c>
      <c r="I1837" s="16" t="n">
        <f aca="false">$B$80*$B$79*$D1837*$D1837*I$84*1000000/($B$77*$B$77)</f>
        <v>13326.048</v>
      </c>
      <c r="J1837" s="16" t="n">
        <f aca="false">$B$80*$B$79*$D1837*$D1837*J$84*1000000/($B$77*$B$77)</f>
        <v>53304.1920000001</v>
      </c>
      <c r="K1837" s="16" t="n">
        <f aca="false">$B$80*$B$79*$D1837*$D1837*K$84*1000000/($B$77*$B$77)</f>
        <v>213216.768</v>
      </c>
      <c r="L1837" s="17" t="n">
        <f aca="false">G1837/E1837</f>
        <v>0.248397852669252</v>
      </c>
      <c r="M1837" s="16" t="n">
        <f aca="false">G1837/A1837</f>
        <v>7.1186153846154</v>
      </c>
      <c r="N1837" s="16"/>
      <c r="O1837" s="13" t="n">
        <f aca="false">$B$79*C1837*C1837*1000000/($B$77*$B$77)</f>
        <v>11561.4293814</v>
      </c>
      <c r="P1837" s="16" t="n">
        <f aca="false">$B$79*$B$76*$C1837*P$84*1000000/($B$77*$B$77)</f>
        <v>832.878</v>
      </c>
      <c r="Q1837" s="16" t="n">
        <f aca="false">$B$79*$B$76*$C1837*Q$84*1000000/($B$77*$B$77)</f>
        <v>3331.512</v>
      </c>
      <c r="R1837" s="16" t="n">
        <f aca="false">$B$79*$B$76*$C1837*R$84*1000000/($B$77*$B$77)</f>
        <v>13326.048</v>
      </c>
      <c r="S1837" s="16" t="n">
        <f aca="false">$B$79*$B$76*$C1837*S$84*1000000/($B$77*$B$77)</f>
        <v>53304.192</v>
      </c>
      <c r="T1837" s="16" t="n">
        <f aca="false">$B$79*$B$76*$C1837*T$84*1000000/($B$77*$B$77)</f>
        <v>213216.768</v>
      </c>
      <c r="U1837" s="17" t="n">
        <f aca="false">P1837/E1837</f>
        <v>0.248397852669251</v>
      </c>
      <c r="X1837" s="1" t="n">
        <v>117</v>
      </c>
      <c r="Y1837" s="1" t="n">
        <v>10</v>
      </c>
      <c r="Z1837" s="1" t="n">
        <v>138813</v>
      </c>
      <c r="AA1837" s="14" t="n">
        <f aca="false">(SQRT($B$76))*(SQRT(AD1837+AP1837))</f>
        <v>37257.6166709574</v>
      </c>
      <c r="AB1837" s="1" t="n">
        <v>3361</v>
      </c>
      <c r="AC1837" s="1" t="n">
        <v>72704</v>
      </c>
      <c r="AD1837" s="1" t="n">
        <f aca="false">AC1837</f>
        <v>72704</v>
      </c>
      <c r="AE1837" s="1" t="n">
        <v>3239</v>
      </c>
      <c r="AO1837" s="1" t="n">
        <f aca="false">Z1837-AC1837</f>
        <v>66109</v>
      </c>
      <c r="AP1837" s="1" t="n">
        <f aca="false">AO1837</f>
        <v>66109</v>
      </c>
      <c r="AR1837" s="1" t="n">
        <f aca="false">AQ1837</f>
        <v>0</v>
      </c>
    </row>
    <row r="1838" customFormat="false" ht="17" hidden="false" customHeight="false" outlineLevel="0" collapsed="false">
      <c r="A1838" s="1" t="n">
        <v>117</v>
      </c>
      <c r="B1838" s="1" t="n">
        <v>11</v>
      </c>
      <c r="C1838" s="1" t="n">
        <f aca="false">Z1838+AQ1838</f>
        <v>138938</v>
      </c>
      <c r="D1838" s="14" t="n">
        <f aca="false">AA1838+AR1838</f>
        <v>37274.3879896102</v>
      </c>
      <c r="E1838" s="1" t="n">
        <v>3363</v>
      </c>
      <c r="F1838" s="15" t="n">
        <f aca="false">$B$79*D1838*D1838*1000000/($B$77*$B$77)</f>
        <v>833.627999999998</v>
      </c>
      <c r="G1838" s="16" t="n">
        <f aca="false">$B$80*$B$79*$D1838*$D1838*G$84*1000000/($B$77*$B$77)</f>
        <v>833.627999999998</v>
      </c>
      <c r="H1838" s="16" t="n">
        <f aca="false">$B$80*$B$79*$D1838*$D1838*H$84*1000000/($B$77*$B$77)</f>
        <v>3334.51199999999</v>
      </c>
      <c r="I1838" s="16" t="n">
        <f aca="false">$B$80*$B$79*$D1838*$D1838*I$84*1000000/($B$77*$B$77)</f>
        <v>13338.048</v>
      </c>
      <c r="J1838" s="16" t="n">
        <f aca="false">$B$80*$B$79*$D1838*$D1838*J$84*1000000/($B$77*$B$77)</f>
        <v>53352.1919999999</v>
      </c>
      <c r="K1838" s="16" t="n">
        <f aca="false">$B$80*$B$79*$D1838*$D1838*K$84*1000000/($B$77*$B$77)</f>
        <v>213408.768</v>
      </c>
      <c r="L1838" s="17" t="n">
        <f aca="false">G1838/E1838</f>
        <v>0.247882247992863</v>
      </c>
      <c r="M1838" s="16" t="n">
        <f aca="false">G1838/A1838</f>
        <v>7.12502564102563</v>
      </c>
      <c r="N1838" s="16"/>
      <c r="O1838" s="13" t="n">
        <f aca="false">$B$79*C1838*C1838*1000000/($B$77*$B$77)</f>
        <v>11582.2607064</v>
      </c>
      <c r="P1838" s="16" t="n">
        <f aca="false">$B$79*$B$76*$C1838*P$84*1000000/($B$77*$B$77)</f>
        <v>833.628</v>
      </c>
      <c r="Q1838" s="16" t="n">
        <f aca="false">$B$79*$B$76*$C1838*Q$84*1000000/($B$77*$B$77)</f>
        <v>3334.512</v>
      </c>
      <c r="R1838" s="16" t="n">
        <f aca="false">$B$79*$B$76*$C1838*R$84*1000000/($B$77*$B$77)</f>
        <v>13338.048</v>
      </c>
      <c r="S1838" s="16" t="n">
        <f aca="false">$B$79*$B$76*$C1838*S$84*1000000/($B$77*$B$77)</f>
        <v>53352.192</v>
      </c>
      <c r="T1838" s="16" t="n">
        <f aca="false">$B$79*$B$76*$C1838*T$84*1000000/($B$77*$B$77)</f>
        <v>213408.768</v>
      </c>
      <c r="U1838" s="17" t="n">
        <f aca="false">P1838/E1838</f>
        <v>0.247882247992864</v>
      </c>
      <c r="X1838" s="1" t="n">
        <v>117</v>
      </c>
      <c r="Y1838" s="1" t="n">
        <v>11</v>
      </c>
      <c r="Z1838" s="1" t="n">
        <v>138938</v>
      </c>
      <c r="AA1838" s="14" t="n">
        <f aca="false">(SQRT($B$76))*(SQRT(AD1838+AP1838))</f>
        <v>37274.3879896102</v>
      </c>
      <c r="AB1838" s="1" t="n">
        <v>3365</v>
      </c>
      <c r="AC1838" s="1" t="n">
        <v>72704</v>
      </c>
      <c r="AD1838" s="1" t="n">
        <f aca="false">AC1838</f>
        <v>72704</v>
      </c>
      <c r="AE1838" s="1" t="n">
        <v>3275</v>
      </c>
      <c r="AO1838" s="1" t="n">
        <f aca="false">Z1838-AC1838</f>
        <v>66234</v>
      </c>
      <c r="AP1838" s="1" t="n">
        <f aca="false">AO1838</f>
        <v>66234</v>
      </c>
      <c r="AR1838" s="1" t="n">
        <f aca="false">AQ1838</f>
        <v>0</v>
      </c>
    </row>
    <row r="1839" customFormat="false" ht="17" hidden="false" customHeight="false" outlineLevel="0" collapsed="false">
      <c r="A1839" s="1" t="n">
        <v>117</v>
      </c>
      <c r="B1839" s="1" t="n">
        <v>12</v>
      </c>
      <c r="C1839" s="1" t="n">
        <f aca="false">Z1839+AQ1839</f>
        <v>139063</v>
      </c>
      <c r="D1839" s="14" t="n">
        <f aca="false">AA1839+AR1839</f>
        <v>37291.1517655328</v>
      </c>
      <c r="E1839" s="1" t="n">
        <v>3389</v>
      </c>
      <c r="F1839" s="15" t="n">
        <f aca="false">$B$79*D1839*D1839*1000000/($B$77*$B$77)</f>
        <v>834.378</v>
      </c>
      <c r="G1839" s="16" t="n">
        <f aca="false">$B$80*$B$79*$D1839*$D1839*G$84*1000000/($B$77*$B$77)</f>
        <v>834.378</v>
      </c>
      <c r="H1839" s="16" t="n">
        <f aca="false">$B$80*$B$79*$D1839*$D1839*H$84*1000000/($B$77*$B$77)</f>
        <v>3337.512</v>
      </c>
      <c r="I1839" s="16" t="n">
        <f aca="false">$B$80*$B$79*$D1839*$D1839*I$84*1000000/($B$77*$B$77)</f>
        <v>13350.048</v>
      </c>
      <c r="J1839" s="16" t="n">
        <f aca="false">$B$80*$B$79*$D1839*$D1839*J$84*1000000/($B$77*$B$77)</f>
        <v>53400.192</v>
      </c>
      <c r="K1839" s="16" t="n">
        <f aca="false">$B$80*$B$79*$D1839*$D1839*K$84*1000000/($B$77*$B$77)</f>
        <v>213600.768</v>
      </c>
      <c r="L1839" s="17" t="n">
        <f aca="false">G1839/E1839</f>
        <v>0.246201829448215</v>
      </c>
      <c r="M1839" s="16" t="n">
        <f aca="false">G1839/A1839</f>
        <v>7.1314358974359</v>
      </c>
      <c r="N1839" s="16"/>
      <c r="O1839" s="13" t="n">
        <f aca="false">$B$79*C1839*C1839*1000000/($B$77*$B$77)</f>
        <v>11603.1107814</v>
      </c>
      <c r="P1839" s="16" t="n">
        <f aca="false">$B$79*$B$76*$C1839*P$84*1000000/($B$77*$B$77)</f>
        <v>834.378</v>
      </c>
      <c r="Q1839" s="16" t="n">
        <f aca="false">$B$79*$B$76*$C1839*Q$84*1000000/($B$77*$B$77)</f>
        <v>3337.512</v>
      </c>
      <c r="R1839" s="16" t="n">
        <f aca="false">$B$79*$B$76*$C1839*R$84*1000000/($B$77*$B$77)</f>
        <v>13350.048</v>
      </c>
      <c r="S1839" s="16" t="n">
        <f aca="false">$B$79*$B$76*$C1839*S$84*1000000/($B$77*$B$77)</f>
        <v>53400.192</v>
      </c>
      <c r="T1839" s="16" t="n">
        <f aca="false">$B$79*$B$76*$C1839*T$84*1000000/($B$77*$B$77)</f>
        <v>213600.768</v>
      </c>
      <c r="U1839" s="17" t="n">
        <f aca="false">P1839/E1839</f>
        <v>0.246201829448215</v>
      </c>
      <c r="X1839" s="1" t="n">
        <v>117</v>
      </c>
      <c r="Y1839" s="1" t="n">
        <v>12</v>
      </c>
      <c r="Z1839" s="1" t="n">
        <v>139063</v>
      </c>
      <c r="AA1839" s="14" t="n">
        <f aca="false">(SQRT($B$76))*(SQRT(AD1839+AP1839))</f>
        <v>37291.1517655328</v>
      </c>
      <c r="AB1839" s="1" t="n">
        <v>3330</v>
      </c>
      <c r="AC1839" s="1" t="n">
        <v>72704</v>
      </c>
      <c r="AD1839" s="1" t="n">
        <f aca="false">AC1839</f>
        <v>72704</v>
      </c>
      <c r="AE1839" s="1" t="n">
        <v>3280</v>
      </c>
      <c r="AO1839" s="1" t="n">
        <f aca="false">Z1839-AC1839</f>
        <v>66359</v>
      </c>
      <c r="AP1839" s="1" t="n">
        <f aca="false">AO1839</f>
        <v>66359</v>
      </c>
      <c r="AR1839" s="1" t="n">
        <f aca="false">AQ1839</f>
        <v>0</v>
      </c>
    </row>
    <row r="1840" customFormat="false" ht="17" hidden="false" customHeight="false" outlineLevel="0" collapsed="false">
      <c r="A1840" s="1" t="n">
        <v>117</v>
      </c>
      <c r="B1840" s="1" t="n">
        <v>13</v>
      </c>
      <c r="C1840" s="1" t="n">
        <f aca="false">Z1840+AQ1840</f>
        <v>139188</v>
      </c>
      <c r="D1840" s="14" t="n">
        <f aca="false">AA1840+AR1840</f>
        <v>37307.9080088927</v>
      </c>
      <c r="E1840" s="1" t="n">
        <v>3363</v>
      </c>
      <c r="F1840" s="15" t="n">
        <f aca="false">$B$79*D1840*D1840*1000000/($B$77*$B$77)</f>
        <v>835.128</v>
      </c>
      <c r="G1840" s="16" t="n">
        <f aca="false">$B$80*$B$79*$D1840*$D1840*G$84*1000000/($B$77*$B$77)</f>
        <v>835.128</v>
      </c>
      <c r="H1840" s="16" t="n">
        <f aca="false">$B$80*$B$79*$D1840*$D1840*H$84*1000000/($B$77*$B$77)</f>
        <v>3340.512</v>
      </c>
      <c r="I1840" s="16" t="n">
        <f aca="false">$B$80*$B$79*$D1840*$D1840*I$84*1000000/($B$77*$B$77)</f>
        <v>13362.048</v>
      </c>
      <c r="J1840" s="16" t="n">
        <f aca="false">$B$80*$B$79*$D1840*$D1840*J$84*1000000/($B$77*$B$77)</f>
        <v>53448.192</v>
      </c>
      <c r="K1840" s="16" t="n">
        <f aca="false">$B$80*$B$79*$D1840*$D1840*K$84*1000000/($B$77*$B$77)</f>
        <v>213792.768</v>
      </c>
      <c r="L1840" s="17" t="n">
        <f aca="false">G1840/E1840</f>
        <v>0.248328278322926</v>
      </c>
      <c r="M1840" s="16" t="n">
        <f aca="false">G1840/A1840</f>
        <v>7.13784615384615</v>
      </c>
      <c r="N1840" s="16"/>
      <c r="O1840" s="13" t="n">
        <f aca="false">$B$79*C1840*C1840*1000000/($B$77*$B$77)</f>
        <v>11623.9796064</v>
      </c>
      <c r="P1840" s="16" t="n">
        <f aca="false">$B$79*$B$76*$C1840*P$84*1000000/($B$77*$B$77)</f>
        <v>835.128</v>
      </c>
      <c r="Q1840" s="16" t="n">
        <f aca="false">$B$79*$B$76*$C1840*Q$84*1000000/($B$77*$B$77)</f>
        <v>3340.512</v>
      </c>
      <c r="R1840" s="16" t="n">
        <f aca="false">$B$79*$B$76*$C1840*R$84*1000000/($B$77*$B$77)</f>
        <v>13362.048</v>
      </c>
      <c r="S1840" s="16" t="n">
        <f aca="false">$B$79*$B$76*$C1840*S$84*1000000/($B$77*$B$77)</f>
        <v>53448.192</v>
      </c>
      <c r="T1840" s="16" t="n">
        <f aca="false">$B$79*$B$76*$C1840*T$84*1000000/($B$77*$B$77)</f>
        <v>213792.768</v>
      </c>
      <c r="U1840" s="17" t="n">
        <f aca="false">P1840/E1840</f>
        <v>0.248328278322926</v>
      </c>
      <c r="X1840" s="1" t="n">
        <v>117</v>
      </c>
      <c r="Y1840" s="1" t="n">
        <v>13</v>
      </c>
      <c r="Z1840" s="1" t="n">
        <v>139188</v>
      </c>
      <c r="AA1840" s="14" t="n">
        <f aca="false">(SQRT($B$76))*(SQRT(AD1840+AP1840))</f>
        <v>37307.9080088927</v>
      </c>
      <c r="AB1840" s="1" t="n">
        <v>3344</v>
      </c>
      <c r="AC1840" s="1" t="n">
        <v>72704</v>
      </c>
      <c r="AD1840" s="1" t="n">
        <f aca="false">AC1840</f>
        <v>72704</v>
      </c>
      <c r="AE1840" s="1" t="n">
        <v>3247</v>
      </c>
      <c r="AO1840" s="1" t="n">
        <f aca="false">Z1840-AC1840</f>
        <v>66484</v>
      </c>
      <c r="AP1840" s="1" t="n">
        <f aca="false">AO1840</f>
        <v>66484</v>
      </c>
      <c r="AR1840" s="1" t="n">
        <f aca="false">AQ1840</f>
        <v>0</v>
      </c>
    </row>
    <row r="1841" customFormat="false" ht="17" hidden="false" customHeight="false" outlineLevel="0" collapsed="false">
      <c r="A1841" s="1" t="n">
        <v>117</v>
      </c>
      <c r="B1841" s="1" t="n">
        <v>14</v>
      </c>
      <c r="C1841" s="1" t="n">
        <f aca="false">Z1841+AQ1841</f>
        <v>139313</v>
      </c>
      <c r="D1841" s="14" t="n">
        <f aca="false">AA1841+AR1841</f>
        <v>37324.6567298348</v>
      </c>
      <c r="E1841" s="1" t="n">
        <v>3348</v>
      </c>
      <c r="F1841" s="15" t="n">
        <f aca="false">$B$79*D1841*D1841*1000000/($B$77*$B$77)</f>
        <v>835.878000000001</v>
      </c>
      <c r="G1841" s="16" t="n">
        <f aca="false">$B$80*$B$79*$D1841*$D1841*G$84*1000000/($B$77*$B$77)</f>
        <v>835.878000000001</v>
      </c>
      <c r="H1841" s="16" t="n">
        <f aca="false">$B$80*$B$79*$D1841*$D1841*H$84*1000000/($B$77*$B$77)</f>
        <v>3343.51200000001</v>
      </c>
      <c r="I1841" s="16" t="n">
        <f aca="false">$B$80*$B$79*$D1841*$D1841*I$84*1000000/($B$77*$B$77)</f>
        <v>13374.048</v>
      </c>
      <c r="J1841" s="16" t="n">
        <f aca="false">$B$80*$B$79*$D1841*$D1841*J$84*1000000/($B$77*$B$77)</f>
        <v>53496.1920000001</v>
      </c>
      <c r="K1841" s="16" t="n">
        <f aca="false">$B$80*$B$79*$D1841*$D1841*K$84*1000000/($B$77*$B$77)</f>
        <v>213984.768</v>
      </c>
      <c r="L1841" s="17" t="n">
        <f aca="false">G1841/E1841</f>
        <v>0.249664874551972</v>
      </c>
      <c r="M1841" s="16" t="n">
        <f aca="false">G1841/A1841</f>
        <v>7.14425641025642</v>
      </c>
      <c r="N1841" s="16"/>
      <c r="O1841" s="13" t="n">
        <f aca="false">$B$79*C1841*C1841*1000000/($B$77*$B$77)</f>
        <v>11644.8671814</v>
      </c>
      <c r="P1841" s="16" t="n">
        <f aca="false">$B$79*$B$76*$C1841*P$84*1000000/($B$77*$B$77)</f>
        <v>835.878</v>
      </c>
      <c r="Q1841" s="16" t="n">
        <f aca="false">$B$79*$B$76*$C1841*Q$84*1000000/($B$77*$B$77)</f>
        <v>3343.512</v>
      </c>
      <c r="R1841" s="16" t="n">
        <f aca="false">$B$79*$B$76*$C1841*R$84*1000000/($B$77*$B$77)</f>
        <v>13374.048</v>
      </c>
      <c r="S1841" s="16" t="n">
        <f aca="false">$B$79*$B$76*$C1841*S$84*1000000/($B$77*$B$77)</f>
        <v>53496.192</v>
      </c>
      <c r="T1841" s="16" t="n">
        <f aca="false">$B$79*$B$76*$C1841*T$84*1000000/($B$77*$B$77)</f>
        <v>213984.768</v>
      </c>
      <c r="U1841" s="17" t="n">
        <f aca="false">P1841/E1841</f>
        <v>0.249664874551971</v>
      </c>
      <c r="X1841" s="1" t="n">
        <v>117</v>
      </c>
      <c r="Y1841" s="1" t="n">
        <v>14</v>
      </c>
      <c r="Z1841" s="1" t="n">
        <v>139313</v>
      </c>
      <c r="AA1841" s="14" t="n">
        <f aca="false">(SQRT($B$76))*(SQRT(AD1841+AP1841))</f>
        <v>37324.6567298348</v>
      </c>
      <c r="AB1841" s="1" t="n">
        <v>3373</v>
      </c>
      <c r="AC1841" s="1" t="n">
        <v>72704</v>
      </c>
      <c r="AD1841" s="1" t="n">
        <f aca="false">AC1841</f>
        <v>72704</v>
      </c>
      <c r="AE1841" s="1" t="n">
        <v>3276</v>
      </c>
      <c r="AO1841" s="1" t="n">
        <f aca="false">Z1841-AC1841</f>
        <v>66609</v>
      </c>
      <c r="AP1841" s="1" t="n">
        <f aca="false">AO1841</f>
        <v>66609</v>
      </c>
      <c r="AR1841" s="1" t="n">
        <f aca="false">AQ1841</f>
        <v>0</v>
      </c>
    </row>
    <row r="1842" customFormat="false" ht="17" hidden="false" customHeight="false" outlineLevel="0" collapsed="false">
      <c r="A1842" s="1" t="n">
        <v>117</v>
      </c>
      <c r="B1842" s="1" t="n">
        <v>15</v>
      </c>
      <c r="C1842" s="1" t="n">
        <f aca="false">Z1842+AQ1842</f>
        <v>139438</v>
      </c>
      <c r="D1842" s="14" t="n">
        <f aca="false">AA1842+AR1842</f>
        <v>37341.3979384811</v>
      </c>
      <c r="E1842" s="1" t="n">
        <v>3366</v>
      </c>
      <c r="F1842" s="15" t="n">
        <f aca="false">$B$79*D1842*D1842*1000000/($B$77*$B$77)</f>
        <v>836.628000000001</v>
      </c>
      <c r="G1842" s="16" t="n">
        <f aca="false">$B$80*$B$79*$D1842*$D1842*G$84*1000000/($B$77*$B$77)</f>
        <v>836.628000000001</v>
      </c>
      <c r="H1842" s="16" t="n">
        <f aca="false">$B$80*$B$79*$D1842*$D1842*H$84*1000000/($B$77*$B$77)</f>
        <v>3346.512</v>
      </c>
      <c r="I1842" s="16" t="n">
        <f aca="false">$B$80*$B$79*$D1842*$D1842*I$84*1000000/($B$77*$B$77)</f>
        <v>13386.048</v>
      </c>
      <c r="J1842" s="16" t="n">
        <f aca="false">$B$80*$B$79*$D1842*$D1842*J$84*1000000/($B$77*$B$77)</f>
        <v>53544.192</v>
      </c>
      <c r="K1842" s="16" t="n">
        <f aca="false">$B$80*$B$79*$D1842*$D1842*K$84*1000000/($B$77*$B$77)</f>
        <v>214176.768</v>
      </c>
      <c r="L1842" s="17" t="n">
        <f aca="false">G1842/E1842</f>
        <v>0.248552584670232</v>
      </c>
      <c r="M1842" s="16" t="n">
        <f aca="false">G1842/A1842</f>
        <v>7.15066666666667</v>
      </c>
      <c r="N1842" s="16"/>
      <c r="O1842" s="13" t="n">
        <f aca="false">$B$79*C1842*C1842*1000000/($B$77*$B$77)</f>
        <v>11665.7735064</v>
      </c>
      <c r="P1842" s="16" t="n">
        <f aca="false">$B$79*$B$76*$C1842*P$84*1000000/($B$77*$B$77)</f>
        <v>836.628</v>
      </c>
      <c r="Q1842" s="16" t="n">
        <f aca="false">$B$79*$B$76*$C1842*Q$84*1000000/($B$77*$B$77)</f>
        <v>3346.512</v>
      </c>
      <c r="R1842" s="16" t="n">
        <f aca="false">$B$79*$B$76*$C1842*R$84*1000000/($B$77*$B$77)</f>
        <v>13386.048</v>
      </c>
      <c r="S1842" s="16" t="n">
        <f aca="false">$B$79*$B$76*$C1842*S$84*1000000/($B$77*$B$77)</f>
        <v>53544.192</v>
      </c>
      <c r="T1842" s="16" t="n">
        <f aca="false">$B$79*$B$76*$C1842*T$84*1000000/($B$77*$B$77)</f>
        <v>214176.768</v>
      </c>
      <c r="U1842" s="17" t="n">
        <f aca="false">P1842/E1842</f>
        <v>0.248552584670232</v>
      </c>
      <c r="X1842" s="1" t="n">
        <v>117</v>
      </c>
      <c r="Y1842" s="1" t="n">
        <v>15</v>
      </c>
      <c r="Z1842" s="1" t="n">
        <v>139438</v>
      </c>
      <c r="AA1842" s="14" t="n">
        <f aca="false">(SQRT($B$76))*(SQRT(AD1842+AP1842))</f>
        <v>37341.3979384811</v>
      </c>
      <c r="AB1842" s="1" t="n">
        <v>3356</v>
      </c>
      <c r="AC1842" s="1" t="n">
        <v>72704</v>
      </c>
      <c r="AD1842" s="1" t="n">
        <f aca="false">AC1842</f>
        <v>72704</v>
      </c>
      <c r="AE1842" s="1" t="n">
        <v>3259</v>
      </c>
      <c r="AO1842" s="1" t="n">
        <f aca="false">Z1842-AC1842</f>
        <v>66734</v>
      </c>
      <c r="AP1842" s="1" t="n">
        <f aca="false">AO1842</f>
        <v>66734</v>
      </c>
      <c r="AR1842" s="1" t="n">
        <f aca="false">AQ1842</f>
        <v>0</v>
      </c>
    </row>
    <row r="1843" customFormat="false" ht="17" hidden="false" customHeight="false" outlineLevel="0" collapsed="false">
      <c r="A1843" s="1" t="n">
        <v>117</v>
      </c>
      <c r="B1843" s="1" t="n">
        <v>16</v>
      </c>
      <c r="C1843" s="1" t="n">
        <f aca="false">Z1843+AQ1843</f>
        <v>139563</v>
      </c>
      <c r="D1843" s="14" t="n">
        <f aca="false">AA1843+AR1843</f>
        <v>37358.1316449311</v>
      </c>
      <c r="E1843" s="1" t="n">
        <v>3332</v>
      </c>
      <c r="F1843" s="15" t="n">
        <f aca="false">$B$79*D1843*D1843*1000000/($B$77*$B$77)</f>
        <v>837.378000000001</v>
      </c>
      <c r="G1843" s="16" t="n">
        <f aca="false">$B$80*$B$79*$D1843*$D1843*G$84*1000000/($B$77*$B$77)</f>
        <v>837.378000000001</v>
      </c>
      <c r="H1843" s="16" t="n">
        <f aca="false">$B$80*$B$79*$D1843*$D1843*H$84*1000000/($B$77*$B$77)</f>
        <v>3349.51200000001</v>
      </c>
      <c r="I1843" s="16" t="n">
        <f aca="false">$B$80*$B$79*$D1843*$D1843*I$84*1000000/($B$77*$B$77)</f>
        <v>13398.048</v>
      </c>
      <c r="J1843" s="16" t="n">
        <f aca="false">$B$80*$B$79*$D1843*$D1843*J$84*1000000/($B$77*$B$77)</f>
        <v>53592.1920000001</v>
      </c>
      <c r="K1843" s="16" t="n">
        <f aca="false">$B$80*$B$79*$D1843*$D1843*K$84*1000000/($B$77*$B$77)</f>
        <v>214368.768</v>
      </c>
      <c r="L1843" s="17" t="n">
        <f aca="false">G1843/E1843</f>
        <v>0.251313925570228</v>
      </c>
      <c r="M1843" s="16" t="n">
        <f aca="false">G1843/A1843</f>
        <v>7.15707692307693</v>
      </c>
      <c r="N1843" s="16"/>
      <c r="O1843" s="13" t="n">
        <f aca="false">$B$79*C1843*C1843*1000000/($B$77*$B$77)</f>
        <v>11686.6985814</v>
      </c>
      <c r="P1843" s="16" t="n">
        <f aca="false">$B$79*$B$76*$C1843*P$84*1000000/($B$77*$B$77)</f>
        <v>837.378</v>
      </c>
      <c r="Q1843" s="16" t="n">
        <f aca="false">$B$79*$B$76*$C1843*Q$84*1000000/($B$77*$B$77)</f>
        <v>3349.512</v>
      </c>
      <c r="R1843" s="16" t="n">
        <f aca="false">$B$79*$B$76*$C1843*R$84*1000000/($B$77*$B$77)</f>
        <v>13398.048</v>
      </c>
      <c r="S1843" s="16" t="n">
        <f aca="false">$B$79*$B$76*$C1843*S$84*1000000/($B$77*$B$77)</f>
        <v>53592.192</v>
      </c>
      <c r="T1843" s="16" t="n">
        <f aca="false">$B$79*$B$76*$C1843*T$84*1000000/($B$77*$B$77)</f>
        <v>214368.768</v>
      </c>
      <c r="U1843" s="17" t="n">
        <f aca="false">P1843/E1843</f>
        <v>0.251313925570228</v>
      </c>
      <c r="X1843" s="1" t="n">
        <v>117</v>
      </c>
      <c r="Y1843" s="1" t="n">
        <v>16</v>
      </c>
      <c r="Z1843" s="1" t="n">
        <v>139563</v>
      </c>
      <c r="AA1843" s="14" t="n">
        <f aca="false">(SQRT($B$76))*(SQRT(AD1843+AP1843))</f>
        <v>37358.1316449311</v>
      </c>
      <c r="AB1843" s="1" t="n">
        <v>3381</v>
      </c>
      <c r="AC1843" s="1" t="n">
        <v>72704</v>
      </c>
      <c r="AD1843" s="1" t="n">
        <f aca="false">AC1843</f>
        <v>72704</v>
      </c>
      <c r="AE1843" s="1" t="n">
        <v>3246</v>
      </c>
      <c r="AO1843" s="1" t="n">
        <f aca="false">Z1843-AC1843</f>
        <v>66859</v>
      </c>
      <c r="AP1843" s="1" t="n">
        <f aca="false">AO1843</f>
        <v>66859</v>
      </c>
      <c r="AR1843" s="1" t="n">
        <f aca="false">AQ1843</f>
        <v>0</v>
      </c>
    </row>
    <row r="1844" customFormat="false" ht="17" hidden="false" customHeight="false" outlineLevel="0" collapsed="false">
      <c r="A1844" s="1" t="n">
        <v>118</v>
      </c>
      <c r="B1844" s="1" t="n">
        <v>2</v>
      </c>
      <c r="C1844" s="1" t="n">
        <f aca="false">Z1844+AQ1844</f>
        <v>138742</v>
      </c>
      <c r="D1844" s="14" t="n">
        <f aca="false">AA1844+AR1844</f>
        <v>37248.0871992107</v>
      </c>
      <c r="E1844" s="1" t="n">
        <v>3315</v>
      </c>
      <c r="F1844" s="15" t="n">
        <f aca="false">$B$79*D1844*D1844*1000000/($B$77*$B$77)</f>
        <v>832.452000000002</v>
      </c>
      <c r="G1844" s="16" t="n">
        <f aca="false">$B$80*$B$79*$D1844*$D1844*G$84*1000000/($B$77*$B$77)</f>
        <v>832.452000000002</v>
      </c>
      <c r="H1844" s="16" t="n">
        <f aca="false">$B$80*$B$79*$D1844*$D1844*H$84*1000000/($B$77*$B$77)</f>
        <v>3329.80800000001</v>
      </c>
      <c r="I1844" s="16" t="n">
        <f aca="false">$B$80*$B$79*$D1844*$D1844*I$84*1000000/($B$77*$B$77)</f>
        <v>13319.232</v>
      </c>
      <c r="J1844" s="16" t="n">
        <f aca="false">$B$80*$B$79*$D1844*$D1844*J$84*1000000/($B$77*$B$77)</f>
        <v>53276.9280000001</v>
      </c>
      <c r="K1844" s="16" t="n">
        <f aca="false">$B$80*$B$79*$D1844*$D1844*K$84*1000000/($B$77*$B$77)</f>
        <v>213107.712000001</v>
      </c>
      <c r="L1844" s="17" t="n">
        <f aca="false">G1844/E1844</f>
        <v>0.251116742081449</v>
      </c>
      <c r="M1844" s="16" t="n">
        <f aca="false">G1844/A1844</f>
        <v>7.05467796610171</v>
      </c>
      <c r="N1844" s="16"/>
      <c r="O1844" s="13" t="n">
        <f aca="false">$B$79*C1844*C1844*1000000/($B$77*$B$77)</f>
        <v>11549.6055384</v>
      </c>
      <c r="P1844" s="16" t="n">
        <f aca="false">$B$79*$B$76*$C1844*P$84*1000000/($B$77*$B$77)</f>
        <v>832.452</v>
      </c>
      <c r="Q1844" s="16" t="n">
        <f aca="false">$B$79*$B$76*$C1844*Q$84*1000000/($B$77*$B$77)</f>
        <v>3329.808</v>
      </c>
      <c r="R1844" s="16" t="n">
        <f aca="false">$B$79*$B$76*$C1844*R$84*1000000/($B$77*$B$77)</f>
        <v>13319.232</v>
      </c>
      <c r="S1844" s="16" t="n">
        <f aca="false">$B$79*$B$76*$C1844*S$84*1000000/($B$77*$B$77)</f>
        <v>53276.928</v>
      </c>
      <c r="T1844" s="16" t="n">
        <f aca="false">$B$79*$B$76*$C1844*T$84*1000000/($B$77*$B$77)</f>
        <v>213107.712</v>
      </c>
      <c r="U1844" s="17" t="n">
        <f aca="false">P1844/E1844</f>
        <v>0.251116742081448</v>
      </c>
      <c r="X1844" s="1" t="n">
        <v>118</v>
      </c>
      <c r="Y1844" s="1" t="n">
        <v>2</v>
      </c>
      <c r="Z1844" s="1" t="n">
        <v>138742</v>
      </c>
      <c r="AA1844" s="14" t="n">
        <f aca="false">(SQRT($B$76))*(SQRT(AD1844+AP1844))</f>
        <v>37248.0871992107</v>
      </c>
      <c r="AB1844" s="1" t="n">
        <v>3365</v>
      </c>
      <c r="AC1844" s="1" t="n">
        <v>73312</v>
      </c>
      <c r="AD1844" s="1" t="n">
        <f aca="false">AC1844</f>
        <v>73312</v>
      </c>
      <c r="AE1844" s="1" t="n">
        <v>3317</v>
      </c>
      <c r="AO1844" s="1" t="n">
        <f aca="false">Z1844-AC1844</f>
        <v>65430</v>
      </c>
      <c r="AP1844" s="1" t="n">
        <f aca="false">AO1844</f>
        <v>65430</v>
      </c>
      <c r="AR1844" s="1" t="n">
        <f aca="false">AQ1844</f>
        <v>0</v>
      </c>
    </row>
    <row r="1845" customFormat="false" ht="17" hidden="false" customHeight="false" outlineLevel="0" collapsed="false">
      <c r="A1845" s="1" t="n">
        <v>118</v>
      </c>
      <c r="B1845" s="1" t="n">
        <v>3</v>
      </c>
      <c r="C1845" s="1" t="n">
        <f aca="false">Z1845+AQ1845</f>
        <v>138964</v>
      </c>
      <c r="D1845" s="14" t="n">
        <f aca="false">AA1845+AR1845</f>
        <v>37277.8754759442</v>
      </c>
      <c r="E1845" s="1" t="n">
        <v>3328</v>
      </c>
      <c r="F1845" s="15" t="n">
        <f aca="false">$B$79*D1845*D1845*1000000/($B$77*$B$77)</f>
        <v>833.784000000001</v>
      </c>
      <c r="G1845" s="16" t="n">
        <f aca="false">$B$80*$B$79*$D1845*$D1845*G$84*1000000/($B$77*$B$77)</f>
        <v>833.784000000001</v>
      </c>
      <c r="H1845" s="16" t="n">
        <f aca="false">$B$80*$B$79*$D1845*$D1845*H$84*1000000/($B$77*$B$77)</f>
        <v>3335.13600000001</v>
      </c>
      <c r="I1845" s="16" t="n">
        <f aca="false">$B$80*$B$79*$D1845*$D1845*I$84*1000000/($B$77*$B$77)</f>
        <v>13340.544</v>
      </c>
      <c r="J1845" s="16" t="n">
        <f aca="false">$B$80*$B$79*$D1845*$D1845*J$84*1000000/($B$77*$B$77)</f>
        <v>53362.1760000001</v>
      </c>
      <c r="K1845" s="16" t="n">
        <f aca="false">$B$80*$B$79*$D1845*$D1845*K$84*1000000/($B$77*$B$77)</f>
        <v>213448.704</v>
      </c>
      <c r="L1845" s="17" t="n">
        <f aca="false">G1845/E1845</f>
        <v>0.250536057692308</v>
      </c>
      <c r="M1845" s="16" t="n">
        <f aca="false">G1845/A1845</f>
        <v>7.06596610169493</v>
      </c>
      <c r="N1845" s="16"/>
      <c r="O1845" s="13" t="n">
        <f aca="false">$B$79*C1845*C1845*1000000/($B$77*$B$77)</f>
        <v>11586.5959776</v>
      </c>
      <c r="P1845" s="16" t="n">
        <f aca="false">$B$79*$B$76*$C1845*P$84*1000000/($B$77*$B$77)</f>
        <v>833.784</v>
      </c>
      <c r="Q1845" s="16" t="n">
        <f aca="false">$B$79*$B$76*$C1845*Q$84*1000000/($B$77*$B$77)</f>
        <v>3335.136</v>
      </c>
      <c r="R1845" s="16" t="n">
        <f aca="false">$B$79*$B$76*$C1845*R$84*1000000/($B$77*$B$77)</f>
        <v>13340.544</v>
      </c>
      <c r="S1845" s="16" t="n">
        <f aca="false">$B$79*$B$76*$C1845*S$84*1000000/($B$77*$B$77)</f>
        <v>53362.176</v>
      </c>
      <c r="T1845" s="16" t="n">
        <f aca="false">$B$79*$B$76*$C1845*T$84*1000000/($B$77*$B$77)</f>
        <v>213448.704</v>
      </c>
      <c r="U1845" s="17" t="n">
        <f aca="false">P1845/E1845</f>
        <v>0.250536057692308</v>
      </c>
      <c r="X1845" s="1" t="n">
        <v>118</v>
      </c>
      <c r="Y1845" s="1" t="n">
        <v>3</v>
      </c>
      <c r="Z1845" s="1" t="n">
        <v>138964</v>
      </c>
      <c r="AA1845" s="14" t="n">
        <f aca="false">(SQRT($B$76))*(SQRT(AD1845+AP1845))</f>
        <v>37277.8754759442</v>
      </c>
      <c r="AB1845" s="1" t="n">
        <v>3390</v>
      </c>
      <c r="AC1845" s="1" t="n">
        <v>73312</v>
      </c>
      <c r="AD1845" s="1" t="n">
        <f aca="false">AC1845</f>
        <v>73312</v>
      </c>
      <c r="AE1845" s="1" t="n">
        <v>3336</v>
      </c>
      <c r="AO1845" s="1" t="n">
        <f aca="false">Z1845-AC1845</f>
        <v>65652</v>
      </c>
      <c r="AP1845" s="1" t="n">
        <f aca="false">AO1845</f>
        <v>65652</v>
      </c>
      <c r="AR1845" s="1" t="n">
        <f aca="false">AQ1845</f>
        <v>0</v>
      </c>
    </row>
    <row r="1846" customFormat="false" ht="17" hidden="false" customHeight="false" outlineLevel="0" collapsed="false">
      <c r="A1846" s="1" t="n">
        <v>118</v>
      </c>
      <c r="B1846" s="1" t="n">
        <v>4</v>
      </c>
      <c r="C1846" s="1" t="n">
        <f aca="false">Z1846+AQ1846</f>
        <v>139090</v>
      </c>
      <c r="D1846" s="14" t="n">
        <f aca="false">AA1846+AR1846</f>
        <v>37294.7717515472</v>
      </c>
      <c r="E1846" s="1" t="n">
        <v>3300</v>
      </c>
      <c r="F1846" s="15" t="n">
        <f aca="false">$B$79*D1846*D1846*1000000/($B$77*$B$77)</f>
        <v>834.540000000002</v>
      </c>
      <c r="G1846" s="16" t="n">
        <f aca="false">$B$80*$B$79*$D1846*$D1846*G$84*1000000/($B$77*$B$77)</f>
        <v>834.540000000002</v>
      </c>
      <c r="H1846" s="16" t="n">
        <f aca="false">$B$80*$B$79*$D1846*$D1846*H$84*1000000/($B$77*$B$77)</f>
        <v>3338.16000000001</v>
      </c>
      <c r="I1846" s="16" t="n">
        <f aca="false">$B$80*$B$79*$D1846*$D1846*I$84*1000000/($B$77*$B$77)</f>
        <v>13352.64</v>
      </c>
      <c r="J1846" s="16" t="n">
        <f aca="false">$B$80*$B$79*$D1846*$D1846*J$84*1000000/($B$77*$B$77)</f>
        <v>53410.5600000001</v>
      </c>
      <c r="K1846" s="16" t="n">
        <f aca="false">$B$80*$B$79*$D1846*$D1846*K$84*1000000/($B$77*$B$77)</f>
        <v>213642.240000001</v>
      </c>
      <c r="L1846" s="17" t="n">
        <f aca="false">G1846/E1846</f>
        <v>0.25289090909091</v>
      </c>
      <c r="M1846" s="16" t="n">
        <f aca="false">G1846/A1846</f>
        <v>7.07237288135595</v>
      </c>
      <c r="N1846" s="16"/>
      <c r="O1846" s="13" t="n">
        <f aca="false">$B$79*C1846*C1846*1000000/($B$77*$B$77)</f>
        <v>11607.61686</v>
      </c>
      <c r="P1846" s="16" t="n">
        <f aca="false">$B$79*$B$76*$C1846*P$84*1000000/($B$77*$B$77)</f>
        <v>834.54</v>
      </c>
      <c r="Q1846" s="16" t="n">
        <f aca="false">$B$79*$B$76*$C1846*Q$84*1000000/($B$77*$B$77)</f>
        <v>3338.16</v>
      </c>
      <c r="R1846" s="16" t="n">
        <f aca="false">$B$79*$B$76*$C1846*R$84*1000000/($B$77*$B$77)</f>
        <v>13352.64</v>
      </c>
      <c r="S1846" s="16" t="n">
        <f aca="false">$B$79*$B$76*$C1846*S$84*1000000/($B$77*$B$77)</f>
        <v>53410.56</v>
      </c>
      <c r="T1846" s="16" t="n">
        <f aca="false">$B$79*$B$76*$C1846*T$84*1000000/($B$77*$B$77)</f>
        <v>213642.24</v>
      </c>
      <c r="U1846" s="17" t="n">
        <f aca="false">P1846/E1846</f>
        <v>0.252890909090909</v>
      </c>
      <c r="X1846" s="1" t="n">
        <v>118</v>
      </c>
      <c r="Y1846" s="1" t="n">
        <v>4</v>
      </c>
      <c r="Z1846" s="1" t="n">
        <v>139090</v>
      </c>
      <c r="AA1846" s="14" t="n">
        <f aca="false">(SQRT($B$76))*(SQRT(AD1846+AP1846))</f>
        <v>37294.7717515472</v>
      </c>
      <c r="AB1846" s="1" t="n">
        <v>3367</v>
      </c>
      <c r="AC1846" s="1" t="n">
        <v>73312</v>
      </c>
      <c r="AD1846" s="1" t="n">
        <f aca="false">AC1846</f>
        <v>73312</v>
      </c>
      <c r="AE1846" s="1" t="n">
        <v>3321</v>
      </c>
      <c r="AO1846" s="1" t="n">
        <f aca="false">Z1846-AC1846</f>
        <v>65778</v>
      </c>
      <c r="AP1846" s="1" t="n">
        <f aca="false">AO1846</f>
        <v>65778</v>
      </c>
      <c r="AR1846" s="1" t="n">
        <f aca="false">AQ1846</f>
        <v>0</v>
      </c>
    </row>
    <row r="1847" customFormat="false" ht="17" hidden="false" customHeight="false" outlineLevel="0" collapsed="false">
      <c r="A1847" s="1" t="n">
        <v>118</v>
      </c>
      <c r="B1847" s="1" t="n">
        <v>5</v>
      </c>
      <c r="C1847" s="1" t="n">
        <f aca="false">Z1847+AQ1847</f>
        <v>139279</v>
      </c>
      <c r="D1847" s="14" t="n">
        <f aca="false">AA1847+AR1847</f>
        <v>37320.1018219404</v>
      </c>
      <c r="E1847" s="1" t="n">
        <v>3340</v>
      </c>
      <c r="F1847" s="15" t="n">
        <f aca="false">$B$79*D1847*D1847*1000000/($B$77*$B$77)</f>
        <v>835.674</v>
      </c>
      <c r="G1847" s="16" t="n">
        <f aca="false">$B$80*$B$79*$D1847*$D1847*G$84*1000000/($B$77*$B$77)</f>
        <v>835.674</v>
      </c>
      <c r="H1847" s="16" t="n">
        <f aca="false">$B$80*$B$79*$D1847*$D1847*H$84*1000000/($B$77*$B$77)</f>
        <v>3342.696</v>
      </c>
      <c r="I1847" s="16" t="n">
        <f aca="false">$B$80*$B$79*$D1847*$D1847*I$84*1000000/($B$77*$B$77)</f>
        <v>13370.784</v>
      </c>
      <c r="J1847" s="16" t="n">
        <f aca="false">$B$80*$B$79*$D1847*$D1847*J$84*1000000/($B$77*$B$77)</f>
        <v>53483.136</v>
      </c>
      <c r="K1847" s="16" t="n">
        <f aca="false">$B$80*$B$79*$D1847*$D1847*K$84*1000000/($B$77*$B$77)</f>
        <v>213932.544</v>
      </c>
      <c r="L1847" s="17" t="n">
        <f aca="false">G1847/E1847</f>
        <v>0.250201796407186</v>
      </c>
      <c r="M1847" s="16" t="n">
        <f aca="false">G1847/A1847</f>
        <v>7.08198305084745</v>
      </c>
      <c r="N1847" s="16"/>
      <c r="O1847" s="13" t="n">
        <f aca="false">$B$79*C1847*C1847*1000000/($B$77*$B$77)</f>
        <v>11639.1839046</v>
      </c>
      <c r="P1847" s="16" t="n">
        <f aca="false">$B$79*$B$76*$C1847*P$84*1000000/($B$77*$B$77)</f>
        <v>835.674</v>
      </c>
      <c r="Q1847" s="16" t="n">
        <f aca="false">$B$79*$B$76*$C1847*Q$84*1000000/($B$77*$B$77)</f>
        <v>3342.696</v>
      </c>
      <c r="R1847" s="16" t="n">
        <f aca="false">$B$79*$B$76*$C1847*R$84*1000000/($B$77*$B$77)</f>
        <v>13370.784</v>
      </c>
      <c r="S1847" s="16" t="n">
        <f aca="false">$B$79*$B$76*$C1847*S$84*1000000/($B$77*$B$77)</f>
        <v>53483.136</v>
      </c>
      <c r="T1847" s="16" t="n">
        <f aca="false">$B$79*$B$76*$C1847*T$84*1000000/($B$77*$B$77)</f>
        <v>213932.544</v>
      </c>
      <c r="U1847" s="17" t="n">
        <f aca="false">P1847/E1847</f>
        <v>0.250201796407186</v>
      </c>
      <c r="X1847" s="1" t="n">
        <v>118</v>
      </c>
      <c r="Y1847" s="1" t="n">
        <v>5</v>
      </c>
      <c r="Z1847" s="1" t="n">
        <v>139279</v>
      </c>
      <c r="AA1847" s="14" t="n">
        <f aca="false">(SQRT($B$76))*(SQRT(AD1847+AP1847))</f>
        <v>37320.1018219404</v>
      </c>
      <c r="AB1847" s="1" t="n">
        <v>3396</v>
      </c>
      <c r="AC1847" s="1" t="n">
        <v>73312</v>
      </c>
      <c r="AD1847" s="1" t="n">
        <f aca="false">AC1847</f>
        <v>73312</v>
      </c>
      <c r="AE1847" s="1" t="n">
        <v>3312</v>
      </c>
      <c r="AO1847" s="1" t="n">
        <f aca="false">Z1847-AC1847</f>
        <v>65967</v>
      </c>
      <c r="AP1847" s="1" t="n">
        <f aca="false">AO1847</f>
        <v>65967</v>
      </c>
      <c r="AR1847" s="1" t="n">
        <f aca="false">AQ1847</f>
        <v>0</v>
      </c>
    </row>
    <row r="1848" customFormat="false" ht="17" hidden="false" customHeight="false" outlineLevel="0" collapsed="false">
      <c r="A1848" s="1" t="n">
        <v>118</v>
      </c>
      <c r="B1848" s="1" t="n">
        <v>6</v>
      </c>
      <c r="C1848" s="1" t="n">
        <f aca="false">Z1848+AQ1848</f>
        <v>139404</v>
      </c>
      <c r="D1848" s="14" t="n">
        <f aca="false">AA1848+AR1848</f>
        <v>37336.8450729303</v>
      </c>
      <c r="E1848" s="1" t="n">
        <v>3332</v>
      </c>
      <c r="F1848" s="15" t="n">
        <f aca="false">$B$79*D1848*D1848*1000000/($B$77*$B$77)</f>
        <v>836.424</v>
      </c>
      <c r="G1848" s="16" t="n">
        <f aca="false">$B$80*$B$79*$D1848*$D1848*G$84*1000000/($B$77*$B$77)</f>
        <v>836.424</v>
      </c>
      <c r="H1848" s="16" t="n">
        <f aca="false">$B$80*$B$79*$D1848*$D1848*H$84*1000000/($B$77*$B$77)</f>
        <v>3345.696</v>
      </c>
      <c r="I1848" s="16" t="n">
        <f aca="false">$B$80*$B$79*$D1848*$D1848*I$84*1000000/($B$77*$B$77)</f>
        <v>13382.784</v>
      </c>
      <c r="J1848" s="16" t="n">
        <f aca="false">$B$80*$B$79*$D1848*$D1848*J$84*1000000/($B$77*$B$77)</f>
        <v>53531.136</v>
      </c>
      <c r="K1848" s="16" t="n">
        <f aca="false">$B$80*$B$79*$D1848*$D1848*K$84*1000000/($B$77*$B$77)</f>
        <v>214124.544</v>
      </c>
      <c r="L1848" s="17" t="n">
        <f aca="false">G1848/E1848</f>
        <v>0.251027611044418</v>
      </c>
      <c r="M1848" s="16" t="n">
        <f aca="false">G1848/A1848</f>
        <v>7.08833898305085</v>
      </c>
      <c r="N1848" s="16"/>
      <c r="O1848" s="13" t="n">
        <f aca="false">$B$79*C1848*C1848*1000000/($B$77*$B$77)</f>
        <v>11660.0851296</v>
      </c>
      <c r="P1848" s="16" t="n">
        <f aca="false">$B$79*$B$76*$C1848*P$84*1000000/($B$77*$B$77)</f>
        <v>836.424</v>
      </c>
      <c r="Q1848" s="16" t="n">
        <f aca="false">$B$79*$B$76*$C1848*Q$84*1000000/($B$77*$B$77)</f>
        <v>3345.696</v>
      </c>
      <c r="R1848" s="16" t="n">
        <f aca="false">$B$79*$B$76*$C1848*R$84*1000000/($B$77*$B$77)</f>
        <v>13382.784</v>
      </c>
      <c r="S1848" s="16" t="n">
        <f aca="false">$B$79*$B$76*$C1848*S$84*1000000/($B$77*$B$77)</f>
        <v>53531.136</v>
      </c>
      <c r="T1848" s="16" t="n">
        <f aca="false">$B$79*$B$76*$C1848*T$84*1000000/($B$77*$B$77)</f>
        <v>214124.544</v>
      </c>
      <c r="U1848" s="17" t="n">
        <f aca="false">P1848/E1848</f>
        <v>0.251027611044418</v>
      </c>
      <c r="X1848" s="1" t="n">
        <v>118</v>
      </c>
      <c r="Y1848" s="1" t="n">
        <v>6</v>
      </c>
      <c r="Z1848" s="1" t="n">
        <v>139404</v>
      </c>
      <c r="AA1848" s="14" t="n">
        <f aca="false">(SQRT($B$76))*(SQRT(AD1848+AP1848))</f>
        <v>37336.8450729303</v>
      </c>
      <c r="AB1848" s="1" t="n">
        <v>3431</v>
      </c>
      <c r="AC1848" s="1" t="n">
        <v>73312</v>
      </c>
      <c r="AD1848" s="1" t="n">
        <f aca="false">AC1848</f>
        <v>73312</v>
      </c>
      <c r="AE1848" s="1" t="n">
        <v>3297</v>
      </c>
      <c r="AO1848" s="1" t="n">
        <f aca="false">Z1848-AC1848</f>
        <v>66092</v>
      </c>
      <c r="AP1848" s="1" t="n">
        <f aca="false">AO1848</f>
        <v>66092</v>
      </c>
      <c r="AR1848" s="1" t="n">
        <f aca="false">AQ1848</f>
        <v>0</v>
      </c>
    </row>
    <row r="1849" customFormat="false" ht="17" hidden="false" customHeight="false" outlineLevel="0" collapsed="false">
      <c r="A1849" s="1" t="n">
        <v>118</v>
      </c>
      <c r="B1849" s="1" t="n">
        <v>7</v>
      </c>
      <c r="C1849" s="1" t="n">
        <f aca="false">Z1849+AQ1849</f>
        <v>139529</v>
      </c>
      <c r="D1849" s="14" t="n">
        <f aca="false">AA1849+AR1849</f>
        <v>37353.5808189791</v>
      </c>
      <c r="E1849" s="1" t="n">
        <v>3356</v>
      </c>
      <c r="F1849" s="15" t="n">
        <f aca="false">$B$79*D1849*D1849*1000000/($B$77*$B$77)</f>
        <v>837.174000000002</v>
      </c>
      <c r="G1849" s="16" t="n">
        <f aca="false">$B$80*$B$79*$D1849*$D1849*G$84*1000000/($B$77*$B$77)</f>
        <v>837.174000000002</v>
      </c>
      <c r="H1849" s="16" t="n">
        <f aca="false">$B$80*$B$79*$D1849*$D1849*H$84*1000000/($B$77*$B$77)</f>
        <v>3348.69600000001</v>
      </c>
      <c r="I1849" s="16" t="n">
        <f aca="false">$B$80*$B$79*$D1849*$D1849*I$84*1000000/($B$77*$B$77)</f>
        <v>13394.784</v>
      </c>
      <c r="J1849" s="16" t="n">
        <f aca="false">$B$80*$B$79*$D1849*$D1849*J$84*1000000/($B$77*$B$77)</f>
        <v>53579.1360000001</v>
      </c>
      <c r="K1849" s="16" t="n">
        <f aca="false">$B$80*$B$79*$D1849*$D1849*K$84*1000000/($B$77*$B$77)</f>
        <v>214316.544000001</v>
      </c>
      <c r="L1849" s="17" t="n">
        <f aca="false">G1849/E1849</f>
        <v>0.249455899880811</v>
      </c>
      <c r="M1849" s="16" t="n">
        <f aca="false">G1849/A1849</f>
        <v>7.09469491525425</v>
      </c>
      <c r="N1849" s="16"/>
      <c r="O1849" s="13" t="n">
        <f aca="false">$B$79*C1849*C1849*1000000/($B$77*$B$77)</f>
        <v>11681.0051046</v>
      </c>
      <c r="P1849" s="16" t="n">
        <f aca="false">$B$79*$B$76*$C1849*P$84*1000000/($B$77*$B$77)</f>
        <v>837.174</v>
      </c>
      <c r="Q1849" s="16" t="n">
        <f aca="false">$B$79*$B$76*$C1849*Q$84*1000000/($B$77*$B$77)</f>
        <v>3348.696</v>
      </c>
      <c r="R1849" s="16" t="n">
        <f aca="false">$B$79*$B$76*$C1849*R$84*1000000/($B$77*$B$77)</f>
        <v>13394.784</v>
      </c>
      <c r="S1849" s="16" t="n">
        <f aca="false">$B$79*$B$76*$C1849*S$84*1000000/($B$77*$B$77)</f>
        <v>53579.136</v>
      </c>
      <c r="T1849" s="16" t="n">
        <f aca="false">$B$79*$B$76*$C1849*T$84*1000000/($B$77*$B$77)</f>
        <v>214316.544</v>
      </c>
      <c r="U1849" s="17" t="n">
        <f aca="false">P1849/E1849</f>
        <v>0.249455899880811</v>
      </c>
      <c r="X1849" s="1" t="n">
        <v>118</v>
      </c>
      <c r="Y1849" s="1" t="n">
        <v>7</v>
      </c>
      <c r="Z1849" s="1" t="n">
        <v>139529</v>
      </c>
      <c r="AA1849" s="14" t="n">
        <f aca="false">(SQRT($B$76))*(SQRT(AD1849+AP1849))</f>
        <v>37353.5808189791</v>
      </c>
      <c r="AB1849" s="1" t="n">
        <v>3338</v>
      </c>
      <c r="AC1849" s="1" t="n">
        <v>73312</v>
      </c>
      <c r="AD1849" s="1" t="n">
        <f aca="false">AC1849</f>
        <v>73312</v>
      </c>
      <c r="AE1849" s="1" t="n">
        <v>3280</v>
      </c>
      <c r="AO1849" s="1" t="n">
        <f aca="false">Z1849-AC1849</f>
        <v>66217</v>
      </c>
      <c r="AP1849" s="1" t="n">
        <f aca="false">AO1849</f>
        <v>66217</v>
      </c>
      <c r="AR1849" s="1" t="n">
        <f aca="false">AQ1849</f>
        <v>0</v>
      </c>
    </row>
    <row r="1850" customFormat="false" ht="17" hidden="false" customHeight="false" outlineLevel="0" collapsed="false">
      <c r="A1850" s="1" t="n">
        <v>118</v>
      </c>
      <c r="B1850" s="1" t="n">
        <v>8</v>
      </c>
      <c r="C1850" s="1" t="n">
        <f aca="false">Z1850+AQ1850</f>
        <v>139654</v>
      </c>
      <c r="D1850" s="14" t="n">
        <f aca="false">AA1850+AR1850</f>
        <v>37370.3090701696</v>
      </c>
      <c r="E1850" s="1" t="n">
        <v>3346</v>
      </c>
      <c r="F1850" s="15" t="n">
        <f aca="false">$B$79*D1850*D1850*1000000/($B$77*$B$77)</f>
        <v>837.924</v>
      </c>
      <c r="G1850" s="16" t="n">
        <f aca="false">$B$80*$B$79*$D1850*$D1850*G$84*1000000/($B$77*$B$77)</f>
        <v>837.924</v>
      </c>
      <c r="H1850" s="16" t="n">
        <f aca="false">$B$80*$B$79*$D1850*$D1850*H$84*1000000/($B$77*$B$77)</f>
        <v>3351.696</v>
      </c>
      <c r="I1850" s="16" t="n">
        <f aca="false">$B$80*$B$79*$D1850*$D1850*I$84*1000000/($B$77*$B$77)</f>
        <v>13406.784</v>
      </c>
      <c r="J1850" s="16" t="n">
        <f aca="false">$B$80*$B$79*$D1850*$D1850*J$84*1000000/($B$77*$B$77)</f>
        <v>53627.136</v>
      </c>
      <c r="K1850" s="16" t="n">
        <f aca="false">$B$80*$B$79*$D1850*$D1850*K$84*1000000/($B$77*$B$77)</f>
        <v>214508.544</v>
      </c>
      <c r="L1850" s="17" t="n">
        <f aca="false">G1850/E1850</f>
        <v>0.250425582785415</v>
      </c>
      <c r="M1850" s="16" t="n">
        <f aca="false">G1850/A1850</f>
        <v>7.10105084745763</v>
      </c>
      <c r="N1850" s="16"/>
      <c r="O1850" s="13" t="n">
        <f aca="false">$B$79*C1850*C1850*1000000/($B$77*$B$77)</f>
        <v>11701.9438296</v>
      </c>
      <c r="P1850" s="16" t="n">
        <f aca="false">$B$79*$B$76*$C1850*P$84*1000000/($B$77*$B$77)</f>
        <v>837.924</v>
      </c>
      <c r="Q1850" s="16" t="n">
        <f aca="false">$B$79*$B$76*$C1850*Q$84*1000000/($B$77*$B$77)</f>
        <v>3351.696</v>
      </c>
      <c r="R1850" s="16" t="n">
        <f aca="false">$B$79*$B$76*$C1850*R$84*1000000/($B$77*$B$77)</f>
        <v>13406.784</v>
      </c>
      <c r="S1850" s="16" t="n">
        <f aca="false">$B$79*$B$76*$C1850*S$84*1000000/($B$77*$B$77)</f>
        <v>53627.136</v>
      </c>
      <c r="T1850" s="16" t="n">
        <f aca="false">$B$79*$B$76*$C1850*T$84*1000000/($B$77*$B$77)</f>
        <v>214508.544</v>
      </c>
      <c r="U1850" s="17" t="n">
        <f aca="false">P1850/E1850</f>
        <v>0.250425582785415</v>
      </c>
      <c r="X1850" s="1" t="n">
        <v>118</v>
      </c>
      <c r="Y1850" s="1" t="n">
        <v>8</v>
      </c>
      <c r="Z1850" s="1" t="n">
        <v>139654</v>
      </c>
      <c r="AA1850" s="14" t="n">
        <f aca="false">(SQRT($B$76))*(SQRT(AD1850+AP1850))</f>
        <v>37370.3090701696</v>
      </c>
      <c r="AB1850" s="1" t="n">
        <v>3409</v>
      </c>
      <c r="AC1850" s="1" t="n">
        <v>73312</v>
      </c>
      <c r="AD1850" s="1" t="n">
        <f aca="false">AC1850</f>
        <v>73312</v>
      </c>
      <c r="AE1850" s="1" t="n">
        <v>3314</v>
      </c>
      <c r="AO1850" s="1" t="n">
        <f aca="false">Z1850-AC1850</f>
        <v>66342</v>
      </c>
      <c r="AP1850" s="1" t="n">
        <f aca="false">AO1850</f>
        <v>66342</v>
      </c>
      <c r="AR1850" s="1" t="n">
        <f aca="false">AQ1850</f>
        <v>0</v>
      </c>
    </row>
    <row r="1851" customFormat="false" ht="17" hidden="false" customHeight="false" outlineLevel="0" collapsed="false">
      <c r="A1851" s="1" t="n">
        <v>118</v>
      </c>
      <c r="B1851" s="1" t="n">
        <v>9</v>
      </c>
      <c r="C1851" s="1" t="n">
        <f aca="false">Z1851+AQ1851</f>
        <v>139843</v>
      </c>
      <c r="D1851" s="14" t="n">
        <f aca="false">AA1851+AR1851</f>
        <v>37395.587975054</v>
      </c>
      <c r="E1851" s="1" t="n">
        <v>3376</v>
      </c>
      <c r="F1851" s="15" t="n">
        <f aca="false">$B$79*D1851*D1851*1000000/($B$77*$B$77)</f>
        <v>839.058000000002</v>
      </c>
      <c r="G1851" s="16" t="n">
        <f aca="false">$B$80*$B$79*$D1851*$D1851*G$84*1000000/($B$77*$B$77)</f>
        <v>839.058000000002</v>
      </c>
      <c r="H1851" s="16" t="n">
        <f aca="false">$B$80*$B$79*$D1851*$D1851*H$84*1000000/($B$77*$B$77)</f>
        <v>3356.23200000001</v>
      </c>
      <c r="I1851" s="16" t="n">
        <f aca="false">$B$80*$B$79*$D1851*$D1851*I$84*1000000/($B$77*$B$77)</f>
        <v>13424.928</v>
      </c>
      <c r="J1851" s="16" t="n">
        <f aca="false">$B$80*$B$79*$D1851*$D1851*J$84*1000000/($B$77*$B$77)</f>
        <v>53699.7120000001</v>
      </c>
      <c r="K1851" s="16" t="n">
        <f aca="false">$B$80*$B$79*$D1851*$D1851*K$84*1000000/($B$77*$B$77)</f>
        <v>214798.848000001</v>
      </c>
      <c r="L1851" s="17" t="n">
        <f aca="false">G1851/E1851</f>
        <v>0.248536137440759</v>
      </c>
      <c r="M1851" s="16" t="n">
        <f aca="false">G1851/A1851</f>
        <v>7.11066101694917</v>
      </c>
      <c r="N1851" s="16"/>
      <c r="O1851" s="13" t="n">
        <f aca="false">$B$79*C1851*C1851*1000000/($B$77*$B$77)</f>
        <v>11733.6387894</v>
      </c>
      <c r="P1851" s="16" t="n">
        <f aca="false">$B$79*$B$76*$C1851*P$84*1000000/($B$77*$B$77)</f>
        <v>839.058</v>
      </c>
      <c r="Q1851" s="16" t="n">
        <f aca="false">$B$79*$B$76*$C1851*Q$84*1000000/($B$77*$B$77)</f>
        <v>3356.232</v>
      </c>
      <c r="R1851" s="16" t="n">
        <f aca="false">$B$79*$B$76*$C1851*R$84*1000000/($B$77*$B$77)</f>
        <v>13424.928</v>
      </c>
      <c r="S1851" s="16" t="n">
        <f aca="false">$B$79*$B$76*$C1851*S$84*1000000/($B$77*$B$77)</f>
        <v>53699.712</v>
      </c>
      <c r="T1851" s="16" t="n">
        <f aca="false">$B$79*$B$76*$C1851*T$84*1000000/($B$77*$B$77)</f>
        <v>214798.848</v>
      </c>
      <c r="U1851" s="17" t="n">
        <f aca="false">P1851/E1851</f>
        <v>0.248536137440758</v>
      </c>
      <c r="X1851" s="1" t="n">
        <v>118</v>
      </c>
      <c r="Y1851" s="1" t="n">
        <v>9</v>
      </c>
      <c r="Z1851" s="1" t="n">
        <v>139843</v>
      </c>
      <c r="AA1851" s="14" t="n">
        <f aca="false">(SQRT($B$76))*(SQRT(AD1851+AP1851))</f>
        <v>37395.587975054</v>
      </c>
      <c r="AB1851" s="1" t="n">
        <v>3367</v>
      </c>
      <c r="AC1851" s="1" t="n">
        <v>73312</v>
      </c>
      <c r="AD1851" s="1" t="n">
        <f aca="false">AC1851</f>
        <v>73312</v>
      </c>
      <c r="AE1851" s="1" t="n">
        <v>3268</v>
      </c>
      <c r="AO1851" s="1" t="n">
        <f aca="false">Z1851-AC1851</f>
        <v>66531</v>
      </c>
      <c r="AP1851" s="1" t="n">
        <f aca="false">AO1851</f>
        <v>66531</v>
      </c>
      <c r="AR1851" s="1" t="n">
        <f aca="false">AQ1851</f>
        <v>0</v>
      </c>
    </row>
    <row r="1852" customFormat="false" ht="17" hidden="false" customHeight="false" outlineLevel="0" collapsed="false">
      <c r="A1852" s="1" t="n">
        <v>118</v>
      </c>
      <c r="B1852" s="1" t="n">
        <v>10</v>
      </c>
      <c r="C1852" s="1" t="n">
        <f aca="false">Z1852+AQ1852</f>
        <v>139968</v>
      </c>
      <c r="D1852" s="14" t="n">
        <f aca="false">AA1852+AR1852</f>
        <v>37412.2974434878</v>
      </c>
      <c r="E1852" s="1" t="n">
        <v>3337</v>
      </c>
      <c r="F1852" s="15" t="n">
        <f aca="false">$B$79*D1852*D1852*1000000/($B$77*$B$77)</f>
        <v>839.808000000002</v>
      </c>
      <c r="G1852" s="16" t="n">
        <f aca="false">$B$80*$B$79*$D1852*$D1852*G$84*1000000/($B$77*$B$77)</f>
        <v>839.808000000002</v>
      </c>
      <c r="H1852" s="16" t="n">
        <f aca="false">$B$80*$B$79*$D1852*$D1852*H$84*1000000/($B$77*$B$77)</f>
        <v>3359.23200000001</v>
      </c>
      <c r="I1852" s="16" t="n">
        <f aca="false">$B$80*$B$79*$D1852*$D1852*I$84*1000000/($B$77*$B$77)</f>
        <v>13436.928</v>
      </c>
      <c r="J1852" s="16" t="n">
        <f aca="false">$B$80*$B$79*$D1852*$D1852*J$84*1000000/($B$77*$B$77)</f>
        <v>53747.7120000001</v>
      </c>
      <c r="K1852" s="16" t="n">
        <f aca="false">$B$80*$B$79*$D1852*$D1852*K$84*1000000/($B$77*$B$77)</f>
        <v>214990.848000001</v>
      </c>
      <c r="L1852" s="17" t="n">
        <f aca="false">G1852/E1852</f>
        <v>0.251665567875338</v>
      </c>
      <c r="M1852" s="16" t="n">
        <f aca="false">G1852/A1852</f>
        <v>7.11701694915256</v>
      </c>
      <c r="N1852" s="16"/>
      <c r="O1852" s="13" t="n">
        <f aca="false">$B$79*C1852*C1852*1000000/($B$77*$B$77)</f>
        <v>11754.6246144</v>
      </c>
      <c r="P1852" s="16" t="n">
        <f aca="false">$B$79*$B$76*$C1852*P$84*1000000/($B$77*$B$77)</f>
        <v>839.808</v>
      </c>
      <c r="Q1852" s="16" t="n">
        <f aca="false">$B$79*$B$76*$C1852*Q$84*1000000/($B$77*$B$77)</f>
        <v>3359.232</v>
      </c>
      <c r="R1852" s="16" t="n">
        <f aca="false">$B$79*$B$76*$C1852*R$84*1000000/($B$77*$B$77)</f>
        <v>13436.928</v>
      </c>
      <c r="S1852" s="16" t="n">
        <f aca="false">$B$79*$B$76*$C1852*S$84*1000000/($B$77*$B$77)</f>
        <v>53747.712</v>
      </c>
      <c r="T1852" s="16" t="n">
        <f aca="false">$B$79*$B$76*$C1852*T$84*1000000/($B$77*$B$77)</f>
        <v>214990.848</v>
      </c>
      <c r="U1852" s="17" t="n">
        <f aca="false">P1852/E1852</f>
        <v>0.251665567875337</v>
      </c>
      <c r="X1852" s="1" t="n">
        <v>118</v>
      </c>
      <c r="Y1852" s="1" t="n">
        <v>10</v>
      </c>
      <c r="Z1852" s="1" t="n">
        <v>139968</v>
      </c>
      <c r="AA1852" s="14" t="n">
        <f aca="false">(SQRT($B$76))*(SQRT(AD1852+AP1852))</f>
        <v>37412.2974434878</v>
      </c>
      <c r="AB1852" s="1" t="n">
        <v>3346</v>
      </c>
      <c r="AC1852" s="1" t="n">
        <v>73312</v>
      </c>
      <c r="AD1852" s="1" t="n">
        <f aca="false">AC1852</f>
        <v>73312</v>
      </c>
      <c r="AE1852" s="1" t="n">
        <v>3247</v>
      </c>
      <c r="AO1852" s="1" t="n">
        <f aca="false">Z1852-AC1852</f>
        <v>66656</v>
      </c>
      <c r="AP1852" s="1" t="n">
        <f aca="false">AO1852</f>
        <v>66656</v>
      </c>
      <c r="AR1852" s="1" t="n">
        <f aca="false">AQ1852</f>
        <v>0</v>
      </c>
    </row>
    <row r="1853" customFormat="false" ht="17" hidden="false" customHeight="false" outlineLevel="0" collapsed="false">
      <c r="A1853" s="1" t="n">
        <v>118</v>
      </c>
      <c r="B1853" s="1" t="n">
        <v>11</v>
      </c>
      <c r="C1853" s="1" t="n">
        <f aca="false">Z1853+AQ1853</f>
        <v>140093</v>
      </c>
      <c r="D1853" s="14" t="n">
        <f aca="false">AA1853+AR1853</f>
        <v>37428.9994522963</v>
      </c>
      <c r="E1853" s="1" t="n">
        <v>3359</v>
      </c>
      <c r="F1853" s="15" t="n">
        <f aca="false">$B$79*D1853*D1853*1000000/($B$77*$B$77)</f>
        <v>840.557999999998</v>
      </c>
      <c r="G1853" s="16" t="n">
        <f aca="false">$B$80*$B$79*$D1853*$D1853*G$84*1000000/($B$77*$B$77)</f>
        <v>840.557999999998</v>
      </c>
      <c r="H1853" s="16" t="n">
        <f aca="false">$B$80*$B$79*$D1853*$D1853*H$84*1000000/($B$77*$B$77)</f>
        <v>3362.23199999999</v>
      </c>
      <c r="I1853" s="16" t="n">
        <f aca="false">$B$80*$B$79*$D1853*$D1853*I$84*1000000/($B$77*$B$77)</f>
        <v>13448.928</v>
      </c>
      <c r="J1853" s="16" t="n">
        <f aca="false">$B$80*$B$79*$D1853*$D1853*J$84*1000000/($B$77*$B$77)</f>
        <v>53795.7119999999</v>
      </c>
      <c r="K1853" s="16" t="n">
        <f aca="false">$B$80*$B$79*$D1853*$D1853*K$84*1000000/($B$77*$B$77)</f>
        <v>215182.848</v>
      </c>
      <c r="L1853" s="17" t="n">
        <f aca="false">G1853/E1853</f>
        <v>0.250240547782077</v>
      </c>
      <c r="M1853" s="16" t="n">
        <f aca="false">G1853/A1853</f>
        <v>7.12337288135592</v>
      </c>
      <c r="N1853" s="16"/>
      <c r="O1853" s="13" t="n">
        <f aca="false">$B$79*C1853*C1853*1000000/($B$77*$B$77)</f>
        <v>11775.6291894</v>
      </c>
      <c r="P1853" s="16" t="n">
        <f aca="false">$B$79*$B$76*$C1853*P$84*1000000/($B$77*$B$77)</f>
        <v>840.558</v>
      </c>
      <c r="Q1853" s="16" t="n">
        <f aca="false">$B$79*$B$76*$C1853*Q$84*1000000/($B$77*$B$77)</f>
        <v>3362.232</v>
      </c>
      <c r="R1853" s="16" t="n">
        <f aca="false">$B$79*$B$76*$C1853*R$84*1000000/($B$77*$B$77)</f>
        <v>13448.928</v>
      </c>
      <c r="S1853" s="16" t="n">
        <f aca="false">$B$79*$B$76*$C1853*S$84*1000000/($B$77*$B$77)</f>
        <v>53795.712</v>
      </c>
      <c r="T1853" s="16" t="n">
        <f aca="false">$B$79*$B$76*$C1853*T$84*1000000/($B$77*$B$77)</f>
        <v>215182.848</v>
      </c>
      <c r="U1853" s="17" t="n">
        <f aca="false">P1853/E1853</f>
        <v>0.250240547782078</v>
      </c>
      <c r="X1853" s="1" t="n">
        <v>118</v>
      </c>
      <c r="Y1853" s="1" t="n">
        <v>11</v>
      </c>
      <c r="Z1853" s="1" t="n">
        <v>140093</v>
      </c>
      <c r="AA1853" s="14" t="n">
        <f aca="false">(SQRT($B$76))*(SQRT(AD1853+AP1853))</f>
        <v>37428.9994522963</v>
      </c>
      <c r="AB1853" s="1" t="n">
        <v>3342</v>
      </c>
      <c r="AC1853" s="1" t="n">
        <v>73312</v>
      </c>
      <c r="AD1853" s="1" t="n">
        <f aca="false">AC1853</f>
        <v>73312</v>
      </c>
      <c r="AE1853" s="1" t="n">
        <v>3253</v>
      </c>
      <c r="AO1853" s="1" t="n">
        <f aca="false">Z1853-AC1853</f>
        <v>66781</v>
      </c>
      <c r="AP1853" s="1" t="n">
        <f aca="false">AO1853</f>
        <v>66781</v>
      </c>
      <c r="AR1853" s="1" t="n">
        <f aca="false">AQ1853</f>
        <v>0</v>
      </c>
    </row>
    <row r="1854" customFormat="false" ht="17" hidden="false" customHeight="false" outlineLevel="0" collapsed="false">
      <c r="A1854" s="1" t="n">
        <v>118</v>
      </c>
      <c r="B1854" s="1" t="n">
        <v>12</v>
      </c>
      <c r="C1854" s="1" t="n">
        <f aca="false">Z1854+AQ1854</f>
        <v>140218</v>
      </c>
      <c r="D1854" s="14" t="n">
        <f aca="false">AA1854+AR1854</f>
        <v>37445.6940114615</v>
      </c>
      <c r="E1854" s="1" t="n">
        <v>3322</v>
      </c>
      <c r="F1854" s="15" t="n">
        <f aca="false">$B$79*D1854*D1854*1000000/($B$77*$B$77)</f>
        <v>841.308000000002</v>
      </c>
      <c r="G1854" s="16" t="n">
        <f aca="false">$B$80*$B$79*$D1854*$D1854*G$84*1000000/($B$77*$B$77)</f>
        <v>841.308000000002</v>
      </c>
      <c r="H1854" s="16" t="n">
        <f aca="false">$B$80*$B$79*$D1854*$D1854*H$84*1000000/($B$77*$B$77)</f>
        <v>3365.23200000001</v>
      </c>
      <c r="I1854" s="16" t="n">
        <f aca="false">$B$80*$B$79*$D1854*$D1854*I$84*1000000/($B$77*$B$77)</f>
        <v>13460.928</v>
      </c>
      <c r="J1854" s="16" t="n">
        <f aca="false">$B$80*$B$79*$D1854*$D1854*J$84*1000000/($B$77*$B$77)</f>
        <v>53843.7120000001</v>
      </c>
      <c r="K1854" s="16" t="n">
        <f aca="false">$B$80*$B$79*$D1854*$D1854*K$84*1000000/($B$77*$B$77)</f>
        <v>215374.848000001</v>
      </c>
      <c r="L1854" s="17" t="n">
        <f aca="false">G1854/E1854</f>
        <v>0.253253461770019</v>
      </c>
      <c r="M1854" s="16" t="n">
        <f aca="false">G1854/A1854</f>
        <v>7.12972881355934</v>
      </c>
      <c r="N1854" s="16"/>
      <c r="O1854" s="13" t="n">
        <f aca="false">$B$79*C1854*C1854*1000000/($B$77*$B$77)</f>
        <v>11796.6525144</v>
      </c>
      <c r="P1854" s="16" t="n">
        <f aca="false">$B$79*$B$76*$C1854*P$84*1000000/($B$77*$B$77)</f>
        <v>841.308</v>
      </c>
      <c r="Q1854" s="16" t="n">
        <f aca="false">$B$79*$B$76*$C1854*Q$84*1000000/($B$77*$B$77)</f>
        <v>3365.232</v>
      </c>
      <c r="R1854" s="16" t="n">
        <f aca="false">$B$79*$B$76*$C1854*R$84*1000000/($B$77*$B$77)</f>
        <v>13460.928</v>
      </c>
      <c r="S1854" s="16" t="n">
        <f aca="false">$B$79*$B$76*$C1854*S$84*1000000/($B$77*$B$77)</f>
        <v>53843.712</v>
      </c>
      <c r="T1854" s="16" t="n">
        <f aca="false">$B$79*$B$76*$C1854*T$84*1000000/($B$77*$B$77)</f>
        <v>215374.848</v>
      </c>
      <c r="U1854" s="17" t="n">
        <f aca="false">P1854/E1854</f>
        <v>0.253253461770018</v>
      </c>
      <c r="X1854" s="1" t="n">
        <v>118</v>
      </c>
      <c r="Y1854" s="1" t="n">
        <v>12</v>
      </c>
      <c r="Z1854" s="1" t="n">
        <v>140218</v>
      </c>
      <c r="AA1854" s="14" t="n">
        <f aca="false">(SQRT($B$76))*(SQRT(AD1854+AP1854))</f>
        <v>37445.6940114615</v>
      </c>
      <c r="AB1854" s="1" t="n">
        <v>3335</v>
      </c>
      <c r="AC1854" s="1" t="n">
        <v>73312</v>
      </c>
      <c r="AD1854" s="1" t="n">
        <f aca="false">AC1854</f>
        <v>73312</v>
      </c>
      <c r="AE1854" s="1" t="n">
        <v>3314</v>
      </c>
      <c r="AO1854" s="1" t="n">
        <f aca="false">Z1854-AC1854</f>
        <v>66906</v>
      </c>
      <c r="AP1854" s="1" t="n">
        <f aca="false">AO1854</f>
        <v>66906</v>
      </c>
      <c r="AR1854" s="1" t="n">
        <f aca="false">AQ1854</f>
        <v>0</v>
      </c>
    </row>
    <row r="1855" customFormat="false" ht="17" hidden="false" customHeight="false" outlineLevel="0" collapsed="false">
      <c r="A1855" s="1" t="n">
        <v>118</v>
      </c>
      <c r="B1855" s="1" t="n">
        <v>13</v>
      </c>
      <c r="C1855" s="1" t="n">
        <f aca="false">Z1855+AQ1855</f>
        <v>140343</v>
      </c>
      <c r="D1855" s="14" t="n">
        <f aca="false">AA1855+AR1855</f>
        <v>37462.3811309425</v>
      </c>
      <c r="E1855" s="1" t="n">
        <v>3334</v>
      </c>
      <c r="F1855" s="15" t="n">
        <f aca="false">$B$79*D1855*D1855*1000000/($B$77*$B$77)</f>
        <v>842.057999999998</v>
      </c>
      <c r="G1855" s="16" t="n">
        <f aca="false">$B$80*$B$79*$D1855*$D1855*G$84*1000000/($B$77*$B$77)</f>
        <v>842.057999999998</v>
      </c>
      <c r="H1855" s="16" t="n">
        <f aca="false">$B$80*$B$79*$D1855*$D1855*H$84*1000000/($B$77*$B$77)</f>
        <v>3368.23199999999</v>
      </c>
      <c r="I1855" s="16" t="n">
        <f aca="false">$B$80*$B$79*$D1855*$D1855*I$84*1000000/($B$77*$B$77)</f>
        <v>13472.928</v>
      </c>
      <c r="J1855" s="16" t="n">
        <f aca="false">$B$80*$B$79*$D1855*$D1855*J$84*1000000/($B$77*$B$77)</f>
        <v>53891.7119999999</v>
      </c>
      <c r="K1855" s="16" t="n">
        <f aca="false">$B$80*$B$79*$D1855*$D1855*K$84*1000000/($B$77*$B$77)</f>
        <v>215566.847999999</v>
      </c>
      <c r="L1855" s="17" t="n">
        <f aca="false">G1855/E1855</f>
        <v>0.252566886622675</v>
      </c>
      <c r="M1855" s="16" t="n">
        <f aca="false">G1855/A1855</f>
        <v>7.1360847457627</v>
      </c>
      <c r="N1855" s="16"/>
      <c r="O1855" s="13" t="n">
        <f aca="false">$B$79*C1855*C1855*1000000/($B$77*$B$77)</f>
        <v>11817.6945894</v>
      </c>
      <c r="P1855" s="16" t="n">
        <f aca="false">$B$79*$B$76*$C1855*P$84*1000000/($B$77*$B$77)</f>
        <v>842.058</v>
      </c>
      <c r="Q1855" s="16" t="n">
        <f aca="false">$B$79*$B$76*$C1855*Q$84*1000000/($B$77*$B$77)</f>
        <v>3368.232</v>
      </c>
      <c r="R1855" s="16" t="n">
        <f aca="false">$B$79*$B$76*$C1855*R$84*1000000/($B$77*$B$77)</f>
        <v>13472.928</v>
      </c>
      <c r="S1855" s="16" t="n">
        <f aca="false">$B$79*$B$76*$C1855*S$84*1000000/($B$77*$B$77)</f>
        <v>53891.712</v>
      </c>
      <c r="T1855" s="16" t="n">
        <f aca="false">$B$79*$B$76*$C1855*T$84*1000000/($B$77*$B$77)</f>
        <v>215566.848</v>
      </c>
      <c r="U1855" s="17" t="n">
        <f aca="false">P1855/E1855</f>
        <v>0.252566886622675</v>
      </c>
      <c r="X1855" s="1" t="n">
        <v>118</v>
      </c>
      <c r="Y1855" s="1" t="n">
        <v>13</v>
      </c>
      <c r="Z1855" s="1" t="n">
        <v>140343</v>
      </c>
      <c r="AA1855" s="14" t="n">
        <f aca="false">(SQRT($B$76))*(SQRT(AD1855+AP1855))</f>
        <v>37462.3811309425</v>
      </c>
      <c r="AB1855" s="1" t="n">
        <v>3369</v>
      </c>
      <c r="AC1855" s="1" t="n">
        <v>73312</v>
      </c>
      <c r="AD1855" s="1" t="n">
        <f aca="false">AC1855</f>
        <v>73312</v>
      </c>
      <c r="AE1855" s="1" t="n">
        <v>3253</v>
      </c>
      <c r="AO1855" s="1" t="n">
        <f aca="false">Z1855-AC1855</f>
        <v>67031</v>
      </c>
      <c r="AP1855" s="1" t="n">
        <f aca="false">AO1855</f>
        <v>67031</v>
      </c>
      <c r="AR1855" s="1" t="n">
        <f aca="false">AQ1855</f>
        <v>0</v>
      </c>
    </row>
    <row r="1856" customFormat="false" ht="17" hidden="false" customHeight="false" outlineLevel="0" collapsed="false">
      <c r="A1856" s="1" t="n">
        <v>118</v>
      </c>
      <c r="B1856" s="1" t="n">
        <v>14</v>
      </c>
      <c r="C1856" s="1" t="n">
        <f aca="false">Z1856+AQ1856</f>
        <v>140468</v>
      </c>
      <c r="D1856" s="14" t="n">
        <f aca="false">AA1856+AR1856</f>
        <v>37479.0608206769</v>
      </c>
      <c r="E1856" s="1" t="n">
        <v>3373</v>
      </c>
      <c r="F1856" s="15" t="n">
        <f aca="false">$B$79*D1856*D1856*1000000/($B$77*$B$77)</f>
        <v>842.807999999999</v>
      </c>
      <c r="G1856" s="16" t="n">
        <f aca="false">$B$80*$B$79*$D1856*$D1856*G$84*1000000/($B$77*$B$77)</f>
        <v>842.807999999999</v>
      </c>
      <c r="H1856" s="16" t="n">
        <f aca="false">$B$80*$B$79*$D1856*$D1856*H$84*1000000/($B$77*$B$77)</f>
        <v>3371.232</v>
      </c>
      <c r="I1856" s="16" t="n">
        <f aca="false">$B$80*$B$79*$D1856*$D1856*I$84*1000000/($B$77*$B$77)</f>
        <v>13484.928</v>
      </c>
      <c r="J1856" s="16" t="n">
        <f aca="false">$B$80*$B$79*$D1856*$D1856*J$84*1000000/($B$77*$B$77)</f>
        <v>53939.7119999999</v>
      </c>
      <c r="K1856" s="16" t="n">
        <f aca="false">$B$80*$B$79*$D1856*$D1856*K$84*1000000/($B$77*$B$77)</f>
        <v>215758.848</v>
      </c>
      <c r="L1856" s="17" t="n">
        <f aca="false">G1856/E1856</f>
        <v>0.249868959383338</v>
      </c>
      <c r="M1856" s="16" t="n">
        <f aca="false">G1856/A1856</f>
        <v>7.14244067796609</v>
      </c>
      <c r="N1856" s="16"/>
      <c r="O1856" s="13" t="n">
        <f aca="false">$B$79*C1856*C1856*1000000/($B$77*$B$77)</f>
        <v>11838.7554144</v>
      </c>
      <c r="P1856" s="16" t="n">
        <f aca="false">$B$79*$B$76*$C1856*P$84*1000000/($B$77*$B$77)</f>
        <v>842.808</v>
      </c>
      <c r="Q1856" s="16" t="n">
        <f aca="false">$B$79*$B$76*$C1856*Q$84*1000000/($B$77*$B$77)</f>
        <v>3371.232</v>
      </c>
      <c r="R1856" s="16" t="n">
        <f aca="false">$B$79*$B$76*$C1856*R$84*1000000/($B$77*$B$77)</f>
        <v>13484.928</v>
      </c>
      <c r="S1856" s="16" t="n">
        <f aca="false">$B$79*$B$76*$C1856*S$84*1000000/($B$77*$B$77)</f>
        <v>53939.712</v>
      </c>
      <c r="T1856" s="16" t="n">
        <f aca="false">$B$79*$B$76*$C1856*T$84*1000000/($B$77*$B$77)</f>
        <v>215758.848</v>
      </c>
      <c r="U1856" s="17" t="n">
        <f aca="false">P1856/E1856</f>
        <v>0.249868959383338</v>
      </c>
      <c r="X1856" s="1" t="n">
        <v>118</v>
      </c>
      <c r="Y1856" s="1" t="n">
        <v>14</v>
      </c>
      <c r="Z1856" s="1" t="n">
        <v>140468</v>
      </c>
      <c r="AA1856" s="14" t="n">
        <f aca="false">(SQRT($B$76))*(SQRT(AD1856+AP1856))</f>
        <v>37479.0608206769</v>
      </c>
      <c r="AB1856" s="1" t="n">
        <v>3362</v>
      </c>
      <c r="AC1856" s="1" t="n">
        <v>73312</v>
      </c>
      <c r="AD1856" s="1" t="n">
        <f aca="false">AC1856</f>
        <v>73312</v>
      </c>
      <c r="AE1856" s="1" t="n">
        <v>3264</v>
      </c>
      <c r="AO1856" s="1" t="n">
        <f aca="false">Z1856-AC1856</f>
        <v>67156</v>
      </c>
      <c r="AP1856" s="1" t="n">
        <f aca="false">AO1856</f>
        <v>67156</v>
      </c>
      <c r="AR1856" s="1" t="n">
        <f aca="false">AQ1856</f>
        <v>0</v>
      </c>
    </row>
    <row r="1857" customFormat="false" ht="17" hidden="false" customHeight="false" outlineLevel="0" collapsed="false">
      <c r="A1857" s="1" t="n">
        <v>118</v>
      </c>
      <c r="B1857" s="1" t="n">
        <v>15</v>
      </c>
      <c r="C1857" s="1" t="n">
        <f aca="false">Z1857+AQ1857</f>
        <v>140593</v>
      </c>
      <c r="D1857" s="14" t="n">
        <f aca="false">AA1857+AR1857</f>
        <v>37495.7330905798</v>
      </c>
      <c r="E1857" s="1" t="n">
        <v>3356</v>
      </c>
      <c r="F1857" s="15" t="n">
        <f aca="false">$B$79*D1857*D1857*1000000/($B$77*$B$77)</f>
        <v>843.558000000001</v>
      </c>
      <c r="G1857" s="16" t="n">
        <f aca="false">$B$80*$B$79*$D1857*$D1857*G$84*1000000/($B$77*$B$77)</f>
        <v>843.558000000001</v>
      </c>
      <c r="H1857" s="16" t="n">
        <f aca="false">$B$80*$B$79*$D1857*$D1857*H$84*1000000/($B$77*$B$77)</f>
        <v>3374.232</v>
      </c>
      <c r="I1857" s="16" t="n">
        <f aca="false">$B$80*$B$79*$D1857*$D1857*I$84*1000000/($B$77*$B$77)</f>
        <v>13496.928</v>
      </c>
      <c r="J1857" s="16" t="n">
        <f aca="false">$B$80*$B$79*$D1857*$D1857*J$84*1000000/($B$77*$B$77)</f>
        <v>53987.712</v>
      </c>
      <c r="K1857" s="16" t="n">
        <f aca="false">$B$80*$B$79*$D1857*$D1857*K$84*1000000/($B$77*$B$77)</f>
        <v>215950.848</v>
      </c>
      <c r="L1857" s="17" t="n">
        <f aca="false">G1857/E1857</f>
        <v>0.251358164481526</v>
      </c>
      <c r="M1857" s="16" t="n">
        <f aca="false">G1857/A1857</f>
        <v>7.1487966101695</v>
      </c>
      <c r="N1857" s="16"/>
      <c r="O1857" s="13" t="n">
        <f aca="false">$B$79*C1857*C1857*1000000/($B$77*$B$77)</f>
        <v>11859.8349894</v>
      </c>
      <c r="P1857" s="16" t="n">
        <f aca="false">$B$79*$B$76*$C1857*P$84*1000000/($B$77*$B$77)</f>
        <v>843.558</v>
      </c>
      <c r="Q1857" s="16" t="n">
        <f aca="false">$B$79*$B$76*$C1857*Q$84*1000000/($B$77*$B$77)</f>
        <v>3374.232</v>
      </c>
      <c r="R1857" s="16" t="n">
        <f aca="false">$B$79*$B$76*$C1857*R$84*1000000/($B$77*$B$77)</f>
        <v>13496.928</v>
      </c>
      <c r="S1857" s="16" t="n">
        <f aca="false">$B$79*$B$76*$C1857*S$84*1000000/($B$77*$B$77)</f>
        <v>53987.712</v>
      </c>
      <c r="T1857" s="16" t="n">
        <f aca="false">$B$79*$B$76*$C1857*T$84*1000000/($B$77*$B$77)</f>
        <v>215950.848</v>
      </c>
      <c r="U1857" s="17" t="n">
        <f aca="false">P1857/E1857</f>
        <v>0.251358164481526</v>
      </c>
      <c r="X1857" s="1" t="n">
        <v>118</v>
      </c>
      <c r="Y1857" s="1" t="n">
        <v>15</v>
      </c>
      <c r="Z1857" s="1" t="n">
        <v>140593</v>
      </c>
      <c r="AA1857" s="14" t="n">
        <f aca="false">(SQRT($B$76))*(SQRT(AD1857+AP1857))</f>
        <v>37495.7330905798</v>
      </c>
      <c r="AB1857" s="1" t="n">
        <v>3343</v>
      </c>
      <c r="AC1857" s="1" t="n">
        <v>73312</v>
      </c>
      <c r="AD1857" s="1" t="n">
        <f aca="false">AC1857</f>
        <v>73312</v>
      </c>
      <c r="AE1857" s="1" t="n">
        <v>3209</v>
      </c>
      <c r="AO1857" s="1" t="n">
        <f aca="false">Z1857-AC1857</f>
        <v>67281</v>
      </c>
      <c r="AP1857" s="1" t="n">
        <f aca="false">AO1857</f>
        <v>67281</v>
      </c>
      <c r="AR1857" s="1" t="n">
        <f aca="false">AQ1857</f>
        <v>0</v>
      </c>
    </row>
    <row r="1858" customFormat="false" ht="17" hidden="false" customHeight="false" outlineLevel="0" collapsed="false">
      <c r="A1858" s="1" t="n">
        <v>118</v>
      </c>
      <c r="B1858" s="1" t="n">
        <v>16</v>
      </c>
      <c r="C1858" s="1" t="n">
        <f aca="false">Z1858+AQ1858</f>
        <v>140718</v>
      </c>
      <c r="D1858" s="14" t="n">
        <f aca="false">AA1858+AR1858</f>
        <v>37512.3979505443</v>
      </c>
      <c r="E1858" s="1" t="n">
        <v>3370</v>
      </c>
      <c r="F1858" s="15" t="n">
        <f aca="false">$B$79*D1858*D1858*1000000/($B$77*$B$77)</f>
        <v>844.308</v>
      </c>
      <c r="G1858" s="16" t="n">
        <f aca="false">$B$80*$B$79*$D1858*$D1858*G$84*1000000/($B$77*$B$77)</f>
        <v>844.308</v>
      </c>
      <c r="H1858" s="16" t="n">
        <f aca="false">$B$80*$B$79*$D1858*$D1858*H$84*1000000/($B$77*$B$77)</f>
        <v>3377.232</v>
      </c>
      <c r="I1858" s="16" t="n">
        <f aca="false">$B$80*$B$79*$D1858*$D1858*I$84*1000000/($B$77*$B$77)</f>
        <v>13508.928</v>
      </c>
      <c r="J1858" s="16" t="n">
        <f aca="false">$B$80*$B$79*$D1858*$D1858*J$84*1000000/($B$77*$B$77)</f>
        <v>54035.712</v>
      </c>
      <c r="K1858" s="16" t="n">
        <f aca="false">$B$80*$B$79*$D1858*$D1858*K$84*1000000/($B$77*$B$77)</f>
        <v>216142.848</v>
      </c>
      <c r="L1858" s="17" t="n">
        <f aca="false">G1858/E1858</f>
        <v>0.250536498516321</v>
      </c>
      <c r="M1858" s="16" t="n">
        <f aca="false">G1858/A1858</f>
        <v>7.15515254237288</v>
      </c>
      <c r="N1858" s="16"/>
      <c r="O1858" s="13" t="n">
        <f aca="false">$B$79*C1858*C1858*1000000/($B$77*$B$77)</f>
        <v>11880.9333144</v>
      </c>
      <c r="P1858" s="16" t="n">
        <f aca="false">$B$79*$B$76*$C1858*P$84*1000000/($B$77*$B$77)</f>
        <v>844.308</v>
      </c>
      <c r="Q1858" s="16" t="n">
        <f aca="false">$B$79*$B$76*$C1858*Q$84*1000000/($B$77*$B$77)</f>
        <v>3377.232</v>
      </c>
      <c r="R1858" s="16" t="n">
        <f aca="false">$B$79*$B$76*$C1858*R$84*1000000/($B$77*$B$77)</f>
        <v>13508.928</v>
      </c>
      <c r="S1858" s="16" t="n">
        <f aca="false">$B$79*$B$76*$C1858*S$84*1000000/($B$77*$B$77)</f>
        <v>54035.712</v>
      </c>
      <c r="T1858" s="16" t="n">
        <f aca="false">$B$79*$B$76*$C1858*T$84*1000000/($B$77*$B$77)</f>
        <v>216142.848</v>
      </c>
      <c r="U1858" s="17" t="n">
        <f aca="false">P1858/E1858</f>
        <v>0.250536498516321</v>
      </c>
      <c r="X1858" s="1" t="n">
        <v>118</v>
      </c>
      <c r="Y1858" s="1" t="n">
        <v>16</v>
      </c>
      <c r="Z1858" s="1" t="n">
        <v>140718</v>
      </c>
      <c r="AA1858" s="14" t="n">
        <f aca="false">(SQRT($B$76))*(SQRT(AD1858+AP1858))</f>
        <v>37512.3979505443</v>
      </c>
      <c r="AB1858" s="1" t="n">
        <v>3387</v>
      </c>
      <c r="AC1858" s="1" t="n">
        <v>73312</v>
      </c>
      <c r="AD1858" s="1" t="n">
        <f aca="false">AC1858</f>
        <v>73312</v>
      </c>
      <c r="AE1858" s="1" t="n">
        <v>3281</v>
      </c>
      <c r="AO1858" s="1" t="n">
        <f aca="false">Z1858-AC1858</f>
        <v>67406</v>
      </c>
      <c r="AP1858" s="1" t="n">
        <f aca="false">AO1858</f>
        <v>67406</v>
      </c>
      <c r="AR1858" s="1" t="n">
        <f aca="false">AQ1858</f>
        <v>0</v>
      </c>
    </row>
    <row r="1859" customFormat="false" ht="17" hidden="false" customHeight="false" outlineLevel="0" collapsed="false">
      <c r="A1859" s="1" t="n">
        <v>119</v>
      </c>
      <c r="B1859" s="1" t="n">
        <v>2</v>
      </c>
      <c r="C1859" s="1" t="n">
        <f aca="false">Z1859+AQ1859</f>
        <v>139865</v>
      </c>
      <c r="D1859" s="14" t="n">
        <f aca="false">AA1859+AR1859</f>
        <v>37398.5293828514</v>
      </c>
      <c r="E1859" s="1" t="n">
        <v>3344</v>
      </c>
      <c r="F1859" s="15" t="n">
        <f aca="false">$B$79*D1859*D1859*1000000/($B$77*$B$77)</f>
        <v>839.19</v>
      </c>
      <c r="G1859" s="16" t="n">
        <f aca="false">$B$80*$B$79*$D1859*$D1859*G$84*1000000/($B$77*$B$77)</f>
        <v>839.19</v>
      </c>
      <c r="H1859" s="16" t="n">
        <f aca="false">$B$80*$B$79*$D1859*$D1859*H$84*1000000/($B$77*$B$77)</f>
        <v>3356.76</v>
      </c>
      <c r="I1859" s="16" t="n">
        <f aca="false">$B$80*$B$79*$D1859*$D1859*I$84*1000000/($B$77*$B$77)</f>
        <v>13427.04</v>
      </c>
      <c r="J1859" s="16" t="n">
        <f aca="false">$B$80*$B$79*$D1859*$D1859*J$84*1000000/($B$77*$B$77)</f>
        <v>53708.16</v>
      </c>
      <c r="K1859" s="16" t="n">
        <f aca="false">$B$80*$B$79*$D1859*$D1859*K$84*1000000/($B$77*$B$77)</f>
        <v>214832.64</v>
      </c>
      <c r="L1859" s="17" t="n">
        <f aca="false">G1859/E1859</f>
        <v>0.250953947368421</v>
      </c>
      <c r="M1859" s="16" t="n">
        <f aca="false">G1859/A1859</f>
        <v>7.05201680672269</v>
      </c>
      <c r="N1859" s="16"/>
      <c r="O1859" s="13" t="n">
        <f aca="false">$B$79*C1859*C1859*1000000/($B$77*$B$77)</f>
        <v>11737.330935</v>
      </c>
      <c r="P1859" s="16" t="n">
        <f aca="false">$B$79*$B$76*$C1859*P$84*1000000/($B$77*$B$77)</f>
        <v>839.19</v>
      </c>
      <c r="Q1859" s="16" t="n">
        <f aca="false">$B$79*$B$76*$C1859*Q$84*1000000/($B$77*$B$77)</f>
        <v>3356.76</v>
      </c>
      <c r="R1859" s="16" t="n">
        <f aca="false">$B$79*$B$76*$C1859*R$84*1000000/($B$77*$B$77)</f>
        <v>13427.04</v>
      </c>
      <c r="S1859" s="16" t="n">
        <f aca="false">$B$79*$B$76*$C1859*S$84*1000000/($B$77*$B$77)</f>
        <v>53708.16</v>
      </c>
      <c r="T1859" s="16" t="n">
        <f aca="false">$B$79*$B$76*$C1859*T$84*1000000/($B$77*$B$77)</f>
        <v>214832.64</v>
      </c>
      <c r="U1859" s="17" t="n">
        <f aca="false">P1859/E1859</f>
        <v>0.250953947368421</v>
      </c>
      <c r="X1859" s="1" t="n">
        <v>119</v>
      </c>
      <c r="Y1859" s="1" t="n">
        <v>2</v>
      </c>
      <c r="Z1859" s="1" t="n">
        <v>139865</v>
      </c>
      <c r="AA1859" s="14" t="n">
        <f aca="false">(SQRT($B$76))*(SQRT(AD1859+AP1859))</f>
        <v>37398.5293828514</v>
      </c>
      <c r="AB1859" s="1" t="n">
        <v>3354</v>
      </c>
      <c r="AC1859" s="1" t="n">
        <v>73888</v>
      </c>
      <c r="AD1859" s="1" t="n">
        <f aca="false">AC1859</f>
        <v>73888</v>
      </c>
      <c r="AE1859" s="1" t="n">
        <v>3276</v>
      </c>
      <c r="AO1859" s="1" t="n">
        <f aca="false">Z1859-AC1859</f>
        <v>65977</v>
      </c>
      <c r="AP1859" s="1" t="n">
        <f aca="false">AO1859</f>
        <v>65977</v>
      </c>
      <c r="AR1859" s="1" t="n">
        <f aca="false">AQ1859</f>
        <v>0</v>
      </c>
    </row>
    <row r="1860" customFormat="false" ht="17" hidden="false" customHeight="false" outlineLevel="0" collapsed="false">
      <c r="A1860" s="1" t="n">
        <v>119</v>
      </c>
      <c r="B1860" s="1" t="n">
        <v>3</v>
      </c>
      <c r="C1860" s="1" t="n">
        <f aca="false">Z1860+AQ1860</f>
        <v>140087</v>
      </c>
      <c r="D1860" s="14" t="n">
        <f aca="false">AA1860+AR1860</f>
        <v>37428.1979261626</v>
      </c>
      <c r="E1860" s="1" t="n">
        <v>3373</v>
      </c>
      <c r="F1860" s="15" t="n">
        <f aca="false">$B$79*D1860*D1860*1000000/($B$77*$B$77)</f>
        <v>840.522000000001</v>
      </c>
      <c r="G1860" s="16" t="n">
        <f aca="false">$B$80*$B$79*$D1860*$D1860*G$84*1000000/($B$77*$B$77)</f>
        <v>840.522000000001</v>
      </c>
      <c r="H1860" s="16" t="n">
        <f aca="false">$B$80*$B$79*$D1860*$D1860*H$84*1000000/($B$77*$B$77)</f>
        <v>3362.08800000001</v>
      </c>
      <c r="I1860" s="16" t="n">
        <f aca="false">$B$80*$B$79*$D1860*$D1860*I$84*1000000/($B$77*$B$77)</f>
        <v>13448.352</v>
      </c>
      <c r="J1860" s="16" t="n">
        <f aca="false">$B$80*$B$79*$D1860*$D1860*J$84*1000000/($B$77*$B$77)</f>
        <v>53793.4080000001</v>
      </c>
      <c r="K1860" s="16" t="n">
        <f aca="false">$B$80*$B$79*$D1860*$D1860*K$84*1000000/($B$77*$B$77)</f>
        <v>215173.632</v>
      </c>
      <c r="L1860" s="17" t="n">
        <f aca="false">G1860/E1860</f>
        <v>0.249191224429292</v>
      </c>
      <c r="M1860" s="16" t="n">
        <f aca="false">G1860/A1860</f>
        <v>7.06321008403362</v>
      </c>
      <c r="N1860" s="16"/>
      <c r="O1860" s="13" t="n">
        <f aca="false">$B$79*C1860*C1860*1000000/($B$77*$B$77)</f>
        <v>11774.6205414</v>
      </c>
      <c r="P1860" s="16" t="n">
        <f aca="false">$B$79*$B$76*$C1860*P$84*1000000/($B$77*$B$77)</f>
        <v>840.522</v>
      </c>
      <c r="Q1860" s="16" t="n">
        <f aca="false">$B$79*$B$76*$C1860*Q$84*1000000/($B$77*$B$77)</f>
        <v>3362.088</v>
      </c>
      <c r="R1860" s="16" t="n">
        <f aca="false">$B$79*$B$76*$C1860*R$84*1000000/($B$77*$B$77)</f>
        <v>13448.352</v>
      </c>
      <c r="S1860" s="16" t="n">
        <f aca="false">$B$79*$B$76*$C1860*S$84*1000000/($B$77*$B$77)</f>
        <v>53793.408</v>
      </c>
      <c r="T1860" s="16" t="n">
        <f aca="false">$B$79*$B$76*$C1860*T$84*1000000/($B$77*$B$77)</f>
        <v>215173.632</v>
      </c>
      <c r="U1860" s="17" t="n">
        <f aca="false">P1860/E1860</f>
        <v>0.249191224429291</v>
      </c>
      <c r="X1860" s="1" t="n">
        <v>119</v>
      </c>
      <c r="Y1860" s="1" t="n">
        <v>3</v>
      </c>
      <c r="Z1860" s="1" t="n">
        <v>140087</v>
      </c>
      <c r="AA1860" s="14" t="n">
        <f aca="false">(SQRT($B$76))*(SQRT(AD1860+AP1860))</f>
        <v>37428.1979261626</v>
      </c>
      <c r="AB1860" s="1" t="n">
        <v>3390</v>
      </c>
      <c r="AC1860" s="1" t="n">
        <v>73888</v>
      </c>
      <c r="AD1860" s="1" t="n">
        <f aca="false">AC1860</f>
        <v>73888</v>
      </c>
      <c r="AE1860" s="1" t="n">
        <v>3294</v>
      </c>
      <c r="AO1860" s="1" t="n">
        <f aca="false">Z1860-AC1860</f>
        <v>66199</v>
      </c>
      <c r="AP1860" s="1" t="n">
        <f aca="false">AO1860</f>
        <v>66199</v>
      </c>
      <c r="AR1860" s="1" t="n">
        <f aca="false">AQ1860</f>
        <v>0</v>
      </c>
    </row>
    <row r="1861" customFormat="false" ht="17" hidden="false" customHeight="false" outlineLevel="0" collapsed="false">
      <c r="A1861" s="1" t="n">
        <v>119</v>
      </c>
      <c r="B1861" s="1" t="n">
        <v>4</v>
      </c>
      <c r="C1861" s="1" t="n">
        <f aca="false">Z1861+AQ1861</f>
        <v>140213</v>
      </c>
      <c r="D1861" s="14" t="n">
        <f aca="false">AA1861+AR1861</f>
        <v>37445.026372003</v>
      </c>
      <c r="E1861" s="1" t="n">
        <v>3383</v>
      </c>
      <c r="F1861" s="15" t="n">
        <f aca="false">$B$79*D1861*D1861*1000000/($B$77*$B$77)</f>
        <v>841.278</v>
      </c>
      <c r="G1861" s="16" t="n">
        <f aca="false">$B$80*$B$79*$D1861*$D1861*G$84*1000000/($B$77*$B$77)</f>
        <v>841.278</v>
      </c>
      <c r="H1861" s="16" t="n">
        <f aca="false">$B$80*$B$79*$D1861*$D1861*H$84*1000000/($B$77*$B$77)</f>
        <v>3365.112</v>
      </c>
      <c r="I1861" s="16" t="n">
        <f aca="false">$B$80*$B$79*$D1861*$D1861*I$84*1000000/($B$77*$B$77)</f>
        <v>13460.448</v>
      </c>
      <c r="J1861" s="16" t="n">
        <f aca="false">$B$80*$B$79*$D1861*$D1861*J$84*1000000/($B$77*$B$77)</f>
        <v>53841.792</v>
      </c>
      <c r="K1861" s="16" t="n">
        <f aca="false">$B$80*$B$79*$D1861*$D1861*K$84*1000000/($B$77*$B$77)</f>
        <v>215367.168</v>
      </c>
      <c r="L1861" s="17" t="n">
        <f aca="false">G1861/E1861</f>
        <v>0.248678096364174</v>
      </c>
      <c r="M1861" s="16" t="n">
        <f aca="false">G1861/A1861</f>
        <v>7.06956302521008</v>
      </c>
      <c r="N1861" s="16"/>
      <c r="O1861" s="13" t="n">
        <f aca="false">$B$79*C1861*C1861*1000000/($B$77*$B$77)</f>
        <v>11795.8112214</v>
      </c>
      <c r="P1861" s="16" t="n">
        <f aca="false">$B$79*$B$76*$C1861*P$84*1000000/($B$77*$B$77)</f>
        <v>841.278</v>
      </c>
      <c r="Q1861" s="16" t="n">
        <f aca="false">$B$79*$B$76*$C1861*Q$84*1000000/($B$77*$B$77)</f>
        <v>3365.112</v>
      </c>
      <c r="R1861" s="16" t="n">
        <f aca="false">$B$79*$B$76*$C1861*R$84*1000000/($B$77*$B$77)</f>
        <v>13460.448</v>
      </c>
      <c r="S1861" s="16" t="n">
        <f aca="false">$B$79*$B$76*$C1861*S$84*1000000/($B$77*$B$77)</f>
        <v>53841.792</v>
      </c>
      <c r="T1861" s="16" t="n">
        <f aca="false">$B$79*$B$76*$C1861*T$84*1000000/($B$77*$B$77)</f>
        <v>215367.168</v>
      </c>
      <c r="U1861" s="17" t="n">
        <f aca="false">P1861/E1861</f>
        <v>0.248678096364174</v>
      </c>
      <c r="X1861" s="1" t="n">
        <v>119</v>
      </c>
      <c r="Y1861" s="1" t="n">
        <v>4</v>
      </c>
      <c r="Z1861" s="1" t="n">
        <v>140213</v>
      </c>
      <c r="AA1861" s="14" t="n">
        <f aca="false">(SQRT($B$76))*(SQRT(AD1861+AP1861))</f>
        <v>37445.026372003</v>
      </c>
      <c r="AB1861" s="1" t="n">
        <v>3389</v>
      </c>
      <c r="AC1861" s="1" t="n">
        <v>73888</v>
      </c>
      <c r="AD1861" s="1" t="n">
        <f aca="false">AC1861</f>
        <v>73888</v>
      </c>
      <c r="AE1861" s="1" t="n">
        <v>3320</v>
      </c>
      <c r="AO1861" s="1" t="n">
        <f aca="false">Z1861-AC1861</f>
        <v>66325</v>
      </c>
      <c r="AP1861" s="1" t="n">
        <f aca="false">AO1861</f>
        <v>66325</v>
      </c>
      <c r="AR1861" s="1" t="n">
        <f aca="false">AQ1861</f>
        <v>0</v>
      </c>
    </row>
    <row r="1862" customFormat="false" ht="17" hidden="false" customHeight="false" outlineLevel="0" collapsed="false">
      <c r="A1862" s="1" t="n">
        <v>119</v>
      </c>
      <c r="B1862" s="1" t="n">
        <v>5</v>
      </c>
      <c r="C1862" s="1" t="n">
        <f aca="false">Z1862+AQ1862</f>
        <v>140402</v>
      </c>
      <c r="D1862" s="14" t="n">
        <f aca="false">AA1862+AR1862</f>
        <v>37470.2548696963</v>
      </c>
      <c r="E1862" s="1" t="n">
        <v>3361</v>
      </c>
      <c r="F1862" s="15" t="n">
        <f aca="false">$B$79*D1862*D1862*1000000/($B$77*$B$77)</f>
        <v>842.412</v>
      </c>
      <c r="G1862" s="16" t="n">
        <f aca="false">$B$80*$B$79*$D1862*$D1862*G$84*1000000/($B$77*$B$77)</f>
        <v>842.412</v>
      </c>
      <c r="H1862" s="16" t="n">
        <f aca="false">$B$80*$B$79*$D1862*$D1862*H$84*1000000/($B$77*$B$77)</f>
        <v>3369.648</v>
      </c>
      <c r="I1862" s="16" t="n">
        <f aca="false">$B$80*$B$79*$D1862*$D1862*I$84*1000000/($B$77*$B$77)</f>
        <v>13478.592</v>
      </c>
      <c r="J1862" s="16" t="n">
        <f aca="false">$B$80*$B$79*$D1862*$D1862*J$84*1000000/($B$77*$B$77)</f>
        <v>53914.368</v>
      </c>
      <c r="K1862" s="16" t="n">
        <f aca="false">$B$80*$B$79*$D1862*$D1862*K$84*1000000/($B$77*$B$77)</f>
        <v>215657.472</v>
      </c>
      <c r="L1862" s="17" t="n">
        <f aca="false">G1862/E1862</f>
        <v>0.250643260934246</v>
      </c>
      <c r="M1862" s="16" t="n">
        <f aca="false">G1862/A1862</f>
        <v>7.07909243697479</v>
      </c>
      <c r="N1862" s="16"/>
      <c r="O1862" s="13" t="n">
        <f aca="false">$B$79*C1862*C1862*1000000/($B$77*$B$77)</f>
        <v>11827.6329624</v>
      </c>
      <c r="P1862" s="16" t="n">
        <f aca="false">$B$79*$B$76*$C1862*P$84*1000000/($B$77*$B$77)</f>
        <v>842.412</v>
      </c>
      <c r="Q1862" s="16" t="n">
        <f aca="false">$B$79*$B$76*$C1862*Q$84*1000000/($B$77*$B$77)</f>
        <v>3369.648</v>
      </c>
      <c r="R1862" s="16" t="n">
        <f aca="false">$B$79*$B$76*$C1862*R$84*1000000/($B$77*$B$77)</f>
        <v>13478.592</v>
      </c>
      <c r="S1862" s="16" t="n">
        <f aca="false">$B$79*$B$76*$C1862*S$84*1000000/($B$77*$B$77)</f>
        <v>53914.368</v>
      </c>
      <c r="T1862" s="16" t="n">
        <f aca="false">$B$79*$B$76*$C1862*T$84*1000000/($B$77*$B$77)</f>
        <v>215657.472</v>
      </c>
      <c r="U1862" s="17" t="n">
        <f aca="false">P1862/E1862</f>
        <v>0.250643260934246</v>
      </c>
      <c r="X1862" s="1" t="n">
        <v>119</v>
      </c>
      <c r="Y1862" s="1" t="n">
        <v>5</v>
      </c>
      <c r="Z1862" s="1" t="n">
        <v>140402</v>
      </c>
      <c r="AA1862" s="14" t="n">
        <f aca="false">(SQRT($B$76))*(SQRT(AD1862+AP1862))</f>
        <v>37470.2548696963</v>
      </c>
      <c r="AB1862" s="1" t="n">
        <v>3396</v>
      </c>
      <c r="AC1862" s="1" t="n">
        <v>73888</v>
      </c>
      <c r="AD1862" s="1" t="n">
        <f aca="false">AC1862</f>
        <v>73888</v>
      </c>
      <c r="AE1862" s="1" t="n">
        <v>3317</v>
      </c>
      <c r="AO1862" s="1" t="n">
        <f aca="false">Z1862-AC1862</f>
        <v>66514</v>
      </c>
      <c r="AP1862" s="1" t="n">
        <f aca="false">AO1862</f>
        <v>66514</v>
      </c>
      <c r="AR1862" s="1" t="n">
        <f aca="false">AQ1862</f>
        <v>0</v>
      </c>
    </row>
    <row r="1863" customFormat="false" ht="17" hidden="false" customHeight="false" outlineLevel="0" collapsed="false">
      <c r="A1863" s="1" t="n">
        <v>119</v>
      </c>
      <c r="B1863" s="1" t="n">
        <v>6</v>
      </c>
      <c r="C1863" s="1" t="n">
        <f aca="false">Z1863+AQ1863</f>
        <v>140527</v>
      </c>
      <c r="D1863" s="14" t="n">
        <f aca="false">AA1863+AR1863</f>
        <v>37486.931056036</v>
      </c>
      <c r="E1863" s="1" t="n">
        <v>3375</v>
      </c>
      <c r="F1863" s="15" t="n">
        <f aca="false">$B$79*D1863*D1863*1000000/($B$77*$B$77)</f>
        <v>843.161999999998</v>
      </c>
      <c r="G1863" s="16" t="n">
        <f aca="false">$B$80*$B$79*$D1863*$D1863*G$84*1000000/($B$77*$B$77)</f>
        <v>843.161999999998</v>
      </c>
      <c r="H1863" s="16" t="n">
        <f aca="false">$B$80*$B$79*$D1863*$D1863*H$84*1000000/($B$77*$B$77)</f>
        <v>3372.64799999999</v>
      </c>
      <c r="I1863" s="16" t="n">
        <f aca="false">$B$80*$B$79*$D1863*$D1863*I$84*1000000/($B$77*$B$77)</f>
        <v>13490.592</v>
      </c>
      <c r="J1863" s="16" t="n">
        <f aca="false">$B$80*$B$79*$D1863*$D1863*J$84*1000000/($B$77*$B$77)</f>
        <v>53962.3679999999</v>
      </c>
      <c r="K1863" s="16" t="n">
        <f aca="false">$B$80*$B$79*$D1863*$D1863*K$84*1000000/($B$77*$B$77)</f>
        <v>215849.471999999</v>
      </c>
      <c r="L1863" s="17" t="n">
        <f aca="false">G1863/E1863</f>
        <v>0.249825777777777</v>
      </c>
      <c r="M1863" s="16" t="n">
        <f aca="false">G1863/A1863</f>
        <v>7.08539495798318</v>
      </c>
      <c r="N1863" s="16"/>
      <c r="O1863" s="13" t="n">
        <f aca="false">$B$79*C1863*C1863*1000000/($B$77*$B$77)</f>
        <v>11848.7026374</v>
      </c>
      <c r="P1863" s="16" t="n">
        <f aca="false">$B$79*$B$76*$C1863*P$84*1000000/($B$77*$B$77)</f>
        <v>843.162</v>
      </c>
      <c r="Q1863" s="16" t="n">
        <f aca="false">$B$79*$B$76*$C1863*Q$84*1000000/($B$77*$B$77)</f>
        <v>3372.648</v>
      </c>
      <c r="R1863" s="16" t="n">
        <f aca="false">$B$79*$B$76*$C1863*R$84*1000000/($B$77*$B$77)</f>
        <v>13490.592</v>
      </c>
      <c r="S1863" s="16" t="n">
        <f aca="false">$B$79*$B$76*$C1863*S$84*1000000/($B$77*$B$77)</f>
        <v>53962.368</v>
      </c>
      <c r="T1863" s="16" t="n">
        <f aca="false">$B$79*$B$76*$C1863*T$84*1000000/($B$77*$B$77)</f>
        <v>215849.472</v>
      </c>
      <c r="U1863" s="17" t="n">
        <f aca="false">P1863/E1863</f>
        <v>0.249825777777778</v>
      </c>
      <c r="X1863" s="1" t="n">
        <v>119</v>
      </c>
      <c r="Y1863" s="1" t="n">
        <v>6</v>
      </c>
      <c r="Z1863" s="1" t="n">
        <v>140527</v>
      </c>
      <c r="AA1863" s="14" t="n">
        <f aca="false">(SQRT($B$76))*(SQRT(AD1863+AP1863))</f>
        <v>37486.931056036</v>
      </c>
      <c r="AB1863" s="1" t="n">
        <v>3389</v>
      </c>
      <c r="AC1863" s="1" t="n">
        <v>73888</v>
      </c>
      <c r="AD1863" s="1" t="n">
        <f aca="false">AC1863</f>
        <v>73888</v>
      </c>
      <c r="AE1863" s="1" t="n">
        <v>3336</v>
      </c>
      <c r="AO1863" s="1" t="n">
        <f aca="false">Z1863-AC1863</f>
        <v>66639</v>
      </c>
      <c r="AP1863" s="1" t="n">
        <f aca="false">AO1863</f>
        <v>66639</v>
      </c>
      <c r="AR1863" s="1" t="n">
        <f aca="false">AQ1863</f>
        <v>0</v>
      </c>
    </row>
    <row r="1864" customFormat="false" ht="17" hidden="false" customHeight="false" outlineLevel="0" collapsed="false">
      <c r="A1864" s="1" t="n">
        <v>119</v>
      </c>
      <c r="B1864" s="1" t="n">
        <v>7</v>
      </c>
      <c r="C1864" s="1" t="n">
        <f aca="false">Z1864+AQ1864</f>
        <v>140652</v>
      </c>
      <c r="D1864" s="14" t="n">
        <f aca="false">AA1864+AR1864</f>
        <v>37503.5998272166</v>
      </c>
      <c r="E1864" s="1" t="n">
        <v>3367</v>
      </c>
      <c r="F1864" s="15" t="n">
        <f aca="false">$B$79*D1864*D1864*1000000/($B$77*$B$77)</f>
        <v>843.912000000001</v>
      </c>
      <c r="G1864" s="16" t="n">
        <f aca="false">$B$80*$B$79*$D1864*$D1864*G$84*1000000/($B$77*$B$77)</f>
        <v>843.912000000001</v>
      </c>
      <c r="H1864" s="16" t="n">
        <f aca="false">$B$80*$B$79*$D1864*$D1864*H$84*1000000/($B$77*$B$77)</f>
        <v>3375.648</v>
      </c>
      <c r="I1864" s="16" t="n">
        <f aca="false">$B$80*$B$79*$D1864*$D1864*I$84*1000000/($B$77*$B$77)</f>
        <v>13502.592</v>
      </c>
      <c r="J1864" s="16" t="n">
        <f aca="false">$B$80*$B$79*$D1864*$D1864*J$84*1000000/($B$77*$B$77)</f>
        <v>54010.368</v>
      </c>
      <c r="K1864" s="16" t="n">
        <f aca="false">$B$80*$B$79*$D1864*$D1864*K$84*1000000/($B$77*$B$77)</f>
        <v>216041.472</v>
      </c>
      <c r="L1864" s="17" t="n">
        <f aca="false">G1864/E1864</f>
        <v>0.250642114642115</v>
      </c>
      <c r="M1864" s="16" t="n">
        <f aca="false">G1864/A1864</f>
        <v>7.0916974789916</v>
      </c>
      <c r="N1864" s="16"/>
      <c r="O1864" s="13" t="n">
        <f aca="false">$B$79*C1864*C1864*1000000/($B$77*$B$77)</f>
        <v>11869.7910624</v>
      </c>
      <c r="P1864" s="16" t="n">
        <f aca="false">$B$79*$B$76*$C1864*P$84*1000000/($B$77*$B$77)</f>
        <v>843.912</v>
      </c>
      <c r="Q1864" s="16" t="n">
        <f aca="false">$B$79*$B$76*$C1864*Q$84*1000000/($B$77*$B$77)</f>
        <v>3375.648</v>
      </c>
      <c r="R1864" s="16" t="n">
        <f aca="false">$B$79*$B$76*$C1864*R$84*1000000/($B$77*$B$77)</f>
        <v>13502.592</v>
      </c>
      <c r="S1864" s="16" t="n">
        <f aca="false">$B$79*$B$76*$C1864*S$84*1000000/($B$77*$B$77)</f>
        <v>54010.368</v>
      </c>
      <c r="T1864" s="16" t="n">
        <f aca="false">$B$79*$B$76*$C1864*T$84*1000000/($B$77*$B$77)</f>
        <v>216041.472</v>
      </c>
      <c r="U1864" s="17" t="n">
        <f aca="false">P1864/E1864</f>
        <v>0.250642114642115</v>
      </c>
      <c r="X1864" s="1" t="n">
        <v>119</v>
      </c>
      <c r="Y1864" s="1" t="n">
        <v>7</v>
      </c>
      <c r="Z1864" s="1" t="n">
        <v>140652</v>
      </c>
      <c r="AA1864" s="14" t="n">
        <f aca="false">(SQRT($B$76))*(SQRT(AD1864+AP1864))</f>
        <v>37503.5998272166</v>
      </c>
      <c r="AB1864" s="1" t="n">
        <v>3424</v>
      </c>
      <c r="AC1864" s="1" t="n">
        <v>73888</v>
      </c>
      <c r="AD1864" s="1" t="n">
        <f aca="false">AC1864</f>
        <v>73888</v>
      </c>
      <c r="AE1864" s="1" t="n">
        <v>3321</v>
      </c>
      <c r="AO1864" s="1" t="n">
        <f aca="false">Z1864-AC1864</f>
        <v>66764</v>
      </c>
      <c r="AP1864" s="1" t="n">
        <f aca="false">AO1864</f>
        <v>66764</v>
      </c>
      <c r="AR1864" s="1" t="n">
        <f aca="false">AQ1864</f>
        <v>0</v>
      </c>
    </row>
    <row r="1865" customFormat="false" ht="17" hidden="false" customHeight="false" outlineLevel="0" collapsed="false">
      <c r="A1865" s="1" t="n">
        <v>119</v>
      </c>
      <c r="B1865" s="1" t="n">
        <v>8</v>
      </c>
      <c r="C1865" s="1" t="n">
        <f aca="false">Z1865+AQ1865</f>
        <v>140777</v>
      </c>
      <c r="D1865" s="14" t="n">
        <f aca="false">AA1865+AR1865</f>
        <v>37520.2611931207</v>
      </c>
      <c r="E1865" s="1" t="n">
        <v>3364</v>
      </c>
      <c r="F1865" s="15" t="n">
        <f aca="false">$B$79*D1865*D1865*1000000/($B$77*$B$77)</f>
        <v>844.661999999999</v>
      </c>
      <c r="G1865" s="16" t="n">
        <f aca="false">$B$80*$B$79*$D1865*$D1865*G$84*1000000/($B$77*$B$77)</f>
        <v>844.661999999999</v>
      </c>
      <c r="H1865" s="16" t="n">
        <f aca="false">$B$80*$B$79*$D1865*$D1865*H$84*1000000/($B$77*$B$77)</f>
        <v>3378.648</v>
      </c>
      <c r="I1865" s="16" t="n">
        <f aca="false">$B$80*$B$79*$D1865*$D1865*I$84*1000000/($B$77*$B$77)</f>
        <v>13514.592</v>
      </c>
      <c r="J1865" s="16" t="n">
        <f aca="false">$B$80*$B$79*$D1865*$D1865*J$84*1000000/($B$77*$B$77)</f>
        <v>54058.368</v>
      </c>
      <c r="K1865" s="16" t="n">
        <f aca="false">$B$80*$B$79*$D1865*$D1865*K$84*1000000/($B$77*$B$77)</f>
        <v>216233.472</v>
      </c>
      <c r="L1865" s="17" t="n">
        <f aca="false">G1865/E1865</f>
        <v>0.251088585017836</v>
      </c>
      <c r="M1865" s="16" t="n">
        <f aca="false">G1865/A1865</f>
        <v>7.09799999999999</v>
      </c>
      <c r="N1865" s="16"/>
      <c r="O1865" s="13" t="n">
        <f aca="false">$B$79*C1865*C1865*1000000/($B$77*$B$77)</f>
        <v>11890.8982374</v>
      </c>
      <c r="P1865" s="16" t="n">
        <f aca="false">$B$79*$B$76*$C1865*P$84*1000000/($B$77*$B$77)</f>
        <v>844.662</v>
      </c>
      <c r="Q1865" s="16" t="n">
        <f aca="false">$B$79*$B$76*$C1865*Q$84*1000000/($B$77*$B$77)</f>
        <v>3378.648</v>
      </c>
      <c r="R1865" s="16" t="n">
        <f aca="false">$B$79*$B$76*$C1865*R$84*1000000/($B$77*$B$77)</f>
        <v>13514.592</v>
      </c>
      <c r="S1865" s="16" t="n">
        <f aca="false">$B$79*$B$76*$C1865*S$84*1000000/($B$77*$B$77)</f>
        <v>54058.368</v>
      </c>
      <c r="T1865" s="16" t="n">
        <f aca="false">$B$79*$B$76*$C1865*T$84*1000000/($B$77*$B$77)</f>
        <v>216233.472</v>
      </c>
      <c r="U1865" s="17" t="n">
        <f aca="false">P1865/E1865</f>
        <v>0.251088585017836</v>
      </c>
      <c r="X1865" s="1" t="n">
        <v>119</v>
      </c>
      <c r="Y1865" s="1" t="n">
        <v>8</v>
      </c>
      <c r="Z1865" s="1" t="n">
        <v>140777</v>
      </c>
      <c r="AA1865" s="14" t="n">
        <f aca="false">(SQRT($B$76))*(SQRT(AD1865+AP1865))</f>
        <v>37520.2611931207</v>
      </c>
      <c r="AB1865" s="1" t="n">
        <v>3408</v>
      </c>
      <c r="AC1865" s="1" t="n">
        <v>73888</v>
      </c>
      <c r="AD1865" s="1" t="n">
        <f aca="false">AC1865</f>
        <v>73888</v>
      </c>
      <c r="AE1865" s="1" t="n">
        <v>3316</v>
      </c>
      <c r="AO1865" s="1" t="n">
        <f aca="false">Z1865-AC1865</f>
        <v>66889</v>
      </c>
      <c r="AP1865" s="1" t="n">
        <f aca="false">AO1865</f>
        <v>66889</v>
      </c>
      <c r="AR1865" s="1" t="n">
        <f aca="false">AQ1865</f>
        <v>0</v>
      </c>
    </row>
    <row r="1866" customFormat="false" ht="17" hidden="false" customHeight="false" outlineLevel="0" collapsed="false">
      <c r="A1866" s="1" t="n">
        <v>119</v>
      </c>
      <c r="B1866" s="1" t="n">
        <v>9</v>
      </c>
      <c r="C1866" s="1" t="n">
        <f aca="false">Z1866+AQ1866</f>
        <v>140966</v>
      </c>
      <c r="D1866" s="14" t="n">
        <f aca="false">AA1866+AR1866</f>
        <v>37545.4391371309</v>
      </c>
      <c r="E1866" s="1" t="n">
        <v>3353</v>
      </c>
      <c r="F1866" s="15" t="n">
        <f aca="false">$B$79*D1866*D1866*1000000/($B$77*$B$77)</f>
        <v>845.796000000001</v>
      </c>
      <c r="G1866" s="16" t="n">
        <f aca="false">$B$80*$B$79*$D1866*$D1866*G$84*1000000/($B$77*$B$77)</f>
        <v>845.796000000001</v>
      </c>
      <c r="H1866" s="16" t="n">
        <f aca="false">$B$80*$B$79*$D1866*$D1866*H$84*1000000/($B$77*$B$77)</f>
        <v>3383.184</v>
      </c>
      <c r="I1866" s="16" t="n">
        <f aca="false">$B$80*$B$79*$D1866*$D1866*I$84*1000000/($B$77*$B$77)</f>
        <v>13532.736</v>
      </c>
      <c r="J1866" s="16" t="n">
        <f aca="false">$B$80*$B$79*$D1866*$D1866*J$84*1000000/($B$77*$B$77)</f>
        <v>54130.944</v>
      </c>
      <c r="K1866" s="16" t="n">
        <f aca="false">$B$80*$B$79*$D1866*$D1866*K$84*1000000/($B$77*$B$77)</f>
        <v>216523.776</v>
      </c>
      <c r="L1866" s="17" t="n">
        <f aca="false">G1866/E1866</f>
        <v>0.252250521920668</v>
      </c>
      <c r="M1866" s="16" t="n">
        <f aca="false">G1866/A1866</f>
        <v>7.10752941176471</v>
      </c>
      <c r="N1866" s="16"/>
      <c r="O1866" s="13" t="n">
        <f aca="false">$B$79*C1866*C1866*1000000/($B$77*$B$77)</f>
        <v>11922.8478936</v>
      </c>
      <c r="P1866" s="16" t="n">
        <f aca="false">$B$79*$B$76*$C1866*P$84*1000000/($B$77*$B$77)</f>
        <v>845.796</v>
      </c>
      <c r="Q1866" s="16" t="n">
        <f aca="false">$B$79*$B$76*$C1866*Q$84*1000000/($B$77*$B$77)</f>
        <v>3383.184</v>
      </c>
      <c r="R1866" s="16" t="n">
        <f aca="false">$B$79*$B$76*$C1866*R$84*1000000/($B$77*$B$77)</f>
        <v>13532.736</v>
      </c>
      <c r="S1866" s="16" t="n">
        <f aca="false">$B$79*$B$76*$C1866*S$84*1000000/($B$77*$B$77)</f>
        <v>54130.944</v>
      </c>
      <c r="T1866" s="16" t="n">
        <f aca="false">$B$79*$B$76*$C1866*T$84*1000000/($B$77*$B$77)</f>
        <v>216523.776</v>
      </c>
      <c r="U1866" s="17" t="n">
        <f aca="false">P1866/E1866</f>
        <v>0.252250521920668</v>
      </c>
      <c r="X1866" s="1" t="n">
        <v>119</v>
      </c>
      <c r="Y1866" s="1" t="n">
        <v>9</v>
      </c>
      <c r="Z1866" s="1" t="n">
        <v>140966</v>
      </c>
      <c r="AA1866" s="14" t="n">
        <f aca="false">(SQRT($B$76))*(SQRT(AD1866+AP1866))</f>
        <v>37545.4391371309</v>
      </c>
      <c r="AB1866" s="1" t="n">
        <v>3381</v>
      </c>
      <c r="AC1866" s="1" t="n">
        <v>73888</v>
      </c>
      <c r="AD1866" s="1" t="n">
        <f aca="false">AC1866</f>
        <v>73888</v>
      </c>
      <c r="AE1866" s="1" t="n">
        <v>3279</v>
      </c>
      <c r="AO1866" s="1" t="n">
        <f aca="false">Z1866-AC1866</f>
        <v>67078</v>
      </c>
      <c r="AP1866" s="1" t="n">
        <f aca="false">AO1866</f>
        <v>67078</v>
      </c>
      <c r="AR1866" s="1" t="n">
        <f aca="false">AQ1866</f>
        <v>0</v>
      </c>
    </row>
    <row r="1867" customFormat="false" ht="17" hidden="false" customHeight="false" outlineLevel="0" collapsed="false">
      <c r="A1867" s="1" t="n">
        <v>119</v>
      </c>
      <c r="B1867" s="1" t="n">
        <v>10</v>
      </c>
      <c r="C1867" s="1" t="n">
        <f aca="false">Z1867+AQ1867</f>
        <v>141091</v>
      </c>
      <c r="D1867" s="14" t="n">
        <f aca="false">AA1867+AR1867</f>
        <v>37562.081944429</v>
      </c>
      <c r="E1867" s="1" t="n">
        <v>3382</v>
      </c>
      <c r="F1867" s="15" t="n">
        <f aca="false">$B$79*D1867*D1867*1000000/($B$77*$B$77)</f>
        <v>846.546</v>
      </c>
      <c r="G1867" s="16" t="n">
        <f aca="false">$B$80*$B$79*$D1867*$D1867*G$84*1000000/($B$77*$B$77)</f>
        <v>846.546</v>
      </c>
      <c r="H1867" s="16" t="n">
        <f aca="false">$B$80*$B$79*$D1867*$D1867*H$84*1000000/($B$77*$B$77)</f>
        <v>3386.184</v>
      </c>
      <c r="I1867" s="16" t="n">
        <f aca="false">$B$80*$B$79*$D1867*$D1867*I$84*1000000/($B$77*$B$77)</f>
        <v>13544.736</v>
      </c>
      <c r="J1867" s="16" t="n">
        <f aca="false">$B$80*$B$79*$D1867*$D1867*J$84*1000000/($B$77*$B$77)</f>
        <v>54178.944</v>
      </c>
      <c r="K1867" s="16" t="n">
        <f aca="false">$B$80*$B$79*$D1867*$D1867*K$84*1000000/($B$77*$B$77)</f>
        <v>216715.776</v>
      </c>
      <c r="L1867" s="17" t="n">
        <f aca="false">G1867/E1867</f>
        <v>0.250309284447073</v>
      </c>
      <c r="M1867" s="16" t="n">
        <f aca="false">G1867/A1867</f>
        <v>7.11383193277311</v>
      </c>
      <c r="N1867" s="16"/>
      <c r="O1867" s="13" t="n">
        <f aca="false">$B$79*C1867*C1867*1000000/($B$77*$B$77)</f>
        <v>11944.0021686</v>
      </c>
      <c r="P1867" s="16" t="n">
        <f aca="false">$B$79*$B$76*$C1867*P$84*1000000/($B$77*$B$77)</f>
        <v>846.546</v>
      </c>
      <c r="Q1867" s="16" t="n">
        <f aca="false">$B$79*$B$76*$C1867*Q$84*1000000/($B$77*$B$77)</f>
        <v>3386.184</v>
      </c>
      <c r="R1867" s="16" t="n">
        <f aca="false">$B$79*$B$76*$C1867*R$84*1000000/($B$77*$B$77)</f>
        <v>13544.736</v>
      </c>
      <c r="S1867" s="16" t="n">
        <f aca="false">$B$79*$B$76*$C1867*S$84*1000000/($B$77*$B$77)</f>
        <v>54178.944</v>
      </c>
      <c r="T1867" s="16" t="n">
        <f aca="false">$B$79*$B$76*$C1867*T$84*1000000/($B$77*$B$77)</f>
        <v>216715.776</v>
      </c>
      <c r="U1867" s="17" t="n">
        <f aca="false">P1867/E1867</f>
        <v>0.250309284447073</v>
      </c>
      <c r="X1867" s="1" t="n">
        <v>119</v>
      </c>
      <c r="Y1867" s="1" t="n">
        <v>10</v>
      </c>
      <c r="Z1867" s="1" t="n">
        <v>141091</v>
      </c>
      <c r="AA1867" s="14" t="n">
        <f aca="false">(SQRT($B$76))*(SQRT(AD1867+AP1867))</f>
        <v>37562.081944429</v>
      </c>
      <c r="AB1867" s="1" t="n">
        <v>3349</v>
      </c>
      <c r="AC1867" s="1" t="n">
        <v>73888</v>
      </c>
      <c r="AD1867" s="1" t="n">
        <f aca="false">AC1867</f>
        <v>73888</v>
      </c>
      <c r="AE1867" s="1" t="n">
        <v>3249</v>
      </c>
      <c r="AO1867" s="1" t="n">
        <f aca="false">Z1867-AC1867</f>
        <v>67203</v>
      </c>
      <c r="AP1867" s="1" t="n">
        <f aca="false">AO1867</f>
        <v>67203</v>
      </c>
      <c r="AR1867" s="1" t="n">
        <f aca="false">AQ1867</f>
        <v>0</v>
      </c>
    </row>
    <row r="1868" customFormat="false" ht="17" hidden="false" customHeight="false" outlineLevel="0" collapsed="false">
      <c r="A1868" s="1" t="n">
        <v>119</v>
      </c>
      <c r="B1868" s="1" t="n">
        <v>11</v>
      </c>
      <c r="C1868" s="1" t="n">
        <f aca="false">Z1868+AQ1868</f>
        <v>141216</v>
      </c>
      <c r="D1868" s="14" t="n">
        <f aca="false">AA1868+AR1868</f>
        <v>37578.7173809858</v>
      </c>
      <c r="E1868" s="1" t="n">
        <v>3393</v>
      </c>
      <c r="F1868" s="15" t="n">
        <f aca="false">$B$79*D1868*D1868*1000000/($B$77*$B$77)</f>
        <v>847.296000000003</v>
      </c>
      <c r="G1868" s="16" t="n">
        <f aca="false">$B$80*$B$79*$D1868*$D1868*G$84*1000000/($B$77*$B$77)</f>
        <v>847.296000000003</v>
      </c>
      <c r="H1868" s="16" t="n">
        <f aca="false">$B$80*$B$79*$D1868*$D1868*H$84*1000000/($B$77*$B$77)</f>
        <v>3389.18400000001</v>
      </c>
      <c r="I1868" s="16" t="n">
        <f aca="false">$B$80*$B$79*$D1868*$D1868*I$84*1000000/($B$77*$B$77)</f>
        <v>13556.736</v>
      </c>
      <c r="J1868" s="16" t="n">
        <f aca="false">$B$80*$B$79*$D1868*$D1868*J$84*1000000/($B$77*$B$77)</f>
        <v>54226.9440000002</v>
      </c>
      <c r="K1868" s="16" t="n">
        <f aca="false">$B$80*$B$79*$D1868*$D1868*K$84*1000000/($B$77*$B$77)</f>
        <v>216907.776000001</v>
      </c>
      <c r="L1868" s="17" t="n">
        <f aca="false">G1868/E1868</f>
        <v>0.249718832891247</v>
      </c>
      <c r="M1868" s="16" t="n">
        <f aca="false">G1868/A1868</f>
        <v>7.12013445378153</v>
      </c>
      <c r="N1868" s="16"/>
      <c r="O1868" s="13" t="n">
        <f aca="false">$B$79*C1868*C1868*1000000/($B$77*$B$77)</f>
        <v>11965.1751936</v>
      </c>
      <c r="P1868" s="16" t="n">
        <f aca="false">$B$79*$B$76*$C1868*P$84*1000000/($B$77*$B$77)</f>
        <v>847.296</v>
      </c>
      <c r="Q1868" s="16" t="n">
        <f aca="false">$B$79*$B$76*$C1868*Q$84*1000000/($B$77*$B$77)</f>
        <v>3389.184</v>
      </c>
      <c r="R1868" s="16" t="n">
        <f aca="false">$B$79*$B$76*$C1868*R$84*1000000/($B$77*$B$77)</f>
        <v>13556.736</v>
      </c>
      <c r="S1868" s="16" t="n">
        <f aca="false">$B$79*$B$76*$C1868*S$84*1000000/($B$77*$B$77)</f>
        <v>54226.944</v>
      </c>
      <c r="T1868" s="16" t="n">
        <f aca="false">$B$79*$B$76*$C1868*T$84*1000000/($B$77*$B$77)</f>
        <v>216907.776</v>
      </c>
      <c r="U1868" s="17" t="n">
        <f aca="false">P1868/E1868</f>
        <v>0.249718832891247</v>
      </c>
      <c r="X1868" s="1" t="n">
        <v>119</v>
      </c>
      <c r="Y1868" s="1" t="n">
        <v>11</v>
      </c>
      <c r="Z1868" s="1" t="n">
        <v>141216</v>
      </c>
      <c r="AA1868" s="14" t="n">
        <f aca="false">(SQRT($B$76))*(SQRT(AD1868+AP1868))</f>
        <v>37578.7173809858</v>
      </c>
      <c r="AB1868" s="1" t="n">
        <v>3403</v>
      </c>
      <c r="AC1868" s="1" t="n">
        <v>73888</v>
      </c>
      <c r="AD1868" s="1" t="n">
        <f aca="false">AC1868</f>
        <v>73888</v>
      </c>
      <c r="AE1868" s="1" t="n">
        <v>3288</v>
      </c>
      <c r="AO1868" s="1" t="n">
        <f aca="false">Z1868-AC1868</f>
        <v>67328</v>
      </c>
      <c r="AP1868" s="1" t="n">
        <f aca="false">AO1868</f>
        <v>67328</v>
      </c>
      <c r="AR1868" s="1" t="n">
        <f aca="false">AQ1868</f>
        <v>0</v>
      </c>
    </row>
    <row r="1869" customFormat="false" ht="17" hidden="false" customHeight="false" outlineLevel="0" collapsed="false">
      <c r="A1869" s="1" t="n">
        <v>119</v>
      </c>
      <c r="B1869" s="1" t="n">
        <v>12</v>
      </c>
      <c r="C1869" s="1" t="n">
        <f aca="false">Z1869+AQ1869</f>
        <v>141341</v>
      </c>
      <c r="D1869" s="14" t="n">
        <f aca="false">AA1869+AR1869</f>
        <v>37595.3454565855</v>
      </c>
      <c r="E1869" s="1" t="n">
        <v>3355</v>
      </c>
      <c r="F1869" s="15" t="n">
        <f aca="false">$B$79*D1869*D1869*1000000/($B$77*$B$77)</f>
        <v>848.046000000002</v>
      </c>
      <c r="G1869" s="16" t="n">
        <f aca="false">$B$80*$B$79*$D1869*$D1869*G$84*1000000/($B$77*$B$77)</f>
        <v>848.046000000002</v>
      </c>
      <c r="H1869" s="16" t="n">
        <f aca="false">$B$80*$B$79*$D1869*$D1869*H$84*1000000/($B$77*$B$77)</f>
        <v>3392.18400000001</v>
      </c>
      <c r="I1869" s="16" t="n">
        <f aca="false">$B$80*$B$79*$D1869*$D1869*I$84*1000000/($B$77*$B$77)</f>
        <v>13568.736</v>
      </c>
      <c r="J1869" s="16" t="n">
        <f aca="false">$B$80*$B$79*$D1869*$D1869*J$84*1000000/($B$77*$B$77)</f>
        <v>54274.9440000002</v>
      </c>
      <c r="K1869" s="16" t="n">
        <f aca="false">$B$80*$B$79*$D1869*$D1869*K$84*1000000/($B$77*$B$77)</f>
        <v>217099.776000001</v>
      </c>
      <c r="L1869" s="17" t="n">
        <f aca="false">G1869/E1869</f>
        <v>0.252770789865873</v>
      </c>
      <c r="M1869" s="16" t="n">
        <f aca="false">G1869/A1869</f>
        <v>7.12643697478994</v>
      </c>
      <c r="N1869" s="16"/>
      <c r="O1869" s="13" t="n">
        <f aca="false">$B$79*C1869*C1869*1000000/($B$77*$B$77)</f>
        <v>11986.3669686</v>
      </c>
      <c r="P1869" s="16" t="n">
        <f aca="false">$B$79*$B$76*$C1869*P$84*1000000/($B$77*$B$77)</f>
        <v>848.046</v>
      </c>
      <c r="Q1869" s="16" t="n">
        <f aca="false">$B$79*$B$76*$C1869*Q$84*1000000/($B$77*$B$77)</f>
        <v>3392.184</v>
      </c>
      <c r="R1869" s="16" t="n">
        <f aca="false">$B$79*$B$76*$C1869*R$84*1000000/($B$77*$B$77)</f>
        <v>13568.736</v>
      </c>
      <c r="S1869" s="16" t="n">
        <f aca="false">$B$79*$B$76*$C1869*S$84*1000000/($B$77*$B$77)</f>
        <v>54274.944</v>
      </c>
      <c r="T1869" s="16" t="n">
        <f aca="false">$B$79*$B$76*$C1869*T$84*1000000/($B$77*$B$77)</f>
        <v>217099.776</v>
      </c>
      <c r="U1869" s="17" t="n">
        <f aca="false">P1869/E1869</f>
        <v>0.252770789865872</v>
      </c>
      <c r="X1869" s="1" t="n">
        <v>119</v>
      </c>
      <c r="Y1869" s="1" t="n">
        <v>12</v>
      </c>
      <c r="Z1869" s="1" t="n">
        <v>141341</v>
      </c>
      <c r="AA1869" s="14" t="n">
        <f aca="false">(SQRT($B$76))*(SQRT(AD1869+AP1869))</f>
        <v>37595.3454565855</v>
      </c>
      <c r="AB1869" s="1" t="n">
        <v>3371</v>
      </c>
      <c r="AC1869" s="1" t="n">
        <v>73888</v>
      </c>
      <c r="AD1869" s="1" t="n">
        <f aca="false">AC1869</f>
        <v>73888</v>
      </c>
      <c r="AE1869" s="1" t="n">
        <v>3288</v>
      </c>
      <c r="AO1869" s="1" t="n">
        <f aca="false">Z1869-AC1869</f>
        <v>67453</v>
      </c>
      <c r="AP1869" s="1" t="n">
        <f aca="false">AO1869</f>
        <v>67453</v>
      </c>
      <c r="AR1869" s="1" t="n">
        <f aca="false">AQ1869</f>
        <v>0</v>
      </c>
    </row>
    <row r="1870" customFormat="false" ht="17" hidden="false" customHeight="false" outlineLevel="0" collapsed="false">
      <c r="A1870" s="1" t="n">
        <v>119</v>
      </c>
      <c r="B1870" s="1" t="n">
        <v>13</v>
      </c>
      <c r="C1870" s="1" t="n">
        <f aca="false">Z1870+AQ1870</f>
        <v>141466</v>
      </c>
      <c r="D1870" s="14" t="n">
        <f aca="false">AA1870+AR1870</f>
        <v>37611.9661809909</v>
      </c>
      <c r="E1870" s="1" t="n">
        <v>3334</v>
      </c>
      <c r="F1870" s="15" t="n">
        <f aca="false">$B$79*D1870*D1870*1000000/($B$77*$B$77)</f>
        <v>848.796000000002</v>
      </c>
      <c r="G1870" s="16" t="n">
        <f aca="false">$B$80*$B$79*$D1870*$D1870*G$84*1000000/($B$77*$B$77)</f>
        <v>848.796000000002</v>
      </c>
      <c r="H1870" s="16" t="n">
        <f aca="false">$B$80*$B$79*$D1870*$D1870*H$84*1000000/($B$77*$B$77)</f>
        <v>3395.18400000001</v>
      </c>
      <c r="I1870" s="16" t="n">
        <f aca="false">$B$80*$B$79*$D1870*$D1870*I$84*1000000/($B$77*$B$77)</f>
        <v>13580.736</v>
      </c>
      <c r="J1870" s="16" t="n">
        <f aca="false">$B$80*$B$79*$D1870*$D1870*J$84*1000000/($B$77*$B$77)</f>
        <v>54322.9440000001</v>
      </c>
      <c r="K1870" s="16" t="n">
        <f aca="false">$B$80*$B$79*$D1870*$D1870*K$84*1000000/($B$77*$B$77)</f>
        <v>217291.776</v>
      </c>
      <c r="L1870" s="17" t="n">
        <f aca="false">G1870/E1870</f>
        <v>0.254587882423516</v>
      </c>
      <c r="M1870" s="16" t="n">
        <f aca="false">G1870/A1870</f>
        <v>7.13273949579834</v>
      </c>
      <c r="N1870" s="16"/>
      <c r="O1870" s="13" t="n">
        <f aca="false">$B$79*C1870*C1870*1000000/($B$77*$B$77)</f>
        <v>12007.5774936</v>
      </c>
      <c r="P1870" s="16" t="n">
        <f aca="false">$B$79*$B$76*$C1870*P$84*1000000/($B$77*$B$77)</f>
        <v>848.796</v>
      </c>
      <c r="Q1870" s="16" t="n">
        <f aca="false">$B$79*$B$76*$C1870*Q$84*1000000/($B$77*$B$77)</f>
        <v>3395.184</v>
      </c>
      <c r="R1870" s="16" t="n">
        <f aca="false">$B$79*$B$76*$C1870*R$84*1000000/($B$77*$B$77)</f>
        <v>13580.736</v>
      </c>
      <c r="S1870" s="16" t="n">
        <f aca="false">$B$79*$B$76*$C1870*S$84*1000000/($B$77*$B$77)</f>
        <v>54322.944</v>
      </c>
      <c r="T1870" s="16" t="n">
        <f aca="false">$B$79*$B$76*$C1870*T$84*1000000/($B$77*$B$77)</f>
        <v>217291.776</v>
      </c>
      <c r="U1870" s="17" t="n">
        <f aca="false">P1870/E1870</f>
        <v>0.254587882423515</v>
      </c>
      <c r="X1870" s="1" t="n">
        <v>119</v>
      </c>
      <c r="Y1870" s="1" t="n">
        <v>13</v>
      </c>
      <c r="Z1870" s="1" t="n">
        <v>141466</v>
      </c>
      <c r="AA1870" s="14" t="n">
        <f aca="false">(SQRT($B$76))*(SQRT(AD1870+AP1870))</f>
        <v>37611.9661809909</v>
      </c>
      <c r="AB1870" s="1" t="n">
        <v>3411</v>
      </c>
      <c r="AC1870" s="1" t="n">
        <v>73888</v>
      </c>
      <c r="AD1870" s="1" t="n">
        <f aca="false">AC1870</f>
        <v>73888</v>
      </c>
      <c r="AE1870" s="1" t="n">
        <v>3309</v>
      </c>
      <c r="AO1870" s="1" t="n">
        <f aca="false">Z1870-AC1870</f>
        <v>67578</v>
      </c>
      <c r="AP1870" s="1" t="n">
        <f aca="false">AO1870</f>
        <v>67578</v>
      </c>
      <c r="AR1870" s="1" t="n">
        <f aca="false">AQ1870</f>
        <v>0</v>
      </c>
    </row>
    <row r="1871" customFormat="false" ht="17" hidden="false" customHeight="false" outlineLevel="0" collapsed="false">
      <c r="A1871" s="1" t="n">
        <v>119</v>
      </c>
      <c r="B1871" s="1" t="n">
        <v>14</v>
      </c>
      <c r="C1871" s="1" t="n">
        <f aca="false">Z1871+AQ1871</f>
        <v>141591</v>
      </c>
      <c r="D1871" s="14" t="n">
        <f aca="false">AA1871+AR1871</f>
        <v>37628.5795639432</v>
      </c>
      <c r="E1871" s="1" t="n">
        <v>3362</v>
      </c>
      <c r="F1871" s="15" t="n">
        <f aca="false">$B$79*D1871*D1871*1000000/($B$77*$B$77)</f>
        <v>849.546000000003</v>
      </c>
      <c r="G1871" s="16" t="n">
        <f aca="false">$B$80*$B$79*$D1871*$D1871*G$84*1000000/($B$77*$B$77)</f>
        <v>849.546000000003</v>
      </c>
      <c r="H1871" s="16" t="n">
        <f aca="false">$B$80*$B$79*$D1871*$D1871*H$84*1000000/($B$77*$B$77)</f>
        <v>3398.18400000001</v>
      </c>
      <c r="I1871" s="16" t="n">
        <f aca="false">$B$80*$B$79*$D1871*$D1871*I$84*1000000/($B$77*$B$77)</f>
        <v>13592.736</v>
      </c>
      <c r="J1871" s="16" t="n">
        <f aca="false">$B$80*$B$79*$D1871*$D1871*J$84*1000000/($B$77*$B$77)</f>
        <v>54370.9440000002</v>
      </c>
      <c r="K1871" s="16" t="n">
        <f aca="false">$B$80*$B$79*$D1871*$D1871*K$84*1000000/($B$77*$B$77)</f>
        <v>217483.776000001</v>
      </c>
      <c r="L1871" s="17" t="n">
        <f aca="false">G1871/E1871</f>
        <v>0.252690660321238</v>
      </c>
      <c r="M1871" s="16" t="n">
        <f aca="false">G1871/A1871</f>
        <v>7.13904201680674</v>
      </c>
      <c r="N1871" s="16"/>
      <c r="O1871" s="13" t="n">
        <f aca="false">$B$79*C1871*C1871*1000000/($B$77*$B$77)</f>
        <v>12028.8067686</v>
      </c>
      <c r="P1871" s="16" t="n">
        <f aca="false">$B$79*$B$76*$C1871*P$84*1000000/($B$77*$B$77)</f>
        <v>849.546</v>
      </c>
      <c r="Q1871" s="16" t="n">
        <f aca="false">$B$79*$B$76*$C1871*Q$84*1000000/($B$77*$B$77)</f>
        <v>3398.184</v>
      </c>
      <c r="R1871" s="16" t="n">
        <f aca="false">$B$79*$B$76*$C1871*R$84*1000000/($B$77*$B$77)</f>
        <v>13592.736</v>
      </c>
      <c r="S1871" s="16" t="n">
        <f aca="false">$B$79*$B$76*$C1871*S$84*1000000/($B$77*$B$77)</f>
        <v>54370.944</v>
      </c>
      <c r="T1871" s="16" t="n">
        <f aca="false">$B$79*$B$76*$C1871*T$84*1000000/($B$77*$B$77)</f>
        <v>217483.776</v>
      </c>
      <c r="U1871" s="17" t="n">
        <f aca="false">P1871/E1871</f>
        <v>0.252690660321237</v>
      </c>
      <c r="X1871" s="1" t="n">
        <v>119</v>
      </c>
      <c r="Y1871" s="1" t="n">
        <v>14</v>
      </c>
      <c r="Z1871" s="1" t="n">
        <v>141591</v>
      </c>
      <c r="AA1871" s="14" t="n">
        <f aca="false">(SQRT($B$76))*(SQRT(AD1871+AP1871))</f>
        <v>37628.5795639432</v>
      </c>
      <c r="AB1871" s="1" t="n">
        <v>3361</v>
      </c>
      <c r="AC1871" s="1" t="n">
        <v>73888</v>
      </c>
      <c r="AD1871" s="1" t="n">
        <f aca="false">AC1871</f>
        <v>73888</v>
      </c>
      <c r="AE1871" s="1" t="n">
        <v>3304</v>
      </c>
      <c r="AO1871" s="1" t="n">
        <f aca="false">Z1871-AC1871</f>
        <v>67703</v>
      </c>
      <c r="AP1871" s="1" t="n">
        <f aca="false">AO1871</f>
        <v>67703</v>
      </c>
      <c r="AR1871" s="1" t="n">
        <f aca="false">AQ1871</f>
        <v>0</v>
      </c>
    </row>
    <row r="1872" customFormat="false" ht="17" hidden="false" customHeight="false" outlineLevel="0" collapsed="false">
      <c r="A1872" s="1" t="n">
        <v>119</v>
      </c>
      <c r="B1872" s="1" t="n">
        <v>15</v>
      </c>
      <c r="C1872" s="1" t="n">
        <f aca="false">Z1872+AQ1872</f>
        <v>141716</v>
      </c>
      <c r="D1872" s="14" t="n">
        <f aca="false">AA1872+AR1872</f>
        <v>37645.185615162</v>
      </c>
      <c r="E1872" s="1" t="n">
        <v>3362</v>
      </c>
      <c r="F1872" s="15" t="n">
        <f aca="false">$B$79*D1872*D1872*1000000/($B$77*$B$77)</f>
        <v>850.296</v>
      </c>
      <c r="G1872" s="16" t="n">
        <f aca="false">$B$80*$B$79*$D1872*$D1872*G$84*1000000/($B$77*$B$77)</f>
        <v>850.296</v>
      </c>
      <c r="H1872" s="16" t="n">
        <f aca="false">$B$80*$B$79*$D1872*$D1872*H$84*1000000/($B$77*$B$77)</f>
        <v>3401.184</v>
      </c>
      <c r="I1872" s="16" t="n">
        <f aca="false">$B$80*$B$79*$D1872*$D1872*I$84*1000000/($B$77*$B$77)</f>
        <v>13604.736</v>
      </c>
      <c r="J1872" s="16" t="n">
        <f aca="false">$B$80*$B$79*$D1872*$D1872*J$84*1000000/($B$77*$B$77)</f>
        <v>54418.944</v>
      </c>
      <c r="K1872" s="16" t="n">
        <f aca="false">$B$80*$B$79*$D1872*$D1872*K$84*1000000/($B$77*$B$77)</f>
        <v>217675.776</v>
      </c>
      <c r="L1872" s="17" t="n">
        <f aca="false">G1872/E1872</f>
        <v>0.252913741820345</v>
      </c>
      <c r="M1872" s="16" t="n">
        <f aca="false">G1872/A1872</f>
        <v>7.14534453781513</v>
      </c>
      <c r="N1872" s="16"/>
      <c r="O1872" s="13" t="n">
        <f aca="false">$B$79*C1872*C1872*1000000/($B$77*$B$77)</f>
        <v>12050.0547936</v>
      </c>
      <c r="P1872" s="16" t="n">
        <f aca="false">$B$79*$B$76*$C1872*P$84*1000000/($B$77*$B$77)</f>
        <v>850.296</v>
      </c>
      <c r="Q1872" s="16" t="n">
        <f aca="false">$B$79*$B$76*$C1872*Q$84*1000000/($B$77*$B$77)</f>
        <v>3401.184</v>
      </c>
      <c r="R1872" s="16" t="n">
        <f aca="false">$B$79*$B$76*$C1872*R$84*1000000/($B$77*$B$77)</f>
        <v>13604.736</v>
      </c>
      <c r="S1872" s="16" t="n">
        <f aca="false">$B$79*$B$76*$C1872*S$84*1000000/($B$77*$B$77)</f>
        <v>54418.944</v>
      </c>
      <c r="T1872" s="16" t="n">
        <f aca="false">$B$79*$B$76*$C1872*T$84*1000000/($B$77*$B$77)</f>
        <v>217675.776</v>
      </c>
      <c r="U1872" s="17" t="n">
        <f aca="false">P1872/E1872</f>
        <v>0.252913741820345</v>
      </c>
      <c r="X1872" s="1" t="n">
        <v>119</v>
      </c>
      <c r="Y1872" s="1" t="n">
        <v>15</v>
      </c>
      <c r="Z1872" s="1" t="n">
        <v>141716</v>
      </c>
      <c r="AA1872" s="14" t="n">
        <f aca="false">(SQRT($B$76))*(SQRT(AD1872+AP1872))</f>
        <v>37645.185615162</v>
      </c>
      <c r="AB1872" s="1" t="n">
        <v>3370</v>
      </c>
      <c r="AC1872" s="1" t="n">
        <v>73888</v>
      </c>
      <c r="AD1872" s="1" t="n">
        <f aca="false">AC1872</f>
        <v>73888</v>
      </c>
      <c r="AE1872" s="1" t="n">
        <v>3288</v>
      </c>
      <c r="AO1872" s="1" t="n">
        <f aca="false">Z1872-AC1872</f>
        <v>67828</v>
      </c>
      <c r="AP1872" s="1" t="n">
        <f aca="false">AO1872</f>
        <v>67828</v>
      </c>
      <c r="AR1872" s="1" t="n">
        <f aca="false">AQ1872</f>
        <v>0</v>
      </c>
    </row>
    <row r="1873" customFormat="false" ht="17" hidden="false" customHeight="false" outlineLevel="0" collapsed="false">
      <c r="A1873" s="1" t="n">
        <v>119</v>
      </c>
      <c r="B1873" s="1" t="n">
        <v>16</v>
      </c>
      <c r="C1873" s="1" t="n">
        <f aca="false">Z1873+AQ1873</f>
        <v>141841</v>
      </c>
      <c r="D1873" s="14" t="n">
        <f aca="false">AA1873+AR1873</f>
        <v>37661.7843443457</v>
      </c>
      <c r="E1873" s="1" t="n">
        <v>3386</v>
      </c>
      <c r="F1873" s="15" t="n">
        <f aca="false">$B$79*D1873*D1873*1000000/($B$77*$B$77)</f>
        <v>851.046000000002</v>
      </c>
      <c r="G1873" s="16" t="n">
        <f aca="false">$B$80*$B$79*$D1873*$D1873*G$84*1000000/($B$77*$B$77)</f>
        <v>851.046000000002</v>
      </c>
      <c r="H1873" s="16" t="n">
        <f aca="false">$B$80*$B$79*$D1873*$D1873*H$84*1000000/($B$77*$B$77)</f>
        <v>3404.18400000001</v>
      </c>
      <c r="I1873" s="16" t="n">
        <f aca="false">$B$80*$B$79*$D1873*$D1873*I$84*1000000/($B$77*$B$77)</f>
        <v>13616.736</v>
      </c>
      <c r="J1873" s="16" t="n">
        <f aca="false">$B$80*$B$79*$D1873*$D1873*J$84*1000000/($B$77*$B$77)</f>
        <v>54466.9440000001</v>
      </c>
      <c r="K1873" s="16" t="n">
        <f aca="false">$B$80*$B$79*$D1873*$D1873*K$84*1000000/($B$77*$B$77)</f>
        <v>217867.776</v>
      </c>
      <c r="L1873" s="17" t="n">
        <f aca="false">G1873/E1873</f>
        <v>0.25134258712345</v>
      </c>
      <c r="M1873" s="16" t="n">
        <f aca="false">G1873/A1873</f>
        <v>7.15164705882354</v>
      </c>
      <c r="N1873" s="16"/>
      <c r="O1873" s="13" t="n">
        <f aca="false">$B$79*C1873*C1873*1000000/($B$77*$B$77)</f>
        <v>12071.3215686</v>
      </c>
      <c r="P1873" s="16" t="n">
        <f aca="false">$B$79*$B$76*$C1873*P$84*1000000/($B$77*$B$77)</f>
        <v>851.046</v>
      </c>
      <c r="Q1873" s="16" t="n">
        <f aca="false">$B$79*$B$76*$C1873*Q$84*1000000/($B$77*$B$77)</f>
        <v>3404.184</v>
      </c>
      <c r="R1873" s="16" t="n">
        <f aca="false">$B$79*$B$76*$C1873*R$84*1000000/($B$77*$B$77)</f>
        <v>13616.736</v>
      </c>
      <c r="S1873" s="16" t="n">
        <f aca="false">$B$79*$B$76*$C1873*S$84*1000000/($B$77*$B$77)</f>
        <v>54466.944</v>
      </c>
      <c r="T1873" s="16" t="n">
        <f aca="false">$B$79*$B$76*$C1873*T$84*1000000/($B$77*$B$77)</f>
        <v>217867.776</v>
      </c>
      <c r="U1873" s="17" t="n">
        <f aca="false">P1873/E1873</f>
        <v>0.25134258712345</v>
      </c>
      <c r="X1873" s="1" t="n">
        <v>119</v>
      </c>
      <c r="Y1873" s="1" t="n">
        <v>16</v>
      </c>
      <c r="Z1873" s="1" t="n">
        <v>141841</v>
      </c>
      <c r="AA1873" s="14" t="n">
        <f aca="false">(SQRT($B$76))*(SQRT(AD1873+AP1873))</f>
        <v>37661.7843443457</v>
      </c>
      <c r="AB1873" s="1" t="n">
        <v>3381</v>
      </c>
      <c r="AC1873" s="1" t="n">
        <v>73888</v>
      </c>
      <c r="AD1873" s="1" t="n">
        <f aca="false">AC1873</f>
        <v>73888</v>
      </c>
      <c r="AE1873" s="1" t="n">
        <v>3296</v>
      </c>
      <c r="AO1873" s="1" t="n">
        <f aca="false">Z1873-AC1873</f>
        <v>67953</v>
      </c>
      <c r="AP1873" s="1" t="n">
        <f aca="false">AO1873</f>
        <v>67953</v>
      </c>
      <c r="AR1873" s="1" t="n">
        <f aca="false">AQ1873</f>
        <v>0</v>
      </c>
    </row>
    <row r="1874" customFormat="false" ht="17" hidden="false" customHeight="false" outlineLevel="0" collapsed="false">
      <c r="A1874" s="1" t="n">
        <v>120</v>
      </c>
      <c r="B1874" s="1" t="n">
        <v>2</v>
      </c>
      <c r="C1874" s="1" t="n">
        <f aca="false">Z1874+AQ1874</f>
        <v>141148</v>
      </c>
      <c r="D1874" s="14" t="n">
        <f aca="false">AA1874+AR1874</f>
        <v>37569.6686171172</v>
      </c>
      <c r="E1874" s="1" t="n">
        <v>3331</v>
      </c>
      <c r="F1874" s="15" t="n">
        <f aca="false">$B$79*D1874*D1874*1000000/($B$77*$B$77)</f>
        <v>846.888000000001</v>
      </c>
      <c r="G1874" s="16" t="n">
        <f aca="false">$B$80*$B$79*$D1874*$D1874*G$84*1000000/($B$77*$B$77)</f>
        <v>846.888000000001</v>
      </c>
      <c r="H1874" s="16" t="n">
        <f aca="false">$B$80*$B$79*$D1874*$D1874*H$84*1000000/($B$77*$B$77)</f>
        <v>3387.552</v>
      </c>
      <c r="I1874" s="16" t="n">
        <f aca="false">$B$80*$B$79*$D1874*$D1874*I$84*1000000/($B$77*$B$77)</f>
        <v>13550.208</v>
      </c>
      <c r="J1874" s="16" t="n">
        <f aca="false">$B$80*$B$79*$D1874*$D1874*J$84*1000000/($B$77*$B$77)</f>
        <v>54200.832</v>
      </c>
      <c r="K1874" s="16" t="n">
        <f aca="false">$B$80*$B$79*$D1874*$D1874*K$84*1000000/($B$77*$B$77)</f>
        <v>216803.328</v>
      </c>
      <c r="L1874" s="17" t="n">
        <f aca="false">G1874/E1874</f>
        <v>0.254244371059742</v>
      </c>
      <c r="M1874" s="16" t="n">
        <f aca="false">G1874/A1874</f>
        <v>7.0574</v>
      </c>
      <c r="N1874" s="16"/>
      <c r="O1874" s="13" t="n">
        <f aca="false">$B$79*C1874*C1874*1000000/($B$77*$B$77)</f>
        <v>11953.6547424</v>
      </c>
      <c r="P1874" s="16" t="n">
        <f aca="false">$B$79*$B$76*$C1874*P$84*1000000/($B$77*$B$77)</f>
        <v>846.888</v>
      </c>
      <c r="Q1874" s="16" t="n">
        <f aca="false">$B$79*$B$76*$C1874*Q$84*1000000/($B$77*$B$77)</f>
        <v>3387.552</v>
      </c>
      <c r="R1874" s="16" t="n">
        <f aca="false">$B$79*$B$76*$C1874*R$84*1000000/($B$77*$B$77)</f>
        <v>13550.208</v>
      </c>
      <c r="S1874" s="16" t="n">
        <f aca="false">$B$79*$B$76*$C1874*S$84*1000000/($B$77*$B$77)</f>
        <v>54200.832</v>
      </c>
      <c r="T1874" s="16" t="n">
        <f aca="false">$B$79*$B$76*$C1874*T$84*1000000/($B$77*$B$77)</f>
        <v>216803.328</v>
      </c>
      <c r="U1874" s="17" t="n">
        <f aca="false">P1874/E1874</f>
        <v>0.254244371059742</v>
      </c>
      <c r="X1874" s="1" t="n">
        <v>120</v>
      </c>
      <c r="Y1874" s="1" t="n">
        <v>2</v>
      </c>
      <c r="Z1874" s="1" t="n">
        <v>141148</v>
      </c>
      <c r="AA1874" s="14" t="n">
        <f aca="false">(SQRT($B$76))*(SQRT(AD1874+AP1874))</f>
        <v>37569.6686171172</v>
      </c>
      <c r="AB1874" s="1" t="n">
        <v>3381</v>
      </c>
      <c r="AC1874" s="1" t="n">
        <v>74624</v>
      </c>
      <c r="AD1874" s="1" t="n">
        <f aca="false">AC1874</f>
        <v>74624</v>
      </c>
      <c r="AE1874" s="1" t="n">
        <v>3298</v>
      </c>
      <c r="AO1874" s="1" t="n">
        <f aca="false">Z1874-AC1874</f>
        <v>66524</v>
      </c>
      <c r="AP1874" s="1" t="n">
        <f aca="false">AO1874</f>
        <v>66524</v>
      </c>
      <c r="AR1874" s="1" t="n">
        <f aca="false">AQ1874</f>
        <v>0</v>
      </c>
    </row>
    <row r="1875" customFormat="false" ht="17" hidden="false" customHeight="false" outlineLevel="0" collapsed="false">
      <c r="A1875" s="1" t="n">
        <v>120</v>
      </c>
      <c r="B1875" s="1" t="n">
        <v>3</v>
      </c>
      <c r="C1875" s="1" t="n">
        <f aca="false">Z1875+AQ1875</f>
        <v>141370</v>
      </c>
      <c r="D1875" s="14" t="n">
        <f aca="false">AA1875+AR1875</f>
        <v>37599.202119194</v>
      </c>
      <c r="E1875" s="1" t="n">
        <v>3412</v>
      </c>
      <c r="F1875" s="15" t="n">
        <f aca="false">$B$79*D1875*D1875*1000000/($B$77*$B$77)</f>
        <v>848.220000000001</v>
      </c>
      <c r="G1875" s="16" t="n">
        <f aca="false">$B$80*$B$79*$D1875*$D1875*G$84*1000000/($B$77*$B$77)</f>
        <v>848.220000000001</v>
      </c>
      <c r="H1875" s="16" t="n">
        <f aca="false">$B$80*$B$79*$D1875*$D1875*H$84*1000000/($B$77*$B$77)</f>
        <v>3392.88000000001</v>
      </c>
      <c r="I1875" s="16" t="n">
        <f aca="false">$B$80*$B$79*$D1875*$D1875*I$84*1000000/($B$77*$B$77)</f>
        <v>13571.52</v>
      </c>
      <c r="J1875" s="16" t="n">
        <f aca="false">$B$80*$B$79*$D1875*$D1875*J$84*1000000/($B$77*$B$77)</f>
        <v>54286.0800000001</v>
      </c>
      <c r="K1875" s="16" t="n">
        <f aca="false">$B$80*$B$79*$D1875*$D1875*K$84*1000000/($B$77*$B$77)</f>
        <v>217144.32</v>
      </c>
      <c r="L1875" s="17" t="n">
        <f aca="false">G1875/E1875</f>
        <v>0.248599062133646</v>
      </c>
      <c r="M1875" s="16" t="n">
        <f aca="false">G1875/A1875</f>
        <v>7.06850000000001</v>
      </c>
      <c r="N1875" s="16"/>
      <c r="O1875" s="13" t="n">
        <f aca="false">$B$79*C1875*C1875*1000000/($B$77*$B$77)</f>
        <v>11991.28614</v>
      </c>
      <c r="P1875" s="16" t="n">
        <f aca="false">$B$79*$B$76*$C1875*P$84*1000000/($B$77*$B$77)</f>
        <v>848.22</v>
      </c>
      <c r="Q1875" s="16" t="n">
        <f aca="false">$B$79*$B$76*$C1875*Q$84*1000000/($B$77*$B$77)</f>
        <v>3392.88</v>
      </c>
      <c r="R1875" s="16" t="n">
        <f aca="false">$B$79*$B$76*$C1875*R$84*1000000/($B$77*$B$77)</f>
        <v>13571.52</v>
      </c>
      <c r="S1875" s="16" t="n">
        <f aca="false">$B$79*$B$76*$C1875*S$84*1000000/($B$77*$B$77)</f>
        <v>54286.08</v>
      </c>
      <c r="T1875" s="16" t="n">
        <f aca="false">$B$79*$B$76*$C1875*T$84*1000000/($B$77*$B$77)</f>
        <v>217144.32</v>
      </c>
      <c r="U1875" s="17" t="n">
        <f aca="false">P1875/E1875</f>
        <v>0.248599062133646</v>
      </c>
      <c r="X1875" s="1" t="n">
        <v>120</v>
      </c>
      <c r="Y1875" s="1" t="n">
        <v>3</v>
      </c>
      <c r="Z1875" s="1" t="n">
        <v>141370</v>
      </c>
      <c r="AA1875" s="14" t="n">
        <f aca="false">(SQRT($B$76))*(SQRT(AD1875+AP1875))</f>
        <v>37599.202119194</v>
      </c>
      <c r="AB1875" s="1" t="n">
        <v>3391</v>
      </c>
      <c r="AC1875" s="1" t="n">
        <v>74624</v>
      </c>
      <c r="AD1875" s="1" t="n">
        <f aca="false">AC1875</f>
        <v>74624</v>
      </c>
      <c r="AE1875" s="1" t="n">
        <v>3284</v>
      </c>
      <c r="AO1875" s="1" t="n">
        <f aca="false">Z1875-AC1875</f>
        <v>66746</v>
      </c>
      <c r="AP1875" s="1" t="n">
        <f aca="false">AO1875</f>
        <v>66746</v>
      </c>
      <c r="AR1875" s="1" t="n">
        <f aca="false">AQ1875</f>
        <v>0</v>
      </c>
    </row>
    <row r="1876" customFormat="false" ht="17" hidden="false" customHeight="false" outlineLevel="0" collapsed="false">
      <c r="A1876" s="1" t="n">
        <v>120</v>
      </c>
      <c r="B1876" s="1" t="n">
        <v>4</v>
      </c>
      <c r="C1876" s="1" t="n">
        <f aca="false">Z1876+AQ1876</f>
        <v>141496</v>
      </c>
      <c r="D1876" s="14" t="n">
        <f aca="false">AA1876+AR1876</f>
        <v>37615.9540620732</v>
      </c>
      <c r="E1876" s="1" t="n">
        <v>3348</v>
      </c>
      <c r="F1876" s="15" t="n">
        <f aca="false">$B$79*D1876*D1876*1000000/($B$77*$B$77)</f>
        <v>848.976000000001</v>
      </c>
      <c r="G1876" s="16" t="n">
        <f aca="false">$B$80*$B$79*$D1876*$D1876*G$84*1000000/($B$77*$B$77)</f>
        <v>848.976000000001</v>
      </c>
      <c r="H1876" s="16" t="n">
        <f aca="false">$B$80*$B$79*$D1876*$D1876*H$84*1000000/($B$77*$B$77)</f>
        <v>3395.904</v>
      </c>
      <c r="I1876" s="16" t="n">
        <f aca="false">$B$80*$B$79*$D1876*$D1876*I$84*1000000/($B$77*$B$77)</f>
        <v>13583.616</v>
      </c>
      <c r="J1876" s="16" t="n">
        <f aca="false">$B$80*$B$79*$D1876*$D1876*J$84*1000000/($B$77*$B$77)</f>
        <v>54334.4640000001</v>
      </c>
      <c r="K1876" s="16" t="n">
        <f aca="false">$B$80*$B$79*$D1876*$D1876*K$84*1000000/($B$77*$B$77)</f>
        <v>217337.856</v>
      </c>
      <c r="L1876" s="17" t="n">
        <f aca="false">G1876/E1876</f>
        <v>0.2535770609319</v>
      </c>
      <c r="M1876" s="16" t="n">
        <f aca="false">G1876/A1876</f>
        <v>7.07480000000001</v>
      </c>
      <c r="N1876" s="16"/>
      <c r="O1876" s="13" t="n">
        <f aca="false">$B$79*C1876*C1876*1000000/($B$77*$B$77)</f>
        <v>12012.6708096</v>
      </c>
      <c r="P1876" s="16" t="n">
        <f aca="false">$B$79*$B$76*$C1876*P$84*1000000/($B$77*$B$77)</f>
        <v>848.976</v>
      </c>
      <c r="Q1876" s="16" t="n">
        <f aca="false">$B$79*$B$76*$C1876*Q$84*1000000/($B$77*$B$77)</f>
        <v>3395.904</v>
      </c>
      <c r="R1876" s="16" t="n">
        <f aca="false">$B$79*$B$76*$C1876*R$84*1000000/($B$77*$B$77)</f>
        <v>13583.616</v>
      </c>
      <c r="S1876" s="16" t="n">
        <f aca="false">$B$79*$B$76*$C1876*S$84*1000000/($B$77*$B$77)</f>
        <v>54334.464</v>
      </c>
      <c r="T1876" s="16" t="n">
        <f aca="false">$B$79*$B$76*$C1876*T$84*1000000/($B$77*$B$77)</f>
        <v>217337.856</v>
      </c>
      <c r="U1876" s="17" t="n">
        <f aca="false">P1876/E1876</f>
        <v>0.2535770609319</v>
      </c>
      <c r="X1876" s="1" t="n">
        <v>120</v>
      </c>
      <c r="Y1876" s="1" t="n">
        <v>4</v>
      </c>
      <c r="Z1876" s="1" t="n">
        <v>141496</v>
      </c>
      <c r="AA1876" s="14" t="n">
        <f aca="false">(SQRT($B$76))*(SQRT(AD1876+AP1876))</f>
        <v>37615.9540620732</v>
      </c>
      <c r="AB1876" s="1" t="n">
        <v>3391</v>
      </c>
      <c r="AC1876" s="1" t="n">
        <v>74624</v>
      </c>
      <c r="AD1876" s="1" t="n">
        <f aca="false">AC1876</f>
        <v>74624</v>
      </c>
      <c r="AE1876" s="1" t="n">
        <v>3303</v>
      </c>
      <c r="AO1876" s="1" t="n">
        <f aca="false">Z1876-AC1876</f>
        <v>66872</v>
      </c>
      <c r="AP1876" s="1" t="n">
        <f aca="false">AO1876</f>
        <v>66872</v>
      </c>
      <c r="AR1876" s="1" t="n">
        <f aca="false">AQ1876</f>
        <v>0</v>
      </c>
    </row>
    <row r="1877" customFormat="false" ht="17" hidden="false" customHeight="false" outlineLevel="0" collapsed="false">
      <c r="A1877" s="1" t="n">
        <v>120</v>
      </c>
      <c r="B1877" s="1" t="n">
        <v>5</v>
      </c>
      <c r="C1877" s="1" t="n">
        <f aca="false">Z1877+AQ1877</f>
        <v>141685</v>
      </c>
      <c r="D1877" s="14" t="n">
        <f aca="false">AA1877+AR1877</f>
        <v>37641.0679976007</v>
      </c>
      <c r="E1877" s="1" t="n">
        <v>3369</v>
      </c>
      <c r="F1877" s="15" t="n">
        <f aca="false">$B$79*D1877*D1877*1000000/($B$77*$B$77)</f>
        <v>850.11</v>
      </c>
      <c r="G1877" s="16" t="n">
        <f aca="false">$B$80*$B$79*$D1877*$D1877*G$84*1000000/($B$77*$B$77)</f>
        <v>850.11</v>
      </c>
      <c r="H1877" s="16" t="n">
        <f aca="false">$B$80*$B$79*$D1877*$D1877*H$84*1000000/($B$77*$B$77)</f>
        <v>3400.44</v>
      </c>
      <c r="I1877" s="16" t="n">
        <f aca="false">$B$80*$B$79*$D1877*$D1877*I$84*1000000/($B$77*$B$77)</f>
        <v>13601.76</v>
      </c>
      <c r="J1877" s="16" t="n">
        <f aca="false">$B$80*$B$79*$D1877*$D1877*J$84*1000000/($B$77*$B$77)</f>
        <v>54407.04</v>
      </c>
      <c r="K1877" s="16" t="n">
        <f aca="false">$B$80*$B$79*$D1877*$D1877*K$84*1000000/($B$77*$B$77)</f>
        <v>217628.16</v>
      </c>
      <c r="L1877" s="17" t="n">
        <f aca="false">G1877/E1877</f>
        <v>0.25233303650935</v>
      </c>
      <c r="M1877" s="16" t="n">
        <f aca="false">G1877/A1877</f>
        <v>7.08425</v>
      </c>
      <c r="N1877" s="16"/>
      <c r="O1877" s="13" t="n">
        <f aca="false">$B$79*C1877*C1877*1000000/($B$77*$B$77)</f>
        <v>12044.783535</v>
      </c>
      <c r="P1877" s="16" t="n">
        <f aca="false">$B$79*$B$76*$C1877*P$84*1000000/($B$77*$B$77)</f>
        <v>850.11</v>
      </c>
      <c r="Q1877" s="16" t="n">
        <f aca="false">$B$79*$B$76*$C1877*Q$84*1000000/($B$77*$B$77)</f>
        <v>3400.44</v>
      </c>
      <c r="R1877" s="16" t="n">
        <f aca="false">$B$79*$B$76*$C1877*R$84*1000000/($B$77*$B$77)</f>
        <v>13601.76</v>
      </c>
      <c r="S1877" s="16" t="n">
        <f aca="false">$B$79*$B$76*$C1877*S$84*1000000/($B$77*$B$77)</f>
        <v>54407.04</v>
      </c>
      <c r="T1877" s="16" t="n">
        <f aca="false">$B$79*$B$76*$C1877*T$84*1000000/($B$77*$B$77)</f>
        <v>217628.16</v>
      </c>
      <c r="U1877" s="17" t="n">
        <f aca="false">P1877/E1877</f>
        <v>0.25233303650935</v>
      </c>
      <c r="X1877" s="1" t="n">
        <v>120</v>
      </c>
      <c r="Y1877" s="1" t="n">
        <v>5</v>
      </c>
      <c r="Z1877" s="1" t="n">
        <v>141685</v>
      </c>
      <c r="AA1877" s="14" t="n">
        <f aca="false">(SQRT($B$76))*(SQRT(AD1877+AP1877))</f>
        <v>37641.0679976007</v>
      </c>
      <c r="AB1877" s="1" t="n">
        <v>3404</v>
      </c>
      <c r="AC1877" s="1" t="n">
        <v>74624</v>
      </c>
      <c r="AD1877" s="1" t="n">
        <f aca="false">AC1877</f>
        <v>74624</v>
      </c>
      <c r="AE1877" s="1" t="n">
        <v>3336</v>
      </c>
      <c r="AO1877" s="1" t="n">
        <f aca="false">Z1877-AC1877</f>
        <v>67061</v>
      </c>
      <c r="AP1877" s="1" t="n">
        <f aca="false">AO1877</f>
        <v>67061</v>
      </c>
      <c r="AR1877" s="1" t="n">
        <f aca="false">AQ1877</f>
        <v>0</v>
      </c>
    </row>
    <row r="1878" customFormat="false" ht="17" hidden="false" customHeight="false" outlineLevel="0" collapsed="false">
      <c r="A1878" s="1" t="n">
        <v>120</v>
      </c>
      <c r="B1878" s="1" t="n">
        <v>6</v>
      </c>
      <c r="C1878" s="1" t="n">
        <f aca="false">Z1878+AQ1878</f>
        <v>141810</v>
      </c>
      <c r="D1878" s="14" t="n">
        <f aca="false">AA1878+AR1878</f>
        <v>37657.6685417459</v>
      </c>
      <c r="E1878" s="1" t="n">
        <v>3401</v>
      </c>
      <c r="F1878" s="15" t="n">
        <f aca="false">$B$79*D1878*D1878*1000000/($B$77*$B$77)</f>
        <v>850.859999999999</v>
      </c>
      <c r="G1878" s="16" t="n">
        <f aca="false">$B$80*$B$79*$D1878*$D1878*G$84*1000000/($B$77*$B$77)</f>
        <v>850.859999999999</v>
      </c>
      <c r="H1878" s="16" t="n">
        <f aca="false">$B$80*$B$79*$D1878*$D1878*H$84*1000000/($B$77*$B$77)</f>
        <v>3403.44</v>
      </c>
      <c r="I1878" s="16" t="n">
        <f aca="false">$B$80*$B$79*$D1878*$D1878*I$84*1000000/($B$77*$B$77)</f>
        <v>13613.76</v>
      </c>
      <c r="J1878" s="16" t="n">
        <f aca="false">$B$80*$B$79*$D1878*$D1878*J$84*1000000/($B$77*$B$77)</f>
        <v>54455.04</v>
      </c>
      <c r="K1878" s="16" t="n">
        <f aca="false">$B$80*$B$79*$D1878*$D1878*K$84*1000000/($B$77*$B$77)</f>
        <v>217820.16</v>
      </c>
      <c r="L1878" s="17" t="n">
        <f aca="false">G1878/E1878</f>
        <v>0.250179359012055</v>
      </c>
      <c r="M1878" s="16" t="n">
        <f aca="false">G1878/A1878</f>
        <v>7.09049999999999</v>
      </c>
      <c r="N1878" s="16"/>
      <c r="O1878" s="13" t="n">
        <f aca="false">$B$79*C1878*C1878*1000000/($B$77*$B$77)</f>
        <v>12066.04566</v>
      </c>
      <c r="P1878" s="16" t="n">
        <f aca="false">$B$79*$B$76*$C1878*P$84*1000000/($B$77*$B$77)</f>
        <v>850.86</v>
      </c>
      <c r="Q1878" s="16" t="n">
        <f aca="false">$B$79*$B$76*$C1878*Q$84*1000000/($B$77*$B$77)</f>
        <v>3403.44</v>
      </c>
      <c r="R1878" s="16" t="n">
        <f aca="false">$B$79*$B$76*$C1878*R$84*1000000/($B$77*$B$77)</f>
        <v>13613.76</v>
      </c>
      <c r="S1878" s="16" t="n">
        <f aca="false">$B$79*$B$76*$C1878*S$84*1000000/($B$77*$B$77)</f>
        <v>54455.04</v>
      </c>
      <c r="T1878" s="16" t="n">
        <f aca="false">$B$79*$B$76*$C1878*T$84*1000000/($B$77*$B$77)</f>
        <v>217820.16</v>
      </c>
      <c r="U1878" s="17" t="n">
        <f aca="false">P1878/E1878</f>
        <v>0.250179359012055</v>
      </c>
      <c r="X1878" s="1" t="n">
        <v>120</v>
      </c>
      <c r="Y1878" s="1" t="n">
        <v>6</v>
      </c>
      <c r="Z1878" s="1" t="n">
        <v>141810</v>
      </c>
      <c r="AA1878" s="14" t="n">
        <f aca="false">(SQRT($B$76))*(SQRT(AD1878+AP1878))</f>
        <v>37657.6685417459</v>
      </c>
      <c r="AB1878" s="1" t="n">
        <v>3382</v>
      </c>
      <c r="AC1878" s="1" t="n">
        <v>74624</v>
      </c>
      <c r="AD1878" s="1" t="n">
        <f aca="false">AC1878</f>
        <v>74624</v>
      </c>
      <c r="AE1878" s="1" t="n">
        <v>3320</v>
      </c>
      <c r="AO1878" s="1" t="n">
        <f aca="false">Z1878-AC1878</f>
        <v>67186</v>
      </c>
      <c r="AP1878" s="1" t="n">
        <f aca="false">AO1878</f>
        <v>67186</v>
      </c>
      <c r="AR1878" s="1" t="n">
        <f aca="false">AQ1878</f>
        <v>0</v>
      </c>
    </row>
    <row r="1879" customFormat="false" ht="17" hidden="false" customHeight="false" outlineLevel="0" collapsed="false">
      <c r="A1879" s="1" t="n">
        <v>120</v>
      </c>
      <c r="B1879" s="1" t="n">
        <v>7</v>
      </c>
      <c r="C1879" s="1" t="n">
        <f aca="false">Z1879+AQ1879</f>
        <v>141935</v>
      </c>
      <c r="D1879" s="14" t="n">
        <f aca="false">AA1879+AR1879</f>
        <v>37674.2617711349</v>
      </c>
      <c r="E1879" s="1" t="n">
        <v>3363</v>
      </c>
      <c r="F1879" s="15" t="n">
        <f aca="false">$B$79*D1879*D1879*1000000/($B$77*$B$77)</f>
        <v>851.609999999998</v>
      </c>
      <c r="G1879" s="16" t="n">
        <f aca="false">$B$80*$B$79*$D1879*$D1879*G$84*1000000/($B$77*$B$77)</f>
        <v>851.609999999998</v>
      </c>
      <c r="H1879" s="16" t="n">
        <f aca="false">$B$80*$B$79*$D1879*$D1879*H$84*1000000/($B$77*$B$77)</f>
        <v>3406.43999999999</v>
      </c>
      <c r="I1879" s="16" t="n">
        <f aca="false">$B$80*$B$79*$D1879*$D1879*I$84*1000000/($B$77*$B$77)</f>
        <v>13625.76</v>
      </c>
      <c r="J1879" s="16" t="n">
        <f aca="false">$B$80*$B$79*$D1879*$D1879*J$84*1000000/($B$77*$B$77)</f>
        <v>54503.0399999999</v>
      </c>
      <c r="K1879" s="16" t="n">
        <f aca="false">$B$80*$B$79*$D1879*$D1879*K$84*1000000/($B$77*$B$77)</f>
        <v>218012.159999999</v>
      </c>
      <c r="L1879" s="17" t="n">
        <f aca="false">G1879/E1879</f>
        <v>0.253229259589652</v>
      </c>
      <c r="M1879" s="16" t="n">
        <f aca="false">G1879/A1879</f>
        <v>7.09674999999998</v>
      </c>
      <c r="N1879" s="16"/>
      <c r="O1879" s="13" t="n">
        <f aca="false">$B$79*C1879*C1879*1000000/($B$77*$B$77)</f>
        <v>12087.326535</v>
      </c>
      <c r="P1879" s="16" t="n">
        <f aca="false">$B$79*$B$76*$C1879*P$84*1000000/($B$77*$B$77)</f>
        <v>851.61</v>
      </c>
      <c r="Q1879" s="16" t="n">
        <f aca="false">$B$79*$B$76*$C1879*Q$84*1000000/($B$77*$B$77)</f>
        <v>3406.44</v>
      </c>
      <c r="R1879" s="16" t="n">
        <f aca="false">$B$79*$B$76*$C1879*R$84*1000000/($B$77*$B$77)</f>
        <v>13625.76</v>
      </c>
      <c r="S1879" s="16" t="n">
        <f aca="false">$B$79*$B$76*$C1879*S$84*1000000/($B$77*$B$77)</f>
        <v>54503.04</v>
      </c>
      <c r="T1879" s="16" t="n">
        <f aca="false">$B$79*$B$76*$C1879*T$84*1000000/($B$77*$B$77)</f>
        <v>218012.16</v>
      </c>
      <c r="U1879" s="17" t="n">
        <f aca="false">P1879/E1879</f>
        <v>0.253229259589652</v>
      </c>
      <c r="X1879" s="1" t="n">
        <v>120</v>
      </c>
      <c r="Y1879" s="1" t="n">
        <v>7</v>
      </c>
      <c r="Z1879" s="1" t="n">
        <v>141935</v>
      </c>
      <c r="AA1879" s="14" t="n">
        <f aca="false">(SQRT($B$76))*(SQRT(AD1879+AP1879))</f>
        <v>37674.2617711349</v>
      </c>
      <c r="AB1879" s="1" t="n">
        <v>3405</v>
      </c>
      <c r="AC1879" s="1" t="n">
        <v>74624</v>
      </c>
      <c r="AD1879" s="1" t="n">
        <f aca="false">AC1879</f>
        <v>74624</v>
      </c>
      <c r="AE1879" s="1" t="n">
        <v>3276</v>
      </c>
      <c r="AO1879" s="1" t="n">
        <f aca="false">Z1879-AC1879</f>
        <v>67311</v>
      </c>
      <c r="AP1879" s="1" t="n">
        <f aca="false">AO1879</f>
        <v>67311</v>
      </c>
      <c r="AR1879" s="1" t="n">
        <f aca="false">AQ1879</f>
        <v>0</v>
      </c>
    </row>
    <row r="1880" customFormat="false" ht="17" hidden="false" customHeight="false" outlineLevel="0" collapsed="false">
      <c r="A1880" s="1" t="n">
        <v>120</v>
      </c>
      <c r="B1880" s="1" t="n">
        <v>8</v>
      </c>
      <c r="C1880" s="1" t="n">
        <f aca="false">Z1880+AQ1880</f>
        <v>142060</v>
      </c>
      <c r="D1880" s="14" t="n">
        <f aca="false">AA1880+AR1880</f>
        <v>37690.8476954287</v>
      </c>
      <c r="E1880" s="1" t="n">
        <v>3336</v>
      </c>
      <c r="F1880" s="15" t="n">
        <f aca="false">$B$79*D1880*D1880*1000000/($B$77*$B$77)</f>
        <v>852.360000000002</v>
      </c>
      <c r="G1880" s="16" t="n">
        <f aca="false">$B$80*$B$79*$D1880*$D1880*G$84*1000000/($B$77*$B$77)</f>
        <v>852.360000000002</v>
      </c>
      <c r="H1880" s="16" t="n">
        <f aca="false">$B$80*$B$79*$D1880*$D1880*H$84*1000000/($B$77*$B$77)</f>
        <v>3409.44000000001</v>
      </c>
      <c r="I1880" s="16" t="n">
        <f aca="false">$B$80*$B$79*$D1880*$D1880*I$84*1000000/($B$77*$B$77)</f>
        <v>13637.76</v>
      </c>
      <c r="J1880" s="16" t="n">
        <f aca="false">$B$80*$B$79*$D1880*$D1880*J$84*1000000/($B$77*$B$77)</f>
        <v>54551.0400000001</v>
      </c>
      <c r="K1880" s="16" t="n">
        <f aca="false">$B$80*$B$79*$D1880*$D1880*K$84*1000000/($B$77*$B$77)</f>
        <v>218204.16</v>
      </c>
      <c r="L1880" s="17" t="n">
        <f aca="false">G1880/E1880</f>
        <v>0.255503597122303</v>
      </c>
      <c r="M1880" s="16" t="n">
        <f aca="false">G1880/A1880</f>
        <v>7.10300000000002</v>
      </c>
      <c r="N1880" s="16"/>
      <c r="O1880" s="13" t="n">
        <f aca="false">$B$79*C1880*C1880*1000000/($B$77*$B$77)</f>
        <v>12108.62616</v>
      </c>
      <c r="P1880" s="16" t="n">
        <f aca="false">$B$79*$B$76*$C1880*P$84*1000000/($B$77*$B$77)</f>
        <v>852.36</v>
      </c>
      <c r="Q1880" s="16" t="n">
        <f aca="false">$B$79*$B$76*$C1880*Q$84*1000000/($B$77*$B$77)</f>
        <v>3409.44</v>
      </c>
      <c r="R1880" s="16" t="n">
        <f aca="false">$B$79*$B$76*$C1880*R$84*1000000/($B$77*$B$77)</f>
        <v>13637.76</v>
      </c>
      <c r="S1880" s="16" t="n">
        <f aca="false">$B$79*$B$76*$C1880*S$84*1000000/($B$77*$B$77)</f>
        <v>54551.04</v>
      </c>
      <c r="T1880" s="16" t="n">
        <f aca="false">$B$79*$B$76*$C1880*T$84*1000000/($B$77*$B$77)</f>
        <v>218204.16</v>
      </c>
      <c r="U1880" s="17" t="n">
        <f aca="false">P1880/E1880</f>
        <v>0.255503597122302</v>
      </c>
      <c r="X1880" s="1" t="n">
        <v>120</v>
      </c>
      <c r="Y1880" s="1" t="n">
        <v>8</v>
      </c>
      <c r="Z1880" s="1" t="n">
        <v>142060</v>
      </c>
      <c r="AA1880" s="14" t="n">
        <f aca="false">(SQRT($B$76))*(SQRT(AD1880+AP1880))</f>
        <v>37690.8476954287</v>
      </c>
      <c r="AB1880" s="1" t="n">
        <v>3414</v>
      </c>
      <c r="AC1880" s="1" t="n">
        <v>74624</v>
      </c>
      <c r="AD1880" s="1" t="n">
        <f aca="false">AC1880</f>
        <v>74624</v>
      </c>
      <c r="AE1880" s="1" t="n">
        <v>3316</v>
      </c>
      <c r="AO1880" s="1" t="n">
        <f aca="false">Z1880-AC1880</f>
        <v>67436</v>
      </c>
      <c r="AP1880" s="1" t="n">
        <f aca="false">AO1880</f>
        <v>67436</v>
      </c>
      <c r="AR1880" s="1" t="n">
        <f aca="false">AQ1880</f>
        <v>0</v>
      </c>
    </row>
    <row r="1881" customFormat="false" ht="17" hidden="false" customHeight="false" outlineLevel="0" collapsed="false">
      <c r="A1881" s="1" t="n">
        <v>120</v>
      </c>
      <c r="B1881" s="1" t="n">
        <v>9</v>
      </c>
      <c r="C1881" s="1" t="n">
        <f aca="false">Z1881+AQ1881</f>
        <v>142249</v>
      </c>
      <c r="D1881" s="14" t="n">
        <f aca="false">AA1881+AR1881</f>
        <v>37715.9117614834</v>
      </c>
      <c r="E1881" s="1" t="n">
        <v>3375</v>
      </c>
      <c r="F1881" s="15" t="n">
        <f aca="false">$B$79*D1881*D1881*1000000/($B$77*$B$77)</f>
        <v>853.494000000001</v>
      </c>
      <c r="G1881" s="16" t="n">
        <f aca="false">$B$80*$B$79*$D1881*$D1881*G$84*1000000/($B$77*$B$77)</f>
        <v>853.494000000001</v>
      </c>
      <c r="H1881" s="16" t="n">
        <f aca="false">$B$80*$B$79*$D1881*$D1881*H$84*1000000/($B$77*$B$77)</f>
        <v>3413.97600000001</v>
      </c>
      <c r="I1881" s="16" t="n">
        <f aca="false">$B$80*$B$79*$D1881*$D1881*I$84*1000000/($B$77*$B$77)</f>
        <v>13655.904</v>
      </c>
      <c r="J1881" s="16" t="n">
        <f aca="false">$B$80*$B$79*$D1881*$D1881*J$84*1000000/($B$77*$B$77)</f>
        <v>54623.6160000001</v>
      </c>
      <c r="K1881" s="16" t="n">
        <f aca="false">$B$80*$B$79*$D1881*$D1881*K$84*1000000/($B$77*$B$77)</f>
        <v>218494.464</v>
      </c>
      <c r="L1881" s="17" t="n">
        <f aca="false">G1881/E1881</f>
        <v>0.252887111111112</v>
      </c>
      <c r="M1881" s="16" t="n">
        <f aca="false">G1881/A1881</f>
        <v>7.11245000000001</v>
      </c>
      <c r="N1881" s="16"/>
      <c r="O1881" s="13" t="n">
        <f aca="false">$B$79*C1881*C1881*1000000/($B$77*$B$77)</f>
        <v>12140.8668006</v>
      </c>
      <c r="P1881" s="16" t="n">
        <f aca="false">$B$79*$B$76*$C1881*P$84*1000000/($B$77*$B$77)</f>
        <v>853.494</v>
      </c>
      <c r="Q1881" s="16" t="n">
        <f aca="false">$B$79*$B$76*$C1881*Q$84*1000000/($B$77*$B$77)</f>
        <v>3413.976</v>
      </c>
      <c r="R1881" s="16" t="n">
        <f aca="false">$B$79*$B$76*$C1881*R$84*1000000/($B$77*$B$77)</f>
        <v>13655.904</v>
      </c>
      <c r="S1881" s="16" t="n">
        <f aca="false">$B$79*$B$76*$C1881*S$84*1000000/($B$77*$B$77)</f>
        <v>54623.616</v>
      </c>
      <c r="T1881" s="16" t="n">
        <f aca="false">$B$79*$B$76*$C1881*T$84*1000000/($B$77*$B$77)</f>
        <v>218494.464</v>
      </c>
      <c r="U1881" s="17" t="n">
        <f aca="false">P1881/E1881</f>
        <v>0.252887111111111</v>
      </c>
      <c r="X1881" s="1" t="n">
        <v>120</v>
      </c>
      <c r="Y1881" s="1" t="n">
        <v>9</v>
      </c>
      <c r="Z1881" s="1" t="n">
        <v>142249</v>
      </c>
      <c r="AA1881" s="14" t="n">
        <f aca="false">(SQRT($B$76))*(SQRT(AD1881+AP1881))</f>
        <v>37715.9117614834</v>
      </c>
      <c r="AB1881" s="1" t="n">
        <v>3476</v>
      </c>
      <c r="AC1881" s="1" t="n">
        <v>74624</v>
      </c>
      <c r="AD1881" s="1" t="n">
        <f aca="false">AC1881</f>
        <v>74624</v>
      </c>
      <c r="AE1881" s="1" t="n">
        <v>3343</v>
      </c>
      <c r="AO1881" s="1" t="n">
        <f aca="false">Z1881-AC1881</f>
        <v>67625</v>
      </c>
      <c r="AP1881" s="1" t="n">
        <f aca="false">AO1881</f>
        <v>67625</v>
      </c>
      <c r="AR1881" s="1" t="n">
        <f aca="false">AQ1881</f>
        <v>0</v>
      </c>
    </row>
    <row r="1882" customFormat="false" ht="17" hidden="false" customHeight="false" outlineLevel="0" collapsed="false">
      <c r="A1882" s="1" t="n">
        <v>120</v>
      </c>
      <c r="B1882" s="1" t="n">
        <v>10</v>
      </c>
      <c r="C1882" s="1" t="n">
        <f aca="false">Z1882+AQ1882</f>
        <v>142374</v>
      </c>
      <c r="D1882" s="14" t="n">
        <f aca="false">AA1882+AR1882</f>
        <v>37732.4793778517</v>
      </c>
      <c r="E1882" s="1" t="n">
        <v>3390</v>
      </c>
      <c r="F1882" s="15" t="n">
        <f aca="false">$B$79*D1882*D1882*1000000/($B$77*$B$77)</f>
        <v>854.244000000002</v>
      </c>
      <c r="G1882" s="16" t="n">
        <f aca="false">$B$80*$B$79*$D1882*$D1882*G$84*1000000/($B$77*$B$77)</f>
        <v>854.244000000002</v>
      </c>
      <c r="H1882" s="16" t="n">
        <f aca="false">$B$80*$B$79*$D1882*$D1882*H$84*1000000/($B$77*$B$77)</f>
        <v>3416.97600000001</v>
      </c>
      <c r="I1882" s="16" t="n">
        <f aca="false">$B$80*$B$79*$D1882*$D1882*I$84*1000000/($B$77*$B$77)</f>
        <v>13667.904</v>
      </c>
      <c r="J1882" s="16" t="n">
        <f aca="false">$B$80*$B$79*$D1882*$D1882*J$84*1000000/($B$77*$B$77)</f>
        <v>54671.6160000002</v>
      </c>
      <c r="K1882" s="16" t="n">
        <f aca="false">$B$80*$B$79*$D1882*$D1882*K$84*1000000/($B$77*$B$77)</f>
        <v>218686.464000001</v>
      </c>
      <c r="L1882" s="17" t="n">
        <f aca="false">G1882/E1882</f>
        <v>0.251989380530974</v>
      </c>
      <c r="M1882" s="16" t="n">
        <f aca="false">G1882/A1882</f>
        <v>7.11870000000002</v>
      </c>
      <c r="N1882" s="16"/>
      <c r="O1882" s="13" t="n">
        <f aca="false">$B$79*C1882*C1882*1000000/($B$77*$B$77)</f>
        <v>12162.2135256</v>
      </c>
      <c r="P1882" s="16" t="n">
        <f aca="false">$B$79*$B$76*$C1882*P$84*1000000/($B$77*$B$77)</f>
        <v>854.244</v>
      </c>
      <c r="Q1882" s="16" t="n">
        <f aca="false">$B$79*$B$76*$C1882*Q$84*1000000/($B$77*$B$77)</f>
        <v>3416.976</v>
      </c>
      <c r="R1882" s="16" t="n">
        <f aca="false">$B$79*$B$76*$C1882*R$84*1000000/($B$77*$B$77)</f>
        <v>13667.904</v>
      </c>
      <c r="S1882" s="16" t="n">
        <f aca="false">$B$79*$B$76*$C1882*S$84*1000000/($B$77*$B$77)</f>
        <v>54671.616</v>
      </c>
      <c r="T1882" s="16" t="n">
        <f aca="false">$B$79*$B$76*$C1882*T$84*1000000/($B$77*$B$77)</f>
        <v>218686.464</v>
      </c>
      <c r="U1882" s="17" t="n">
        <f aca="false">P1882/E1882</f>
        <v>0.251989380530974</v>
      </c>
      <c r="X1882" s="1" t="n">
        <v>120</v>
      </c>
      <c r="Y1882" s="1" t="n">
        <v>10</v>
      </c>
      <c r="Z1882" s="1" t="n">
        <v>142374</v>
      </c>
      <c r="AA1882" s="14" t="n">
        <f aca="false">(SQRT($B$76))*(SQRT(AD1882+AP1882))</f>
        <v>37732.4793778517</v>
      </c>
      <c r="AB1882" s="1" t="n">
        <v>3392</v>
      </c>
      <c r="AC1882" s="1" t="n">
        <v>74624</v>
      </c>
      <c r="AD1882" s="1" t="n">
        <f aca="false">AC1882</f>
        <v>74624</v>
      </c>
      <c r="AE1882" s="1" t="n">
        <v>3332</v>
      </c>
      <c r="AO1882" s="1" t="n">
        <f aca="false">Z1882-AC1882</f>
        <v>67750</v>
      </c>
      <c r="AP1882" s="1" t="n">
        <f aca="false">AO1882</f>
        <v>67750</v>
      </c>
      <c r="AR1882" s="1" t="n">
        <f aca="false">AQ1882</f>
        <v>0</v>
      </c>
    </row>
    <row r="1883" customFormat="false" ht="17" hidden="false" customHeight="false" outlineLevel="0" collapsed="false">
      <c r="A1883" s="1" t="n">
        <v>120</v>
      </c>
      <c r="B1883" s="1" t="n">
        <v>11</v>
      </c>
      <c r="C1883" s="1" t="n">
        <f aca="false">Z1883+AQ1883</f>
        <v>142499</v>
      </c>
      <c r="D1883" s="14" t="n">
        <f aca="false">AA1883+AR1883</f>
        <v>37749.0397228857</v>
      </c>
      <c r="E1883" s="1" t="n">
        <v>3409</v>
      </c>
      <c r="F1883" s="15" t="n">
        <f aca="false">$B$79*D1883*D1883*1000000/($B$77*$B$77)</f>
        <v>854.994000000001</v>
      </c>
      <c r="G1883" s="16" t="n">
        <f aca="false">$B$80*$B$79*$D1883*$D1883*G$84*1000000/($B$77*$B$77)</f>
        <v>854.994000000001</v>
      </c>
      <c r="H1883" s="16" t="n">
        <f aca="false">$B$80*$B$79*$D1883*$D1883*H$84*1000000/($B$77*$B$77)</f>
        <v>3419.97600000001</v>
      </c>
      <c r="I1883" s="16" t="n">
        <f aca="false">$B$80*$B$79*$D1883*$D1883*I$84*1000000/($B$77*$B$77)</f>
        <v>13679.904</v>
      </c>
      <c r="J1883" s="16" t="n">
        <f aca="false">$B$80*$B$79*$D1883*$D1883*J$84*1000000/($B$77*$B$77)</f>
        <v>54719.6160000001</v>
      </c>
      <c r="K1883" s="16" t="n">
        <f aca="false">$B$80*$B$79*$D1883*$D1883*K$84*1000000/($B$77*$B$77)</f>
        <v>218878.464</v>
      </c>
      <c r="L1883" s="17" t="n">
        <f aca="false">G1883/E1883</f>
        <v>0.250804928131417</v>
      </c>
      <c r="M1883" s="16" t="n">
        <f aca="false">G1883/A1883</f>
        <v>7.12495000000001</v>
      </c>
      <c r="N1883" s="16"/>
      <c r="O1883" s="13" t="n">
        <f aca="false">$B$79*C1883*C1883*1000000/($B$77*$B$77)</f>
        <v>12183.5790006</v>
      </c>
      <c r="P1883" s="16" t="n">
        <f aca="false">$B$79*$B$76*$C1883*P$84*1000000/($B$77*$B$77)</f>
        <v>854.994</v>
      </c>
      <c r="Q1883" s="16" t="n">
        <f aca="false">$B$79*$B$76*$C1883*Q$84*1000000/($B$77*$B$77)</f>
        <v>3419.976</v>
      </c>
      <c r="R1883" s="16" t="n">
        <f aca="false">$B$79*$B$76*$C1883*R$84*1000000/($B$77*$B$77)</f>
        <v>13679.904</v>
      </c>
      <c r="S1883" s="16" t="n">
        <f aca="false">$B$79*$B$76*$C1883*S$84*1000000/($B$77*$B$77)</f>
        <v>54719.616</v>
      </c>
      <c r="T1883" s="16" t="n">
        <f aca="false">$B$79*$B$76*$C1883*T$84*1000000/($B$77*$B$77)</f>
        <v>218878.464</v>
      </c>
      <c r="U1883" s="17" t="n">
        <f aca="false">P1883/E1883</f>
        <v>0.250804928131417</v>
      </c>
      <c r="X1883" s="1" t="n">
        <v>120</v>
      </c>
      <c r="Y1883" s="1" t="n">
        <v>11</v>
      </c>
      <c r="Z1883" s="1" t="n">
        <v>142499</v>
      </c>
      <c r="AA1883" s="14" t="n">
        <f aca="false">(SQRT($B$76))*(SQRT(AD1883+AP1883))</f>
        <v>37749.0397228857</v>
      </c>
      <c r="AB1883" s="1" t="n">
        <v>3403</v>
      </c>
      <c r="AC1883" s="1" t="n">
        <v>74624</v>
      </c>
      <c r="AD1883" s="1" t="n">
        <f aca="false">AC1883</f>
        <v>74624</v>
      </c>
      <c r="AE1883" s="1" t="n">
        <v>3331</v>
      </c>
      <c r="AO1883" s="1" t="n">
        <f aca="false">Z1883-AC1883</f>
        <v>67875</v>
      </c>
      <c r="AP1883" s="1" t="n">
        <f aca="false">AO1883</f>
        <v>67875</v>
      </c>
      <c r="AR1883" s="1" t="n">
        <f aca="false">AQ1883</f>
        <v>0</v>
      </c>
    </row>
    <row r="1884" customFormat="false" ht="17" hidden="false" customHeight="false" outlineLevel="0" collapsed="false">
      <c r="A1884" s="1" t="n">
        <v>120</v>
      </c>
      <c r="B1884" s="1" t="n">
        <v>12</v>
      </c>
      <c r="C1884" s="1" t="n">
        <f aca="false">Z1884+AQ1884</f>
        <v>142624</v>
      </c>
      <c r="D1884" s="14" t="n">
        <f aca="false">AA1884+AR1884</f>
        <v>37765.5928061509</v>
      </c>
      <c r="E1884" s="1" t="n">
        <v>3409</v>
      </c>
      <c r="F1884" s="15" t="n">
        <f aca="false">$B$79*D1884*D1884*1000000/($B$77*$B$77)</f>
        <v>855.743999999998</v>
      </c>
      <c r="G1884" s="16" t="n">
        <f aca="false">$B$80*$B$79*$D1884*$D1884*G$84*1000000/($B$77*$B$77)</f>
        <v>855.743999999998</v>
      </c>
      <c r="H1884" s="16" t="n">
        <f aca="false">$B$80*$B$79*$D1884*$D1884*H$84*1000000/($B$77*$B$77)</f>
        <v>3422.97599999999</v>
      </c>
      <c r="I1884" s="16" t="n">
        <f aca="false">$B$80*$B$79*$D1884*$D1884*I$84*1000000/($B$77*$B$77)</f>
        <v>13691.904</v>
      </c>
      <c r="J1884" s="16" t="n">
        <f aca="false">$B$80*$B$79*$D1884*$D1884*J$84*1000000/($B$77*$B$77)</f>
        <v>54767.6159999999</v>
      </c>
      <c r="K1884" s="16" t="n">
        <f aca="false">$B$80*$B$79*$D1884*$D1884*K$84*1000000/($B$77*$B$77)</f>
        <v>219070.463999999</v>
      </c>
      <c r="L1884" s="17" t="n">
        <f aca="false">G1884/E1884</f>
        <v>0.251024933998239</v>
      </c>
      <c r="M1884" s="16" t="n">
        <f aca="false">G1884/A1884</f>
        <v>7.13119999999998</v>
      </c>
      <c r="N1884" s="16"/>
      <c r="O1884" s="13" t="n">
        <f aca="false">$B$79*C1884*C1884*1000000/($B$77*$B$77)</f>
        <v>12204.9632256</v>
      </c>
      <c r="P1884" s="16" t="n">
        <f aca="false">$B$79*$B$76*$C1884*P$84*1000000/($B$77*$B$77)</f>
        <v>855.744</v>
      </c>
      <c r="Q1884" s="16" t="n">
        <f aca="false">$B$79*$B$76*$C1884*Q$84*1000000/($B$77*$B$77)</f>
        <v>3422.976</v>
      </c>
      <c r="R1884" s="16" t="n">
        <f aca="false">$B$79*$B$76*$C1884*R$84*1000000/($B$77*$B$77)</f>
        <v>13691.904</v>
      </c>
      <c r="S1884" s="16" t="n">
        <f aca="false">$B$79*$B$76*$C1884*S$84*1000000/($B$77*$B$77)</f>
        <v>54767.616</v>
      </c>
      <c r="T1884" s="16" t="n">
        <f aca="false">$B$79*$B$76*$C1884*T$84*1000000/($B$77*$B$77)</f>
        <v>219070.464</v>
      </c>
      <c r="U1884" s="17" t="n">
        <f aca="false">P1884/E1884</f>
        <v>0.25102493399824</v>
      </c>
      <c r="X1884" s="1" t="n">
        <v>120</v>
      </c>
      <c r="Y1884" s="1" t="n">
        <v>12</v>
      </c>
      <c r="Z1884" s="1" t="n">
        <v>142624</v>
      </c>
      <c r="AA1884" s="14" t="n">
        <f aca="false">(SQRT($B$76))*(SQRT(AD1884+AP1884))</f>
        <v>37765.5928061509</v>
      </c>
      <c r="AB1884" s="1" t="n">
        <v>3459</v>
      </c>
      <c r="AC1884" s="1" t="n">
        <v>74624</v>
      </c>
      <c r="AD1884" s="1" t="n">
        <f aca="false">AC1884</f>
        <v>74624</v>
      </c>
      <c r="AE1884" s="1" t="n">
        <v>3336</v>
      </c>
      <c r="AO1884" s="1" t="n">
        <f aca="false">Z1884-AC1884</f>
        <v>68000</v>
      </c>
      <c r="AP1884" s="1" t="n">
        <f aca="false">AO1884</f>
        <v>68000</v>
      </c>
      <c r="AR1884" s="1" t="n">
        <f aca="false">AQ1884</f>
        <v>0</v>
      </c>
    </row>
    <row r="1885" customFormat="false" ht="17" hidden="false" customHeight="false" outlineLevel="0" collapsed="false">
      <c r="A1885" s="1" t="n">
        <v>120</v>
      </c>
      <c r="B1885" s="1" t="n">
        <v>13</v>
      </c>
      <c r="C1885" s="1" t="n">
        <f aca="false">Z1885+AQ1885</f>
        <v>142749</v>
      </c>
      <c r="D1885" s="14" t="n">
        <f aca="false">AA1885+AR1885</f>
        <v>37782.138637192</v>
      </c>
      <c r="E1885" s="1" t="n">
        <v>3340</v>
      </c>
      <c r="F1885" s="15" t="n">
        <f aca="false">$B$79*D1885*D1885*1000000/($B$77*$B$77)</f>
        <v>856.493999999998</v>
      </c>
      <c r="G1885" s="16" t="n">
        <f aca="false">$B$80*$B$79*$D1885*$D1885*G$84*1000000/($B$77*$B$77)</f>
        <v>856.493999999998</v>
      </c>
      <c r="H1885" s="16" t="n">
        <f aca="false">$B$80*$B$79*$D1885*$D1885*H$84*1000000/($B$77*$B$77)</f>
        <v>3425.97599999999</v>
      </c>
      <c r="I1885" s="16" t="n">
        <f aca="false">$B$80*$B$79*$D1885*$D1885*I$84*1000000/($B$77*$B$77)</f>
        <v>13703.904</v>
      </c>
      <c r="J1885" s="16" t="n">
        <f aca="false">$B$80*$B$79*$D1885*$D1885*J$84*1000000/($B$77*$B$77)</f>
        <v>54815.6159999999</v>
      </c>
      <c r="K1885" s="16" t="n">
        <f aca="false">$B$80*$B$79*$D1885*$D1885*K$84*1000000/($B$77*$B$77)</f>
        <v>219262.463999999</v>
      </c>
      <c r="L1885" s="17" t="n">
        <f aca="false">G1885/E1885</f>
        <v>0.256435329341317</v>
      </c>
      <c r="M1885" s="16" t="n">
        <f aca="false">G1885/A1885</f>
        <v>7.13744999999998</v>
      </c>
      <c r="N1885" s="16"/>
      <c r="O1885" s="13" t="n">
        <f aca="false">$B$79*C1885*C1885*1000000/($B$77*$B$77)</f>
        <v>12226.3662006</v>
      </c>
      <c r="P1885" s="16" t="n">
        <f aca="false">$B$79*$B$76*$C1885*P$84*1000000/($B$77*$B$77)</f>
        <v>856.494</v>
      </c>
      <c r="Q1885" s="16" t="n">
        <f aca="false">$B$79*$B$76*$C1885*Q$84*1000000/($B$77*$B$77)</f>
        <v>3425.976</v>
      </c>
      <c r="R1885" s="16" t="n">
        <f aca="false">$B$79*$B$76*$C1885*R$84*1000000/($B$77*$B$77)</f>
        <v>13703.904</v>
      </c>
      <c r="S1885" s="16" t="n">
        <f aca="false">$B$79*$B$76*$C1885*S$84*1000000/($B$77*$B$77)</f>
        <v>54815.616</v>
      </c>
      <c r="T1885" s="16" t="n">
        <f aca="false">$B$79*$B$76*$C1885*T$84*1000000/($B$77*$B$77)</f>
        <v>219262.464</v>
      </c>
      <c r="U1885" s="17" t="n">
        <f aca="false">P1885/E1885</f>
        <v>0.256435329341317</v>
      </c>
      <c r="X1885" s="1" t="n">
        <v>120</v>
      </c>
      <c r="Y1885" s="1" t="n">
        <v>13</v>
      </c>
      <c r="Z1885" s="1" t="n">
        <v>142749</v>
      </c>
      <c r="AA1885" s="14" t="n">
        <f aca="false">(SQRT($B$76))*(SQRT(AD1885+AP1885))</f>
        <v>37782.138637192</v>
      </c>
      <c r="AB1885" s="1" t="n">
        <v>3441</v>
      </c>
      <c r="AC1885" s="1" t="n">
        <v>74624</v>
      </c>
      <c r="AD1885" s="1" t="n">
        <f aca="false">AC1885</f>
        <v>74624</v>
      </c>
      <c r="AE1885" s="1" t="n">
        <v>3364</v>
      </c>
      <c r="AO1885" s="1" t="n">
        <f aca="false">Z1885-AC1885</f>
        <v>68125</v>
      </c>
      <c r="AP1885" s="1" t="n">
        <f aca="false">AO1885</f>
        <v>68125</v>
      </c>
      <c r="AR1885" s="1" t="n">
        <f aca="false">AQ1885</f>
        <v>0</v>
      </c>
    </row>
    <row r="1886" customFormat="false" ht="17" hidden="false" customHeight="false" outlineLevel="0" collapsed="false">
      <c r="A1886" s="1" t="n">
        <v>120</v>
      </c>
      <c r="B1886" s="1" t="n">
        <v>14</v>
      </c>
      <c r="C1886" s="1" t="n">
        <f aca="false">Z1886+AQ1886</f>
        <v>142874</v>
      </c>
      <c r="D1886" s="14" t="n">
        <f aca="false">AA1886+AR1886</f>
        <v>37798.6772255326</v>
      </c>
      <c r="E1886" s="1" t="n">
        <v>3373</v>
      </c>
      <c r="F1886" s="15" t="n">
        <f aca="false">$B$79*D1886*D1886*1000000/($B$77*$B$77)</f>
        <v>857.243999999998</v>
      </c>
      <c r="G1886" s="16" t="n">
        <f aca="false">$B$80*$B$79*$D1886*$D1886*G$84*1000000/($B$77*$B$77)</f>
        <v>857.243999999998</v>
      </c>
      <c r="H1886" s="16" t="n">
        <f aca="false">$B$80*$B$79*$D1886*$D1886*H$84*1000000/($B$77*$B$77)</f>
        <v>3428.97599999999</v>
      </c>
      <c r="I1886" s="16" t="n">
        <f aca="false">$B$80*$B$79*$D1886*$D1886*I$84*1000000/($B$77*$B$77)</f>
        <v>13715.904</v>
      </c>
      <c r="J1886" s="16" t="n">
        <f aca="false">$B$80*$B$79*$D1886*$D1886*J$84*1000000/($B$77*$B$77)</f>
        <v>54863.6159999999</v>
      </c>
      <c r="K1886" s="16" t="n">
        <f aca="false">$B$80*$B$79*$D1886*$D1886*K$84*1000000/($B$77*$B$77)</f>
        <v>219454.464</v>
      </c>
      <c r="L1886" s="17" t="n">
        <f aca="false">G1886/E1886</f>
        <v>0.254148828935665</v>
      </c>
      <c r="M1886" s="16" t="n">
        <f aca="false">G1886/A1886</f>
        <v>7.14369999999998</v>
      </c>
      <c r="N1886" s="16"/>
      <c r="O1886" s="13" t="n">
        <f aca="false">$B$79*C1886*C1886*1000000/($B$77*$B$77)</f>
        <v>12247.7879256</v>
      </c>
      <c r="P1886" s="16" t="n">
        <f aca="false">$B$79*$B$76*$C1886*P$84*1000000/($B$77*$B$77)</f>
        <v>857.244</v>
      </c>
      <c r="Q1886" s="16" t="n">
        <f aca="false">$B$79*$B$76*$C1886*Q$84*1000000/($B$77*$B$77)</f>
        <v>3428.976</v>
      </c>
      <c r="R1886" s="16" t="n">
        <f aca="false">$B$79*$B$76*$C1886*R$84*1000000/($B$77*$B$77)</f>
        <v>13715.904</v>
      </c>
      <c r="S1886" s="16" t="n">
        <f aca="false">$B$79*$B$76*$C1886*S$84*1000000/($B$77*$B$77)</f>
        <v>54863.616</v>
      </c>
      <c r="T1886" s="16" t="n">
        <f aca="false">$B$79*$B$76*$C1886*T$84*1000000/($B$77*$B$77)</f>
        <v>219454.464</v>
      </c>
      <c r="U1886" s="17" t="n">
        <f aca="false">P1886/E1886</f>
        <v>0.254148828935666</v>
      </c>
      <c r="X1886" s="1" t="n">
        <v>120</v>
      </c>
      <c r="Y1886" s="1" t="n">
        <v>14</v>
      </c>
      <c r="Z1886" s="1" t="n">
        <v>142874</v>
      </c>
      <c r="AA1886" s="14" t="n">
        <f aca="false">(SQRT($B$76))*(SQRT(AD1886+AP1886))</f>
        <v>37798.6772255326</v>
      </c>
      <c r="AB1886" s="1" t="n">
        <v>3426</v>
      </c>
      <c r="AC1886" s="1" t="n">
        <v>74624</v>
      </c>
      <c r="AD1886" s="1" t="n">
        <f aca="false">AC1886</f>
        <v>74624</v>
      </c>
      <c r="AE1886" s="1" t="n">
        <v>3337</v>
      </c>
      <c r="AO1886" s="1" t="n">
        <f aca="false">Z1886-AC1886</f>
        <v>68250</v>
      </c>
      <c r="AP1886" s="1" t="n">
        <f aca="false">AO1886</f>
        <v>68250</v>
      </c>
      <c r="AR1886" s="1" t="n">
        <f aca="false">AQ1886</f>
        <v>0</v>
      </c>
    </row>
    <row r="1887" customFormat="false" ht="17" hidden="false" customHeight="false" outlineLevel="0" collapsed="false">
      <c r="A1887" s="1" t="n">
        <v>120</v>
      </c>
      <c r="B1887" s="1" t="n">
        <v>15</v>
      </c>
      <c r="C1887" s="1" t="n">
        <f aca="false">Z1887+AQ1887</f>
        <v>142999</v>
      </c>
      <c r="D1887" s="14" t="n">
        <f aca="false">AA1887+AR1887</f>
        <v>37815.2085806756</v>
      </c>
      <c r="E1887" s="1" t="n">
        <v>3374</v>
      </c>
      <c r="F1887" s="15" t="n">
        <f aca="false">$B$79*D1887*D1887*1000000/($B$77*$B$77)</f>
        <v>857.994000000001</v>
      </c>
      <c r="G1887" s="16" t="n">
        <f aca="false">$B$80*$B$79*$D1887*$D1887*G$84*1000000/($B$77*$B$77)</f>
        <v>857.994000000001</v>
      </c>
      <c r="H1887" s="16" t="n">
        <f aca="false">$B$80*$B$79*$D1887*$D1887*H$84*1000000/($B$77*$B$77)</f>
        <v>3431.976</v>
      </c>
      <c r="I1887" s="16" t="n">
        <f aca="false">$B$80*$B$79*$D1887*$D1887*I$84*1000000/($B$77*$B$77)</f>
        <v>13727.904</v>
      </c>
      <c r="J1887" s="16" t="n">
        <f aca="false">$B$80*$B$79*$D1887*$D1887*J$84*1000000/($B$77*$B$77)</f>
        <v>54911.6160000001</v>
      </c>
      <c r="K1887" s="16" t="n">
        <f aca="false">$B$80*$B$79*$D1887*$D1887*K$84*1000000/($B$77*$B$77)</f>
        <v>219646.464</v>
      </c>
      <c r="L1887" s="17" t="n">
        <f aca="false">G1887/E1887</f>
        <v>0.254295791345584</v>
      </c>
      <c r="M1887" s="16" t="n">
        <f aca="false">G1887/A1887</f>
        <v>7.14995000000001</v>
      </c>
      <c r="N1887" s="16"/>
      <c r="O1887" s="13" t="n">
        <f aca="false">$B$79*C1887*C1887*1000000/($B$77*$B$77)</f>
        <v>12269.2284006</v>
      </c>
      <c r="P1887" s="16" t="n">
        <f aca="false">$B$79*$B$76*$C1887*P$84*1000000/($B$77*$B$77)</f>
        <v>857.994</v>
      </c>
      <c r="Q1887" s="16" t="n">
        <f aca="false">$B$79*$B$76*$C1887*Q$84*1000000/($B$77*$B$77)</f>
        <v>3431.976</v>
      </c>
      <c r="R1887" s="16" t="n">
        <f aca="false">$B$79*$B$76*$C1887*R$84*1000000/($B$77*$B$77)</f>
        <v>13727.904</v>
      </c>
      <c r="S1887" s="16" t="n">
        <f aca="false">$B$79*$B$76*$C1887*S$84*1000000/($B$77*$B$77)</f>
        <v>54911.616</v>
      </c>
      <c r="T1887" s="16" t="n">
        <f aca="false">$B$79*$B$76*$C1887*T$84*1000000/($B$77*$B$77)</f>
        <v>219646.464</v>
      </c>
      <c r="U1887" s="17" t="n">
        <f aca="false">P1887/E1887</f>
        <v>0.254295791345584</v>
      </c>
      <c r="X1887" s="1" t="n">
        <v>120</v>
      </c>
      <c r="Y1887" s="1" t="n">
        <v>15</v>
      </c>
      <c r="Z1887" s="1" t="n">
        <v>142999</v>
      </c>
      <c r="AA1887" s="14" t="n">
        <f aca="false">(SQRT($B$76))*(SQRT(AD1887+AP1887))</f>
        <v>37815.2085806756</v>
      </c>
      <c r="AB1887" s="1" t="n">
        <v>3421</v>
      </c>
      <c r="AC1887" s="1" t="n">
        <v>74624</v>
      </c>
      <c r="AD1887" s="1" t="n">
        <f aca="false">AC1887</f>
        <v>74624</v>
      </c>
      <c r="AE1887" s="1" t="n">
        <v>3354</v>
      </c>
      <c r="AO1887" s="1" t="n">
        <f aca="false">Z1887-AC1887</f>
        <v>68375</v>
      </c>
      <c r="AP1887" s="1" t="n">
        <f aca="false">AO1887</f>
        <v>68375</v>
      </c>
      <c r="AR1887" s="1" t="n">
        <f aca="false">AQ1887</f>
        <v>0</v>
      </c>
    </row>
    <row r="1888" customFormat="false" ht="17" hidden="false" customHeight="false" outlineLevel="0" collapsed="false">
      <c r="A1888" s="1" t="n">
        <v>120</v>
      </c>
      <c r="B1888" s="1" t="n">
        <v>16</v>
      </c>
      <c r="C1888" s="1" t="n">
        <f aca="false">Z1888+AQ1888</f>
        <v>143124</v>
      </c>
      <c r="D1888" s="14" t="n">
        <f aca="false">AA1888+AR1888</f>
        <v>37831.7327121029</v>
      </c>
      <c r="E1888" s="1" t="n">
        <v>3388</v>
      </c>
      <c r="F1888" s="15" t="n">
        <f aca="false">$B$79*D1888*D1888*1000000/($B$77*$B$77)</f>
        <v>858.743999999998</v>
      </c>
      <c r="G1888" s="16" t="n">
        <f aca="false">$B$80*$B$79*$D1888*$D1888*G$84*1000000/($B$77*$B$77)</f>
        <v>858.743999999998</v>
      </c>
      <c r="H1888" s="16" t="n">
        <f aca="false">$B$80*$B$79*$D1888*$D1888*H$84*1000000/($B$77*$B$77)</f>
        <v>3434.97599999999</v>
      </c>
      <c r="I1888" s="16" t="n">
        <f aca="false">$B$80*$B$79*$D1888*$D1888*I$84*1000000/($B$77*$B$77)</f>
        <v>13739.904</v>
      </c>
      <c r="J1888" s="16" t="n">
        <f aca="false">$B$80*$B$79*$D1888*$D1888*J$84*1000000/($B$77*$B$77)</f>
        <v>54959.6159999999</v>
      </c>
      <c r="K1888" s="16" t="n">
        <f aca="false">$B$80*$B$79*$D1888*$D1888*K$84*1000000/($B$77*$B$77)</f>
        <v>219838.463999999</v>
      </c>
      <c r="L1888" s="17" t="n">
        <f aca="false">G1888/E1888</f>
        <v>0.253466351829988</v>
      </c>
      <c r="M1888" s="16" t="n">
        <f aca="false">G1888/A1888</f>
        <v>7.15619999999998</v>
      </c>
      <c r="N1888" s="16"/>
      <c r="O1888" s="13" t="n">
        <f aca="false">$B$79*C1888*C1888*1000000/($B$77*$B$77)</f>
        <v>12290.6876256</v>
      </c>
      <c r="P1888" s="16" t="n">
        <f aca="false">$B$79*$B$76*$C1888*P$84*1000000/($B$77*$B$77)</f>
        <v>858.744</v>
      </c>
      <c r="Q1888" s="16" t="n">
        <f aca="false">$B$79*$B$76*$C1888*Q$84*1000000/($B$77*$B$77)</f>
        <v>3434.976</v>
      </c>
      <c r="R1888" s="16" t="n">
        <f aca="false">$B$79*$B$76*$C1888*R$84*1000000/($B$77*$B$77)</f>
        <v>13739.904</v>
      </c>
      <c r="S1888" s="16" t="n">
        <f aca="false">$B$79*$B$76*$C1888*S$84*1000000/($B$77*$B$77)</f>
        <v>54959.616</v>
      </c>
      <c r="T1888" s="16" t="n">
        <f aca="false">$B$79*$B$76*$C1888*T$84*1000000/($B$77*$B$77)</f>
        <v>219838.464</v>
      </c>
      <c r="U1888" s="17" t="n">
        <f aca="false">P1888/E1888</f>
        <v>0.253466351829988</v>
      </c>
      <c r="X1888" s="1" t="n">
        <v>120</v>
      </c>
      <c r="Y1888" s="1" t="n">
        <v>16</v>
      </c>
      <c r="Z1888" s="1" t="n">
        <v>143124</v>
      </c>
      <c r="AA1888" s="14" t="n">
        <f aca="false">(SQRT($B$76))*(SQRT(AD1888+AP1888))</f>
        <v>37831.7327121029</v>
      </c>
      <c r="AB1888" s="1" t="n">
        <v>3424</v>
      </c>
      <c r="AC1888" s="1" t="n">
        <v>74624</v>
      </c>
      <c r="AD1888" s="1" t="n">
        <f aca="false">AC1888</f>
        <v>74624</v>
      </c>
      <c r="AE1888" s="1" t="n">
        <v>3377</v>
      </c>
      <c r="AO1888" s="1" t="n">
        <f aca="false">Z1888-AC1888</f>
        <v>68500</v>
      </c>
      <c r="AP1888" s="1" t="n">
        <f aca="false">AO1888</f>
        <v>68500</v>
      </c>
      <c r="AR1888" s="1" t="n">
        <f aca="false">AQ1888</f>
        <v>0</v>
      </c>
    </row>
    <row r="1889" customFormat="false" ht="17" hidden="false" customHeight="false" outlineLevel="0" collapsed="false">
      <c r="A1889" s="1" t="n">
        <v>121</v>
      </c>
      <c r="B1889" s="1" t="n">
        <v>2</v>
      </c>
      <c r="C1889" s="1" t="n">
        <f aca="false">Z1889+AQ1889</f>
        <v>142143</v>
      </c>
      <c r="D1889" s="14" t="n">
        <f aca="false">AA1889+AR1889</f>
        <v>37701.8567182042</v>
      </c>
      <c r="E1889" s="1" t="n">
        <v>3345</v>
      </c>
      <c r="F1889" s="15" t="n">
        <f aca="false">$B$79*D1889*D1889*1000000/($B$77*$B$77)</f>
        <v>852.858</v>
      </c>
      <c r="G1889" s="16" t="n">
        <f aca="false">$B$80*$B$79*$D1889*$D1889*G$84*1000000/($B$77*$B$77)</f>
        <v>852.858</v>
      </c>
      <c r="H1889" s="16" t="n">
        <f aca="false">$B$80*$B$79*$D1889*$D1889*H$84*1000000/($B$77*$B$77)</f>
        <v>3411.432</v>
      </c>
      <c r="I1889" s="16" t="n">
        <f aca="false">$B$80*$B$79*$D1889*$D1889*I$84*1000000/($B$77*$B$77)</f>
        <v>13645.728</v>
      </c>
      <c r="J1889" s="16" t="n">
        <f aca="false">$B$80*$B$79*$D1889*$D1889*J$84*1000000/($B$77*$B$77)</f>
        <v>54582.912</v>
      </c>
      <c r="K1889" s="16" t="n">
        <f aca="false">$B$80*$B$79*$D1889*$D1889*K$84*1000000/($B$77*$B$77)</f>
        <v>218331.648</v>
      </c>
      <c r="L1889" s="17" t="n">
        <f aca="false">G1889/E1889</f>
        <v>0.254965022421525</v>
      </c>
      <c r="M1889" s="16" t="n">
        <f aca="false">G1889/A1889</f>
        <v>7.04841322314049</v>
      </c>
      <c r="N1889" s="16"/>
      <c r="O1889" s="13" t="n">
        <f aca="false">$B$79*C1889*C1889*1000000/($B$77*$B$77)</f>
        <v>12122.7794694</v>
      </c>
      <c r="P1889" s="16" t="n">
        <f aca="false">$B$79*$B$76*$C1889*P$84*1000000/($B$77*$B$77)</f>
        <v>852.858</v>
      </c>
      <c r="Q1889" s="16" t="n">
        <f aca="false">$B$79*$B$76*$C1889*Q$84*1000000/($B$77*$B$77)</f>
        <v>3411.432</v>
      </c>
      <c r="R1889" s="16" t="n">
        <f aca="false">$B$79*$B$76*$C1889*R$84*1000000/($B$77*$B$77)</f>
        <v>13645.728</v>
      </c>
      <c r="S1889" s="16" t="n">
        <f aca="false">$B$79*$B$76*$C1889*S$84*1000000/($B$77*$B$77)</f>
        <v>54582.912</v>
      </c>
      <c r="T1889" s="16" t="n">
        <f aca="false">$B$79*$B$76*$C1889*T$84*1000000/($B$77*$B$77)</f>
        <v>218331.648</v>
      </c>
      <c r="U1889" s="17" t="n">
        <f aca="false">P1889/E1889</f>
        <v>0.254965022421525</v>
      </c>
      <c r="X1889" s="1" t="n">
        <v>121</v>
      </c>
      <c r="Y1889" s="1" t="n">
        <v>2</v>
      </c>
      <c r="Z1889" s="1" t="n">
        <v>142143</v>
      </c>
      <c r="AA1889" s="14" t="n">
        <f aca="false">(SQRT($B$76))*(SQRT(AD1889+AP1889))</f>
        <v>37701.8567182042</v>
      </c>
      <c r="AB1889" s="1" t="n">
        <v>3426</v>
      </c>
      <c r="AC1889" s="1" t="n">
        <v>75072</v>
      </c>
      <c r="AD1889" s="1" t="n">
        <f aca="false">AC1889</f>
        <v>75072</v>
      </c>
      <c r="AE1889" s="1" t="n">
        <v>3345</v>
      </c>
      <c r="AO1889" s="1" t="n">
        <f aca="false">Z1889-AC1889</f>
        <v>67071</v>
      </c>
      <c r="AP1889" s="1" t="n">
        <f aca="false">AO1889</f>
        <v>67071</v>
      </c>
      <c r="AR1889" s="1" t="n">
        <f aca="false">AQ1889</f>
        <v>0</v>
      </c>
    </row>
    <row r="1890" customFormat="false" ht="17" hidden="false" customHeight="false" outlineLevel="0" collapsed="false">
      <c r="A1890" s="1" t="n">
        <v>121</v>
      </c>
      <c r="B1890" s="1" t="n">
        <v>3</v>
      </c>
      <c r="C1890" s="1" t="n">
        <f aca="false">Z1890+AQ1890</f>
        <v>142365</v>
      </c>
      <c r="D1890" s="14" t="n">
        <f aca="false">AA1890+AR1890</f>
        <v>37731.2867525082</v>
      </c>
      <c r="E1890" s="1" t="n">
        <v>3396</v>
      </c>
      <c r="F1890" s="15" t="n">
        <f aca="false">$B$79*D1890*D1890*1000000/($B$77*$B$77)</f>
        <v>854.19</v>
      </c>
      <c r="G1890" s="16" t="n">
        <f aca="false">$B$80*$B$79*$D1890*$D1890*G$84*1000000/($B$77*$B$77)</f>
        <v>854.19</v>
      </c>
      <c r="H1890" s="16" t="n">
        <f aca="false">$B$80*$B$79*$D1890*$D1890*H$84*1000000/($B$77*$B$77)</f>
        <v>3416.76</v>
      </c>
      <c r="I1890" s="16" t="n">
        <f aca="false">$B$80*$B$79*$D1890*$D1890*I$84*1000000/($B$77*$B$77)</f>
        <v>13667.04</v>
      </c>
      <c r="J1890" s="16" t="n">
        <f aca="false">$B$80*$B$79*$D1890*$D1890*J$84*1000000/($B$77*$B$77)</f>
        <v>54668.16</v>
      </c>
      <c r="K1890" s="16" t="n">
        <f aca="false">$B$80*$B$79*$D1890*$D1890*K$84*1000000/($B$77*$B$77)</f>
        <v>218672.64</v>
      </c>
      <c r="L1890" s="17" t="n">
        <f aca="false">G1890/E1890</f>
        <v>0.251528268551237</v>
      </c>
      <c r="M1890" s="16" t="n">
        <f aca="false">G1890/A1890</f>
        <v>7.05942148760331</v>
      </c>
      <c r="N1890" s="16"/>
      <c r="O1890" s="13" t="n">
        <f aca="false">$B$79*C1890*C1890*1000000/($B$77*$B$77)</f>
        <v>12160.675935</v>
      </c>
      <c r="P1890" s="16" t="n">
        <f aca="false">$B$79*$B$76*$C1890*P$84*1000000/($B$77*$B$77)</f>
        <v>854.19</v>
      </c>
      <c r="Q1890" s="16" t="n">
        <f aca="false">$B$79*$B$76*$C1890*Q$84*1000000/($B$77*$B$77)</f>
        <v>3416.76</v>
      </c>
      <c r="R1890" s="16" t="n">
        <f aca="false">$B$79*$B$76*$C1890*R$84*1000000/($B$77*$B$77)</f>
        <v>13667.04</v>
      </c>
      <c r="S1890" s="16" t="n">
        <f aca="false">$B$79*$B$76*$C1890*S$84*1000000/($B$77*$B$77)</f>
        <v>54668.16</v>
      </c>
      <c r="T1890" s="16" t="n">
        <f aca="false">$B$79*$B$76*$C1890*T$84*1000000/($B$77*$B$77)</f>
        <v>218672.64</v>
      </c>
      <c r="U1890" s="17" t="n">
        <f aca="false">P1890/E1890</f>
        <v>0.251528268551237</v>
      </c>
      <c r="X1890" s="1" t="n">
        <v>121</v>
      </c>
      <c r="Y1890" s="1" t="n">
        <v>3</v>
      </c>
      <c r="Z1890" s="1" t="n">
        <v>142365</v>
      </c>
      <c r="AA1890" s="14" t="n">
        <f aca="false">(SQRT($B$76))*(SQRT(AD1890+AP1890))</f>
        <v>37731.2867525082</v>
      </c>
      <c r="AB1890" s="1" t="n">
        <v>3449</v>
      </c>
      <c r="AC1890" s="1" t="n">
        <v>75072</v>
      </c>
      <c r="AD1890" s="1" t="n">
        <f aca="false">AC1890</f>
        <v>75072</v>
      </c>
      <c r="AE1890" s="1" t="n">
        <v>3303</v>
      </c>
      <c r="AO1890" s="1" t="n">
        <f aca="false">Z1890-AC1890</f>
        <v>67293</v>
      </c>
      <c r="AP1890" s="1" t="n">
        <f aca="false">AO1890</f>
        <v>67293</v>
      </c>
      <c r="AR1890" s="1" t="n">
        <f aca="false">AQ1890</f>
        <v>0</v>
      </c>
    </row>
    <row r="1891" customFormat="false" ht="17" hidden="false" customHeight="false" outlineLevel="0" collapsed="false">
      <c r="A1891" s="1" t="n">
        <v>121</v>
      </c>
      <c r="B1891" s="1" t="n">
        <v>4</v>
      </c>
      <c r="C1891" s="1" t="n">
        <f aca="false">Z1891+AQ1891</f>
        <v>142491</v>
      </c>
      <c r="D1891" s="14" t="n">
        <f aca="false">AA1891+AR1891</f>
        <v>37747.9800784095</v>
      </c>
      <c r="E1891" s="1" t="n">
        <v>3397</v>
      </c>
      <c r="F1891" s="15" t="n">
        <f aca="false">$B$79*D1891*D1891*1000000/($B$77*$B$77)</f>
        <v>854.946</v>
      </c>
      <c r="G1891" s="16" t="n">
        <f aca="false">$B$80*$B$79*$D1891*$D1891*G$84*1000000/($B$77*$B$77)</f>
        <v>854.946</v>
      </c>
      <c r="H1891" s="16" t="n">
        <f aca="false">$B$80*$B$79*$D1891*$D1891*H$84*1000000/($B$77*$B$77)</f>
        <v>3419.784</v>
      </c>
      <c r="I1891" s="16" t="n">
        <f aca="false">$B$80*$B$79*$D1891*$D1891*I$84*1000000/($B$77*$B$77)</f>
        <v>13679.136</v>
      </c>
      <c r="J1891" s="16" t="n">
        <f aca="false">$B$80*$B$79*$D1891*$D1891*J$84*1000000/($B$77*$B$77)</f>
        <v>54716.544</v>
      </c>
      <c r="K1891" s="16" t="n">
        <f aca="false">$B$80*$B$79*$D1891*$D1891*K$84*1000000/($B$77*$B$77)</f>
        <v>218866.176</v>
      </c>
      <c r="L1891" s="17" t="n">
        <f aca="false">G1891/E1891</f>
        <v>0.251676773623786</v>
      </c>
      <c r="M1891" s="16" t="n">
        <f aca="false">G1891/A1891</f>
        <v>7.06566942148761</v>
      </c>
      <c r="N1891" s="16"/>
      <c r="O1891" s="13" t="n">
        <f aca="false">$B$79*C1891*C1891*1000000/($B$77*$B$77)</f>
        <v>12182.2110486</v>
      </c>
      <c r="P1891" s="16" t="n">
        <f aca="false">$B$79*$B$76*$C1891*P$84*1000000/($B$77*$B$77)</f>
        <v>854.946</v>
      </c>
      <c r="Q1891" s="16" t="n">
        <f aca="false">$B$79*$B$76*$C1891*Q$84*1000000/($B$77*$B$77)</f>
        <v>3419.784</v>
      </c>
      <c r="R1891" s="16" t="n">
        <f aca="false">$B$79*$B$76*$C1891*R$84*1000000/($B$77*$B$77)</f>
        <v>13679.136</v>
      </c>
      <c r="S1891" s="16" t="n">
        <f aca="false">$B$79*$B$76*$C1891*S$84*1000000/($B$77*$B$77)</f>
        <v>54716.544</v>
      </c>
      <c r="T1891" s="16" t="n">
        <f aca="false">$B$79*$B$76*$C1891*T$84*1000000/($B$77*$B$77)</f>
        <v>218866.176</v>
      </c>
      <c r="U1891" s="17" t="n">
        <f aca="false">P1891/E1891</f>
        <v>0.251676773623786</v>
      </c>
      <c r="X1891" s="1" t="n">
        <v>121</v>
      </c>
      <c r="Y1891" s="1" t="n">
        <v>4</v>
      </c>
      <c r="Z1891" s="1" t="n">
        <v>142491</v>
      </c>
      <c r="AA1891" s="14" t="n">
        <f aca="false">(SQRT($B$76))*(SQRT(AD1891+AP1891))</f>
        <v>37747.9800784095</v>
      </c>
      <c r="AB1891" s="1" t="n">
        <v>3392</v>
      </c>
      <c r="AC1891" s="1" t="n">
        <v>75072</v>
      </c>
      <c r="AD1891" s="1" t="n">
        <f aca="false">AC1891</f>
        <v>75072</v>
      </c>
      <c r="AE1891" s="1" t="n">
        <v>3333</v>
      </c>
      <c r="AO1891" s="1" t="n">
        <f aca="false">Z1891-AC1891</f>
        <v>67419</v>
      </c>
      <c r="AP1891" s="1" t="n">
        <f aca="false">AO1891</f>
        <v>67419</v>
      </c>
      <c r="AR1891" s="1" t="n">
        <f aca="false">AQ1891</f>
        <v>0</v>
      </c>
    </row>
    <row r="1892" customFormat="false" ht="17" hidden="false" customHeight="false" outlineLevel="0" collapsed="false">
      <c r="A1892" s="1" t="n">
        <v>121</v>
      </c>
      <c r="B1892" s="1" t="n">
        <v>5</v>
      </c>
      <c r="C1892" s="1" t="n">
        <f aca="false">Z1892+AQ1892</f>
        <v>142680</v>
      </c>
      <c r="D1892" s="14" t="n">
        <f aca="false">AA1892+AR1892</f>
        <v>37773.0062346115</v>
      </c>
      <c r="E1892" s="1" t="n">
        <v>3403</v>
      </c>
      <c r="F1892" s="15" t="n">
        <f aca="false">$B$79*D1892*D1892*1000000/($B$77*$B$77)</f>
        <v>856.08</v>
      </c>
      <c r="G1892" s="16" t="n">
        <f aca="false">$B$80*$B$79*$D1892*$D1892*G$84*1000000/($B$77*$B$77)</f>
        <v>856.08</v>
      </c>
      <c r="H1892" s="16" t="n">
        <f aca="false">$B$80*$B$79*$D1892*$D1892*H$84*1000000/($B$77*$B$77)</f>
        <v>3424.32</v>
      </c>
      <c r="I1892" s="16" t="n">
        <f aca="false">$B$80*$B$79*$D1892*$D1892*I$84*1000000/($B$77*$B$77)</f>
        <v>13697.28</v>
      </c>
      <c r="J1892" s="16" t="n">
        <f aca="false">$B$80*$B$79*$D1892*$D1892*J$84*1000000/($B$77*$B$77)</f>
        <v>54789.12</v>
      </c>
      <c r="K1892" s="16" t="n">
        <f aca="false">$B$80*$B$79*$D1892*$D1892*K$84*1000000/($B$77*$B$77)</f>
        <v>219156.48</v>
      </c>
      <c r="L1892" s="17" t="n">
        <f aca="false">G1892/E1892</f>
        <v>0.251566265060241</v>
      </c>
      <c r="M1892" s="16" t="n">
        <f aca="false">G1892/A1892</f>
        <v>7.07504132231405</v>
      </c>
      <c r="N1892" s="16"/>
      <c r="O1892" s="13" t="n">
        <f aca="false">$B$79*C1892*C1892*1000000/($B$77*$B$77)</f>
        <v>12214.54944</v>
      </c>
      <c r="P1892" s="16" t="n">
        <f aca="false">$B$79*$B$76*$C1892*P$84*1000000/($B$77*$B$77)</f>
        <v>856.08</v>
      </c>
      <c r="Q1892" s="16" t="n">
        <f aca="false">$B$79*$B$76*$C1892*Q$84*1000000/($B$77*$B$77)</f>
        <v>3424.32</v>
      </c>
      <c r="R1892" s="16" t="n">
        <f aca="false">$B$79*$B$76*$C1892*R$84*1000000/($B$77*$B$77)</f>
        <v>13697.28</v>
      </c>
      <c r="S1892" s="16" t="n">
        <f aca="false">$B$79*$B$76*$C1892*S$84*1000000/($B$77*$B$77)</f>
        <v>54789.12</v>
      </c>
      <c r="T1892" s="16" t="n">
        <f aca="false">$B$79*$B$76*$C1892*T$84*1000000/($B$77*$B$77)</f>
        <v>219156.48</v>
      </c>
      <c r="U1892" s="17" t="n">
        <f aca="false">P1892/E1892</f>
        <v>0.251566265060241</v>
      </c>
      <c r="X1892" s="1" t="n">
        <v>121</v>
      </c>
      <c r="Y1892" s="1" t="n">
        <v>5</v>
      </c>
      <c r="Z1892" s="1" t="n">
        <v>142680</v>
      </c>
      <c r="AA1892" s="14" t="n">
        <f aca="false">(SQRT($B$76))*(SQRT(AD1892+AP1892))</f>
        <v>37773.0062346115</v>
      </c>
      <c r="AB1892" s="1" t="n">
        <v>3430</v>
      </c>
      <c r="AC1892" s="1" t="n">
        <v>75072</v>
      </c>
      <c r="AD1892" s="1" t="n">
        <f aca="false">AC1892</f>
        <v>75072</v>
      </c>
      <c r="AE1892" s="1" t="n">
        <v>3335</v>
      </c>
      <c r="AO1892" s="1" t="n">
        <f aca="false">Z1892-AC1892</f>
        <v>67608</v>
      </c>
      <c r="AP1892" s="1" t="n">
        <f aca="false">AO1892</f>
        <v>67608</v>
      </c>
      <c r="AR1892" s="1" t="n">
        <f aca="false">AQ1892</f>
        <v>0</v>
      </c>
    </row>
    <row r="1893" customFormat="false" ht="17" hidden="false" customHeight="false" outlineLevel="0" collapsed="false">
      <c r="A1893" s="1" t="n">
        <v>121</v>
      </c>
      <c r="B1893" s="1" t="n">
        <v>6</v>
      </c>
      <c r="C1893" s="1" t="n">
        <f aca="false">Z1893+AQ1893</f>
        <v>142805</v>
      </c>
      <c r="D1893" s="14" t="n">
        <f aca="false">AA1893+AR1893</f>
        <v>37789.5488197464</v>
      </c>
      <c r="E1893" s="1" t="n">
        <v>3365</v>
      </c>
      <c r="F1893" s="15" t="n">
        <f aca="false">$B$79*D1893*D1893*1000000/($B$77*$B$77)</f>
        <v>856.829999999998</v>
      </c>
      <c r="G1893" s="16" t="n">
        <f aca="false">$B$80*$B$79*$D1893*$D1893*G$84*1000000/($B$77*$B$77)</f>
        <v>856.829999999998</v>
      </c>
      <c r="H1893" s="16" t="n">
        <f aca="false">$B$80*$B$79*$D1893*$D1893*H$84*1000000/($B$77*$B$77)</f>
        <v>3427.31999999999</v>
      </c>
      <c r="I1893" s="16" t="n">
        <f aca="false">$B$80*$B$79*$D1893*$D1893*I$84*1000000/($B$77*$B$77)</f>
        <v>13709.28</v>
      </c>
      <c r="J1893" s="16" t="n">
        <f aca="false">$B$80*$B$79*$D1893*$D1893*J$84*1000000/($B$77*$B$77)</f>
        <v>54837.1199999999</v>
      </c>
      <c r="K1893" s="16" t="n">
        <f aca="false">$B$80*$B$79*$D1893*$D1893*K$84*1000000/($B$77*$B$77)</f>
        <v>219348.479999999</v>
      </c>
      <c r="L1893" s="17" t="n">
        <f aca="false">G1893/E1893</f>
        <v>0.25463001485884</v>
      </c>
      <c r="M1893" s="16" t="n">
        <f aca="false">G1893/A1893</f>
        <v>7.08123966942147</v>
      </c>
      <c r="N1893" s="16"/>
      <c r="O1893" s="13" t="n">
        <f aca="false">$B$79*C1893*C1893*1000000/($B$77*$B$77)</f>
        <v>12235.960815</v>
      </c>
      <c r="P1893" s="16" t="n">
        <f aca="false">$B$79*$B$76*$C1893*P$84*1000000/($B$77*$B$77)</f>
        <v>856.83</v>
      </c>
      <c r="Q1893" s="16" t="n">
        <f aca="false">$B$79*$B$76*$C1893*Q$84*1000000/($B$77*$B$77)</f>
        <v>3427.32</v>
      </c>
      <c r="R1893" s="16" t="n">
        <f aca="false">$B$79*$B$76*$C1893*R$84*1000000/($B$77*$B$77)</f>
        <v>13709.28</v>
      </c>
      <c r="S1893" s="16" t="n">
        <f aca="false">$B$79*$B$76*$C1893*S$84*1000000/($B$77*$B$77)</f>
        <v>54837.12</v>
      </c>
      <c r="T1893" s="16" t="n">
        <f aca="false">$B$79*$B$76*$C1893*T$84*1000000/($B$77*$B$77)</f>
        <v>219348.48</v>
      </c>
      <c r="U1893" s="17" t="n">
        <f aca="false">P1893/E1893</f>
        <v>0.254630014858841</v>
      </c>
      <c r="X1893" s="1" t="n">
        <v>121</v>
      </c>
      <c r="Y1893" s="1" t="n">
        <v>6</v>
      </c>
      <c r="Z1893" s="1" t="n">
        <v>142805</v>
      </c>
      <c r="AA1893" s="14" t="n">
        <f aca="false">(SQRT($B$76))*(SQRT(AD1893+AP1893))</f>
        <v>37789.5488197464</v>
      </c>
      <c r="AB1893" s="1" t="n">
        <v>3382</v>
      </c>
      <c r="AC1893" s="1" t="n">
        <v>75072</v>
      </c>
      <c r="AD1893" s="1" t="n">
        <f aca="false">AC1893</f>
        <v>75072</v>
      </c>
      <c r="AE1893" s="1" t="n">
        <v>3320</v>
      </c>
      <c r="AO1893" s="1" t="n">
        <f aca="false">Z1893-AC1893</f>
        <v>67733</v>
      </c>
      <c r="AP1893" s="1" t="n">
        <f aca="false">AO1893</f>
        <v>67733</v>
      </c>
      <c r="AR1893" s="1" t="n">
        <f aca="false">AQ1893</f>
        <v>0</v>
      </c>
    </row>
    <row r="1894" customFormat="false" ht="17" hidden="false" customHeight="false" outlineLevel="0" collapsed="false">
      <c r="A1894" s="1" t="n">
        <v>121</v>
      </c>
      <c r="B1894" s="1" t="n">
        <v>7</v>
      </c>
      <c r="C1894" s="1" t="n">
        <f aca="false">Z1894+AQ1894</f>
        <v>142930</v>
      </c>
      <c r="D1894" s="14" t="n">
        <f aca="false">AA1894+AR1894</f>
        <v>37806.0841664407</v>
      </c>
      <c r="E1894" s="1" t="n">
        <v>3384</v>
      </c>
      <c r="F1894" s="15" t="n">
        <f aca="false">$B$79*D1894*D1894*1000000/($B$77*$B$77)</f>
        <v>857.579999999999</v>
      </c>
      <c r="G1894" s="16" t="n">
        <f aca="false">$B$80*$B$79*$D1894*$D1894*G$84*1000000/($B$77*$B$77)</f>
        <v>857.579999999999</v>
      </c>
      <c r="H1894" s="16" t="n">
        <f aca="false">$B$80*$B$79*$D1894*$D1894*H$84*1000000/($B$77*$B$77)</f>
        <v>3430.32</v>
      </c>
      <c r="I1894" s="16" t="n">
        <f aca="false">$B$80*$B$79*$D1894*$D1894*I$84*1000000/($B$77*$B$77)</f>
        <v>13721.28</v>
      </c>
      <c r="J1894" s="16" t="n">
        <f aca="false">$B$80*$B$79*$D1894*$D1894*J$84*1000000/($B$77*$B$77)</f>
        <v>54885.1199999999</v>
      </c>
      <c r="K1894" s="16" t="n">
        <f aca="false">$B$80*$B$79*$D1894*$D1894*K$84*1000000/($B$77*$B$77)</f>
        <v>219540.48</v>
      </c>
      <c r="L1894" s="17" t="n">
        <f aca="false">G1894/E1894</f>
        <v>0.253421985815603</v>
      </c>
      <c r="M1894" s="16" t="n">
        <f aca="false">G1894/A1894</f>
        <v>7.08743801652892</v>
      </c>
      <c r="N1894" s="16"/>
      <c r="O1894" s="13" t="n">
        <f aca="false">$B$79*C1894*C1894*1000000/($B$77*$B$77)</f>
        <v>12257.39094</v>
      </c>
      <c r="P1894" s="16" t="n">
        <f aca="false">$B$79*$B$76*$C1894*P$84*1000000/($B$77*$B$77)</f>
        <v>857.58</v>
      </c>
      <c r="Q1894" s="16" t="n">
        <f aca="false">$B$79*$B$76*$C1894*Q$84*1000000/($B$77*$B$77)</f>
        <v>3430.32</v>
      </c>
      <c r="R1894" s="16" t="n">
        <f aca="false">$B$79*$B$76*$C1894*R$84*1000000/($B$77*$B$77)</f>
        <v>13721.28</v>
      </c>
      <c r="S1894" s="16" t="n">
        <f aca="false">$B$79*$B$76*$C1894*S$84*1000000/($B$77*$B$77)</f>
        <v>54885.12</v>
      </c>
      <c r="T1894" s="16" t="n">
        <f aca="false">$B$79*$B$76*$C1894*T$84*1000000/($B$77*$B$77)</f>
        <v>219540.48</v>
      </c>
      <c r="U1894" s="17" t="n">
        <f aca="false">P1894/E1894</f>
        <v>0.253421985815603</v>
      </c>
      <c r="X1894" s="1" t="n">
        <v>121</v>
      </c>
      <c r="Y1894" s="1" t="n">
        <v>7</v>
      </c>
      <c r="Z1894" s="1" t="n">
        <v>142930</v>
      </c>
      <c r="AA1894" s="14" t="n">
        <f aca="false">(SQRT($B$76))*(SQRT(AD1894+AP1894))</f>
        <v>37806.0841664407</v>
      </c>
      <c r="AB1894" s="1" t="n">
        <v>3386</v>
      </c>
      <c r="AC1894" s="1" t="n">
        <v>75072</v>
      </c>
      <c r="AD1894" s="1" t="n">
        <f aca="false">AC1894</f>
        <v>75072</v>
      </c>
      <c r="AE1894" s="1" t="n">
        <v>3312</v>
      </c>
      <c r="AO1894" s="1" t="n">
        <f aca="false">Z1894-AC1894</f>
        <v>67858</v>
      </c>
      <c r="AP1894" s="1" t="n">
        <f aca="false">AO1894</f>
        <v>67858</v>
      </c>
      <c r="AR1894" s="1" t="n">
        <f aca="false">AQ1894</f>
        <v>0</v>
      </c>
    </row>
    <row r="1895" customFormat="false" ht="17" hidden="false" customHeight="false" outlineLevel="0" collapsed="false">
      <c r="A1895" s="1" t="n">
        <v>121</v>
      </c>
      <c r="B1895" s="1" t="n">
        <v>8</v>
      </c>
      <c r="C1895" s="1" t="n">
        <f aca="false">Z1895+AQ1895</f>
        <v>143055</v>
      </c>
      <c r="D1895" s="14" t="n">
        <f aca="false">AA1895+AR1895</f>
        <v>37822.6122841879</v>
      </c>
      <c r="E1895" s="1" t="n">
        <v>3352</v>
      </c>
      <c r="F1895" s="15" t="n">
        <f aca="false">$B$79*D1895*D1895*1000000/($B$77*$B$77)</f>
        <v>858.330000000001</v>
      </c>
      <c r="G1895" s="16" t="n">
        <f aca="false">$B$80*$B$79*$D1895*$D1895*G$84*1000000/($B$77*$B$77)</f>
        <v>858.330000000001</v>
      </c>
      <c r="H1895" s="16" t="n">
        <f aca="false">$B$80*$B$79*$D1895*$D1895*H$84*1000000/($B$77*$B$77)</f>
        <v>3433.32</v>
      </c>
      <c r="I1895" s="16" t="n">
        <f aca="false">$B$80*$B$79*$D1895*$D1895*I$84*1000000/($B$77*$B$77)</f>
        <v>13733.28</v>
      </c>
      <c r="J1895" s="16" t="n">
        <f aca="false">$B$80*$B$79*$D1895*$D1895*J$84*1000000/($B$77*$B$77)</f>
        <v>54933.12</v>
      </c>
      <c r="K1895" s="16" t="n">
        <f aca="false">$B$80*$B$79*$D1895*$D1895*K$84*1000000/($B$77*$B$77)</f>
        <v>219732.48</v>
      </c>
      <c r="L1895" s="17" t="n">
        <f aca="false">G1895/E1895</f>
        <v>0.256065035799523</v>
      </c>
      <c r="M1895" s="16" t="n">
        <f aca="false">G1895/A1895</f>
        <v>7.09363636363637</v>
      </c>
      <c r="N1895" s="16"/>
      <c r="O1895" s="13" t="n">
        <f aca="false">$B$79*C1895*C1895*1000000/($B$77*$B$77)</f>
        <v>12278.839815</v>
      </c>
      <c r="P1895" s="16" t="n">
        <f aca="false">$B$79*$B$76*$C1895*P$84*1000000/($B$77*$B$77)</f>
        <v>858.33</v>
      </c>
      <c r="Q1895" s="16" t="n">
        <f aca="false">$B$79*$B$76*$C1895*Q$84*1000000/($B$77*$B$77)</f>
        <v>3433.32</v>
      </c>
      <c r="R1895" s="16" t="n">
        <f aca="false">$B$79*$B$76*$C1895*R$84*1000000/($B$77*$B$77)</f>
        <v>13733.28</v>
      </c>
      <c r="S1895" s="16" t="n">
        <f aca="false">$B$79*$B$76*$C1895*S$84*1000000/($B$77*$B$77)</f>
        <v>54933.12</v>
      </c>
      <c r="T1895" s="16" t="n">
        <f aca="false">$B$79*$B$76*$C1895*T$84*1000000/($B$77*$B$77)</f>
        <v>219732.48</v>
      </c>
      <c r="U1895" s="17" t="n">
        <f aca="false">P1895/E1895</f>
        <v>0.256065035799523</v>
      </c>
      <c r="X1895" s="1" t="n">
        <v>121</v>
      </c>
      <c r="Y1895" s="1" t="n">
        <v>8</v>
      </c>
      <c r="Z1895" s="1" t="n">
        <v>143055</v>
      </c>
      <c r="AA1895" s="14" t="n">
        <f aca="false">(SQRT($B$76))*(SQRT(AD1895+AP1895))</f>
        <v>37822.6122841879</v>
      </c>
      <c r="AB1895" s="1" t="n">
        <v>3412</v>
      </c>
      <c r="AC1895" s="1" t="n">
        <v>75072</v>
      </c>
      <c r="AD1895" s="1" t="n">
        <f aca="false">AC1895</f>
        <v>75072</v>
      </c>
      <c r="AE1895" s="1" t="n">
        <v>3286</v>
      </c>
      <c r="AO1895" s="1" t="n">
        <f aca="false">Z1895-AC1895</f>
        <v>67983</v>
      </c>
      <c r="AP1895" s="1" t="n">
        <f aca="false">AO1895</f>
        <v>67983</v>
      </c>
      <c r="AR1895" s="1" t="n">
        <f aca="false">AQ1895</f>
        <v>0</v>
      </c>
    </row>
    <row r="1896" customFormat="false" ht="17" hidden="false" customHeight="false" outlineLevel="0" collapsed="false">
      <c r="A1896" s="1" t="n">
        <v>121</v>
      </c>
      <c r="B1896" s="1" t="n">
        <v>9</v>
      </c>
      <c r="C1896" s="1" t="n">
        <f aca="false">Z1896+AQ1896</f>
        <v>143244</v>
      </c>
      <c r="D1896" s="14" t="n">
        <f aca="false">AA1896+AR1896</f>
        <v>37847.5890909844</v>
      </c>
      <c r="E1896" s="1" t="n">
        <v>3428</v>
      </c>
      <c r="F1896" s="15" t="n">
        <f aca="false">$B$79*D1896*D1896*1000000/($B$77*$B$77)</f>
        <v>859.464000000001</v>
      </c>
      <c r="G1896" s="16" t="n">
        <f aca="false">$B$80*$B$79*$D1896*$D1896*G$84*1000000/($B$77*$B$77)</f>
        <v>859.464000000001</v>
      </c>
      <c r="H1896" s="16" t="n">
        <f aca="false">$B$80*$B$79*$D1896*$D1896*H$84*1000000/($B$77*$B$77)</f>
        <v>3437.856</v>
      </c>
      <c r="I1896" s="16" t="n">
        <f aca="false">$B$80*$B$79*$D1896*$D1896*I$84*1000000/($B$77*$B$77)</f>
        <v>13751.424</v>
      </c>
      <c r="J1896" s="16" t="n">
        <f aca="false">$B$80*$B$79*$D1896*$D1896*J$84*1000000/($B$77*$B$77)</f>
        <v>55005.6960000001</v>
      </c>
      <c r="K1896" s="16" t="n">
        <f aca="false">$B$80*$B$79*$D1896*$D1896*K$84*1000000/($B$77*$B$77)</f>
        <v>220022.784</v>
      </c>
      <c r="L1896" s="17" t="n">
        <f aca="false">G1896/E1896</f>
        <v>0.250718786464411</v>
      </c>
      <c r="M1896" s="16" t="n">
        <f aca="false">G1896/A1896</f>
        <v>7.10300826446282</v>
      </c>
      <c r="N1896" s="16"/>
      <c r="O1896" s="13" t="n">
        <f aca="false">$B$79*C1896*C1896*1000000/($B$77*$B$77)</f>
        <v>12311.3061216</v>
      </c>
      <c r="P1896" s="16" t="n">
        <f aca="false">$B$79*$B$76*$C1896*P$84*1000000/($B$77*$B$77)</f>
        <v>859.464</v>
      </c>
      <c r="Q1896" s="16" t="n">
        <f aca="false">$B$79*$B$76*$C1896*Q$84*1000000/($B$77*$B$77)</f>
        <v>3437.856</v>
      </c>
      <c r="R1896" s="16" t="n">
        <f aca="false">$B$79*$B$76*$C1896*R$84*1000000/($B$77*$B$77)</f>
        <v>13751.424</v>
      </c>
      <c r="S1896" s="16" t="n">
        <f aca="false">$B$79*$B$76*$C1896*S$84*1000000/($B$77*$B$77)</f>
        <v>55005.696</v>
      </c>
      <c r="T1896" s="16" t="n">
        <f aca="false">$B$79*$B$76*$C1896*T$84*1000000/($B$77*$B$77)</f>
        <v>220022.784</v>
      </c>
      <c r="U1896" s="17" t="n">
        <f aca="false">P1896/E1896</f>
        <v>0.250718786464411</v>
      </c>
      <c r="X1896" s="1" t="n">
        <v>121</v>
      </c>
      <c r="Y1896" s="1" t="n">
        <v>9</v>
      </c>
      <c r="Z1896" s="1" t="n">
        <v>143244</v>
      </c>
      <c r="AA1896" s="14" t="n">
        <f aca="false">(SQRT($B$76))*(SQRT(AD1896+AP1896))</f>
        <v>37847.5890909844</v>
      </c>
      <c r="AB1896" s="1" t="n">
        <v>3418</v>
      </c>
      <c r="AC1896" s="1" t="n">
        <v>75072</v>
      </c>
      <c r="AD1896" s="1" t="n">
        <f aca="false">AC1896</f>
        <v>75072</v>
      </c>
      <c r="AE1896" s="1" t="n">
        <v>3289</v>
      </c>
      <c r="AO1896" s="1" t="n">
        <f aca="false">Z1896-AC1896</f>
        <v>68172</v>
      </c>
      <c r="AP1896" s="1" t="n">
        <f aca="false">AO1896</f>
        <v>68172</v>
      </c>
      <c r="AR1896" s="1" t="n">
        <f aca="false">AQ1896</f>
        <v>0</v>
      </c>
    </row>
    <row r="1897" customFormat="false" ht="17" hidden="false" customHeight="false" outlineLevel="0" collapsed="false">
      <c r="A1897" s="1" t="n">
        <v>121</v>
      </c>
      <c r="B1897" s="1" t="n">
        <v>10</v>
      </c>
      <c r="C1897" s="1" t="n">
        <f aca="false">Z1897+AQ1897</f>
        <v>143369</v>
      </c>
      <c r="D1897" s="14" t="n">
        <f aca="false">AA1897+AR1897</f>
        <v>37864.0990913557</v>
      </c>
      <c r="E1897" s="1" t="n">
        <v>3390</v>
      </c>
      <c r="F1897" s="15" t="n">
        <f aca="false">$B$79*D1897*D1897*1000000/($B$77*$B$77)</f>
        <v>860.214000000002</v>
      </c>
      <c r="G1897" s="16" t="n">
        <f aca="false">$B$80*$B$79*$D1897*$D1897*G$84*1000000/($B$77*$B$77)</f>
        <v>860.214000000002</v>
      </c>
      <c r="H1897" s="16" t="n">
        <f aca="false">$B$80*$B$79*$D1897*$D1897*H$84*1000000/($B$77*$B$77)</f>
        <v>3440.85600000001</v>
      </c>
      <c r="I1897" s="16" t="n">
        <f aca="false">$B$80*$B$79*$D1897*$D1897*I$84*1000000/($B$77*$B$77)</f>
        <v>13763.424</v>
      </c>
      <c r="J1897" s="16" t="n">
        <f aca="false">$B$80*$B$79*$D1897*$D1897*J$84*1000000/($B$77*$B$77)</f>
        <v>55053.6960000001</v>
      </c>
      <c r="K1897" s="16" t="n">
        <f aca="false">$B$80*$B$79*$D1897*$D1897*K$84*1000000/($B$77*$B$77)</f>
        <v>220214.784000001</v>
      </c>
      <c r="L1897" s="17" t="n">
        <f aca="false">G1897/E1897</f>
        <v>0.253750442477877</v>
      </c>
      <c r="M1897" s="16" t="n">
        <f aca="false">G1897/A1897</f>
        <v>7.10920661157027</v>
      </c>
      <c r="N1897" s="16"/>
      <c r="O1897" s="13" t="n">
        <f aca="false">$B$79*C1897*C1897*1000000/($B$77*$B$77)</f>
        <v>12332.8020966</v>
      </c>
      <c r="P1897" s="16" t="n">
        <f aca="false">$B$79*$B$76*$C1897*P$84*1000000/($B$77*$B$77)</f>
        <v>860.214</v>
      </c>
      <c r="Q1897" s="16" t="n">
        <f aca="false">$B$79*$B$76*$C1897*Q$84*1000000/($B$77*$B$77)</f>
        <v>3440.856</v>
      </c>
      <c r="R1897" s="16" t="n">
        <f aca="false">$B$79*$B$76*$C1897*R$84*1000000/($B$77*$B$77)</f>
        <v>13763.424</v>
      </c>
      <c r="S1897" s="16" t="n">
        <f aca="false">$B$79*$B$76*$C1897*S$84*1000000/($B$77*$B$77)</f>
        <v>55053.696</v>
      </c>
      <c r="T1897" s="16" t="n">
        <f aca="false">$B$79*$B$76*$C1897*T$84*1000000/($B$77*$B$77)</f>
        <v>220214.784</v>
      </c>
      <c r="U1897" s="17" t="n">
        <f aca="false">P1897/E1897</f>
        <v>0.253750442477876</v>
      </c>
      <c r="X1897" s="1" t="n">
        <v>121</v>
      </c>
      <c r="Y1897" s="1" t="n">
        <v>10</v>
      </c>
      <c r="Z1897" s="1" t="n">
        <v>143369</v>
      </c>
      <c r="AA1897" s="14" t="n">
        <f aca="false">(SQRT($B$76))*(SQRT(AD1897+AP1897))</f>
        <v>37864.0990913557</v>
      </c>
      <c r="AB1897" s="1" t="n">
        <v>3453</v>
      </c>
      <c r="AC1897" s="1" t="n">
        <v>75072</v>
      </c>
      <c r="AD1897" s="1" t="n">
        <f aca="false">AC1897</f>
        <v>75072</v>
      </c>
      <c r="AE1897" s="1" t="n">
        <v>3377</v>
      </c>
      <c r="AO1897" s="1" t="n">
        <f aca="false">Z1897-AC1897</f>
        <v>68297</v>
      </c>
      <c r="AP1897" s="1" t="n">
        <f aca="false">AO1897</f>
        <v>68297</v>
      </c>
      <c r="AR1897" s="1" t="n">
        <f aca="false">AQ1897</f>
        <v>0</v>
      </c>
    </row>
    <row r="1898" customFormat="false" ht="17" hidden="false" customHeight="false" outlineLevel="0" collapsed="false">
      <c r="A1898" s="1" t="n">
        <v>121</v>
      </c>
      <c r="B1898" s="1" t="n">
        <v>11</v>
      </c>
      <c r="C1898" s="1" t="n">
        <f aca="false">Z1898+AQ1898</f>
        <v>143494</v>
      </c>
      <c r="D1898" s="14" t="n">
        <f aca="false">AA1898+AR1898</f>
        <v>37880.6018959573</v>
      </c>
      <c r="E1898" s="1" t="n">
        <v>3410</v>
      </c>
      <c r="F1898" s="15" t="n">
        <f aca="false">$B$79*D1898*D1898*1000000/($B$77*$B$77)</f>
        <v>860.964000000002</v>
      </c>
      <c r="G1898" s="16" t="n">
        <f aca="false">$B$80*$B$79*$D1898*$D1898*G$84*1000000/($B$77*$B$77)</f>
        <v>860.964000000002</v>
      </c>
      <c r="H1898" s="16" t="n">
        <f aca="false">$B$80*$B$79*$D1898*$D1898*H$84*1000000/($B$77*$B$77)</f>
        <v>3443.85600000001</v>
      </c>
      <c r="I1898" s="16" t="n">
        <f aca="false">$B$80*$B$79*$D1898*$D1898*I$84*1000000/($B$77*$B$77)</f>
        <v>13775.424</v>
      </c>
      <c r="J1898" s="16" t="n">
        <f aca="false">$B$80*$B$79*$D1898*$D1898*J$84*1000000/($B$77*$B$77)</f>
        <v>55101.6960000001</v>
      </c>
      <c r="K1898" s="16" t="n">
        <f aca="false">$B$80*$B$79*$D1898*$D1898*K$84*1000000/($B$77*$B$77)</f>
        <v>220406.784000001</v>
      </c>
      <c r="L1898" s="17" t="n">
        <f aca="false">G1898/E1898</f>
        <v>0.252482111436951</v>
      </c>
      <c r="M1898" s="16" t="n">
        <f aca="false">G1898/A1898</f>
        <v>7.1154049586777</v>
      </c>
      <c r="N1898" s="16"/>
      <c r="O1898" s="13" t="n">
        <f aca="false">$B$79*C1898*C1898*1000000/($B$77*$B$77)</f>
        <v>12354.3168216</v>
      </c>
      <c r="P1898" s="16" t="n">
        <f aca="false">$B$79*$B$76*$C1898*P$84*1000000/($B$77*$B$77)</f>
        <v>860.964</v>
      </c>
      <c r="Q1898" s="16" t="n">
        <f aca="false">$B$79*$B$76*$C1898*Q$84*1000000/($B$77*$B$77)</f>
        <v>3443.856</v>
      </c>
      <c r="R1898" s="16" t="n">
        <f aca="false">$B$79*$B$76*$C1898*R$84*1000000/($B$77*$B$77)</f>
        <v>13775.424</v>
      </c>
      <c r="S1898" s="16" t="n">
        <f aca="false">$B$79*$B$76*$C1898*S$84*1000000/($B$77*$B$77)</f>
        <v>55101.696</v>
      </c>
      <c r="T1898" s="16" t="n">
        <f aca="false">$B$79*$B$76*$C1898*T$84*1000000/($B$77*$B$77)</f>
        <v>220406.784</v>
      </c>
      <c r="U1898" s="17" t="n">
        <f aca="false">P1898/E1898</f>
        <v>0.25248211143695</v>
      </c>
      <c r="X1898" s="1" t="n">
        <v>121</v>
      </c>
      <c r="Y1898" s="1" t="n">
        <v>11</v>
      </c>
      <c r="Z1898" s="1" t="n">
        <v>143494</v>
      </c>
      <c r="AA1898" s="14" t="n">
        <f aca="false">(SQRT($B$76))*(SQRT(AD1898+AP1898))</f>
        <v>37880.6018959573</v>
      </c>
      <c r="AB1898" s="1" t="n">
        <v>3460</v>
      </c>
      <c r="AC1898" s="1" t="n">
        <v>75072</v>
      </c>
      <c r="AD1898" s="1" t="n">
        <f aca="false">AC1898</f>
        <v>75072</v>
      </c>
      <c r="AE1898" s="1" t="n">
        <v>3394</v>
      </c>
      <c r="AO1898" s="1" t="n">
        <f aca="false">Z1898-AC1898</f>
        <v>68422</v>
      </c>
      <c r="AP1898" s="1" t="n">
        <f aca="false">AO1898</f>
        <v>68422</v>
      </c>
      <c r="AR1898" s="1" t="n">
        <f aca="false">AQ1898</f>
        <v>0</v>
      </c>
    </row>
    <row r="1899" customFormat="false" ht="17" hidden="false" customHeight="false" outlineLevel="0" collapsed="false">
      <c r="A1899" s="1" t="n">
        <v>121</v>
      </c>
      <c r="B1899" s="1" t="n">
        <v>12</v>
      </c>
      <c r="C1899" s="1" t="n">
        <f aca="false">Z1899+AQ1899</f>
        <v>143619</v>
      </c>
      <c r="D1899" s="14" t="n">
        <f aca="false">AA1899+AR1899</f>
        <v>37897.0975141897</v>
      </c>
      <c r="E1899" s="1" t="n">
        <v>3379</v>
      </c>
      <c r="F1899" s="15" t="n">
        <f aca="false">$B$79*D1899*D1899*1000000/($B$77*$B$77)</f>
        <v>861.714000000002</v>
      </c>
      <c r="G1899" s="16" t="n">
        <f aca="false">$B$80*$B$79*$D1899*$D1899*G$84*1000000/($B$77*$B$77)</f>
        <v>861.714000000002</v>
      </c>
      <c r="H1899" s="16" t="n">
        <f aca="false">$B$80*$B$79*$D1899*$D1899*H$84*1000000/($B$77*$B$77)</f>
        <v>3446.85600000001</v>
      </c>
      <c r="I1899" s="16" t="n">
        <f aca="false">$B$80*$B$79*$D1899*$D1899*I$84*1000000/($B$77*$B$77)</f>
        <v>13787.424</v>
      </c>
      <c r="J1899" s="16" t="n">
        <f aca="false">$B$80*$B$79*$D1899*$D1899*J$84*1000000/($B$77*$B$77)</f>
        <v>55149.6960000001</v>
      </c>
      <c r="K1899" s="16" t="n">
        <f aca="false">$B$80*$B$79*$D1899*$D1899*K$84*1000000/($B$77*$B$77)</f>
        <v>220598.784</v>
      </c>
      <c r="L1899" s="17" t="n">
        <f aca="false">G1899/E1899</f>
        <v>0.255020420242676</v>
      </c>
      <c r="M1899" s="16" t="n">
        <f aca="false">G1899/A1899</f>
        <v>7.12160330578514</v>
      </c>
      <c r="N1899" s="16"/>
      <c r="O1899" s="13" t="n">
        <f aca="false">$B$79*C1899*C1899*1000000/($B$77*$B$77)</f>
        <v>12375.8502966</v>
      </c>
      <c r="P1899" s="16" t="n">
        <f aca="false">$B$79*$B$76*$C1899*P$84*1000000/($B$77*$B$77)</f>
        <v>861.714</v>
      </c>
      <c r="Q1899" s="16" t="n">
        <f aca="false">$B$79*$B$76*$C1899*Q$84*1000000/($B$77*$B$77)</f>
        <v>3446.856</v>
      </c>
      <c r="R1899" s="16" t="n">
        <f aca="false">$B$79*$B$76*$C1899*R$84*1000000/($B$77*$B$77)</f>
        <v>13787.424</v>
      </c>
      <c r="S1899" s="16" t="n">
        <f aca="false">$B$79*$B$76*$C1899*S$84*1000000/($B$77*$B$77)</f>
        <v>55149.696</v>
      </c>
      <c r="T1899" s="16" t="n">
        <f aca="false">$B$79*$B$76*$C1899*T$84*1000000/($B$77*$B$77)</f>
        <v>220598.784</v>
      </c>
      <c r="U1899" s="17" t="n">
        <f aca="false">P1899/E1899</f>
        <v>0.255020420242675</v>
      </c>
      <c r="X1899" s="1" t="n">
        <v>121</v>
      </c>
      <c r="Y1899" s="1" t="n">
        <v>12</v>
      </c>
      <c r="Z1899" s="1" t="n">
        <v>143619</v>
      </c>
      <c r="AA1899" s="14" t="n">
        <f aca="false">(SQRT($B$76))*(SQRT(AD1899+AP1899))</f>
        <v>37897.0975141897</v>
      </c>
      <c r="AB1899" s="1" t="n">
        <v>3437</v>
      </c>
      <c r="AC1899" s="1" t="n">
        <v>75072</v>
      </c>
      <c r="AD1899" s="1" t="n">
        <f aca="false">AC1899</f>
        <v>75072</v>
      </c>
      <c r="AE1899" s="1" t="n">
        <v>3321</v>
      </c>
      <c r="AO1899" s="1" t="n">
        <f aca="false">Z1899-AC1899</f>
        <v>68547</v>
      </c>
      <c r="AP1899" s="1" t="n">
        <f aca="false">AO1899</f>
        <v>68547</v>
      </c>
      <c r="AR1899" s="1" t="n">
        <f aca="false">AQ1899</f>
        <v>0</v>
      </c>
    </row>
    <row r="1900" customFormat="false" ht="17" hidden="false" customHeight="false" outlineLevel="0" collapsed="false">
      <c r="A1900" s="1" t="n">
        <v>121</v>
      </c>
      <c r="B1900" s="1" t="n">
        <v>13</v>
      </c>
      <c r="C1900" s="1" t="n">
        <f aca="false">Z1900+AQ1900</f>
        <v>143744</v>
      </c>
      <c r="D1900" s="14" t="n">
        <f aca="false">AA1900+AR1900</f>
        <v>37913.5859554329</v>
      </c>
      <c r="E1900" s="1" t="n">
        <v>3398</v>
      </c>
      <c r="F1900" s="15" t="n">
        <f aca="false">$B$79*D1900*D1900*1000000/($B$77*$B$77)</f>
        <v>862.463999999999</v>
      </c>
      <c r="G1900" s="16" t="n">
        <f aca="false">$B$80*$B$79*$D1900*$D1900*G$84*1000000/($B$77*$B$77)</f>
        <v>862.463999999999</v>
      </c>
      <c r="H1900" s="16" t="n">
        <f aca="false">$B$80*$B$79*$D1900*$D1900*H$84*1000000/($B$77*$B$77)</f>
        <v>3449.856</v>
      </c>
      <c r="I1900" s="16" t="n">
        <f aca="false">$B$80*$B$79*$D1900*$D1900*I$84*1000000/($B$77*$B$77)</f>
        <v>13799.424</v>
      </c>
      <c r="J1900" s="16" t="n">
        <f aca="false">$B$80*$B$79*$D1900*$D1900*J$84*1000000/($B$77*$B$77)</f>
        <v>55197.696</v>
      </c>
      <c r="K1900" s="16" t="n">
        <f aca="false">$B$80*$B$79*$D1900*$D1900*K$84*1000000/($B$77*$B$77)</f>
        <v>220790.784</v>
      </c>
      <c r="L1900" s="17" t="n">
        <f aca="false">G1900/E1900</f>
        <v>0.253815185403178</v>
      </c>
      <c r="M1900" s="16" t="n">
        <f aca="false">G1900/A1900</f>
        <v>7.12780165289256</v>
      </c>
      <c r="N1900" s="16"/>
      <c r="O1900" s="13" t="n">
        <f aca="false">$B$79*C1900*C1900*1000000/($B$77*$B$77)</f>
        <v>12397.4025216</v>
      </c>
      <c r="P1900" s="16" t="n">
        <f aca="false">$B$79*$B$76*$C1900*P$84*1000000/($B$77*$B$77)</f>
        <v>862.464</v>
      </c>
      <c r="Q1900" s="16" t="n">
        <f aca="false">$B$79*$B$76*$C1900*Q$84*1000000/($B$77*$B$77)</f>
        <v>3449.856</v>
      </c>
      <c r="R1900" s="16" t="n">
        <f aca="false">$B$79*$B$76*$C1900*R$84*1000000/($B$77*$B$77)</f>
        <v>13799.424</v>
      </c>
      <c r="S1900" s="16" t="n">
        <f aca="false">$B$79*$B$76*$C1900*S$84*1000000/($B$77*$B$77)</f>
        <v>55197.696</v>
      </c>
      <c r="T1900" s="16" t="n">
        <f aca="false">$B$79*$B$76*$C1900*T$84*1000000/($B$77*$B$77)</f>
        <v>220790.784</v>
      </c>
      <c r="U1900" s="17" t="n">
        <f aca="false">P1900/E1900</f>
        <v>0.253815185403178</v>
      </c>
      <c r="X1900" s="1" t="n">
        <v>121</v>
      </c>
      <c r="Y1900" s="1" t="n">
        <v>13</v>
      </c>
      <c r="Z1900" s="1" t="n">
        <v>143744</v>
      </c>
      <c r="AA1900" s="14" t="n">
        <f aca="false">(SQRT($B$76))*(SQRT(AD1900+AP1900))</f>
        <v>37913.5859554329</v>
      </c>
      <c r="AB1900" s="1" t="n">
        <v>3407</v>
      </c>
      <c r="AC1900" s="1" t="n">
        <v>75072</v>
      </c>
      <c r="AD1900" s="1" t="n">
        <f aca="false">AC1900</f>
        <v>75072</v>
      </c>
      <c r="AE1900" s="1" t="n">
        <v>3304</v>
      </c>
      <c r="AO1900" s="1" t="n">
        <f aca="false">Z1900-AC1900</f>
        <v>68672</v>
      </c>
      <c r="AP1900" s="1" t="n">
        <f aca="false">AO1900</f>
        <v>68672</v>
      </c>
      <c r="AR1900" s="1" t="n">
        <f aca="false">AQ1900</f>
        <v>0</v>
      </c>
    </row>
    <row r="1901" customFormat="false" ht="17" hidden="false" customHeight="false" outlineLevel="0" collapsed="false">
      <c r="A1901" s="1" t="n">
        <v>121</v>
      </c>
      <c r="B1901" s="1" t="n">
        <v>14</v>
      </c>
      <c r="C1901" s="1" t="n">
        <f aca="false">Z1901+AQ1901</f>
        <v>143869</v>
      </c>
      <c r="D1901" s="14" t="n">
        <f aca="false">AA1901+AR1901</f>
        <v>37930.0672290467</v>
      </c>
      <c r="E1901" s="1" t="n">
        <v>3361</v>
      </c>
      <c r="F1901" s="15" t="n">
        <f aca="false">$B$79*D1901*D1901*1000000/($B$77*$B$77)</f>
        <v>863.214000000001</v>
      </c>
      <c r="G1901" s="16" t="n">
        <f aca="false">$B$80*$B$79*$D1901*$D1901*G$84*1000000/($B$77*$B$77)</f>
        <v>863.214000000001</v>
      </c>
      <c r="H1901" s="16" t="n">
        <f aca="false">$B$80*$B$79*$D1901*$D1901*H$84*1000000/($B$77*$B$77)</f>
        <v>3452.85600000001</v>
      </c>
      <c r="I1901" s="16" t="n">
        <f aca="false">$B$80*$B$79*$D1901*$D1901*I$84*1000000/($B$77*$B$77)</f>
        <v>13811.424</v>
      </c>
      <c r="J1901" s="16" t="n">
        <f aca="false">$B$80*$B$79*$D1901*$D1901*J$84*1000000/($B$77*$B$77)</f>
        <v>55245.6960000001</v>
      </c>
      <c r="K1901" s="16" t="n">
        <f aca="false">$B$80*$B$79*$D1901*$D1901*K$84*1000000/($B$77*$B$77)</f>
        <v>220982.784</v>
      </c>
      <c r="L1901" s="17" t="n">
        <f aca="false">G1901/E1901</f>
        <v>0.256832490330259</v>
      </c>
      <c r="M1901" s="16" t="n">
        <f aca="false">G1901/A1901</f>
        <v>7.13400000000001</v>
      </c>
      <c r="N1901" s="16"/>
      <c r="O1901" s="13" t="n">
        <f aca="false">$B$79*C1901*C1901*1000000/($B$77*$B$77)</f>
        <v>12418.9734966</v>
      </c>
      <c r="P1901" s="16" t="n">
        <f aca="false">$B$79*$B$76*$C1901*P$84*1000000/($B$77*$B$77)</f>
        <v>863.214</v>
      </c>
      <c r="Q1901" s="16" t="n">
        <f aca="false">$B$79*$B$76*$C1901*Q$84*1000000/($B$77*$B$77)</f>
        <v>3452.856</v>
      </c>
      <c r="R1901" s="16" t="n">
        <f aca="false">$B$79*$B$76*$C1901*R$84*1000000/($B$77*$B$77)</f>
        <v>13811.424</v>
      </c>
      <c r="S1901" s="16" t="n">
        <f aca="false">$B$79*$B$76*$C1901*S$84*1000000/($B$77*$B$77)</f>
        <v>55245.696</v>
      </c>
      <c r="T1901" s="16" t="n">
        <f aca="false">$B$79*$B$76*$C1901*T$84*1000000/($B$77*$B$77)</f>
        <v>220982.784</v>
      </c>
      <c r="U1901" s="17" t="n">
        <f aca="false">P1901/E1901</f>
        <v>0.256832490330259</v>
      </c>
      <c r="X1901" s="1" t="n">
        <v>121</v>
      </c>
      <c r="Y1901" s="1" t="n">
        <v>14</v>
      </c>
      <c r="Z1901" s="1" t="n">
        <v>143869</v>
      </c>
      <c r="AA1901" s="14" t="n">
        <f aca="false">(SQRT($B$76))*(SQRT(AD1901+AP1901))</f>
        <v>37930.0672290467</v>
      </c>
      <c r="AB1901" s="1" t="n">
        <v>3444</v>
      </c>
      <c r="AC1901" s="1" t="n">
        <v>75072</v>
      </c>
      <c r="AD1901" s="1" t="n">
        <f aca="false">AC1901</f>
        <v>75072</v>
      </c>
      <c r="AE1901" s="1" t="n">
        <v>3342</v>
      </c>
      <c r="AO1901" s="1" t="n">
        <f aca="false">Z1901-AC1901</f>
        <v>68797</v>
      </c>
      <c r="AP1901" s="1" t="n">
        <f aca="false">AO1901</f>
        <v>68797</v>
      </c>
      <c r="AR1901" s="1" t="n">
        <f aca="false">AQ1901</f>
        <v>0</v>
      </c>
    </row>
    <row r="1902" customFormat="false" ht="17" hidden="false" customHeight="false" outlineLevel="0" collapsed="false">
      <c r="A1902" s="1" t="n">
        <v>121</v>
      </c>
      <c r="B1902" s="1" t="n">
        <v>15</v>
      </c>
      <c r="C1902" s="1" t="n">
        <f aca="false">Z1902+AQ1902</f>
        <v>143994</v>
      </c>
      <c r="D1902" s="14" t="n">
        <f aca="false">AA1902+AR1902</f>
        <v>37946.5413443702</v>
      </c>
      <c r="E1902" s="1" t="n">
        <v>3349</v>
      </c>
      <c r="F1902" s="15" t="n">
        <f aca="false">$B$79*D1902*D1902*1000000/($B$77*$B$77)</f>
        <v>863.963999999998</v>
      </c>
      <c r="G1902" s="16" t="n">
        <f aca="false">$B$80*$B$79*$D1902*$D1902*G$84*1000000/($B$77*$B$77)</f>
        <v>863.963999999998</v>
      </c>
      <c r="H1902" s="16" t="n">
        <f aca="false">$B$80*$B$79*$D1902*$D1902*H$84*1000000/($B$77*$B$77)</f>
        <v>3455.85599999999</v>
      </c>
      <c r="I1902" s="16" t="n">
        <f aca="false">$B$80*$B$79*$D1902*$D1902*I$84*1000000/($B$77*$B$77)</f>
        <v>13823.424</v>
      </c>
      <c r="J1902" s="16" t="n">
        <f aca="false">$B$80*$B$79*$D1902*$D1902*J$84*1000000/($B$77*$B$77)</f>
        <v>55293.6959999999</v>
      </c>
      <c r="K1902" s="16" t="n">
        <f aca="false">$B$80*$B$79*$D1902*$D1902*K$84*1000000/($B$77*$B$77)</f>
        <v>221174.784</v>
      </c>
      <c r="L1902" s="17" t="n">
        <f aca="false">G1902/E1902</f>
        <v>0.257976709465512</v>
      </c>
      <c r="M1902" s="16" t="n">
        <f aca="false">G1902/A1902</f>
        <v>7.14019834710742</v>
      </c>
      <c r="N1902" s="16"/>
      <c r="O1902" s="13" t="n">
        <f aca="false">$B$79*C1902*C1902*1000000/($B$77*$B$77)</f>
        <v>12440.5632216</v>
      </c>
      <c r="P1902" s="16" t="n">
        <f aca="false">$B$79*$B$76*$C1902*P$84*1000000/($B$77*$B$77)</f>
        <v>863.964</v>
      </c>
      <c r="Q1902" s="16" t="n">
        <f aca="false">$B$79*$B$76*$C1902*Q$84*1000000/($B$77*$B$77)</f>
        <v>3455.856</v>
      </c>
      <c r="R1902" s="16" t="n">
        <f aca="false">$B$79*$B$76*$C1902*R$84*1000000/($B$77*$B$77)</f>
        <v>13823.424</v>
      </c>
      <c r="S1902" s="16" t="n">
        <f aca="false">$B$79*$B$76*$C1902*S$84*1000000/($B$77*$B$77)</f>
        <v>55293.696</v>
      </c>
      <c r="T1902" s="16" t="n">
        <f aca="false">$B$79*$B$76*$C1902*T$84*1000000/($B$77*$B$77)</f>
        <v>221174.784</v>
      </c>
      <c r="U1902" s="17" t="n">
        <f aca="false">P1902/E1902</f>
        <v>0.257976709465512</v>
      </c>
      <c r="X1902" s="1" t="n">
        <v>121</v>
      </c>
      <c r="Y1902" s="1" t="n">
        <v>15</v>
      </c>
      <c r="Z1902" s="1" t="n">
        <v>143994</v>
      </c>
      <c r="AA1902" s="14" t="n">
        <f aca="false">(SQRT($B$76))*(SQRT(AD1902+AP1902))</f>
        <v>37946.5413443702</v>
      </c>
      <c r="AB1902" s="1" t="n">
        <v>3380</v>
      </c>
      <c r="AC1902" s="1" t="n">
        <v>75072</v>
      </c>
      <c r="AD1902" s="1" t="n">
        <f aca="false">AC1902</f>
        <v>75072</v>
      </c>
      <c r="AE1902" s="1" t="n">
        <v>3293</v>
      </c>
      <c r="AO1902" s="1" t="n">
        <f aca="false">Z1902-AC1902</f>
        <v>68922</v>
      </c>
      <c r="AP1902" s="1" t="n">
        <f aca="false">AO1902</f>
        <v>68922</v>
      </c>
      <c r="AR1902" s="1" t="n">
        <f aca="false">AQ1902</f>
        <v>0</v>
      </c>
    </row>
    <row r="1903" customFormat="false" ht="17" hidden="false" customHeight="false" outlineLevel="0" collapsed="false">
      <c r="A1903" s="1" t="n">
        <v>121</v>
      </c>
      <c r="B1903" s="1" t="n">
        <v>16</v>
      </c>
      <c r="C1903" s="1" t="n">
        <f aca="false">Z1903+AQ1903</f>
        <v>144119</v>
      </c>
      <c r="D1903" s="14" t="n">
        <f aca="false">AA1903+AR1903</f>
        <v>37963.0083107227</v>
      </c>
      <c r="E1903" s="1" t="n">
        <v>3405</v>
      </c>
      <c r="F1903" s="15" t="n">
        <f aca="false">$B$79*D1903*D1903*1000000/($B$77*$B$77)</f>
        <v>864.714</v>
      </c>
      <c r="G1903" s="16" t="n">
        <f aca="false">$B$80*$B$79*$D1903*$D1903*G$84*1000000/($B$77*$B$77)</f>
        <v>864.714</v>
      </c>
      <c r="H1903" s="16" t="n">
        <f aca="false">$B$80*$B$79*$D1903*$D1903*H$84*1000000/($B$77*$B$77)</f>
        <v>3458.856</v>
      </c>
      <c r="I1903" s="16" t="n">
        <f aca="false">$B$80*$B$79*$D1903*$D1903*I$84*1000000/($B$77*$B$77)</f>
        <v>13835.424</v>
      </c>
      <c r="J1903" s="16" t="n">
        <f aca="false">$B$80*$B$79*$D1903*$D1903*J$84*1000000/($B$77*$B$77)</f>
        <v>55341.696</v>
      </c>
      <c r="K1903" s="16" t="n">
        <f aca="false">$B$80*$B$79*$D1903*$D1903*K$84*1000000/($B$77*$B$77)</f>
        <v>221366.784</v>
      </c>
      <c r="L1903" s="17" t="n">
        <f aca="false">G1903/E1903</f>
        <v>0.253954185022027</v>
      </c>
      <c r="M1903" s="16" t="n">
        <f aca="false">G1903/A1903</f>
        <v>7.14639669421488</v>
      </c>
      <c r="N1903" s="16"/>
      <c r="O1903" s="13" t="n">
        <f aca="false">$B$79*C1903*C1903*1000000/($B$77*$B$77)</f>
        <v>12462.1716966</v>
      </c>
      <c r="P1903" s="16" t="n">
        <f aca="false">$B$79*$B$76*$C1903*P$84*1000000/($B$77*$B$77)</f>
        <v>864.714</v>
      </c>
      <c r="Q1903" s="16" t="n">
        <f aca="false">$B$79*$B$76*$C1903*Q$84*1000000/($B$77*$B$77)</f>
        <v>3458.856</v>
      </c>
      <c r="R1903" s="16" t="n">
        <f aca="false">$B$79*$B$76*$C1903*R$84*1000000/($B$77*$B$77)</f>
        <v>13835.424</v>
      </c>
      <c r="S1903" s="16" t="n">
        <f aca="false">$B$79*$B$76*$C1903*S$84*1000000/($B$77*$B$77)</f>
        <v>55341.696</v>
      </c>
      <c r="T1903" s="16" t="n">
        <f aca="false">$B$79*$B$76*$C1903*T$84*1000000/($B$77*$B$77)</f>
        <v>221366.784</v>
      </c>
      <c r="U1903" s="17" t="n">
        <f aca="false">P1903/E1903</f>
        <v>0.253954185022026</v>
      </c>
      <c r="X1903" s="1" t="n">
        <v>121</v>
      </c>
      <c r="Y1903" s="1" t="n">
        <v>16</v>
      </c>
      <c r="Z1903" s="1" t="n">
        <v>144119</v>
      </c>
      <c r="AA1903" s="14" t="n">
        <f aca="false">(SQRT($B$76))*(SQRT(AD1903+AP1903))</f>
        <v>37963.0083107227</v>
      </c>
      <c r="AB1903" s="1" t="n">
        <v>3404</v>
      </c>
      <c r="AC1903" s="1" t="n">
        <v>75072</v>
      </c>
      <c r="AD1903" s="1" t="n">
        <f aca="false">AC1903</f>
        <v>75072</v>
      </c>
      <c r="AE1903" s="1" t="n">
        <v>3293</v>
      </c>
      <c r="AO1903" s="1" t="n">
        <f aca="false">Z1903-AC1903</f>
        <v>69047</v>
      </c>
      <c r="AP1903" s="1" t="n">
        <f aca="false">AO1903</f>
        <v>69047</v>
      </c>
      <c r="AR1903" s="1" t="n">
        <f aca="false">AQ1903</f>
        <v>0</v>
      </c>
    </row>
    <row r="1904" customFormat="false" ht="17" hidden="false" customHeight="false" outlineLevel="0" collapsed="false">
      <c r="A1904" s="1" t="n">
        <v>122</v>
      </c>
      <c r="B1904" s="1" t="n">
        <v>2</v>
      </c>
      <c r="C1904" s="1" t="n">
        <f aca="false">Z1904+AQ1904</f>
        <v>143394</v>
      </c>
      <c r="D1904" s="14" t="n">
        <f aca="false">AA1904+AR1904</f>
        <v>37867.4002276364</v>
      </c>
      <c r="E1904" s="1" t="n">
        <v>3378</v>
      </c>
      <c r="F1904" s="15" t="n">
        <f aca="false">$B$79*D1904*D1904*1000000/($B$77*$B$77)</f>
        <v>860.363999999998</v>
      </c>
      <c r="G1904" s="16" t="n">
        <f aca="false">$B$80*$B$79*$D1904*$D1904*G$84*1000000/($B$77*$B$77)</f>
        <v>860.363999999998</v>
      </c>
      <c r="H1904" s="16" t="n">
        <f aca="false">$B$80*$B$79*$D1904*$D1904*H$84*1000000/($B$77*$B$77)</f>
        <v>3441.45599999999</v>
      </c>
      <c r="I1904" s="16" t="n">
        <f aca="false">$B$80*$B$79*$D1904*$D1904*I$84*1000000/($B$77*$B$77)</f>
        <v>13765.824</v>
      </c>
      <c r="J1904" s="16" t="n">
        <f aca="false">$B$80*$B$79*$D1904*$D1904*J$84*1000000/($B$77*$B$77)</f>
        <v>55063.2959999999</v>
      </c>
      <c r="K1904" s="16" t="n">
        <f aca="false">$B$80*$B$79*$D1904*$D1904*K$84*1000000/($B$77*$B$77)</f>
        <v>220253.184</v>
      </c>
      <c r="L1904" s="17" t="n">
        <f aca="false">G1904/E1904</f>
        <v>0.254696269982238</v>
      </c>
      <c r="M1904" s="16" t="n">
        <f aca="false">G1904/A1904</f>
        <v>7.05216393442622</v>
      </c>
      <c r="N1904" s="16"/>
      <c r="O1904" s="13" t="n">
        <f aca="false">$B$79*C1904*C1904*1000000/($B$77*$B$77)</f>
        <v>12337.1035416</v>
      </c>
      <c r="P1904" s="16" t="n">
        <f aca="false">$B$79*$B$76*$C1904*P$84*1000000/($B$77*$B$77)</f>
        <v>860.364</v>
      </c>
      <c r="Q1904" s="16" t="n">
        <f aca="false">$B$79*$B$76*$C1904*Q$84*1000000/($B$77*$B$77)</f>
        <v>3441.456</v>
      </c>
      <c r="R1904" s="16" t="n">
        <f aca="false">$B$79*$B$76*$C1904*R$84*1000000/($B$77*$B$77)</f>
        <v>13765.824</v>
      </c>
      <c r="S1904" s="16" t="n">
        <f aca="false">$B$79*$B$76*$C1904*S$84*1000000/($B$77*$B$77)</f>
        <v>55063.296</v>
      </c>
      <c r="T1904" s="16" t="n">
        <f aca="false">$B$79*$B$76*$C1904*T$84*1000000/($B$77*$B$77)</f>
        <v>220253.184</v>
      </c>
      <c r="U1904" s="17" t="n">
        <f aca="false">P1904/E1904</f>
        <v>0.254696269982238</v>
      </c>
      <c r="X1904" s="1" t="n">
        <v>122</v>
      </c>
      <c r="Y1904" s="1" t="n">
        <v>2</v>
      </c>
      <c r="Z1904" s="1" t="n">
        <v>143394</v>
      </c>
      <c r="AA1904" s="14" t="n">
        <f aca="false">(SQRT($B$76))*(SQRT(AD1904+AP1904))</f>
        <v>37867.4002276364</v>
      </c>
      <c r="AB1904" s="1" t="n">
        <v>3410</v>
      </c>
      <c r="AC1904" s="1" t="n">
        <v>75776</v>
      </c>
      <c r="AD1904" s="1" t="n">
        <f aca="false">AC1904</f>
        <v>75776</v>
      </c>
      <c r="AE1904" s="1" t="n">
        <v>3361</v>
      </c>
      <c r="AO1904" s="1" t="n">
        <f aca="false">Z1904-AC1904</f>
        <v>67618</v>
      </c>
      <c r="AP1904" s="1" t="n">
        <f aca="false">AO1904</f>
        <v>67618</v>
      </c>
      <c r="AR1904" s="1" t="n">
        <f aca="false">AQ1904</f>
        <v>0</v>
      </c>
    </row>
    <row r="1905" customFormat="false" ht="17" hidden="false" customHeight="false" outlineLevel="0" collapsed="false">
      <c r="A1905" s="1" t="n">
        <v>122</v>
      </c>
      <c r="B1905" s="1" t="n">
        <v>3</v>
      </c>
      <c r="C1905" s="1" t="n">
        <f aca="false">Z1905+AQ1905</f>
        <v>143616</v>
      </c>
      <c r="D1905" s="14" t="n">
        <f aca="false">AA1905+AR1905</f>
        <v>37896.7017034464</v>
      </c>
      <c r="E1905" s="1" t="n">
        <v>3348</v>
      </c>
      <c r="F1905" s="15" t="n">
        <f aca="false">$B$79*D1905*D1905*1000000/($B$77*$B$77)</f>
        <v>861.695999999998</v>
      </c>
      <c r="G1905" s="16" t="n">
        <f aca="false">$B$80*$B$79*$D1905*$D1905*G$84*1000000/($B$77*$B$77)</f>
        <v>861.695999999998</v>
      </c>
      <c r="H1905" s="16" t="n">
        <f aca="false">$B$80*$B$79*$D1905*$D1905*H$84*1000000/($B$77*$B$77)</f>
        <v>3446.78399999999</v>
      </c>
      <c r="I1905" s="16" t="n">
        <f aca="false">$B$80*$B$79*$D1905*$D1905*I$84*1000000/($B$77*$B$77)</f>
        <v>13787.136</v>
      </c>
      <c r="J1905" s="16" t="n">
        <f aca="false">$B$80*$B$79*$D1905*$D1905*J$84*1000000/($B$77*$B$77)</f>
        <v>55148.5439999999</v>
      </c>
      <c r="K1905" s="16" t="n">
        <f aca="false">$B$80*$B$79*$D1905*$D1905*K$84*1000000/($B$77*$B$77)</f>
        <v>220594.176</v>
      </c>
      <c r="L1905" s="17" t="n">
        <f aca="false">G1905/E1905</f>
        <v>0.257376344086021</v>
      </c>
      <c r="M1905" s="16" t="n">
        <f aca="false">G1905/A1905</f>
        <v>7.0630819672131</v>
      </c>
      <c r="N1905" s="16"/>
      <c r="O1905" s="13" t="n">
        <f aca="false">$B$79*C1905*C1905*1000000/($B$77*$B$77)</f>
        <v>12375.3332736</v>
      </c>
      <c r="P1905" s="16" t="n">
        <f aca="false">$B$79*$B$76*$C1905*P$84*1000000/($B$77*$B$77)</f>
        <v>861.696</v>
      </c>
      <c r="Q1905" s="16" t="n">
        <f aca="false">$B$79*$B$76*$C1905*Q$84*1000000/($B$77*$B$77)</f>
        <v>3446.784</v>
      </c>
      <c r="R1905" s="16" t="n">
        <f aca="false">$B$79*$B$76*$C1905*R$84*1000000/($B$77*$B$77)</f>
        <v>13787.136</v>
      </c>
      <c r="S1905" s="16" t="n">
        <f aca="false">$B$79*$B$76*$C1905*S$84*1000000/($B$77*$B$77)</f>
        <v>55148.544</v>
      </c>
      <c r="T1905" s="16" t="n">
        <f aca="false">$B$79*$B$76*$C1905*T$84*1000000/($B$77*$B$77)</f>
        <v>220594.176</v>
      </c>
      <c r="U1905" s="17" t="n">
        <f aca="false">P1905/E1905</f>
        <v>0.257376344086022</v>
      </c>
      <c r="X1905" s="1" t="n">
        <v>122</v>
      </c>
      <c r="Y1905" s="1" t="n">
        <v>3</v>
      </c>
      <c r="Z1905" s="1" t="n">
        <v>143616</v>
      </c>
      <c r="AA1905" s="14" t="n">
        <f aca="false">(SQRT($B$76))*(SQRT(AD1905+AP1905))</f>
        <v>37896.7017034464</v>
      </c>
      <c r="AB1905" s="1" t="n">
        <v>3395</v>
      </c>
      <c r="AC1905" s="1" t="n">
        <v>75776</v>
      </c>
      <c r="AD1905" s="1" t="n">
        <f aca="false">AC1905</f>
        <v>75776</v>
      </c>
      <c r="AE1905" s="1" t="n">
        <v>3384</v>
      </c>
      <c r="AO1905" s="1" t="n">
        <f aca="false">Z1905-AC1905</f>
        <v>67840</v>
      </c>
      <c r="AP1905" s="1" t="n">
        <f aca="false">AO1905</f>
        <v>67840</v>
      </c>
      <c r="AR1905" s="1" t="n">
        <f aca="false">AQ1905</f>
        <v>0</v>
      </c>
    </row>
    <row r="1906" customFormat="false" ht="17" hidden="false" customHeight="false" outlineLevel="0" collapsed="false">
      <c r="A1906" s="1" t="n">
        <v>122</v>
      </c>
      <c r="B1906" s="1" t="n">
        <v>4</v>
      </c>
      <c r="C1906" s="1" t="n">
        <f aca="false">Z1906+AQ1906</f>
        <v>143742</v>
      </c>
      <c r="D1906" s="14" t="n">
        <f aca="false">AA1906+AR1906</f>
        <v>37913.3221968215</v>
      </c>
      <c r="E1906" s="1" t="n">
        <v>3387</v>
      </c>
      <c r="F1906" s="15" t="n">
        <f aca="false">$B$79*D1906*D1906*1000000/($B$77*$B$77)</f>
        <v>862.451999999999</v>
      </c>
      <c r="G1906" s="16" t="n">
        <f aca="false">$B$80*$B$79*$D1906*$D1906*G$84*1000000/($B$77*$B$77)</f>
        <v>862.451999999999</v>
      </c>
      <c r="H1906" s="16" t="n">
        <f aca="false">$B$80*$B$79*$D1906*$D1906*H$84*1000000/($B$77*$B$77)</f>
        <v>3449.808</v>
      </c>
      <c r="I1906" s="16" t="n">
        <f aca="false">$B$80*$B$79*$D1906*$D1906*I$84*1000000/($B$77*$B$77)</f>
        <v>13799.232</v>
      </c>
      <c r="J1906" s="16" t="n">
        <f aca="false">$B$80*$B$79*$D1906*$D1906*J$84*1000000/($B$77*$B$77)</f>
        <v>55196.9279999999</v>
      </c>
      <c r="K1906" s="16" t="n">
        <f aca="false">$B$80*$B$79*$D1906*$D1906*K$84*1000000/($B$77*$B$77)</f>
        <v>220787.712</v>
      </c>
      <c r="L1906" s="17" t="n">
        <f aca="false">G1906/E1906</f>
        <v>0.254635961027458</v>
      </c>
      <c r="M1906" s="16" t="n">
        <f aca="false">G1906/A1906</f>
        <v>7.06927868852458</v>
      </c>
      <c r="N1906" s="16"/>
      <c r="O1906" s="13" t="n">
        <f aca="false">$B$79*C1906*C1906*1000000/($B$77*$B$77)</f>
        <v>12397.0575384</v>
      </c>
      <c r="P1906" s="16" t="n">
        <f aca="false">$B$79*$B$76*$C1906*P$84*1000000/($B$77*$B$77)</f>
        <v>862.452</v>
      </c>
      <c r="Q1906" s="16" t="n">
        <f aca="false">$B$79*$B$76*$C1906*Q$84*1000000/($B$77*$B$77)</f>
        <v>3449.808</v>
      </c>
      <c r="R1906" s="16" t="n">
        <f aca="false">$B$79*$B$76*$C1906*R$84*1000000/($B$77*$B$77)</f>
        <v>13799.232</v>
      </c>
      <c r="S1906" s="16" t="n">
        <f aca="false">$B$79*$B$76*$C1906*S$84*1000000/($B$77*$B$77)</f>
        <v>55196.928</v>
      </c>
      <c r="T1906" s="16" t="n">
        <f aca="false">$B$79*$B$76*$C1906*T$84*1000000/($B$77*$B$77)</f>
        <v>220787.712</v>
      </c>
      <c r="U1906" s="17" t="n">
        <f aca="false">P1906/E1906</f>
        <v>0.254635961027458</v>
      </c>
      <c r="X1906" s="1" t="n">
        <v>122</v>
      </c>
      <c r="Y1906" s="1" t="n">
        <v>4</v>
      </c>
      <c r="Z1906" s="1" t="n">
        <v>143742</v>
      </c>
      <c r="AA1906" s="14" t="n">
        <f aca="false">(SQRT($B$76))*(SQRT(AD1906+AP1906))</f>
        <v>37913.3221968215</v>
      </c>
      <c r="AB1906" s="1" t="n">
        <v>3404</v>
      </c>
      <c r="AC1906" s="1" t="n">
        <v>75776</v>
      </c>
      <c r="AD1906" s="1" t="n">
        <f aca="false">AC1906</f>
        <v>75776</v>
      </c>
      <c r="AE1906" s="1" t="n">
        <v>3317</v>
      </c>
      <c r="AO1906" s="1" t="n">
        <f aca="false">Z1906-AC1906</f>
        <v>67966</v>
      </c>
      <c r="AP1906" s="1" t="n">
        <f aca="false">AO1906</f>
        <v>67966</v>
      </c>
      <c r="AR1906" s="1" t="n">
        <f aca="false">AQ1906</f>
        <v>0</v>
      </c>
    </row>
    <row r="1907" customFormat="false" ht="17" hidden="false" customHeight="false" outlineLevel="0" collapsed="false">
      <c r="A1907" s="1" t="n">
        <v>122</v>
      </c>
      <c r="B1907" s="1" t="n">
        <v>5</v>
      </c>
      <c r="C1907" s="1" t="n">
        <f aca="false">Z1907+AQ1907</f>
        <v>143931</v>
      </c>
      <c r="D1907" s="14" t="n">
        <f aca="false">AA1907+AR1907</f>
        <v>37938.2392843948</v>
      </c>
      <c r="E1907" s="1" t="n">
        <v>3403</v>
      </c>
      <c r="F1907" s="15" t="n">
        <f aca="false">$B$79*D1907*D1907*1000000/($B$77*$B$77)</f>
        <v>863.585999999998</v>
      </c>
      <c r="G1907" s="16" t="n">
        <f aca="false">$B$80*$B$79*$D1907*$D1907*G$84*1000000/($B$77*$B$77)</f>
        <v>863.585999999998</v>
      </c>
      <c r="H1907" s="16" t="n">
        <f aca="false">$B$80*$B$79*$D1907*$D1907*H$84*1000000/($B$77*$B$77)</f>
        <v>3454.34399999999</v>
      </c>
      <c r="I1907" s="16" t="n">
        <f aca="false">$B$80*$B$79*$D1907*$D1907*I$84*1000000/($B$77*$B$77)</f>
        <v>13817.376</v>
      </c>
      <c r="J1907" s="16" t="n">
        <f aca="false">$B$80*$B$79*$D1907*$D1907*J$84*1000000/($B$77*$B$77)</f>
        <v>55269.5039999999</v>
      </c>
      <c r="K1907" s="16" t="n">
        <f aca="false">$B$80*$B$79*$D1907*$D1907*K$84*1000000/($B$77*$B$77)</f>
        <v>221078.015999999</v>
      </c>
      <c r="L1907" s="17" t="n">
        <f aca="false">G1907/E1907</f>
        <v>0.25377196591243</v>
      </c>
      <c r="M1907" s="16" t="n">
        <f aca="false">G1907/A1907</f>
        <v>7.07857377049179</v>
      </c>
      <c r="N1907" s="16"/>
      <c r="O1907" s="13" t="n">
        <f aca="false">$B$79*C1907*C1907*1000000/($B$77*$B$77)</f>
        <v>12429.6796566</v>
      </c>
      <c r="P1907" s="16" t="n">
        <f aca="false">$B$79*$B$76*$C1907*P$84*1000000/($B$77*$B$77)</f>
        <v>863.586</v>
      </c>
      <c r="Q1907" s="16" t="n">
        <f aca="false">$B$79*$B$76*$C1907*Q$84*1000000/($B$77*$B$77)</f>
        <v>3454.344</v>
      </c>
      <c r="R1907" s="16" t="n">
        <f aca="false">$B$79*$B$76*$C1907*R$84*1000000/($B$77*$B$77)</f>
        <v>13817.376</v>
      </c>
      <c r="S1907" s="16" t="n">
        <f aca="false">$B$79*$B$76*$C1907*S$84*1000000/($B$77*$B$77)</f>
        <v>55269.504</v>
      </c>
      <c r="T1907" s="16" t="n">
        <f aca="false">$B$79*$B$76*$C1907*T$84*1000000/($B$77*$B$77)</f>
        <v>221078.016</v>
      </c>
      <c r="U1907" s="17" t="n">
        <f aca="false">P1907/E1907</f>
        <v>0.25377196591243</v>
      </c>
      <c r="X1907" s="1" t="n">
        <v>122</v>
      </c>
      <c r="Y1907" s="1" t="n">
        <v>5</v>
      </c>
      <c r="Z1907" s="1" t="n">
        <v>143931</v>
      </c>
      <c r="AA1907" s="14" t="n">
        <f aca="false">(SQRT($B$76))*(SQRT(AD1907+AP1907))</f>
        <v>37938.2392843948</v>
      </c>
      <c r="AB1907" s="1" t="n">
        <v>3408</v>
      </c>
      <c r="AC1907" s="1" t="n">
        <v>75776</v>
      </c>
      <c r="AD1907" s="1" t="n">
        <f aca="false">AC1907</f>
        <v>75776</v>
      </c>
      <c r="AE1907" s="1" t="n">
        <v>3342</v>
      </c>
      <c r="AO1907" s="1" t="n">
        <f aca="false">Z1907-AC1907</f>
        <v>68155</v>
      </c>
      <c r="AP1907" s="1" t="n">
        <f aca="false">AO1907</f>
        <v>68155</v>
      </c>
      <c r="AR1907" s="1" t="n">
        <f aca="false">AQ1907</f>
        <v>0</v>
      </c>
    </row>
    <row r="1908" customFormat="false" ht="17" hidden="false" customHeight="false" outlineLevel="0" collapsed="false">
      <c r="A1908" s="1" t="n">
        <v>122</v>
      </c>
      <c r="B1908" s="1" t="n">
        <v>6</v>
      </c>
      <c r="C1908" s="1" t="n">
        <f aca="false">Z1908+AQ1908</f>
        <v>144056</v>
      </c>
      <c r="D1908" s="14" t="n">
        <f aca="false">AA1908+AR1908</f>
        <v>37954.7098526652</v>
      </c>
      <c r="E1908" s="1" t="n">
        <v>3367</v>
      </c>
      <c r="F1908" s="15" t="n">
        <f aca="false">$B$79*D1908*D1908*1000000/($B$77*$B$77)</f>
        <v>864.336</v>
      </c>
      <c r="G1908" s="16" t="n">
        <f aca="false">$B$80*$B$79*$D1908*$D1908*G$84*1000000/($B$77*$B$77)</f>
        <v>864.336</v>
      </c>
      <c r="H1908" s="16" t="n">
        <f aca="false">$B$80*$B$79*$D1908*$D1908*H$84*1000000/($B$77*$B$77)</f>
        <v>3457.344</v>
      </c>
      <c r="I1908" s="16" t="n">
        <f aca="false">$B$80*$B$79*$D1908*$D1908*I$84*1000000/($B$77*$B$77)</f>
        <v>13829.376</v>
      </c>
      <c r="J1908" s="16" t="n">
        <f aca="false">$B$80*$B$79*$D1908*$D1908*J$84*1000000/($B$77*$B$77)</f>
        <v>55317.504</v>
      </c>
      <c r="K1908" s="16" t="n">
        <f aca="false">$B$80*$B$79*$D1908*$D1908*K$84*1000000/($B$77*$B$77)</f>
        <v>221270.016</v>
      </c>
      <c r="L1908" s="17" t="n">
        <f aca="false">G1908/E1908</f>
        <v>0.256708048708049</v>
      </c>
      <c r="M1908" s="16" t="n">
        <f aca="false">G1908/A1908</f>
        <v>7.08472131147541</v>
      </c>
      <c r="N1908" s="16"/>
      <c r="O1908" s="13" t="n">
        <f aca="false">$B$79*C1908*C1908*1000000/($B$77*$B$77)</f>
        <v>12451.2786816</v>
      </c>
      <c r="P1908" s="16" t="n">
        <f aca="false">$B$79*$B$76*$C1908*P$84*1000000/($B$77*$B$77)</f>
        <v>864.336</v>
      </c>
      <c r="Q1908" s="16" t="n">
        <f aca="false">$B$79*$B$76*$C1908*Q$84*1000000/($B$77*$B$77)</f>
        <v>3457.344</v>
      </c>
      <c r="R1908" s="16" t="n">
        <f aca="false">$B$79*$B$76*$C1908*R$84*1000000/($B$77*$B$77)</f>
        <v>13829.376</v>
      </c>
      <c r="S1908" s="16" t="n">
        <f aca="false">$B$79*$B$76*$C1908*S$84*1000000/($B$77*$B$77)</f>
        <v>55317.504</v>
      </c>
      <c r="T1908" s="16" t="n">
        <f aca="false">$B$79*$B$76*$C1908*T$84*1000000/($B$77*$B$77)</f>
        <v>221270.016</v>
      </c>
      <c r="U1908" s="17" t="n">
        <f aca="false">P1908/E1908</f>
        <v>0.256708048708049</v>
      </c>
      <c r="X1908" s="1" t="n">
        <v>122</v>
      </c>
      <c r="Y1908" s="1" t="n">
        <v>6</v>
      </c>
      <c r="Z1908" s="1" t="n">
        <v>144056</v>
      </c>
      <c r="AA1908" s="14" t="n">
        <f aca="false">(SQRT($B$76))*(SQRT(AD1908+AP1908))</f>
        <v>37954.7098526652</v>
      </c>
      <c r="AB1908" s="1" t="n">
        <v>3393</v>
      </c>
      <c r="AC1908" s="1" t="n">
        <v>75776</v>
      </c>
      <c r="AD1908" s="1" t="n">
        <f aca="false">AC1908</f>
        <v>75776</v>
      </c>
      <c r="AE1908" s="1" t="n">
        <v>3334</v>
      </c>
      <c r="AO1908" s="1" t="n">
        <f aca="false">Z1908-AC1908</f>
        <v>68280</v>
      </c>
      <c r="AP1908" s="1" t="n">
        <f aca="false">AO1908</f>
        <v>68280</v>
      </c>
      <c r="AR1908" s="1" t="n">
        <f aca="false">AQ1908</f>
        <v>0</v>
      </c>
    </row>
    <row r="1909" customFormat="false" ht="17" hidden="false" customHeight="false" outlineLevel="0" collapsed="false">
      <c r="A1909" s="1" t="n">
        <v>122</v>
      </c>
      <c r="B1909" s="1" t="n">
        <v>7</v>
      </c>
      <c r="C1909" s="1" t="n">
        <f aca="false">Z1909+AQ1909</f>
        <v>144181</v>
      </c>
      <c r="D1909" s="14" t="n">
        <f aca="false">AA1909+AR1909</f>
        <v>37971.1732765792</v>
      </c>
      <c r="E1909" s="1" t="n">
        <v>3400</v>
      </c>
      <c r="F1909" s="15" t="n">
        <f aca="false">$B$79*D1909*D1909*1000000/($B$77*$B$77)</f>
        <v>865.086000000001</v>
      </c>
      <c r="G1909" s="16" t="n">
        <f aca="false">$B$80*$B$79*$D1909*$D1909*G$84*1000000/($B$77*$B$77)</f>
        <v>865.086000000001</v>
      </c>
      <c r="H1909" s="16" t="n">
        <f aca="false">$B$80*$B$79*$D1909*$D1909*H$84*1000000/($B$77*$B$77)</f>
        <v>3460.34400000001</v>
      </c>
      <c r="I1909" s="16" t="n">
        <f aca="false">$B$80*$B$79*$D1909*$D1909*I$84*1000000/($B$77*$B$77)</f>
        <v>13841.376</v>
      </c>
      <c r="J1909" s="16" t="n">
        <f aca="false">$B$80*$B$79*$D1909*$D1909*J$84*1000000/($B$77*$B$77)</f>
        <v>55365.5040000001</v>
      </c>
      <c r="K1909" s="16" t="n">
        <f aca="false">$B$80*$B$79*$D1909*$D1909*K$84*1000000/($B$77*$B$77)</f>
        <v>221462.016</v>
      </c>
      <c r="L1909" s="17" t="n">
        <f aca="false">G1909/E1909</f>
        <v>0.25443705882353</v>
      </c>
      <c r="M1909" s="16" t="n">
        <f aca="false">G1909/A1909</f>
        <v>7.09086885245903</v>
      </c>
      <c r="N1909" s="16"/>
      <c r="O1909" s="13" t="n">
        <f aca="false">$B$79*C1909*C1909*1000000/($B$77*$B$77)</f>
        <v>12472.8964566</v>
      </c>
      <c r="P1909" s="16" t="n">
        <f aca="false">$B$79*$B$76*$C1909*P$84*1000000/($B$77*$B$77)</f>
        <v>865.086</v>
      </c>
      <c r="Q1909" s="16" t="n">
        <f aca="false">$B$79*$B$76*$C1909*Q$84*1000000/($B$77*$B$77)</f>
        <v>3460.344</v>
      </c>
      <c r="R1909" s="16" t="n">
        <f aca="false">$B$79*$B$76*$C1909*R$84*1000000/($B$77*$B$77)</f>
        <v>13841.376</v>
      </c>
      <c r="S1909" s="16" t="n">
        <f aca="false">$B$79*$B$76*$C1909*S$84*1000000/($B$77*$B$77)</f>
        <v>55365.504</v>
      </c>
      <c r="T1909" s="16" t="n">
        <f aca="false">$B$79*$B$76*$C1909*T$84*1000000/($B$77*$B$77)</f>
        <v>221462.016</v>
      </c>
      <c r="U1909" s="17" t="n">
        <f aca="false">P1909/E1909</f>
        <v>0.254437058823529</v>
      </c>
      <c r="X1909" s="1" t="n">
        <v>122</v>
      </c>
      <c r="Y1909" s="1" t="n">
        <v>7</v>
      </c>
      <c r="Z1909" s="1" t="n">
        <v>144181</v>
      </c>
      <c r="AA1909" s="14" t="n">
        <f aca="false">(SQRT($B$76))*(SQRT(AD1909+AP1909))</f>
        <v>37971.1732765792</v>
      </c>
      <c r="AB1909" s="1" t="n">
        <v>3431</v>
      </c>
      <c r="AC1909" s="1" t="n">
        <v>75776</v>
      </c>
      <c r="AD1909" s="1" t="n">
        <f aca="false">AC1909</f>
        <v>75776</v>
      </c>
      <c r="AE1909" s="1" t="n">
        <v>3371</v>
      </c>
      <c r="AO1909" s="1" t="n">
        <f aca="false">Z1909-AC1909</f>
        <v>68405</v>
      </c>
      <c r="AP1909" s="1" t="n">
        <f aca="false">AO1909</f>
        <v>68405</v>
      </c>
      <c r="AR1909" s="1" t="n">
        <f aca="false">AQ1909</f>
        <v>0</v>
      </c>
    </row>
    <row r="1910" customFormat="false" ht="17" hidden="false" customHeight="false" outlineLevel="0" collapsed="false">
      <c r="A1910" s="1" t="n">
        <v>122</v>
      </c>
      <c r="B1910" s="1" t="n">
        <v>8</v>
      </c>
      <c r="C1910" s="1" t="n">
        <f aca="false">Z1910+AQ1910</f>
        <v>144306</v>
      </c>
      <c r="D1910" s="14" t="n">
        <f aca="false">AA1910+AR1910</f>
        <v>37987.6295654256</v>
      </c>
      <c r="E1910" s="1" t="n">
        <v>3387</v>
      </c>
      <c r="F1910" s="15" t="n">
        <f aca="false">$B$79*D1910*D1910*1000000/($B$77*$B$77)</f>
        <v>865.835999999999</v>
      </c>
      <c r="G1910" s="16" t="n">
        <f aca="false">$B$80*$B$79*$D1910*$D1910*G$84*1000000/($B$77*$B$77)</f>
        <v>865.835999999999</v>
      </c>
      <c r="H1910" s="16" t="n">
        <f aca="false">$B$80*$B$79*$D1910*$D1910*H$84*1000000/($B$77*$B$77)</f>
        <v>3463.34399999999</v>
      </c>
      <c r="I1910" s="16" t="n">
        <f aca="false">$B$80*$B$79*$D1910*$D1910*I$84*1000000/($B$77*$B$77)</f>
        <v>13853.376</v>
      </c>
      <c r="J1910" s="16" t="n">
        <f aca="false">$B$80*$B$79*$D1910*$D1910*J$84*1000000/($B$77*$B$77)</f>
        <v>55413.5039999999</v>
      </c>
      <c r="K1910" s="16" t="n">
        <f aca="false">$B$80*$B$79*$D1910*$D1910*K$84*1000000/($B$77*$B$77)</f>
        <v>221654.016</v>
      </c>
      <c r="L1910" s="17" t="n">
        <f aca="false">G1910/E1910</f>
        <v>0.255635075287865</v>
      </c>
      <c r="M1910" s="16" t="n">
        <f aca="false">G1910/A1910</f>
        <v>7.09701639344261</v>
      </c>
      <c r="N1910" s="16"/>
      <c r="O1910" s="13" t="n">
        <f aca="false">$B$79*C1910*C1910*1000000/($B$77*$B$77)</f>
        <v>12494.5329816</v>
      </c>
      <c r="P1910" s="16" t="n">
        <f aca="false">$B$79*$B$76*$C1910*P$84*1000000/($B$77*$B$77)</f>
        <v>865.836</v>
      </c>
      <c r="Q1910" s="16" t="n">
        <f aca="false">$B$79*$B$76*$C1910*Q$84*1000000/($B$77*$B$77)</f>
        <v>3463.344</v>
      </c>
      <c r="R1910" s="16" t="n">
        <f aca="false">$B$79*$B$76*$C1910*R$84*1000000/($B$77*$B$77)</f>
        <v>13853.376</v>
      </c>
      <c r="S1910" s="16" t="n">
        <f aca="false">$B$79*$B$76*$C1910*S$84*1000000/($B$77*$B$77)</f>
        <v>55413.504</v>
      </c>
      <c r="T1910" s="16" t="n">
        <f aca="false">$B$79*$B$76*$C1910*T$84*1000000/($B$77*$B$77)</f>
        <v>221654.016</v>
      </c>
      <c r="U1910" s="17" t="n">
        <f aca="false">P1910/E1910</f>
        <v>0.255635075287865</v>
      </c>
      <c r="X1910" s="1" t="n">
        <v>122</v>
      </c>
      <c r="Y1910" s="1" t="n">
        <v>8</v>
      </c>
      <c r="Z1910" s="1" t="n">
        <v>144306</v>
      </c>
      <c r="AA1910" s="14" t="n">
        <f aca="false">(SQRT($B$76))*(SQRT(AD1910+AP1910))</f>
        <v>37987.6295654256</v>
      </c>
      <c r="AB1910" s="1" t="n">
        <v>3424</v>
      </c>
      <c r="AC1910" s="1" t="n">
        <v>75776</v>
      </c>
      <c r="AD1910" s="1" t="n">
        <f aca="false">AC1910</f>
        <v>75776</v>
      </c>
      <c r="AE1910" s="1" t="n">
        <v>3345</v>
      </c>
      <c r="AO1910" s="1" t="n">
        <f aca="false">Z1910-AC1910</f>
        <v>68530</v>
      </c>
      <c r="AP1910" s="1" t="n">
        <f aca="false">AO1910</f>
        <v>68530</v>
      </c>
      <c r="AR1910" s="1" t="n">
        <f aca="false">AQ1910</f>
        <v>0</v>
      </c>
    </row>
    <row r="1911" customFormat="false" ht="17" hidden="false" customHeight="false" outlineLevel="0" collapsed="false">
      <c r="A1911" s="1" t="n">
        <v>122</v>
      </c>
      <c r="B1911" s="1" t="n">
        <v>9</v>
      </c>
      <c r="C1911" s="1" t="n">
        <f aca="false">Z1911+AQ1911</f>
        <v>144495</v>
      </c>
      <c r="D1911" s="14" t="n">
        <f aca="false">AA1911+AR1911</f>
        <v>38012.497944755</v>
      </c>
      <c r="E1911" s="1" t="n">
        <v>3424</v>
      </c>
      <c r="F1911" s="15" t="n">
        <f aca="false">$B$79*D1911*D1911*1000000/($B$77*$B$77)</f>
        <v>866.970000000002</v>
      </c>
      <c r="G1911" s="16" t="n">
        <f aca="false">$B$80*$B$79*$D1911*$D1911*G$84*1000000/($B$77*$B$77)</f>
        <v>866.970000000002</v>
      </c>
      <c r="H1911" s="16" t="n">
        <f aca="false">$B$80*$B$79*$D1911*$D1911*H$84*1000000/($B$77*$B$77)</f>
        <v>3467.88000000001</v>
      </c>
      <c r="I1911" s="16" t="n">
        <f aca="false">$B$80*$B$79*$D1911*$D1911*I$84*1000000/($B$77*$B$77)</f>
        <v>13871.52</v>
      </c>
      <c r="J1911" s="16" t="n">
        <f aca="false">$B$80*$B$79*$D1911*$D1911*J$84*1000000/($B$77*$B$77)</f>
        <v>55486.0800000001</v>
      </c>
      <c r="K1911" s="16" t="n">
        <f aca="false">$B$80*$B$79*$D1911*$D1911*K$84*1000000/($B$77*$B$77)</f>
        <v>221944.32</v>
      </c>
      <c r="L1911" s="17" t="n">
        <f aca="false">G1911/E1911</f>
        <v>0.253203855140187</v>
      </c>
      <c r="M1911" s="16" t="n">
        <f aca="false">G1911/A1911</f>
        <v>7.10631147540985</v>
      </c>
      <c r="N1911" s="16"/>
      <c r="O1911" s="13" t="n">
        <f aca="false">$B$79*C1911*C1911*1000000/($B$77*$B$77)</f>
        <v>12527.283015</v>
      </c>
      <c r="P1911" s="16" t="n">
        <f aca="false">$B$79*$B$76*$C1911*P$84*1000000/($B$77*$B$77)</f>
        <v>866.97</v>
      </c>
      <c r="Q1911" s="16" t="n">
        <f aca="false">$B$79*$B$76*$C1911*Q$84*1000000/($B$77*$B$77)</f>
        <v>3467.88</v>
      </c>
      <c r="R1911" s="16" t="n">
        <f aca="false">$B$79*$B$76*$C1911*R$84*1000000/($B$77*$B$77)</f>
        <v>13871.52</v>
      </c>
      <c r="S1911" s="16" t="n">
        <f aca="false">$B$79*$B$76*$C1911*S$84*1000000/($B$77*$B$77)</f>
        <v>55486.08</v>
      </c>
      <c r="T1911" s="16" t="n">
        <f aca="false">$B$79*$B$76*$C1911*T$84*1000000/($B$77*$B$77)</f>
        <v>221944.32</v>
      </c>
      <c r="U1911" s="17" t="n">
        <f aca="false">P1911/E1911</f>
        <v>0.253203855140187</v>
      </c>
      <c r="X1911" s="1" t="n">
        <v>122</v>
      </c>
      <c r="Y1911" s="1" t="n">
        <v>9</v>
      </c>
      <c r="Z1911" s="1" t="n">
        <v>144495</v>
      </c>
      <c r="AA1911" s="14" t="n">
        <f aca="false">(SQRT($B$76))*(SQRT(AD1911+AP1911))</f>
        <v>38012.497944755</v>
      </c>
      <c r="AB1911" s="1" t="n">
        <v>3466</v>
      </c>
      <c r="AC1911" s="1" t="n">
        <v>75776</v>
      </c>
      <c r="AD1911" s="1" t="n">
        <f aca="false">AC1911</f>
        <v>75776</v>
      </c>
      <c r="AE1911" s="1" t="n">
        <v>3304</v>
      </c>
      <c r="AO1911" s="1" t="n">
        <f aca="false">Z1911-AC1911</f>
        <v>68719</v>
      </c>
      <c r="AP1911" s="1" t="n">
        <f aca="false">AO1911</f>
        <v>68719</v>
      </c>
      <c r="AR1911" s="1" t="n">
        <f aca="false">AQ1911</f>
        <v>0</v>
      </c>
    </row>
    <row r="1912" customFormat="false" ht="17" hidden="false" customHeight="false" outlineLevel="0" collapsed="false">
      <c r="A1912" s="1" t="n">
        <v>122</v>
      </c>
      <c r="B1912" s="1" t="n">
        <v>10</v>
      </c>
      <c r="C1912" s="1" t="n">
        <f aca="false">Z1912+AQ1912</f>
        <v>144620</v>
      </c>
      <c r="D1912" s="14" t="n">
        <f aca="false">AA1912+AR1912</f>
        <v>38028.9363511524</v>
      </c>
      <c r="E1912" s="1" t="n">
        <v>3393</v>
      </c>
      <c r="F1912" s="15" t="n">
        <f aca="false">$B$79*D1912*D1912*1000000/($B$77*$B$77)</f>
        <v>867.72</v>
      </c>
      <c r="G1912" s="16" t="n">
        <f aca="false">$B$80*$B$79*$D1912*$D1912*G$84*1000000/($B$77*$B$77)</f>
        <v>867.72</v>
      </c>
      <c r="H1912" s="16" t="n">
        <f aca="false">$B$80*$B$79*$D1912*$D1912*H$84*1000000/($B$77*$B$77)</f>
        <v>3470.88</v>
      </c>
      <c r="I1912" s="16" t="n">
        <f aca="false">$B$80*$B$79*$D1912*$D1912*I$84*1000000/($B$77*$B$77)</f>
        <v>13883.52</v>
      </c>
      <c r="J1912" s="16" t="n">
        <f aca="false">$B$80*$B$79*$D1912*$D1912*J$84*1000000/($B$77*$B$77)</f>
        <v>55534.08</v>
      </c>
      <c r="K1912" s="16" t="n">
        <f aca="false">$B$80*$B$79*$D1912*$D1912*K$84*1000000/($B$77*$B$77)</f>
        <v>222136.32</v>
      </c>
      <c r="L1912" s="17" t="n">
        <f aca="false">G1912/E1912</f>
        <v>0.255738284703802</v>
      </c>
      <c r="M1912" s="16" t="n">
        <f aca="false">G1912/A1912</f>
        <v>7.11245901639345</v>
      </c>
      <c r="N1912" s="16"/>
      <c r="O1912" s="13" t="n">
        <f aca="false">$B$79*C1912*C1912*1000000/($B$77*$B$77)</f>
        <v>12548.96664</v>
      </c>
      <c r="P1912" s="16" t="n">
        <f aca="false">$B$79*$B$76*$C1912*P$84*1000000/($B$77*$B$77)</f>
        <v>867.72</v>
      </c>
      <c r="Q1912" s="16" t="n">
        <f aca="false">$B$79*$B$76*$C1912*Q$84*1000000/($B$77*$B$77)</f>
        <v>3470.88</v>
      </c>
      <c r="R1912" s="16" t="n">
        <f aca="false">$B$79*$B$76*$C1912*R$84*1000000/($B$77*$B$77)</f>
        <v>13883.52</v>
      </c>
      <c r="S1912" s="16" t="n">
        <f aca="false">$B$79*$B$76*$C1912*S$84*1000000/($B$77*$B$77)</f>
        <v>55534.08</v>
      </c>
      <c r="T1912" s="16" t="n">
        <f aca="false">$B$79*$B$76*$C1912*T$84*1000000/($B$77*$B$77)</f>
        <v>222136.32</v>
      </c>
      <c r="U1912" s="17" t="n">
        <f aca="false">P1912/E1912</f>
        <v>0.255738284703802</v>
      </c>
      <c r="X1912" s="1" t="n">
        <v>122</v>
      </c>
      <c r="Y1912" s="1" t="n">
        <v>10</v>
      </c>
      <c r="Z1912" s="1" t="n">
        <v>144620</v>
      </c>
      <c r="AA1912" s="14" t="n">
        <f aca="false">(SQRT($B$76))*(SQRT(AD1912+AP1912))</f>
        <v>38028.9363511524</v>
      </c>
      <c r="AB1912" s="1" t="n">
        <v>3480</v>
      </c>
      <c r="AC1912" s="1" t="n">
        <v>75776</v>
      </c>
      <c r="AD1912" s="1" t="n">
        <f aca="false">AC1912</f>
        <v>75776</v>
      </c>
      <c r="AE1912" s="1" t="n">
        <v>3356</v>
      </c>
      <c r="AO1912" s="1" t="n">
        <f aca="false">Z1912-AC1912</f>
        <v>68844</v>
      </c>
      <c r="AP1912" s="1" t="n">
        <f aca="false">AO1912</f>
        <v>68844</v>
      </c>
      <c r="AR1912" s="1" t="n">
        <f aca="false">AQ1912</f>
        <v>0</v>
      </c>
    </row>
    <row r="1913" customFormat="false" ht="17" hidden="false" customHeight="false" outlineLevel="0" collapsed="false">
      <c r="A1913" s="1" t="n">
        <v>122</v>
      </c>
      <c r="B1913" s="1" t="n">
        <v>11</v>
      </c>
      <c r="C1913" s="1" t="n">
        <f aca="false">Z1913+AQ1913</f>
        <v>144745</v>
      </c>
      <c r="D1913" s="14" t="n">
        <f aca="false">AA1913+AR1913</f>
        <v>38045.3676549459</v>
      </c>
      <c r="E1913" s="1" t="n">
        <v>3392</v>
      </c>
      <c r="F1913" s="15" t="n">
        <f aca="false">$B$79*D1913*D1913*1000000/($B$77*$B$77)</f>
        <v>868.470000000002</v>
      </c>
      <c r="G1913" s="16" t="n">
        <f aca="false">$B$80*$B$79*$D1913*$D1913*G$84*1000000/($B$77*$B$77)</f>
        <v>868.470000000002</v>
      </c>
      <c r="H1913" s="16" t="n">
        <f aca="false">$B$80*$B$79*$D1913*$D1913*H$84*1000000/($B$77*$B$77)</f>
        <v>3473.88000000001</v>
      </c>
      <c r="I1913" s="16" t="n">
        <f aca="false">$B$80*$B$79*$D1913*$D1913*I$84*1000000/($B$77*$B$77)</f>
        <v>13895.52</v>
      </c>
      <c r="J1913" s="16" t="n">
        <f aca="false">$B$80*$B$79*$D1913*$D1913*J$84*1000000/($B$77*$B$77)</f>
        <v>55582.0800000001</v>
      </c>
      <c r="K1913" s="16" t="n">
        <f aca="false">$B$80*$B$79*$D1913*$D1913*K$84*1000000/($B$77*$B$77)</f>
        <v>222328.320000001</v>
      </c>
      <c r="L1913" s="17" t="n">
        <f aca="false">G1913/E1913</f>
        <v>0.25603478773585</v>
      </c>
      <c r="M1913" s="16" t="n">
        <f aca="false">G1913/A1913</f>
        <v>7.11860655737707</v>
      </c>
      <c r="N1913" s="16"/>
      <c r="O1913" s="13" t="n">
        <f aca="false">$B$79*C1913*C1913*1000000/($B$77*$B$77)</f>
        <v>12570.669015</v>
      </c>
      <c r="P1913" s="16" t="n">
        <f aca="false">$B$79*$B$76*$C1913*P$84*1000000/($B$77*$B$77)</f>
        <v>868.47</v>
      </c>
      <c r="Q1913" s="16" t="n">
        <f aca="false">$B$79*$B$76*$C1913*Q$84*1000000/($B$77*$B$77)</f>
        <v>3473.88</v>
      </c>
      <c r="R1913" s="16" t="n">
        <f aca="false">$B$79*$B$76*$C1913*R$84*1000000/($B$77*$B$77)</f>
        <v>13895.52</v>
      </c>
      <c r="S1913" s="16" t="n">
        <f aca="false">$B$79*$B$76*$C1913*S$84*1000000/($B$77*$B$77)</f>
        <v>55582.08</v>
      </c>
      <c r="T1913" s="16" t="n">
        <f aca="false">$B$79*$B$76*$C1913*T$84*1000000/($B$77*$B$77)</f>
        <v>222328.32</v>
      </c>
      <c r="U1913" s="17" t="n">
        <f aca="false">P1913/E1913</f>
        <v>0.256034787735849</v>
      </c>
      <c r="X1913" s="1" t="n">
        <v>122</v>
      </c>
      <c r="Y1913" s="1" t="n">
        <v>11</v>
      </c>
      <c r="Z1913" s="1" t="n">
        <v>144745</v>
      </c>
      <c r="AA1913" s="14" t="n">
        <f aca="false">(SQRT($B$76))*(SQRT(AD1913+AP1913))</f>
        <v>38045.3676549459</v>
      </c>
      <c r="AB1913" s="1" t="n">
        <v>3482</v>
      </c>
      <c r="AC1913" s="1" t="n">
        <v>75776</v>
      </c>
      <c r="AD1913" s="1" t="n">
        <f aca="false">AC1913</f>
        <v>75776</v>
      </c>
      <c r="AE1913" s="1" t="n">
        <v>3426</v>
      </c>
      <c r="AO1913" s="1" t="n">
        <f aca="false">Z1913-AC1913</f>
        <v>68969</v>
      </c>
      <c r="AP1913" s="1" t="n">
        <f aca="false">AO1913</f>
        <v>68969</v>
      </c>
      <c r="AR1913" s="1" t="n">
        <f aca="false">AQ1913</f>
        <v>0</v>
      </c>
    </row>
    <row r="1914" customFormat="false" ht="17" hidden="false" customHeight="false" outlineLevel="0" collapsed="false">
      <c r="A1914" s="1" t="n">
        <v>122</v>
      </c>
      <c r="B1914" s="1" t="n">
        <v>12</v>
      </c>
      <c r="C1914" s="1" t="n">
        <f aca="false">Z1914+AQ1914</f>
        <v>144870</v>
      </c>
      <c r="D1914" s="14" t="n">
        <f aca="false">AA1914+AR1914</f>
        <v>38061.7918653339</v>
      </c>
      <c r="E1914" s="1" t="n">
        <v>3406</v>
      </c>
      <c r="F1914" s="15" t="n">
        <f aca="false">$B$79*D1914*D1914*1000000/($B$77*$B$77)</f>
        <v>869.219999999999</v>
      </c>
      <c r="G1914" s="16" t="n">
        <f aca="false">$B$80*$B$79*$D1914*$D1914*G$84*1000000/($B$77*$B$77)</f>
        <v>869.219999999999</v>
      </c>
      <c r="H1914" s="16" t="n">
        <f aca="false">$B$80*$B$79*$D1914*$D1914*H$84*1000000/($B$77*$B$77)</f>
        <v>3476.88</v>
      </c>
      <c r="I1914" s="16" t="n">
        <f aca="false">$B$80*$B$79*$D1914*$D1914*I$84*1000000/($B$77*$B$77)</f>
        <v>13907.52</v>
      </c>
      <c r="J1914" s="16" t="n">
        <f aca="false">$B$80*$B$79*$D1914*$D1914*J$84*1000000/($B$77*$B$77)</f>
        <v>55630.0799999999</v>
      </c>
      <c r="K1914" s="16" t="n">
        <f aca="false">$B$80*$B$79*$D1914*$D1914*K$84*1000000/($B$77*$B$77)</f>
        <v>222520.32</v>
      </c>
      <c r="L1914" s="17" t="n">
        <f aca="false">G1914/E1914</f>
        <v>0.255202583675866</v>
      </c>
      <c r="M1914" s="16" t="n">
        <f aca="false">G1914/A1914</f>
        <v>7.12475409836065</v>
      </c>
      <c r="N1914" s="16"/>
      <c r="O1914" s="13" t="n">
        <f aca="false">$B$79*C1914*C1914*1000000/($B$77*$B$77)</f>
        <v>12592.39014</v>
      </c>
      <c r="P1914" s="16" t="n">
        <f aca="false">$B$79*$B$76*$C1914*P$84*1000000/($B$77*$B$77)</f>
        <v>869.22</v>
      </c>
      <c r="Q1914" s="16" t="n">
        <f aca="false">$B$79*$B$76*$C1914*Q$84*1000000/($B$77*$B$77)</f>
        <v>3476.88</v>
      </c>
      <c r="R1914" s="16" t="n">
        <f aca="false">$B$79*$B$76*$C1914*R$84*1000000/($B$77*$B$77)</f>
        <v>13907.52</v>
      </c>
      <c r="S1914" s="16" t="n">
        <f aca="false">$B$79*$B$76*$C1914*S$84*1000000/($B$77*$B$77)</f>
        <v>55630.08</v>
      </c>
      <c r="T1914" s="16" t="n">
        <f aca="false">$B$79*$B$76*$C1914*T$84*1000000/($B$77*$B$77)</f>
        <v>222520.32</v>
      </c>
      <c r="U1914" s="17" t="n">
        <f aca="false">P1914/E1914</f>
        <v>0.255202583675866</v>
      </c>
      <c r="X1914" s="1" t="n">
        <v>122</v>
      </c>
      <c r="Y1914" s="1" t="n">
        <v>12</v>
      </c>
      <c r="Z1914" s="1" t="n">
        <v>144870</v>
      </c>
      <c r="AA1914" s="14" t="n">
        <f aca="false">(SQRT($B$76))*(SQRT(AD1914+AP1914))</f>
        <v>38061.7918653339</v>
      </c>
      <c r="AB1914" s="1" t="n">
        <v>3384</v>
      </c>
      <c r="AC1914" s="1" t="n">
        <v>75776</v>
      </c>
      <c r="AD1914" s="1" t="n">
        <f aca="false">AC1914</f>
        <v>75776</v>
      </c>
      <c r="AE1914" s="1" t="n">
        <v>3312</v>
      </c>
      <c r="AO1914" s="1" t="n">
        <f aca="false">Z1914-AC1914</f>
        <v>69094</v>
      </c>
      <c r="AP1914" s="1" t="n">
        <f aca="false">AO1914</f>
        <v>69094</v>
      </c>
      <c r="AR1914" s="1" t="n">
        <f aca="false">AQ1914</f>
        <v>0</v>
      </c>
    </row>
    <row r="1915" customFormat="false" ht="17" hidden="false" customHeight="false" outlineLevel="0" collapsed="false">
      <c r="A1915" s="1" t="n">
        <v>122</v>
      </c>
      <c r="B1915" s="1" t="n">
        <v>13</v>
      </c>
      <c r="C1915" s="1" t="n">
        <f aca="false">Z1915+AQ1915</f>
        <v>144995</v>
      </c>
      <c r="D1915" s="14" t="n">
        <f aca="false">AA1915+AR1915</f>
        <v>38078.2089914954</v>
      </c>
      <c r="E1915" s="1" t="n">
        <v>3449</v>
      </c>
      <c r="F1915" s="15" t="n">
        <f aca="false">$B$79*D1915*D1915*1000000/($B$77*$B$77)</f>
        <v>869.970000000001</v>
      </c>
      <c r="G1915" s="16" t="n">
        <f aca="false">$B$80*$B$79*$D1915*$D1915*G$84*1000000/($B$77*$B$77)</f>
        <v>869.970000000001</v>
      </c>
      <c r="H1915" s="16" t="n">
        <f aca="false">$B$80*$B$79*$D1915*$D1915*H$84*1000000/($B$77*$B$77)</f>
        <v>3479.88</v>
      </c>
      <c r="I1915" s="16" t="n">
        <f aca="false">$B$80*$B$79*$D1915*$D1915*I$84*1000000/($B$77*$B$77)</f>
        <v>13919.52</v>
      </c>
      <c r="J1915" s="16" t="n">
        <f aca="false">$B$80*$B$79*$D1915*$D1915*J$84*1000000/($B$77*$B$77)</f>
        <v>55678.08</v>
      </c>
      <c r="K1915" s="16" t="n">
        <f aca="false">$B$80*$B$79*$D1915*$D1915*K$84*1000000/($B$77*$B$77)</f>
        <v>222712.32</v>
      </c>
      <c r="L1915" s="17" t="n">
        <f aca="false">G1915/E1915</f>
        <v>0.252238329950711</v>
      </c>
      <c r="M1915" s="16" t="n">
        <f aca="false">G1915/A1915</f>
        <v>7.13090163934427</v>
      </c>
      <c r="N1915" s="16"/>
      <c r="O1915" s="13" t="n">
        <f aca="false">$B$79*C1915*C1915*1000000/($B$77*$B$77)</f>
        <v>12614.130015</v>
      </c>
      <c r="P1915" s="16" t="n">
        <f aca="false">$B$79*$B$76*$C1915*P$84*1000000/($B$77*$B$77)</f>
        <v>869.97</v>
      </c>
      <c r="Q1915" s="16" t="n">
        <f aca="false">$B$79*$B$76*$C1915*Q$84*1000000/($B$77*$B$77)</f>
        <v>3479.88</v>
      </c>
      <c r="R1915" s="16" t="n">
        <f aca="false">$B$79*$B$76*$C1915*R$84*1000000/($B$77*$B$77)</f>
        <v>13919.52</v>
      </c>
      <c r="S1915" s="16" t="n">
        <f aca="false">$B$79*$B$76*$C1915*S$84*1000000/($B$77*$B$77)</f>
        <v>55678.08</v>
      </c>
      <c r="T1915" s="16" t="n">
        <f aca="false">$B$79*$B$76*$C1915*T$84*1000000/($B$77*$B$77)</f>
        <v>222712.32</v>
      </c>
      <c r="U1915" s="17" t="n">
        <f aca="false">P1915/E1915</f>
        <v>0.25223832995071</v>
      </c>
      <c r="X1915" s="1" t="n">
        <v>122</v>
      </c>
      <c r="Y1915" s="1" t="n">
        <v>13</v>
      </c>
      <c r="Z1915" s="1" t="n">
        <v>144995</v>
      </c>
      <c r="AA1915" s="14" t="n">
        <f aca="false">(SQRT($B$76))*(SQRT(AD1915+AP1915))</f>
        <v>38078.2089914954</v>
      </c>
      <c r="AB1915" s="1" t="n">
        <v>3471</v>
      </c>
      <c r="AC1915" s="1" t="n">
        <v>75776</v>
      </c>
      <c r="AD1915" s="1" t="n">
        <f aca="false">AC1915</f>
        <v>75776</v>
      </c>
      <c r="AE1915" s="1" t="n">
        <v>3386</v>
      </c>
      <c r="AO1915" s="1" t="n">
        <f aca="false">Z1915-AC1915</f>
        <v>69219</v>
      </c>
      <c r="AP1915" s="1" t="n">
        <f aca="false">AO1915</f>
        <v>69219</v>
      </c>
      <c r="AR1915" s="1" t="n">
        <f aca="false">AQ1915</f>
        <v>0</v>
      </c>
    </row>
    <row r="1916" customFormat="false" ht="17" hidden="false" customHeight="false" outlineLevel="0" collapsed="false">
      <c r="A1916" s="1" t="n">
        <v>122</v>
      </c>
      <c r="B1916" s="1" t="n">
        <v>14</v>
      </c>
      <c r="C1916" s="1" t="n">
        <f aca="false">Z1916+AQ1916</f>
        <v>145120</v>
      </c>
      <c r="D1916" s="14" t="n">
        <f aca="false">AA1916+AR1916</f>
        <v>38094.6190425892</v>
      </c>
      <c r="E1916" s="1" t="n">
        <v>3372</v>
      </c>
      <c r="F1916" s="15" t="n">
        <f aca="false">$B$79*D1916*D1916*1000000/($B$77*$B$77)</f>
        <v>870.72</v>
      </c>
      <c r="G1916" s="16" t="n">
        <f aca="false">$B$80*$B$79*$D1916*$D1916*G$84*1000000/($B$77*$B$77)</f>
        <v>870.72</v>
      </c>
      <c r="H1916" s="16" t="n">
        <f aca="false">$B$80*$B$79*$D1916*$D1916*H$84*1000000/($B$77*$B$77)</f>
        <v>3482.88</v>
      </c>
      <c r="I1916" s="16" t="n">
        <f aca="false">$B$80*$B$79*$D1916*$D1916*I$84*1000000/($B$77*$B$77)</f>
        <v>13931.52</v>
      </c>
      <c r="J1916" s="16" t="n">
        <f aca="false">$B$80*$B$79*$D1916*$D1916*J$84*1000000/($B$77*$B$77)</f>
        <v>55726.08</v>
      </c>
      <c r="K1916" s="16" t="n">
        <f aca="false">$B$80*$B$79*$D1916*$D1916*K$84*1000000/($B$77*$B$77)</f>
        <v>222904.32</v>
      </c>
      <c r="L1916" s="17" t="n">
        <f aca="false">G1916/E1916</f>
        <v>0.258220640569395</v>
      </c>
      <c r="M1916" s="16" t="n">
        <f aca="false">G1916/A1916</f>
        <v>7.13704918032787</v>
      </c>
      <c r="N1916" s="16"/>
      <c r="O1916" s="13" t="n">
        <f aca="false">$B$79*C1916*C1916*1000000/($B$77*$B$77)</f>
        <v>12635.88864</v>
      </c>
      <c r="P1916" s="16" t="n">
        <f aca="false">$B$79*$B$76*$C1916*P$84*1000000/($B$77*$B$77)</f>
        <v>870.72</v>
      </c>
      <c r="Q1916" s="16" t="n">
        <f aca="false">$B$79*$B$76*$C1916*Q$84*1000000/($B$77*$B$77)</f>
        <v>3482.88</v>
      </c>
      <c r="R1916" s="16" t="n">
        <f aca="false">$B$79*$B$76*$C1916*R$84*1000000/($B$77*$B$77)</f>
        <v>13931.52</v>
      </c>
      <c r="S1916" s="16" t="n">
        <f aca="false">$B$79*$B$76*$C1916*S$84*1000000/($B$77*$B$77)</f>
        <v>55726.08</v>
      </c>
      <c r="T1916" s="16" t="n">
        <f aca="false">$B$79*$B$76*$C1916*T$84*1000000/($B$77*$B$77)</f>
        <v>222904.32</v>
      </c>
      <c r="U1916" s="17" t="n">
        <f aca="false">P1916/E1916</f>
        <v>0.258220640569395</v>
      </c>
      <c r="X1916" s="1" t="n">
        <v>122</v>
      </c>
      <c r="Y1916" s="1" t="n">
        <v>14</v>
      </c>
      <c r="Z1916" s="1" t="n">
        <v>145120</v>
      </c>
      <c r="AA1916" s="14" t="n">
        <f aca="false">(SQRT($B$76))*(SQRT(AD1916+AP1916))</f>
        <v>38094.6190425892</v>
      </c>
      <c r="AB1916" s="1" t="n">
        <v>3480</v>
      </c>
      <c r="AC1916" s="1" t="n">
        <v>75776</v>
      </c>
      <c r="AD1916" s="1" t="n">
        <f aca="false">AC1916</f>
        <v>75776</v>
      </c>
      <c r="AE1916" s="1" t="n">
        <v>3322</v>
      </c>
      <c r="AO1916" s="1" t="n">
        <f aca="false">Z1916-AC1916</f>
        <v>69344</v>
      </c>
      <c r="AP1916" s="1" t="n">
        <f aca="false">AO1916</f>
        <v>69344</v>
      </c>
      <c r="AR1916" s="1" t="n">
        <f aca="false">AQ1916</f>
        <v>0</v>
      </c>
    </row>
    <row r="1917" customFormat="false" ht="17" hidden="false" customHeight="false" outlineLevel="0" collapsed="false">
      <c r="A1917" s="1" t="n">
        <v>122</v>
      </c>
      <c r="B1917" s="1" t="n">
        <v>15</v>
      </c>
      <c r="C1917" s="1" t="n">
        <f aca="false">Z1917+AQ1917</f>
        <v>145245</v>
      </c>
      <c r="D1917" s="14" t="n">
        <f aca="false">AA1917+AR1917</f>
        <v>38111.0220277547</v>
      </c>
      <c r="E1917" s="1" t="n">
        <v>3394</v>
      </c>
      <c r="F1917" s="15" t="n">
        <f aca="false">$B$79*D1917*D1917*1000000/($B$77*$B$77)</f>
        <v>871.470000000002</v>
      </c>
      <c r="G1917" s="16" t="n">
        <f aca="false">$B$80*$B$79*$D1917*$D1917*G$84*1000000/($B$77*$B$77)</f>
        <v>871.470000000002</v>
      </c>
      <c r="H1917" s="16" t="n">
        <f aca="false">$B$80*$B$79*$D1917*$D1917*H$84*1000000/($B$77*$B$77)</f>
        <v>3485.88000000001</v>
      </c>
      <c r="I1917" s="16" t="n">
        <f aca="false">$B$80*$B$79*$D1917*$D1917*I$84*1000000/($B$77*$B$77)</f>
        <v>13943.52</v>
      </c>
      <c r="J1917" s="16" t="n">
        <f aca="false">$B$80*$B$79*$D1917*$D1917*J$84*1000000/($B$77*$B$77)</f>
        <v>55774.0800000002</v>
      </c>
      <c r="K1917" s="16" t="n">
        <f aca="false">$B$80*$B$79*$D1917*$D1917*K$84*1000000/($B$77*$B$77)</f>
        <v>223096.320000001</v>
      </c>
      <c r="L1917" s="17" t="n">
        <f aca="false">G1917/E1917</f>
        <v>0.256767825574544</v>
      </c>
      <c r="M1917" s="16" t="n">
        <f aca="false">G1917/A1917</f>
        <v>7.1431967213115</v>
      </c>
      <c r="N1917" s="16"/>
      <c r="O1917" s="13" t="n">
        <f aca="false">$B$79*C1917*C1917*1000000/($B$77*$B$77)</f>
        <v>12657.666015</v>
      </c>
      <c r="P1917" s="16" t="n">
        <f aca="false">$B$79*$B$76*$C1917*P$84*1000000/($B$77*$B$77)</f>
        <v>871.47</v>
      </c>
      <c r="Q1917" s="16" t="n">
        <f aca="false">$B$79*$B$76*$C1917*Q$84*1000000/($B$77*$B$77)</f>
        <v>3485.88</v>
      </c>
      <c r="R1917" s="16" t="n">
        <f aca="false">$B$79*$B$76*$C1917*R$84*1000000/($B$77*$B$77)</f>
        <v>13943.52</v>
      </c>
      <c r="S1917" s="16" t="n">
        <f aca="false">$B$79*$B$76*$C1917*S$84*1000000/($B$77*$B$77)</f>
        <v>55774.08</v>
      </c>
      <c r="T1917" s="16" t="n">
        <f aca="false">$B$79*$B$76*$C1917*T$84*1000000/($B$77*$B$77)</f>
        <v>223096.32</v>
      </c>
      <c r="U1917" s="17" t="n">
        <f aca="false">P1917/E1917</f>
        <v>0.256767825574543</v>
      </c>
      <c r="X1917" s="1" t="n">
        <v>122</v>
      </c>
      <c r="Y1917" s="1" t="n">
        <v>15</v>
      </c>
      <c r="Z1917" s="1" t="n">
        <v>145245</v>
      </c>
      <c r="AA1917" s="14" t="n">
        <f aca="false">(SQRT($B$76))*(SQRT(AD1917+AP1917))</f>
        <v>38111.0220277547</v>
      </c>
      <c r="AB1917" s="1" t="n">
        <v>3498</v>
      </c>
      <c r="AC1917" s="1" t="n">
        <v>75776</v>
      </c>
      <c r="AD1917" s="1" t="n">
        <f aca="false">AC1917</f>
        <v>75776</v>
      </c>
      <c r="AE1917" s="1" t="n">
        <v>3312</v>
      </c>
      <c r="AO1917" s="1" t="n">
        <f aca="false">Z1917-AC1917</f>
        <v>69469</v>
      </c>
      <c r="AP1917" s="1" t="n">
        <f aca="false">AO1917</f>
        <v>69469</v>
      </c>
      <c r="AR1917" s="1" t="n">
        <f aca="false">AQ1917</f>
        <v>0</v>
      </c>
    </row>
    <row r="1918" customFormat="false" ht="17" hidden="false" customHeight="false" outlineLevel="0" collapsed="false">
      <c r="A1918" s="1" t="n">
        <v>122</v>
      </c>
      <c r="B1918" s="1" t="n">
        <v>16</v>
      </c>
      <c r="C1918" s="1" t="n">
        <f aca="false">Z1918+AQ1918</f>
        <v>145370</v>
      </c>
      <c r="D1918" s="14" t="n">
        <f aca="false">AA1918+AR1918</f>
        <v>38127.4179561113</v>
      </c>
      <c r="E1918" s="1" t="n">
        <v>3408</v>
      </c>
      <c r="F1918" s="15" t="n">
        <f aca="false">$B$79*D1918*D1918*1000000/($B$77*$B$77)</f>
        <v>872.219999999999</v>
      </c>
      <c r="G1918" s="16" t="n">
        <f aca="false">$B$80*$B$79*$D1918*$D1918*G$84*1000000/($B$77*$B$77)</f>
        <v>872.219999999999</v>
      </c>
      <c r="H1918" s="16" t="n">
        <f aca="false">$B$80*$B$79*$D1918*$D1918*H$84*1000000/($B$77*$B$77)</f>
        <v>3488.88</v>
      </c>
      <c r="I1918" s="16" t="n">
        <f aca="false">$B$80*$B$79*$D1918*$D1918*I$84*1000000/($B$77*$B$77)</f>
        <v>13955.52</v>
      </c>
      <c r="J1918" s="16" t="n">
        <f aca="false">$B$80*$B$79*$D1918*$D1918*J$84*1000000/($B$77*$B$77)</f>
        <v>55822.0799999999</v>
      </c>
      <c r="K1918" s="16" t="n">
        <f aca="false">$B$80*$B$79*$D1918*$D1918*K$84*1000000/($B$77*$B$77)</f>
        <v>223288.32</v>
      </c>
      <c r="L1918" s="17" t="n">
        <f aca="false">G1918/E1918</f>
        <v>0.255933098591549</v>
      </c>
      <c r="M1918" s="16" t="n">
        <f aca="false">G1918/A1918</f>
        <v>7.14934426229507</v>
      </c>
      <c r="N1918" s="16"/>
      <c r="O1918" s="13" t="n">
        <f aca="false">$B$79*C1918*C1918*1000000/($B$77*$B$77)</f>
        <v>12679.46214</v>
      </c>
      <c r="P1918" s="16" t="n">
        <f aca="false">$B$79*$B$76*$C1918*P$84*1000000/($B$77*$B$77)</f>
        <v>872.22</v>
      </c>
      <c r="Q1918" s="16" t="n">
        <f aca="false">$B$79*$B$76*$C1918*Q$84*1000000/($B$77*$B$77)</f>
        <v>3488.88</v>
      </c>
      <c r="R1918" s="16" t="n">
        <f aca="false">$B$79*$B$76*$C1918*R$84*1000000/($B$77*$B$77)</f>
        <v>13955.52</v>
      </c>
      <c r="S1918" s="16" t="n">
        <f aca="false">$B$79*$B$76*$C1918*S$84*1000000/($B$77*$B$77)</f>
        <v>55822.08</v>
      </c>
      <c r="T1918" s="16" t="n">
        <f aca="false">$B$79*$B$76*$C1918*T$84*1000000/($B$77*$B$77)</f>
        <v>223288.32</v>
      </c>
      <c r="U1918" s="17" t="n">
        <f aca="false">P1918/E1918</f>
        <v>0.255933098591549</v>
      </c>
      <c r="X1918" s="1" t="n">
        <v>122</v>
      </c>
      <c r="Y1918" s="1" t="n">
        <v>16</v>
      </c>
      <c r="Z1918" s="1" t="n">
        <v>145370</v>
      </c>
      <c r="AA1918" s="14" t="n">
        <f aca="false">(SQRT($B$76))*(SQRT(AD1918+AP1918))</f>
        <v>38127.4179561113</v>
      </c>
      <c r="AB1918" s="1" t="n">
        <v>3452</v>
      </c>
      <c r="AC1918" s="1" t="n">
        <v>75776</v>
      </c>
      <c r="AD1918" s="1" t="n">
        <f aca="false">AC1918</f>
        <v>75776</v>
      </c>
      <c r="AE1918" s="1" t="n">
        <v>3325</v>
      </c>
      <c r="AO1918" s="1" t="n">
        <f aca="false">Z1918-AC1918</f>
        <v>69594</v>
      </c>
      <c r="AP1918" s="1" t="n">
        <f aca="false">AO1918</f>
        <v>69594</v>
      </c>
      <c r="AR1918" s="1" t="n">
        <f aca="false">AQ1918</f>
        <v>0</v>
      </c>
    </row>
    <row r="1919" customFormat="false" ht="17" hidden="false" customHeight="false" outlineLevel="0" collapsed="false">
      <c r="A1919" s="1" t="n">
        <v>123</v>
      </c>
      <c r="B1919" s="1" t="n">
        <v>2</v>
      </c>
      <c r="C1919" s="1" t="n">
        <f aca="false">Z1919+AQ1919</f>
        <v>144389</v>
      </c>
      <c r="D1919" s="14" t="n">
        <f aca="false">AA1919+AR1919</f>
        <v>37998.5526040138</v>
      </c>
      <c r="E1919" s="1" t="n">
        <v>3425</v>
      </c>
      <c r="F1919" s="15" t="n">
        <f aca="false">$B$79*D1919*D1919*1000000/($B$77*$B$77)</f>
        <v>866.334000000002</v>
      </c>
      <c r="G1919" s="16" t="n">
        <f aca="false">$B$80*$B$79*$D1919*$D1919*G$84*1000000/($B$77*$B$77)</f>
        <v>866.334000000002</v>
      </c>
      <c r="H1919" s="16" t="n">
        <f aca="false">$B$80*$B$79*$D1919*$D1919*H$84*1000000/($B$77*$B$77)</f>
        <v>3465.33600000001</v>
      </c>
      <c r="I1919" s="16" t="n">
        <f aca="false">$B$80*$B$79*$D1919*$D1919*I$84*1000000/($B$77*$B$77)</f>
        <v>13861.344</v>
      </c>
      <c r="J1919" s="16" t="n">
        <f aca="false">$B$80*$B$79*$D1919*$D1919*J$84*1000000/($B$77*$B$77)</f>
        <v>55445.3760000001</v>
      </c>
      <c r="K1919" s="16" t="n">
        <f aca="false">$B$80*$B$79*$D1919*$D1919*K$84*1000000/($B$77*$B$77)</f>
        <v>221781.504000001</v>
      </c>
      <c r="L1919" s="17" t="n">
        <f aca="false">G1919/E1919</f>
        <v>0.252944233576643</v>
      </c>
      <c r="M1919" s="16" t="n">
        <f aca="false">G1919/A1919</f>
        <v>7.04336585365856</v>
      </c>
      <c r="N1919" s="16"/>
      <c r="O1919" s="13" t="n">
        <f aca="false">$B$79*C1919*C1919*1000000/($B$77*$B$77)</f>
        <v>12508.9099926</v>
      </c>
      <c r="P1919" s="16" t="n">
        <f aca="false">$B$79*$B$76*$C1919*P$84*1000000/($B$77*$B$77)</f>
        <v>866.334</v>
      </c>
      <c r="Q1919" s="16" t="n">
        <f aca="false">$B$79*$B$76*$C1919*Q$84*1000000/($B$77*$B$77)</f>
        <v>3465.336</v>
      </c>
      <c r="R1919" s="16" t="n">
        <f aca="false">$B$79*$B$76*$C1919*R$84*1000000/($B$77*$B$77)</f>
        <v>13861.344</v>
      </c>
      <c r="S1919" s="16" t="n">
        <f aca="false">$B$79*$B$76*$C1919*S$84*1000000/($B$77*$B$77)</f>
        <v>55445.376</v>
      </c>
      <c r="T1919" s="16" t="n">
        <f aca="false">$B$79*$B$76*$C1919*T$84*1000000/($B$77*$B$77)</f>
        <v>221781.504</v>
      </c>
      <c r="U1919" s="17" t="n">
        <f aca="false">P1919/E1919</f>
        <v>0.252944233576642</v>
      </c>
      <c r="X1919" s="1" t="n">
        <v>123</v>
      </c>
      <c r="Y1919" s="1" t="n">
        <v>2</v>
      </c>
      <c r="Z1919" s="1" t="n">
        <v>144389</v>
      </c>
      <c r="AA1919" s="14" t="n">
        <f aca="false">(SQRT($B$76))*(SQRT(AD1919+AP1919))</f>
        <v>37998.5526040138</v>
      </c>
      <c r="AB1919" s="1" t="n">
        <v>3478</v>
      </c>
      <c r="AC1919" s="1" t="n">
        <v>76224</v>
      </c>
      <c r="AD1919" s="1" t="n">
        <f aca="false">AC1919</f>
        <v>76224</v>
      </c>
      <c r="AE1919" s="1" t="n">
        <v>3325</v>
      </c>
      <c r="AO1919" s="1" t="n">
        <f aca="false">Z1919-AC1919</f>
        <v>68165</v>
      </c>
      <c r="AP1919" s="1" t="n">
        <f aca="false">AO1919</f>
        <v>68165</v>
      </c>
      <c r="AR1919" s="1" t="n">
        <f aca="false">AQ1919</f>
        <v>0</v>
      </c>
    </row>
    <row r="1920" customFormat="false" ht="17" hidden="false" customHeight="false" outlineLevel="0" collapsed="false">
      <c r="A1920" s="1" t="n">
        <v>123</v>
      </c>
      <c r="B1920" s="1" t="n">
        <v>3</v>
      </c>
      <c r="C1920" s="1" t="n">
        <f aca="false">Z1920+AQ1920</f>
        <v>144611</v>
      </c>
      <c r="D1920" s="14" t="n">
        <f aca="false">AA1920+AR1920</f>
        <v>38027.7530232855</v>
      </c>
      <c r="E1920" s="1" t="n">
        <v>3423</v>
      </c>
      <c r="F1920" s="15" t="n">
        <f aca="false">$B$79*D1920*D1920*1000000/($B$77*$B$77)</f>
        <v>867.666</v>
      </c>
      <c r="G1920" s="16" t="n">
        <f aca="false">$B$80*$B$79*$D1920*$D1920*G$84*1000000/($B$77*$B$77)</f>
        <v>867.666</v>
      </c>
      <c r="H1920" s="16" t="n">
        <f aca="false">$B$80*$B$79*$D1920*$D1920*H$84*1000000/($B$77*$B$77)</f>
        <v>3470.664</v>
      </c>
      <c r="I1920" s="16" t="n">
        <f aca="false">$B$80*$B$79*$D1920*$D1920*I$84*1000000/($B$77*$B$77)</f>
        <v>13882.656</v>
      </c>
      <c r="J1920" s="16" t="n">
        <f aca="false">$B$80*$B$79*$D1920*$D1920*J$84*1000000/($B$77*$B$77)</f>
        <v>55530.624</v>
      </c>
      <c r="K1920" s="16" t="n">
        <f aca="false">$B$80*$B$79*$D1920*$D1920*K$84*1000000/($B$77*$B$77)</f>
        <v>222122.496</v>
      </c>
      <c r="L1920" s="17" t="n">
        <f aca="false">G1920/E1920</f>
        <v>0.25348115687993</v>
      </c>
      <c r="M1920" s="16" t="n">
        <f aca="false">G1920/A1920</f>
        <v>7.05419512195122</v>
      </c>
      <c r="N1920" s="16"/>
      <c r="O1920" s="13" t="n">
        <f aca="false">$B$79*C1920*C1920*1000000/($B$77*$B$77)</f>
        <v>12547.4047926</v>
      </c>
      <c r="P1920" s="16" t="n">
        <f aca="false">$B$79*$B$76*$C1920*P$84*1000000/($B$77*$B$77)</f>
        <v>867.666</v>
      </c>
      <c r="Q1920" s="16" t="n">
        <f aca="false">$B$79*$B$76*$C1920*Q$84*1000000/($B$77*$B$77)</f>
        <v>3470.664</v>
      </c>
      <c r="R1920" s="16" t="n">
        <f aca="false">$B$79*$B$76*$C1920*R$84*1000000/($B$77*$B$77)</f>
        <v>13882.656</v>
      </c>
      <c r="S1920" s="16" t="n">
        <f aca="false">$B$79*$B$76*$C1920*S$84*1000000/($B$77*$B$77)</f>
        <v>55530.624</v>
      </c>
      <c r="T1920" s="16" t="n">
        <f aca="false">$B$79*$B$76*$C1920*T$84*1000000/($B$77*$B$77)</f>
        <v>222122.496</v>
      </c>
      <c r="U1920" s="17" t="n">
        <f aca="false">P1920/E1920</f>
        <v>0.25348115687993</v>
      </c>
      <c r="X1920" s="1" t="n">
        <v>123</v>
      </c>
      <c r="Y1920" s="1" t="n">
        <v>3</v>
      </c>
      <c r="Z1920" s="1" t="n">
        <v>144611</v>
      </c>
      <c r="AA1920" s="14" t="n">
        <f aca="false">(SQRT($B$76))*(SQRT(AD1920+AP1920))</f>
        <v>38027.7530232855</v>
      </c>
      <c r="AB1920" s="1" t="n">
        <v>3450</v>
      </c>
      <c r="AC1920" s="1" t="n">
        <v>76224</v>
      </c>
      <c r="AD1920" s="1" t="n">
        <f aca="false">AC1920</f>
        <v>76224</v>
      </c>
      <c r="AE1920" s="1" t="n">
        <v>3373</v>
      </c>
      <c r="AO1920" s="1" t="n">
        <f aca="false">Z1920-AC1920</f>
        <v>68387</v>
      </c>
      <c r="AP1920" s="1" t="n">
        <f aca="false">AO1920</f>
        <v>68387</v>
      </c>
      <c r="AR1920" s="1" t="n">
        <f aca="false">AQ1920</f>
        <v>0</v>
      </c>
    </row>
    <row r="1921" customFormat="false" ht="17" hidden="false" customHeight="false" outlineLevel="0" collapsed="false">
      <c r="A1921" s="1" t="n">
        <v>123</v>
      </c>
      <c r="B1921" s="1" t="n">
        <v>4</v>
      </c>
      <c r="C1921" s="1" t="n">
        <f aca="false">Z1921+AQ1921</f>
        <v>144737</v>
      </c>
      <c r="D1921" s="14" t="n">
        <f aca="false">AA1921+AR1921</f>
        <v>38044.3162640624</v>
      </c>
      <c r="E1921" s="1" t="n">
        <v>3403</v>
      </c>
      <c r="F1921" s="15" t="n">
        <f aca="false">$B$79*D1921*D1921*1000000/($B$77*$B$77)</f>
        <v>868.422000000002</v>
      </c>
      <c r="G1921" s="16" t="n">
        <f aca="false">$B$80*$B$79*$D1921*$D1921*G$84*1000000/($B$77*$B$77)</f>
        <v>868.422000000002</v>
      </c>
      <c r="H1921" s="16" t="n">
        <f aca="false">$B$80*$B$79*$D1921*$D1921*H$84*1000000/($B$77*$B$77)</f>
        <v>3473.68800000001</v>
      </c>
      <c r="I1921" s="16" t="n">
        <f aca="false">$B$80*$B$79*$D1921*$D1921*I$84*1000000/($B$77*$B$77)</f>
        <v>13894.752</v>
      </c>
      <c r="J1921" s="16" t="n">
        <f aca="false">$B$80*$B$79*$D1921*$D1921*J$84*1000000/($B$77*$B$77)</f>
        <v>55579.0080000001</v>
      </c>
      <c r="K1921" s="16" t="n">
        <f aca="false">$B$80*$B$79*$D1921*$D1921*K$84*1000000/($B$77*$B$77)</f>
        <v>222316.032</v>
      </c>
      <c r="L1921" s="17" t="n">
        <f aca="false">G1921/E1921</f>
        <v>0.255193064942698</v>
      </c>
      <c r="M1921" s="16" t="n">
        <f aca="false">G1921/A1921</f>
        <v>7.06034146341465</v>
      </c>
      <c r="N1921" s="16"/>
      <c r="O1921" s="13" t="n">
        <f aca="false">$B$79*C1921*C1921*1000000/($B$77*$B$77)</f>
        <v>12569.2795014</v>
      </c>
      <c r="P1921" s="16" t="n">
        <f aca="false">$B$79*$B$76*$C1921*P$84*1000000/($B$77*$B$77)</f>
        <v>868.422</v>
      </c>
      <c r="Q1921" s="16" t="n">
        <f aca="false">$B$79*$B$76*$C1921*Q$84*1000000/($B$77*$B$77)</f>
        <v>3473.688</v>
      </c>
      <c r="R1921" s="16" t="n">
        <f aca="false">$B$79*$B$76*$C1921*R$84*1000000/($B$77*$B$77)</f>
        <v>13894.752</v>
      </c>
      <c r="S1921" s="16" t="n">
        <f aca="false">$B$79*$B$76*$C1921*S$84*1000000/($B$77*$B$77)</f>
        <v>55579.008</v>
      </c>
      <c r="T1921" s="16" t="n">
        <f aca="false">$B$79*$B$76*$C1921*T$84*1000000/($B$77*$B$77)</f>
        <v>222316.032</v>
      </c>
      <c r="U1921" s="17" t="n">
        <f aca="false">P1921/E1921</f>
        <v>0.255193064942698</v>
      </c>
      <c r="X1921" s="1" t="n">
        <v>123</v>
      </c>
      <c r="Y1921" s="1" t="n">
        <v>4</v>
      </c>
      <c r="Z1921" s="1" t="n">
        <v>144737</v>
      </c>
      <c r="AA1921" s="14" t="n">
        <f aca="false">(SQRT($B$76))*(SQRT(AD1921+AP1921))</f>
        <v>38044.3162640624</v>
      </c>
      <c r="AB1921" s="1" t="n">
        <v>3426</v>
      </c>
      <c r="AC1921" s="1" t="n">
        <v>76224</v>
      </c>
      <c r="AD1921" s="1" t="n">
        <f aca="false">AC1921</f>
        <v>76224</v>
      </c>
      <c r="AE1921" s="1" t="n">
        <v>3330</v>
      </c>
      <c r="AO1921" s="1" t="n">
        <f aca="false">Z1921-AC1921</f>
        <v>68513</v>
      </c>
      <c r="AP1921" s="1" t="n">
        <f aca="false">AO1921</f>
        <v>68513</v>
      </c>
      <c r="AR1921" s="1" t="n">
        <f aca="false">AQ1921</f>
        <v>0</v>
      </c>
    </row>
    <row r="1922" customFormat="false" ht="17" hidden="false" customHeight="false" outlineLevel="0" collapsed="false">
      <c r="A1922" s="1" t="n">
        <v>123</v>
      </c>
      <c r="B1922" s="1" t="n">
        <v>5</v>
      </c>
      <c r="C1922" s="1" t="n">
        <f aca="false">Z1922+AQ1922</f>
        <v>144926</v>
      </c>
      <c r="D1922" s="14" t="n">
        <f aca="false">AA1922+AR1922</f>
        <v>38069.1476132576</v>
      </c>
      <c r="E1922" s="1" t="n">
        <v>3388</v>
      </c>
      <c r="F1922" s="15" t="n">
        <f aca="false">$B$79*D1922*D1922*1000000/($B$77*$B$77)</f>
        <v>869.555999999998</v>
      </c>
      <c r="G1922" s="16" t="n">
        <f aca="false">$B$80*$B$79*$D1922*$D1922*G$84*1000000/($B$77*$B$77)</f>
        <v>869.555999999998</v>
      </c>
      <c r="H1922" s="16" t="n">
        <f aca="false">$B$80*$B$79*$D1922*$D1922*H$84*1000000/($B$77*$B$77)</f>
        <v>3478.22399999999</v>
      </c>
      <c r="I1922" s="16" t="n">
        <f aca="false">$B$80*$B$79*$D1922*$D1922*I$84*1000000/($B$77*$B$77)</f>
        <v>13912.896</v>
      </c>
      <c r="J1922" s="16" t="n">
        <f aca="false">$B$80*$B$79*$D1922*$D1922*J$84*1000000/($B$77*$B$77)</f>
        <v>55651.5839999999</v>
      </c>
      <c r="K1922" s="16" t="n">
        <f aca="false">$B$80*$B$79*$D1922*$D1922*K$84*1000000/($B$77*$B$77)</f>
        <v>222606.336</v>
      </c>
      <c r="L1922" s="17" t="n">
        <f aca="false">G1922/E1922</f>
        <v>0.25665761511216</v>
      </c>
      <c r="M1922" s="16" t="n">
        <f aca="false">G1922/A1922</f>
        <v>7.06956097560974</v>
      </c>
      <c r="N1922" s="16"/>
      <c r="O1922" s="13" t="n">
        <f aca="false">$B$79*C1922*C1922*1000000/($B$77*$B$77)</f>
        <v>12602.1272856</v>
      </c>
      <c r="P1922" s="16" t="n">
        <f aca="false">$B$79*$B$76*$C1922*P$84*1000000/($B$77*$B$77)</f>
        <v>869.556</v>
      </c>
      <c r="Q1922" s="16" t="n">
        <f aca="false">$B$79*$B$76*$C1922*Q$84*1000000/($B$77*$B$77)</f>
        <v>3478.224</v>
      </c>
      <c r="R1922" s="16" t="n">
        <f aca="false">$B$79*$B$76*$C1922*R$84*1000000/($B$77*$B$77)</f>
        <v>13912.896</v>
      </c>
      <c r="S1922" s="16" t="n">
        <f aca="false">$B$79*$B$76*$C1922*S$84*1000000/($B$77*$B$77)</f>
        <v>55651.584</v>
      </c>
      <c r="T1922" s="16" t="n">
        <f aca="false">$B$79*$B$76*$C1922*T$84*1000000/($B$77*$B$77)</f>
        <v>222606.336</v>
      </c>
      <c r="U1922" s="17" t="n">
        <f aca="false">P1922/E1922</f>
        <v>0.256657615112161</v>
      </c>
      <c r="X1922" s="1" t="n">
        <v>123</v>
      </c>
      <c r="Y1922" s="1" t="n">
        <v>5</v>
      </c>
      <c r="Z1922" s="1" t="n">
        <v>144926</v>
      </c>
      <c r="AA1922" s="14" t="n">
        <f aca="false">(SQRT($B$76))*(SQRT(AD1922+AP1922))</f>
        <v>38069.1476132576</v>
      </c>
      <c r="AB1922" s="1" t="n">
        <v>3453</v>
      </c>
      <c r="AC1922" s="1" t="n">
        <v>76224</v>
      </c>
      <c r="AD1922" s="1" t="n">
        <f aca="false">AC1922</f>
        <v>76224</v>
      </c>
      <c r="AE1922" s="1" t="n">
        <v>3365</v>
      </c>
      <c r="AO1922" s="1" t="n">
        <f aca="false">Z1922-AC1922</f>
        <v>68702</v>
      </c>
      <c r="AP1922" s="1" t="n">
        <f aca="false">AO1922</f>
        <v>68702</v>
      </c>
      <c r="AR1922" s="1" t="n">
        <f aca="false">AQ1922</f>
        <v>0</v>
      </c>
    </row>
    <row r="1923" customFormat="false" ht="17" hidden="false" customHeight="false" outlineLevel="0" collapsed="false">
      <c r="A1923" s="1" t="n">
        <v>123</v>
      </c>
      <c r="B1923" s="1" t="n">
        <v>6</v>
      </c>
      <c r="C1923" s="1" t="n">
        <f aca="false">Z1923+AQ1923</f>
        <v>145051</v>
      </c>
      <c r="D1923" s="14" t="n">
        <f aca="false">AA1923+AR1923</f>
        <v>38085.5615686575</v>
      </c>
      <c r="E1923" s="1" t="n">
        <v>3417</v>
      </c>
      <c r="F1923" s="15" t="n">
        <f aca="false">$B$79*D1923*D1923*1000000/($B$77*$B$77)</f>
        <v>870.306000000001</v>
      </c>
      <c r="G1923" s="16" t="n">
        <f aca="false">$B$80*$B$79*$D1923*$D1923*G$84*1000000/($B$77*$B$77)</f>
        <v>870.306000000001</v>
      </c>
      <c r="H1923" s="16" t="n">
        <f aca="false">$B$80*$B$79*$D1923*$D1923*H$84*1000000/($B$77*$B$77)</f>
        <v>3481.224</v>
      </c>
      <c r="I1923" s="16" t="n">
        <f aca="false">$B$80*$B$79*$D1923*$D1923*I$84*1000000/($B$77*$B$77)</f>
        <v>13924.896</v>
      </c>
      <c r="J1923" s="16" t="n">
        <f aca="false">$B$80*$B$79*$D1923*$D1923*J$84*1000000/($B$77*$B$77)</f>
        <v>55699.584</v>
      </c>
      <c r="K1923" s="16" t="n">
        <f aca="false">$B$80*$B$79*$D1923*$D1923*K$84*1000000/($B$77*$B$77)</f>
        <v>222798.336</v>
      </c>
      <c r="L1923" s="17" t="n">
        <f aca="false">G1923/E1923</f>
        <v>0.254698858647937</v>
      </c>
      <c r="M1923" s="16" t="n">
        <f aca="false">G1923/A1923</f>
        <v>7.07565853658537</v>
      </c>
      <c r="N1923" s="16"/>
      <c r="O1923" s="13" t="n">
        <f aca="false">$B$79*C1923*C1923*1000000/($B$77*$B$77)</f>
        <v>12623.8755606</v>
      </c>
      <c r="P1923" s="16" t="n">
        <f aca="false">$B$79*$B$76*$C1923*P$84*1000000/($B$77*$B$77)</f>
        <v>870.306</v>
      </c>
      <c r="Q1923" s="16" t="n">
        <f aca="false">$B$79*$B$76*$C1923*Q$84*1000000/($B$77*$B$77)</f>
        <v>3481.224</v>
      </c>
      <c r="R1923" s="16" t="n">
        <f aca="false">$B$79*$B$76*$C1923*R$84*1000000/($B$77*$B$77)</f>
        <v>13924.896</v>
      </c>
      <c r="S1923" s="16" t="n">
        <f aca="false">$B$79*$B$76*$C1923*S$84*1000000/($B$77*$B$77)</f>
        <v>55699.584</v>
      </c>
      <c r="T1923" s="16" t="n">
        <f aca="false">$B$79*$B$76*$C1923*T$84*1000000/($B$77*$B$77)</f>
        <v>222798.336</v>
      </c>
      <c r="U1923" s="17" t="n">
        <f aca="false">P1923/E1923</f>
        <v>0.254698858647937</v>
      </c>
      <c r="X1923" s="1" t="n">
        <v>123</v>
      </c>
      <c r="Y1923" s="1" t="n">
        <v>6</v>
      </c>
      <c r="Z1923" s="1" t="n">
        <v>145051</v>
      </c>
      <c r="AA1923" s="14" t="n">
        <f aca="false">(SQRT($B$76))*(SQRT(AD1923+AP1923))</f>
        <v>38085.5615686575</v>
      </c>
      <c r="AB1923" s="1" t="n">
        <v>3454</v>
      </c>
      <c r="AC1923" s="1" t="n">
        <v>76224</v>
      </c>
      <c r="AD1923" s="1" t="n">
        <f aca="false">AC1923</f>
        <v>76224</v>
      </c>
      <c r="AE1923" s="1" t="n">
        <v>3339</v>
      </c>
      <c r="AO1923" s="1" t="n">
        <f aca="false">Z1923-AC1923</f>
        <v>68827</v>
      </c>
      <c r="AP1923" s="1" t="n">
        <f aca="false">AO1923</f>
        <v>68827</v>
      </c>
      <c r="AR1923" s="1" t="n">
        <f aca="false">AQ1923</f>
        <v>0</v>
      </c>
    </row>
    <row r="1924" customFormat="false" ht="17" hidden="false" customHeight="false" outlineLevel="0" collapsed="false">
      <c r="A1924" s="1" t="n">
        <v>123</v>
      </c>
      <c r="B1924" s="1" t="n">
        <v>7</v>
      </c>
      <c r="C1924" s="1" t="n">
        <f aca="false">Z1924+AQ1924</f>
        <v>145176</v>
      </c>
      <c r="D1924" s="14" t="n">
        <f aca="false">AA1924+AR1924</f>
        <v>38101.9684530865</v>
      </c>
      <c r="E1924" s="1" t="n">
        <v>3443</v>
      </c>
      <c r="F1924" s="15" t="n">
        <f aca="false">$B$79*D1924*D1924*1000000/($B$77*$B$77)</f>
        <v>871.055999999999</v>
      </c>
      <c r="G1924" s="16" t="n">
        <f aca="false">$B$80*$B$79*$D1924*$D1924*G$84*1000000/($B$77*$B$77)</f>
        <v>871.055999999999</v>
      </c>
      <c r="H1924" s="16" t="n">
        <f aca="false">$B$80*$B$79*$D1924*$D1924*H$84*1000000/($B$77*$B$77)</f>
        <v>3484.224</v>
      </c>
      <c r="I1924" s="16" t="n">
        <f aca="false">$B$80*$B$79*$D1924*$D1924*I$84*1000000/($B$77*$B$77)</f>
        <v>13936.896</v>
      </c>
      <c r="J1924" s="16" t="n">
        <f aca="false">$B$80*$B$79*$D1924*$D1924*J$84*1000000/($B$77*$B$77)</f>
        <v>55747.5839999999</v>
      </c>
      <c r="K1924" s="16" t="n">
        <f aca="false">$B$80*$B$79*$D1924*$D1924*K$84*1000000/($B$77*$B$77)</f>
        <v>222990.336</v>
      </c>
      <c r="L1924" s="17" t="n">
        <f aca="false">G1924/E1924</f>
        <v>0.252993319779262</v>
      </c>
      <c r="M1924" s="16" t="n">
        <f aca="false">G1924/A1924</f>
        <v>7.08175609756097</v>
      </c>
      <c r="N1924" s="16"/>
      <c r="O1924" s="13" t="n">
        <f aca="false">$B$79*C1924*C1924*1000000/($B$77*$B$77)</f>
        <v>12645.6425856</v>
      </c>
      <c r="P1924" s="16" t="n">
        <f aca="false">$B$79*$B$76*$C1924*P$84*1000000/($B$77*$B$77)</f>
        <v>871.056</v>
      </c>
      <c r="Q1924" s="16" t="n">
        <f aca="false">$B$79*$B$76*$C1924*Q$84*1000000/($B$77*$B$77)</f>
        <v>3484.224</v>
      </c>
      <c r="R1924" s="16" t="n">
        <f aca="false">$B$79*$B$76*$C1924*R$84*1000000/($B$77*$B$77)</f>
        <v>13936.896</v>
      </c>
      <c r="S1924" s="16" t="n">
        <f aca="false">$B$79*$B$76*$C1924*S$84*1000000/($B$77*$B$77)</f>
        <v>55747.584</v>
      </c>
      <c r="T1924" s="16" t="n">
        <f aca="false">$B$79*$B$76*$C1924*T$84*1000000/($B$77*$B$77)</f>
        <v>222990.336</v>
      </c>
      <c r="U1924" s="17" t="n">
        <f aca="false">P1924/E1924</f>
        <v>0.252993319779262</v>
      </c>
      <c r="X1924" s="1" t="n">
        <v>123</v>
      </c>
      <c r="Y1924" s="1" t="n">
        <v>7</v>
      </c>
      <c r="Z1924" s="1" t="n">
        <v>145176</v>
      </c>
      <c r="AA1924" s="14" t="n">
        <f aca="false">(SQRT($B$76))*(SQRT(AD1924+AP1924))</f>
        <v>38101.9684530865</v>
      </c>
      <c r="AB1924" s="1" t="n">
        <v>3461</v>
      </c>
      <c r="AC1924" s="1" t="n">
        <v>76224</v>
      </c>
      <c r="AD1924" s="1" t="n">
        <f aca="false">AC1924</f>
        <v>76224</v>
      </c>
      <c r="AE1924" s="1" t="n">
        <v>3380</v>
      </c>
      <c r="AO1924" s="1" t="n">
        <f aca="false">Z1924-AC1924</f>
        <v>68952</v>
      </c>
      <c r="AP1924" s="1" t="n">
        <f aca="false">AO1924</f>
        <v>68952</v>
      </c>
      <c r="AR1924" s="1" t="n">
        <f aca="false">AQ1924</f>
        <v>0</v>
      </c>
    </row>
    <row r="1925" customFormat="false" ht="17" hidden="false" customHeight="false" outlineLevel="0" collapsed="false">
      <c r="A1925" s="1" t="n">
        <v>123</v>
      </c>
      <c r="B1925" s="1" t="n">
        <v>8</v>
      </c>
      <c r="C1925" s="1" t="n">
        <f aca="false">Z1925+AQ1925</f>
        <v>145301</v>
      </c>
      <c r="D1925" s="14" t="n">
        <f aca="false">AA1925+AR1925</f>
        <v>38118.3682756752</v>
      </c>
      <c r="E1925" s="1" t="n">
        <v>3430</v>
      </c>
      <c r="F1925" s="15" t="n">
        <f aca="false">$B$79*D1925*D1925*1000000/($B$77*$B$77)</f>
        <v>871.806000000001</v>
      </c>
      <c r="G1925" s="16" t="n">
        <f aca="false">$B$80*$B$79*$D1925*$D1925*G$84*1000000/($B$77*$B$77)</f>
        <v>871.806000000001</v>
      </c>
      <c r="H1925" s="16" t="n">
        <f aca="false">$B$80*$B$79*$D1925*$D1925*H$84*1000000/($B$77*$B$77)</f>
        <v>3487.224</v>
      </c>
      <c r="I1925" s="16" t="n">
        <f aca="false">$B$80*$B$79*$D1925*$D1925*I$84*1000000/($B$77*$B$77)</f>
        <v>13948.896</v>
      </c>
      <c r="J1925" s="16" t="n">
        <f aca="false">$B$80*$B$79*$D1925*$D1925*J$84*1000000/($B$77*$B$77)</f>
        <v>55795.5840000001</v>
      </c>
      <c r="K1925" s="16" t="n">
        <f aca="false">$B$80*$B$79*$D1925*$D1925*K$84*1000000/($B$77*$B$77)</f>
        <v>223182.336</v>
      </c>
      <c r="L1925" s="17" t="n">
        <f aca="false">G1925/E1925</f>
        <v>0.25417084548105</v>
      </c>
      <c r="M1925" s="16" t="n">
        <f aca="false">G1925/A1925</f>
        <v>7.0878536585366</v>
      </c>
      <c r="N1925" s="16"/>
      <c r="O1925" s="13" t="n">
        <f aca="false">$B$79*C1925*C1925*1000000/($B$77*$B$77)</f>
        <v>12667.4283606</v>
      </c>
      <c r="P1925" s="16" t="n">
        <f aca="false">$B$79*$B$76*$C1925*P$84*1000000/($B$77*$B$77)</f>
        <v>871.806</v>
      </c>
      <c r="Q1925" s="16" t="n">
        <f aca="false">$B$79*$B$76*$C1925*Q$84*1000000/($B$77*$B$77)</f>
        <v>3487.224</v>
      </c>
      <c r="R1925" s="16" t="n">
        <f aca="false">$B$79*$B$76*$C1925*R$84*1000000/($B$77*$B$77)</f>
        <v>13948.896</v>
      </c>
      <c r="S1925" s="16" t="n">
        <f aca="false">$B$79*$B$76*$C1925*S$84*1000000/($B$77*$B$77)</f>
        <v>55795.584</v>
      </c>
      <c r="T1925" s="16" t="n">
        <f aca="false">$B$79*$B$76*$C1925*T$84*1000000/($B$77*$B$77)</f>
        <v>223182.336</v>
      </c>
      <c r="U1925" s="17" t="n">
        <f aca="false">P1925/E1925</f>
        <v>0.25417084548105</v>
      </c>
      <c r="X1925" s="1" t="n">
        <v>123</v>
      </c>
      <c r="Y1925" s="1" t="n">
        <v>8</v>
      </c>
      <c r="Z1925" s="1" t="n">
        <v>145301</v>
      </c>
      <c r="AA1925" s="14" t="n">
        <f aca="false">(SQRT($B$76))*(SQRT(AD1925+AP1925))</f>
        <v>38118.3682756752</v>
      </c>
      <c r="AB1925" s="1" t="n">
        <v>3451</v>
      </c>
      <c r="AC1925" s="1" t="n">
        <v>76224</v>
      </c>
      <c r="AD1925" s="1" t="n">
        <f aca="false">AC1925</f>
        <v>76224</v>
      </c>
      <c r="AE1925" s="1" t="n">
        <v>3373</v>
      </c>
      <c r="AO1925" s="1" t="n">
        <f aca="false">Z1925-AC1925</f>
        <v>69077</v>
      </c>
      <c r="AP1925" s="1" t="n">
        <f aca="false">AO1925</f>
        <v>69077</v>
      </c>
      <c r="AR1925" s="1" t="n">
        <f aca="false">AQ1925</f>
        <v>0</v>
      </c>
    </row>
    <row r="1926" customFormat="false" ht="17" hidden="false" customHeight="false" outlineLevel="0" collapsed="false">
      <c r="A1926" s="1" t="n">
        <v>123</v>
      </c>
      <c r="B1926" s="1" t="n">
        <v>9</v>
      </c>
      <c r="C1926" s="1" t="n">
        <f aca="false">Z1926+AQ1926</f>
        <v>145490</v>
      </c>
      <c r="D1926" s="14" t="n">
        <f aca="false">AA1926+AR1926</f>
        <v>38143.1514167354</v>
      </c>
      <c r="E1926" s="1" t="n">
        <v>3307</v>
      </c>
      <c r="F1926" s="15" t="n">
        <f aca="false">$B$79*D1926*D1926*1000000/($B$77*$B$77)</f>
        <v>872.940000000002</v>
      </c>
      <c r="G1926" s="16" t="n">
        <f aca="false">$B$80*$B$79*$D1926*$D1926*G$84*1000000/($B$77*$B$77)</f>
        <v>872.940000000002</v>
      </c>
      <c r="H1926" s="16" t="n">
        <f aca="false">$B$80*$B$79*$D1926*$D1926*H$84*1000000/($B$77*$B$77)</f>
        <v>3491.76000000001</v>
      </c>
      <c r="I1926" s="16" t="n">
        <f aca="false">$B$80*$B$79*$D1926*$D1926*I$84*1000000/($B$77*$B$77)</f>
        <v>13967.04</v>
      </c>
      <c r="J1926" s="16" t="n">
        <f aca="false">$B$80*$B$79*$D1926*$D1926*J$84*1000000/($B$77*$B$77)</f>
        <v>55868.1600000002</v>
      </c>
      <c r="K1926" s="16" t="n">
        <f aca="false">$B$80*$B$79*$D1926*$D1926*K$84*1000000/($B$77*$B$77)</f>
        <v>223472.640000001</v>
      </c>
      <c r="L1926" s="17" t="n">
        <f aca="false">G1926/E1926</f>
        <v>0.263967342001815</v>
      </c>
      <c r="M1926" s="16" t="n">
        <f aca="false">G1926/A1926</f>
        <v>7.09707317073173</v>
      </c>
      <c r="N1926" s="16"/>
      <c r="O1926" s="13" t="n">
        <f aca="false">$B$79*C1926*C1926*1000000/($B$77*$B$77)</f>
        <v>12700.40406</v>
      </c>
      <c r="P1926" s="16" t="n">
        <f aca="false">$B$79*$B$76*$C1926*P$84*1000000/($B$77*$B$77)</f>
        <v>872.94</v>
      </c>
      <c r="Q1926" s="16" t="n">
        <f aca="false">$B$79*$B$76*$C1926*Q$84*1000000/($B$77*$B$77)</f>
        <v>3491.76</v>
      </c>
      <c r="R1926" s="16" t="n">
        <f aca="false">$B$79*$B$76*$C1926*R$84*1000000/($B$77*$B$77)</f>
        <v>13967.04</v>
      </c>
      <c r="S1926" s="16" t="n">
        <f aca="false">$B$79*$B$76*$C1926*S$84*1000000/($B$77*$B$77)</f>
        <v>55868.16</v>
      </c>
      <c r="T1926" s="16" t="n">
        <f aca="false">$B$79*$B$76*$C1926*T$84*1000000/($B$77*$B$77)</f>
        <v>223472.64</v>
      </c>
      <c r="U1926" s="17" t="n">
        <f aca="false">P1926/E1926</f>
        <v>0.263967342001814</v>
      </c>
      <c r="X1926" s="1" t="n">
        <v>123</v>
      </c>
      <c r="Y1926" s="1" t="n">
        <v>9</v>
      </c>
      <c r="Z1926" s="1" t="n">
        <v>145490</v>
      </c>
      <c r="AA1926" s="14" t="n">
        <f aca="false">(SQRT($B$76))*(SQRT(AD1926+AP1926))</f>
        <v>38143.1514167354</v>
      </c>
      <c r="AB1926" s="1" t="n">
        <v>3481</v>
      </c>
      <c r="AC1926" s="1" t="n">
        <v>76224</v>
      </c>
      <c r="AD1926" s="1" t="n">
        <f aca="false">AC1926</f>
        <v>76224</v>
      </c>
      <c r="AE1926" s="1" t="n">
        <v>3351</v>
      </c>
      <c r="AO1926" s="1" t="n">
        <f aca="false">Z1926-AC1926</f>
        <v>69266</v>
      </c>
      <c r="AP1926" s="1" t="n">
        <f aca="false">AO1926</f>
        <v>69266</v>
      </c>
      <c r="AR1926" s="1" t="n">
        <f aca="false">AQ1926</f>
        <v>0</v>
      </c>
    </row>
    <row r="1927" customFormat="false" ht="17" hidden="false" customHeight="false" outlineLevel="0" collapsed="false">
      <c r="A1927" s="1" t="n">
        <v>123</v>
      </c>
      <c r="B1927" s="1" t="n">
        <v>10</v>
      </c>
      <c r="C1927" s="1" t="n">
        <f aca="false">Z1927+AQ1927</f>
        <v>145615</v>
      </c>
      <c r="D1927" s="14" t="n">
        <f aca="false">AA1927+AR1927</f>
        <v>38159.533540126</v>
      </c>
      <c r="E1927" s="1" t="n">
        <v>3422</v>
      </c>
      <c r="F1927" s="15" t="n">
        <f aca="false">$B$79*D1927*D1927*1000000/($B$77*$B$77)</f>
        <v>873.690000000001</v>
      </c>
      <c r="G1927" s="16" t="n">
        <f aca="false">$B$80*$B$79*$D1927*$D1927*G$84*1000000/($B$77*$B$77)</f>
        <v>873.690000000001</v>
      </c>
      <c r="H1927" s="16" t="n">
        <f aca="false">$B$80*$B$79*$D1927*$D1927*H$84*1000000/($B$77*$B$77)</f>
        <v>3494.76</v>
      </c>
      <c r="I1927" s="16" t="n">
        <f aca="false">$B$80*$B$79*$D1927*$D1927*I$84*1000000/($B$77*$B$77)</f>
        <v>13979.04</v>
      </c>
      <c r="J1927" s="16" t="n">
        <f aca="false">$B$80*$B$79*$D1927*$D1927*J$84*1000000/($B$77*$B$77)</f>
        <v>55916.1600000001</v>
      </c>
      <c r="K1927" s="16" t="n">
        <f aca="false">$B$80*$B$79*$D1927*$D1927*K$84*1000000/($B$77*$B$77)</f>
        <v>223664.64</v>
      </c>
      <c r="L1927" s="17" t="n">
        <f aca="false">G1927/E1927</f>
        <v>0.25531560490941</v>
      </c>
      <c r="M1927" s="16" t="n">
        <f aca="false">G1927/A1927</f>
        <v>7.10317073170732</v>
      </c>
      <c r="N1927" s="16"/>
      <c r="O1927" s="13" t="n">
        <f aca="false">$B$79*C1927*C1927*1000000/($B$77*$B$77)</f>
        <v>12722.236935</v>
      </c>
      <c r="P1927" s="16" t="n">
        <f aca="false">$B$79*$B$76*$C1927*P$84*1000000/($B$77*$B$77)</f>
        <v>873.69</v>
      </c>
      <c r="Q1927" s="16" t="n">
        <f aca="false">$B$79*$B$76*$C1927*Q$84*1000000/($B$77*$B$77)</f>
        <v>3494.76</v>
      </c>
      <c r="R1927" s="16" t="n">
        <f aca="false">$B$79*$B$76*$C1927*R$84*1000000/($B$77*$B$77)</f>
        <v>13979.04</v>
      </c>
      <c r="S1927" s="16" t="n">
        <f aca="false">$B$79*$B$76*$C1927*S$84*1000000/($B$77*$B$77)</f>
        <v>55916.16</v>
      </c>
      <c r="T1927" s="16" t="n">
        <f aca="false">$B$79*$B$76*$C1927*T$84*1000000/($B$77*$B$77)</f>
        <v>223664.64</v>
      </c>
      <c r="U1927" s="17" t="n">
        <f aca="false">P1927/E1927</f>
        <v>0.25531560490941</v>
      </c>
      <c r="X1927" s="1" t="n">
        <v>123</v>
      </c>
      <c r="Y1927" s="1" t="n">
        <v>10</v>
      </c>
      <c r="Z1927" s="1" t="n">
        <v>145615</v>
      </c>
      <c r="AA1927" s="14" t="n">
        <f aca="false">(SQRT($B$76))*(SQRT(AD1927+AP1927))</f>
        <v>38159.533540126</v>
      </c>
      <c r="AB1927" s="1" t="n">
        <v>3459</v>
      </c>
      <c r="AC1927" s="1" t="n">
        <v>76224</v>
      </c>
      <c r="AD1927" s="1" t="n">
        <f aca="false">AC1927</f>
        <v>76224</v>
      </c>
      <c r="AE1927" s="1" t="n">
        <v>3349</v>
      </c>
      <c r="AO1927" s="1" t="n">
        <f aca="false">Z1927-AC1927</f>
        <v>69391</v>
      </c>
      <c r="AP1927" s="1" t="n">
        <f aca="false">AO1927</f>
        <v>69391</v>
      </c>
      <c r="AR1927" s="1" t="n">
        <f aca="false">AQ1927</f>
        <v>0</v>
      </c>
    </row>
    <row r="1928" customFormat="false" ht="17" hidden="false" customHeight="false" outlineLevel="0" collapsed="false">
      <c r="A1928" s="1" t="n">
        <v>123</v>
      </c>
      <c r="B1928" s="1" t="n">
        <v>11</v>
      </c>
      <c r="C1928" s="1" t="n">
        <f aca="false">Z1928+AQ1928</f>
        <v>145740</v>
      </c>
      <c r="D1928" s="14" t="n">
        <f aca="false">AA1928+AR1928</f>
        <v>38175.9086335872</v>
      </c>
      <c r="E1928" s="1" t="n">
        <v>3453</v>
      </c>
      <c r="F1928" s="15" t="n">
        <f aca="false">$B$79*D1928*D1928*1000000/($B$77*$B$77)</f>
        <v>874.439999999999</v>
      </c>
      <c r="G1928" s="16" t="n">
        <f aca="false">$B$80*$B$79*$D1928*$D1928*G$84*1000000/($B$77*$B$77)</f>
        <v>874.439999999999</v>
      </c>
      <c r="H1928" s="16" t="n">
        <f aca="false">$B$80*$B$79*$D1928*$D1928*H$84*1000000/($B$77*$B$77)</f>
        <v>3497.75999999999</v>
      </c>
      <c r="I1928" s="16" t="n">
        <f aca="false">$B$80*$B$79*$D1928*$D1928*I$84*1000000/($B$77*$B$77)</f>
        <v>13991.04</v>
      </c>
      <c r="J1928" s="16" t="n">
        <f aca="false">$B$80*$B$79*$D1928*$D1928*J$84*1000000/($B$77*$B$77)</f>
        <v>55964.1599999999</v>
      </c>
      <c r="K1928" s="16" t="n">
        <f aca="false">$B$80*$B$79*$D1928*$D1928*K$84*1000000/($B$77*$B$77)</f>
        <v>223856.64</v>
      </c>
      <c r="L1928" s="17" t="n">
        <f aca="false">G1928/E1928</f>
        <v>0.253240660295395</v>
      </c>
      <c r="M1928" s="16" t="n">
        <f aca="false">G1928/A1928</f>
        <v>7.10926829268292</v>
      </c>
      <c r="N1928" s="16"/>
      <c r="O1928" s="13" t="n">
        <f aca="false">$B$79*C1928*C1928*1000000/($B$77*$B$77)</f>
        <v>12744.08856</v>
      </c>
      <c r="P1928" s="16" t="n">
        <f aca="false">$B$79*$B$76*$C1928*P$84*1000000/($B$77*$B$77)</f>
        <v>874.44</v>
      </c>
      <c r="Q1928" s="16" t="n">
        <f aca="false">$B$79*$B$76*$C1928*Q$84*1000000/($B$77*$B$77)</f>
        <v>3497.76</v>
      </c>
      <c r="R1928" s="16" t="n">
        <f aca="false">$B$79*$B$76*$C1928*R$84*1000000/($B$77*$B$77)</f>
        <v>13991.04</v>
      </c>
      <c r="S1928" s="16" t="n">
        <f aca="false">$B$79*$B$76*$C1928*S$84*1000000/($B$77*$B$77)</f>
        <v>55964.16</v>
      </c>
      <c r="T1928" s="16" t="n">
        <f aca="false">$B$79*$B$76*$C1928*T$84*1000000/($B$77*$B$77)</f>
        <v>223856.64</v>
      </c>
      <c r="U1928" s="17" t="n">
        <f aca="false">P1928/E1928</f>
        <v>0.253240660295395</v>
      </c>
      <c r="X1928" s="1" t="n">
        <v>123</v>
      </c>
      <c r="Y1928" s="1" t="n">
        <v>11</v>
      </c>
      <c r="Z1928" s="1" t="n">
        <v>145740</v>
      </c>
      <c r="AA1928" s="14" t="n">
        <f aca="false">(SQRT($B$76))*(SQRT(AD1928+AP1928))</f>
        <v>38175.9086335872</v>
      </c>
      <c r="AB1928" s="1" t="n">
        <v>3464</v>
      </c>
      <c r="AC1928" s="1" t="n">
        <v>76224</v>
      </c>
      <c r="AD1928" s="1" t="n">
        <f aca="false">AC1928</f>
        <v>76224</v>
      </c>
      <c r="AE1928" s="1" t="n">
        <v>3529</v>
      </c>
      <c r="AO1928" s="1" t="n">
        <f aca="false">Z1928-AC1928</f>
        <v>69516</v>
      </c>
      <c r="AP1928" s="1" t="n">
        <f aca="false">AO1928</f>
        <v>69516</v>
      </c>
      <c r="AR1928" s="1" t="n">
        <f aca="false">AQ1928</f>
        <v>0</v>
      </c>
    </row>
    <row r="1929" customFormat="false" ht="17" hidden="false" customHeight="false" outlineLevel="0" collapsed="false">
      <c r="A1929" s="1" t="n">
        <v>123</v>
      </c>
      <c r="B1929" s="1" t="n">
        <v>12</v>
      </c>
      <c r="C1929" s="1" t="n">
        <f aca="false">Z1929+AQ1929</f>
        <v>145865</v>
      </c>
      <c r="D1929" s="14" t="n">
        <f aca="false">AA1929+AR1929</f>
        <v>38192.2767061614</v>
      </c>
      <c r="E1929" s="1" t="n">
        <v>3390</v>
      </c>
      <c r="F1929" s="15" t="n">
        <f aca="false">$B$79*D1929*D1929*1000000/($B$77*$B$77)</f>
        <v>875.189999999999</v>
      </c>
      <c r="G1929" s="16" t="n">
        <f aca="false">$B$80*$B$79*$D1929*$D1929*G$84*1000000/($B$77*$B$77)</f>
        <v>875.189999999999</v>
      </c>
      <c r="H1929" s="16" t="n">
        <f aca="false">$B$80*$B$79*$D1929*$D1929*H$84*1000000/($B$77*$B$77)</f>
        <v>3500.76</v>
      </c>
      <c r="I1929" s="16" t="n">
        <f aca="false">$B$80*$B$79*$D1929*$D1929*I$84*1000000/($B$77*$B$77)</f>
        <v>14003.04</v>
      </c>
      <c r="J1929" s="16" t="n">
        <f aca="false">$B$80*$B$79*$D1929*$D1929*J$84*1000000/($B$77*$B$77)</f>
        <v>56012.1599999999</v>
      </c>
      <c r="K1929" s="16" t="n">
        <f aca="false">$B$80*$B$79*$D1929*$D1929*K$84*1000000/($B$77*$B$77)</f>
        <v>224048.64</v>
      </c>
      <c r="L1929" s="17" t="n">
        <f aca="false">G1929/E1929</f>
        <v>0.25816814159292</v>
      </c>
      <c r="M1929" s="16" t="n">
        <f aca="false">G1929/A1929</f>
        <v>7.11536585365853</v>
      </c>
      <c r="N1929" s="16"/>
      <c r="O1929" s="13" t="n">
        <f aca="false">$B$79*C1929*C1929*1000000/($B$77*$B$77)</f>
        <v>12765.958935</v>
      </c>
      <c r="P1929" s="16" t="n">
        <f aca="false">$B$79*$B$76*$C1929*P$84*1000000/($B$77*$B$77)</f>
        <v>875.19</v>
      </c>
      <c r="Q1929" s="16" t="n">
        <f aca="false">$B$79*$B$76*$C1929*Q$84*1000000/($B$77*$B$77)</f>
        <v>3500.76</v>
      </c>
      <c r="R1929" s="16" t="n">
        <f aca="false">$B$79*$B$76*$C1929*R$84*1000000/($B$77*$B$77)</f>
        <v>14003.04</v>
      </c>
      <c r="S1929" s="16" t="n">
        <f aca="false">$B$79*$B$76*$C1929*S$84*1000000/($B$77*$B$77)</f>
        <v>56012.16</v>
      </c>
      <c r="T1929" s="16" t="n">
        <f aca="false">$B$79*$B$76*$C1929*T$84*1000000/($B$77*$B$77)</f>
        <v>224048.64</v>
      </c>
      <c r="U1929" s="17" t="n">
        <f aca="false">P1929/E1929</f>
        <v>0.25816814159292</v>
      </c>
      <c r="X1929" s="1" t="n">
        <v>123</v>
      </c>
      <c r="Y1929" s="1" t="n">
        <v>12</v>
      </c>
      <c r="Z1929" s="1" t="n">
        <v>145865</v>
      </c>
      <c r="AA1929" s="14" t="n">
        <f aca="false">(SQRT($B$76))*(SQRT(AD1929+AP1929))</f>
        <v>38192.2767061614</v>
      </c>
      <c r="AB1929" s="1" t="n">
        <v>3422</v>
      </c>
      <c r="AC1929" s="1" t="n">
        <v>76224</v>
      </c>
      <c r="AD1929" s="1" t="n">
        <f aca="false">AC1929</f>
        <v>76224</v>
      </c>
      <c r="AE1929" s="1" t="n">
        <v>3351</v>
      </c>
      <c r="AO1929" s="1" t="n">
        <f aca="false">Z1929-AC1929</f>
        <v>69641</v>
      </c>
      <c r="AP1929" s="1" t="n">
        <f aca="false">AO1929</f>
        <v>69641</v>
      </c>
      <c r="AR1929" s="1" t="n">
        <f aca="false">AQ1929</f>
        <v>0</v>
      </c>
    </row>
    <row r="1930" customFormat="false" ht="17" hidden="false" customHeight="false" outlineLevel="0" collapsed="false">
      <c r="A1930" s="1" t="n">
        <v>123</v>
      </c>
      <c r="B1930" s="1" t="n">
        <v>13</v>
      </c>
      <c r="C1930" s="1" t="n">
        <f aca="false">Z1930+AQ1930</f>
        <v>145990</v>
      </c>
      <c r="D1930" s="14" t="n">
        <f aca="false">AA1930+AR1930</f>
        <v>38208.6377668715</v>
      </c>
      <c r="E1930" s="1" t="n">
        <v>3388</v>
      </c>
      <c r="F1930" s="15" t="n">
        <f aca="false">$B$79*D1930*D1930*1000000/($B$77*$B$77)</f>
        <v>875.94</v>
      </c>
      <c r="G1930" s="16" t="n">
        <f aca="false">$B$80*$B$79*$D1930*$D1930*G$84*1000000/($B$77*$B$77)</f>
        <v>875.94</v>
      </c>
      <c r="H1930" s="16" t="n">
        <f aca="false">$B$80*$B$79*$D1930*$D1930*H$84*1000000/($B$77*$B$77)</f>
        <v>3503.76</v>
      </c>
      <c r="I1930" s="16" t="n">
        <f aca="false">$B$80*$B$79*$D1930*$D1930*I$84*1000000/($B$77*$B$77)</f>
        <v>14015.04</v>
      </c>
      <c r="J1930" s="16" t="n">
        <f aca="false">$B$80*$B$79*$D1930*$D1930*J$84*1000000/($B$77*$B$77)</f>
        <v>56060.16</v>
      </c>
      <c r="K1930" s="16" t="n">
        <f aca="false">$B$80*$B$79*$D1930*$D1930*K$84*1000000/($B$77*$B$77)</f>
        <v>224240.64</v>
      </c>
      <c r="L1930" s="17" t="n">
        <f aca="false">G1930/E1930</f>
        <v>0.258541912632822</v>
      </c>
      <c r="M1930" s="16" t="n">
        <f aca="false">G1930/A1930</f>
        <v>7.12146341463414</v>
      </c>
      <c r="N1930" s="16"/>
      <c r="O1930" s="13" t="n">
        <f aca="false">$B$79*C1930*C1930*1000000/($B$77*$B$77)</f>
        <v>12787.84806</v>
      </c>
      <c r="P1930" s="16" t="n">
        <f aca="false">$B$79*$B$76*$C1930*P$84*1000000/($B$77*$B$77)</f>
        <v>875.94</v>
      </c>
      <c r="Q1930" s="16" t="n">
        <f aca="false">$B$79*$B$76*$C1930*Q$84*1000000/($B$77*$B$77)</f>
        <v>3503.76</v>
      </c>
      <c r="R1930" s="16" t="n">
        <f aca="false">$B$79*$B$76*$C1930*R$84*1000000/($B$77*$B$77)</f>
        <v>14015.04</v>
      </c>
      <c r="S1930" s="16" t="n">
        <f aca="false">$B$79*$B$76*$C1930*S$84*1000000/($B$77*$B$77)</f>
        <v>56060.16</v>
      </c>
      <c r="T1930" s="16" t="n">
        <f aca="false">$B$79*$B$76*$C1930*T$84*1000000/($B$77*$B$77)</f>
        <v>224240.64</v>
      </c>
      <c r="U1930" s="17" t="n">
        <f aca="false">P1930/E1930</f>
        <v>0.258541912632822</v>
      </c>
      <c r="X1930" s="1" t="n">
        <v>123</v>
      </c>
      <c r="Y1930" s="1" t="n">
        <v>13</v>
      </c>
      <c r="Z1930" s="1" t="n">
        <v>145990</v>
      </c>
      <c r="AA1930" s="14" t="n">
        <f aca="false">(SQRT($B$76))*(SQRT(AD1930+AP1930))</f>
        <v>38208.6377668715</v>
      </c>
      <c r="AB1930" s="1" t="n">
        <v>3439</v>
      </c>
      <c r="AC1930" s="1" t="n">
        <v>76224</v>
      </c>
      <c r="AD1930" s="1" t="n">
        <f aca="false">AC1930</f>
        <v>76224</v>
      </c>
      <c r="AE1930" s="1" t="n">
        <v>3384</v>
      </c>
      <c r="AO1930" s="1" t="n">
        <f aca="false">Z1930-AC1930</f>
        <v>69766</v>
      </c>
      <c r="AP1930" s="1" t="n">
        <f aca="false">AO1930</f>
        <v>69766</v>
      </c>
      <c r="AR1930" s="1" t="n">
        <f aca="false">AQ1930</f>
        <v>0</v>
      </c>
    </row>
    <row r="1931" customFormat="false" ht="17" hidden="false" customHeight="false" outlineLevel="0" collapsed="false">
      <c r="A1931" s="1" t="n">
        <v>123</v>
      </c>
      <c r="B1931" s="1" t="n">
        <v>14</v>
      </c>
      <c r="C1931" s="1" t="n">
        <f aca="false">Z1931+AQ1931</f>
        <v>146115</v>
      </c>
      <c r="D1931" s="14" t="n">
        <f aca="false">AA1931+AR1931</f>
        <v>38224.9918247212</v>
      </c>
      <c r="E1931" s="1" t="n">
        <v>3464</v>
      </c>
      <c r="F1931" s="15" t="n">
        <f aca="false">$B$79*D1931*D1931*1000000/($B$77*$B$77)</f>
        <v>876.690000000001</v>
      </c>
      <c r="G1931" s="16" t="n">
        <f aca="false">$B$80*$B$79*$D1931*$D1931*G$84*1000000/($B$77*$B$77)</f>
        <v>876.690000000001</v>
      </c>
      <c r="H1931" s="16" t="n">
        <f aca="false">$B$80*$B$79*$D1931*$D1931*H$84*1000000/($B$77*$B$77)</f>
        <v>3506.76000000001</v>
      </c>
      <c r="I1931" s="16" t="n">
        <f aca="false">$B$80*$B$79*$D1931*$D1931*I$84*1000000/($B$77*$B$77)</f>
        <v>14027.04</v>
      </c>
      <c r="J1931" s="16" t="n">
        <f aca="false">$B$80*$B$79*$D1931*$D1931*J$84*1000000/($B$77*$B$77)</f>
        <v>56108.1600000001</v>
      </c>
      <c r="K1931" s="16" t="n">
        <f aca="false">$B$80*$B$79*$D1931*$D1931*K$84*1000000/($B$77*$B$77)</f>
        <v>224432.64</v>
      </c>
      <c r="L1931" s="17" t="n">
        <f aca="false">G1931/E1931</f>
        <v>0.253086027713626</v>
      </c>
      <c r="M1931" s="16" t="n">
        <f aca="false">G1931/A1931</f>
        <v>7.12756097560977</v>
      </c>
      <c r="N1931" s="16"/>
      <c r="O1931" s="13" t="n">
        <f aca="false">$B$79*C1931*C1931*1000000/($B$77*$B$77)</f>
        <v>12809.755935</v>
      </c>
      <c r="P1931" s="16" t="n">
        <f aca="false">$B$79*$B$76*$C1931*P$84*1000000/($B$77*$B$77)</f>
        <v>876.69</v>
      </c>
      <c r="Q1931" s="16" t="n">
        <f aca="false">$B$79*$B$76*$C1931*Q$84*1000000/($B$77*$B$77)</f>
        <v>3506.76</v>
      </c>
      <c r="R1931" s="16" t="n">
        <f aca="false">$B$79*$B$76*$C1931*R$84*1000000/($B$77*$B$77)</f>
        <v>14027.04</v>
      </c>
      <c r="S1931" s="16" t="n">
        <f aca="false">$B$79*$B$76*$C1931*S$84*1000000/($B$77*$B$77)</f>
        <v>56108.16</v>
      </c>
      <c r="T1931" s="16" t="n">
        <f aca="false">$B$79*$B$76*$C1931*T$84*1000000/($B$77*$B$77)</f>
        <v>224432.64</v>
      </c>
      <c r="U1931" s="17" t="n">
        <f aca="false">P1931/E1931</f>
        <v>0.253086027713626</v>
      </c>
      <c r="X1931" s="1" t="n">
        <v>123</v>
      </c>
      <c r="Y1931" s="1" t="n">
        <v>14</v>
      </c>
      <c r="Z1931" s="1" t="n">
        <v>146115</v>
      </c>
      <c r="AA1931" s="14" t="n">
        <f aca="false">(SQRT($B$76))*(SQRT(AD1931+AP1931))</f>
        <v>38224.9918247212</v>
      </c>
      <c r="AB1931" s="1" t="n">
        <v>3428</v>
      </c>
      <c r="AC1931" s="1" t="n">
        <v>76224</v>
      </c>
      <c r="AD1931" s="1" t="n">
        <f aca="false">AC1931</f>
        <v>76224</v>
      </c>
      <c r="AE1931" s="1" t="n">
        <v>3352</v>
      </c>
      <c r="AO1931" s="1" t="n">
        <f aca="false">Z1931-AC1931</f>
        <v>69891</v>
      </c>
      <c r="AP1931" s="1" t="n">
        <f aca="false">AO1931</f>
        <v>69891</v>
      </c>
      <c r="AR1931" s="1" t="n">
        <f aca="false">AQ1931</f>
        <v>0</v>
      </c>
    </row>
    <row r="1932" customFormat="false" ht="17" hidden="false" customHeight="false" outlineLevel="0" collapsed="false">
      <c r="A1932" s="1" t="n">
        <v>123</v>
      </c>
      <c r="B1932" s="1" t="n">
        <v>15</v>
      </c>
      <c r="C1932" s="1" t="n">
        <f aca="false">Z1932+AQ1932</f>
        <v>146240</v>
      </c>
      <c r="D1932" s="14" t="n">
        <f aca="false">AA1932+AR1932</f>
        <v>38241.3388886948</v>
      </c>
      <c r="E1932" s="1" t="n">
        <v>3420</v>
      </c>
      <c r="F1932" s="15" t="n">
        <f aca="false">$B$79*D1932*D1932*1000000/($B$77*$B$77)</f>
        <v>877.440000000001</v>
      </c>
      <c r="G1932" s="16" t="n">
        <f aca="false">$B$80*$B$79*$D1932*$D1932*G$84*1000000/($B$77*$B$77)</f>
        <v>877.440000000001</v>
      </c>
      <c r="H1932" s="16" t="n">
        <f aca="false">$B$80*$B$79*$D1932*$D1932*H$84*1000000/($B$77*$B$77)</f>
        <v>3509.76</v>
      </c>
      <c r="I1932" s="16" t="n">
        <f aca="false">$B$80*$B$79*$D1932*$D1932*I$84*1000000/($B$77*$B$77)</f>
        <v>14039.04</v>
      </c>
      <c r="J1932" s="16" t="n">
        <f aca="false">$B$80*$B$79*$D1932*$D1932*J$84*1000000/($B$77*$B$77)</f>
        <v>56156.1600000001</v>
      </c>
      <c r="K1932" s="16" t="n">
        <f aca="false">$B$80*$B$79*$D1932*$D1932*K$84*1000000/($B$77*$B$77)</f>
        <v>224624.64</v>
      </c>
      <c r="L1932" s="17" t="n">
        <f aca="false">G1932/E1932</f>
        <v>0.256561403508772</v>
      </c>
      <c r="M1932" s="16" t="n">
        <f aca="false">G1932/A1932</f>
        <v>7.13365853658537</v>
      </c>
      <c r="N1932" s="16"/>
      <c r="O1932" s="13" t="n">
        <f aca="false">$B$79*C1932*C1932*1000000/($B$77*$B$77)</f>
        <v>12831.68256</v>
      </c>
      <c r="P1932" s="16" t="n">
        <f aca="false">$B$79*$B$76*$C1932*P$84*1000000/($B$77*$B$77)</f>
        <v>877.44</v>
      </c>
      <c r="Q1932" s="16" t="n">
        <f aca="false">$B$79*$B$76*$C1932*Q$84*1000000/($B$77*$B$77)</f>
        <v>3509.76</v>
      </c>
      <c r="R1932" s="16" t="n">
        <f aca="false">$B$79*$B$76*$C1932*R$84*1000000/($B$77*$B$77)</f>
        <v>14039.04</v>
      </c>
      <c r="S1932" s="16" t="n">
        <f aca="false">$B$79*$B$76*$C1932*S$84*1000000/($B$77*$B$77)</f>
        <v>56156.16</v>
      </c>
      <c r="T1932" s="16" t="n">
        <f aca="false">$B$79*$B$76*$C1932*T$84*1000000/($B$77*$B$77)</f>
        <v>224624.64</v>
      </c>
      <c r="U1932" s="17" t="n">
        <f aca="false">P1932/E1932</f>
        <v>0.256561403508772</v>
      </c>
      <c r="X1932" s="1" t="n">
        <v>123</v>
      </c>
      <c r="Y1932" s="1" t="n">
        <v>15</v>
      </c>
      <c r="Z1932" s="1" t="n">
        <v>146240</v>
      </c>
      <c r="AA1932" s="14" t="n">
        <f aca="false">(SQRT($B$76))*(SQRT(AD1932+AP1932))</f>
        <v>38241.3388886948</v>
      </c>
      <c r="AB1932" s="1" t="n">
        <v>3444</v>
      </c>
      <c r="AC1932" s="1" t="n">
        <v>76224</v>
      </c>
      <c r="AD1932" s="1" t="n">
        <f aca="false">AC1932</f>
        <v>76224</v>
      </c>
      <c r="AE1932" s="1" t="n">
        <v>3343</v>
      </c>
      <c r="AO1932" s="1" t="n">
        <f aca="false">Z1932-AC1932</f>
        <v>70016</v>
      </c>
      <c r="AP1932" s="1" t="n">
        <f aca="false">AO1932</f>
        <v>70016</v>
      </c>
      <c r="AR1932" s="1" t="n">
        <f aca="false">AQ1932</f>
        <v>0</v>
      </c>
    </row>
    <row r="1933" customFormat="false" ht="17" hidden="false" customHeight="false" outlineLevel="0" collapsed="false">
      <c r="A1933" s="1" t="n">
        <v>123</v>
      </c>
      <c r="B1933" s="1" t="n">
        <v>16</v>
      </c>
      <c r="C1933" s="1" t="n">
        <f aca="false">Z1933+AQ1933</f>
        <v>146365</v>
      </c>
      <c r="D1933" s="14" t="n">
        <f aca="false">AA1933+AR1933</f>
        <v>38257.6789677576</v>
      </c>
      <c r="E1933" s="1" t="n">
        <v>3416</v>
      </c>
      <c r="F1933" s="15" t="n">
        <f aca="false">$B$79*D1933*D1933*1000000/($B$77*$B$77)</f>
        <v>878.190000000001</v>
      </c>
      <c r="G1933" s="16" t="n">
        <f aca="false">$B$80*$B$79*$D1933*$D1933*G$84*1000000/($B$77*$B$77)</f>
        <v>878.190000000001</v>
      </c>
      <c r="H1933" s="16" t="n">
        <f aca="false">$B$80*$B$79*$D1933*$D1933*H$84*1000000/($B$77*$B$77)</f>
        <v>3512.76000000001</v>
      </c>
      <c r="I1933" s="16" t="n">
        <f aca="false">$B$80*$B$79*$D1933*$D1933*I$84*1000000/($B$77*$B$77)</f>
        <v>14051.04</v>
      </c>
      <c r="J1933" s="16" t="n">
        <f aca="false">$B$80*$B$79*$D1933*$D1933*J$84*1000000/($B$77*$B$77)</f>
        <v>56204.1600000001</v>
      </c>
      <c r="K1933" s="16" t="n">
        <f aca="false">$B$80*$B$79*$D1933*$D1933*K$84*1000000/($B$77*$B$77)</f>
        <v>224816.64</v>
      </c>
      <c r="L1933" s="17" t="n">
        <f aca="false">G1933/E1933</f>
        <v>0.257081381733022</v>
      </c>
      <c r="M1933" s="16" t="n">
        <f aca="false">G1933/A1933</f>
        <v>7.13975609756099</v>
      </c>
      <c r="N1933" s="16"/>
      <c r="O1933" s="13" t="n">
        <f aca="false">$B$79*C1933*C1933*1000000/($B$77*$B$77)</f>
        <v>12853.627935</v>
      </c>
      <c r="P1933" s="16" t="n">
        <f aca="false">$B$79*$B$76*$C1933*P$84*1000000/($B$77*$B$77)</f>
        <v>878.19</v>
      </c>
      <c r="Q1933" s="16" t="n">
        <f aca="false">$B$79*$B$76*$C1933*Q$84*1000000/($B$77*$B$77)</f>
        <v>3512.76</v>
      </c>
      <c r="R1933" s="16" t="n">
        <f aca="false">$B$79*$B$76*$C1933*R$84*1000000/($B$77*$B$77)</f>
        <v>14051.04</v>
      </c>
      <c r="S1933" s="16" t="n">
        <f aca="false">$B$79*$B$76*$C1933*S$84*1000000/($B$77*$B$77)</f>
        <v>56204.16</v>
      </c>
      <c r="T1933" s="16" t="n">
        <f aca="false">$B$79*$B$76*$C1933*T$84*1000000/($B$77*$B$77)</f>
        <v>224816.64</v>
      </c>
      <c r="U1933" s="17" t="n">
        <f aca="false">P1933/E1933</f>
        <v>0.257081381733021</v>
      </c>
      <c r="X1933" s="1" t="n">
        <v>123</v>
      </c>
      <c r="Y1933" s="1" t="n">
        <v>16</v>
      </c>
      <c r="Z1933" s="1" t="n">
        <v>146365</v>
      </c>
      <c r="AA1933" s="14" t="n">
        <f aca="false">(SQRT($B$76))*(SQRT(AD1933+AP1933))</f>
        <v>38257.6789677576</v>
      </c>
      <c r="AB1933" s="1" t="n">
        <v>3442</v>
      </c>
      <c r="AC1933" s="1" t="n">
        <v>76224</v>
      </c>
      <c r="AD1933" s="1" t="n">
        <f aca="false">AC1933</f>
        <v>76224</v>
      </c>
      <c r="AE1933" s="1" t="n">
        <v>3336</v>
      </c>
      <c r="AO1933" s="1" t="n">
        <f aca="false">Z1933-AC1933</f>
        <v>70141</v>
      </c>
      <c r="AP1933" s="1" t="n">
        <f aca="false">AO1933</f>
        <v>70141</v>
      </c>
      <c r="AR1933" s="1" t="n">
        <f aca="false">AQ1933</f>
        <v>0</v>
      </c>
    </row>
    <row r="1934" customFormat="false" ht="17" hidden="false" customHeight="false" outlineLevel="0" collapsed="false">
      <c r="A1934" s="1" t="n">
        <v>124</v>
      </c>
      <c r="B1934" s="1" t="n">
        <v>2</v>
      </c>
      <c r="C1934" s="1" t="n">
        <f aca="false">Z1934+AQ1934</f>
        <v>145640</v>
      </c>
      <c r="D1934" s="14" t="n">
        <f aca="false">AA1934+AR1934</f>
        <v>38162.809120923</v>
      </c>
      <c r="E1934" s="1" t="n">
        <v>3420</v>
      </c>
      <c r="F1934" s="15" t="n">
        <f aca="false">$B$79*D1934*D1934*1000000/($B$77*$B$77)</f>
        <v>873.840000000002</v>
      </c>
      <c r="G1934" s="16" t="n">
        <f aca="false">$B$80*$B$79*$D1934*$D1934*G$84*1000000/($B$77*$B$77)</f>
        <v>873.840000000002</v>
      </c>
      <c r="H1934" s="16" t="n">
        <f aca="false">$B$80*$B$79*$D1934*$D1934*H$84*1000000/($B$77*$B$77)</f>
        <v>3495.36000000001</v>
      </c>
      <c r="I1934" s="16" t="n">
        <f aca="false">$B$80*$B$79*$D1934*$D1934*I$84*1000000/($B$77*$B$77)</f>
        <v>13981.44</v>
      </c>
      <c r="J1934" s="16" t="n">
        <f aca="false">$B$80*$B$79*$D1934*$D1934*J$84*1000000/($B$77*$B$77)</f>
        <v>55925.7600000001</v>
      </c>
      <c r="K1934" s="16" t="n">
        <f aca="false">$B$80*$B$79*$D1934*$D1934*K$84*1000000/($B$77*$B$77)</f>
        <v>223703.040000001</v>
      </c>
      <c r="L1934" s="17" t="n">
        <f aca="false">G1934/E1934</f>
        <v>0.255508771929825</v>
      </c>
      <c r="M1934" s="16" t="n">
        <f aca="false">G1934/A1934</f>
        <v>7.04709677419356</v>
      </c>
      <c r="N1934" s="16"/>
      <c r="O1934" s="13" t="n">
        <f aca="false">$B$79*C1934*C1934*1000000/($B$77*$B$77)</f>
        <v>12726.60576</v>
      </c>
      <c r="P1934" s="16" t="n">
        <f aca="false">$B$79*$B$76*$C1934*P$84*1000000/($B$77*$B$77)</f>
        <v>873.84</v>
      </c>
      <c r="Q1934" s="16" t="n">
        <f aca="false">$B$79*$B$76*$C1934*Q$84*1000000/($B$77*$B$77)</f>
        <v>3495.36</v>
      </c>
      <c r="R1934" s="16" t="n">
        <f aca="false">$B$79*$B$76*$C1934*R$84*1000000/($B$77*$B$77)</f>
        <v>13981.44</v>
      </c>
      <c r="S1934" s="16" t="n">
        <f aca="false">$B$79*$B$76*$C1934*S$84*1000000/($B$77*$B$77)</f>
        <v>55925.76</v>
      </c>
      <c r="T1934" s="16" t="n">
        <f aca="false">$B$79*$B$76*$C1934*T$84*1000000/($B$77*$B$77)</f>
        <v>223703.04</v>
      </c>
      <c r="U1934" s="17" t="n">
        <f aca="false">P1934/E1934</f>
        <v>0.255508771929825</v>
      </c>
      <c r="X1934" s="1" t="n">
        <v>124</v>
      </c>
      <c r="Y1934" s="1" t="n">
        <v>2</v>
      </c>
      <c r="Z1934" s="1" t="n">
        <v>145640</v>
      </c>
      <c r="AA1934" s="14" t="n">
        <f aca="false">(SQRT($B$76))*(SQRT(AD1934+AP1934))</f>
        <v>38162.809120923</v>
      </c>
      <c r="AB1934" s="1" t="n">
        <v>3435</v>
      </c>
      <c r="AC1934" s="1" t="n">
        <v>76928</v>
      </c>
      <c r="AD1934" s="1" t="n">
        <f aca="false">AC1934</f>
        <v>76928</v>
      </c>
      <c r="AE1934" s="1" t="n">
        <v>3391</v>
      </c>
      <c r="AO1934" s="1" t="n">
        <f aca="false">Z1934-AC1934</f>
        <v>68712</v>
      </c>
      <c r="AP1934" s="1" t="n">
        <f aca="false">AO1934</f>
        <v>68712</v>
      </c>
      <c r="AR1934" s="1" t="n">
        <f aca="false">AQ1934</f>
        <v>0</v>
      </c>
    </row>
    <row r="1935" customFormat="false" ht="17" hidden="false" customHeight="false" outlineLevel="0" collapsed="false">
      <c r="A1935" s="1" t="n">
        <v>124</v>
      </c>
      <c r="B1935" s="1" t="n">
        <v>3</v>
      </c>
      <c r="C1935" s="1" t="n">
        <f aca="false">Z1935+AQ1935</f>
        <v>145862</v>
      </c>
      <c r="D1935" s="14" t="n">
        <f aca="false">AA1935+AR1935</f>
        <v>38191.8839545786</v>
      </c>
      <c r="E1935" s="1" t="n">
        <v>3437</v>
      </c>
      <c r="F1935" s="15" t="n">
        <f aca="false">$B$79*D1935*D1935*1000000/($B$77*$B$77)</f>
        <v>875.171999999999</v>
      </c>
      <c r="G1935" s="16" t="n">
        <f aca="false">$B$80*$B$79*$D1935*$D1935*G$84*1000000/($B$77*$B$77)</f>
        <v>875.171999999999</v>
      </c>
      <c r="H1935" s="16" t="n">
        <f aca="false">$B$80*$B$79*$D1935*$D1935*H$84*1000000/($B$77*$B$77)</f>
        <v>3500.688</v>
      </c>
      <c r="I1935" s="16" t="n">
        <f aca="false">$B$80*$B$79*$D1935*$D1935*I$84*1000000/($B$77*$B$77)</f>
        <v>14002.752</v>
      </c>
      <c r="J1935" s="16" t="n">
        <f aca="false">$B$80*$B$79*$D1935*$D1935*J$84*1000000/($B$77*$B$77)</f>
        <v>56011.0079999999</v>
      </c>
      <c r="K1935" s="16" t="n">
        <f aca="false">$B$80*$B$79*$D1935*$D1935*K$84*1000000/($B$77*$B$77)</f>
        <v>224044.032</v>
      </c>
      <c r="L1935" s="17" t="n">
        <f aca="false">G1935/E1935</f>
        <v>0.254632528367762</v>
      </c>
      <c r="M1935" s="16" t="n">
        <f aca="false">G1935/A1935</f>
        <v>7.05783870967741</v>
      </c>
      <c r="N1935" s="16"/>
      <c r="O1935" s="13" t="n">
        <f aca="false">$B$79*C1935*C1935*1000000/($B$77*$B$77)</f>
        <v>12765.4338264</v>
      </c>
      <c r="P1935" s="16" t="n">
        <f aca="false">$B$79*$B$76*$C1935*P$84*1000000/($B$77*$B$77)</f>
        <v>875.172</v>
      </c>
      <c r="Q1935" s="16" t="n">
        <f aca="false">$B$79*$B$76*$C1935*Q$84*1000000/($B$77*$B$77)</f>
        <v>3500.688</v>
      </c>
      <c r="R1935" s="16" t="n">
        <f aca="false">$B$79*$B$76*$C1935*R$84*1000000/($B$77*$B$77)</f>
        <v>14002.752</v>
      </c>
      <c r="S1935" s="16" t="n">
        <f aca="false">$B$79*$B$76*$C1935*S$84*1000000/($B$77*$B$77)</f>
        <v>56011.008</v>
      </c>
      <c r="T1935" s="16" t="n">
        <f aca="false">$B$79*$B$76*$C1935*T$84*1000000/($B$77*$B$77)</f>
        <v>224044.032</v>
      </c>
      <c r="U1935" s="17" t="n">
        <f aca="false">P1935/E1935</f>
        <v>0.254632528367763</v>
      </c>
      <c r="X1935" s="1" t="n">
        <v>124</v>
      </c>
      <c r="Y1935" s="1" t="n">
        <v>3</v>
      </c>
      <c r="Z1935" s="1" t="n">
        <v>145862</v>
      </c>
      <c r="AA1935" s="14" t="n">
        <f aca="false">(SQRT($B$76))*(SQRT(AD1935+AP1935))</f>
        <v>38191.8839545786</v>
      </c>
      <c r="AB1935" s="1" t="n">
        <v>3446</v>
      </c>
      <c r="AC1935" s="1" t="n">
        <v>76928</v>
      </c>
      <c r="AD1935" s="1" t="n">
        <f aca="false">AC1935</f>
        <v>76928</v>
      </c>
      <c r="AE1935" s="1" t="n">
        <v>3356</v>
      </c>
      <c r="AO1935" s="1" t="n">
        <f aca="false">Z1935-AC1935</f>
        <v>68934</v>
      </c>
      <c r="AP1935" s="1" t="n">
        <f aca="false">AO1935</f>
        <v>68934</v>
      </c>
      <c r="AR1935" s="1" t="n">
        <f aca="false">AQ1935</f>
        <v>0</v>
      </c>
    </row>
    <row r="1936" customFormat="false" ht="17" hidden="false" customHeight="false" outlineLevel="0" collapsed="false">
      <c r="A1936" s="1" t="n">
        <v>124</v>
      </c>
      <c r="B1936" s="1" t="n">
        <v>4</v>
      </c>
      <c r="C1936" s="1" t="n">
        <f aca="false">Z1936+AQ1936</f>
        <v>145988</v>
      </c>
      <c r="D1936" s="14" t="n">
        <f aca="false">AA1936+AR1936</f>
        <v>38208.3760450506</v>
      </c>
      <c r="E1936" s="1" t="n">
        <v>3441</v>
      </c>
      <c r="F1936" s="15" t="n">
        <f aca="false">$B$79*D1936*D1936*1000000/($B$77*$B$77)</f>
        <v>875.927999999998</v>
      </c>
      <c r="G1936" s="16" t="n">
        <f aca="false">$B$80*$B$79*$D1936*$D1936*G$84*1000000/($B$77*$B$77)</f>
        <v>875.927999999998</v>
      </c>
      <c r="H1936" s="16" t="n">
        <f aca="false">$B$80*$B$79*$D1936*$D1936*H$84*1000000/($B$77*$B$77)</f>
        <v>3503.71199999999</v>
      </c>
      <c r="I1936" s="16" t="n">
        <f aca="false">$B$80*$B$79*$D1936*$D1936*I$84*1000000/($B$77*$B$77)</f>
        <v>14014.848</v>
      </c>
      <c r="J1936" s="16" t="n">
        <f aca="false">$B$80*$B$79*$D1936*$D1936*J$84*1000000/($B$77*$B$77)</f>
        <v>56059.3919999999</v>
      </c>
      <c r="K1936" s="16" t="n">
        <f aca="false">$B$80*$B$79*$D1936*$D1936*K$84*1000000/($B$77*$B$77)</f>
        <v>224237.567999999</v>
      </c>
      <c r="L1936" s="17" t="n">
        <f aca="false">G1936/E1936</f>
        <v>0.254556233653007</v>
      </c>
      <c r="M1936" s="16" t="n">
        <f aca="false">G1936/A1936</f>
        <v>7.06393548387095</v>
      </c>
      <c r="N1936" s="16"/>
      <c r="O1936" s="13" t="n">
        <f aca="false">$B$79*C1936*C1936*1000000/($B$77*$B$77)</f>
        <v>12787.4976864</v>
      </c>
      <c r="P1936" s="16" t="n">
        <f aca="false">$B$79*$B$76*$C1936*P$84*1000000/($B$77*$B$77)</f>
        <v>875.928</v>
      </c>
      <c r="Q1936" s="16" t="n">
        <f aca="false">$B$79*$B$76*$C1936*Q$84*1000000/($B$77*$B$77)</f>
        <v>3503.712</v>
      </c>
      <c r="R1936" s="16" t="n">
        <f aca="false">$B$79*$B$76*$C1936*R$84*1000000/($B$77*$B$77)</f>
        <v>14014.848</v>
      </c>
      <c r="S1936" s="16" t="n">
        <f aca="false">$B$79*$B$76*$C1936*S$84*1000000/($B$77*$B$77)</f>
        <v>56059.392</v>
      </c>
      <c r="T1936" s="16" t="n">
        <f aca="false">$B$79*$B$76*$C1936*T$84*1000000/($B$77*$B$77)</f>
        <v>224237.568</v>
      </c>
      <c r="U1936" s="17" t="n">
        <f aca="false">P1936/E1936</f>
        <v>0.254556233653008</v>
      </c>
      <c r="X1936" s="1" t="n">
        <v>124</v>
      </c>
      <c r="Y1936" s="1" t="n">
        <v>4</v>
      </c>
      <c r="Z1936" s="1" t="n">
        <v>145988</v>
      </c>
      <c r="AA1936" s="14" t="n">
        <f aca="false">(SQRT($B$76))*(SQRT(AD1936+AP1936))</f>
        <v>38208.3760450506</v>
      </c>
      <c r="AB1936" s="1" t="n">
        <v>3462</v>
      </c>
      <c r="AC1936" s="1" t="n">
        <v>76928</v>
      </c>
      <c r="AD1936" s="1" t="n">
        <f aca="false">AC1936</f>
        <v>76928</v>
      </c>
      <c r="AE1936" s="1" t="n">
        <v>3400</v>
      </c>
      <c r="AO1936" s="1" t="n">
        <f aca="false">Z1936-AC1936</f>
        <v>69060</v>
      </c>
      <c r="AP1936" s="1" t="n">
        <f aca="false">AO1936</f>
        <v>69060</v>
      </c>
      <c r="AR1936" s="1" t="n">
        <f aca="false">AQ1936</f>
        <v>0</v>
      </c>
    </row>
    <row r="1937" customFormat="false" ht="17" hidden="false" customHeight="false" outlineLevel="0" collapsed="false">
      <c r="A1937" s="1" t="n">
        <v>124</v>
      </c>
      <c r="B1937" s="1" t="n">
        <v>5</v>
      </c>
      <c r="C1937" s="1" t="n">
        <f aca="false">Z1937+AQ1937</f>
        <v>146177</v>
      </c>
      <c r="D1937" s="14" t="n">
        <f aca="false">AA1937+AR1937</f>
        <v>38233.1008420714</v>
      </c>
      <c r="E1937" s="1" t="n">
        <v>3459</v>
      </c>
      <c r="F1937" s="15" t="n">
        <f aca="false">$B$79*D1937*D1937*1000000/($B$77*$B$77)</f>
        <v>877.062000000001</v>
      </c>
      <c r="G1937" s="16" t="n">
        <f aca="false">$B$80*$B$79*$D1937*$D1937*G$84*1000000/($B$77*$B$77)</f>
        <v>877.062000000001</v>
      </c>
      <c r="H1937" s="16" t="n">
        <f aca="false">$B$80*$B$79*$D1937*$D1937*H$84*1000000/($B$77*$B$77)</f>
        <v>3508.248</v>
      </c>
      <c r="I1937" s="16" t="n">
        <f aca="false">$B$80*$B$79*$D1937*$D1937*I$84*1000000/($B$77*$B$77)</f>
        <v>14032.992</v>
      </c>
      <c r="J1937" s="16" t="n">
        <f aca="false">$B$80*$B$79*$D1937*$D1937*J$84*1000000/($B$77*$B$77)</f>
        <v>56131.968</v>
      </c>
      <c r="K1937" s="16" t="n">
        <f aca="false">$B$80*$B$79*$D1937*$D1937*K$84*1000000/($B$77*$B$77)</f>
        <v>224527.872</v>
      </c>
      <c r="L1937" s="17" t="n">
        <f aca="false">G1937/E1937</f>
        <v>0.253559410234172</v>
      </c>
      <c r="M1937" s="16" t="n">
        <f aca="false">G1937/A1937</f>
        <v>7.07308064516129</v>
      </c>
      <c r="N1937" s="16"/>
      <c r="O1937" s="13" t="n">
        <f aca="false">$B$79*C1937*C1937*1000000/($B$77*$B$77)</f>
        <v>12820.6291974</v>
      </c>
      <c r="P1937" s="16" t="n">
        <f aca="false">$B$79*$B$76*$C1937*P$84*1000000/($B$77*$B$77)</f>
        <v>877.062</v>
      </c>
      <c r="Q1937" s="16" t="n">
        <f aca="false">$B$79*$B$76*$C1937*Q$84*1000000/($B$77*$B$77)</f>
        <v>3508.248</v>
      </c>
      <c r="R1937" s="16" t="n">
        <f aca="false">$B$79*$B$76*$C1937*R$84*1000000/($B$77*$B$77)</f>
        <v>14032.992</v>
      </c>
      <c r="S1937" s="16" t="n">
        <f aca="false">$B$79*$B$76*$C1937*S$84*1000000/($B$77*$B$77)</f>
        <v>56131.968</v>
      </c>
      <c r="T1937" s="16" t="n">
        <f aca="false">$B$79*$B$76*$C1937*T$84*1000000/($B$77*$B$77)</f>
        <v>224527.872</v>
      </c>
      <c r="U1937" s="17" t="n">
        <f aca="false">P1937/E1937</f>
        <v>0.253559410234172</v>
      </c>
      <c r="X1937" s="1" t="n">
        <v>124</v>
      </c>
      <c r="Y1937" s="1" t="n">
        <v>5</v>
      </c>
      <c r="Z1937" s="1" t="n">
        <v>146177</v>
      </c>
      <c r="AA1937" s="14" t="n">
        <f aca="false">(SQRT($B$76))*(SQRT(AD1937+AP1937))</f>
        <v>38233.1008420714</v>
      </c>
      <c r="AB1937" s="1" t="n">
        <v>3455</v>
      </c>
      <c r="AC1937" s="1" t="n">
        <v>76928</v>
      </c>
      <c r="AD1937" s="1" t="n">
        <f aca="false">AC1937</f>
        <v>76928</v>
      </c>
      <c r="AE1937" s="1" t="n">
        <v>3472</v>
      </c>
      <c r="AO1937" s="1" t="n">
        <f aca="false">Z1937-AC1937</f>
        <v>69249</v>
      </c>
      <c r="AP1937" s="1" t="n">
        <f aca="false">AO1937</f>
        <v>69249</v>
      </c>
      <c r="AR1937" s="1" t="n">
        <f aca="false">AQ1937</f>
        <v>0</v>
      </c>
    </row>
    <row r="1938" customFormat="false" ht="17" hidden="false" customHeight="false" outlineLevel="0" collapsed="false">
      <c r="A1938" s="1" t="n">
        <v>124</v>
      </c>
      <c r="B1938" s="1" t="n">
        <v>6</v>
      </c>
      <c r="C1938" s="1" t="n">
        <f aca="false">Z1938+AQ1938</f>
        <v>146302</v>
      </c>
      <c r="D1938" s="14" t="n">
        <f aca="false">AA1938+AR1938</f>
        <v>38249.4444404099</v>
      </c>
      <c r="E1938" s="1" t="n">
        <v>3425</v>
      </c>
      <c r="F1938" s="15" t="n">
        <f aca="false">$B$79*D1938*D1938*1000000/($B$77*$B$77)</f>
        <v>877.812000000002</v>
      </c>
      <c r="G1938" s="16" t="n">
        <f aca="false">$B$80*$B$79*$D1938*$D1938*G$84*1000000/($B$77*$B$77)</f>
        <v>877.812000000002</v>
      </c>
      <c r="H1938" s="16" t="n">
        <f aca="false">$B$80*$B$79*$D1938*$D1938*H$84*1000000/($B$77*$B$77)</f>
        <v>3511.24800000001</v>
      </c>
      <c r="I1938" s="16" t="n">
        <f aca="false">$B$80*$B$79*$D1938*$D1938*I$84*1000000/($B$77*$B$77)</f>
        <v>14044.992</v>
      </c>
      <c r="J1938" s="16" t="n">
        <f aca="false">$B$80*$B$79*$D1938*$D1938*J$84*1000000/($B$77*$B$77)</f>
        <v>56179.9680000001</v>
      </c>
      <c r="K1938" s="16" t="n">
        <f aca="false">$B$80*$B$79*$D1938*$D1938*K$84*1000000/($B$77*$B$77)</f>
        <v>224719.872000001</v>
      </c>
      <c r="L1938" s="17" t="n">
        <f aca="false">G1938/E1938</f>
        <v>0.256295474452555</v>
      </c>
      <c r="M1938" s="16" t="n">
        <f aca="false">G1938/A1938</f>
        <v>7.07912903225808</v>
      </c>
      <c r="N1938" s="16"/>
      <c r="O1938" s="13" t="n">
        <f aca="false">$B$79*C1938*C1938*1000000/($B$77*$B$77)</f>
        <v>12842.5651224</v>
      </c>
      <c r="P1938" s="16" t="n">
        <f aca="false">$B$79*$B$76*$C1938*P$84*1000000/($B$77*$B$77)</f>
        <v>877.812</v>
      </c>
      <c r="Q1938" s="16" t="n">
        <f aca="false">$B$79*$B$76*$C1938*Q$84*1000000/($B$77*$B$77)</f>
        <v>3511.248</v>
      </c>
      <c r="R1938" s="16" t="n">
        <f aca="false">$B$79*$B$76*$C1938*R$84*1000000/($B$77*$B$77)</f>
        <v>14044.992</v>
      </c>
      <c r="S1938" s="16" t="n">
        <f aca="false">$B$79*$B$76*$C1938*S$84*1000000/($B$77*$B$77)</f>
        <v>56179.968</v>
      </c>
      <c r="T1938" s="16" t="n">
        <f aca="false">$B$79*$B$76*$C1938*T$84*1000000/($B$77*$B$77)</f>
        <v>224719.872</v>
      </c>
      <c r="U1938" s="17" t="n">
        <f aca="false">P1938/E1938</f>
        <v>0.256295474452555</v>
      </c>
      <c r="X1938" s="1" t="n">
        <v>124</v>
      </c>
      <c r="Y1938" s="1" t="n">
        <v>6</v>
      </c>
      <c r="Z1938" s="1" t="n">
        <v>146302</v>
      </c>
      <c r="AA1938" s="14" t="n">
        <f aca="false">(SQRT($B$76))*(SQRT(AD1938+AP1938))</f>
        <v>38249.4444404099</v>
      </c>
      <c r="AB1938" s="1" t="n">
        <v>3497</v>
      </c>
      <c r="AC1938" s="1" t="n">
        <v>76928</v>
      </c>
      <c r="AD1938" s="1" t="n">
        <f aca="false">AC1938</f>
        <v>76928</v>
      </c>
      <c r="AE1938" s="1" t="n">
        <v>3406</v>
      </c>
      <c r="AO1938" s="1" t="n">
        <f aca="false">Z1938-AC1938</f>
        <v>69374</v>
      </c>
      <c r="AP1938" s="1" t="n">
        <f aca="false">AO1938</f>
        <v>69374</v>
      </c>
      <c r="AR1938" s="1" t="n">
        <f aca="false">AQ1938</f>
        <v>0</v>
      </c>
    </row>
    <row r="1939" customFormat="false" ht="17" hidden="false" customHeight="false" outlineLevel="0" collapsed="false">
      <c r="A1939" s="1" t="n">
        <v>124</v>
      </c>
      <c r="B1939" s="1" t="n">
        <v>7</v>
      </c>
      <c r="C1939" s="1" t="n">
        <f aca="false">Z1939+AQ1939</f>
        <v>146427</v>
      </c>
      <c r="D1939" s="14" t="n">
        <f aca="false">AA1939+AR1939</f>
        <v>38265.7810582771</v>
      </c>
      <c r="E1939" s="1" t="n">
        <v>3418</v>
      </c>
      <c r="F1939" s="15" t="n">
        <f aca="false">$B$79*D1939*D1939*1000000/($B$77*$B$77)</f>
        <v>878.561999999999</v>
      </c>
      <c r="G1939" s="16" t="n">
        <f aca="false">$B$80*$B$79*$D1939*$D1939*G$84*1000000/($B$77*$B$77)</f>
        <v>878.561999999999</v>
      </c>
      <c r="H1939" s="16" t="n">
        <f aca="false">$B$80*$B$79*$D1939*$D1939*H$84*1000000/($B$77*$B$77)</f>
        <v>3514.248</v>
      </c>
      <c r="I1939" s="16" t="n">
        <f aca="false">$B$80*$B$79*$D1939*$D1939*I$84*1000000/($B$77*$B$77)</f>
        <v>14056.992</v>
      </c>
      <c r="J1939" s="16" t="n">
        <f aca="false">$B$80*$B$79*$D1939*$D1939*J$84*1000000/($B$77*$B$77)</f>
        <v>56227.9679999999</v>
      </c>
      <c r="K1939" s="16" t="n">
        <f aca="false">$B$80*$B$79*$D1939*$D1939*K$84*1000000/($B$77*$B$77)</f>
        <v>224911.872</v>
      </c>
      <c r="L1939" s="17" t="n">
        <f aca="false">G1939/E1939</f>
        <v>0.257039789350497</v>
      </c>
      <c r="M1939" s="16" t="n">
        <f aca="false">G1939/A1939</f>
        <v>7.08517741935483</v>
      </c>
      <c r="N1939" s="16"/>
      <c r="O1939" s="13" t="n">
        <f aca="false">$B$79*C1939*C1939*1000000/($B$77*$B$77)</f>
        <v>12864.5197974</v>
      </c>
      <c r="P1939" s="16" t="n">
        <f aca="false">$B$79*$B$76*$C1939*P$84*1000000/($B$77*$B$77)</f>
        <v>878.562</v>
      </c>
      <c r="Q1939" s="16" t="n">
        <f aca="false">$B$79*$B$76*$C1939*Q$84*1000000/($B$77*$B$77)</f>
        <v>3514.248</v>
      </c>
      <c r="R1939" s="16" t="n">
        <f aca="false">$B$79*$B$76*$C1939*R$84*1000000/($B$77*$B$77)</f>
        <v>14056.992</v>
      </c>
      <c r="S1939" s="16" t="n">
        <f aca="false">$B$79*$B$76*$C1939*S$84*1000000/($B$77*$B$77)</f>
        <v>56227.968</v>
      </c>
      <c r="T1939" s="16" t="n">
        <f aca="false">$B$79*$B$76*$C1939*T$84*1000000/($B$77*$B$77)</f>
        <v>224911.872</v>
      </c>
      <c r="U1939" s="17" t="n">
        <f aca="false">P1939/E1939</f>
        <v>0.257039789350497</v>
      </c>
      <c r="X1939" s="1" t="n">
        <v>124</v>
      </c>
      <c r="Y1939" s="1" t="n">
        <v>7</v>
      </c>
      <c r="Z1939" s="1" t="n">
        <v>146427</v>
      </c>
      <c r="AA1939" s="14" t="n">
        <f aca="false">(SQRT($B$76))*(SQRT(AD1939+AP1939))</f>
        <v>38265.7810582771</v>
      </c>
      <c r="AB1939" s="1" t="n">
        <v>3453</v>
      </c>
      <c r="AC1939" s="1" t="n">
        <v>76928</v>
      </c>
      <c r="AD1939" s="1" t="n">
        <f aca="false">AC1939</f>
        <v>76928</v>
      </c>
      <c r="AE1939" s="1" t="n">
        <v>3345</v>
      </c>
      <c r="AO1939" s="1" t="n">
        <f aca="false">Z1939-AC1939</f>
        <v>69499</v>
      </c>
      <c r="AP1939" s="1" t="n">
        <f aca="false">AO1939</f>
        <v>69499</v>
      </c>
      <c r="AR1939" s="1" t="n">
        <f aca="false">AQ1939</f>
        <v>0</v>
      </c>
    </row>
    <row r="1940" customFormat="false" ht="17" hidden="false" customHeight="false" outlineLevel="0" collapsed="false">
      <c r="A1940" s="1" t="n">
        <v>124</v>
      </c>
      <c r="B1940" s="1" t="n">
        <v>8</v>
      </c>
      <c r="C1940" s="1" t="n">
        <f aca="false">Z1940+AQ1940</f>
        <v>146552</v>
      </c>
      <c r="D1940" s="14" t="n">
        <f aca="false">AA1940+AR1940</f>
        <v>38282.1107046098</v>
      </c>
      <c r="E1940" s="1" t="n">
        <v>3376</v>
      </c>
      <c r="F1940" s="15" t="n">
        <f aca="false">$B$79*D1940*D1940*1000000/($B$77*$B$77)</f>
        <v>879.312</v>
      </c>
      <c r="G1940" s="16" t="n">
        <f aca="false">$B$80*$B$79*$D1940*$D1940*G$84*1000000/($B$77*$B$77)</f>
        <v>879.312</v>
      </c>
      <c r="H1940" s="16" t="n">
        <f aca="false">$B$80*$B$79*$D1940*$D1940*H$84*1000000/($B$77*$B$77)</f>
        <v>3517.248</v>
      </c>
      <c r="I1940" s="16" t="n">
        <f aca="false">$B$80*$B$79*$D1940*$D1940*I$84*1000000/($B$77*$B$77)</f>
        <v>14068.992</v>
      </c>
      <c r="J1940" s="16" t="n">
        <f aca="false">$B$80*$B$79*$D1940*$D1940*J$84*1000000/($B$77*$B$77)</f>
        <v>56275.968</v>
      </c>
      <c r="K1940" s="16" t="n">
        <f aca="false">$B$80*$B$79*$D1940*$D1940*K$84*1000000/($B$77*$B$77)</f>
        <v>225103.872</v>
      </c>
      <c r="L1940" s="17" t="n">
        <f aca="false">G1940/E1940</f>
        <v>0.26045971563981</v>
      </c>
      <c r="M1940" s="16" t="n">
        <f aca="false">G1940/A1940</f>
        <v>7.09122580645161</v>
      </c>
      <c r="N1940" s="16"/>
      <c r="O1940" s="13" t="n">
        <f aca="false">$B$79*C1940*C1940*1000000/($B$77*$B$77)</f>
        <v>12886.4932224</v>
      </c>
      <c r="P1940" s="16" t="n">
        <f aca="false">$B$79*$B$76*$C1940*P$84*1000000/($B$77*$B$77)</f>
        <v>879.312</v>
      </c>
      <c r="Q1940" s="16" t="n">
        <f aca="false">$B$79*$B$76*$C1940*Q$84*1000000/($B$77*$B$77)</f>
        <v>3517.248</v>
      </c>
      <c r="R1940" s="16" t="n">
        <f aca="false">$B$79*$B$76*$C1940*R$84*1000000/($B$77*$B$77)</f>
        <v>14068.992</v>
      </c>
      <c r="S1940" s="16" t="n">
        <f aca="false">$B$79*$B$76*$C1940*S$84*1000000/($B$77*$B$77)</f>
        <v>56275.968</v>
      </c>
      <c r="T1940" s="16" t="n">
        <f aca="false">$B$79*$B$76*$C1940*T$84*1000000/($B$77*$B$77)</f>
        <v>225103.872</v>
      </c>
      <c r="U1940" s="17" t="n">
        <f aca="false">P1940/E1940</f>
        <v>0.26045971563981</v>
      </c>
      <c r="X1940" s="1" t="n">
        <v>124</v>
      </c>
      <c r="Y1940" s="1" t="n">
        <v>8</v>
      </c>
      <c r="Z1940" s="1" t="n">
        <v>146552</v>
      </c>
      <c r="AA1940" s="14" t="n">
        <f aca="false">(SQRT($B$76))*(SQRT(AD1940+AP1940))</f>
        <v>38282.1107046098</v>
      </c>
      <c r="AB1940" s="1" t="n">
        <v>3451</v>
      </c>
      <c r="AC1940" s="1" t="n">
        <v>76928</v>
      </c>
      <c r="AD1940" s="1" t="n">
        <f aca="false">AC1940</f>
        <v>76928</v>
      </c>
      <c r="AE1940" s="1" t="n">
        <v>3348</v>
      </c>
      <c r="AO1940" s="1" t="n">
        <f aca="false">Z1940-AC1940</f>
        <v>69624</v>
      </c>
      <c r="AP1940" s="1" t="n">
        <f aca="false">AO1940</f>
        <v>69624</v>
      </c>
      <c r="AR1940" s="1" t="n">
        <f aca="false">AQ1940</f>
        <v>0</v>
      </c>
    </row>
    <row r="1941" customFormat="false" ht="17" hidden="false" customHeight="false" outlineLevel="0" collapsed="false">
      <c r="A1941" s="1" t="n">
        <v>124</v>
      </c>
      <c r="B1941" s="1" t="n">
        <v>9</v>
      </c>
      <c r="C1941" s="1" t="n">
        <f aca="false">Z1941+AQ1941</f>
        <v>146741</v>
      </c>
      <c r="D1941" s="14" t="n">
        <f aca="false">AA1941+AR1941</f>
        <v>38306.7879102386</v>
      </c>
      <c r="E1941" s="1" t="n">
        <v>3443</v>
      </c>
      <c r="F1941" s="15" t="n">
        <f aca="false">$B$79*D1941*D1941*1000000/($B$77*$B$77)</f>
        <v>880.446000000001</v>
      </c>
      <c r="G1941" s="16" t="n">
        <f aca="false">$B$80*$B$79*$D1941*$D1941*G$84*1000000/($B$77*$B$77)</f>
        <v>880.446000000001</v>
      </c>
      <c r="H1941" s="16" t="n">
        <f aca="false">$B$80*$B$79*$D1941*$D1941*H$84*1000000/($B$77*$B$77)</f>
        <v>3521.78400000001</v>
      </c>
      <c r="I1941" s="16" t="n">
        <f aca="false">$B$80*$B$79*$D1941*$D1941*I$84*1000000/($B$77*$B$77)</f>
        <v>14087.136</v>
      </c>
      <c r="J1941" s="16" t="n">
        <f aca="false">$B$80*$B$79*$D1941*$D1941*J$84*1000000/($B$77*$B$77)</f>
        <v>56348.5440000001</v>
      </c>
      <c r="K1941" s="16" t="n">
        <f aca="false">$B$80*$B$79*$D1941*$D1941*K$84*1000000/($B$77*$B$77)</f>
        <v>225394.176</v>
      </c>
      <c r="L1941" s="17" t="n">
        <f aca="false">G1941/E1941</f>
        <v>0.255720592506535</v>
      </c>
      <c r="M1941" s="16" t="n">
        <f aca="false">G1941/A1941</f>
        <v>7.10037096774195</v>
      </c>
      <c r="N1941" s="16"/>
      <c r="O1941" s="13" t="n">
        <f aca="false">$B$79*C1941*C1941*1000000/($B$77*$B$77)</f>
        <v>12919.7526486</v>
      </c>
      <c r="P1941" s="16" t="n">
        <f aca="false">$B$79*$B$76*$C1941*P$84*1000000/($B$77*$B$77)</f>
        <v>880.446</v>
      </c>
      <c r="Q1941" s="16" t="n">
        <f aca="false">$B$79*$B$76*$C1941*Q$84*1000000/($B$77*$B$77)</f>
        <v>3521.784</v>
      </c>
      <c r="R1941" s="16" t="n">
        <f aca="false">$B$79*$B$76*$C1941*R$84*1000000/($B$77*$B$77)</f>
        <v>14087.136</v>
      </c>
      <c r="S1941" s="16" t="n">
        <f aca="false">$B$79*$B$76*$C1941*S$84*1000000/($B$77*$B$77)</f>
        <v>56348.544</v>
      </c>
      <c r="T1941" s="16" t="n">
        <f aca="false">$B$79*$B$76*$C1941*T$84*1000000/($B$77*$B$77)</f>
        <v>225394.176</v>
      </c>
      <c r="U1941" s="17" t="n">
        <f aca="false">P1941/E1941</f>
        <v>0.255720592506535</v>
      </c>
      <c r="X1941" s="1" t="n">
        <v>124</v>
      </c>
      <c r="Y1941" s="1" t="n">
        <v>9</v>
      </c>
      <c r="Z1941" s="1" t="n">
        <v>146741</v>
      </c>
      <c r="AA1941" s="14" t="n">
        <f aca="false">(SQRT($B$76))*(SQRT(AD1941+AP1941))</f>
        <v>38306.7879102386</v>
      </c>
      <c r="AB1941" s="1" t="n">
        <v>3494</v>
      </c>
      <c r="AC1941" s="1" t="n">
        <v>76928</v>
      </c>
      <c r="AD1941" s="1" t="n">
        <f aca="false">AC1941</f>
        <v>76928</v>
      </c>
      <c r="AE1941" s="1" t="n">
        <v>3342</v>
      </c>
      <c r="AO1941" s="1" t="n">
        <f aca="false">Z1941-AC1941</f>
        <v>69813</v>
      </c>
      <c r="AP1941" s="1" t="n">
        <f aca="false">AO1941</f>
        <v>69813</v>
      </c>
      <c r="AR1941" s="1" t="n">
        <f aca="false">AQ1941</f>
        <v>0</v>
      </c>
    </row>
    <row r="1942" customFormat="false" ht="17" hidden="false" customHeight="false" outlineLevel="0" collapsed="false">
      <c r="A1942" s="1" t="n">
        <v>124</v>
      </c>
      <c r="B1942" s="1" t="n">
        <v>10</v>
      </c>
      <c r="C1942" s="1" t="n">
        <f aca="false">Z1942+AQ1942</f>
        <v>146866</v>
      </c>
      <c r="D1942" s="14" t="n">
        <f aca="false">AA1942+AR1942</f>
        <v>38323.1000833701</v>
      </c>
      <c r="E1942" s="1" t="n">
        <v>3487</v>
      </c>
      <c r="F1942" s="15" t="n">
        <f aca="false">$B$79*D1942*D1942*1000000/($B$77*$B$77)</f>
        <v>881.196000000001</v>
      </c>
      <c r="G1942" s="16" t="n">
        <f aca="false">$B$80*$B$79*$D1942*$D1942*G$84*1000000/($B$77*$B$77)</f>
        <v>881.196000000001</v>
      </c>
      <c r="H1942" s="16" t="n">
        <f aca="false">$B$80*$B$79*$D1942*$D1942*H$84*1000000/($B$77*$B$77)</f>
        <v>3524.784</v>
      </c>
      <c r="I1942" s="16" t="n">
        <f aca="false">$B$80*$B$79*$D1942*$D1942*I$84*1000000/($B$77*$B$77)</f>
        <v>14099.136</v>
      </c>
      <c r="J1942" s="16" t="n">
        <f aca="false">$B$80*$B$79*$D1942*$D1942*J$84*1000000/($B$77*$B$77)</f>
        <v>56396.544</v>
      </c>
      <c r="K1942" s="16" t="n">
        <f aca="false">$B$80*$B$79*$D1942*$D1942*K$84*1000000/($B$77*$B$77)</f>
        <v>225586.176</v>
      </c>
      <c r="L1942" s="17" t="n">
        <f aca="false">G1942/E1942</f>
        <v>0.252708918841411</v>
      </c>
      <c r="M1942" s="16" t="n">
        <f aca="false">G1942/A1942</f>
        <v>7.10641935483872</v>
      </c>
      <c r="N1942" s="16"/>
      <c r="O1942" s="13" t="n">
        <f aca="false">$B$79*C1942*C1942*1000000/($B$77*$B$77)</f>
        <v>12941.7731736</v>
      </c>
      <c r="P1942" s="16" t="n">
        <f aca="false">$B$79*$B$76*$C1942*P$84*1000000/($B$77*$B$77)</f>
        <v>881.196</v>
      </c>
      <c r="Q1942" s="16" t="n">
        <f aca="false">$B$79*$B$76*$C1942*Q$84*1000000/($B$77*$B$77)</f>
        <v>3524.784</v>
      </c>
      <c r="R1942" s="16" t="n">
        <f aca="false">$B$79*$B$76*$C1942*R$84*1000000/($B$77*$B$77)</f>
        <v>14099.136</v>
      </c>
      <c r="S1942" s="16" t="n">
        <f aca="false">$B$79*$B$76*$C1942*S$84*1000000/($B$77*$B$77)</f>
        <v>56396.544</v>
      </c>
      <c r="T1942" s="16" t="n">
        <f aca="false">$B$79*$B$76*$C1942*T$84*1000000/($B$77*$B$77)</f>
        <v>225586.176</v>
      </c>
      <c r="U1942" s="17" t="n">
        <f aca="false">P1942/E1942</f>
        <v>0.252708918841411</v>
      </c>
      <c r="X1942" s="1" t="n">
        <v>124</v>
      </c>
      <c r="Y1942" s="1" t="n">
        <v>10</v>
      </c>
      <c r="Z1942" s="1" t="n">
        <v>146866</v>
      </c>
      <c r="AA1942" s="14" t="n">
        <f aca="false">(SQRT($B$76))*(SQRT(AD1942+AP1942))</f>
        <v>38323.1000833701</v>
      </c>
      <c r="AB1942" s="1" t="n">
        <v>3543</v>
      </c>
      <c r="AC1942" s="1" t="n">
        <v>76928</v>
      </c>
      <c r="AD1942" s="1" t="n">
        <f aca="false">AC1942</f>
        <v>76928</v>
      </c>
      <c r="AE1942" s="1" t="n">
        <v>3397</v>
      </c>
      <c r="AO1942" s="1" t="n">
        <f aca="false">Z1942-AC1942</f>
        <v>69938</v>
      </c>
      <c r="AP1942" s="1" t="n">
        <f aca="false">AO1942</f>
        <v>69938</v>
      </c>
      <c r="AR1942" s="1" t="n">
        <f aca="false">AQ1942</f>
        <v>0</v>
      </c>
    </row>
    <row r="1943" customFormat="false" ht="17" hidden="false" customHeight="false" outlineLevel="0" collapsed="false">
      <c r="A1943" s="1" t="n">
        <v>124</v>
      </c>
      <c r="B1943" s="1" t="n">
        <v>11</v>
      </c>
      <c r="C1943" s="1" t="n">
        <f aca="false">Z1943+AQ1943</f>
        <v>146991</v>
      </c>
      <c r="D1943" s="14" t="n">
        <f aca="false">AA1943+AR1943</f>
        <v>38339.4053162018</v>
      </c>
      <c r="E1943" s="1" t="n">
        <v>3449</v>
      </c>
      <c r="F1943" s="15" t="n">
        <f aca="false">$B$79*D1943*D1943*1000000/($B$77*$B$77)</f>
        <v>881.946000000002</v>
      </c>
      <c r="G1943" s="16" t="n">
        <f aca="false">$B$80*$B$79*$D1943*$D1943*G$84*1000000/($B$77*$B$77)</f>
        <v>881.946000000002</v>
      </c>
      <c r="H1943" s="16" t="n">
        <f aca="false">$B$80*$B$79*$D1943*$D1943*H$84*1000000/($B$77*$B$77)</f>
        <v>3527.78400000001</v>
      </c>
      <c r="I1943" s="16" t="n">
        <f aca="false">$B$80*$B$79*$D1943*$D1943*I$84*1000000/($B$77*$B$77)</f>
        <v>14111.136</v>
      </c>
      <c r="J1943" s="16" t="n">
        <f aca="false">$B$80*$B$79*$D1943*$D1943*J$84*1000000/($B$77*$B$77)</f>
        <v>56444.5440000001</v>
      </c>
      <c r="K1943" s="16" t="n">
        <f aca="false">$B$80*$B$79*$D1943*$D1943*K$84*1000000/($B$77*$B$77)</f>
        <v>225778.176</v>
      </c>
      <c r="L1943" s="17" t="n">
        <f aca="false">G1943/E1943</f>
        <v>0.25571064076544</v>
      </c>
      <c r="M1943" s="16" t="n">
        <f aca="false">G1943/A1943</f>
        <v>7.1124677419355</v>
      </c>
      <c r="N1943" s="16"/>
      <c r="O1943" s="13" t="n">
        <f aca="false">$B$79*C1943*C1943*1000000/($B$77*$B$77)</f>
        <v>12963.8124486</v>
      </c>
      <c r="P1943" s="16" t="n">
        <f aca="false">$B$79*$B$76*$C1943*P$84*1000000/($B$77*$B$77)</f>
        <v>881.946</v>
      </c>
      <c r="Q1943" s="16" t="n">
        <f aca="false">$B$79*$B$76*$C1943*Q$84*1000000/($B$77*$B$77)</f>
        <v>3527.784</v>
      </c>
      <c r="R1943" s="16" t="n">
        <f aca="false">$B$79*$B$76*$C1943*R$84*1000000/($B$77*$B$77)</f>
        <v>14111.136</v>
      </c>
      <c r="S1943" s="16" t="n">
        <f aca="false">$B$79*$B$76*$C1943*S$84*1000000/($B$77*$B$77)</f>
        <v>56444.544</v>
      </c>
      <c r="T1943" s="16" t="n">
        <f aca="false">$B$79*$B$76*$C1943*T$84*1000000/($B$77*$B$77)</f>
        <v>225778.176</v>
      </c>
      <c r="U1943" s="17" t="n">
        <f aca="false">P1943/E1943</f>
        <v>0.255710640765439</v>
      </c>
      <c r="X1943" s="1" t="n">
        <v>124</v>
      </c>
      <c r="Y1943" s="1" t="n">
        <v>11</v>
      </c>
      <c r="Z1943" s="1" t="n">
        <v>146991</v>
      </c>
      <c r="AA1943" s="14" t="n">
        <f aca="false">(SQRT($B$76))*(SQRT(AD1943+AP1943))</f>
        <v>38339.4053162018</v>
      </c>
      <c r="AB1943" s="1" t="n">
        <v>3531</v>
      </c>
      <c r="AC1943" s="1" t="n">
        <v>76928</v>
      </c>
      <c r="AD1943" s="1" t="n">
        <f aca="false">AC1943</f>
        <v>76928</v>
      </c>
      <c r="AE1943" s="1" t="n">
        <v>3375</v>
      </c>
      <c r="AO1943" s="1" t="n">
        <f aca="false">Z1943-AC1943</f>
        <v>70063</v>
      </c>
      <c r="AP1943" s="1" t="n">
        <f aca="false">AO1943</f>
        <v>70063</v>
      </c>
      <c r="AR1943" s="1" t="n">
        <f aca="false">AQ1943</f>
        <v>0</v>
      </c>
    </row>
    <row r="1944" customFormat="false" ht="17" hidden="false" customHeight="false" outlineLevel="0" collapsed="false">
      <c r="A1944" s="1" t="n">
        <v>124</v>
      </c>
      <c r="B1944" s="1" t="n">
        <v>12</v>
      </c>
      <c r="C1944" s="1" t="n">
        <f aca="false">Z1944+AQ1944</f>
        <v>147116</v>
      </c>
      <c r="D1944" s="14" t="n">
        <f aca="false">AA1944+AR1944</f>
        <v>38355.7036175847</v>
      </c>
      <c r="E1944" s="1" t="n">
        <v>3460</v>
      </c>
      <c r="F1944" s="15" t="n">
        <f aca="false">$B$79*D1944*D1944*1000000/($B$77*$B$77)</f>
        <v>882.696</v>
      </c>
      <c r="G1944" s="16" t="n">
        <f aca="false">$B$80*$B$79*$D1944*$D1944*G$84*1000000/($B$77*$B$77)</f>
        <v>882.696</v>
      </c>
      <c r="H1944" s="16" t="n">
        <f aca="false">$B$80*$B$79*$D1944*$D1944*H$84*1000000/($B$77*$B$77)</f>
        <v>3530.784</v>
      </c>
      <c r="I1944" s="16" t="n">
        <f aca="false">$B$80*$B$79*$D1944*$D1944*I$84*1000000/($B$77*$B$77)</f>
        <v>14123.136</v>
      </c>
      <c r="J1944" s="16" t="n">
        <f aca="false">$B$80*$B$79*$D1944*$D1944*J$84*1000000/($B$77*$B$77)</f>
        <v>56492.544</v>
      </c>
      <c r="K1944" s="16" t="n">
        <f aca="false">$B$80*$B$79*$D1944*$D1944*K$84*1000000/($B$77*$B$77)</f>
        <v>225970.176</v>
      </c>
      <c r="L1944" s="17" t="n">
        <f aca="false">G1944/E1944</f>
        <v>0.255114450867052</v>
      </c>
      <c r="M1944" s="16" t="n">
        <f aca="false">G1944/A1944</f>
        <v>7.11851612903226</v>
      </c>
      <c r="N1944" s="16"/>
      <c r="O1944" s="13" t="n">
        <f aca="false">$B$79*C1944*C1944*1000000/($B$77*$B$77)</f>
        <v>12985.8704736</v>
      </c>
      <c r="P1944" s="16" t="n">
        <f aca="false">$B$79*$B$76*$C1944*P$84*1000000/($B$77*$B$77)</f>
        <v>882.696</v>
      </c>
      <c r="Q1944" s="16" t="n">
        <f aca="false">$B$79*$B$76*$C1944*Q$84*1000000/($B$77*$B$77)</f>
        <v>3530.784</v>
      </c>
      <c r="R1944" s="16" t="n">
        <f aca="false">$B$79*$B$76*$C1944*R$84*1000000/($B$77*$B$77)</f>
        <v>14123.136</v>
      </c>
      <c r="S1944" s="16" t="n">
        <f aca="false">$B$79*$B$76*$C1944*S$84*1000000/($B$77*$B$77)</f>
        <v>56492.544</v>
      </c>
      <c r="T1944" s="16" t="n">
        <f aca="false">$B$79*$B$76*$C1944*T$84*1000000/($B$77*$B$77)</f>
        <v>225970.176</v>
      </c>
      <c r="U1944" s="17" t="n">
        <f aca="false">P1944/E1944</f>
        <v>0.255114450867052</v>
      </c>
      <c r="X1944" s="1" t="n">
        <v>124</v>
      </c>
      <c r="Y1944" s="1" t="n">
        <v>12</v>
      </c>
      <c r="Z1944" s="1" t="n">
        <v>147116</v>
      </c>
      <c r="AA1944" s="14" t="n">
        <f aca="false">(SQRT($B$76))*(SQRT(AD1944+AP1944))</f>
        <v>38355.7036175847</v>
      </c>
      <c r="AB1944" s="1" t="n">
        <v>3490</v>
      </c>
      <c r="AC1944" s="1" t="n">
        <v>76928</v>
      </c>
      <c r="AD1944" s="1" t="n">
        <f aca="false">AC1944</f>
        <v>76928</v>
      </c>
      <c r="AE1944" s="1" t="n">
        <v>3374</v>
      </c>
      <c r="AO1944" s="1" t="n">
        <f aca="false">Z1944-AC1944</f>
        <v>70188</v>
      </c>
      <c r="AP1944" s="1" t="n">
        <f aca="false">AO1944</f>
        <v>70188</v>
      </c>
      <c r="AR1944" s="1" t="n">
        <f aca="false">AQ1944</f>
        <v>0</v>
      </c>
    </row>
    <row r="1945" customFormat="false" ht="17" hidden="false" customHeight="false" outlineLevel="0" collapsed="false">
      <c r="A1945" s="1" t="n">
        <v>124</v>
      </c>
      <c r="B1945" s="1" t="n">
        <v>13</v>
      </c>
      <c r="C1945" s="1" t="n">
        <f aca="false">Z1945+AQ1945</f>
        <v>147241</v>
      </c>
      <c r="D1945" s="14" t="n">
        <f aca="false">AA1945+AR1945</f>
        <v>38371.9949963512</v>
      </c>
      <c r="E1945" s="1" t="n">
        <v>3440</v>
      </c>
      <c r="F1945" s="15" t="n">
        <f aca="false">$B$79*D1945*D1945*1000000/($B$77*$B$77)</f>
        <v>883.446000000001</v>
      </c>
      <c r="G1945" s="16" t="n">
        <f aca="false">$B$80*$B$79*$D1945*$D1945*G$84*1000000/($B$77*$B$77)</f>
        <v>883.446000000001</v>
      </c>
      <c r="H1945" s="16" t="n">
        <f aca="false">$B$80*$B$79*$D1945*$D1945*H$84*1000000/($B$77*$B$77)</f>
        <v>3533.784</v>
      </c>
      <c r="I1945" s="16" t="n">
        <f aca="false">$B$80*$B$79*$D1945*$D1945*I$84*1000000/($B$77*$B$77)</f>
        <v>14135.136</v>
      </c>
      <c r="J1945" s="16" t="n">
        <f aca="false">$B$80*$B$79*$D1945*$D1945*J$84*1000000/($B$77*$B$77)</f>
        <v>56540.5440000001</v>
      </c>
      <c r="K1945" s="16" t="n">
        <f aca="false">$B$80*$B$79*$D1945*$D1945*K$84*1000000/($B$77*$B$77)</f>
        <v>226162.176</v>
      </c>
      <c r="L1945" s="17" t="n">
        <f aca="false">G1945/E1945</f>
        <v>0.256815697674419</v>
      </c>
      <c r="M1945" s="16" t="n">
        <f aca="false">G1945/A1945</f>
        <v>7.12456451612904</v>
      </c>
      <c r="N1945" s="16"/>
      <c r="O1945" s="13" t="n">
        <f aca="false">$B$79*C1945*C1945*1000000/($B$77*$B$77)</f>
        <v>13007.9472486</v>
      </c>
      <c r="P1945" s="16" t="n">
        <f aca="false">$B$79*$B$76*$C1945*P$84*1000000/($B$77*$B$77)</f>
        <v>883.446</v>
      </c>
      <c r="Q1945" s="16" t="n">
        <f aca="false">$B$79*$B$76*$C1945*Q$84*1000000/($B$77*$B$77)</f>
        <v>3533.784</v>
      </c>
      <c r="R1945" s="16" t="n">
        <f aca="false">$B$79*$B$76*$C1945*R$84*1000000/($B$77*$B$77)</f>
        <v>14135.136</v>
      </c>
      <c r="S1945" s="16" t="n">
        <f aca="false">$B$79*$B$76*$C1945*S$84*1000000/($B$77*$B$77)</f>
        <v>56540.544</v>
      </c>
      <c r="T1945" s="16" t="n">
        <f aca="false">$B$79*$B$76*$C1945*T$84*1000000/($B$77*$B$77)</f>
        <v>226162.176</v>
      </c>
      <c r="U1945" s="17" t="n">
        <f aca="false">P1945/E1945</f>
        <v>0.256815697674419</v>
      </c>
      <c r="X1945" s="1" t="n">
        <v>124</v>
      </c>
      <c r="Y1945" s="1" t="n">
        <v>13</v>
      </c>
      <c r="Z1945" s="1" t="n">
        <v>147241</v>
      </c>
      <c r="AA1945" s="14" t="n">
        <f aca="false">(SQRT($B$76))*(SQRT(AD1945+AP1945))</f>
        <v>38371.9949963512</v>
      </c>
      <c r="AB1945" s="1" t="n">
        <v>3508</v>
      </c>
      <c r="AC1945" s="1" t="n">
        <v>76928</v>
      </c>
      <c r="AD1945" s="1" t="n">
        <f aca="false">AC1945</f>
        <v>76928</v>
      </c>
      <c r="AE1945" s="1" t="n">
        <v>3397</v>
      </c>
      <c r="AO1945" s="1" t="n">
        <f aca="false">Z1945-AC1945</f>
        <v>70313</v>
      </c>
      <c r="AP1945" s="1" t="n">
        <f aca="false">AO1945</f>
        <v>70313</v>
      </c>
      <c r="AR1945" s="1" t="n">
        <f aca="false">AQ1945</f>
        <v>0</v>
      </c>
    </row>
    <row r="1946" customFormat="false" ht="17" hidden="false" customHeight="false" outlineLevel="0" collapsed="false">
      <c r="A1946" s="1" t="n">
        <v>124</v>
      </c>
      <c r="B1946" s="1" t="n">
        <v>14</v>
      </c>
      <c r="C1946" s="1" t="n">
        <f aca="false">Z1946+AQ1946</f>
        <v>147366</v>
      </c>
      <c r="D1946" s="14" t="n">
        <f aca="false">AA1946+AR1946</f>
        <v>38388.2794613148</v>
      </c>
      <c r="E1946" s="1" t="n">
        <v>3449</v>
      </c>
      <c r="F1946" s="15" t="n">
        <f aca="false">$B$79*D1946*D1946*1000000/($B$77*$B$77)</f>
        <v>884.196000000002</v>
      </c>
      <c r="G1946" s="16" t="n">
        <f aca="false">$B$80*$B$79*$D1946*$D1946*G$84*1000000/($B$77*$B$77)</f>
        <v>884.196000000002</v>
      </c>
      <c r="H1946" s="16" t="n">
        <f aca="false">$B$80*$B$79*$D1946*$D1946*H$84*1000000/($B$77*$B$77)</f>
        <v>3536.78400000001</v>
      </c>
      <c r="I1946" s="16" t="n">
        <f aca="false">$B$80*$B$79*$D1946*$D1946*I$84*1000000/($B$77*$B$77)</f>
        <v>14147.136</v>
      </c>
      <c r="J1946" s="16" t="n">
        <f aca="false">$B$80*$B$79*$D1946*$D1946*J$84*1000000/($B$77*$B$77)</f>
        <v>56588.5440000001</v>
      </c>
      <c r="K1946" s="16" t="n">
        <f aca="false">$B$80*$B$79*$D1946*$D1946*K$84*1000000/($B$77*$B$77)</f>
        <v>226354.176000001</v>
      </c>
      <c r="L1946" s="17" t="n">
        <f aca="false">G1946/E1946</f>
        <v>0.256363003769209</v>
      </c>
      <c r="M1946" s="16" t="n">
        <f aca="false">G1946/A1946</f>
        <v>7.13061290322582</v>
      </c>
      <c r="N1946" s="16"/>
      <c r="O1946" s="13" t="n">
        <f aca="false">$B$79*C1946*C1946*1000000/($B$77*$B$77)</f>
        <v>13030.0427736</v>
      </c>
      <c r="P1946" s="16" t="n">
        <f aca="false">$B$79*$B$76*$C1946*P$84*1000000/($B$77*$B$77)</f>
        <v>884.196</v>
      </c>
      <c r="Q1946" s="16" t="n">
        <f aca="false">$B$79*$B$76*$C1946*Q$84*1000000/($B$77*$B$77)</f>
        <v>3536.784</v>
      </c>
      <c r="R1946" s="16" t="n">
        <f aca="false">$B$79*$B$76*$C1946*R$84*1000000/($B$77*$B$77)</f>
        <v>14147.136</v>
      </c>
      <c r="S1946" s="16" t="n">
        <f aca="false">$B$79*$B$76*$C1946*S$84*1000000/($B$77*$B$77)</f>
        <v>56588.544</v>
      </c>
      <c r="T1946" s="16" t="n">
        <f aca="false">$B$79*$B$76*$C1946*T$84*1000000/($B$77*$B$77)</f>
        <v>226354.176</v>
      </c>
      <c r="U1946" s="17" t="n">
        <f aca="false">P1946/E1946</f>
        <v>0.256363003769208</v>
      </c>
      <c r="X1946" s="1" t="n">
        <v>124</v>
      </c>
      <c r="Y1946" s="1" t="n">
        <v>14</v>
      </c>
      <c r="Z1946" s="1" t="n">
        <v>147366</v>
      </c>
      <c r="AA1946" s="14" t="n">
        <f aca="false">(SQRT($B$76))*(SQRT(AD1946+AP1946))</f>
        <v>38388.2794613148</v>
      </c>
      <c r="AB1946" s="1" t="n">
        <v>3451</v>
      </c>
      <c r="AC1946" s="1" t="n">
        <v>76928</v>
      </c>
      <c r="AD1946" s="1" t="n">
        <f aca="false">AC1946</f>
        <v>76928</v>
      </c>
      <c r="AE1946" s="1" t="n">
        <v>3426</v>
      </c>
      <c r="AO1946" s="1" t="n">
        <f aca="false">Z1946-AC1946</f>
        <v>70438</v>
      </c>
      <c r="AP1946" s="1" t="n">
        <f aca="false">AO1946</f>
        <v>70438</v>
      </c>
      <c r="AR1946" s="1" t="n">
        <f aca="false">AQ1946</f>
        <v>0</v>
      </c>
    </row>
    <row r="1947" customFormat="false" ht="17" hidden="false" customHeight="false" outlineLevel="0" collapsed="false">
      <c r="A1947" s="1" t="n">
        <v>124</v>
      </c>
      <c r="B1947" s="1" t="n">
        <v>15</v>
      </c>
      <c r="C1947" s="1" t="n">
        <f aca="false">Z1947+AQ1947</f>
        <v>147491</v>
      </c>
      <c r="D1947" s="14" t="n">
        <f aca="false">AA1947+AR1947</f>
        <v>38404.5570212703</v>
      </c>
      <c r="E1947" s="1" t="n">
        <v>3463</v>
      </c>
      <c r="F1947" s="15" t="n">
        <f aca="false">$B$79*D1947*D1947*1000000/($B$77*$B$77)</f>
        <v>884.946000000001</v>
      </c>
      <c r="G1947" s="16" t="n">
        <f aca="false">$B$80*$B$79*$D1947*$D1947*G$84*1000000/($B$77*$B$77)</f>
        <v>884.946000000001</v>
      </c>
      <c r="H1947" s="16" t="n">
        <f aca="false">$B$80*$B$79*$D1947*$D1947*H$84*1000000/($B$77*$B$77)</f>
        <v>3539.78400000001</v>
      </c>
      <c r="I1947" s="16" t="n">
        <f aca="false">$B$80*$B$79*$D1947*$D1947*I$84*1000000/($B$77*$B$77)</f>
        <v>14159.136</v>
      </c>
      <c r="J1947" s="16" t="n">
        <f aca="false">$B$80*$B$79*$D1947*$D1947*J$84*1000000/($B$77*$B$77)</f>
        <v>56636.5440000001</v>
      </c>
      <c r="K1947" s="16" t="n">
        <f aca="false">$B$80*$B$79*$D1947*$D1947*K$84*1000000/($B$77*$B$77)</f>
        <v>226546.176</v>
      </c>
      <c r="L1947" s="17" t="n">
        <f aca="false">G1947/E1947</f>
        <v>0.255543170661277</v>
      </c>
      <c r="M1947" s="16" t="n">
        <f aca="false">G1947/A1947</f>
        <v>7.13666129032259</v>
      </c>
      <c r="N1947" s="16"/>
      <c r="O1947" s="13" t="n">
        <f aca="false">$B$79*C1947*C1947*1000000/($B$77*$B$77)</f>
        <v>13052.1570486</v>
      </c>
      <c r="P1947" s="16" t="n">
        <f aca="false">$B$79*$B$76*$C1947*P$84*1000000/($B$77*$B$77)</f>
        <v>884.946</v>
      </c>
      <c r="Q1947" s="16" t="n">
        <f aca="false">$B$79*$B$76*$C1947*Q$84*1000000/($B$77*$B$77)</f>
        <v>3539.784</v>
      </c>
      <c r="R1947" s="16" t="n">
        <f aca="false">$B$79*$B$76*$C1947*R$84*1000000/($B$77*$B$77)</f>
        <v>14159.136</v>
      </c>
      <c r="S1947" s="16" t="n">
        <f aca="false">$B$79*$B$76*$C1947*S$84*1000000/($B$77*$B$77)</f>
        <v>56636.544</v>
      </c>
      <c r="T1947" s="16" t="n">
        <f aca="false">$B$79*$B$76*$C1947*T$84*1000000/($B$77*$B$77)</f>
        <v>226546.176</v>
      </c>
      <c r="U1947" s="17" t="n">
        <f aca="false">P1947/E1947</f>
        <v>0.255543170661276</v>
      </c>
      <c r="X1947" s="1" t="n">
        <v>124</v>
      </c>
      <c r="Y1947" s="1" t="n">
        <v>15</v>
      </c>
      <c r="Z1947" s="1" t="n">
        <v>147491</v>
      </c>
      <c r="AA1947" s="14" t="n">
        <f aca="false">(SQRT($B$76))*(SQRT(AD1947+AP1947))</f>
        <v>38404.5570212703</v>
      </c>
      <c r="AB1947" s="1" t="n">
        <v>3518</v>
      </c>
      <c r="AC1947" s="1" t="n">
        <v>76928</v>
      </c>
      <c r="AD1947" s="1" t="n">
        <f aca="false">AC1947</f>
        <v>76928</v>
      </c>
      <c r="AE1947" s="1" t="n">
        <v>3393</v>
      </c>
      <c r="AO1947" s="1" t="n">
        <f aca="false">Z1947-AC1947</f>
        <v>70563</v>
      </c>
      <c r="AP1947" s="1" t="n">
        <f aca="false">AO1947</f>
        <v>70563</v>
      </c>
      <c r="AR1947" s="1" t="n">
        <f aca="false">AQ1947</f>
        <v>0</v>
      </c>
    </row>
    <row r="1948" customFormat="false" ht="17" hidden="false" customHeight="false" outlineLevel="0" collapsed="false">
      <c r="A1948" s="1" t="n">
        <v>124</v>
      </c>
      <c r="B1948" s="1" t="n">
        <v>16</v>
      </c>
      <c r="C1948" s="1" t="n">
        <f aca="false">Z1948+AQ1948</f>
        <v>147616</v>
      </c>
      <c r="D1948" s="14" t="n">
        <f aca="false">AA1948+AR1948</f>
        <v>38420.827684994</v>
      </c>
      <c r="E1948" s="1" t="n">
        <v>3476</v>
      </c>
      <c r="F1948" s="15" t="n">
        <f aca="false">$B$79*D1948*D1948*1000000/($B$77*$B$77)</f>
        <v>885.696000000001</v>
      </c>
      <c r="G1948" s="16" t="n">
        <f aca="false">$B$80*$B$79*$D1948*$D1948*G$84*1000000/($B$77*$B$77)</f>
        <v>885.696000000001</v>
      </c>
      <c r="H1948" s="16" t="n">
        <f aca="false">$B$80*$B$79*$D1948*$D1948*H$84*1000000/($B$77*$B$77)</f>
        <v>3542.784</v>
      </c>
      <c r="I1948" s="16" t="n">
        <f aca="false">$B$80*$B$79*$D1948*$D1948*I$84*1000000/($B$77*$B$77)</f>
        <v>14171.136</v>
      </c>
      <c r="J1948" s="16" t="n">
        <f aca="false">$B$80*$B$79*$D1948*$D1948*J$84*1000000/($B$77*$B$77)</f>
        <v>56684.5440000001</v>
      </c>
      <c r="K1948" s="16" t="n">
        <f aca="false">$B$80*$B$79*$D1948*$D1948*K$84*1000000/($B$77*$B$77)</f>
        <v>226738.176</v>
      </c>
      <c r="L1948" s="17" t="n">
        <f aca="false">G1948/E1948</f>
        <v>0.254803222094362</v>
      </c>
      <c r="M1948" s="16" t="n">
        <f aca="false">G1948/A1948</f>
        <v>7.14270967741936</v>
      </c>
      <c r="N1948" s="16"/>
      <c r="O1948" s="13" t="n">
        <f aca="false">$B$79*C1948*C1948*1000000/($B$77*$B$77)</f>
        <v>13074.2900736</v>
      </c>
      <c r="P1948" s="16" t="n">
        <f aca="false">$B$79*$B$76*$C1948*P$84*1000000/($B$77*$B$77)</f>
        <v>885.696</v>
      </c>
      <c r="Q1948" s="16" t="n">
        <f aca="false">$B$79*$B$76*$C1948*Q$84*1000000/($B$77*$B$77)</f>
        <v>3542.784</v>
      </c>
      <c r="R1948" s="16" t="n">
        <f aca="false">$B$79*$B$76*$C1948*R$84*1000000/($B$77*$B$77)</f>
        <v>14171.136</v>
      </c>
      <c r="S1948" s="16" t="n">
        <f aca="false">$B$79*$B$76*$C1948*S$84*1000000/($B$77*$B$77)</f>
        <v>56684.544</v>
      </c>
      <c r="T1948" s="16" t="n">
        <f aca="false">$B$79*$B$76*$C1948*T$84*1000000/($B$77*$B$77)</f>
        <v>226738.176</v>
      </c>
      <c r="U1948" s="17" t="n">
        <f aca="false">P1948/E1948</f>
        <v>0.254803222094361</v>
      </c>
      <c r="X1948" s="1" t="n">
        <v>124</v>
      </c>
      <c r="Y1948" s="1" t="n">
        <v>16</v>
      </c>
      <c r="Z1948" s="1" t="n">
        <v>147616</v>
      </c>
      <c r="AA1948" s="14" t="n">
        <f aca="false">(SQRT($B$76))*(SQRT(AD1948+AP1948))</f>
        <v>38420.827684994</v>
      </c>
      <c r="AB1948" s="1" t="n">
        <v>3481</v>
      </c>
      <c r="AC1948" s="1" t="n">
        <v>76928</v>
      </c>
      <c r="AD1948" s="1" t="n">
        <f aca="false">AC1948</f>
        <v>76928</v>
      </c>
      <c r="AE1948" s="1" t="n">
        <v>3389</v>
      </c>
      <c r="AO1948" s="1" t="n">
        <f aca="false">Z1948-AC1948</f>
        <v>70688</v>
      </c>
      <c r="AP1948" s="1" t="n">
        <f aca="false">AO1948</f>
        <v>70688</v>
      </c>
      <c r="AR1948" s="1" t="n">
        <f aca="false">AQ1948</f>
        <v>0</v>
      </c>
    </row>
    <row r="1949" customFormat="false" ht="17" hidden="false" customHeight="false" outlineLevel="0" collapsed="false">
      <c r="A1949" s="1" t="n">
        <v>125</v>
      </c>
      <c r="B1949" s="1" t="n">
        <v>2</v>
      </c>
      <c r="C1949" s="1" t="n">
        <f aca="false">Z1949+AQ1949</f>
        <v>146635</v>
      </c>
      <c r="D1949" s="14" t="n">
        <f aca="false">AA1949+AR1949</f>
        <v>38292.9497427399</v>
      </c>
      <c r="E1949" s="1" t="n">
        <v>3440</v>
      </c>
      <c r="F1949" s="15" t="n">
        <f aca="false">$B$79*D1949*D1949*1000000/($B$77*$B$77)</f>
        <v>879.810000000002</v>
      </c>
      <c r="G1949" s="16" t="n">
        <f aca="false">$B$80*$B$79*$D1949*$D1949*G$84*1000000/($B$77*$B$77)</f>
        <v>879.810000000002</v>
      </c>
      <c r="H1949" s="16" t="n">
        <f aca="false">$B$80*$B$79*$D1949*$D1949*H$84*1000000/($B$77*$B$77)</f>
        <v>3519.24000000001</v>
      </c>
      <c r="I1949" s="16" t="n">
        <f aca="false">$B$80*$B$79*$D1949*$D1949*I$84*1000000/($B$77*$B$77)</f>
        <v>14076.96</v>
      </c>
      <c r="J1949" s="16" t="n">
        <f aca="false">$B$80*$B$79*$D1949*$D1949*J$84*1000000/($B$77*$B$77)</f>
        <v>56307.8400000001</v>
      </c>
      <c r="K1949" s="16" t="n">
        <f aca="false">$B$80*$B$79*$D1949*$D1949*K$84*1000000/($B$77*$B$77)</f>
        <v>225231.360000001</v>
      </c>
      <c r="L1949" s="17" t="n">
        <f aca="false">G1949/E1949</f>
        <v>0.255758720930233</v>
      </c>
      <c r="M1949" s="16" t="n">
        <f aca="false">G1949/A1949</f>
        <v>7.03848000000002</v>
      </c>
      <c r="N1949" s="16"/>
      <c r="O1949" s="13" t="n">
        <f aca="false">$B$79*C1949*C1949*1000000/($B$77*$B$77)</f>
        <v>12901.093935</v>
      </c>
      <c r="P1949" s="16" t="n">
        <f aca="false">$B$79*$B$76*$C1949*P$84*1000000/($B$77*$B$77)</f>
        <v>879.81</v>
      </c>
      <c r="Q1949" s="16" t="n">
        <f aca="false">$B$79*$B$76*$C1949*Q$84*1000000/($B$77*$B$77)</f>
        <v>3519.24</v>
      </c>
      <c r="R1949" s="16" t="n">
        <f aca="false">$B$79*$B$76*$C1949*R$84*1000000/($B$77*$B$77)</f>
        <v>14076.96</v>
      </c>
      <c r="S1949" s="16" t="n">
        <f aca="false">$B$79*$B$76*$C1949*S$84*1000000/($B$77*$B$77)</f>
        <v>56307.84</v>
      </c>
      <c r="T1949" s="16" t="n">
        <f aca="false">$B$79*$B$76*$C1949*T$84*1000000/($B$77*$B$77)</f>
        <v>225231.36</v>
      </c>
      <c r="U1949" s="17" t="n">
        <f aca="false">P1949/E1949</f>
        <v>0.255758720930233</v>
      </c>
      <c r="X1949" s="1" t="n">
        <v>125</v>
      </c>
      <c r="Y1949" s="1" t="n">
        <v>2</v>
      </c>
      <c r="Z1949" s="1" t="n">
        <v>146635</v>
      </c>
      <c r="AA1949" s="14" t="n">
        <f aca="false">(SQRT($B$76))*(SQRT(AD1949+AP1949))</f>
        <v>38292.9497427399</v>
      </c>
      <c r="AB1949" s="1" t="n">
        <v>3466</v>
      </c>
      <c r="AC1949" s="1" t="n">
        <v>77376</v>
      </c>
      <c r="AD1949" s="1" t="n">
        <f aca="false">AC1949</f>
        <v>77376</v>
      </c>
      <c r="AE1949" s="1" t="n">
        <v>3402</v>
      </c>
      <c r="AO1949" s="1" t="n">
        <f aca="false">Z1949-AC1949</f>
        <v>69259</v>
      </c>
      <c r="AP1949" s="1" t="n">
        <f aca="false">AO1949</f>
        <v>69259</v>
      </c>
      <c r="AR1949" s="1" t="n">
        <f aca="false">AQ1949</f>
        <v>0</v>
      </c>
    </row>
    <row r="1950" customFormat="false" ht="17" hidden="false" customHeight="false" outlineLevel="0" collapsed="false">
      <c r="A1950" s="1" t="n">
        <v>125</v>
      </c>
      <c r="B1950" s="1" t="n">
        <v>3</v>
      </c>
      <c r="C1950" s="1" t="n">
        <f aca="false">Z1950+AQ1950</f>
        <v>146857</v>
      </c>
      <c r="D1950" s="14" t="n">
        <f aca="false">AA1950+AR1950</f>
        <v>38321.9258388719</v>
      </c>
      <c r="E1950" s="1" t="n">
        <v>3412</v>
      </c>
      <c r="F1950" s="15" t="n">
        <f aca="false">$B$79*D1950*D1950*1000000/($B$77*$B$77)</f>
        <v>881.141999999999</v>
      </c>
      <c r="G1950" s="16" t="n">
        <f aca="false">$B$80*$B$79*$D1950*$D1950*G$84*1000000/($B$77*$B$77)</f>
        <v>881.141999999999</v>
      </c>
      <c r="H1950" s="16" t="n">
        <f aca="false">$B$80*$B$79*$D1950*$D1950*H$84*1000000/($B$77*$B$77)</f>
        <v>3524.568</v>
      </c>
      <c r="I1950" s="16" t="n">
        <f aca="false">$B$80*$B$79*$D1950*$D1950*I$84*1000000/($B$77*$B$77)</f>
        <v>14098.272</v>
      </c>
      <c r="J1950" s="16" t="n">
        <f aca="false">$B$80*$B$79*$D1950*$D1950*J$84*1000000/($B$77*$B$77)</f>
        <v>56393.0879999999</v>
      </c>
      <c r="K1950" s="16" t="n">
        <f aca="false">$B$80*$B$79*$D1950*$D1950*K$84*1000000/($B$77*$B$77)</f>
        <v>225572.352</v>
      </c>
      <c r="L1950" s="17" t="n">
        <f aca="false">G1950/E1950</f>
        <v>0.25824794841735</v>
      </c>
      <c r="M1950" s="16" t="n">
        <f aca="false">G1950/A1950</f>
        <v>7.04913599999999</v>
      </c>
      <c r="N1950" s="16"/>
      <c r="O1950" s="13" t="n">
        <f aca="false">$B$79*C1950*C1950*1000000/($B$77*$B$77)</f>
        <v>12940.1870694</v>
      </c>
      <c r="P1950" s="16" t="n">
        <f aca="false">$B$79*$B$76*$C1950*P$84*1000000/($B$77*$B$77)</f>
        <v>881.142</v>
      </c>
      <c r="Q1950" s="16" t="n">
        <f aca="false">$B$79*$B$76*$C1950*Q$84*1000000/($B$77*$B$77)</f>
        <v>3524.568</v>
      </c>
      <c r="R1950" s="16" t="n">
        <f aca="false">$B$79*$B$76*$C1950*R$84*1000000/($B$77*$B$77)</f>
        <v>14098.272</v>
      </c>
      <c r="S1950" s="16" t="n">
        <f aca="false">$B$79*$B$76*$C1950*S$84*1000000/($B$77*$B$77)</f>
        <v>56393.088</v>
      </c>
      <c r="T1950" s="16" t="n">
        <f aca="false">$B$79*$B$76*$C1950*T$84*1000000/($B$77*$B$77)</f>
        <v>225572.352</v>
      </c>
      <c r="U1950" s="17" t="n">
        <f aca="false">P1950/E1950</f>
        <v>0.258247948417351</v>
      </c>
      <c r="X1950" s="1" t="n">
        <v>125</v>
      </c>
      <c r="Y1950" s="1" t="n">
        <v>3</v>
      </c>
      <c r="Z1950" s="1" t="n">
        <v>146857</v>
      </c>
      <c r="AA1950" s="14" t="n">
        <f aca="false">(SQRT($B$76))*(SQRT(AD1950+AP1950))</f>
        <v>38321.9258388719</v>
      </c>
      <c r="AB1950" s="1" t="n">
        <v>3468</v>
      </c>
      <c r="AC1950" s="1" t="n">
        <v>77376</v>
      </c>
      <c r="AD1950" s="1" t="n">
        <f aca="false">AC1950</f>
        <v>77376</v>
      </c>
      <c r="AE1950" s="1" t="n">
        <v>3446</v>
      </c>
      <c r="AO1950" s="1" t="n">
        <f aca="false">Z1950-AC1950</f>
        <v>69481</v>
      </c>
      <c r="AP1950" s="1" t="n">
        <f aca="false">AO1950</f>
        <v>69481</v>
      </c>
      <c r="AR1950" s="1" t="n">
        <f aca="false">AQ1950</f>
        <v>0</v>
      </c>
    </row>
    <row r="1951" customFormat="false" ht="17" hidden="false" customHeight="false" outlineLevel="0" collapsed="false">
      <c r="A1951" s="1" t="n">
        <v>125</v>
      </c>
      <c r="B1951" s="1" t="n">
        <v>4</v>
      </c>
      <c r="C1951" s="1" t="n">
        <f aca="false">Z1951+AQ1951</f>
        <v>146983</v>
      </c>
      <c r="D1951" s="14" t="n">
        <f aca="false">AA1951+AR1951</f>
        <v>38338.3619890052</v>
      </c>
      <c r="E1951" s="1" t="n">
        <v>3470</v>
      </c>
      <c r="F1951" s="15" t="n">
        <f aca="false">$B$79*D1951*D1951*1000000/($B$77*$B$77)</f>
        <v>881.897999999999</v>
      </c>
      <c r="G1951" s="16" t="n">
        <f aca="false">$B$80*$B$79*$D1951*$D1951*G$84*1000000/($B$77*$B$77)</f>
        <v>881.897999999999</v>
      </c>
      <c r="H1951" s="16" t="n">
        <f aca="false">$B$80*$B$79*$D1951*$D1951*H$84*1000000/($B$77*$B$77)</f>
        <v>3527.592</v>
      </c>
      <c r="I1951" s="16" t="n">
        <f aca="false">$B$80*$B$79*$D1951*$D1951*I$84*1000000/($B$77*$B$77)</f>
        <v>14110.368</v>
      </c>
      <c r="J1951" s="16" t="n">
        <f aca="false">$B$80*$B$79*$D1951*$D1951*J$84*1000000/($B$77*$B$77)</f>
        <v>56441.472</v>
      </c>
      <c r="K1951" s="16" t="n">
        <f aca="false">$B$80*$B$79*$D1951*$D1951*K$84*1000000/($B$77*$B$77)</f>
        <v>225765.888</v>
      </c>
      <c r="L1951" s="17" t="n">
        <f aca="false">G1951/E1951</f>
        <v>0.254149279538905</v>
      </c>
      <c r="M1951" s="16" t="n">
        <f aca="false">G1951/A1951</f>
        <v>7.05518399999999</v>
      </c>
      <c r="N1951" s="16"/>
      <c r="O1951" s="13" t="n">
        <f aca="false">$B$79*C1951*C1951*1000000/($B$77*$B$77)</f>
        <v>12962.4013734</v>
      </c>
      <c r="P1951" s="16" t="n">
        <f aca="false">$B$79*$B$76*$C1951*P$84*1000000/($B$77*$B$77)</f>
        <v>881.898</v>
      </c>
      <c r="Q1951" s="16" t="n">
        <f aca="false">$B$79*$B$76*$C1951*Q$84*1000000/($B$77*$B$77)</f>
        <v>3527.592</v>
      </c>
      <c r="R1951" s="16" t="n">
        <f aca="false">$B$79*$B$76*$C1951*R$84*1000000/($B$77*$B$77)</f>
        <v>14110.368</v>
      </c>
      <c r="S1951" s="16" t="n">
        <f aca="false">$B$79*$B$76*$C1951*S$84*1000000/($B$77*$B$77)</f>
        <v>56441.472</v>
      </c>
      <c r="T1951" s="16" t="n">
        <f aca="false">$B$79*$B$76*$C1951*T$84*1000000/($B$77*$B$77)</f>
        <v>225765.888</v>
      </c>
      <c r="U1951" s="17" t="n">
        <f aca="false">P1951/E1951</f>
        <v>0.254149279538905</v>
      </c>
      <c r="X1951" s="1" t="n">
        <v>125</v>
      </c>
      <c r="Y1951" s="1" t="n">
        <v>4</v>
      </c>
      <c r="Z1951" s="1" t="n">
        <v>146983</v>
      </c>
      <c r="AA1951" s="14" t="n">
        <f aca="false">(SQRT($B$76))*(SQRT(AD1951+AP1951))</f>
        <v>38338.3619890052</v>
      </c>
      <c r="AB1951" s="1" t="n">
        <v>3483</v>
      </c>
      <c r="AC1951" s="1" t="n">
        <v>77376</v>
      </c>
      <c r="AD1951" s="1" t="n">
        <f aca="false">AC1951</f>
        <v>77376</v>
      </c>
      <c r="AE1951" s="1" t="n">
        <v>3446</v>
      </c>
      <c r="AO1951" s="1" t="n">
        <f aca="false">Z1951-AC1951</f>
        <v>69607</v>
      </c>
      <c r="AP1951" s="1" t="n">
        <f aca="false">AO1951</f>
        <v>69607</v>
      </c>
      <c r="AR1951" s="1" t="n">
        <f aca="false">AQ1951</f>
        <v>0</v>
      </c>
    </row>
    <row r="1952" customFormat="false" ht="17" hidden="false" customHeight="false" outlineLevel="0" collapsed="false">
      <c r="A1952" s="1" t="n">
        <v>125</v>
      </c>
      <c r="B1952" s="1" t="n">
        <v>5</v>
      </c>
      <c r="C1952" s="1" t="n">
        <f aca="false">Z1952+AQ1952</f>
        <v>147172</v>
      </c>
      <c r="D1952" s="14" t="n">
        <f aca="false">AA1952+AR1952</f>
        <v>38363.0030107133</v>
      </c>
      <c r="E1952" s="1" t="n">
        <v>3454</v>
      </c>
      <c r="F1952" s="15" t="n">
        <f aca="false">$B$79*D1952*D1952*1000000/($B$77*$B$77)</f>
        <v>883.031999999999</v>
      </c>
      <c r="G1952" s="16" t="n">
        <f aca="false">$B$80*$B$79*$D1952*$D1952*G$84*1000000/($B$77*$B$77)</f>
        <v>883.031999999999</v>
      </c>
      <c r="H1952" s="16" t="n">
        <f aca="false">$B$80*$B$79*$D1952*$D1952*H$84*1000000/($B$77*$B$77)</f>
        <v>3532.12799999999</v>
      </c>
      <c r="I1952" s="16" t="n">
        <f aca="false">$B$80*$B$79*$D1952*$D1952*I$84*1000000/($B$77*$B$77)</f>
        <v>14128.512</v>
      </c>
      <c r="J1952" s="16" t="n">
        <f aca="false">$B$80*$B$79*$D1952*$D1952*J$84*1000000/($B$77*$B$77)</f>
        <v>56514.0479999999</v>
      </c>
      <c r="K1952" s="16" t="n">
        <f aca="false">$B$80*$B$79*$D1952*$D1952*K$84*1000000/($B$77*$B$77)</f>
        <v>226056.192</v>
      </c>
      <c r="L1952" s="17" t="n">
        <f aca="false">G1952/E1952</f>
        <v>0.255654892877822</v>
      </c>
      <c r="M1952" s="16" t="n">
        <f aca="false">G1952/A1952</f>
        <v>7.06425599999999</v>
      </c>
      <c r="N1952" s="16"/>
      <c r="O1952" s="13" t="n">
        <f aca="false">$B$79*C1952*C1952*1000000/($B$77*$B$77)</f>
        <v>12995.7585504</v>
      </c>
      <c r="P1952" s="16" t="n">
        <f aca="false">$B$79*$B$76*$C1952*P$84*1000000/($B$77*$B$77)</f>
        <v>883.032</v>
      </c>
      <c r="Q1952" s="16" t="n">
        <f aca="false">$B$79*$B$76*$C1952*Q$84*1000000/($B$77*$B$77)</f>
        <v>3532.128</v>
      </c>
      <c r="R1952" s="16" t="n">
        <f aca="false">$B$79*$B$76*$C1952*R$84*1000000/($B$77*$B$77)</f>
        <v>14128.512</v>
      </c>
      <c r="S1952" s="16" t="n">
        <f aca="false">$B$79*$B$76*$C1952*S$84*1000000/($B$77*$B$77)</f>
        <v>56514.048</v>
      </c>
      <c r="T1952" s="16" t="n">
        <f aca="false">$B$79*$B$76*$C1952*T$84*1000000/($B$77*$B$77)</f>
        <v>226056.192</v>
      </c>
      <c r="U1952" s="17" t="n">
        <f aca="false">P1952/E1952</f>
        <v>0.255654892877823</v>
      </c>
      <c r="X1952" s="1" t="n">
        <v>125</v>
      </c>
      <c r="Y1952" s="1" t="n">
        <v>5</v>
      </c>
      <c r="Z1952" s="1" t="n">
        <v>147172</v>
      </c>
      <c r="AA1952" s="14" t="n">
        <f aca="false">(SQRT($B$76))*(SQRT(AD1952+AP1952))</f>
        <v>38363.0030107133</v>
      </c>
      <c r="AB1952" s="1" t="n">
        <v>3470</v>
      </c>
      <c r="AC1952" s="1" t="n">
        <v>77376</v>
      </c>
      <c r="AD1952" s="1" t="n">
        <f aca="false">AC1952</f>
        <v>77376</v>
      </c>
      <c r="AE1952" s="1" t="n">
        <v>3379</v>
      </c>
      <c r="AO1952" s="1" t="n">
        <f aca="false">Z1952-AC1952</f>
        <v>69796</v>
      </c>
      <c r="AP1952" s="1" t="n">
        <f aca="false">AO1952</f>
        <v>69796</v>
      </c>
      <c r="AR1952" s="1" t="n">
        <f aca="false">AQ1952</f>
        <v>0</v>
      </c>
    </row>
    <row r="1953" customFormat="false" ht="17" hidden="false" customHeight="false" outlineLevel="0" collapsed="false">
      <c r="A1953" s="1" t="n">
        <v>125</v>
      </c>
      <c r="B1953" s="1" t="n">
        <v>6</v>
      </c>
      <c r="C1953" s="1" t="n">
        <f aca="false">Z1953+AQ1953</f>
        <v>147297</v>
      </c>
      <c r="D1953" s="14" t="n">
        <f aca="false">AA1953+AR1953</f>
        <v>38379.2912910074</v>
      </c>
      <c r="E1953" s="1" t="n">
        <v>3481</v>
      </c>
      <c r="F1953" s="15" t="n">
        <f aca="false">$B$79*D1953*D1953*1000000/($B$77*$B$77)</f>
        <v>883.781999999998</v>
      </c>
      <c r="G1953" s="16" t="n">
        <f aca="false">$B$80*$B$79*$D1953*$D1953*G$84*1000000/($B$77*$B$77)</f>
        <v>883.781999999998</v>
      </c>
      <c r="H1953" s="16" t="n">
        <f aca="false">$B$80*$B$79*$D1953*$D1953*H$84*1000000/($B$77*$B$77)</f>
        <v>3535.12799999999</v>
      </c>
      <c r="I1953" s="16" t="n">
        <f aca="false">$B$80*$B$79*$D1953*$D1953*I$84*1000000/($B$77*$B$77)</f>
        <v>14140.512</v>
      </c>
      <c r="J1953" s="16" t="n">
        <f aca="false">$B$80*$B$79*$D1953*$D1953*J$84*1000000/($B$77*$B$77)</f>
        <v>56562.0479999999</v>
      </c>
      <c r="K1953" s="16" t="n">
        <f aca="false">$B$80*$B$79*$D1953*$D1953*K$84*1000000/($B$77*$B$77)</f>
        <v>226248.191999999</v>
      </c>
      <c r="L1953" s="17" t="n">
        <f aca="false">G1953/E1953</f>
        <v>0.253887388681413</v>
      </c>
      <c r="M1953" s="16" t="n">
        <f aca="false">G1953/A1953</f>
        <v>7.07025599999998</v>
      </c>
      <c r="N1953" s="16"/>
      <c r="O1953" s="13" t="n">
        <f aca="false">$B$79*C1953*C1953*1000000/($B$77*$B$77)</f>
        <v>13017.8437254</v>
      </c>
      <c r="P1953" s="16" t="n">
        <f aca="false">$B$79*$B$76*$C1953*P$84*1000000/($B$77*$B$77)</f>
        <v>883.782</v>
      </c>
      <c r="Q1953" s="16" t="n">
        <f aca="false">$B$79*$B$76*$C1953*Q$84*1000000/($B$77*$B$77)</f>
        <v>3535.128</v>
      </c>
      <c r="R1953" s="16" t="n">
        <f aca="false">$B$79*$B$76*$C1953*R$84*1000000/($B$77*$B$77)</f>
        <v>14140.512</v>
      </c>
      <c r="S1953" s="16" t="n">
        <f aca="false">$B$79*$B$76*$C1953*S$84*1000000/($B$77*$B$77)</f>
        <v>56562.048</v>
      </c>
      <c r="T1953" s="16" t="n">
        <f aca="false">$B$79*$B$76*$C1953*T$84*1000000/($B$77*$B$77)</f>
        <v>226248.192</v>
      </c>
      <c r="U1953" s="17" t="n">
        <f aca="false">P1953/E1953</f>
        <v>0.253887388681413</v>
      </c>
      <c r="X1953" s="1" t="n">
        <v>125</v>
      </c>
      <c r="Y1953" s="1" t="n">
        <v>6</v>
      </c>
      <c r="Z1953" s="1" t="n">
        <v>147297</v>
      </c>
      <c r="AA1953" s="14" t="n">
        <f aca="false">(SQRT($B$76))*(SQRT(AD1953+AP1953))</f>
        <v>38379.2912910074</v>
      </c>
      <c r="AB1953" s="1" t="n">
        <v>3457</v>
      </c>
      <c r="AC1953" s="1" t="n">
        <v>77376</v>
      </c>
      <c r="AD1953" s="1" t="n">
        <f aca="false">AC1953</f>
        <v>77376</v>
      </c>
      <c r="AE1953" s="1" t="n">
        <v>3430</v>
      </c>
      <c r="AO1953" s="1" t="n">
        <f aca="false">Z1953-AC1953</f>
        <v>69921</v>
      </c>
      <c r="AP1953" s="1" t="n">
        <f aca="false">AO1953</f>
        <v>69921</v>
      </c>
      <c r="AR1953" s="1" t="n">
        <f aca="false">AQ1953</f>
        <v>0</v>
      </c>
    </row>
    <row r="1954" customFormat="false" ht="17" hidden="false" customHeight="false" outlineLevel="0" collapsed="false">
      <c r="A1954" s="1" t="n">
        <v>125</v>
      </c>
      <c r="B1954" s="1" t="n">
        <v>7</v>
      </c>
      <c r="C1954" s="1" t="n">
        <f aca="false">Z1954+AQ1954</f>
        <v>147422</v>
      </c>
      <c r="D1954" s="14" t="n">
        <f aca="false">AA1954+AR1954</f>
        <v>38395.5726614411</v>
      </c>
      <c r="E1954" s="1" t="n">
        <v>3461</v>
      </c>
      <c r="F1954" s="15" t="n">
        <f aca="false">$B$79*D1954*D1954*1000000/($B$77*$B$77)</f>
        <v>884.532000000002</v>
      </c>
      <c r="G1954" s="16" t="n">
        <f aca="false">$B$80*$B$79*$D1954*$D1954*G$84*1000000/($B$77*$B$77)</f>
        <v>884.532000000002</v>
      </c>
      <c r="H1954" s="16" t="n">
        <f aca="false">$B$80*$B$79*$D1954*$D1954*H$84*1000000/($B$77*$B$77)</f>
        <v>3538.12800000001</v>
      </c>
      <c r="I1954" s="16" t="n">
        <f aca="false">$B$80*$B$79*$D1954*$D1954*I$84*1000000/($B$77*$B$77)</f>
        <v>14152.512</v>
      </c>
      <c r="J1954" s="16" t="n">
        <f aca="false">$B$80*$B$79*$D1954*$D1954*J$84*1000000/($B$77*$B$77)</f>
        <v>56610.0480000001</v>
      </c>
      <c r="K1954" s="16" t="n">
        <f aca="false">$B$80*$B$79*$D1954*$D1954*K$84*1000000/($B$77*$B$77)</f>
        <v>226440.192000001</v>
      </c>
      <c r="L1954" s="17" t="n">
        <f aca="false">G1954/E1954</f>
        <v>0.255571222190119</v>
      </c>
      <c r="M1954" s="16" t="n">
        <f aca="false">G1954/A1954</f>
        <v>7.07625600000002</v>
      </c>
      <c r="N1954" s="16"/>
      <c r="O1954" s="13" t="n">
        <f aca="false">$B$79*C1954*C1954*1000000/($B$77*$B$77)</f>
        <v>13039.9476504</v>
      </c>
      <c r="P1954" s="16" t="n">
        <f aca="false">$B$79*$B$76*$C1954*P$84*1000000/($B$77*$B$77)</f>
        <v>884.532</v>
      </c>
      <c r="Q1954" s="16" t="n">
        <f aca="false">$B$79*$B$76*$C1954*Q$84*1000000/($B$77*$B$77)</f>
        <v>3538.128</v>
      </c>
      <c r="R1954" s="16" t="n">
        <f aca="false">$B$79*$B$76*$C1954*R$84*1000000/($B$77*$B$77)</f>
        <v>14152.512</v>
      </c>
      <c r="S1954" s="16" t="n">
        <f aca="false">$B$79*$B$76*$C1954*S$84*1000000/($B$77*$B$77)</f>
        <v>56610.048</v>
      </c>
      <c r="T1954" s="16" t="n">
        <f aca="false">$B$79*$B$76*$C1954*T$84*1000000/($B$77*$B$77)</f>
        <v>226440.192</v>
      </c>
      <c r="U1954" s="17" t="n">
        <f aca="false">P1954/E1954</f>
        <v>0.255571222190118</v>
      </c>
      <c r="X1954" s="1" t="n">
        <v>125</v>
      </c>
      <c r="Y1954" s="1" t="n">
        <v>7</v>
      </c>
      <c r="Z1954" s="1" t="n">
        <v>147422</v>
      </c>
      <c r="AA1954" s="14" t="n">
        <f aca="false">(SQRT($B$76))*(SQRT(AD1954+AP1954))</f>
        <v>38395.5726614411</v>
      </c>
      <c r="AB1954" s="1" t="n">
        <v>3535</v>
      </c>
      <c r="AC1954" s="1" t="n">
        <v>77376</v>
      </c>
      <c r="AD1954" s="1" t="n">
        <f aca="false">AC1954</f>
        <v>77376</v>
      </c>
      <c r="AE1954" s="1" t="n">
        <v>3389</v>
      </c>
      <c r="AO1954" s="1" t="n">
        <f aca="false">Z1954-AC1954</f>
        <v>70046</v>
      </c>
      <c r="AP1954" s="1" t="n">
        <f aca="false">AO1954</f>
        <v>70046</v>
      </c>
      <c r="AR1954" s="1" t="n">
        <f aca="false">AQ1954</f>
        <v>0</v>
      </c>
    </row>
    <row r="1955" customFormat="false" ht="17" hidden="false" customHeight="false" outlineLevel="0" collapsed="false">
      <c r="A1955" s="1" t="n">
        <v>125</v>
      </c>
      <c r="B1955" s="1" t="n">
        <v>8</v>
      </c>
      <c r="C1955" s="1" t="n">
        <f aca="false">Z1955+AQ1955</f>
        <v>147547</v>
      </c>
      <c r="D1955" s="14" t="n">
        <f aca="false">AA1955+AR1955</f>
        <v>38411.8471308007</v>
      </c>
      <c r="E1955" s="1" t="n">
        <v>3393</v>
      </c>
      <c r="F1955" s="15" t="n">
        <f aca="false">$B$79*D1955*D1955*1000000/($B$77*$B$77)</f>
        <v>885.282000000001</v>
      </c>
      <c r="G1955" s="16" t="n">
        <f aca="false">$B$80*$B$79*$D1955*$D1955*G$84*1000000/($B$77*$B$77)</f>
        <v>885.282000000001</v>
      </c>
      <c r="H1955" s="16" t="n">
        <f aca="false">$B$80*$B$79*$D1955*$D1955*H$84*1000000/($B$77*$B$77)</f>
        <v>3541.12800000001</v>
      </c>
      <c r="I1955" s="16" t="n">
        <f aca="false">$B$80*$B$79*$D1955*$D1955*I$84*1000000/($B$77*$B$77)</f>
        <v>14164.512</v>
      </c>
      <c r="J1955" s="16" t="n">
        <f aca="false">$B$80*$B$79*$D1955*$D1955*J$84*1000000/($B$77*$B$77)</f>
        <v>56658.0480000001</v>
      </c>
      <c r="K1955" s="16" t="n">
        <f aca="false">$B$80*$B$79*$D1955*$D1955*K$84*1000000/($B$77*$B$77)</f>
        <v>226632.192</v>
      </c>
      <c r="L1955" s="17" t="n">
        <f aca="false">G1955/E1955</f>
        <v>0.260914235190098</v>
      </c>
      <c r="M1955" s="16" t="n">
        <f aca="false">G1955/A1955</f>
        <v>7.08225600000001</v>
      </c>
      <c r="N1955" s="16"/>
      <c r="O1955" s="13" t="n">
        <f aca="false">$B$79*C1955*C1955*1000000/($B$77*$B$77)</f>
        <v>13062.0703254</v>
      </c>
      <c r="P1955" s="16" t="n">
        <f aca="false">$B$79*$B$76*$C1955*P$84*1000000/($B$77*$B$77)</f>
        <v>885.282</v>
      </c>
      <c r="Q1955" s="16" t="n">
        <f aca="false">$B$79*$B$76*$C1955*Q$84*1000000/($B$77*$B$77)</f>
        <v>3541.128</v>
      </c>
      <c r="R1955" s="16" t="n">
        <f aca="false">$B$79*$B$76*$C1955*R$84*1000000/($B$77*$B$77)</f>
        <v>14164.512</v>
      </c>
      <c r="S1955" s="16" t="n">
        <f aca="false">$B$79*$B$76*$C1955*S$84*1000000/($B$77*$B$77)</f>
        <v>56658.048</v>
      </c>
      <c r="T1955" s="16" t="n">
        <f aca="false">$B$79*$B$76*$C1955*T$84*1000000/($B$77*$B$77)</f>
        <v>226632.192</v>
      </c>
      <c r="U1955" s="17" t="n">
        <f aca="false">P1955/E1955</f>
        <v>0.260914235190097</v>
      </c>
      <c r="X1955" s="1" t="n">
        <v>125</v>
      </c>
      <c r="Y1955" s="1" t="n">
        <v>8</v>
      </c>
      <c r="Z1955" s="1" t="n">
        <v>147547</v>
      </c>
      <c r="AA1955" s="14" t="n">
        <f aca="false">(SQRT($B$76))*(SQRT(AD1955+AP1955))</f>
        <v>38411.8471308007</v>
      </c>
      <c r="AB1955" s="1" t="n">
        <v>3438</v>
      </c>
      <c r="AC1955" s="1" t="n">
        <v>77376</v>
      </c>
      <c r="AD1955" s="1" t="n">
        <f aca="false">AC1955</f>
        <v>77376</v>
      </c>
      <c r="AE1955" s="1" t="n">
        <v>3356</v>
      </c>
      <c r="AO1955" s="1" t="n">
        <f aca="false">Z1955-AC1955</f>
        <v>70171</v>
      </c>
      <c r="AP1955" s="1" t="n">
        <f aca="false">AO1955</f>
        <v>70171</v>
      </c>
      <c r="AR1955" s="1" t="n">
        <f aca="false">AQ1955</f>
        <v>0</v>
      </c>
    </row>
    <row r="1956" customFormat="false" ht="17" hidden="false" customHeight="false" outlineLevel="0" collapsed="false">
      <c r="A1956" s="1" t="n">
        <v>125</v>
      </c>
      <c r="B1956" s="1" t="n">
        <v>9</v>
      </c>
      <c r="C1956" s="1" t="n">
        <f aca="false">Z1956+AQ1956</f>
        <v>147736</v>
      </c>
      <c r="D1956" s="14" t="n">
        <f aca="false">AA1956+AR1956</f>
        <v>38436.4410423234</v>
      </c>
      <c r="E1956" s="1" t="n">
        <v>3397</v>
      </c>
      <c r="F1956" s="15" t="n">
        <f aca="false">$B$79*D1956*D1956*1000000/($B$77*$B$77)</f>
        <v>886.416000000002</v>
      </c>
      <c r="G1956" s="16" t="n">
        <f aca="false">$B$80*$B$79*$D1956*$D1956*G$84*1000000/($B$77*$B$77)</f>
        <v>886.416000000002</v>
      </c>
      <c r="H1956" s="16" t="n">
        <f aca="false">$B$80*$B$79*$D1956*$D1956*H$84*1000000/($B$77*$B$77)</f>
        <v>3545.66400000001</v>
      </c>
      <c r="I1956" s="16" t="n">
        <f aca="false">$B$80*$B$79*$D1956*$D1956*I$84*1000000/($B$77*$B$77)</f>
        <v>14182.656</v>
      </c>
      <c r="J1956" s="16" t="n">
        <f aca="false">$B$80*$B$79*$D1956*$D1956*J$84*1000000/($B$77*$B$77)</f>
        <v>56730.6240000001</v>
      </c>
      <c r="K1956" s="16" t="n">
        <f aca="false">$B$80*$B$79*$D1956*$D1956*K$84*1000000/($B$77*$B$77)</f>
        <v>226922.496</v>
      </c>
      <c r="L1956" s="17" t="n">
        <f aca="false">G1956/E1956</f>
        <v>0.260940830144245</v>
      </c>
      <c r="M1956" s="16" t="n">
        <f aca="false">G1956/A1956</f>
        <v>7.09132800000001</v>
      </c>
      <c r="N1956" s="16"/>
      <c r="O1956" s="13" t="n">
        <f aca="false">$B$79*C1956*C1956*1000000/($B$77*$B$77)</f>
        <v>13095.5554176</v>
      </c>
      <c r="P1956" s="16" t="n">
        <f aca="false">$B$79*$B$76*$C1956*P$84*1000000/($B$77*$B$77)</f>
        <v>886.416</v>
      </c>
      <c r="Q1956" s="16" t="n">
        <f aca="false">$B$79*$B$76*$C1956*Q$84*1000000/($B$77*$B$77)</f>
        <v>3545.664</v>
      </c>
      <c r="R1956" s="16" t="n">
        <f aca="false">$B$79*$B$76*$C1956*R$84*1000000/($B$77*$B$77)</f>
        <v>14182.656</v>
      </c>
      <c r="S1956" s="16" t="n">
        <f aca="false">$B$79*$B$76*$C1956*S$84*1000000/($B$77*$B$77)</f>
        <v>56730.624</v>
      </c>
      <c r="T1956" s="16" t="n">
        <f aca="false">$B$79*$B$76*$C1956*T$84*1000000/($B$77*$B$77)</f>
        <v>226922.496</v>
      </c>
      <c r="U1956" s="17" t="n">
        <f aca="false">P1956/E1956</f>
        <v>0.260940830144245</v>
      </c>
      <c r="X1956" s="1" t="n">
        <v>125</v>
      </c>
      <c r="Y1956" s="1" t="n">
        <v>9</v>
      </c>
      <c r="Z1956" s="1" t="n">
        <v>147736</v>
      </c>
      <c r="AA1956" s="14" t="n">
        <f aca="false">(SQRT($B$76))*(SQRT(AD1956+AP1956))</f>
        <v>38436.4410423234</v>
      </c>
      <c r="AB1956" s="1" t="n">
        <v>3494</v>
      </c>
      <c r="AC1956" s="1" t="n">
        <v>77376</v>
      </c>
      <c r="AD1956" s="1" t="n">
        <f aca="false">AC1956</f>
        <v>77376</v>
      </c>
      <c r="AE1956" s="1" t="n">
        <v>3412</v>
      </c>
      <c r="AO1956" s="1" t="n">
        <f aca="false">Z1956-AC1956</f>
        <v>70360</v>
      </c>
      <c r="AP1956" s="1" t="n">
        <f aca="false">AO1956</f>
        <v>70360</v>
      </c>
      <c r="AR1956" s="1" t="n">
        <f aca="false">AQ1956</f>
        <v>0</v>
      </c>
    </row>
    <row r="1957" customFormat="false" ht="17" hidden="false" customHeight="false" outlineLevel="0" collapsed="false">
      <c r="A1957" s="1" t="n">
        <v>125</v>
      </c>
      <c r="B1957" s="1" t="n">
        <v>10</v>
      </c>
      <c r="C1957" s="1" t="n">
        <f aca="false">Z1957+AQ1957</f>
        <v>147861</v>
      </c>
      <c r="D1957" s="14" t="n">
        <f aca="false">AA1957+AR1957</f>
        <v>38452.6982148197</v>
      </c>
      <c r="E1957" s="1" t="n">
        <v>3495</v>
      </c>
      <c r="F1957" s="15" t="n">
        <f aca="false">$B$79*D1957*D1957*1000000/($B$77*$B$77)</f>
        <v>887.165999999999</v>
      </c>
      <c r="G1957" s="16" t="n">
        <f aca="false">$B$80*$B$79*$D1957*$D1957*G$84*1000000/($B$77*$B$77)</f>
        <v>887.165999999999</v>
      </c>
      <c r="H1957" s="16" t="n">
        <f aca="false">$B$80*$B$79*$D1957*$D1957*H$84*1000000/($B$77*$B$77)</f>
        <v>3548.664</v>
      </c>
      <c r="I1957" s="16" t="n">
        <f aca="false">$B$80*$B$79*$D1957*$D1957*I$84*1000000/($B$77*$B$77)</f>
        <v>14194.656</v>
      </c>
      <c r="J1957" s="16" t="n">
        <f aca="false">$B$80*$B$79*$D1957*$D1957*J$84*1000000/($B$77*$B$77)</f>
        <v>56778.6239999999</v>
      </c>
      <c r="K1957" s="16" t="n">
        <f aca="false">$B$80*$B$79*$D1957*$D1957*K$84*1000000/($B$77*$B$77)</f>
        <v>227114.496</v>
      </c>
      <c r="L1957" s="17" t="n">
        <f aca="false">G1957/E1957</f>
        <v>0.253838626609442</v>
      </c>
      <c r="M1957" s="16" t="n">
        <f aca="false">G1957/A1957</f>
        <v>7.09732799999999</v>
      </c>
      <c r="N1957" s="16"/>
      <c r="O1957" s="13" t="n">
        <f aca="false">$B$79*C1957*C1957*1000000/($B$77*$B$77)</f>
        <v>13117.7251926</v>
      </c>
      <c r="P1957" s="16" t="n">
        <f aca="false">$B$79*$B$76*$C1957*P$84*1000000/($B$77*$B$77)</f>
        <v>887.166</v>
      </c>
      <c r="Q1957" s="16" t="n">
        <f aca="false">$B$79*$B$76*$C1957*Q$84*1000000/($B$77*$B$77)</f>
        <v>3548.664</v>
      </c>
      <c r="R1957" s="16" t="n">
        <f aca="false">$B$79*$B$76*$C1957*R$84*1000000/($B$77*$B$77)</f>
        <v>14194.656</v>
      </c>
      <c r="S1957" s="16" t="n">
        <f aca="false">$B$79*$B$76*$C1957*S$84*1000000/($B$77*$B$77)</f>
        <v>56778.624</v>
      </c>
      <c r="T1957" s="16" t="n">
        <f aca="false">$B$79*$B$76*$C1957*T$84*1000000/($B$77*$B$77)</f>
        <v>227114.496</v>
      </c>
      <c r="U1957" s="17" t="n">
        <f aca="false">P1957/E1957</f>
        <v>0.253838626609442</v>
      </c>
      <c r="X1957" s="1" t="n">
        <v>125</v>
      </c>
      <c r="Y1957" s="1" t="n">
        <v>10</v>
      </c>
      <c r="Z1957" s="1" t="n">
        <v>147861</v>
      </c>
      <c r="AA1957" s="14" t="n">
        <f aca="false">(SQRT($B$76))*(SQRT(AD1957+AP1957))</f>
        <v>38452.6982148197</v>
      </c>
      <c r="AB1957" s="1" t="n">
        <v>3517</v>
      </c>
      <c r="AC1957" s="1" t="n">
        <v>77376</v>
      </c>
      <c r="AD1957" s="1" t="n">
        <f aca="false">AC1957</f>
        <v>77376</v>
      </c>
      <c r="AE1957" s="1" t="n">
        <v>3443</v>
      </c>
      <c r="AO1957" s="1" t="n">
        <f aca="false">Z1957-AC1957</f>
        <v>70485</v>
      </c>
      <c r="AP1957" s="1" t="n">
        <f aca="false">AO1957</f>
        <v>70485</v>
      </c>
      <c r="AR1957" s="1" t="n">
        <f aca="false">AQ1957</f>
        <v>0</v>
      </c>
    </row>
    <row r="1958" customFormat="false" ht="17" hidden="false" customHeight="false" outlineLevel="0" collapsed="false">
      <c r="A1958" s="1" t="n">
        <v>125</v>
      </c>
      <c r="B1958" s="1" t="n">
        <v>11</v>
      </c>
      <c r="C1958" s="1" t="n">
        <f aca="false">Z1958+AQ1958</f>
        <v>147986</v>
      </c>
      <c r="D1958" s="14" t="n">
        <f aca="false">AA1958+AR1958</f>
        <v>38468.9485169533</v>
      </c>
      <c r="E1958" s="1" t="n">
        <v>3457</v>
      </c>
      <c r="F1958" s="15" t="n">
        <f aca="false">$B$79*D1958*D1958*1000000/($B$77*$B$77)</f>
        <v>887.916000000002</v>
      </c>
      <c r="G1958" s="16" t="n">
        <f aca="false">$B$80*$B$79*$D1958*$D1958*G$84*1000000/($B$77*$B$77)</f>
        <v>887.916000000002</v>
      </c>
      <c r="H1958" s="16" t="n">
        <f aca="false">$B$80*$B$79*$D1958*$D1958*H$84*1000000/($B$77*$B$77)</f>
        <v>3551.66400000001</v>
      </c>
      <c r="I1958" s="16" t="n">
        <f aca="false">$B$80*$B$79*$D1958*$D1958*I$84*1000000/($B$77*$B$77)</f>
        <v>14206.656</v>
      </c>
      <c r="J1958" s="16" t="n">
        <f aca="false">$B$80*$B$79*$D1958*$D1958*J$84*1000000/($B$77*$B$77)</f>
        <v>56826.6240000001</v>
      </c>
      <c r="K1958" s="16" t="n">
        <f aca="false">$B$80*$B$79*$D1958*$D1958*K$84*1000000/($B$77*$B$77)</f>
        <v>227306.496000001</v>
      </c>
      <c r="L1958" s="17" t="n">
        <f aca="false">G1958/E1958</f>
        <v>0.25684582007521</v>
      </c>
      <c r="M1958" s="16" t="n">
        <f aca="false">G1958/A1958</f>
        <v>7.10332800000002</v>
      </c>
      <c r="N1958" s="16"/>
      <c r="O1958" s="13" t="n">
        <f aca="false">$B$79*C1958*C1958*1000000/($B$77*$B$77)</f>
        <v>13139.9137176</v>
      </c>
      <c r="P1958" s="16" t="n">
        <f aca="false">$B$79*$B$76*$C1958*P$84*1000000/($B$77*$B$77)</f>
        <v>887.916</v>
      </c>
      <c r="Q1958" s="16" t="n">
        <f aca="false">$B$79*$B$76*$C1958*Q$84*1000000/($B$77*$B$77)</f>
        <v>3551.664</v>
      </c>
      <c r="R1958" s="16" t="n">
        <f aca="false">$B$79*$B$76*$C1958*R$84*1000000/($B$77*$B$77)</f>
        <v>14206.656</v>
      </c>
      <c r="S1958" s="16" t="n">
        <f aca="false">$B$79*$B$76*$C1958*S$84*1000000/($B$77*$B$77)</f>
        <v>56826.624</v>
      </c>
      <c r="T1958" s="16" t="n">
        <f aca="false">$B$79*$B$76*$C1958*T$84*1000000/($B$77*$B$77)</f>
        <v>227306.496</v>
      </c>
      <c r="U1958" s="17" t="n">
        <f aca="false">P1958/E1958</f>
        <v>0.25684582007521</v>
      </c>
      <c r="X1958" s="1" t="n">
        <v>125</v>
      </c>
      <c r="Y1958" s="1" t="n">
        <v>11</v>
      </c>
      <c r="Z1958" s="1" t="n">
        <v>147986</v>
      </c>
      <c r="AA1958" s="14" t="n">
        <f aca="false">(SQRT($B$76))*(SQRT(AD1958+AP1958))</f>
        <v>38468.9485169533</v>
      </c>
      <c r="AB1958" s="1" t="n">
        <v>3479</v>
      </c>
      <c r="AC1958" s="1" t="n">
        <v>77376</v>
      </c>
      <c r="AD1958" s="1" t="n">
        <f aca="false">AC1958</f>
        <v>77376</v>
      </c>
      <c r="AE1958" s="1" t="n">
        <v>3343</v>
      </c>
      <c r="AO1958" s="1" t="n">
        <f aca="false">Z1958-AC1958</f>
        <v>70610</v>
      </c>
      <c r="AP1958" s="1" t="n">
        <f aca="false">AO1958</f>
        <v>70610</v>
      </c>
      <c r="AR1958" s="1" t="n">
        <f aca="false">AQ1958</f>
        <v>0</v>
      </c>
    </row>
    <row r="1959" customFormat="false" ht="17" hidden="false" customHeight="false" outlineLevel="0" collapsed="false">
      <c r="A1959" s="1" t="n">
        <v>125</v>
      </c>
      <c r="B1959" s="1" t="n">
        <v>12</v>
      </c>
      <c r="C1959" s="1" t="n">
        <f aca="false">Z1959+AQ1959</f>
        <v>148111</v>
      </c>
      <c r="D1959" s="14" t="n">
        <f aca="false">AA1959+AR1959</f>
        <v>38485.191957427</v>
      </c>
      <c r="E1959" s="1" t="n">
        <v>3420</v>
      </c>
      <c r="F1959" s="15" t="n">
        <f aca="false">$B$79*D1959*D1959*1000000/($B$77*$B$77)</f>
        <v>888.666000000002</v>
      </c>
      <c r="G1959" s="16" t="n">
        <f aca="false">$B$80*$B$79*$D1959*$D1959*G$84*1000000/($B$77*$B$77)</f>
        <v>888.666000000002</v>
      </c>
      <c r="H1959" s="16" t="n">
        <f aca="false">$B$80*$B$79*$D1959*$D1959*H$84*1000000/($B$77*$B$77)</f>
        <v>3554.66400000001</v>
      </c>
      <c r="I1959" s="16" t="n">
        <f aca="false">$B$80*$B$79*$D1959*$D1959*I$84*1000000/($B$77*$B$77)</f>
        <v>14218.656</v>
      </c>
      <c r="J1959" s="16" t="n">
        <f aca="false">$B$80*$B$79*$D1959*$D1959*J$84*1000000/($B$77*$B$77)</f>
        <v>56874.6240000001</v>
      </c>
      <c r="K1959" s="16" t="n">
        <f aca="false">$B$80*$B$79*$D1959*$D1959*K$84*1000000/($B$77*$B$77)</f>
        <v>227498.496000001</v>
      </c>
      <c r="L1959" s="17" t="n">
        <f aca="false">G1959/E1959</f>
        <v>0.259843859649123</v>
      </c>
      <c r="M1959" s="16" t="n">
        <f aca="false">G1959/A1959</f>
        <v>7.10932800000002</v>
      </c>
      <c r="N1959" s="16"/>
      <c r="O1959" s="13" t="n">
        <f aca="false">$B$79*C1959*C1959*1000000/($B$77*$B$77)</f>
        <v>13162.1209926</v>
      </c>
      <c r="P1959" s="16" t="n">
        <f aca="false">$B$79*$B$76*$C1959*P$84*1000000/($B$77*$B$77)</f>
        <v>888.666</v>
      </c>
      <c r="Q1959" s="16" t="n">
        <f aca="false">$B$79*$B$76*$C1959*Q$84*1000000/($B$77*$B$77)</f>
        <v>3554.664</v>
      </c>
      <c r="R1959" s="16" t="n">
        <f aca="false">$B$79*$B$76*$C1959*R$84*1000000/($B$77*$B$77)</f>
        <v>14218.656</v>
      </c>
      <c r="S1959" s="16" t="n">
        <f aca="false">$B$79*$B$76*$C1959*S$84*1000000/($B$77*$B$77)</f>
        <v>56874.624</v>
      </c>
      <c r="T1959" s="16" t="n">
        <f aca="false">$B$79*$B$76*$C1959*T$84*1000000/($B$77*$B$77)</f>
        <v>227498.496</v>
      </c>
      <c r="U1959" s="17" t="n">
        <f aca="false">P1959/E1959</f>
        <v>0.259843859649123</v>
      </c>
      <c r="X1959" s="1" t="n">
        <v>125</v>
      </c>
      <c r="Y1959" s="1" t="n">
        <v>12</v>
      </c>
      <c r="Z1959" s="1" t="n">
        <v>148111</v>
      </c>
      <c r="AA1959" s="14" t="n">
        <f aca="false">(SQRT($B$76))*(SQRT(AD1959+AP1959))</f>
        <v>38485.191957427</v>
      </c>
      <c r="AB1959" s="1" t="n">
        <v>3496</v>
      </c>
      <c r="AC1959" s="1" t="n">
        <v>77376</v>
      </c>
      <c r="AD1959" s="1" t="n">
        <f aca="false">AC1959</f>
        <v>77376</v>
      </c>
      <c r="AE1959" s="1" t="n">
        <v>3397</v>
      </c>
      <c r="AO1959" s="1" t="n">
        <f aca="false">Z1959-AC1959</f>
        <v>70735</v>
      </c>
      <c r="AP1959" s="1" t="n">
        <f aca="false">AO1959</f>
        <v>70735</v>
      </c>
      <c r="AR1959" s="1" t="n">
        <f aca="false">AQ1959</f>
        <v>0</v>
      </c>
    </row>
    <row r="1960" customFormat="false" ht="17" hidden="false" customHeight="false" outlineLevel="0" collapsed="false">
      <c r="A1960" s="1" t="n">
        <v>125</v>
      </c>
      <c r="B1960" s="1" t="n">
        <v>13</v>
      </c>
      <c r="C1960" s="1" t="n">
        <f aca="false">Z1960+AQ1960</f>
        <v>148236</v>
      </c>
      <c r="D1960" s="14" t="n">
        <f aca="false">AA1960+AR1960</f>
        <v>38501.4285449254</v>
      </c>
      <c r="E1960" s="1" t="n">
        <v>3462</v>
      </c>
      <c r="F1960" s="15" t="n">
        <f aca="false">$B$79*D1960*D1960*1000000/($B$77*$B$77)</f>
        <v>889.415999999998</v>
      </c>
      <c r="G1960" s="16" t="n">
        <f aca="false">$B$80*$B$79*$D1960*$D1960*G$84*1000000/($B$77*$B$77)</f>
        <v>889.415999999998</v>
      </c>
      <c r="H1960" s="16" t="n">
        <f aca="false">$B$80*$B$79*$D1960*$D1960*H$84*1000000/($B$77*$B$77)</f>
        <v>3557.66399999999</v>
      </c>
      <c r="I1960" s="16" t="n">
        <f aca="false">$B$80*$B$79*$D1960*$D1960*I$84*1000000/($B$77*$B$77)</f>
        <v>14230.656</v>
      </c>
      <c r="J1960" s="16" t="n">
        <f aca="false">$B$80*$B$79*$D1960*$D1960*J$84*1000000/($B$77*$B$77)</f>
        <v>56922.6239999999</v>
      </c>
      <c r="K1960" s="16" t="n">
        <f aca="false">$B$80*$B$79*$D1960*$D1960*K$84*1000000/($B$77*$B$77)</f>
        <v>227690.496</v>
      </c>
      <c r="L1960" s="17" t="n">
        <f aca="false">G1960/E1960</f>
        <v>0.256908145580589</v>
      </c>
      <c r="M1960" s="16" t="n">
        <f aca="false">G1960/A1960</f>
        <v>7.11532799999998</v>
      </c>
      <c r="N1960" s="16"/>
      <c r="O1960" s="13" t="n">
        <f aca="false">$B$79*C1960*C1960*1000000/($B$77*$B$77)</f>
        <v>13184.3470176</v>
      </c>
      <c r="P1960" s="16" t="n">
        <f aca="false">$B$79*$B$76*$C1960*P$84*1000000/($B$77*$B$77)</f>
        <v>889.416</v>
      </c>
      <c r="Q1960" s="16" t="n">
        <f aca="false">$B$79*$B$76*$C1960*Q$84*1000000/($B$77*$B$77)</f>
        <v>3557.664</v>
      </c>
      <c r="R1960" s="16" t="n">
        <f aca="false">$B$79*$B$76*$C1960*R$84*1000000/($B$77*$B$77)</f>
        <v>14230.656</v>
      </c>
      <c r="S1960" s="16" t="n">
        <f aca="false">$B$79*$B$76*$C1960*S$84*1000000/($B$77*$B$77)</f>
        <v>56922.624</v>
      </c>
      <c r="T1960" s="16" t="n">
        <f aca="false">$B$79*$B$76*$C1960*T$84*1000000/($B$77*$B$77)</f>
        <v>227690.496</v>
      </c>
      <c r="U1960" s="17" t="n">
        <f aca="false">P1960/E1960</f>
        <v>0.256908145580589</v>
      </c>
      <c r="X1960" s="1" t="n">
        <v>125</v>
      </c>
      <c r="Y1960" s="1" t="n">
        <v>13</v>
      </c>
      <c r="Z1960" s="1" t="n">
        <v>148236</v>
      </c>
      <c r="AA1960" s="14" t="n">
        <f aca="false">(SQRT($B$76))*(SQRT(AD1960+AP1960))</f>
        <v>38501.4285449254</v>
      </c>
      <c r="AB1960" s="1" t="n">
        <v>3480</v>
      </c>
      <c r="AC1960" s="1" t="n">
        <v>77376</v>
      </c>
      <c r="AD1960" s="1" t="n">
        <f aca="false">AC1960</f>
        <v>77376</v>
      </c>
      <c r="AE1960" s="1" t="n">
        <v>3393</v>
      </c>
      <c r="AO1960" s="1" t="n">
        <f aca="false">Z1960-AC1960</f>
        <v>70860</v>
      </c>
      <c r="AP1960" s="1" t="n">
        <f aca="false">AO1960</f>
        <v>70860</v>
      </c>
      <c r="AR1960" s="1" t="n">
        <f aca="false">AQ1960</f>
        <v>0</v>
      </c>
    </row>
    <row r="1961" customFormat="false" ht="17" hidden="false" customHeight="false" outlineLevel="0" collapsed="false">
      <c r="A1961" s="1" t="n">
        <v>125</v>
      </c>
      <c r="B1961" s="1" t="n">
        <v>14</v>
      </c>
      <c r="C1961" s="1" t="n">
        <f aca="false">Z1961+AQ1961</f>
        <v>148361</v>
      </c>
      <c r="D1961" s="14" t="n">
        <f aca="false">AA1961+AR1961</f>
        <v>38517.6582881151</v>
      </c>
      <c r="E1961" s="1" t="n">
        <v>3427</v>
      </c>
      <c r="F1961" s="15" t="n">
        <f aca="false">$B$79*D1961*D1961*1000000/($B$77*$B$77)</f>
        <v>890.166000000001</v>
      </c>
      <c r="G1961" s="16" t="n">
        <f aca="false">$B$80*$B$79*$D1961*$D1961*G$84*1000000/($B$77*$B$77)</f>
        <v>890.166000000001</v>
      </c>
      <c r="H1961" s="16" t="n">
        <f aca="false">$B$80*$B$79*$D1961*$D1961*H$84*1000000/($B$77*$B$77)</f>
        <v>3560.664</v>
      </c>
      <c r="I1961" s="16" t="n">
        <f aca="false">$B$80*$B$79*$D1961*$D1961*I$84*1000000/($B$77*$B$77)</f>
        <v>14242.656</v>
      </c>
      <c r="J1961" s="16" t="n">
        <f aca="false">$B$80*$B$79*$D1961*$D1961*J$84*1000000/($B$77*$B$77)</f>
        <v>56970.6240000001</v>
      </c>
      <c r="K1961" s="16" t="n">
        <f aca="false">$B$80*$B$79*$D1961*$D1961*K$84*1000000/($B$77*$B$77)</f>
        <v>227882.496</v>
      </c>
      <c r="L1961" s="17" t="n">
        <f aca="false">G1961/E1961</f>
        <v>0.259750802451124</v>
      </c>
      <c r="M1961" s="16" t="n">
        <f aca="false">G1961/A1961</f>
        <v>7.12132800000001</v>
      </c>
      <c r="N1961" s="16"/>
      <c r="O1961" s="13" t="n">
        <f aca="false">$B$79*C1961*C1961*1000000/($B$77*$B$77)</f>
        <v>13206.5917926</v>
      </c>
      <c r="P1961" s="16" t="n">
        <f aca="false">$B$79*$B$76*$C1961*P$84*1000000/($B$77*$B$77)</f>
        <v>890.166</v>
      </c>
      <c r="Q1961" s="16" t="n">
        <f aca="false">$B$79*$B$76*$C1961*Q$84*1000000/($B$77*$B$77)</f>
        <v>3560.664</v>
      </c>
      <c r="R1961" s="16" t="n">
        <f aca="false">$B$79*$B$76*$C1961*R$84*1000000/($B$77*$B$77)</f>
        <v>14242.656</v>
      </c>
      <c r="S1961" s="16" t="n">
        <f aca="false">$B$79*$B$76*$C1961*S$84*1000000/($B$77*$B$77)</f>
        <v>56970.624</v>
      </c>
      <c r="T1961" s="16" t="n">
        <f aca="false">$B$79*$B$76*$C1961*T$84*1000000/($B$77*$B$77)</f>
        <v>227882.496</v>
      </c>
      <c r="U1961" s="17" t="n">
        <f aca="false">P1961/E1961</f>
        <v>0.259750802451124</v>
      </c>
      <c r="X1961" s="1" t="n">
        <v>125</v>
      </c>
      <c r="Y1961" s="1" t="n">
        <v>14</v>
      </c>
      <c r="Z1961" s="1" t="n">
        <v>148361</v>
      </c>
      <c r="AA1961" s="14" t="n">
        <f aca="false">(SQRT($B$76))*(SQRT(AD1961+AP1961))</f>
        <v>38517.6582881151</v>
      </c>
      <c r="AB1961" s="1" t="n">
        <v>3520</v>
      </c>
      <c r="AC1961" s="1" t="n">
        <v>77376</v>
      </c>
      <c r="AD1961" s="1" t="n">
        <f aca="false">AC1961</f>
        <v>77376</v>
      </c>
      <c r="AE1961" s="1" t="n">
        <v>3459</v>
      </c>
      <c r="AO1961" s="1" t="n">
        <f aca="false">Z1961-AC1961</f>
        <v>70985</v>
      </c>
      <c r="AP1961" s="1" t="n">
        <f aca="false">AO1961</f>
        <v>70985</v>
      </c>
      <c r="AR1961" s="1" t="n">
        <f aca="false">AQ1961</f>
        <v>0</v>
      </c>
    </row>
    <row r="1962" customFormat="false" ht="17" hidden="false" customHeight="false" outlineLevel="0" collapsed="false">
      <c r="A1962" s="1" t="n">
        <v>125</v>
      </c>
      <c r="B1962" s="1" t="n">
        <v>15</v>
      </c>
      <c r="C1962" s="1" t="n">
        <f aca="false">Z1962+AQ1962</f>
        <v>148486</v>
      </c>
      <c r="D1962" s="14" t="n">
        <f aca="false">AA1962+AR1962</f>
        <v>38533.8811956439</v>
      </c>
      <c r="E1962" s="1" t="n">
        <v>3477</v>
      </c>
      <c r="F1962" s="15" t="n">
        <f aca="false">$B$79*D1962*D1962*1000000/($B$77*$B$77)</f>
        <v>890.915999999999</v>
      </c>
      <c r="G1962" s="16" t="n">
        <f aca="false">$B$80*$B$79*$D1962*$D1962*G$84*1000000/($B$77*$B$77)</f>
        <v>890.915999999999</v>
      </c>
      <c r="H1962" s="16" t="n">
        <f aca="false">$B$80*$B$79*$D1962*$D1962*H$84*1000000/($B$77*$B$77)</f>
        <v>3563.664</v>
      </c>
      <c r="I1962" s="16" t="n">
        <f aca="false">$B$80*$B$79*$D1962*$D1962*I$84*1000000/($B$77*$B$77)</f>
        <v>14254.656</v>
      </c>
      <c r="J1962" s="16" t="n">
        <f aca="false">$B$80*$B$79*$D1962*$D1962*J$84*1000000/($B$77*$B$77)</f>
        <v>57018.6239999999</v>
      </c>
      <c r="K1962" s="16" t="n">
        <f aca="false">$B$80*$B$79*$D1962*$D1962*K$84*1000000/($B$77*$B$77)</f>
        <v>228074.496</v>
      </c>
      <c r="L1962" s="17" t="n">
        <f aca="false">G1962/E1962</f>
        <v>0.25623123382226</v>
      </c>
      <c r="M1962" s="16" t="n">
        <f aca="false">G1962/A1962</f>
        <v>7.12732799999999</v>
      </c>
      <c r="N1962" s="16"/>
      <c r="O1962" s="13" t="n">
        <f aca="false">$B$79*C1962*C1962*1000000/($B$77*$B$77)</f>
        <v>13228.8553176</v>
      </c>
      <c r="P1962" s="16" t="n">
        <f aca="false">$B$79*$B$76*$C1962*P$84*1000000/($B$77*$B$77)</f>
        <v>890.916</v>
      </c>
      <c r="Q1962" s="16" t="n">
        <f aca="false">$B$79*$B$76*$C1962*Q$84*1000000/($B$77*$B$77)</f>
        <v>3563.664</v>
      </c>
      <c r="R1962" s="16" t="n">
        <f aca="false">$B$79*$B$76*$C1962*R$84*1000000/($B$77*$B$77)</f>
        <v>14254.656</v>
      </c>
      <c r="S1962" s="16" t="n">
        <f aca="false">$B$79*$B$76*$C1962*S$84*1000000/($B$77*$B$77)</f>
        <v>57018.624</v>
      </c>
      <c r="T1962" s="16" t="n">
        <f aca="false">$B$79*$B$76*$C1962*T$84*1000000/($B$77*$B$77)</f>
        <v>228074.496</v>
      </c>
      <c r="U1962" s="17" t="n">
        <f aca="false">P1962/E1962</f>
        <v>0.256231233822261</v>
      </c>
      <c r="X1962" s="1" t="n">
        <v>125</v>
      </c>
      <c r="Y1962" s="1" t="n">
        <v>15</v>
      </c>
      <c r="Z1962" s="1" t="n">
        <v>148486</v>
      </c>
      <c r="AA1962" s="14" t="n">
        <f aca="false">(SQRT($B$76))*(SQRT(AD1962+AP1962))</f>
        <v>38533.8811956439</v>
      </c>
      <c r="AB1962" s="1" t="n">
        <v>3457</v>
      </c>
      <c r="AC1962" s="1" t="n">
        <v>77376</v>
      </c>
      <c r="AD1962" s="1" t="n">
        <f aca="false">AC1962</f>
        <v>77376</v>
      </c>
      <c r="AE1962" s="1" t="n">
        <v>3355</v>
      </c>
      <c r="AO1962" s="1" t="n">
        <f aca="false">Z1962-AC1962</f>
        <v>71110</v>
      </c>
      <c r="AP1962" s="1" t="n">
        <f aca="false">AO1962</f>
        <v>71110</v>
      </c>
      <c r="AR1962" s="1" t="n">
        <f aca="false">AQ1962</f>
        <v>0</v>
      </c>
    </row>
    <row r="1963" customFormat="false" ht="17" hidden="false" customHeight="false" outlineLevel="0" collapsed="false">
      <c r="A1963" s="1" t="n">
        <v>125</v>
      </c>
      <c r="B1963" s="1" t="n">
        <v>16</v>
      </c>
      <c r="C1963" s="1" t="n">
        <f aca="false">Z1963+AQ1963</f>
        <v>148611</v>
      </c>
      <c r="D1963" s="14" t="n">
        <f aca="false">AA1963+AR1963</f>
        <v>38550.0972761419</v>
      </c>
      <c r="E1963" s="1" t="n">
        <v>3475</v>
      </c>
      <c r="F1963" s="15" t="n">
        <f aca="false">$B$79*D1963*D1963*1000000/($B$77*$B$77)</f>
        <v>891.666000000002</v>
      </c>
      <c r="G1963" s="16" t="n">
        <f aca="false">$B$80*$B$79*$D1963*$D1963*G$84*1000000/($B$77*$B$77)</f>
        <v>891.666000000002</v>
      </c>
      <c r="H1963" s="16" t="n">
        <f aca="false">$B$80*$B$79*$D1963*$D1963*H$84*1000000/($B$77*$B$77)</f>
        <v>3566.66400000001</v>
      </c>
      <c r="I1963" s="16" t="n">
        <f aca="false">$B$80*$B$79*$D1963*$D1963*I$84*1000000/($B$77*$B$77)</f>
        <v>14266.656</v>
      </c>
      <c r="J1963" s="16" t="n">
        <f aca="false">$B$80*$B$79*$D1963*$D1963*J$84*1000000/($B$77*$B$77)</f>
        <v>57066.6240000001</v>
      </c>
      <c r="K1963" s="16" t="n">
        <f aca="false">$B$80*$B$79*$D1963*$D1963*K$84*1000000/($B$77*$B$77)</f>
        <v>228266.496000001</v>
      </c>
      <c r="L1963" s="17" t="n">
        <f aca="false">G1963/E1963</f>
        <v>0.256594532374101</v>
      </c>
      <c r="M1963" s="16" t="n">
        <f aca="false">G1963/A1963</f>
        <v>7.13332800000002</v>
      </c>
      <c r="N1963" s="16"/>
      <c r="O1963" s="13" t="n">
        <f aca="false">$B$79*C1963*C1963*1000000/($B$77*$B$77)</f>
        <v>13251.1375926</v>
      </c>
      <c r="P1963" s="16" t="n">
        <f aca="false">$B$79*$B$76*$C1963*P$84*1000000/($B$77*$B$77)</f>
        <v>891.666</v>
      </c>
      <c r="Q1963" s="16" t="n">
        <f aca="false">$B$79*$B$76*$C1963*Q$84*1000000/($B$77*$B$77)</f>
        <v>3566.664</v>
      </c>
      <c r="R1963" s="16" t="n">
        <f aca="false">$B$79*$B$76*$C1963*R$84*1000000/($B$77*$B$77)</f>
        <v>14266.656</v>
      </c>
      <c r="S1963" s="16" t="n">
        <f aca="false">$B$79*$B$76*$C1963*S$84*1000000/($B$77*$B$77)</f>
        <v>57066.624</v>
      </c>
      <c r="T1963" s="16" t="n">
        <f aca="false">$B$79*$B$76*$C1963*T$84*1000000/($B$77*$B$77)</f>
        <v>228266.496</v>
      </c>
      <c r="U1963" s="17" t="n">
        <f aca="false">P1963/E1963</f>
        <v>0.256594532374101</v>
      </c>
      <c r="X1963" s="1" t="n">
        <v>125</v>
      </c>
      <c r="Y1963" s="1" t="n">
        <v>16</v>
      </c>
      <c r="Z1963" s="1" t="n">
        <v>148611</v>
      </c>
      <c r="AA1963" s="14" t="n">
        <f aca="false">(SQRT($B$76))*(SQRT(AD1963+AP1963))</f>
        <v>38550.0972761419</v>
      </c>
      <c r="AB1963" s="1" t="n">
        <v>3497</v>
      </c>
      <c r="AC1963" s="1" t="n">
        <v>77376</v>
      </c>
      <c r="AD1963" s="1" t="n">
        <f aca="false">AC1963</f>
        <v>77376</v>
      </c>
      <c r="AE1963" s="1" t="n">
        <v>3379</v>
      </c>
      <c r="AO1963" s="1" t="n">
        <f aca="false">Z1963-AC1963</f>
        <v>71235</v>
      </c>
      <c r="AP1963" s="1" t="n">
        <f aca="false">AO1963</f>
        <v>71235</v>
      </c>
      <c r="AR1963" s="1" t="n">
        <f aca="false">AQ1963</f>
        <v>0</v>
      </c>
    </row>
    <row r="1964" customFormat="false" ht="17" hidden="false" customHeight="false" outlineLevel="0" collapsed="false">
      <c r="A1964" s="1" t="n">
        <v>126</v>
      </c>
      <c r="B1964" s="1" t="n">
        <v>2</v>
      </c>
      <c r="C1964" s="1" t="n">
        <f aca="false">Z1964+AQ1964</f>
        <v>147886</v>
      </c>
      <c r="D1964" s="14" t="n">
        <f aca="false">AA1964+AR1964</f>
        <v>38455.9488245967</v>
      </c>
      <c r="E1964" s="1" t="n">
        <v>3455</v>
      </c>
      <c r="F1964" s="15" t="n">
        <f aca="false">$B$79*D1964*D1964*1000000/($B$77*$B$77)</f>
        <v>887.316</v>
      </c>
      <c r="G1964" s="16" t="n">
        <f aca="false">$B$80*$B$79*$D1964*$D1964*G$84*1000000/($B$77*$B$77)</f>
        <v>887.316</v>
      </c>
      <c r="H1964" s="16" t="n">
        <f aca="false">$B$80*$B$79*$D1964*$D1964*H$84*1000000/($B$77*$B$77)</f>
        <v>3549.264</v>
      </c>
      <c r="I1964" s="16" t="n">
        <f aca="false">$B$80*$B$79*$D1964*$D1964*I$84*1000000/($B$77*$B$77)</f>
        <v>14197.056</v>
      </c>
      <c r="J1964" s="16" t="n">
        <f aca="false">$B$80*$B$79*$D1964*$D1964*J$84*1000000/($B$77*$B$77)</f>
        <v>56788.224</v>
      </c>
      <c r="K1964" s="16" t="n">
        <f aca="false">$B$80*$B$79*$D1964*$D1964*K$84*1000000/($B$77*$B$77)</f>
        <v>227152.896</v>
      </c>
      <c r="L1964" s="17" t="n">
        <f aca="false">G1964/E1964</f>
        <v>0.256820839363242</v>
      </c>
      <c r="M1964" s="16" t="n">
        <f aca="false">G1964/A1964</f>
        <v>7.04219047619048</v>
      </c>
      <c r="N1964" s="16"/>
      <c r="O1964" s="13" t="n">
        <f aca="false">$B$79*C1964*C1964*1000000/($B$77*$B$77)</f>
        <v>13122.1613976</v>
      </c>
      <c r="P1964" s="16" t="n">
        <f aca="false">$B$79*$B$76*$C1964*P$84*1000000/($B$77*$B$77)</f>
        <v>887.316</v>
      </c>
      <c r="Q1964" s="16" t="n">
        <f aca="false">$B$79*$B$76*$C1964*Q$84*1000000/($B$77*$B$77)</f>
        <v>3549.264</v>
      </c>
      <c r="R1964" s="16" t="n">
        <f aca="false">$B$79*$B$76*$C1964*R$84*1000000/($B$77*$B$77)</f>
        <v>14197.056</v>
      </c>
      <c r="S1964" s="16" t="n">
        <f aca="false">$B$79*$B$76*$C1964*S$84*1000000/($B$77*$B$77)</f>
        <v>56788.224</v>
      </c>
      <c r="T1964" s="16" t="n">
        <f aca="false">$B$79*$B$76*$C1964*T$84*1000000/($B$77*$B$77)</f>
        <v>227152.896</v>
      </c>
      <c r="U1964" s="17" t="n">
        <f aca="false">P1964/E1964</f>
        <v>0.256820839363242</v>
      </c>
      <c r="X1964" s="1" t="n">
        <v>126</v>
      </c>
      <c r="Y1964" s="1" t="n">
        <v>2</v>
      </c>
      <c r="Z1964" s="1" t="n">
        <v>147886</v>
      </c>
      <c r="AA1964" s="14" t="n">
        <f aca="false">(SQRT($B$76))*(SQRT(AD1964+AP1964))</f>
        <v>38455.9488245967</v>
      </c>
      <c r="AB1964" s="1" t="n">
        <v>3431</v>
      </c>
      <c r="AC1964" s="1" t="n">
        <v>78080</v>
      </c>
      <c r="AD1964" s="1" t="n">
        <f aca="false">AC1964</f>
        <v>78080</v>
      </c>
      <c r="AE1964" s="1" t="n">
        <v>3338</v>
      </c>
      <c r="AO1964" s="1" t="n">
        <f aca="false">Z1964-AC1964</f>
        <v>69806</v>
      </c>
      <c r="AP1964" s="1" t="n">
        <f aca="false">AO1964</f>
        <v>69806</v>
      </c>
      <c r="AR1964" s="1" t="n">
        <f aca="false">AQ1964</f>
        <v>0</v>
      </c>
    </row>
    <row r="1965" customFormat="false" ht="17" hidden="false" customHeight="false" outlineLevel="0" collapsed="false">
      <c r="A1965" s="1" t="n">
        <v>126</v>
      </c>
      <c r="B1965" s="1" t="n">
        <v>3</v>
      </c>
      <c r="C1965" s="1" t="n">
        <f aca="false">Z1965+AQ1965</f>
        <v>148108</v>
      </c>
      <c r="D1965" s="14" t="n">
        <f aca="false">AA1965+AR1965</f>
        <v>38484.8021951523</v>
      </c>
      <c r="E1965" s="1" t="n">
        <v>3464</v>
      </c>
      <c r="F1965" s="15" t="n">
        <f aca="false">$B$79*D1965*D1965*1000000/($B$77*$B$77)</f>
        <v>888.647999999999</v>
      </c>
      <c r="G1965" s="16" t="n">
        <f aca="false">$B$80*$B$79*$D1965*$D1965*G$84*1000000/($B$77*$B$77)</f>
        <v>888.647999999999</v>
      </c>
      <c r="H1965" s="16" t="n">
        <f aca="false">$B$80*$B$79*$D1965*$D1965*H$84*1000000/($B$77*$B$77)</f>
        <v>3554.592</v>
      </c>
      <c r="I1965" s="16" t="n">
        <f aca="false">$B$80*$B$79*$D1965*$D1965*I$84*1000000/($B$77*$B$77)</f>
        <v>14218.368</v>
      </c>
      <c r="J1965" s="16" t="n">
        <f aca="false">$B$80*$B$79*$D1965*$D1965*J$84*1000000/($B$77*$B$77)</f>
        <v>56873.472</v>
      </c>
      <c r="K1965" s="16" t="n">
        <f aca="false">$B$80*$B$79*$D1965*$D1965*K$84*1000000/($B$77*$B$77)</f>
        <v>227493.888</v>
      </c>
      <c r="L1965" s="17" t="n">
        <f aca="false">G1965/E1965</f>
        <v>0.256538106235566</v>
      </c>
      <c r="M1965" s="16" t="n">
        <f aca="false">G1965/A1965</f>
        <v>7.0527619047619</v>
      </c>
      <c r="N1965" s="16"/>
      <c r="O1965" s="13" t="n">
        <f aca="false">$B$79*C1965*C1965*1000000/($B$77*$B$77)</f>
        <v>13161.5877984</v>
      </c>
      <c r="P1965" s="16" t="n">
        <f aca="false">$B$79*$B$76*$C1965*P$84*1000000/($B$77*$B$77)</f>
        <v>888.648</v>
      </c>
      <c r="Q1965" s="16" t="n">
        <f aca="false">$B$79*$B$76*$C1965*Q$84*1000000/($B$77*$B$77)</f>
        <v>3554.592</v>
      </c>
      <c r="R1965" s="16" t="n">
        <f aca="false">$B$79*$B$76*$C1965*R$84*1000000/($B$77*$B$77)</f>
        <v>14218.368</v>
      </c>
      <c r="S1965" s="16" t="n">
        <f aca="false">$B$79*$B$76*$C1965*S$84*1000000/($B$77*$B$77)</f>
        <v>56873.472</v>
      </c>
      <c r="T1965" s="16" t="n">
        <f aca="false">$B$79*$B$76*$C1965*T$84*1000000/($B$77*$B$77)</f>
        <v>227493.888</v>
      </c>
      <c r="U1965" s="17" t="n">
        <f aca="false">P1965/E1965</f>
        <v>0.256538106235566</v>
      </c>
      <c r="X1965" s="1" t="n">
        <v>126</v>
      </c>
      <c r="Y1965" s="1" t="n">
        <v>3</v>
      </c>
      <c r="Z1965" s="1" t="n">
        <v>148108</v>
      </c>
      <c r="AA1965" s="14" t="n">
        <f aca="false">(SQRT($B$76))*(SQRT(AD1965+AP1965))</f>
        <v>38484.8021951523</v>
      </c>
      <c r="AB1965" s="1" t="n">
        <v>3467</v>
      </c>
      <c r="AC1965" s="1" t="n">
        <v>78080</v>
      </c>
      <c r="AD1965" s="1" t="n">
        <f aca="false">AC1965</f>
        <v>78080</v>
      </c>
      <c r="AE1965" s="1" t="n">
        <v>3363</v>
      </c>
      <c r="AO1965" s="1" t="n">
        <f aca="false">Z1965-AC1965</f>
        <v>70028</v>
      </c>
      <c r="AP1965" s="1" t="n">
        <f aca="false">AO1965</f>
        <v>70028</v>
      </c>
      <c r="AR1965" s="1" t="n">
        <f aca="false">AQ1965</f>
        <v>0</v>
      </c>
    </row>
    <row r="1966" customFormat="false" ht="17" hidden="false" customHeight="false" outlineLevel="0" collapsed="false">
      <c r="A1966" s="1" t="n">
        <v>126</v>
      </c>
      <c r="B1966" s="1" t="n">
        <v>4</v>
      </c>
      <c r="C1966" s="1" t="n">
        <f aca="false">Z1966+AQ1966</f>
        <v>148234</v>
      </c>
      <c r="D1966" s="14" t="n">
        <f aca="false">AA1966+AR1966</f>
        <v>38501.168813427</v>
      </c>
      <c r="E1966" s="1" t="n">
        <v>3406</v>
      </c>
      <c r="F1966" s="15" t="n">
        <f aca="false">$B$79*D1966*D1966*1000000/($B$77*$B$77)</f>
        <v>889.404000000002</v>
      </c>
      <c r="G1966" s="16" t="n">
        <f aca="false">$B$80*$B$79*$D1966*$D1966*G$84*1000000/($B$77*$B$77)</f>
        <v>889.404000000002</v>
      </c>
      <c r="H1966" s="16" t="n">
        <f aca="false">$B$80*$B$79*$D1966*$D1966*H$84*1000000/($B$77*$B$77)</f>
        <v>3557.61600000001</v>
      </c>
      <c r="I1966" s="16" t="n">
        <f aca="false">$B$80*$B$79*$D1966*$D1966*I$84*1000000/($B$77*$B$77)</f>
        <v>14230.464</v>
      </c>
      <c r="J1966" s="16" t="n">
        <f aca="false">$B$80*$B$79*$D1966*$D1966*J$84*1000000/($B$77*$B$77)</f>
        <v>56921.8560000001</v>
      </c>
      <c r="K1966" s="16" t="n">
        <f aca="false">$B$80*$B$79*$D1966*$D1966*K$84*1000000/($B$77*$B$77)</f>
        <v>227687.424000001</v>
      </c>
      <c r="L1966" s="17" t="n">
        <f aca="false">G1966/E1966</f>
        <v>0.261128596594246</v>
      </c>
      <c r="M1966" s="16" t="n">
        <f aca="false">G1966/A1966</f>
        <v>7.05876190476192</v>
      </c>
      <c r="N1966" s="16"/>
      <c r="O1966" s="13" t="n">
        <f aca="false">$B$79*C1966*C1966*1000000/($B$77*$B$77)</f>
        <v>13183.9912536</v>
      </c>
      <c r="P1966" s="16" t="n">
        <f aca="false">$B$79*$B$76*$C1966*P$84*1000000/($B$77*$B$77)</f>
        <v>889.404</v>
      </c>
      <c r="Q1966" s="16" t="n">
        <f aca="false">$B$79*$B$76*$C1966*Q$84*1000000/($B$77*$B$77)</f>
        <v>3557.616</v>
      </c>
      <c r="R1966" s="16" t="n">
        <f aca="false">$B$79*$B$76*$C1966*R$84*1000000/($B$77*$B$77)</f>
        <v>14230.464</v>
      </c>
      <c r="S1966" s="16" t="n">
        <f aca="false">$B$79*$B$76*$C1966*S$84*1000000/($B$77*$B$77)</f>
        <v>56921.856</v>
      </c>
      <c r="T1966" s="16" t="n">
        <f aca="false">$B$79*$B$76*$C1966*T$84*1000000/($B$77*$B$77)</f>
        <v>227687.424</v>
      </c>
      <c r="U1966" s="17" t="n">
        <f aca="false">P1966/E1966</f>
        <v>0.261128596594245</v>
      </c>
      <c r="X1966" s="1" t="n">
        <v>126</v>
      </c>
      <c r="Y1966" s="1" t="n">
        <v>4</v>
      </c>
      <c r="Z1966" s="1" t="n">
        <v>148234</v>
      </c>
      <c r="AA1966" s="14" t="n">
        <f aca="false">(SQRT($B$76))*(SQRT(AD1966+AP1966))</f>
        <v>38501.168813427</v>
      </c>
      <c r="AB1966" s="1" t="n">
        <v>3404</v>
      </c>
      <c r="AC1966" s="1" t="n">
        <v>78080</v>
      </c>
      <c r="AD1966" s="1" t="n">
        <f aca="false">AC1966</f>
        <v>78080</v>
      </c>
      <c r="AE1966" s="1" t="n">
        <v>3372</v>
      </c>
      <c r="AO1966" s="1" t="n">
        <f aca="false">Z1966-AC1966</f>
        <v>70154</v>
      </c>
      <c r="AP1966" s="1" t="n">
        <f aca="false">AO1966</f>
        <v>70154</v>
      </c>
      <c r="AR1966" s="1" t="n">
        <f aca="false">AQ1966</f>
        <v>0</v>
      </c>
    </row>
    <row r="1967" customFormat="false" ht="17" hidden="false" customHeight="false" outlineLevel="0" collapsed="false">
      <c r="A1967" s="1" t="n">
        <v>126</v>
      </c>
      <c r="B1967" s="1" t="n">
        <v>5</v>
      </c>
      <c r="C1967" s="1" t="n">
        <f aca="false">Z1967+AQ1967</f>
        <v>148423</v>
      </c>
      <c r="D1967" s="14" t="n">
        <f aca="false">AA1967+AR1967</f>
        <v>38525.705704114</v>
      </c>
      <c r="E1967" s="1" t="n">
        <v>3455</v>
      </c>
      <c r="F1967" s="15" t="n">
        <f aca="false">$B$79*D1967*D1967*1000000/($B$77*$B$77)</f>
        <v>890.538000000001</v>
      </c>
      <c r="G1967" s="16" t="n">
        <f aca="false">$B$80*$B$79*$D1967*$D1967*G$84*1000000/($B$77*$B$77)</f>
        <v>890.538000000001</v>
      </c>
      <c r="H1967" s="16" t="n">
        <f aca="false">$B$80*$B$79*$D1967*$D1967*H$84*1000000/($B$77*$B$77)</f>
        <v>3562.15200000001</v>
      </c>
      <c r="I1967" s="16" t="n">
        <f aca="false">$B$80*$B$79*$D1967*$D1967*I$84*1000000/($B$77*$B$77)</f>
        <v>14248.608</v>
      </c>
      <c r="J1967" s="16" t="n">
        <f aca="false">$B$80*$B$79*$D1967*$D1967*J$84*1000000/($B$77*$B$77)</f>
        <v>56994.4320000001</v>
      </c>
      <c r="K1967" s="16" t="n">
        <f aca="false">$B$80*$B$79*$D1967*$D1967*K$84*1000000/($B$77*$B$77)</f>
        <v>227977.728</v>
      </c>
      <c r="L1967" s="17" t="n">
        <f aca="false">G1967/E1967</f>
        <v>0.257753400868307</v>
      </c>
      <c r="M1967" s="16" t="n">
        <f aca="false">G1967/A1967</f>
        <v>7.06776190476192</v>
      </c>
      <c r="N1967" s="16"/>
      <c r="O1967" s="13" t="n">
        <f aca="false">$B$79*C1967*C1967*1000000/($B$77*$B$77)</f>
        <v>13217.6321574</v>
      </c>
      <c r="P1967" s="16" t="n">
        <f aca="false">$B$79*$B$76*$C1967*P$84*1000000/($B$77*$B$77)</f>
        <v>890.538</v>
      </c>
      <c r="Q1967" s="16" t="n">
        <f aca="false">$B$79*$B$76*$C1967*Q$84*1000000/($B$77*$B$77)</f>
        <v>3562.152</v>
      </c>
      <c r="R1967" s="16" t="n">
        <f aca="false">$B$79*$B$76*$C1967*R$84*1000000/($B$77*$B$77)</f>
        <v>14248.608</v>
      </c>
      <c r="S1967" s="16" t="n">
        <f aca="false">$B$79*$B$76*$C1967*S$84*1000000/($B$77*$B$77)</f>
        <v>56994.432</v>
      </c>
      <c r="T1967" s="16" t="n">
        <f aca="false">$B$79*$B$76*$C1967*T$84*1000000/($B$77*$B$77)</f>
        <v>227977.728</v>
      </c>
      <c r="U1967" s="17" t="n">
        <f aca="false">P1967/E1967</f>
        <v>0.257753400868307</v>
      </c>
      <c r="X1967" s="1" t="n">
        <v>126</v>
      </c>
      <c r="Y1967" s="1" t="n">
        <v>5</v>
      </c>
      <c r="Z1967" s="1" t="n">
        <v>148423</v>
      </c>
      <c r="AA1967" s="14" t="n">
        <f aca="false">(SQRT($B$76))*(SQRT(AD1967+AP1967))</f>
        <v>38525.705704114</v>
      </c>
      <c r="AB1967" s="1" t="n">
        <v>3458</v>
      </c>
      <c r="AC1967" s="1" t="n">
        <v>78080</v>
      </c>
      <c r="AD1967" s="1" t="n">
        <f aca="false">AC1967</f>
        <v>78080</v>
      </c>
      <c r="AE1967" s="1" t="n">
        <v>3373</v>
      </c>
      <c r="AO1967" s="1" t="n">
        <f aca="false">Z1967-AC1967</f>
        <v>70343</v>
      </c>
      <c r="AP1967" s="1" t="n">
        <f aca="false">AO1967</f>
        <v>70343</v>
      </c>
      <c r="AR1967" s="1" t="n">
        <f aca="false">AQ1967</f>
        <v>0</v>
      </c>
    </row>
    <row r="1968" customFormat="false" ht="17" hidden="false" customHeight="false" outlineLevel="0" collapsed="false">
      <c r="A1968" s="1" t="n">
        <v>126</v>
      </c>
      <c r="B1968" s="1" t="n">
        <v>6</v>
      </c>
      <c r="C1968" s="1" t="n">
        <f aca="false">Z1968+AQ1968</f>
        <v>148548</v>
      </c>
      <c r="D1968" s="14" t="n">
        <f aca="false">AA1968+AR1968</f>
        <v>38541.925224358</v>
      </c>
      <c r="E1968" s="1" t="n">
        <v>3431</v>
      </c>
      <c r="F1968" s="15" t="n">
        <f aca="false">$B$79*D1968*D1968*1000000/($B$77*$B$77)</f>
        <v>891.288000000002</v>
      </c>
      <c r="G1968" s="16" t="n">
        <f aca="false">$B$80*$B$79*$D1968*$D1968*G$84*1000000/($B$77*$B$77)</f>
        <v>891.288000000002</v>
      </c>
      <c r="H1968" s="16" t="n">
        <f aca="false">$B$80*$B$79*$D1968*$D1968*H$84*1000000/($B$77*$B$77)</f>
        <v>3565.15200000001</v>
      </c>
      <c r="I1968" s="16" t="n">
        <f aca="false">$B$80*$B$79*$D1968*$D1968*I$84*1000000/($B$77*$B$77)</f>
        <v>14260.608</v>
      </c>
      <c r="J1968" s="16" t="n">
        <f aca="false">$B$80*$B$79*$D1968*$D1968*J$84*1000000/($B$77*$B$77)</f>
        <v>57042.4320000001</v>
      </c>
      <c r="K1968" s="16" t="n">
        <f aca="false">$B$80*$B$79*$D1968*$D1968*K$84*1000000/($B$77*$B$77)</f>
        <v>228169.728</v>
      </c>
      <c r="L1968" s="17" t="n">
        <f aca="false">G1968/E1968</f>
        <v>0.259774992713495</v>
      </c>
      <c r="M1968" s="16" t="n">
        <f aca="false">G1968/A1968</f>
        <v>7.0737142857143</v>
      </c>
      <c r="N1968" s="16"/>
      <c r="O1968" s="13" t="n">
        <f aca="false">$B$79*C1968*C1968*1000000/($B$77*$B$77)</f>
        <v>13239.9049824</v>
      </c>
      <c r="P1968" s="16" t="n">
        <f aca="false">$B$79*$B$76*$C1968*P$84*1000000/($B$77*$B$77)</f>
        <v>891.288</v>
      </c>
      <c r="Q1968" s="16" t="n">
        <f aca="false">$B$79*$B$76*$C1968*Q$84*1000000/($B$77*$B$77)</f>
        <v>3565.152</v>
      </c>
      <c r="R1968" s="16" t="n">
        <f aca="false">$B$79*$B$76*$C1968*R$84*1000000/($B$77*$B$77)</f>
        <v>14260.608</v>
      </c>
      <c r="S1968" s="16" t="n">
        <f aca="false">$B$79*$B$76*$C1968*S$84*1000000/($B$77*$B$77)</f>
        <v>57042.432</v>
      </c>
      <c r="T1968" s="16" t="n">
        <f aca="false">$B$79*$B$76*$C1968*T$84*1000000/($B$77*$B$77)</f>
        <v>228169.728</v>
      </c>
      <c r="U1968" s="17" t="n">
        <f aca="false">P1968/E1968</f>
        <v>0.259774992713495</v>
      </c>
      <c r="X1968" s="1" t="n">
        <v>126</v>
      </c>
      <c r="Y1968" s="1" t="n">
        <v>6</v>
      </c>
      <c r="Z1968" s="1" t="n">
        <v>148548</v>
      </c>
      <c r="AA1968" s="14" t="n">
        <f aca="false">(SQRT($B$76))*(SQRT(AD1968+AP1968))</f>
        <v>38541.925224358</v>
      </c>
      <c r="AB1968" s="1" t="n">
        <v>3480</v>
      </c>
      <c r="AC1968" s="1" t="n">
        <v>78080</v>
      </c>
      <c r="AD1968" s="1" t="n">
        <f aca="false">AC1968</f>
        <v>78080</v>
      </c>
      <c r="AE1968" s="1" t="n">
        <v>3369</v>
      </c>
      <c r="AO1968" s="1" t="n">
        <f aca="false">Z1968-AC1968</f>
        <v>70468</v>
      </c>
      <c r="AP1968" s="1" t="n">
        <f aca="false">AO1968</f>
        <v>70468</v>
      </c>
      <c r="AR1968" s="1" t="n">
        <f aca="false">AQ1968</f>
        <v>0</v>
      </c>
    </row>
    <row r="1969" customFormat="false" ht="17" hidden="false" customHeight="false" outlineLevel="0" collapsed="false">
      <c r="A1969" s="1" t="n">
        <v>126</v>
      </c>
      <c r="B1969" s="1" t="n">
        <v>7</v>
      </c>
      <c r="C1969" s="1" t="n">
        <f aca="false">Z1969+AQ1969</f>
        <v>148673</v>
      </c>
      <c r="D1969" s="14" t="n">
        <f aca="false">AA1969+AR1969</f>
        <v>38558.1379218447</v>
      </c>
      <c r="E1969" s="1" t="n">
        <v>3442</v>
      </c>
      <c r="F1969" s="15" t="n">
        <f aca="false">$B$79*D1969*D1969*1000000/($B$77*$B$77)</f>
        <v>892.037999999999</v>
      </c>
      <c r="G1969" s="16" t="n">
        <f aca="false">$B$80*$B$79*$D1969*$D1969*G$84*1000000/($B$77*$B$77)</f>
        <v>892.037999999999</v>
      </c>
      <c r="H1969" s="16" t="n">
        <f aca="false">$B$80*$B$79*$D1969*$D1969*H$84*1000000/($B$77*$B$77)</f>
        <v>3568.152</v>
      </c>
      <c r="I1969" s="16" t="n">
        <f aca="false">$B$80*$B$79*$D1969*$D1969*I$84*1000000/($B$77*$B$77)</f>
        <v>14272.608</v>
      </c>
      <c r="J1969" s="16" t="n">
        <f aca="false">$B$80*$B$79*$D1969*$D1969*J$84*1000000/($B$77*$B$77)</f>
        <v>57090.4319999999</v>
      </c>
      <c r="K1969" s="16" t="n">
        <f aca="false">$B$80*$B$79*$D1969*$D1969*K$84*1000000/($B$77*$B$77)</f>
        <v>228361.728</v>
      </c>
      <c r="L1969" s="17" t="n">
        <f aca="false">G1969/E1969</f>
        <v>0.259162696106914</v>
      </c>
      <c r="M1969" s="16" t="n">
        <f aca="false">G1969/A1969</f>
        <v>7.07966666666666</v>
      </c>
      <c r="N1969" s="16"/>
      <c r="O1969" s="13" t="n">
        <f aca="false">$B$79*C1969*C1969*1000000/($B$77*$B$77)</f>
        <v>13262.1965574</v>
      </c>
      <c r="P1969" s="16" t="n">
        <f aca="false">$B$79*$B$76*$C1969*P$84*1000000/($B$77*$B$77)</f>
        <v>892.038</v>
      </c>
      <c r="Q1969" s="16" t="n">
        <f aca="false">$B$79*$B$76*$C1969*Q$84*1000000/($B$77*$B$77)</f>
        <v>3568.152</v>
      </c>
      <c r="R1969" s="16" t="n">
        <f aca="false">$B$79*$B$76*$C1969*R$84*1000000/($B$77*$B$77)</f>
        <v>14272.608</v>
      </c>
      <c r="S1969" s="16" t="n">
        <f aca="false">$B$79*$B$76*$C1969*S$84*1000000/($B$77*$B$77)</f>
        <v>57090.432</v>
      </c>
      <c r="T1969" s="16" t="n">
        <f aca="false">$B$79*$B$76*$C1969*T$84*1000000/($B$77*$B$77)</f>
        <v>228361.728</v>
      </c>
      <c r="U1969" s="17" t="n">
        <f aca="false">P1969/E1969</f>
        <v>0.259162696106915</v>
      </c>
      <c r="X1969" s="1" t="n">
        <v>126</v>
      </c>
      <c r="Y1969" s="1" t="n">
        <v>7</v>
      </c>
      <c r="Z1969" s="1" t="n">
        <v>148673</v>
      </c>
      <c r="AA1969" s="14" t="n">
        <f aca="false">(SQRT($B$76))*(SQRT(AD1969+AP1969))</f>
        <v>38558.1379218447</v>
      </c>
      <c r="AB1969" s="1" t="n">
        <v>3458</v>
      </c>
      <c r="AC1969" s="1" t="n">
        <v>78080</v>
      </c>
      <c r="AD1969" s="1" t="n">
        <f aca="false">AC1969</f>
        <v>78080</v>
      </c>
      <c r="AE1969" s="1" t="n">
        <v>3402</v>
      </c>
      <c r="AO1969" s="1" t="n">
        <f aca="false">Z1969-AC1969</f>
        <v>70593</v>
      </c>
      <c r="AP1969" s="1" t="n">
        <f aca="false">AO1969</f>
        <v>70593</v>
      </c>
      <c r="AR1969" s="1" t="n">
        <f aca="false">AQ1969</f>
        <v>0</v>
      </c>
    </row>
    <row r="1970" customFormat="false" ht="17" hidden="false" customHeight="false" outlineLevel="0" collapsed="false">
      <c r="A1970" s="1" t="n">
        <v>126</v>
      </c>
      <c r="B1970" s="1" t="n">
        <v>8</v>
      </c>
      <c r="C1970" s="1" t="n">
        <f aca="false">Z1970+AQ1970</f>
        <v>148798</v>
      </c>
      <c r="D1970" s="14" t="n">
        <f aca="false">AA1970+AR1970</f>
        <v>38574.343805177</v>
      </c>
      <c r="E1970" s="1" t="n">
        <v>3430</v>
      </c>
      <c r="F1970" s="15" t="n">
        <f aca="false">$B$79*D1970*D1970*1000000/($B$77*$B$77)</f>
        <v>892.787999999998</v>
      </c>
      <c r="G1970" s="16" t="n">
        <f aca="false">$B$80*$B$79*$D1970*$D1970*G$84*1000000/($B$77*$B$77)</f>
        <v>892.787999999998</v>
      </c>
      <c r="H1970" s="16" t="n">
        <f aca="false">$B$80*$B$79*$D1970*$D1970*H$84*1000000/($B$77*$B$77)</f>
        <v>3571.15199999999</v>
      </c>
      <c r="I1970" s="16" t="n">
        <f aca="false">$B$80*$B$79*$D1970*$D1970*I$84*1000000/($B$77*$B$77)</f>
        <v>14284.608</v>
      </c>
      <c r="J1970" s="16" t="n">
        <f aca="false">$B$80*$B$79*$D1970*$D1970*J$84*1000000/($B$77*$B$77)</f>
        <v>57138.4319999999</v>
      </c>
      <c r="K1970" s="16" t="n">
        <f aca="false">$B$80*$B$79*$D1970*$D1970*K$84*1000000/($B$77*$B$77)</f>
        <v>228553.728</v>
      </c>
      <c r="L1970" s="17" t="n">
        <f aca="false">G1970/E1970</f>
        <v>0.26028804664723</v>
      </c>
      <c r="M1970" s="16" t="n">
        <f aca="false">G1970/A1970</f>
        <v>7.08561904761903</v>
      </c>
      <c r="N1970" s="16"/>
      <c r="O1970" s="13" t="n">
        <f aca="false">$B$79*C1970*C1970*1000000/($B$77*$B$77)</f>
        <v>13284.5068824</v>
      </c>
      <c r="P1970" s="16" t="n">
        <f aca="false">$B$79*$B$76*$C1970*P$84*1000000/($B$77*$B$77)</f>
        <v>892.788</v>
      </c>
      <c r="Q1970" s="16" t="n">
        <f aca="false">$B$79*$B$76*$C1970*Q$84*1000000/($B$77*$B$77)</f>
        <v>3571.152</v>
      </c>
      <c r="R1970" s="16" t="n">
        <f aca="false">$B$79*$B$76*$C1970*R$84*1000000/($B$77*$B$77)</f>
        <v>14284.608</v>
      </c>
      <c r="S1970" s="16" t="n">
        <f aca="false">$B$79*$B$76*$C1970*S$84*1000000/($B$77*$B$77)</f>
        <v>57138.432</v>
      </c>
      <c r="T1970" s="16" t="n">
        <f aca="false">$B$79*$B$76*$C1970*T$84*1000000/($B$77*$B$77)</f>
        <v>228553.728</v>
      </c>
      <c r="U1970" s="17" t="n">
        <f aca="false">P1970/E1970</f>
        <v>0.26028804664723</v>
      </c>
      <c r="X1970" s="1" t="n">
        <v>126</v>
      </c>
      <c r="Y1970" s="1" t="n">
        <v>8</v>
      </c>
      <c r="Z1970" s="1" t="n">
        <v>148798</v>
      </c>
      <c r="AA1970" s="14" t="n">
        <f aca="false">(SQRT($B$76))*(SQRT(AD1970+AP1970))</f>
        <v>38574.343805177</v>
      </c>
      <c r="AB1970" s="1" t="n">
        <v>3490</v>
      </c>
      <c r="AC1970" s="1" t="n">
        <v>78080</v>
      </c>
      <c r="AD1970" s="1" t="n">
        <f aca="false">AC1970</f>
        <v>78080</v>
      </c>
      <c r="AE1970" s="1" t="n">
        <v>3408</v>
      </c>
      <c r="AO1970" s="1" t="n">
        <f aca="false">Z1970-AC1970</f>
        <v>70718</v>
      </c>
      <c r="AP1970" s="1" t="n">
        <f aca="false">AO1970</f>
        <v>70718</v>
      </c>
      <c r="AR1970" s="1" t="n">
        <f aca="false">AQ1970</f>
        <v>0</v>
      </c>
    </row>
    <row r="1971" customFormat="false" ht="17" hidden="false" customHeight="false" outlineLevel="0" collapsed="false">
      <c r="A1971" s="1" t="n">
        <v>126</v>
      </c>
      <c r="B1971" s="1" t="n">
        <v>9</v>
      </c>
      <c r="C1971" s="1" t="n">
        <f aca="false">Z1971+AQ1971</f>
        <v>148987</v>
      </c>
      <c r="D1971" s="14" t="n">
        <f aca="false">AA1971+AR1971</f>
        <v>38598.8341792858</v>
      </c>
      <c r="E1971" s="1" t="n">
        <v>3481</v>
      </c>
      <c r="F1971" s="15" t="n">
        <f aca="false">$B$79*D1971*D1971*1000000/($B$77*$B$77)</f>
        <v>893.922000000001</v>
      </c>
      <c r="G1971" s="16" t="n">
        <f aca="false">$B$80*$B$79*$D1971*$D1971*G$84*1000000/($B$77*$B$77)</f>
        <v>893.922000000001</v>
      </c>
      <c r="H1971" s="16" t="n">
        <f aca="false">$B$80*$B$79*$D1971*$D1971*H$84*1000000/($B$77*$B$77)</f>
        <v>3575.688</v>
      </c>
      <c r="I1971" s="16" t="n">
        <f aca="false">$B$80*$B$79*$D1971*$D1971*I$84*1000000/($B$77*$B$77)</f>
        <v>14302.752</v>
      </c>
      <c r="J1971" s="16" t="n">
        <f aca="false">$B$80*$B$79*$D1971*$D1971*J$84*1000000/($B$77*$B$77)</f>
        <v>57211.0080000001</v>
      </c>
      <c r="K1971" s="16" t="n">
        <f aca="false">$B$80*$B$79*$D1971*$D1971*K$84*1000000/($B$77*$B$77)</f>
        <v>228844.032</v>
      </c>
      <c r="L1971" s="17" t="n">
        <f aca="false">G1971/E1971</f>
        <v>0.256800344728527</v>
      </c>
      <c r="M1971" s="16" t="n">
        <f aca="false">G1971/A1971</f>
        <v>7.09461904761906</v>
      </c>
      <c r="N1971" s="16"/>
      <c r="O1971" s="13" t="n">
        <f aca="false">$B$79*C1971*C1971*1000000/($B$77*$B$77)</f>
        <v>13318.2757014</v>
      </c>
      <c r="P1971" s="16" t="n">
        <f aca="false">$B$79*$B$76*$C1971*P$84*1000000/($B$77*$B$77)</f>
        <v>893.922</v>
      </c>
      <c r="Q1971" s="16" t="n">
        <f aca="false">$B$79*$B$76*$C1971*Q$84*1000000/($B$77*$B$77)</f>
        <v>3575.688</v>
      </c>
      <c r="R1971" s="16" t="n">
        <f aca="false">$B$79*$B$76*$C1971*R$84*1000000/($B$77*$B$77)</f>
        <v>14302.752</v>
      </c>
      <c r="S1971" s="16" t="n">
        <f aca="false">$B$79*$B$76*$C1971*S$84*1000000/($B$77*$B$77)</f>
        <v>57211.008</v>
      </c>
      <c r="T1971" s="16" t="n">
        <f aca="false">$B$79*$B$76*$C1971*T$84*1000000/($B$77*$B$77)</f>
        <v>228844.032</v>
      </c>
      <c r="U1971" s="17" t="n">
        <f aca="false">P1971/E1971</f>
        <v>0.256800344728526</v>
      </c>
      <c r="X1971" s="1" t="n">
        <v>126</v>
      </c>
      <c r="Y1971" s="1" t="n">
        <v>9</v>
      </c>
      <c r="Z1971" s="1" t="n">
        <v>148987</v>
      </c>
      <c r="AA1971" s="14" t="n">
        <f aca="false">(SQRT($B$76))*(SQRT(AD1971+AP1971))</f>
        <v>38598.8341792858</v>
      </c>
      <c r="AB1971" s="1" t="n">
        <v>3474</v>
      </c>
      <c r="AC1971" s="1" t="n">
        <v>78080</v>
      </c>
      <c r="AD1971" s="1" t="n">
        <f aca="false">AC1971</f>
        <v>78080</v>
      </c>
      <c r="AE1971" s="1" t="n">
        <v>3416</v>
      </c>
      <c r="AO1971" s="1" t="n">
        <f aca="false">Z1971-AC1971</f>
        <v>70907</v>
      </c>
      <c r="AP1971" s="1" t="n">
        <f aca="false">AO1971</f>
        <v>70907</v>
      </c>
      <c r="AR1971" s="1" t="n">
        <f aca="false">AQ1971</f>
        <v>0</v>
      </c>
    </row>
    <row r="1972" customFormat="false" ht="17" hidden="false" customHeight="false" outlineLevel="0" collapsed="false">
      <c r="A1972" s="1" t="n">
        <v>126</v>
      </c>
      <c r="B1972" s="1" t="n">
        <v>10</v>
      </c>
      <c r="C1972" s="1" t="n">
        <f aca="false">Z1972+AQ1972</f>
        <v>149112</v>
      </c>
      <c r="D1972" s="14" t="n">
        <f aca="false">AA1972+AR1972</f>
        <v>38615.0229832898</v>
      </c>
      <c r="E1972" s="1" t="n">
        <v>3505</v>
      </c>
      <c r="F1972" s="15" t="n">
        <f aca="false">$B$79*D1972*D1972*1000000/($B$77*$B$77)</f>
        <v>894.672</v>
      </c>
      <c r="G1972" s="16" t="n">
        <f aca="false">$B$80*$B$79*$D1972*$D1972*G$84*1000000/($B$77*$B$77)</f>
        <v>894.672</v>
      </c>
      <c r="H1972" s="16" t="n">
        <f aca="false">$B$80*$B$79*$D1972*$D1972*H$84*1000000/($B$77*$B$77)</f>
        <v>3578.688</v>
      </c>
      <c r="I1972" s="16" t="n">
        <f aca="false">$B$80*$B$79*$D1972*$D1972*I$84*1000000/($B$77*$B$77)</f>
        <v>14314.752</v>
      </c>
      <c r="J1972" s="16" t="n">
        <f aca="false">$B$80*$B$79*$D1972*$D1972*J$84*1000000/($B$77*$B$77)</f>
        <v>57259.008</v>
      </c>
      <c r="K1972" s="16" t="n">
        <f aca="false">$B$80*$B$79*$D1972*$D1972*K$84*1000000/($B$77*$B$77)</f>
        <v>229036.032</v>
      </c>
      <c r="L1972" s="17" t="n">
        <f aca="false">G1972/E1972</f>
        <v>0.255255920114123</v>
      </c>
      <c r="M1972" s="16" t="n">
        <f aca="false">G1972/A1972</f>
        <v>7.10057142857142</v>
      </c>
      <c r="N1972" s="16"/>
      <c r="O1972" s="13" t="n">
        <f aca="false">$B$79*C1972*C1972*1000000/($B$77*$B$77)</f>
        <v>13340.6331264</v>
      </c>
      <c r="P1972" s="16" t="n">
        <f aca="false">$B$79*$B$76*$C1972*P$84*1000000/($B$77*$B$77)</f>
        <v>894.672</v>
      </c>
      <c r="Q1972" s="16" t="n">
        <f aca="false">$B$79*$B$76*$C1972*Q$84*1000000/($B$77*$B$77)</f>
        <v>3578.688</v>
      </c>
      <c r="R1972" s="16" t="n">
        <f aca="false">$B$79*$B$76*$C1972*R$84*1000000/($B$77*$B$77)</f>
        <v>14314.752</v>
      </c>
      <c r="S1972" s="16" t="n">
        <f aca="false">$B$79*$B$76*$C1972*S$84*1000000/($B$77*$B$77)</f>
        <v>57259.008</v>
      </c>
      <c r="T1972" s="16" t="n">
        <f aca="false">$B$79*$B$76*$C1972*T$84*1000000/($B$77*$B$77)</f>
        <v>229036.032</v>
      </c>
      <c r="U1972" s="17" t="n">
        <f aca="false">P1972/E1972</f>
        <v>0.255255920114123</v>
      </c>
      <c r="X1972" s="1" t="n">
        <v>126</v>
      </c>
      <c r="Y1972" s="1" t="n">
        <v>10</v>
      </c>
      <c r="Z1972" s="1" t="n">
        <v>149112</v>
      </c>
      <c r="AA1972" s="14" t="n">
        <f aca="false">(SQRT($B$76))*(SQRT(AD1972+AP1972))</f>
        <v>38615.0229832898</v>
      </c>
      <c r="AB1972" s="1" t="n">
        <v>3543</v>
      </c>
      <c r="AC1972" s="1" t="n">
        <v>78080</v>
      </c>
      <c r="AD1972" s="1" t="n">
        <f aca="false">AC1972</f>
        <v>78080</v>
      </c>
      <c r="AE1972" s="1" t="n">
        <v>3424</v>
      </c>
      <c r="AO1972" s="1" t="n">
        <f aca="false">Z1972-AC1972</f>
        <v>71032</v>
      </c>
      <c r="AP1972" s="1" t="n">
        <f aca="false">AO1972</f>
        <v>71032</v>
      </c>
      <c r="AR1972" s="1" t="n">
        <f aca="false">AQ1972</f>
        <v>0</v>
      </c>
    </row>
    <row r="1973" customFormat="false" ht="17" hidden="false" customHeight="false" outlineLevel="0" collapsed="false">
      <c r="A1973" s="1" t="n">
        <v>126</v>
      </c>
      <c r="B1973" s="1" t="n">
        <v>11</v>
      </c>
      <c r="C1973" s="1" t="n">
        <f aca="false">Z1973+AQ1973</f>
        <v>149237</v>
      </c>
      <c r="D1973" s="14" t="n">
        <f aca="false">AA1973+AR1973</f>
        <v>38631.2050032095</v>
      </c>
      <c r="E1973" s="1" t="n">
        <v>3495</v>
      </c>
      <c r="F1973" s="15" t="n">
        <f aca="false">$B$79*D1973*D1973*1000000/($B$77*$B$77)</f>
        <v>895.421999999999</v>
      </c>
      <c r="G1973" s="16" t="n">
        <f aca="false">$B$80*$B$79*$D1973*$D1973*G$84*1000000/($B$77*$B$77)</f>
        <v>895.421999999999</v>
      </c>
      <c r="H1973" s="16" t="n">
        <f aca="false">$B$80*$B$79*$D1973*$D1973*H$84*1000000/($B$77*$B$77)</f>
        <v>3581.688</v>
      </c>
      <c r="I1973" s="16" t="n">
        <f aca="false">$B$80*$B$79*$D1973*$D1973*I$84*1000000/($B$77*$B$77)</f>
        <v>14326.752</v>
      </c>
      <c r="J1973" s="16" t="n">
        <f aca="false">$B$80*$B$79*$D1973*$D1973*J$84*1000000/($B$77*$B$77)</f>
        <v>57307.0079999999</v>
      </c>
      <c r="K1973" s="16" t="n">
        <f aca="false">$B$80*$B$79*$D1973*$D1973*K$84*1000000/($B$77*$B$77)</f>
        <v>229228.032</v>
      </c>
      <c r="L1973" s="17" t="n">
        <f aca="false">G1973/E1973</f>
        <v>0.256200858369098</v>
      </c>
      <c r="M1973" s="16" t="n">
        <f aca="false">G1973/A1973</f>
        <v>7.1065238095238</v>
      </c>
      <c r="N1973" s="16"/>
      <c r="O1973" s="13" t="n">
        <f aca="false">$B$79*C1973*C1973*1000000/($B$77*$B$77)</f>
        <v>13363.0093014</v>
      </c>
      <c r="P1973" s="16" t="n">
        <f aca="false">$B$79*$B$76*$C1973*P$84*1000000/($B$77*$B$77)</f>
        <v>895.422</v>
      </c>
      <c r="Q1973" s="16" t="n">
        <f aca="false">$B$79*$B$76*$C1973*Q$84*1000000/($B$77*$B$77)</f>
        <v>3581.688</v>
      </c>
      <c r="R1973" s="16" t="n">
        <f aca="false">$B$79*$B$76*$C1973*R$84*1000000/($B$77*$B$77)</f>
        <v>14326.752</v>
      </c>
      <c r="S1973" s="16" t="n">
        <f aca="false">$B$79*$B$76*$C1973*S$84*1000000/($B$77*$B$77)</f>
        <v>57307.008</v>
      </c>
      <c r="T1973" s="16" t="n">
        <f aca="false">$B$79*$B$76*$C1973*T$84*1000000/($B$77*$B$77)</f>
        <v>229228.032</v>
      </c>
      <c r="U1973" s="17" t="n">
        <f aca="false">P1973/E1973</f>
        <v>0.256200858369099</v>
      </c>
      <c r="X1973" s="1" t="n">
        <v>126</v>
      </c>
      <c r="Y1973" s="1" t="n">
        <v>11</v>
      </c>
      <c r="Z1973" s="1" t="n">
        <v>149237</v>
      </c>
      <c r="AA1973" s="14" t="n">
        <f aca="false">(SQRT($B$76))*(SQRT(AD1973+AP1973))</f>
        <v>38631.2050032095</v>
      </c>
      <c r="AB1973" s="1" t="n">
        <v>3526</v>
      </c>
      <c r="AC1973" s="1" t="n">
        <v>78080</v>
      </c>
      <c r="AD1973" s="1" t="n">
        <f aca="false">AC1973</f>
        <v>78080</v>
      </c>
      <c r="AE1973" s="1" t="n">
        <v>3427</v>
      </c>
      <c r="AO1973" s="1" t="n">
        <f aca="false">Z1973-AC1973</f>
        <v>71157</v>
      </c>
      <c r="AP1973" s="1" t="n">
        <f aca="false">AO1973</f>
        <v>71157</v>
      </c>
      <c r="AR1973" s="1" t="n">
        <f aca="false">AQ1973</f>
        <v>0</v>
      </c>
    </row>
    <row r="1974" customFormat="false" ht="17" hidden="false" customHeight="false" outlineLevel="0" collapsed="false">
      <c r="A1974" s="1" t="n">
        <v>126</v>
      </c>
      <c r="B1974" s="1" t="n">
        <v>12</v>
      </c>
      <c r="C1974" s="1" t="n">
        <f aca="false">Z1974+AQ1974</f>
        <v>149362</v>
      </c>
      <c r="D1974" s="14" t="n">
        <f aca="false">AA1974+AR1974</f>
        <v>38647.3802475666</v>
      </c>
      <c r="E1974" s="1" t="n">
        <v>3485</v>
      </c>
      <c r="F1974" s="15" t="n">
        <f aca="false">$B$79*D1974*D1974*1000000/($B$77*$B$77)</f>
        <v>896.172000000001</v>
      </c>
      <c r="G1974" s="16" t="n">
        <f aca="false">$B$80*$B$79*$D1974*$D1974*G$84*1000000/($B$77*$B$77)</f>
        <v>896.172000000001</v>
      </c>
      <c r="H1974" s="16" t="n">
        <f aca="false">$B$80*$B$79*$D1974*$D1974*H$84*1000000/($B$77*$B$77)</f>
        <v>3584.688</v>
      </c>
      <c r="I1974" s="16" t="n">
        <f aca="false">$B$80*$B$79*$D1974*$D1974*I$84*1000000/($B$77*$B$77)</f>
        <v>14338.752</v>
      </c>
      <c r="J1974" s="16" t="n">
        <f aca="false">$B$80*$B$79*$D1974*$D1974*J$84*1000000/($B$77*$B$77)</f>
        <v>57355.008</v>
      </c>
      <c r="K1974" s="16" t="n">
        <f aca="false">$B$80*$B$79*$D1974*$D1974*K$84*1000000/($B$77*$B$77)</f>
        <v>229420.032</v>
      </c>
      <c r="L1974" s="17" t="n">
        <f aca="false">G1974/E1974</f>
        <v>0.257151219512195</v>
      </c>
      <c r="M1974" s="16" t="n">
        <f aca="false">G1974/A1974</f>
        <v>7.1124761904762</v>
      </c>
      <c r="N1974" s="16"/>
      <c r="O1974" s="13" t="n">
        <f aca="false">$B$79*C1974*C1974*1000000/($B$77*$B$77)</f>
        <v>13385.4042264</v>
      </c>
      <c r="P1974" s="16" t="n">
        <f aca="false">$B$79*$B$76*$C1974*P$84*1000000/($B$77*$B$77)</f>
        <v>896.172</v>
      </c>
      <c r="Q1974" s="16" t="n">
        <f aca="false">$B$79*$B$76*$C1974*Q$84*1000000/($B$77*$B$77)</f>
        <v>3584.688</v>
      </c>
      <c r="R1974" s="16" t="n">
        <f aca="false">$B$79*$B$76*$C1974*R$84*1000000/($B$77*$B$77)</f>
        <v>14338.752</v>
      </c>
      <c r="S1974" s="16" t="n">
        <f aca="false">$B$79*$B$76*$C1974*S$84*1000000/($B$77*$B$77)</f>
        <v>57355.008</v>
      </c>
      <c r="T1974" s="16" t="n">
        <f aca="false">$B$79*$B$76*$C1974*T$84*1000000/($B$77*$B$77)</f>
        <v>229420.032</v>
      </c>
      <c r="U1974" s="17" t="n">
        <f aca="false">P1974/E1974</f>
        <v>0.257151219512195</v>
      </c>
      <c r="X1974" s="1" t="n">
        <v>126</v>
      </c>
      <c r="Y1974" s="1" t="n">
        <v>12</v>
      </c>
      <c r="Z1974" s="1" t="n">
        <v>149362</v>
      </c>
      <c r="AA1974" s="14" t="n">
        <f aca="false">(SQRT($B$76))*(SQRT(AD1974+AP1974))</f>
        <v>38647.3802475666</v>
      </c>
      <c r="AB1974" s="1" t="n">
        <v>3551</v>
      </c>
      <c r="AC1974" s="1" t="n">
        <v>78080</v>
      </c>
      <c r="AD1974" s="1" t="n">
        <f aca="false">AC1974</f>
        <v>78080</v>
      </c>
      <c r="AE1974" s="1" t="n">
        <v>3487</v>
      </c>
      <c r="AO1974" s="1" t="n">
        <f aca="false">Z1974-AC1974</f>
        <v>71282</v>
      </c>
      <c r="AP1974" s="1" t="n">
        <f aca="false">AO1974</f>
        <v>71282</v>
      </c>
      <c r="AR1974" s="1" t="n">
        <f aca="false">AQ1974</f>
        <v>0</v>
      </c>
    </row>
    <row r="1975" customFormat="false" ht="17" hidden="false" customHeight="false" outlineLevel="0" collapsed="false">
      <c r="A1975" s="1" t="n">
        <v>126</v>
      </c>
      <c r="B1975" s="1" t="n">
        <v>13</v>
      </c>
      <c r="C1975" s="1" t="n">
        <f aca="false">Z1975+AQ1975</f>
        <v>149487</v>
      </c>
      <c r="D1975" s="14" t="n">
        <f aca="false">AA1975+AR1975</f>
        <v>38663.5487248649</v>
      </c>
      <c r="E1975" s="1" t="n">
        <v>3537</v>
      </c>
      <c r="F1975" s="15" t="n">
        <f aca="false">$B$79*D1975*D1975*1000000/($B$77*$B$77)</f>
        <v>896.922000000001</v>
      </c>
      <c r="G1975" s="16" t="n">
        <f aca="false">$B$80*$B$79*$D1975*$D1975*G$84*1000000/($B$77*$B$77)</f>
        <v>896.922000000001</v>
      </c>
      <c r="H1975" s="16" t="n">
        <f aca="false">$B$80*$B$79*$D1975*$D1975*H$84*1000000/($B$77*$B$77)</f>
        <v>3587.68800000001</v>
      </c>
      <c r="I1975" s="16" t="n">
        <f aca="false">$B$80*$B$79*$D1975*$D1975*I$84*1000000/($B$77*$B$77)</f>
        <v>14350.752</v>
      </c>
      <c r="J1975" s="16" t="n">
        <f aca="false">$B$80*$B$79*$D1975*$D1975*J$84*1000000/($B$77*$B$77)</f>
        <v>57403.0080000001</v>
      </c>
      <c r="K1975" s="16" t="n">
        <f aca="false">$B$80*$B$79*$D1975*$D1975*K$84*1000000/($B$77*$B$77)</f>
        <v>229612.032</v>
      </c>
      <c r="L1975" s="17" t="n">
        <f aca="false">G1975/E1975</f>
        <v>0.253582697201018</v>
      </c>
      <c r="M1975" s="16" t="n">
        <f aca="false">G1975/A1975</f>
        <v>7.11842857142858</v>
      </c>
      <c r="N1975" s="16"/>
      <c r="O1975" s="13" t="n">
        <f aca="false">$B$79*C1975*C1975*1000000/($B$77*$B$77)</f>
        <v>13407.8179014</v>
      </c>
      <c r="P1975" s="16" t="n">
        <f aca="false">$B$79*$B$76*$C1975*P$84*1000000/($B$77*$B$77)</f>
        <v>896.922</v>
      </c>
      <c r="Q1975" s="16" t="n">
        <f aca="false">$B$79*$B$76*$C1975*Q$84*1000000/($B$77*$B$77)</f>
        <v>3587.688</v>
      </c>
      <c r="R1975" s="16" t="n">
        <f aca="false">$B$79*$B$76*$C1975*R$84*1000000/($B$77*$B$77)</f>
        <v>14350.752</v>
      </c>
      <c r="S1975" s="16" t="n">
        <f aca="false">$B$79*$B$76*$C1975*S$84*1000000/($B$77*$B$77)</f>
        <v>57403.008</v>
      </c>
      <c r="T1975" s="16" t="n">
        <f aca="false">$B$79*$B$76*$C1975*T$84*1000000/($B$77*$B$77)</f>
        <v>229612.032</v>
      </c>
      <c r="U1975" s="17" t="n">
        <f aca="false">P1975/E1975</f>
        <v>0.253582697201018</v>
      </c>
      <c r="X1975" s="1" t="n">
        <v>126</v>
      </c>
      <c r="Y1975" s="1" t="n">
        <v>13</v>
      </c>
      <c r="Z1975" s="1" t="n">
        <v>149487</v>
      </c>
      <c r="AA1975" s="14" t="n">
        <f aca="false">(SQRT($B$76))*(SQRT(AD1975+AP1975))</f>
        <v>38663.5487248649</v>
      </c>
      <c r="AB1975" s="1" t="n">
        <v>3533</v>
      </c>
      <c r="AC1975" s="1" t="n">
        <v>78080</v>
      </c>
      <c r="AD1975" s="1" t="n">
        <f aca="false">AC1975</f>
        <v>78080</v>
      </c>
      <c r="AE1975" s="1" t="n">
        <v>3395</v>
      </c>
      <c r="AO1975" s="1" t="n">
        <f aca="false">Z1975-AC1975</f>
        <v>71407</v>
      </c>
      <c r="AP1975" s="1" t="n">
        <f aca="false">AO1975</f>
        <v>71407</v>
      </c>
      <c r="AR1975" s="1" t="n">
        <f aca="false">AQ1975</f>
        <v>0</v>
      </c>
    </row>
    <row r="1976" customFormat="false" ht="17" hidden="false" customHeight="false" outlineLevel="0" collapsed="false">
      <c r="A1976" s="1" t="n">
        <v>126</v>
      </c>
      <c r="B1976" s="1" t="n">
        <v>14</v>
      </c>
      <c r="C1976" s="1" t="n">
        <f aca="false">Z1976+AQ1976</f>
        <v>149612</v>
      </c>
      <c r="D1976" s="14" t="n">
        <f aca="false">AA1976+AR1976</f>
        <v>38679.7104435905</v>
      </c>
      <c r="E1976" s="1" t="n">
        <v>3588</v>
      </c>
      <c r="F1976" s="15" t="n">
        <f aca="false">$B$79*D1976*D1976*1000000/($B$77*$B$77)</f>
        <v>897.672000000002</v>
      </c>
      <c r="G1976" s="16" t="n">
        <f aca="false">$B$80*$B$79*$D1976*$D1976*G$84*1000000/($B$77*$B$77)</f>
        <v>897.672000000002</v>
      </c>
      <c r="H1976" s="16" t="n">
        <f aca="false">$B$80*$B$79*$D1976*$D1976*H$84*1000000/($B$77*$B$77)</f>
        <v>3590.68800000001</v>
      </c>
      <c r="I1976" s="16" t="n">
        <f aca="false">$B$80*$B$79*$D1976*$D1976*I$84*1000000/($B$77*$B$77)</f>
        <v>14362.752</v>
      </c>
      <c r="J1976" s="16" t="n">
        <f aca="false">$B$80*$B$79*$D1976*$D1976*J$84*1000000/($B$77*$B$77)</f>
        <v>57451.0080000002</v>
      </c>
      <c r="K1976" s="16" t="n">
        <f aca="false">$B$80*$B$79*$D1976*$D1976*K$84*1000000/($B$77*$B$77)</f>
        <v>229804.032000001</v>
      </c>
      <c r="L1976" s="17" t="n">
        <f aca="false">G1976/E1976</f>
        <v>0.2501872909699</v>
      </c>
      <c r="M1976" s="16" t="n">
        <f aca="false">G1976/A1976</f>
        <v>7.12438095238097</v>
      </c>
      <c r="N1976" s="16"/>
      <c r="O1976" s="13" t="n">
        <f aca="false">$B$79*C1976*C1976*1000000/($B$77*$B$77)</f>
        <v>13430.2503264</v>
      </c>
      <c r="P1976" s="16" t="n">
        <f aca="false">$B$79*$B$76*$C1976*P$84*1000000/($B$77*$B$77)</f>
        <v>897.672</v>
      </c>
      <c r="Q1976" s="16" t="n">
        <f aca="false">$B$79*$B$76*$C1976*Q$84*1000000/($B$77*$B$77)</f>
        <v>3590.688</v>
      </c>
      <c r="R1976" s="16" t="n">
        <f aca="false">$B$79*$B$76*$C1976*R$84*1000000/($B$77*$B$77)</f>
        <v>14362.752</v>
      </c>
      <c r="S1976" s="16" t="n">
        <f aca="false">$B$79*$B$76*$C1976*S$84*1000000/($B$77*$B$77)</f>
        <v>57451.008</v>
      </c>
      <c r="T1976" s="16" t="n">
        <f aca="false">$B$79*$B$76*$C1976*T$84*1000000/($B$77*$B$77)</f>
        <v>229804.032</v>
      </c>
      <c r="U1976" s="17" t="n">
        <f aca="false">P1976/E1976</f>
        <v>0.2501872909699</v>
      </c>
      <c r="X1976" s="1" t="n">
        <v>126</v>
      </c>
      <c r="Y1976" s="1" t="n">
        <v>14</v>
      </c>
      <c r="Z1976" s="1" t="n">
        <v>149612</v>
      </c>
      <c r="AA1976" s="14" t="n">
        <f aca="false">(SQRT($B$76))*(SQRT(AD1976+AP1976))</f>
        <v>38679.7104435905</v>
      </c>
      <c r="AB1976" s="1" t="n">
        <v>3517</v>
      </c>
      <c r="AC1976" s="1" t="n">
        <v>78080</v>
      </c>
      <c r="AD1976" s="1" t="n">
        <f aca="false">AC1976</f>
        <v>78080</v>
      </c>
      <c r="AE1976" s="1" t="n">
        <v>3401</v>
      </c>
      <c r="AO1976" s="1" t="n">
        <f aca="false">Z1976-AC1976</f>
        <v>71532</v>
      </c>
      <c r="AP1976" s="1" t="n">
        <f aca="false">AO1976</f>
        <v>71532</v>
      </c>
      <c r="AR1976" s="1" t="n">
        <f aca="false">AQ1976</f>
        <v>0</v>
      </c>
    </row>
    <row r="1977" customFormat="false" ht="17" hidden="false" customHeight="false" outlineLevel="0" collapsed="false">
      <c r="A1977" s="1" t="n">
        <v>126</v>
      </c>
      <c r="B1977" s="1" t="n">
        <v>15</v>
      </c>
      <c r="C1977" s="1" t="n">
        <f aca="false">Z1977+AQ1977</f>
        <v>149737</v>
      </c>
      <c r="D1977" s="14" t="n">
        <f aca="false">AA1977+AR1977</f>
        <v>38695.8654122117</v>
      </c>
      <c r="E1977" s="1" t="n">
        <v>3460</v>
      </c>
      <c r="F1977" s="15" t="n">
        <f aca="false">$B$79*D1977*D1977*1000000/($B$77*$B$77)</f>
        <v>898.422000000001</v>
      </c>
      <c r="G1977" s="16" t="n">
        <f aca="false">$B$80*$B$79*$D1977*$D1977*G$84*1000000/($B$77*$B$77)</f>
        <v>898.422000000001</v>
      </c>
      <c r="H1977" s="16" t="n">
        <f aca="false">$B$80*$B$79*$D1977*$D1977*H$84*1000000/($B$77*$B$77)</f>
        <v>3593.688</v>
      </c>
      <c r="I1977" s="16" t="n">
        <f aca="false">$B$80*$B$79*$D1977*$D1977*I$84*1000000/($B$77*$B$77)</f>
        <v>14374.752</v>
      </c>
      <c r="J1977" s="16" t="n">
        <f aca="false">$B$80*$B$79*$D1977*$D1977*J$84*1000000/($B$77*$B$77)</f>
        <v>57499.0080000001</v>
      </c>
      <c r="K1977" s="16" t="n">
        <f aca="false">$B$80*$B$79*$D1977*$D1977*K$84*1000000/($B$77*$B$77)</f>
        <v>229996.032</v>
      </c>
      <c r="L1977" s="17" t="n">
        <f aca="false">G1977/E1977</f>
        <v>0.259659537572255</v>
      </c>
      <c r="M1977" s="16" t="n">
        <f aca="false">G1977/A1977</f>
        <v>7.13033333333334</v>
      </c>
      <c r="N1977" s="16"/>
      <c r="O1977" s="13" t="n">
        <f aca="false">$B$79*C1977*C1977*1000000/($B$77*$B$77)</f>
        <v>13452.7015014</v>
      </c>
      <c r="P1977" s="16" t="n">
        <f aca="false">$B$79*$B$76*$C1977*P$84*1000000/($B$77*$B$77)</f>
        <v>898.422</v>
      </c>
      <c r="Q1977" s="16" t="n">
        <f aca="false">$B$79*$B$76*$C1977*Q$84*1000000/($B$77*$B$77)</f>
        <v>3593.688</v>
      </c>
      <c r="R1977" s="16" t="n">
        <f aca="false">$B$79*$B$76*$C1977*R$84*1000000/($B$77*$B$77)</f>
        <v>14374.752</v>
      </c>
      <c r="S1977" s="16" t="n">
        <f aca="false">$B$79*$B$76*$C1977*S$84*1000000/($B$77*$B$77)</f>
        <v>57499.008</v>
      </c>
      <c r="T1977" s="16" t="n">
        <f aca="false">$B$79*$B$76*$C1977*T$84*1000000/($B$77*$B$77)</f>
        <v>229996.032</v>
      </c>
      <c r="U1977" s="17" t="n">
        <f aca="false">P1977/E1977</f>
        <v>0.259659537572254</v>
      </c>
      <c r="X1977" s="1" t="n">
        <v>126</v>
      </c>
      <c r="Y1977" s="1" t="n">
        <v>15</v>
      </c>
      <c r="Z1977" s="1" t="n">
        <v>149737</v>
      </c>
      <c r="AA1977" s="14" t="n">
        <f aca="false">(SQRT($B$76))*(SQRT(AD1977+AP1977))</f>
        <v>38695.8654122117</v>
      </c>
      <c r="AB1977" s="1" t="n">
        <v>3516</v>
      </c>
      <c r="AC1977" s="1" t="n">
        <v>78080</v>
      </c>
      <c r="AD1977" s="1" t="n">
        <f aca="false">AC1977</f>
        <v>78080</v>
      </c>
      <c r="AE1977" s="1" t="n">
        <v>3427</v>
      </c>
      <c r="AO1977" s="1" t="n">
        <f aca="false">Z1977-AC1977</f>
        <v>71657</v>
      </c>
      <c r="AP1977" s="1" t="n">
        <f aca="false">AO1977</f>
        <v>71657</v>
      </c>
      <c r="AR1977" s="1" t="n">
        <f aca="false">AQ1977</f>
        <v>0</v>
      </c>
    </row>
    <row r="1978" customFormat="false" ht="17" hidden="false" customHeight="false" outlineLevel="0" collapsed="false">
      <c r="A1978" s="1" t="n">
        <v>126</v>
      </c>
      <c r="B1978" s="1" t="n">
        <v>16</v>
      </c>
      <c r="C1978" s="1" t="n">
        <f aca="false">Z1978+AQ1978</f>
        <v>149862</v>
      </c>
      <c r="D1978" s="14" t="n">
        <f aca="false">AA1978+AR1978</f>
        <v>38712.0136391793</v>
      </c>
      <c r="E1978" s="1" t="n">
        <v>3484</v>
      </c>
      <c r="F1978" s="15" t="n">
        <f aca="false">$B$79*D1978*D1978*1000000/($B$77*$B$77)</f>
        <v>899.172000000002</v>
      </c>
      <c r="G1978" s="16" t="n">
        <f aca="false">$B$80*$B$79*$D1978*$D1978*G$84*1000000/($B$77*$B$77)</f>
        <v>899.172000000002</v>
      </c>
      <c r="H1978" s="16" t="n">
        <f aca="false">$B$80*$B$79*$D1978*$D1978*H$84*1000000/($B$77*$B$77)</f>
        <v>3596.68800000001</v>
      </c>
      <c r="I1978" s="16" t="n">
        <f aca="false">$B$80*$B$79*$D1978*$D1978*I$84*1000000/($B$77*$B$77)</f>
        <v>14386.752</v>
      </c>
      <c r="J1978" s="16" t="n">
        <f aca="false">$B$80*$B$79*$D1978*$D1978*J$84*1000000/($B$77*$B$77)</f>
        <v>57547.0080000002</v>
      </c>
      <c r="K1978" s="16" t="n">
        <f aca="false">$B$80*$B$79*$D1978*$D1978*K$84*1000000/($B$77*$B$77)</f>
        <v>230188.032000001</v>
      </c>
      <c r="L1978" s="17" t="n">
        <f aca="false">G1978/E1978</f>
        <v>0.25808610792193</v>
      </c>
      <c r="M1978" s="16" t="n">
        <f aca="false">G1978/A1978</f>
        <v>7.13628571428573</v>
      </c>
      <c r="N1978" s="16"/>
      <c r="O1978" s="13" t="n">
        <f aca="false">$B$79*C1978*C1978*1000000/($B$77*$B$77)</f>
        <v>13475.1714264</v>
      </c>
      <c r="P1978" s="16" t="n">
        <f aca="false">$B$79*$B$76*$C1978*P$84*1000000/($B$77*$B$77)</f>
        <v>899.172</v>
      </c>
      <c r="Q1978" s="16" t="n">
        <f aca="false">$B$79*$B$76*$C1978*Q$84*1000000/($B$77*$B$77)</f>
        <v>3596.688</v>
      </c>
      <c r="R1978" s="16" t="n">
        <f aca="false">$B$79*$B$76*$C1978*R$84*1000000/($B$77*$B$77)</f>
        <v>14386.752</v>
      </c>
      <c r="S1978" s="16" t="n">
        <f aca="false">$B$79*$B$76*$C1978*S$84*1000000/($B$77*$B$77)</f>
        <v>57547.008</v>
      </c>
      <c r="T1978" s="16" t="n">
        <f aca="false">$B$79*$B$76*$C1978*T$84*1000000/($B$77*$B$77)</f>
        <v>230188.032</v>
      </c>
      <c r="U1978" s="17" t="n">
        <f aca="false">P1978/E1978</f>
        <v>0.258086107921929</v>
      </c>
      <c r="X1978" s="1" t="n">
        <v>126</v>
      </c>
      <c r="Y1978" s="1" t="n">
        <v>16</v>
      </c>
      <c r="Z1978" s="1" t="n">
        <v>149862</v>
      </c>
      <c r="AA1978" s="14" t="n">
        <f aca="false">(SQRT($B$76))*(SQRT(AD1978+AP1978))</f>
        <v>38712.0136391793</v>
      </c>
      <c r="AB1978" s="1" t="n">
        <v>3527</v>
      </c>
      <c r="AC1978" s="1" t="n">
        <v>78080</v>
      </c>
      <c r="AD1978" s="1" t="n">
        <f aca="false">AC1978</f>
        <v>78080</v>
      </c>
      <c r="AE1978" s="1" t="n">
        <v>3448</v>
      </c>
      <c r="AO1978" s="1" t="n">
        <f aca="false">Z1978-AC1978</f>
        <v>71782</v>
      </c>
      <c r="AP1978" s="1" t="n">
        <f aca="false">AO1978</f>
        <v>71782</v>
      </c>
      <c r="AR1978" s="1" t="n">
        <f aca="false">AQ1978</f>
        <v>0</v>
      </c>
    </row>
    <row r="1979" customFormat="false" ht="17" hidden="false" customHeight="false" outlineLevel="0" collapsed="false">
      <c r="A1979" s="1" t="n">
        <v>127</v>
      </c>
      <c r="B1979" s="1" t="n">
        <v>2</v>
      </c>
      <c r="C1979" s="1" t="n">
        <f aca="false">Z1979+AQ1979</f>
        <v>148881</v>
      </c>
      <c r="D1979" s="14" t="n">
        <f aca="false">AA1979+AR1979</f>
        <v>38585.1007514559</v>
      </c>
      <c r="E1979" s="1" t="n">
        <v>3457</v>
      </c>
      <c r="F1979" s="15" t="n">
        <f aca="false">$B$79*D1979*D1979*1000000/($B$77*$B$77)</f>
        <v>893.286000000002</v>
      </c>
      <c r="G1979" s="16" t="n">
        <f aca="false">$B$80*$B$79*$D1979*$D1979*G$84*1000000/($B$77*$B$77)</f>
        <v>893.286000000002</v>
      </c>
      <c r="H1979" s="16" t="n">
        <f aca="false">$B$80*$B$79*$D1979*$D1979*H$84*1000000/($B$77*$B$77)</f>
        <v>3573.14400000001</v>
      </c>
      <c r="I1979" s="16" t="n">
        <f aca="false">$B$80*$B$79*$D1979*$D1979*I$84*1000000/($B$77*$B$77)</f>
        <v>14292.576</v>
      </c>
      <c r="J1979" s="16" t="n">
        <f aca="false">$B$80*$B$79*$D1979*$D1979*J$84*1000000/($B$77*$B$77)</f>
        <v>57170.3040000001</v>
      </c>
      <c r="K1979" s="16" t="n">
        <f aca="false">$B$80*$B$79*$D1979*$D1979*K$84*1000000/($B$77*$B$77)</f>
        <v>228681.216</v>
      </c>
      <c r="L1979" s="17" t="n">
        <f aca="false">G1979/E1979</f>
        <v>0.258399190049176</v>
      </c>
      <c r="M1979" s="16" t="n">
        <f aca="false">G1979/A1979</f>
        <v>7.03374803149608</v>
      </c>
      <c r="N1979" s="16"/>
      <c r="O1979" s="13" t="n">
        <f aca="false">$B$79*C1979*C1979*1000000/($B$77*$B$77)</f>
        <v>13299.3312966</v>
      </c>
      <c r="P1979" s="16" t="n">
        <f aca="false">$B$79*$B$76*$C1979*P$84*1000000/($B$77*$B$77)</f>
        <v>893.286</v>
      </c>
      <c r="Q1979" s="16" t="n">
        <f aca="false">$B$79*$B$76*$C1979*Q$84*1000000/($B$77*$B$77)</f>
        <v>3573.144</v>
      </c>
      <c r="R1979" s="16" t="n">
        <f aca="false">$B$79*$B$76*$C1979*R$84*1000000/($B$77*$B$77)</f>
        <v>14292.576</v>
      </c>
      <c r="S1979" s="16" t="n">
        <f aca="false">$B$79*$B$76*$C1979*S$84*1000000/($B$77*$B$77)</f>
        <v>57170.304</v>
      </c>
      <c r="T1979" s="16" t="n">
        <f aca="false">$B$79*$B$76*$C1979*T$84*1000000/($B$77*$B$77)</f>
        <v>228681.216</v>
      </c>
      <c r="U1979" s="17" t="n">
        <f aca="false">P1979/E1979</f>
        <v>0.258399190049176</v>
      </c>
      <c r="X1979" s="1" t="n">
        <v>127</v>
      </c>
      <c r="Y1979" s="1" t="n">
        <v>2</v>
      </c>
      <c r="Z1979" s="1" t="n">
        <v>148881</v>
      </c>
      <c r="AA1979" s="14" t="n">
        <f aca="false">(SQRT($B$76))*(SQRT(AD1979+AP1979))</f>
        <v>38585.1007514559</v>
      </c>
      <c r="AB1979" s="1" t="n">
        <v>3496</v>
      </c>
      <c r="AC1979" s="1" t="n">
        <v>78528</v>
      </c>
      <c r="AD1979" s="1" t="n">
        <f aca="false">AC1979</f>
        <v>78528</v>
      </c>
      <c r="AE1979" s="1" t="n">
        <v>3435</v>
      </c>
      <c r="AO1979" s="1" t="n">
        <f aca="false">Z1979-AC1979</f>
        <v>70353</v>
      </c>
      <c r="AP1979" s="1" t="n">
        <f aca="false">AO1979</f>
        <v>70353</v>
      </c>
      <c r="AR1979" s="1" t="n">
        <f aca="false">AQ1979</f>
        <v>0</v>
      </c>
    </row>
    <row r="1980" customFormat="false" ht="17" hidden="false" customHeight="false" outlineLevel="0" collapsed="false">
      <c r="A1980" s="1" t="n">
        <v>127</v>
      </c>
      <c r="B1980" s="1" t="n">
        <v>3</v>
      </c>
      <c r="C1980" s="1" t="n">
        <f aca="false">Z1980+AQ1980</f>
        <v>149103</v>
      </c>
      <c r="D1980" s="14" t="n">
        <f aca="false">AA1980+AR1980</f>
        <v>38613.857616146</v>
      </c>
      <c r="E1980" s="1" t="n">
        <v>3446</v>
      </c>
      <c r="F1980" s="15" t="n">
        <f aca="false">$B$79*D1980*D1980*1000000/($B$77*$B$77)</f>
        <v>894.617999999998</v>
      </c>
      <c r="G1980" s="16" t="n">
        <f aca="false">$B$80*$B$79*$D1980*$D1980*G$84*1000000/($B$77*$B$77)</f>
        <v>894.617999999998</v>
      </c>
      <c r="H1980" s="16" t="n">
        <f aca="false">$B$80*$B$79*$D1980*$D1980*H$84*1000000/($B$77*$B$77)</f>
        <v>3578.47199999999</v>
      </c>
      <c r="I1980" s="16" t="n">
        <f aca="false">$B$80*$B$79*$D1980*$D1980*I$84*1000000/($B$77*$B$77)</f>
        <v>14313.888</v>
      </c>
      <c r="J1980" s="16" t="n">
        <f aca="false">$B$80*$B$79*$D1980*$D1980*J$84*1000000/($B$77*$B$77)</f>
        <v>57255.5519999999</v>
      </c>
      <c r="K1980" s="16" t="n">
        <f aca="false">$B$80*$B$79*$D1980*$D1980*K$84*1000000/($B$77*$B$77)</f>
        <v>229022.207999999</v>
      </c>
      <c r="L1980" s="17" t="n">
        <f aca="false">G1980/E1980</f>
        <v>0.259610562971561</v>
      </c>
      <c r="M1980" s="16" t="n">
        <f aca="false">G1980/A1980</f>
        <v>7.04423622047242</v>
      </c>
      <c r="N1980" s="16"/>
      <c r="O1980" s="13" t="n">
        <f aca="false">$B$79*C1980*C1980*1000000/($B$77*$B$77)</f>
        <v>13339.0227654</v>
      </c>
      <c r="P1980" s="16" t="n">
        <f aca="false">$B$79*$B$76*$C1980*P$84*1000000/($B$77*$B$77)</f>
        <v>894.618</v>
      </c>
      <c r="Q1980" s="16" t="n">
        <f aca="false">$B$79*$B$76*$C1980*Q$84*1000000/($B$77*$B$77)</f>
        <v>3578.472</v>
      </c>
      <c r="R1980" s="16" t="n">
        <f aca="false">$B$79*$B$76*$C1980*R$84*1000000/($B$77*$B$77)</f>
        <v>14313.888</v>
      </c>
      <c r="S1980" s="16" t="n">
        <f aca="false">$B$79*$B$76*$C1980*S$84*1000000/($B$77*$B$77)</f>
        <v>57255.552</v>
      </c>
      <c r="T1980" s="16" t="n">
        <f aca="false">$B$79*$B$76*$C1980*T$84*1000000/($B$77*$B$77)</f>
        <v>229022.208</v>
      </c>
      <c r="U1980" s="17" t="n">
        <f aca="false">P1980/E1980</f>
        <v>0.259610562971561</v>
      </c>
      <c r="X1980" s="1" t="n">
        <v>127</v>
      </c>
      <c r="Y1980" s="1" t="n">
        <v>3</v>
      </c>
      <c r="Z1980" s="1" t="n">
        <v>149103</v>
      </c>
      <c r="AA1980" s="14" t="n">
        <f aca="false">(SQRT($B$76))*(SQRT(AD1980+AP1980))</f>
        <v>38613.857616146</v>
      </c>
      <c r="AB1980" s="1" t="n">
        <v>3570</v>
      </c>
      <c r="AC1980" s="1" t="n">
        <v>78528</v>
      </c>
      <c r="AD1980" s="1" t="n">
        <f aca="false">AC1980</f>
        <v>78528</v>
      </c>
      <c r="AE1980" s="1" t="n">
        <v>3483</v>
      </c>
      <c r="AO1980" s="1" t="n">
        <f aca="false">Z1980-AC1980</f>
        <v>70575</v>
      </c>
      <c r="AP1980" s="1" t="n">
        <f aca="false">AO1980</f>
        <v>70575</v>
      </c>
      <c r="AR1980" s="1" t="n">
        <f aca="false">AQ1980</f>
        <v>0</v>
      </c>
    </row>
    <row r="1981" customFormat="false" ht="17" hidden="false" customHeight="false" outlineLevel="0" collapsed="false">
      <c r="A1981" s="1" t="n">
        <v>127</v>
      </c>
      <c r="B1981" s="1" t="n">
        <v>4</v>
      </c>
      <c r="C1981" s="1" t="n">
        <f aca="false">Z1981+AQ1981</f>
        <v>149229</v>
      </c>
      <c r="D1981" s="14" t="n">
        <f aca="false">AA1981+AR1981</f>
        <v>38630.1695569667</v>
      </c>
      <c r="E1981" s="1" t="n">
        <v>3422</v>
      </c>
      <c r="F1981" s="15" t="n">
        <f aca="false">$B$79*D1981*D1981*1000000/($B$77*$B$77)</f>
        <v>895.373999999998</v>
      </c>
      <c r="G1981" s="16" t="n">
        <f aca="false">$B$80*$B$79*$D1981*$D1981*G$84*1000000/($B$77*$B$77)</f>
        <v>895.373999999998</v>
      </c>
      <c r="H1981" s="16" t="n">
        <f aca="false">$B$80*$B$79*$D1981*$D1981*H$84*1000000/($B$77*$B$77)</f>
        <v>3581.49599999999</v>
      </c>
      <c r="I1981" s="16" t="n">
        <f aca="false">$B$80*$B$79*$D1981*$D1981*I$84*1000000/($B$77*$B$77)</f>
        <v>14325.984</v>
      </c>
      <c r="J1981" s="16" t="n">
        <f aca="false">$B$80*$B$79*$D1981*$D1981*J$84*1000000/($B$77*$B$77)</f>
        <v>57303.9359999999</v>
      </c>
      <c r="K1981" s="16" t="n">
        <f aca="false">$B$80*$B$79*$D1981*$D1981*K$84*1000000/($B$77*$B$77)</f>
        <v>229215.743999999</v>
      </c>
      <c r="L1981" s="17" t="n">
        <f aca="false">G1981/E1981</f>
        <v>0.261652250146113</v>
      </c>
      <c r="M1981" s="16" t="n">
        <f aca="false">G1981/A1981</f>
        <v>7.05018897637794</v>
      </c>
      <c r="N1981" s="16"/>
      <c r="O1981" s="13" t="n">
        <f aca="false">$B$79*C1981*C1981*1000000/($B$77*$B$77)</f>
        <v>13361.5766646</v>
      </c>
      <c r="P1981" s="16" t="n">
        <f aca="false">$B$79*$B$76*$C1981*P$84*1000000/($B$77*$B$77)</f>
        <v>895.374</v>
      </c>
      <c r="Q1981" s="16" t="n">
        <f aca="false">$B$79*$B$76*$C1981*Q$84*1000000/($B$77*$B$77)</f>
        <v>3581.496</v>
      </c>
      <c r="R1981" s="16" t="n">
        <f aca="false">$B$79*$B$76*$C1981*R$84*1000000/($B$77*$B$77)</f>
        <v>14325.984</v>
      </c>
      <c r="S1981" s="16" t="n">
        <f aca="false">$B$79*$B$76*$C1981*S$84*1000000/($B$77*$B$77)</f>
        <v>57303.936</v>
      </c>
      <c r="T1981" s="16" t="n">
        <f aca="false">$B$79*$B$76*$C1981*T$84*1000000/($B$77*$B$77)</f>
        <v>229215.744</v>
      </c>
      <c r="U1981" s="17" t="n">
        <f aca="false">P1981/E1981</f>
        <v>0.261652250146113</v>
      </c>
      <c r="X1981" s="1" t="n">
        <v>127</v>
      </c>
      <c r="Y1981" s="1" t="n">
        <v>4</v>
      </c>
      <c r="Z1981" s="1" t="n">
        <v>149229</v>
      </c>
      <c r="AA1981" s="14" t="n">
        <f aca="false">(SQRT($B$76))*(SQRT(AD1981+AP1981))</f>
        <v>38630.1695569667</v>
      </c>
      <c r="AB1981" s="1" t="n">
        <v>3521</v>
      </c>
      <c r="AC1981" s="1" t="n">
        <v>78528</v>
      </c>
      <c r="AD1981" s="1" t="n">
        <f aca="false">AC1981</f>
        <v>78528</v>
      </c>
      <c r="AE1981" s="1" t="n">
        <v>3436</v>
      </c>
      <c r="AO1981" s="1" t="n">
        <f aca="false">Z1981-AC1981</f>
        <v>70701</v>
      </c>
      <c r="AP1981" s="1" t="n">
        <f aca="false">AO1981</f>
        <v>70701</v>
      </c>
      <c r="AR1981" s="1" t="n">
        <f aca="false">AQ1981</f>
        <v>0</v>
      </c>
    </row>
    <row r="1982" customFormat="false" ht="17" hidden="false" customHeight="false" outlineLevel="0" collapsed="false">
      <c r="A1982" s="1" t="n">
        <v>127</v>
      </c>
      <c r="B1982" s="1" t="n">
        <v>5</v>
      </c>
      <c r="C1982" s="1" t="n">
        <f aca="false">Z1982+AQ1982</f>
        <v>149418</v>
      </c>
      <c r="D1982" s="14" t="n">
        <f aca="false">AA1982+AR1982</f>
        <v>38654.6245616226</v>
      </c>
      <c r="E1982" s="1" t="n">
        <v>3466</v>
      </c>
      <c r="F1982" s="15" t="n">
        <f aca="false">$B$79*D1982*D1982*1000000/($B$77*$B$77)</f>
        <v>896.507999999998</v>
      </c>
      <c r="G1982" s="16" t="n">
        <f aca="false">$B$80*$B$79*$D1982*$D1982*G$84*1000000/($B$77*$B$77)</f>
        <v>896.507999999998</v>
      </c>
      <c r="H1982" s="16" t="n">
        <f aca="false">$B$80*$B$79*$D1982*$D1982*H$84*1000000/($B$77*$B$77)</f>
        <v>3586.03199999999</v>
      </c>
      <c r="I1982" s="16" t="n">
        <f aca="false">$B$80*$B$79*$D1982*$D1982*I$84*1000000/($B$77*$B$77)</f>
        <v>14344.128</v>
      </c>
      <c r="J1982" s="16" t="n">
        <f aca="false">$B$80*$B$79*$D1982*$D1982*J$84*1000000/($B$77*$B$77)</f>
        <v>57376.5119999999</v>
      </c>
      <c r="K1982" s="16" t="n">
        <f aca="false">$B$80*$B$79*$D1982*$D1982*K$84*1000000/($B$77*$B$77)</f>
        <v>229506.048</v>
      </c>
      <c r="L1982" s="17" t="n">
        <f aca="false">G1982/E1982</f>
        <v>0.258657818811309</v>
      </c>
      <c r="M1982" s="16" t="n">
        <f aca="false">G1982/A1982</f>
        <v>7.05911811023621</v>
      </c>
      <c r="N1982" s="16"/>
      <c r="O1982" s="13" t="n">
        <f aca="false">$B$79*C1982*C1982*1000000/($B$77*$B$77)</f>
        <v>13395.4432344</v>
      </c>
      <c r="P1982" s="16" t="n">
        <f aca="false">$B$79*$B$76*$C1982*P$84*1000000/($B$77*$B$77)</f>
        <v>896.508</v>
      </c>
      <c r="Q1982" s="16" t="n">
        <f aca="false">$B$79*$B$76*$C1982*Q$84*1000000/($B$77*$B$77)</f>
        <v>3586.032</v>
      </c>
      <c r="R1982" s="16" t="n">
        <f aca="false">$B$79*$B$76*$C1982*R$84*1000000/($B$77*$B$77)</f>
        <v>14344.128</v>
      </c>
      <c r="S1982" s="16" t="n">
        <f aca="false">$B$79*$B$76*$C1982*S$84*1000000/($B$77*$B$77)</f>
        <v>57376.512</v>
      </c>
      <c r="T1982" s="16" t="n">
        <f aca="false">$B$79*$B$76*$C1982*T$84*1000000/($B$77*$B$77)</f>
        <v>229506.048</v>
      </c>
      <c r="U1982" s="17" t="n">
        <f aca="false">P1982/E1982</f>
        <v>0.25865781881131</v>
      </c>
      <c r="X1982" s="1" t="n">
        <v>127</v>
      </c>
      <c r="Y1982" s="1" t="n">
        <v>5</v>
      </c>
      <c r="Z1982" s="1" t="n">
        <v>149418</v>
      </c>
      <c r="AA1982" s="14" t="n">
        <f aca="false">(SQRT($B$76))*(SQRT(AD1982+AP1982))</f>
        <v>38654.6245616226</v>
      </c>
      <c r="AB1982" s="1" t="n">
        <v>3575</v>
      </c>
      <c r="AC1982" s="1" t="n">
        <v>78528</v>
      </c>
      <c r="AD1982" s="1" t="n">
        <f aca="false">AC1982</f>
        <v>78528</v>
      </c>
      <c r="AE1982" s="1" t="n">
        <v>3443</v>
      </c>
      <c r="AO1982" s="1" t="n">
        <f aca="false">Z1982-AC1982</f>
        <v>70890</v>
      </c>
      <c r="AP1982" s="1" t="n">
        <f aca="false">AO1982</f>
        <v>70890</v>
      </c>
      <c r="AR1982" s="1" t="n">
        <f aca="false">AQ1982</f>
        <v>0</v>
      </c>
    </row>
    <row r="1983" customFormat="false" ht="17" hidden="false" customHeight="false" outlineLevel="0" collapsed="false">
      <c r="A1983" s="1" t="n">
        <v>127</v>
      </c>
      <c r="B1983" s="1" t="n">
        <v>6</v>
      </c>
      <c r="C1983" s="1" t="n">
        <f aca="false">Z1983+AQ1983</f>
        <v>149543</v>
      </c>
      <c r="D1983" s="14" t="n">
        <f aca="false">AA1983+AR1983</f>
        <v>38670.7900100321</v>
      </c>
      <c r="E1983" s="1" t="n">
        <v>3482</v>
      </c>
      <c r="F1983" s="15" t="n">
        <f aca="false">$B$79*D1983*D1983*1000000/($B$77*$B$77)</f>
        <v>897.257999999999</v>
      </c>
      <c r="G1983" s="16" t="n">
        <f aca="false">$B$80*$B$79*$D1983*$D1983*G$84*1000000/($B$77*$B$77)</f>
        <v>897.257999999999</v>
      </c>
      <c r="H1983" s="16" t="n">
        <f aca="false">$B$80*$B$79*$D1983*$D1983*H$84*1000000/($B$77*$B$77)</f>
        <v>3589.032</v>
      </c>
      <c r="I1983" s="16" t="n">
        <f aca="false">$B$80*$B$79*$D1983*$D1983*I$84*1000000/($B$77*$B$77)</f>
        <v>14356.128</v>
      </c>
      <c r="J1983" s="16" t="n">
        <f aca="false">$B$80*$B$79*$D1983*$D1983*J$84*1000000/($B$77*$B$77)</f>
        <v>57424.5119999999</v>
      </c>
      <c r="K1983" s="16" t="n">
        <f aca="false">$B$80*$B$79*$D1983*$D1983*K$84*1000000/($B$77*$B$77)</f>
        <v>229698.048</v>
      </c>
      <c r="L1983" s="17" t="n">
        <f aca="false">G1983/E1983</f>
        <v>0.257684663986215</v>
      </c>
      <c r="M1983" s="16" t="n">
        <f aca="false">G1983/A1983</f>
        <v>7.06502362204724</v>
      </c>
      <c r="N1983" s="16"/>
      <c r="O1983" s="13" t="n">
        <f aca="false">$B$79*C1983*C1983*1000000/($B$77*$B$77)</f>
        <v>13417.8653094</v>
      </c>
      <c r="P1983" s="16" t="n">
        <f aca="false">$B$79*$B$76*$C1983*P$84*1000000/($B$77*$B$77)</f>
        <v>897.258</v>
      </c>
      <c r="Q1983" s="16" t="n">
        <f aca="false">$B$79*$B$76*$C1983*Q$84*1000000/($B$77*$B$77)</f>
        <v>3589.032</v>
      </c>
      <c r="R1983" s="16" t="n">
        <f aca="false">$B$79*$B$76*$C1983*R$84*1000000/($B$77*$B$77)</f>
        <v>14356.128</v>
      </c>
      <c r="S1983" s="16" t="n">
        <f aca="false">$B$79*$B$76*$C1983*S$84*1000000/($B$77*$B$77)</f>
        <v>57424.512</v>
      </c>
      <c r="T1983" s="16" t="n">
        <f aca="false">$B$79*$B$76*$C1983*T$84*1000000/($B$77*$B$77)</f>
        <v>229698.048</v>
      </c>
      <c r="U1983" s="17" t="n">
        <f aca="false">P1983/E1983</f>
        <v>0.257684663986215</v>
      </c>
      <c r="X1983" s="1" t="n">
        <v>127</v>
      </c>
      <c r="Y1983" s="1" t="n">
        <v>6</v>
      </c>
      <c r="Z1983" s="1" t="n">
        <v>149543</v>
      </c>
      <c r="AA1983" s="14" t="n">
        <f aca="false">(SQRT($B$76))*(SQRT(AD1983+AP1983))</f>
        <v>38670.7900100321</v>
      </c>
      <c r="AB1983" s="1" t="n">
        <v>3514</v>
      </c>
      <c r="AC1983" s="1" t="n">
        <v>78528</v>
      </c>
      <c r="AD1983" s="1" t="n">
        <f aca="false">AC1983</f>
        <v>78528</v>
      </c>
      <c r="AE1983" s="1" t="n">
        <v>3395</v>
      </c>
      <c r="AO1983" s="1" t="n">
        <f aca="false">Z1983-AC1983</f>
        <v>71015</v>
      </c>
      <c r="AP1983" s="1" t="n">
        <f aca="false">AO1983</f>
        <v>71015</v>
      </c>
      <c r="AR1983" s="1" t="n">
        <f aca="false">AQ1983</f>
        <v>0</v>
      </c>
    </row>
    <row r="1984" customFormat="false" ht="17" hidden="false" customHeight="false" outlineLevel="0" collapsed="false">
      <c r="A1984" s="1" t="n">
        <v>127</v>
      </c>
      <c r="B1984" s="1" t="n">
        <v>7</v>
      </c>
      <c r="C1984" s="1" t="n">
        <f aca="false">Z1984+AQ1984</f>
        <v>149668</v>
      </c>
      <c r="D1984" s="14" t="n">
        <f aca="false">AA1984+AR1984</f>
        <v>38686.9487036649</v>
      </c>
      <c r="E1984" s="1" t="n">
        <v>3446</v>
      </c>
      <c r="F1984" s="15" t="n">
        <f aca="false">$B$79*D1984*D1984*1000000/($B$77*$B$77)</f>
        <v>898.008</v>
      </c>
      <c r="G1984" s="16" t="n">
        <f aca="false">$B$80*$B$79*$D1984*$D1984*G$84*1000000/($B$77*$B$77)</f>
        <v>898.008</v>
      </c>
      <c r="H1984" s="16" t="n">
        <f aca="false">$B$80*$B$79*$D1984*$D1984*H$84*1000000/($B$77*$B$77)</f>
        <v>3592.032</v>
      </c>
      <c r="I1984" s="16" t="n">
        <f aca="false">$B$80*$B$79*$D1984*$D1984*I$84*1000000/($B$77*$B$77)</f>
        <v>14368.128</v>
      </c>
      <c r="J1984" s="16" t="n">
        <f aca="false">$B$80*$B$79*$D1984*$D1984*J$84*1000000/($B$77*$B$77)</f>
        <v>57472.512</v>
      </c>
      <c r="K1984" s="16" t="n">
        <f aca="false">$B$80*$B$79*$D1984*$D1984*K$84*1000000/($B$77*$B$77)</f>
        <v>229890.048</v>
      </c>
      <c r="L1984" s="17" t="n">
        <f aca="false">G1984/E1984</f>
        <v>0.260594312246082</v>
      </c>
      <c r="M1984" s="16" t="n">
        <f aca="false">G1984/A1984</f>
        <v>7.07092913385826</v>
      </c>
      <c r="N1984" s="16"/>
      <c r="O1984" s="13" t="n">
        <f aca="false">$B$79*C1984*C1984*1000000/($B$77*$B$77)</f>
        <v>13440.3061344</v>
      </c>
      <c r="P1984" s="16" t="n">
        <f aca="false">$B$79*$B$76*$C1984*P$84*1000000/($B$77*$B$77)</f>
        <v>898.008</v>
      </c>
      <c r="Q1984" s="16" t="n">
        <f aca="false">$B$79*$B$76*$C1984*Q$84*1000000/($B$77*$B$77)</f>
        <v>3592.032</v>
      </c>
      <c r="R1984" s="16" t="n">
        <f aca="false">$B$79*$B$76*$C1984*R$84*1000000/($B$77*$B$77)</f>
        <v>14368.128</v>
      </c>
      <c r="S1984" s="16" t="n">
        <f aca="false">$B$79*$B$76*$C1984*S$84*1000000/($B$77*$B$77)</f>
        <v>57472.512</v>
      </c>
      <c r="T1984" s="16" t="n">
        <f aca="false">$B$79*$B$76*$C1984*T$84*1000000/($B$77*$B$77)</f>
        <v>229890.048</v>
      </c>
      <c r="U1984" s="17" t="n">
        <f aca="false">P1984/E1984</f>
        <v>0.260594312246082</v>
      </c>
      <c r="X1984" s="1" t="n">
        <v>127</v>
      </c>
      <c r="Y1984" s="1" t="n">
        <v>7</v>
      </c>
      <c r="Z1984" s="1" t="n">
        <v>149668</v>
      </c>
      <c r="AA1984" s="14" t="n">
        <f aca="false">(SQRT($B$76))*(SQRT(AD1984+AP1984))</f>
        <v>38686.9487036649</v>
      </c>
      <c r="AB1984" s="1" t="n">
        <v>3527</v>
      </c>
      <c r="AC1984" s="1" t="n">
        <v>78528</v>
      </c>
      <c r="AD1984" s="1" t="n">
        <f aca="false">AC1984</f>
        <v>78528</v>
      </c>
      <c r="AE1984" s="1" t="n">
        <v>3464</v>
      </c>
      <c r="AO1984" s="1" t="n">
        <f aca="false">Z1984-AC1984</f>
        <v>71140</v>
      </c>
      <c r="AP1984" s="1" t="n">
        <f aca="false">AO1984</f>
        <v>71140</v>
      </c>
      <c r="AR1984" s="1" t="n">
        <f aca="false">AQ1984</f>
        <v>0</v>
      </c>
    </row>
    <row r="1985" customFormat="false" ht="17" hidden="false" customHeight="false" outlineLevel="0" collapsed="false">
      <c r="A1985" s="1" t="n">
        <v>127</v>
      </c>
      <c r="B1985" s="1" t="n">
        <v>8</v>
      </c>
      <c r="C1985" s="1" t="n">
        <f aca="false">Z1985+AQ1985</f>
        <v>149793</v>
      </c>
      <c r="D1985" s="14" t="n">
        <f aca="false">AA1985+AR1985</f>
        <v>38703.1006509814</v>
      </c>
      <c r="E1985" s="1" t="n">
        <v>3478</v>
      </c>
      <c r="F1985" s="15" t="n">
        <f aca="false">$B$79*D1985*D1985*1000000/($B$77*$B$77)</f>
        <v>898.757999999998</v>
      </c>
      <c r="G1985" s="16" t="n">
        <f aca="false">$B$80*$B$79*$D1985*$D1985*G$84*1000000/($B$77*$B$77)</f>
        <v>898.757999999998</v>
      </c>
      <c r="H1985" s="16" t="n">
        <f aca="false">$B$80*$B$79*$D1985*$D1985*H$84*1000000/($B$77*$B$77)</f>
        <v>3595.03199999999</v>
      </c>
      <c r="I1985" s="16" t="n">
        <f aca="false">$B$80*$B$79*$D1985*$D1985*I$84*1000000/($B$77*$B$77)</f>
        <v>14380.128</v>
      </c>
      <c r="J1985" s="16" t="n">
        <f aca="false">$B$80*$B$79*$D1985*$D1985*J$84*1000000/($B$77*$B$77)</f>
        <v>57520.5119999999</v>
      </c>
      <c r="K1985" s="16" t="n">
        <f aca="false">$B$80*$B$79*$D1985*$D1985*K$84*1000000/($B$77*$B$77)</f>
        <v>230082.048</v>
      </c>
      <c r="L1985" s="17" t="n">
        <f aca="false">G1985/E1985</f>
        <v>0.258412305922944</v>
      </c>
      <c r="M1985" s="16" t="n">
        <f aca="false">G1985/A1985</f>
        <v>7.07683464566928</v>
      </c>
      <c r="N1985" s="16"/>
      <c r="O1985" s="13" t="n">
        <f aca="false">$B$79*C1985*C1985*1000000/($B$77*$B$77)</f>
        <v>13462.7657094</v>
      </c>
      <c r="P1985" s="16" t="n">
        <f aca="false">$B$79*$B$76*$C1985*P$84*1000000/($B$77*$B$77)</f>
        <v>898.758</v>
      </c>
      <c r="Q1985" s="16" t="n">
        <f aca="false">$B$79*$B$76*$C1985*Q$84*1000000/($B$77*$B$77)</f>
        <v>3595.032</v>
      </c>
      <c r="R1985" s="16" t="n">
        <f aca="false">$B$79*$B$76*$C1985*R$84*1000000/($B$77*$B$77)</f>
        <v>14380.128</v>
      </c>
      <c r="S1985" s="16" t="n">
        <f aca="false">$B$79*$B$76*$C1985*S$84*1000000/($B$77*$B$77)</f>
        <v>57520.512</v>
      </c>
      <c r="T1985" s="16" t="n">
        <f aca="false">$B$79*$B$76*$C1985*T$84*1000000/($B$77*$B$77)</f>
        <v>230082.048</v>
      </c>
      <c r="U1985" s="17" t="n">
        <f aca="false">P1985/E1985</f>
        <v>0.258412305922944</v>
      </c>
      <c r="X1985" s="1" t="n">
        <v>127</v>
      </c>
      <c r="Y1985" s="1" t="n">
        <v>8</v>
      </c>
      <c r="Z1985" s="1" t="n">
        <v>149793</v>
      </c>
      <c r="AA1985" s="14" t="n">
        <f aca="false">(SQRT($B$76))*(SQRT(AD1985+AP1985))</f>
        <v>38703.1006509814</v>
      </c>
      <c r="AB1985" s="1" t="n">
        <v>3545</v>
      </c>
      <c r="AC1985" s="1" t="n">
        <v>78528</v>
      </c>
      <c r="AD1985" s="1" t="n">
        <f aca="false">AC1985</f>
        <v>78528</v>
      </c>
      <c r="AE1985" s="1" t="n">
        <v>3516</v>
      </c>
      <c r="AO1985" s="1" t="n">
        <f aca="false">Z1985-AC1985</f>
        <v>71265</v>
      </c>
      <c r="AP1985" s="1" t="n">
        <f aca="false">AO1985</f>
        <v>71265</v>
      </c>
      <c r="AR1985" s="1" t="n">
        <f aca="false">AQ1985</f>
        <v>0</v>
      </c>
    </row>
    <row r="1986" customFormat="false" ht="17" hidden="false" customHeight="false" outlineLevel="0" collapsed="false">
      <c r="A1986" s="1" t="n">
        <v>127</v>
      </c>
      <c r="B1986" s="1" t="n">
        <v>9</v>
      </c>
      <c r="C1986" s="1" t="n">
        <f aca="false">Z1986+AQ1986</f>
        <v>149982</v>
      </c>
      <c r="D1986" s="14" t="n">
        <f aca="false">AA1986+AR1986</f>
        <v>38727.5096023486</v>
      </c>
      <c r="E1986" s="1" t="n">
        <v>3457</v>
      </c>
      <c r="F1986" s="15" t="n">
        <f aca="false">$B$79*D1986*D1986*1000000/($B$77*$B$77)</f>
        <v>899.892000000002</v>
      </c>
      <c r="G1986" s="16" t="n">
        <f aca="false">$B$80*$B$79*$D1986*$D1986*G$84*1000000/($B$77*$B$77)</f>
        <v>899.892000000002</v>
      </c>
      <c r="H1986" s="16" t="n">
        <f aca="false">$B$80*$B$79*$D1986*$D1986*H$84*1000000/($B$77*$B$77)</f>
        <v>3599.56800000001</v>
      </c>
      <c r="I1986" s="16" t="n">
        <f aca="false">$B$80*$B$79*$D1986*$D1986*I$84*1000000/($B$77*$B$77)</f>
        <v>14398.272</v>
      </c>
      <c r="J1986" s="16" t="n">
        <f aca="false">$B$80*$B$79*$D1986*$D1986*J$84*1000000/($B$77*$B$77)</f>
        <v>57593.0880000001</v>
      </c>
      <c r="K1986" s="16" t="n">
        <f aca="false">$B$80*$B$79*$D1986*$D1986*K$84*1000000/($B$77*$B$77)</f>
        <v>230372.352</v>
      </c>
      <c r="L1986" s="17" t="n">
        <f aca="false">G1986/E1986</f>
        <v>0.260310095458491</v>
      </c>
      <c r="M1986" s="16" t="n">
        <f aca="false">G1986/A1986</f>
        <v>7.08576377952757</v>
      </c>
      <c r="N1986" s="16"/>
      <c r="O1986" s="13" t="n">
        <f aca="false">$B$79*C1986*C1986*1000000/($B$77*$B$77)</f>
        <v>13496.7601944</v>
      </c>
      <c r="P1986" s="16" t="n">
        <f aca="false">$B$79*$B$76*$C1986*P$84*1000000/($B$77*$B$77)</f>
        <v>899.892</v>
      </c>
      <c r="Q1986" s="16" t="n">
        <f aca="false">$B$79*$B$76*$C1986*Q$84*1000000/($B$77*$B$77)</f>
        <v>3599.568</v>
      </c>
      <c r="R1986" s="16" t="n">
        <f aca="false">$B$79*$B$76*$C1986*R$84*1000000/($B$77*$B$77)</f>
        <v>14398.272</v>
      </c>
      <c r="S1986" s="16" t="n">
        <f aca="false">$B$79*$B$76*$C1986*S$84*1000000/($B$77*$B$77)</f>
        <v>57593.088</v>
      </c>
      <c r="T1986" s="16" t="n">
        <f aca="false">$B$79*$B$76*$C1986*T$84*1000000/($B$77*$B$77)</f>
        <v>230372.352</v>
      </c>
      <c r="U1986" s="17" t="n">
        <f aca="false">P1986/E1986</f>
        <v>0.26031009545849</v>
      </c>
      <c r="X1986" s="1" t="n">
        <v>127</v>
      </c>
      <c r="Y1986" s="1" t="n">
        <v>9</v>
      </c>
      <c r="Z1986" s="1" t="n">
        <v>149982</v>
      </c>
      <c r="AA1986" s="14" t="n">
        <f aca="false">(SQRT($B$76))*(SQRT(AD1986+AP1986))</f>
        <v>38727.5096023486</v>
      </c>
      <c r="AB1986" s="1" t="n">
        <v>3559</v>
      </c>
      <c r="AC1986" s="1" t="n">
        <v>78528</v>
      </c>
      <c r="AD1986" s="1" t="n">
        <f aca="false">AC1986</f>
        <v>78528</v>
      </c>
      <c r="AE1986" s="1" t="n">
        <v>3463</v>
      </c>
      <c r="AO1986" s="1" t="n">
        <f aca="false">Z1986-AC1986</f>
        <v>71454</v>
      </c>
      <c r="AP1986" s="1" t="n">
        <f aca="false">AO1986</f>
        <v>71454</v>
      </c>
      <c r="AR1986" s="1" t="n">
        <f aca="false">AQ1986</f>
        <v>0</v>
      </c>
    </row>
    <row r="1987" customFormat="false" ht="17" hidden="false" customHeight="false" outlineLevel="0" collapsed="false">
      <c r="A1987" s="1" t="n">
        <v>127</v>
      </c>
      <c r="B1987" s="1" t="n">
        <v>10</v>
      </c>
      <c r="C1987" s="1" t="n">
        <f aca="false">Z1987+AQ1987</f>
        <v>150107</v>
      </c>
      <c r="D1987" s="14" t="n">
        <f aca="false">AA1987+AR1987</f>
        <v>38743.6446401213</v>
      </c>
      <c r="E1987" s="1" t="n">
        <v>3456</v>
      </c>
      <c r="F1987" s="15" t="n">
        <f aca="false">$B$79*D1987*D1987*1000000/($B$77*$B$77)</f>
        <v>900.642</v>
      </c>
      <c r="G1987" s="16" t="n">
        <f aca="false">$B$80*$B$79*$D1987*$D1987*G$84*1000000/($B$77*$B$77)</f>
        <v>900.642</v>
      </c>
      <c r="H1987" s="16" t="n">
        <f aca="false">$B$80*$B$79*$D1987*$D1987*H$84*1000000/($B$77*$B$77)</f>
        <v>3602.568</v>
      </c>
      <c r="I1987" s="16" t="n">
        <f aca="false">$B$80*$B$79*$D1987*$D1987*I$84*1000000/($B$77*$B$77)</f>
        <v>14410.272</v>
      </c>
      <c r="J1987" s="16" t="n">
        <f aca="false">$B$80*$B$79*$D1987*$D1987*J$84*1000000/($B$77*$B$77)</f>
        <v>57641.088</v>
      </c>
      <c r="K1987" s="16" t="n">
        <f aca="false">$B$80*$B$79*$D1987*$D1987*K$84*1000000/($B$77*$B$77)</f>
        <v>230564.352</v>
      </c>
      <c r="L1987" s="17" t="n">
        <f aca="false">G1987/E1987</f>
        <v>0.260602430555556</v>
      </c>
      <c r="M1987" s="16" t="n">
        <f aca="false">G1987/A1987</f>
        <v>7.09166929133858</v>
      </c>
      <c r="N1987" s="16"/>
      <c r="O1987" s="13" t="n">
        <f aca="false">$B$79*C1987*C1987*1000000/($B$77*$B$77)</f>
        <v>13519.2668694</v>
      </c>
      <c r="P1987" s="16" t="n">
        <f aca="false">$B$79*$B$76*$C1987*P$84*1000000/($B$77*$B$77)</f>
        <v>900.642</v>
      </c>
      <c r="Q1987" s="16" t="n">
        <f aca="false">$B$79*$B$76*$C1987*Q$84*1000000/($B$77*$B$77)</f>
        <v>3602.568</v>
      </c>
      <c r="R1987" s="16" t="n">
        <f aca="false">$B$79*$B$76*$C1987*R$84*1000000/($B$77*$B$77)</f>
        <v>14410.272</v>
      </c>
      <c r="S1987" s="16" t="n">
        <f aca="false">$B$79*$B$76*$C1987*S$84*1000000/($B$77*$B$77)</f>
        <v>57641.088</v>
      </c>
      <c r="T1987" s="16" t="n">
        <f aca="false">$B$79*$B$76*$C1987*T$84*1000000/($B$77*$B$77)</f>
        <v>230564.352</v>
      </c>
      <c r="U1987" s="17" t="n">
        <f aca="false">P1987/E1987</f>
        <v>0.260602430555556</v>
      </c>
      <c r="X1987" s="1" t="n">
        <v>127</v>
      </c>
      <c r="Y1987" s="1" t="n">
        <v>10</v>
      </c>
      <c r="Z1987" s="1" t="n">
        <v>150107</v>
      </c>
      <c r="AA1987" s="14" t="n">
        <f aca="false">(SQRT($B$76))*(SQRT(AD1987+AP1987))</f>
        <v>38743.6446401213</v>
      </c>
      <c r="AB1987" s="1" t="n">
        <v>3553</v>
      </c>
      <c r="AC1987" s="1" t="n">
        <v>78528</v>
      </c>
      <c r="AD1987" s="1" t="n">
        <f aca="false">AC1987</f>
        <v>78528</v>
      </c>
      <c r="AE1987" s="1" t="n">
        <v>3460</v>
      </c>
      <c r="AO1987" s="1" t="n">
        <f aca="false">Z1987-AC1987</f>
        <v>71579</v>
      </c>
      <c r="AP1987" s="1" t="n">
        <f aca="false">AO1987</f>
        <v>71579</v>
      </c>
      <c r="AR1987" s="1" t="n">
        <f aca="false">AQ1987</f>
        <v>0</v>
      </c>
    </row>
    <row r="1988" customFormat="false" ht="17" hidden="false" customHeight="false" outlineLevel="0" collapsed="false">
      <c r="A1988" s="1" t="n">
        <v>127</v>
      </c>
      <c r="B1988" s="1" t="n">
        <v>11</v>
      </c>
      <c r="C1988" s="1" t="n">
        <f aca="false">Z1988+AQ1988</f>
        <v>150232</v>
      </c>
      <c r="D1988" s="14" t="n">
        <f aca="false">AA1988+AR1988</f>
        <v>38759.7729611514</v>
      </c>
      <c r="E1988" s="1" t="n">
        <v>3459</v>
      </c>
      <c r="F1988" s="15" t="n">
        <f aca="false">$B$79*D1988*D1988*1000000/($B$77*$B$77)</f>
        <v>901.392000000002</v>
      </c>
      <c r="G1988" s="16" t="n">
        <f aca="false">$B$80*$B$79*$D1988*$D1988*G$84*1000000/($B$77*$B$77)</f>
        <v>901.392000000002</v>
      </c>
      <c r="H1988" s="16" t="n">
        <f aca="false">$B$80*$B$79*$D1988*$D1988*H$84*1000000/($B$77*$B$77)</f>
        <v>3605.56800000001</v>
      </c>
      <c r="I1988" s="16" t="n">
        <f aca="false">$B$80*$B$79*$D1988*$D1988*I$84*1000000/($B$77*$B$77)</f>
        <v>14422.272</v>
      </c>
      <c r="J1988" s="16" t="n">
        <f aca="false">$B$80*$B$79*$D1988*$D1988*J$84*1000000/($B$77*$B$77)</f>
        <v>57689.0880000001</v>
      </c>
      <c r="K1988" s="16" t="n">
        <f aca="false">$B$80*$B$79*$D1988*$D1988*K$84*1000000/($B$77*$B$77)</f>
        <v>230756.352</v>
      </c>
      <c r="L1988" s="17" t="n">
        <f aca="false">G1988/E1988</f>
        <v>0.260593235039029</v>
      </c>
      <c r="M1988" s="16" t="n">
        <f aca="false">G1988/A1988</f>
        <v>7.09757480314962</v>
      </c>
      <c r="N1988" s="16"/>
      <c r="O1988" s="13" t="n">
        <f aca="false">$B$79*C1988*C1988*1000000/($B$77*$B$77)</f>
        <v>13541.7922944</v>
      </c>
      <c r="P1988" s="16" t="n">
        <f aca="false">$B$79*$B$76*$C1988*P$84*1000000/($B$77*$B$77)</f>
        <v>901.392</v>
      </c>
      <c r="Q1988" s="16" t="n">
        <f aca="false">$B$79*$B$76*$C1988*Q$84*1000000/($B$77*$B$77)</f>
        <v>3605.568</v>
      </c>
      <c r="R1988" s="16" t="n">
        <f aca="false">$B$79*$B$76*$C1988*R$84*1000000/($B$77*$B$77)</f>
        <v>14422.272</v>
      </c>
      <c r="S1988" s="16" t="n">
        <f aca="false">$B$79*$B$76*$C1988*S$84*1000000/($B$77*$B$77)</f>
        <v>57689.088</v>
      </c>
      <c r="T1988" s="16" t="n">
        <f aca="false">$B$79*$B$76*$C1988*T$84*1000000/($B$77*$B$77)</f>
        <v>230756.352</v>
      </c>
      <c r="U1988" s="17" t="n">
        <f aca="false">P1988/E1988</f>
        <v>0.260593235039029</v>
      </c>
      <c r="X1988" s="1" t="n">
        <v>127</v>
      </c>
      <c r="Y1988" s="1" t="n">
        <v>11</v>
      </c>
      <c r="Z1988" s="1" t="n">
        <v>150232</v>
      </c>
      <c r="AA1988" s="14" t="n">
        <f aca="false">(SQRT($B$76))*(SQRT(AD1988+AP1988))</f>
        <v>38759.7729611514</v>
      </c>
      <c r="AB1988" s="1" t="n">
        <v>3570</v>
      </c>
      <c r="AC1988" s="1" t="n">
        <v>78528</v>
      </c>
      <c r="AD1988" s="1" t="n">
        <f aca="false">AC1988</f>
        <v>78528</v>
      </c>
      <c r="AE1988" s="1" t="n">
        <v>3503</v>
      </c>
      <c r="AO1988" s="1" t="n">
        <f aca="false">Z1988-AC1988</f>
        <v>71704</v>
      </c>
      <c r="AP1988" s="1" t="n">
        <f aca="false">AO1988</f>
        <v>71704</v>
      </c>
      <c r="AR1988" s="1" t="n">
        <f aca="false">AQ1988</f>
        <v>0</v>
      </c>
    </row>
    <row r="1989" customFormat="false" ht="17" hidden="false" customHeight="false" outlineLevel="0" collapsed="false">
      <c r="A1989" s="1" t="n">
        <v>127</v>
      </c>
      <c r="B1989" s="1" t="n">
        <v>12</v>
      </c>
      <c r="C1989" s="1" t="n">
        <f aca="false">Z1989+AQ1989</f>
        <v>150357</v>
      </c>
      <c r="D1989" s="14" t="n">
        <f aca="false">AA1989+AR1989</f>
        <v>38775.89457382</v>
      </c>
      <c r="E1989" s="1" t="n">
        <v>3495</v>
      </c>
      <c r="F1989" s="15" t="n">
        <f aca="false">$B$79*D1989*D1989*1000000/($B$77*$B$77)</f>
        <v>902.142000000002</v>
      </c>
      <c r="G1989" s="16" t="n">
        <f aca="false">$B$80*$B$79*$D1989*$D1989*G$84*1000000/($B$77*$B$77)</f>
        <v>902.142000000002</v>
      </c>
      <c r="H1989" s="16" t="n">
        <f aca="false">$B$80*$B$79*$D1989*$D1989*H$84*1000000/($B$77*$B$77)</f>
        <v>3608.56800000001</v>
      </c>
      <c r="I1989" s="16" t="n">
        <f aca="false">$B$80*$B$79*$D1989*$D1989*I$84*1000000/($B$77*$B$77)</f>
        <v>14434.272</v>
      </c>
      <c r="J1989" s="16" t="n">
        <f aca="false">$B$80*$B$79*$D1989*$D1989*J$84*1000000/($B$77*$B$77)</f>
        <v>57737.0880000001</v>
      </c>
      <c r="K1989" s="16" t="n">
        <f aca="false">$B$80*$B$79*$D1989*$D1989*K$84*1000000/($B$77*$B$77)</f>
        <v>230948.352</v>
      </c>
      <c r="L1989" s="17" t="n">
        <f aca="false">G1989/E1989</f>
        <v>0.258123605150215</v>
      </c>
      <c r="M1989" s="16" t="n">
        <f aca="false">G1989/A1989</f>
        <v>7.10348031496064</v>
      </c>
      <c r="N1989" s="16"/>
      <c r="O1989" s="13" t="n">
        <f aca="false">$B$79*C1989*C1989*1000000/($B$77*$B$77)</f>
        <v>13564.3364694</v>
      </c>
      <c r="P1989" s="16" t="n">
        <f aca="false">$B$79*$B$76*$C1989*P$84*1000000/($B$77*$B$77)</f>
        <v>902.142</v>
      </c>
      <c r="Q1989" s="16" t="n">
        <f aca="false">$B$79*$B$76*$C1989*Q$84*1000000/($B$77*$B$77)</f>
        <v>3608.568</v>
      </c>
      <c r="R1989" s="16" t="n">
        <f aca="false">$B$79*$B$76*$C1989*R$84*1000000/($B$77*$B$77)</f>
        <v>14434.272</v>
      </c>
      <c r="S1989" s="16" t="n">
        <f aca="false">$B$79*$B$76*$C1989*S$84*1000000/($B$77*$B$77)</f>
        <v>57737.088</v>
      </c>
      <c r="T1989" s="16" t="n">
        <f aca="false">$B$79*$B$76*$C1989*T$84*1000000/($B$77*$B$77)</f>
        <v>230948.352</v>
      </c>
      <c r="U1989" s="17" t="n">
        <f aca="false">P1989/E1989</f>
        <v>0.258123605150215</v>
      </c>
      <c r="X1989" s="1" t="n">
        <v>127</v>
      </c>
      <c r="Y1989" s="1" t="n">
        <v>12</v>
      </c>
      <c r="Z1989" s="1" t="n">
        <v>150357</v>
      </c>
      <c r="AA1989" s="14" t="n">
        <f aca="false">(SQRT($B$76))*(SQRT(AD1989+AP1989))</f>
        <v>38775.89457382</v>
      </c>
      <c r="AB1989" s="1" t="n">
        <v>3569</v>
      </c>
      <c r="AC1989" s="1" t="n">
        <v>78528</v>
      </c>
      <c r="AD1989" s="1" t="n">
        <f aca="false">AC1989</f>
        <v>78528</v>
      </c>
      <c r="AE1989" s="1" t="n">
        <v>3437</v>
      </c>
      <c r="AO1989" s="1" t="n">
        <f aca="false">Z1989-AC1989</f>
        <v>71829</v>
      </c>
      <c r="AP1989" s="1" t="n">
        <f aca="false">AO1989</f>
        <v>71829</v>
      </c>
      <c r="AR1989" s="1" t="n">
        <f aca="false">AQ1989</f>
        <v>0</v>
      </c>
    </row>
    <row r="1990" customFormat="false" ht="17" hidden="false" customHeight="false" outlineLevel="0" collapsed="false">
      <c r="A1990" s="1" t="n">
        <v>127</v>
      </c>
      <c r="B1990" s="1" t="n">
        <v>13</v>
      </c>
      <c r="C1990" s="1" t="n">
        <f aca="false">Z1990+AQ1990</f>
        <v>150482</v>
      </c>
      <c r="D1990" s="14" t="n">
        <f aca="false">AA1990+AR1990</f>
        <v>38792.0094864909</v>
      </c>
      <c r="E1990" s="1" t="n">
        <v>3487</v>
      </c>
      <c r="F1990" s="15" t="n">
        <f aca="false">$B$79*D1990*D1990*1000000/($B$77*$B$77)</f>
        <v>902.892</v>
      </c>
      <c r="G1990" s="16" t="n">
        <f aca="false">$B$80*$B$79*$D1990*$D1990*G$84*1000000/($B$77*$B$77)</f>
        <v>902.892</v>
      </c>
      <c r="H1990" s="16" t="n">
        <f aca="false">$B$80*$B$79*$D1990*$D1990*H$84*1000000/($B$77*$B$77)</f>
        <v>3611.568</v>
      </c>
      <c r="I1990" s="16" t="n">
        <f aca="false">$B$80*$B$79*$D1990*$D1990*I$84*1000000/($B$77*$B$77)</f>
        <v>14446.272</v>
      </c>
      <c r="J1990" s="16" t="n">
        <f aca="false">$B$80*$B$79*$D1990*$D1990*J$84*1000000/($B$77*$B$77)</f>
        <v>57785.088</v>
      </c>
      <c r="K1990" s="16" t="n">
        <f aca="false">$B$80*$B$79*$D1990*$D1990*K$84*1000000/($B$77*$B$77)</f>
        <v>231140.352</v>
      </c>
      <c r="L1990" s="17" t="n">
        <f aca="false">G1990/E1990</f>
        <v>0.258930886148552</v>
      </c>
      <c r="M1990" s="16" t="n">
        <f aca="false">G1990/A1990</f>
        <v>7.10938582677165</v>
      </c>
      <c r="N1990" s="16"/>
      <c r="O1990" s="13" t="n">
        <f aca="false">$B$79*C1990*C1990*1000000/($B$77*$B$77)</f>
        <v>13586.8993944</v>
      </c>
      <c r="P1990" s="16" t="n">
        <f aca="false">$B$79*$B$76*$C1990*P$84*1000000/($B$77*$B$77)</f>
        <v>902.892</v>
      </c>
      <c r="Q1990" s="16" t="n">
        <f aca="false">$B$79*$B$76*$C1990*Q$84*1000000/($B$77*$B$77)</f>
        <v>3611.568</v>
      </c>
      <c r="R1990" s="16" t="n">
        <f aca="false">$B$79*$B$76*$C1990*R$84*1000000/($B$77*$B$77)</f>
        <v>14446.272</v>
      </c>
      <c r="S1990" s="16" t="n">
        <f aca="false">$B$79*$B$76*$C1990*S$84*1000000/($B$77*$B$77)</f>
        <v>57785.088</v>
      </c>
      <c r="T1990" s="16" t="n">
        <f aca="false">$B$79*$B$76*$C1990*T$84*1000000/($B$77*$B$77)</f>
        <v>231140.352</v>
      </c>
      <c r="U1990" s="17" t="n">
        <f aca="false">P1990/E1990</f>
        <v>0.258930886148552</v>
      </c>
      <c r="X1990" s="1" t="n">
        <v>127</v>
      </c>
      <c r="Y1990" s="1" t="n">
        <v>13</v>
      </c>
      <c r="Z1990" s="1" t="n">
        <v>150482</v>
      </c>
      <c r="AA1990" s="14" t="n">
        <f aca="false">(SQRT($B$76))*(SQRT(AD1990+AP1990))</f>
        <v>38792.0094864909</v>
      </c>
      <c r="AB1990" s="1" t="n">
        <v>3618</v>
      </c>
      <c r="AC1990" s="1" t="n">
        <v>78528</v>
      </c>
      <c r="AD1990" s="1" t="n">
        <f aca="false">AC1990</f>
        <v>78528</v>
      </c>
      <c r="AE1990" s="1" t="n">
        <v>3465</v>
      </c>
      <c r="AO1990" s="1" t="n">
        <f aca="false">Z1990-AC1990</f>
        <v>71954</v>
      </c>
      <c r="AP1990" s="1" t="n">
        <f aca="false">AO1990</f>
        <v>71954</v>
      </c>
      <c r="AR1990" s="1" t="n">
        <f aca="false">AQ1990</f>
        <v>0</v>
      </c>
    </row>
    <row r="1991" customFormat="false" ht="17" hidden="false" customHeight="false" outlineLevel="0" collapsed="false">
      <c r="A1991" s="1" t="n">
        <v>127</v>
      </c>
      <c r="B1991" s="1" t="n">
        <v>14</v>
      </c>
      <c r="C1991" s="1" t="n">
        <f aca="false">Z1991+AQ1991</f>
        <v>150607</v>
      </c>
      <c r="D1991" s="14" t="n">
        <f aca="false">AA1991+AR1991</f>
        <v>38808.1177075106</v>
      </c>
      <c r="E1991" s="1" t="n">
        <v>3449</v>
      </c>
      <c r="F1991" s="15" t="n">
        <f aca="false">$B$79*D1991*D1991*1000000/($B$77*$B$77)</f>
        <v>903.641999999999</v>
      </c>
      <c r="G1991" s="16" t="n">
        <f aca="false">$B$80*$B$79*$D1991*$D1991*G$84*1000000/($B$77*$B$77)</f>
        <v>903.641999999999</v>
      </c>
      <c r="H1991" s="16" t="n">
        <f aca="false">$B$80*$B$79*$D1991*$D1991*H$84*1000000/($B$77*$B$77)</f>
        <v>3614.568</v>
      </c>
      <c r="I1991" s="16" t="n">
        <f aca="false">$B$80*$B$79*$D1991*$D1991*I$84*1000000/($B$77*$B$77)</f>
        <v>14458.272</v>
      </c>
      <c r="J1991" s="16" t="n">
        <f aca="false">$B$80*$B$79*$D1991*$D1991*J$84*1000000/($B$77*$B$77)</f>
        <v>57833.0879999999</v>
      </c>
      <c r="K1991" s="16" t="n">
        <f aca="false">$B$80*$B$79*$D1991*$D1991*K$84*1000000/($B$77*$B$77)</f>
        <v>231332.352</v>
      </c>
      <c r="L1991" s="17" t="n">
        <f aca="false">G1991/E1991</f>
        <v>0.262001159756451</v>
      </c>
      <c r="M1991" s="16" t="n">
        <f aca="false">G1991/A1991</f>
        <v>7.11529133858267</v>
      </c>
      <c r="N1991" s="16"/>
      <c r="O1991" s="13" t="n">
        <f aca="false">$B$79*C1991*C1991*1000000/($B$77*$B$77)</f>
        <v>13609.4810694</v>
      </c>
      <c r="P1991" s="16" t="n">
        <f aca="false">$B$79*$B$76*$C1991*P$84*1000000/($B$77*$B$77)</f>
        <v>903.642</v>
      </c>
      <c r="Q1991" s="16" t="n">
        <f aca="false">$B$79*$B$76*$C1991*Q$84*1000000/($B$77*$B$77)</f>
        <v>3614.568</v>
      </c>
      <c r="R1991" s="16" t="n">
        <f aca="false">$B$79*$B$76*$C1991*R$84*1000000/($B$77*$B$77)</f>
        <v>14458.272</v>
      </c>
      <c r="S1991" s="16" t="n">
        <f aca="false">$B$79*$B$76*$C1991*S$84*1000000/($B$77*$B$77)</f>
        <v>57833.088</v>
      </c>
      <c r="T1991" s="16" t="n">
        <f aca="false">$B$79*$B$76*$C1991*T$84*1000000/($B$77*$B$77)</f>
        <v>231332.352</v>
      </c>
      <c r="U1991" s="17" t="n">
        <f aca="false">P1991/E1991</f>
        <v>0.262001159756451</v>
      </c>
      <c r="X1991" s="1" t="n">
        <v>127</v>
      </c>
      <c r="Y1991" s="1" t="n">
        <v>14</v>
      </c>
      <c r="Z1991" s="1" t="n">
        <v>150607</v>
      </c>
      <c r="AA1991" s="14" t="n">
        <f aca="false">(SQRT($B$76))*(SQRT(AD1991+AP1991))</f>
        <v>38808.1177075106</v>
      </c>
      <c r="AB1991" s="1" t="n">
        <v>3565</v>
      </c>
      <c r="AC1991" s="1" t="n">
        <v>78528</v>
      </c>
      <c r="AD1991" s="1" t="n">
        <f aca="false">AC1991</f>
        <v>78528</v>
      </c>
      <c r="AE1991" s="1" t="n">
        <v>3475</v>
      </c>
      <c r="AO1991" s="1" t="n">
        <f aca="false">Z1991-AC1991</f>
        <v>72079</v>
      </c>
      <c r="AP1991" s="1" t="n">
        <f aca="false">AO1991</f>
        <v>72079</v>
      </c>
      <c r="AR1991" s="1" t="n">
        <f aca="false">AQ1991</f>
        <v>0</v>
      </c>
    </row>
    <row r="1992" customFormat="false" ht="17" hidden="false" customHeight="false" outlineLevel="0" collapsed="false">
      <c r="A1992" s="1" t="n">
        <v>127</v>
      </c>
      <c r="B1992" s="1" t="n">
        <v>15</v>
      </c>
      <c r="C1992" s="1" t="n">
        <f aca="false">Z1992+AQ1992</f>
        <v>150732</v>
      </c>
      <c r="D1992" s="14" t="n">
        <f aca="false">AA1992+AR1992</f>
        <v>38824.2192452083</v>
      </c>
      <c r="E1992" s="1" t="n">
        <v>3502</v>
      </c>
      <c r="F1992" s="15" t="n">
        <f aca="false">$B$79*D1992*D1992*1000000/($B$77*$B$77)</f>
        <v>904.392000000002</v>
      </c>
      <c r="G1992" s="16" t="n">
        <f aca="false">$B$80*$B$79*$D1992*$D1992*G$84*1000000/($B$77*$B$77)</f>
        <v>904.392000000002</v>
      </c>
      <c r="H1992" s="16" t="n">
        <f aca="false">$B$80*$B$79*$D1992*$D1992*H$84*1000000/($B$77*$B$77)</f>
        <v>3617.56800000001</v>
      </c>
      <c r="I1992" s="16" t="n">
        <f aca="false">$B$80*$B$79*$D1992*$D1992*I$84*1000000/($B$77*$B$77)</f>
        <v>14470.272</v>
      </c>
      <c r="J1992" s="16" t="n">
        <f aca="false">$B$80*$B$79*$D1992*$D1992*J$84*1000000/($B$77*$B$77)</f>
        <v>57881.0880000001</v>
      </c>
      <c r="K1992" s="16" t="n">
        <f aca="false">$B$80*$B$79*$D1992*$D1992*K$84*1000000/($B$77*$B$77)</f>
        <v>231524.352</v>
      </c>
      <c r="L1992" s="17" t="n">
        <f aca="false">G1992/E1992</f>
        <v>0.258250142775557</v>
      </c>
      <c r="M1992" s="16" t="n">
        <f aca="false">G1992/A1992</f>
        <v>7.12119685039371</v>
      </c>
      <c r="N1992" s="16"/>
      <c r="O1992" s="13" t="n">
        <f aca="false">$B$79*C1992*C1992*1000000/($B$77*$B$77)</f>
        <v>13632.0814944</v>
      </c>
      <c r="P1992" s="16" t="n">
        <f aca="false">$B$79*$B$76*$C1992*P$84*1000000/($B$77*$B$77)</f>
        <v>904.392</v>
      </c>
      <c r="Q1992" s="16" t="n">
        <f aca="false">$B$79*$B$76*$C1992*Q$84*1000000/($B$77*$B$77)</f>
        <v>3617.568</v>
      </c>
      <c r="R1992" s="16" t="n">
        <f aca="false">$B$79*$B$76*$C1992*R$84*1000000/($B$77*$B$77)</f>
        <v>14470.272</v>
      </c>
      <c r="S1992" s="16" t="n">
        <f aca="false">$B$79*$B$76*$C1992*S$84*1000000/($B$77*$B$77)</f>
        <v>57881.088</v>
      </c>
      <c r="T1992" s="16" t="n">
        <f aca="false">$B$79*$B$76*$C1992*T$84*1000000/($B$77*$B$77)</f>
        <v>231524.352</v>
      </c>
      <c r="U1992" s="17" t="n">
        <f aca="false">P1992/E1992</f>
        <v>0.258250142775557</v>
      </c>
      <c r="X1992" s="1" t="n">
        <v>127</v>
      </c>
      <c r="Y1992" s="1" t="n">
        <v>15</v>
      </c>
      <c r="Z1992" s="1" t="n">
        <v>150732</v>
      </c>
      <c r="AA1992" s="14" t="n">
        <f aca="false">(SQRT($B$76))*(SQRT(AD1992+AP1992))</f>
        <v>38824.2192452083</v>
      </c>
      <c r="AB1992" s="1" t="n">
        <v>3512</v>
      </c>
      <c r="AC1992" s="1" t="n">
        <v>78528</v>
      </c>
      <c r="AD1992" s="1" t="n">
        <f aca="false">AC1992</f>
        <v>78528</v>
      </c>
      <c r="AE1992" s="1" t="n">
        <v>3357</v>
      </c>
      <c r="AO1992" s="1" t="n">
        <f aca="false">Z1992-AC1992</f>
        <v>72204</v>
      </c>
      <c r="AP1992" s="1" t="n">
        <f aca="false">AO1992</f>
        <v>72204</v>
      </c>
      <c r="AR1992" s="1" t="n">
        <f aca="false">AQ1992</f>
        <v>0</v>
      </c>
    </row>
    <row r="1993" customFormat="false" ht="17" hidden="false" customHeight="false" outlineLevel="0" collapsed="false">
      <c r="A1993" s="1" t="n">
        <v>127</v>
      </c>
      <c r="B1993" s="1" t="n">
        <v>16</v>
      </c>
      <c r="C1993" s="1" t="n">
        <f aca="false">Z1993+AQ1993</f>
        <v>150857</v>
      </c>
      <c r="D1993" s="14" t="n">
        <f aca="false">AA1993+AR1993</f>
        <v>38840.3141078957</v>
      </c>
      <c r="E1993" s="1" t="n">
        <v>3502</v>
      </c>
      <c r="F1993" s="15" t="n">
        <f aca="false">$B$79*D1993*D1993*1000000/($B$77*$B$77)</f>
        <v>905.142000000001</v>
      </c>
      <c r="G1993" s="16" t="n">
        <f aca="false">$B$80*$B$79*$D1993*$D1993*G$84*1000000/($B$77*$B$77)</f>
        <v>905.142000000001</v>
      </c>
      <c r="H1993" s="16" t="n">
        <f aca="false">$B$80*$B$79*$D1993*$D1993*H$84*1000000/($B$77*$B$77)</f>
        <v>3620.568</v>
      </c>
      <c r="I1993" s="16" t="n">
        <f aca="false">$B$80*$B$79*$D1993*$D1993*I$84*1000000/($B$77*$B$77)</f>
        <v>14482.272</v>
      </c>
      <c r="J1993" s="16" t="n">
        <f aca="false">$B$80*$B$79*$D1993*$D1993*J$84*1000000/($B$77*$B$77)</f>
        <v>57929.0880000001</v>
      </c>
      <c r="K1993" s="16" t="n">
        <f aca="false">$B$80*$B$79*$D1993*$D1993*K$84*1000000/($B$77*$B$77)</f>
        <v>231716.352</v>
      </c>
      <c r="L1993" s="17" t="n">
        <f aca="false">G1993/E1993</f>
        <v>0.258464306110794</v>
      </c>
      <c r="M1993" s="16" t="n">
        <f aca="false">G1993/A1993</f>
        <v>7.12710236220473</v>
      </c>
      <c r="N1993" s="16"/>
      <c r="O1993" s="13" t="n">
        <f aca="false">$B$79*C1993*C1993*1000000/($B$77*$B$77)</f>
        <v>13654.7006694</v>
      </c>
      <c r="P1993" s="16" t="n">
        <f aca="false">$B$79*$B$76*$C1993*P$84*1000000/($B$77*$B$77)</f>
        <v>905.142</v>
      </c>
      <c r="Q1993" s="16" t="n">
        <f aca="false">$B$79*$B$76*$C1993*Q$84*1000000/($B$77*$B$77)</f>
        <v>3620.568</v>
      </c>
      <c r="R1993" s="16" t="n">
        <f aca="false">$B$79*$B$76*$C1993*R$84*1000000/($B$77*$B$77)</f>
        <v>14482.272</v>
      </c>
      <c r="S1993" s="16" t="n">
        <f aca="false">$B$79*$B$76*$C1993*S$84*1000000/($B$77*$B$77)</f>
        <v>57929.088</v>
      </c>
      <c r="T1993" s="16" t="n">
        <f aca="false">$B$79*$B$76*$C1993*T$84*1000000/($B$77*$B$77)</f>
        <v>231716.352</v>
      </c>
      <c r="U1993" s="17" t="n">
        <f aca="false">P1993/E1993</f>
        <v>0.258464306110794</v>
      </c>
      <c r="X1993" s="1" t="n">
        <v>127</v>
      </c>
      <c r="Y1993" s="1" t="n">
        <v>16</v>
      </c>
      <c r="Z1993" s="1" t="n">
        <v>150857</v>
      </c>
      <c r="AA1993" s="14" t="n">
        <f aca="false">(SQRT($B$76))*(SQRT(AD1993+AP1993))</f>
        <v>38840.3141078957</v>
      </c>
      <c r="AB1993" s="1" t="n">
        <v>3479</v>
      </c>
      <c r="AC1993" s="1" t="n">
        <v>78528</v>
      </c>
      <c r="AD1993" s="1" t="n">
        <f aca="false">AC1993</f>
        <v>78528</v>
      </c>
      <c r="AE1993" s="1" t="n">
        <v>3463</v>
      </c>
      <c r="AO1993" s="1" t="n">
        <f aca="false">Z1993-AC1993</f>
        <v>72329</v>
      </c>
      <c r="AP1993" s="1" t="n">
        <f aca="false">AO1993</f>
        <v>72329</v>
      </c>
      <c r="AR1993" s="1" t="n">
        <f aca="false">AQ1993</f>
        <v>0</v>
      </c>
    </row>
    <row r="1994" customFormat="false" ht="17" hidden="false" customHeight="false" outlineLevel="0" collapsed="false">
      <c r="A1994" s="1" t="n">
        <v>128</v>
      </c>
      <c r="B1994" s="1" t="n">
        <v>2</v>
      </c>
      <c r="C1994" s="1" t="n">
        <f aca="false">Z1994+AQ1994</f>
        <v>150133</v>
      </c>
      <c r="D1994" s="14" t="n">
        <f aca="false">AA1994+AR1994</f>
        <v>38746.999883862</v>
      </c>
      <c r="E1994" s="1" t="n">
        <v>3422</v>
      </c>
      <c r="F1994" s="15" t="n">
        <f aca="false">$B$79*D1994*D1994*1000000/($B$77*$B$77)</f>
        <v>900.798000000001</v>
      </c>
      <c r="G1994" s="16" t="n">
        <f aca="false">$B$80*$B$79*$D1994*$D1994*G$84*1000000/($B$77*$B$77)</f>
        <v>900.798000000001</v>
      </c>
      <c r="H1994" s="16" t="n">
        <f aca="false">$B$80*$B$79*$D1994*$D1994*H$84*1000000/($B$77*$B$77)</f>
        <v>3603.19200000001</v>
      </c>
      <c r="I1994" s="16" t="n">
        <f aca="false">$B$80*$B$79*$D1994*$D1994*I$84*1000000/($B$77*$B$77)</f>
        <v>14412.768</v>
      </c>
      <c r="J1994" s="16" t="n">
        <f aca="false">$B$80*$B$79*$D1994*$D1994*J$84*1000000/($B$77*$B$77)</f>
        <v>57651.0720000001</v>
      </c>
      <c r="K1994" s="16" t="n">
        <f aca="false">$B$80*$B$79*$D1994*$D1994*K$84*1000000/($B$77*$B$77)</f>
        <v>230604.288</v>
      </c>
      <c r="L1994" s="17" t="n">
        <f aca="false">G1994/E1994</f>
        <v>0.263237288135594</v>
      </c>
      <c r="M1994" s="16" t="n">
        <f aca="false">G1994/A1994</f>
        <v>7.03748437500001</v>
      </c>
      <c r="N1994" s="16"/>
      <c r="O1994" s="13" t="n">
        <f aca="false">$B$79*C1994*C1994*1000000/($B$77*$B$77)</f>
        <v>13523.9506134</v>
      </c>
      <c r="P1994" s="16" t="n">
        <f aca="false">$B$79*$B$76*$C1994*P$84*1000000/($B$77*$B$77)</f>
        <v>900.798</v>
      </c>
      <c r="Q1994" s="16" t="n">
        <f aca="false">$B$79*$B$76*$C1994*Q$84*1000000/($B$77*$B$77)</f>
        <v>3603.192</v>
      </c>
      <c r="R1994" s="16" t="n">
        <f aca="false">$B$79*$B$76*$C1994*R$84*1000000/($B$77*$B$77)</f>
        <v>14412.768</v>
      </c>
      <c r="S1994" s="16" t="n">
        <f aca="false">$B$79*$B$76*$C1994*S$84*1000000/($B$77*$B$77)</f>
        <v>57651.072</v>
      </c>
      <c r="T1994" s="16" t="n">
        <f aca="false">$B$79*$B$76*$C1994*T$84*1000000/($B$77*$B$77)</f>
        <v>230604.288</v>
      </c>
      <c r="U1994" s="17" t="n">
        <f aca="false">P1994/E1994</f>
        <v>0.263237288135593</v>
      </c>
      <c r="X1994" s="1" t="n">
        <v>128</v>
      </c>
      <c r="Y1994" s="1" t="n">
        <v>2</v>
      </c>
      <c r="Z1994" s="1" t="n">
        <v>150133</v>
      </c>
      <c r="AA1994" s="14" t="n">
        <f aca="false">(SQRT($B$76))*(SQRT(AD1994+AP1994))</f>
        <v>38746.999883862</v>
      </c>
      <c r="AB1994" s="1" t="n">
        <v>3469</v>
      </c>
      <c r="AC1994" s="1" t="n">
        <v>79232</v>
      </c>
      <c r="AD1994" s="1" t="n">
        <f aca="false">AC1994</f>
        <v>79232</v>
      </c>
      <c r="AE1994" s="1" t="n">
        <v>3407</v>
      </c>
      <c r="AO1994" s="1" t="n">
        <f aca="false">Z1994-AC1994</f>
        <v>70901</v>
      </c>
      <c r="AP1994" s="1" t="n">
        <f aca="false">AO1994</f>
        <v>70901</v>
      </c>
      <c r="AR1994" s="1" t="n">
        <f aca="false">AQ1994</f>
        <v>0</v>
      </c>
    </row>
    <row r="1995" customFormat="false" ht="17" hidden="false" customHeight="false" outlineLevel="0" collapsed="false">
      <c r="A1995" s="1" t="n">
        <v>128</v>
      </c>
      <c r="B1995" s="1" t="n">
        <v>3</v>
      </c>
      <c r="C1995" s="1" t="n">
        <f aca="false">Z1995+AQ1995</f>
        <v>150355</v>
      </c>
      <c r="D1995" s="14" t="n">
        <f aca="false">AA1995+AR1995</f>
        <v>38775.6366807819</v>
      </c>
      <c r="E1995" s="1" t="n">
        <v>3470</v>
      </c>
      <c r="F1995" s="15" t="n">
        <f aca="false">$B$79*D1995*D1995*1000000/($B$77*$B$77)</f>
        <v>902.129999999999</v>
      </c>
      <c r="G1995" s="16" t="n">
        <f aca="false">$B$80*$B$79*$D1995*$D1995*G$84*1000000/($B$77*$B$77)</f>
        <v>902.129999999999</v>
      </c>
      <c r="H1995" s="16" t="n">
        <f aca="false">$B$80*$B$79*$D1995*$D1995*H$84*1000000/($B$77*$B$77)</f>
        <v>3608.52</v>
      </c>
      <c r="I1995" s="16" t="n">
        <f aca="false">$B$80*$B$79*$D1995*$D1995*I$84*1000000/($B$77*$B$77)</f>
        <v>14434.08</v>
      </c>
      <c r="J1995" s="16" t="n">
        <f aca="false">$B$80*$B$79*$D1995*$D1995*J$84*1000000/($B$77*$B$77)</f>
        <v>57736.32</v>
      </c>
      <c r="K1995" s="16" t="n">
        <f aca="false">$B$80*$B$79*$D1995*$D1995*K$84*1000000/($B$77*$B$77)</f>
        <v>230945.28</v>
      </c>
      <c r="L1995" s="17" t="n">
        <f aca="false">G1995/E1995</f>
        <v>0.259979827089337</v>
      </c>
      <c r="M1995" s="16" t="n">
        <f aca="false">G1995/A1995</f>
        <v>7.04789062499999</v>
      </c>
      <c r="N1995" s="16"/>
      <c r="O1995" s="13" t="n">
        <f aca="false">$B$79*C1995*C1995*1000000/($B$77*$B$77)</f>
        <v>13563.975615</v>
      </c>
      <c r="P1995" s="16" t="n">
        <f aca="false">$B$79*$B$76*$C1995*P$84*1000000/($B$77*$B$77)</f>
        <v>902.13</v>
      </c>
      <c r="Q1995" s="16" t="n">
        <f aca="false">$B$79*$B$76*$C1995*Q$84*1000000/($B$77*$B$77)</f>
        <v>3608.52</v>
      </c>
      <c r="R1995" s="16" t="n">
        <f aca="false">$B$79*$B$76*$C1995*R$84*1000000/($B$77*$B$77)</f>
        <v>14434.08</v>
      </c>
      <c r="S1995" s="16" t="n">
        <f aca="false">$B$79*$B$76*$C1995*S$84*1000000/($B$77*$B$77)</f>
        <v>57736.32</v>
      </c>
      <c r="T1995" s="16" t="n">
        <f aca="false">$B$79*$B$76*$C1995*T$84*1000000/($B$77*$B$77)</f>
        <v>230945.28</v>
      </c>
      <c r="U1995" s="17" t="n">
        <f aca="false">P1995/E1995</f>
        <v>0.259979827089337</v>
      </c>
      <c r="X1995" s="1" t="n">
        <v>128</v>
      </c>
      <c r="Y1995" s="1" t="n">
        <v>3</v>
      </c>
      <c r="Z1995" s="1" t="n">
        <v>150355</v>
      </c>
      <c r="AA1995" s="14" t="n">
        <f aca="false">(SQRT($B$76))*(SQRT(AD1995+AP1995))</f>
        <v>38775.6366807819</v>
      </c>
      <c r="AB1995" s="1" t="n">
        <v>3525</v>
      </c>
      <c r="AC1995" s="1" t="n">
        <v>79232</v>
      </c>
      <c r="AD1995" s="1" t="n">
        <f aca="false">AC1995</f>
        <v>79232</v>
      </c>
      <c r="AE1995" s="1" t="n">
        <v>3418</v>
      </c>
      <c r="AO1995" s="1" t="n">
        <f aca="false">Z1995-AC1995</f>
        <v>71123</v>
      </c>
      <c r="AP1995" s="1" t="n">
        <f aca="false">AO1995</f>
        <v>71123</v>
      </c>
      <c r="AR1995" s="1" t="n">
        <f aca="false">AQ1995</f>
        <v>0</v>
      </c>
    </row>
    <row r="1996" customFormat="false" ht="17" hidden="false" customHeight="false" outlineLevel="0" collapsed="false">
      <c r="A1996" s="1" t="n">
        <v>128</v>
      </c>
      <c r="B1996" s="1" t="n">
        <v>4</v>
      </c>
      <c r="C1996" s="1" t="n">
        <f aca="false">Z1996+AQ1996</f>
        <v>150481</v>
      </c>
      <c r="D1996" s="14" t="n">
        <f aca="false">AA1996+AR1996</f>
        <v>38791.8805937531</v>
      </c>
      <c r="E1996" s="1" t="n">
        <v>3416</v>
      </c>
      <c r="F1996" s="15" t="n">
        <f aca="false">$B$79*D1996*D1996*1000000/($B$77*$B$77)</f>
        <v>902.885999999999</v>
      </c>
      <c r="G1996" s="16" t="n">
        <f aca="false">$B$80*$B$79*$D1996*$D1996*G$84*1000000/($B$77*$B$77)</f>
        <v>902.885999999999</v>
      </c>
      <c r="H1996" s="16" t="n">
        <f aca="false">$B$80*$B$79*$D1996*$D1996*H$84*1000000/($B$77*$B$77)</f>
        <v>3611.544</v>
      </c>
      <c r="I1996" s="16" t="n">
        <f aca="false">$B$80*$B$79*$D1996*$D1996*I$84*1000000/($B$77*$B$77)</f>
        <v>14446.176</v>
      </c>
      <c r="J1996" s="16" t="n">
        <f aca="false">$B$80*$B$79*$D1996*$D1996*J$84*1000000/($B$77*$B$77)</f>
        <v>57784.7039999999</v>
      </c>
      <c r="K1996" s="16" t="n">
        <f aca="false">$B$80*$B$79*$D1996*$D1996*K$84*1000000/($B$77*$B$77)</f>
        <v>231138.816</v>
      </c>
      <c r="L1996" s="17" t="n">
        <f aca="false">G1996/E1996</f>
        <v>0.264310889929742</v>
      </c>
      <c r="M1996" s="16" t="n">
        <f aca="false">G1996/A1996</f>
        <v>7.05379687499999</v>
      </c>
      <c r="N1996" s="16"/>
      <c r="O1996" s="13" t="n">
        <f aca="false">$B$79*C1996*C1996*1000000/($B$77*$B$77)</f>
        <v>13586.7188166</v>
      </c>
      <c r="P1996" s="16" t="n">
        <f aca="false">$B$79*$B$76*$C1996*P$84*1000000/($B$77*$B$77)</f>
        <v>902.886</v>
      </c>
      <c r="Q1996" s="16" t="n">
        <f aca="false">$B$79*$B$76*$C1996*Q$84*1000000/($B$77*$B$77)</f>
        <v>3611.544</v>
      </c>
      <c r="R1996" s="16" t="n">
        <f aca="false">$B$79*$B$76*$C1996*R$84*1000000/($B$77*$B$77)</f>
        <v>14446.176</v>
      </c>
      <c r="S1996" s="16" t="n">
        <f aca="false">$B$79*$B$76*$C1996*S$84*1000000/($B$77*$B$77)</f>
        <v>57784.704</v>
      </c>
      <c r="T1996" s="16" t="n">
        <f aca="false">$B$79*$B$76*$C1996*T$84*1000000/($B$77*$B$77)</f>
        <v>231138.816</v>
      </c>
      <c r="U1996" s="17" t="n">
        <f aca="false">P1996/E1996</f>
        <v>0.264310889929742</v>
      </c>
      <c r="X1996" s="1" t="n">
        <v>128</v>
      </c>
      <c r="Y1996" s="1" t="n">
        <v>4</v>
      </c>
      <c r="Z1996" s="1" t="n">
        <v>150481</v>
      </c>
      <c r="AA1996" s="14" t="n">
        <f aca="false">(SQRT($B$76))*(SQRT(AD1996+AP1996))</f>
        <v>38791.8805937531</v>
      </c>
      <c r="AB1996" s="1" t="n">
        <v>3491</v>
      </c>
      <c r="AC1996" s="1" t="n">
        <v>79232</v>
      </c>
      <c r="AD1996" s="1" t="n">
        <f aca="false">AC1996</f>
        <v>79232</v>
      </c>
      <c r="AE1996" s="1" t="n">
        <v>3461</v>
      </c>
      <c r="AO1996" s="1" t="n">
        <f aca="false">Z1996-AC1996</f>
        <v>71249</v>
      </c>
      <c r="AP1996" s="1" t="n">
        <f aca="false">AO1996</f>
        <v>71249</v>
      </c>
      <c r="AR1996" s="1" t="n">
        <f aca="false">AQ1996</f>
        <v>0</v>
      </c>
    </row>
    <row r="1997" customFormat="false" ht="17" hidden="false" customHeight="false" outlineLevel="0" collapsed="false">
      <c r="A1997" s="1" t="n">
        <v>128</v>
      </c>
      <c r="B1997" s="1" t="n">
        <v>5</v>
      </c>
      <c r="C1997" s="1" t="n">
        <f aca="false">Z1997+AQ1997</f>
        <v>150670</v>
      </c>
      <c r="D1997" s="14" t="n">
        <f aca="false">AA1997+AR1997</f>
        <v>38816.2337173508</v>
      </c>
      <c r="E1997" s="1" t="n">
        <v>3468</v>
      </c>
      <c r="F1997" s="15" t="n">
        <f aca="false">$B$79*D1997*D1997*1000000/($B$77*$B$77)</f>
        <v>904.020000000001</v>
      </c>
      <c r="G1997" s="16" t="n">
        <f aca="false">$B$80*$B$79*$D1997*$D1997*G$84*1000000/($B$77*$B$77)</f>
        <v>904.020000000001</v>
      </c>
      <c r="H1997" s="16" t="n">
        <f aca="false">$B$80*$B$79*$D1997*$D1997*H$84*1000000/($B$77*$B$77)</f>
        <v>3616.08</v>
      </c>
      <c r="I1997" s="16" t="n">
        <f aca="false">$B$80*$B$79*$D1997*$D1997*I$84*1000000/($B$77*$B$77)</f>
        <v>14464.32</v>
      </c>
      <c r="J1997" s="16" t="n">
        <f aca="false">$B$80*$B$79*$D1997*$D1997*J$84*1000000/($B$77*$B$77)</f>
        <v>57857.28</v>
      </c>
      <c r="K1997" s="16" t="n">
        <f aca="false">$B$80*$B$79*$D1997*$D1997*K$84*1000000/($B$77*$B$77)</f>
        <v>231429.12</v>
      </c>
      <c r="L1997" s="17" t="n">
        <f aca="false">G1997/E1997</f>
        <v>0.260674740484429</v>
      </c>
      <c r="M1997" s="16" t="n">
        <f aca="false">G1997/A1997</f>
        <v>7.06265625000001</v>
      </c>
      <c r="N1997" s="16"/>
      <c r="O1997" s="13" t="n">
        <f aca="false">$B$79*C1997*C1997*1000000/($B$77*$B$77)</f>
        <v>13620.86934</v>
      </c>
      <c r="P1997" s="16" t="n">
        <f aca="false">$B$79*$B$76*$C1997*P$84*1000000/($B$77*$B$77)</f>
        <v>904.02</v>
      </c>
      <c r="Q1997" s="16" t="n">
        <f aca="false">$B$79*$B$76*$C1997*Q$84*1000000/($B$77*$B$77)</f>
        <v>3616.08</v>
      </c>
      <c r="R1997" s="16" t="n">
        <f aca="false">$B$79*$B$76*$C1997*R$84*1000000/($B$77*$B$77)</f>
        <v>14464.32</v>
      </c>
      <c r="S1997" s="16" t="n">
        <f aca="false">$B$79*$B$76*$C1997*S$84*1000000/($B$77*$B$77)</f>
        <v>57857.28</v>
      </c>
      <c r="T1997" s="16" t="n">
        <f aca="false">$B$79*$B$76*$C1997*T$84*1000000/($B$77*$B$77)</f>
        <v>231429.12</v>
      </c>
      <c r="U1997" s="17" t="n">
        <f aca="false">P1997/E1997</f>
        <v>0.260674740484429</v>
      </c>
      <c r="X1997" s="1" t="n">
        <v>128</v>
      </c>
      <c r="Y1997" s="1" t="n">
        <v>5</v>
      </c>
      <c r="Z1997" s="1" t="n">
        <v>150670</v>
      </c>
      <c r="AA1997" s="14" t="n">
        <f aca="false">(SQRT($B$76))*(SQRT(AD1997+AP1997))</f>
        <v>38816.2337173508</v>
      </c>
      <c r="AB1997" s="1" t="n">
        <v>3577</v>
      </c>
      <c r="AC1997" s="1" t="n">
        <v>79232</v>
      </c>
      <c r="AD1997" s="1" t="n">
        <f aca="false">AC1997</f>
        <v>79232</v>
      </c>
      <c r="AE1997" s="1" t="n">
        <v>3423</v>
      </c>
      <c r="AO1997" s="1" t="n">
        <f aca="false">Z1997-AC1997</f>
        <v>71438</v>
      </c>
      <c r="AP1997" s="1" t="n">
        <f aca="false">AO1997</f>
        <v>71438</v>
      </c>
      <c r="AR1997" s="1" t="n">
        <f aca="false">AQ1997</f>
        <v>0</v>
      </c>
    </row>
    <row r="1998" customFormat="false" ht="17" hidden="false" customHeight="false" outlineLevel="0" collapsed="false">
      <c r="A1998" s="1" t="n">
        <v>128</v>
      </c>
      <c r="B1998" s="1" t="n">
        <v>6</v>
      </c>
      <c r="C1998" s="1" t="n">
        <f aca="false">Z1998+AQ1998</f>
        <v>150795</v>
      </c>
      <c r="D1998" s="14" t="n">
        <f aca="false">AA1998+AR1998</f>
        <v>38832.3318898054</v>
      </c>
      <c r="E1998" s="1" t="n">
        <v>3460</v>
      </c>
      <c r="F1998" s="15" t="n">
        <f aca="false">$B$79*D1998*D1998*1000000/($B$77*$B$77)</f>
        <v>904.769999999998</v>
      </c>
      <c r="G1998" s="16" t="n">
        <f aca="false">$B$80*$B$79*$D1998*$D1998*G$84*1000000/($B$77*$B$77)</f>
        <v>904.769999999998</v>
      </c>
      <c r="H1998" s="16" t="n">
        <f aca="false">$B$80*$B$79*$D1998*$D1998*H$84*1000000/($B$77*$B$77)</f>
        <v>3619.07999999999</v>
      </c>
      <c r="I1998" s="16" t="n">
        <f aca="false">$B$80*$B$79*$D1998*$D1998*I$84*1000000/($B$77*$B$77)</f>
        <v>14476.32</v>
      </c>
      <c r="J1998" s="16" t="n">
        <f aca="false">$B$80*$B$79*$D1998*$D1998*J$84*1000000/($B$77*$B$77)</f>
        <v>57905.2799999999</v>
      </c>
      <c r="K1998" s="16" t="n">
        <f aca="false">$B$80*$B$79*$D1998*$D1998*K$84*1000000/($B$77*$B$77)</f>
        <v>231621.12</v>
      </c>
      <c r="L1998" s="17" t="n">
        <f aca="false">G1998/E1998</f>
        <v>0.261494219653179</v>
      </c>
      <c r="M1998" s="16" t="n">
        <f aca="false">G1998/A1998</f>
        <v>7.06851562499999</v>
      </c>
      <c r="N1998" s="16"/>
      <c r="O1998" s="13" t="n">
        <f aca="false">$B$79*C1998*C1998*1000000/($B$77*$B$77)</f>
        <v>13643.479215</v>
      </c>
      <c r="P1998" s="16" t="n">
        <f aca="false">$B$79*$B$76*$C1998*P$84*1000000/($B$77*$B$77)</f>
        <v>904.77</v>
      </c>
      <c r="Q1998" s="16" t="n">
        <f aca="false">$B$79*$B$76*$C1998*Q$84*1000000/($B$77*$B$77)</f>
        <v>3619.08</v>
      </c>
      <c r="R1998" s="16" t="n">
        <f aca="false">$B$79*$B$76*$C1998*R$84*1000000/($B$77*$B$77)</f>
        <v>14476.32</v>
      </c>
      <c r="S1998" s="16" t="n">
        <f aca="false">$B$79*$B$76*$C1998*S$84*1000000/($B$77*$B$77)</f>
        <v>57905.28</v>
      </c>
      <c r="T1998" s="16" t="n">
        <f aca="false">$B$79*$B$76*$C1998*T$84*1000000/($B$77*$B$77)</f>
        <v>231621.12</v>
      </c>
      <c r="U1998" s="17" t="n">
        <f aca="false">P1998/E1998</f>
        <v>0.261494219653179</v>
      </c>
      <c r="X1998" s="1" t="n">
        <v>128</v>
      </c>
      <c r="Y1998" s="1" t="n">
        <v>6</v>
      </c>
      <c r="Z1998" s="1" t="n">
        <v>150795</v>
      </c>
      <c r="AA1998" s="14" t="n">
        <f aca="false">(SQRT($B$76))*(SQRT(AD1998+AP1998))</f>
        <v>38832.3318898054</v>
      </c>
      <c r="AB1998" s="1" t="n">
        <v>3535</v>
      </c>
      <c r="AC1998" s="1" t="n">
        <v>79232</v>
      </c>
      <c r="AD1998" s="1" t="n">
        <f aca="false">AC1998</f>
        <v>79232</v>
      </c>
      <c r="AE1998" s="1" t="n">
        <v>3485</v>
      </c>
      <c r="AO1998" s="1" t="n">
        <f aca="false">Z1998-AC1998</f>
        <v>71563</v>
      </c>
      <c r="AP1998" s="1" t="n">
        <f aca="false">AO1998</f>
        <v>71563</v>
      </c>
      <c r="AR1998" s="1" t="n">
        <f aca="false">AQ1998</f>
        <v>0</v>
      </c>
    </row>
    <row r="1999" customFormat="false" ht="17" hidden="false" customHeight="false" outlineLevel="0" collapsed="false">
      <c r="A1999" s="1" t="n">
        <v>128</v>
      </c>
      <c r="B1999" s="1" t="n">
        <v>7</v>
      </c>
      <c r="C1999" s="1" t="n">
        <f aca="false">Z1999+AQ1999</f>
        <v>150920</v>
      </c>
      <c r="D1999" s="14" t="n">
        <f aca="false">AA1999+AR1999</f>
        <v>38848.4233914325</v>
      </c>
      <c r="E1999" s="1" t="n">
        <v>3512</v>
      </c>
      <c r="F1999" s="15" t="n">
        <f aca="false">$B$79*D1999*D1999*1000000/($B$77*$B$77)</f>
        <v>905.52</v>
      </c>
      <c r="G1999" s="16" t="n">
        <f aca="false">$B$80*$B$79*$D1999*$D1999*G$84*1000000/($B$77*$B$77)</f>
        <v>905.52</v>
      </c>
      <c r="H1999" s="16" t="n">
        <f aca="false">$B$80*$B$79*$D1999*$D1999*H$84*1000000/($B$77*$B$77)</f>
        <v>3622.08</v>
      </c>
      <c r="I1999" s="16" t="n">
        <f aca="false">$B$80*$B$79*$D1999*$D1999*I$84*1000000/($B$77*$B$77)</f>
        <v>14488.32</v>
      </c>
      <c r="J1999" s="16" t="n">
        <f aca="false">$B$80*$B$79*$D1999*$D1999*J$84*1000000/($B$77*$B$77)</f>
        <v>57953.28</v>
      </c>
      <c r="K1999" s="16" t="n">
        <f aca="false">$B$80*$B$79*$D1999*$D1999*K$84*1000000/($B$77*$B$77)</f>
        <v>231813.12</v>
      </c>
      <c r="L1999" s="17" t="n">
        <f aca="false">G1999/E1999</f>
        <v>0.257835990888383</v>
      </c>
      <c r="M1999" s="16" t="n">
        <f aca="false">G1999/A1999</f>
        <v>7.074375</v>
      </c>
      <c r="N1999" s="16"/>
      <c r="O1999" s="13" t="n">
        <f aca="false">$B$79*C1999*C1999*1000000/($B$77*$B$77)</f>
        <v>13666.10784</v>
      </c>
      <c r="P1999" s="16" t="n">
        <f aca="false">$B$79*$B$76*$C1999*P$84*1000000/($B$77*$B$77)</f>
        <v>905.52</v>
      </c>
      <c r="Q1999" s="16" t="n">
        <f aca="false">$B$79*$B$76*$C1999*Q$84*1000000/($B$77*$B$77)</f>
        <v>3622.08</v>
      </c>
      <c r="R1999" s="16" t="n">
        <f aca="false">$B$79*$B$76*$C1999*R$84*1000000/($B$77*$B$77)</f>
        <v>14488.32</v>
      </c>
      <c r="S1999" s="16" t="n">
        <f aca="false">$B$79*$B$76*$C1999*S$84*1000000/($B$77*$B$77)</f>
        <v>57953.28</v>
      </c>
      <c r="T1999" s="16" t="n">
        <f aca="false">$B$79*$B$76*$C1999*T$84*1000000/($B$77*$B$77)</f>
        <v>231813.12</v>
      </c>
      <c r="U1999" s="17" t="n">
        <f aca="false">P1999/E1999</f>
        <v>0.257835990888383</v>
      </c>
      <c r="X1999" s="1" t="n">
        <v>128</v>
      </c>
      <c r="Y1999" s="1" t="n">
        <v>7</v>
      </c>
      <c r="Z1999" s="1" t="n">
        <v>150920</v>
      </c>
      <c r="AA1999" s="14" t="n">
        <f aca="false">(SQRT($B$76))*(SQRT(AD1999+AP1999))</f>
        <v>38848.4233914325</v>
      </c>
      <c r="AB1999" s="1" t="n">
        <v>3529</v>
      </c>
      <c r="AC1999" s="1" t="n">
        <v>79232</v>
      </c>
      <c r="AD1999" s="1" t="n">
        <f aca="false">AC1999</f>
        <v>79232</v>
      </c>
      <c r="AE1999" s="1" t="n">
        <v>3496</v>
      </c>
      <c r="AO1999" s="1" t="n">
        <f aca="false">Z1999-AC1999</f>
        <v>71688</v>
      </c>
      <c r="AP1999" s="1" t="n">
        <f aca="false">AO1999</f>
        <v>71688</v>
      </c>
      <c r="AR1999" s="1" t="n">
        <f aca="false">AQ1999</f>
        <v>0</v>
      </c>
    </row>
    <row r="2000" customFormat="false" ht="17" hidden="false" customHeight="false" outlineLevel="0" collapsed="false">
      <c r="A2000" s="1" t="n">
        <v>128</v>
      </c>
      <c r="B2000" s="1" t="n">
        <v>8</v>
      </c>
      <c r="C2000" s="1" t="n">
        <f aca="false">Z2000+AQ2000</f>
        <v>151045</v>
      </c>
      <c r="D2000" s="14" t="n">
        <f aca="false">AA2000+AR2000</f>
        <v>38864.508230518</v>
      </c>
      <c r="E2000" s="1" t="n">
        <v>3485</v>
      </c>
      <c r="F2000" s="15" t="n">
        <f aca="false">$B$79*D2000*D2000*1000000/($B$77*$B$77)</f>
        <v>906.270000000001</v>
      </c>
      <c r="G2000" s="16" t="n">
        <f aca="false">$B$80*$B$79*$D2000*$D2000*G$84*1000000/($B$77*$B$77)</f>
        <v>906.270000000001</v>
      </c>
      <c r="H2000" s="16" t="n">
        <f aca="false">$B$80*$B$79*$D2000*$D2000*H$84*1000000/($B$77*$B$77)</f>
        <v>3625.08</v>
      </c>
      <c r="I2000" s="16" t="n">
        <f aca="false">$B$80*$B$79*$D2000*$D2000*I$84*1000000/($B$77*$B$77)</f>
        <v>14500.32</v>
      </c>
      <c r="J2000" s="16" t="n">
        <f aca="false">$B$80*$B$79*$D2000*$D2000*J$84*1000000/($B$77*$B$77)</f>
        <v>58001.2800000001</v>
      </c>
      <c r="K2000" s="16" t="n">
        <f aca="false">$B$80*$B$79*$D2000*$D2000*K$84*1000000/($B$77*$B$77)</f>
        <v>232005.12</v>
      </c>
      <c r="L2000" s="17" t="n">
        <f aca="false">G2000/E2000</f>
        <v>0.260048780487805</v>
      </c>
      <c r="M2000" s="16" t="n">
        <f aca="false">G2000/A2000</f>
        <v>7.08023437500001</v>
      </c>
      <c r="N2000" s="16"/>
      <c r="O2000" s="13" t="n">
        <f aca="false">$B$79*C2000*C2000*1000000/($B$77*$B$77)</f>
        <v>13688.755215</v>
      </c>
      <c r="P2000" s="16" t="n">
        <f aca="false">$B$79*$B$76*$C2000*P$84*1000000/($B$77*$B$77)</f>
        <v>906.27</v>
      </c>
      <c r="Q2000" s="16" t="n">
        <f aca="false">$B$79*$B$76*$C2000*Q$84*1000000/($B$77*$B$77)</f>
        <v>3625.08</v>
      </c>
      <c r="R2000" s="16" t="n">
        <f aca="false">$B$79*$B$76*$C2000*R$84*1000000/($B$77*$B$77)</f>
        <v>14500.32</v>
      </c>
      <c r="S2000" s="16" t="n">
        <f aca="false">$B$79*$B$76*$C2000*S$84*1000000/($B$77*$B$77)</f>
        <v>58001.28</v>
      </c>
      <c r="T2000" s="16" t="n">
        <f aca="false">$B$79*$B$76*$C2000*T$84*1000000/($B$77*$B$77)</f>
        <v>232005.12</v>
      </c>
      <c r="U2000" s="17" t="n">
        <f aca="false">P2000/E2000</f>
        <v>0.260048780487805</v>
      </c>
      <c r="X2000" s="1" t="n">
        <v>128</v>
      </c>
      <c r="Y2000" s="1" t="n">
        <v>8</v>
      </c>
      <c r="Z2000" s="1" t="n">
        <v>151045</v>
      </c>
      <c r="AA2000" s="14" t="n">
        <f aca="false">(SQRT($B$76))*(SQRT(AD2000+AP2000))</f>
        <v>38864.508230518</v>
      </c>
      <c r="AB2000" s="1" t="n">
        <v>3510</v>
      </c>
      <c r="AC2000" s="1" t="n">
        <v>79232</v>
      </c>
      <c r="AD2000" s="1" t="n">
        <f aca="false">AC2000</f>
        <v>79232</v>
      </c>
      <c r="AE2000" s="1" t="n">
        <v>3394</v>
      </c>
      <c r="AO2000" s="1" t="n">
        <f aca="false">Z2000-AC2000</f>
        <v>71813</v>
      </c>
      <c r="AP2000" s="1" t="n">
        <f aca="false">AO2000</f>
        <v>71813</v>
      </c>
      <c r="AR2000" s="1" t="n">
        <f aca="false">AQ2000</f>
        <v>0</v>
      </c>
    </row>
    <row r="2001" customFormat="false" ht="17" hidden="false" customHeight="false" outlineLevel="0" collapsed="false">
      <c r="A2001" s="1" t="n">
        <v>128</v>
      </c>
      <c r="B2001" s="1" t="n">
        <v>9</v>
      </c>
      <c r="C2001" s="1" t="n">
        <f aca="false">Z2001+AQ2001</f>
        <v>151234</v>
      </c>
      <c r="D2001" s="14" t="n">
        <f aca="false">AA2001+AR2001</f>
        <v>38888.8158729473</v>
      </c>
      <c r="E2001" s="1" t="n">
        <v>3505</v>
      </c>
      <c r="F2001" s="15" t="n">
        <f aca="false">$B$79*D2001*D2001*1000000/($B$77*$B$77)</f>
        <v>907.403999999999</v>
      </c>
      <c r="G2001" s="16" t="n">
        <f aca="false">$B$80*$B$79*$D2001*$D2001*G$84*1000000/($B$77*$B$77)</f>
        <v>907.403999999999</v>
      </c>
      <c r="H2001" s="16" t="n">
        <f aca="false">$B$80*$B$79*$D2001*$D2001*H$84*1000000/($B$77*$B$77)</f>
        <v>3629.616</v>
      </c>
      <c r="I2001" s="16" t="n">
        <f aca="false">$B$80*$B$79*$D2001*$D2001*I$84*1000000/($B$77*$B$77)</f>
        <v>14518.464</v>
      </c>
      <c r="J2001" s="16" t="n">
        <f aca="false">$B$80*$B$79*$D2001*$D2001*J$84*1000000/($B$77*$B$77)</f>
        <v>58073.8559999999</v>
      </c>
      <c r="K2001" s="16" t="n">
        <f aca="false">$B$80*$B$79*$D2001*$D2001*K$84*1000000/($B$77*$B$77)</f>
        <v>232295.424</v>
      </c>
      <c r="L2001" s="17" t="n">
        <f aca="false">G2001/E2001</f>
        <v>0.258888445078459</v>
      </c>
      <c r="M2001" s="16" t="n">
        <f aca="false">G2001/A2001</f>
        <v>7.08909374999999</v>
      </c>
      <c r="N2001" s="16"/>
      <c r="O2001" s="13" t="n">
        <f aca="false">$B$79*C2001*C2001*1000000/($B$77*$B$77)</f>
        <v>13723.0336536</v>
      </c>
      <c r="P2001" s="16" t="n">
        <f aca="false">$B$79*$B$76*$C2001*P$84*1000000/($B$77*$B$77)</f>
        <v>907.404</v>
      </c>
      <c r="Q2001" s="16" t="n">
        <f aca="false">$B$79*$B$76*$C2001*Q$84*1000000/($B$77*$B$77)</f>
        <v>3629.616</v>
      </c>
      <c r="R2001" s="16" t="n">
        <f aca="false">$B$79*$B$76*$C2001*R$84*1000000/($B$77*$B$77)</f>
        <v>14518.464</v>
      </c>
      <c r="S2001" s="16" t="n">
        <f aca="false">$B$79*$B$76*$C2001*S$84*1000000/($B$77*$B$77)</f>
        <v>58073.856</v>
      </c>
      <c r="T2001" s="16" t="n">
        <f aca="false">$B$79*$B$76*$C2001*T$84*1000000/($B$77*$B$77)</f>
        <v>232295.424</v>
      </c>
      <c r="U2001" s="17" t="n">
        <f aca="false">P2001/E2001</f>
        <v>0.258888445078459</v>
      </c>
      <c r="X2001" s="1" t="n">
        <v>128</v>
      </c>
      <c r="Y2001" s="1" t="n">
        <v>9</v>
      </c>
      <c r="Z2001" s="1" t="n">
        <v>151234</v>
      </c>
      <c r="AA2001" s="14" t="n">
        <f aca="false">(SQRT($B$76))*(SQRT(AD2001+AP2001))</f>
        <v>38888.8158729473</v>
      </c>
      <c r="AB2001" s="1" t="n">
        <v>3572</v>
      </c>
      <c r="AC2001" s="1" t="n">
        <v>79232</v>
      </c>
      <c r="AD2001" s="1" t="n">
        <f aca="false">AC2001</f>
        <v>79232</v>
      </c>
      <c r="AE2001" s="1" t="n">
        <v>3421</v>
      </c>
      <c r="AO2001" s="1" t="n">
        <f aca="false">Z2001-AC2001</f>
        <v>72002</v>
      </c>
      <c r="AP2001" s="1" t="n">
        <f aca="false">AO2001</f>
        <v>72002</v>
      </c>
      <c r="AR2001" s="1" t="n">
        <f aca="false">AQ2001</f>
        <v>0</v>
      </c>
    </row>
    <row r="2002" customFormat="false" ht="17" hidden="false" customHeight="false" outlineLevel="0" collapsed="false">
      <c r="A2002" s="1" t="n">
        <v>128</v>
      </c>
      <c r="B2002" s="1" t="n">
        <v>10</v>
      </c>
      <c r="C2002" s="1" t="n">
        <f aca="false">Z2002+AQ2002</f>
        <v>151359</v>
      </c>
      <c r="D2002" s="14" t="n">
        <f aca="false">AA2002+AR2002</f>
        <v>38904.8840121648</v>
      </c>
      <c r="E2002" s="1" t="n">
        <v>3516</v>
      </c>
      <c r="F2002" s="15" t="n">
        <f aca="false">$B$79*D2002*D2002*1000000/($B$77*$B$77)</f>
        <v>908.153999999998</v>
      </c>
      <c r="G2002" s="16" t="n">
        <f aca="false">$B$80*$B$79*$D2002*$D2002*G$84*1000000/($B$77*$B$77)</f>
        <v>908.153999999998</v>
      </c>
      <c r="H2002" s="16" t="n">
        <f aca="false">$B$80*$B$79*$D2002*$D2002*H$84*1000000/($B$77*$B$77)</f>
        <v>3632.61599999999</v>
      </c>
      <c r="I2002" s="16" t="n">
        <f aca="false">$B$80*$B$79*$D2002*$D2002*I$84*1000000/($B$77*$B$77)</f>
        <v>14530.464</v>
      </c>
      <c r="J2002" s="16" t="n">
        <f aca="false">$B$80*$B$79*$D2002*$D2002*J$84*1000000/($B$77*$B$77)</f>
        <v>58121.8559999999</v>
      </c>
      <c r="K2002" s="16" t="n">
        <f aca="false">$B$80*$B$79*$D2002*$D2002*K$84*1000000/($B$77*$B$77)</f>
        <v>232487.423999999</v>
      </c>
      <c r="L2002" s="17" t="n">
        <f aca="false">G2002/E2002</f>
        <v>0.25829180887372</v>
      </c>
      <c r="M2002" s="16" t="n">
        <f aca="false">G2002/A2002</f>
        <v>7.09495312499998</v>
      </c>
      <c r="N2002" s="16"/>
      <c r="O2002" s="13" t="n">
        <f aca="false">$B$79*C2002*C2002*1000000/($B$77*$B$77)</f>
        <v>13745.7281286</v>
      </c>
      <c r="P2002" s="16" t="n">
        <f aca="false">$B$79*$B$76*$C2002*P$84*1000000/($B$77*$B$77)</f>
        <v>908.154</v>
      </c>
      <c r="Q2002" s="16" t="n">
        <f aca="false">$B$79*$B$76*$C2002*Q$84*1000000/($B$77*$B$77)</f>
        <v>3632.616</v>
      </c>
      <c r="R2002" s="16" t="n">
        <f aca="false">$B$79*$B$76*$C2002*R$84*1000000/($B$77*$B$77)</f>
        <v>14530.464</v>
      </c>
      <c r="S2002" s="16" t="n">
        <f aca="false">$B$79*$B$76*$C2002*S$84*1000000/($B$77*$B$77)</f>
        <v>58121.856</v>
      </c>
      <c r="T2002" s="16" t="n">
        <f aca="false">$B$79*$B$76*$C2002*T$84*1000000/($B$77*$B$77)</f>
        <v>232487.424</v>
      </c>
      <c r="U2002" s="17" t="n">
        <f aca="false">P2002/E2002</f>
        <v>0.25829180887372</v>
      </c>
      <c r="X2002" s="1" t="n">
        <v>128</v>
      </c>
      <c r="Y2002" s="1" t="n">
        <v>10</v>
      </c>
      <c r="Z2002" s="1" t="n">
        <v>151359</v>
      </c>
      <c r="AA2002" s="14" t="n">
        <f aca="false">(SQRT($B$76))*(SQRT(AD2002+AP2002))</f>
        <v>38904.8840121648</v>
      </c>
      <c r="AB2002" s="1" t="n">
        <v>3499</v>
      </c>
      <c r="AC2002" s="1" t="n">
        <v>79232</v>
      </c>
      <c r="AD2002" s="1" t="n">
        <f aca="false">AC2002</f>
        <v>79232</v>
      </c>
      <c r="AE2002" s="1" t="n">
        <v>3401</v>
      </c>
      <c r="AO2002" s="1" t="n">
        <f aca="false">Z2002-AC2002</f>
        <v>72127</v>
      </c>
      <c r="AP2002" s="1" t="n">
        <f aca="false">AO2002</f>
        <v>72127</v>
      </c>
      <c r="AR2002" s="1" t="n">
        <f aca="false">AQ2002</f>
        <v>0</v>
      </c>
    </row>
    <row r="2003" customFormat="false" ht="17" hidden="false" customHeight="false" outlineLevel="0" collapsed="false">
      <c r="A2003" s="1" t="n">
        <v>128</v>
      </c>
      <c r="B2003" s="1" t="n">
        <v>11</v>
      </c>
      <c r="C2003" s="1" t="n">
        <f aca="false">Z2003+AQ2003</f>
        <v>151484</v>
      </c>
      <c r="D2003" s="14" t="n">
        <f aca="false">AA2003+AR2003</f>
        <v>38920.9455178057</v>
      </c>
      <c r="E2003" s="1" t="n">
        <v>3515</v>
      </c>
      <c r="F2003" s="15" t="n">
        <f aca="false">$B$79*D2003*D2003*1000000/($B$77*$B$77)</f>
        <v>908.904</v>
      </c>
      <c r="G2003" s="16" t="n">
        <f aca="false">$B$80*$B$79*$D2003*$D2003*G$84*1000000/($B$77*$B$77)</f>
        <v>908.904</v>
      </c>
      <c r="H2003" s="16" t="n">
        <f aca="false">$B$80*$B$79*$D2003*$D2003*H$84*1000000/($B$77*$B$77)</f>
        <v>3635.616</v>
      </c>
      <c r="I2003" s="16" t="n">
        <f aca="false">$B$80*$B$79*$D2003*$D2003*I$84*1000000/($B$77*$B$77)</f>
        <v>14542.464</v>
      </c>
      <c r="J2003" s="16" t="n">
        <f aca="false">$B$80*$B$79*$D2003*$D2003*J$84*1000000/($B$77*$B$77)</f>
        <v>58169.856</v>
      </c>
      <c r="K2003" s="16" t="n">
        <f aca="false">$B$80*$B$79*$D2003*$D2003*K$84*1000000/($B$77*$B$77)</f>
        <v>232679.424</v>
      </c>
      <c r="L2003" s="17" t="n">
        <f aca="false">G2003/E2003</f>
        <v>0.2585786628734</v>
      </c>
      <c r="M2003" s="16" t="n">
        <f aca="false">G2003/A2003</f>
        <v>7.1008125</v>
      </c>
      <c r="N2003" s="16"/>
      <c r="O2003" s="13" t="n">
        <f aca="false">$B$79*C2003*C2003*1000000/($B$77*$B$77)</f>
        <v>13768.4413536</v>
      </c>
      <c r="P2003" s="16" t="n">
        <f aca="false">$B$79*$B$76*$C2003*P$84*1000000/($B$77*$B$77)</f>
        <v>908.904</v>
      </c>
      <c r="Q2003" s="16" t="n">
        <f aca="false">$B$79*$B$76*$C2003*Q$84*1000000/($B$77*$B$77)</f>
        <v>3635.616</v>
      </c>
      <c r="R2003" s="16" t="n">
        <f aca="false">$B$79*$B$76*$C2003*R$84*1000000/($B$77*$B$77)</f>
        <v>14542.464</v>
      </c>
      <c r="S2003" s="16" t="n">
        <f aca="false">$B$79*$B$76*$C2003*S$84*1000000/($B$77*$B$77)</f>
        <v>58169.856</v>
      </c>
      <c r="T2003" s="16" t="n">
        <f aca="false">$B$79*$B$76*$C2003*T$84*1000000/($B$77*$B$77)</f>
        <v>232679.424</v>
      </c>
      <c r="U2003" s="17" t="n">
        <f aca="false">P2003/E2003</f>
        <v>0.2585786628734</v>
      </c>
      <c r="X2003" s="1" t="n">
        <v>128</v>
      </c>
      <c r="Y2003" s="1" t="n">
        <v>11</v>
      </c>
      <c r="Z2003" s="1" t="n">
        <v>151484</v>
      </c>
      <c r="AA2003" s="14" t="n">
        <f aca="false">(SQRT($B$76))*(SQRT(AD2003+AP2003))</f>
        <v>38920.9455178057</v>
      </c>
      <c r="AB2003" s="1" t="n">
        <v>3490</v>
      </c>
      <c r="AC2003" s="1" t="n">
        <v>79232</v>
      </c>
      <c r="AD2003" s="1" t="n">
        <f aca="false">AC2003</f>
        <v>79232</v>
      </c>
      <c r="AE2003" s="1" t="n">
        <v>3358</v>
      </c>
      <c r="AO2003" s="1" t="n">
        <f aca="false">Z2003-AC2003</f>
        <v>72252</v>
      </c>
      <c r="AP2003" s="1" t="n">
        <f aca="false">AO2003</f>
        <v>72252</v>
      </c>
      <c r="AR2003" s="1" t="n">
        <f aca="false">AQ2003</f>
        <v>0</v>
      </c>
    </row>
    <row r="2004" customFormat="false" ht="17" hidden="false" customHeight="false" outlineLevel="0" collapsed="false">
      <c r="A2004" s="1" t="n">
        <v>128</v>
      </c>
      <c r="B2004" s="1" t="n">
        <v>12</v>
      </c>
      <c r="C2004" s="1" t="n">
        <f aca="false">Z2004+AQ2004</f>
        <v>151609</v>
      </c>
      <c r="D2004" s="14" t="n">
        <f aca="false">AA2004+AR2004</f>
        <v>38937.000398079</v>
      </c>
      <c r="E2004" s="1" t="n">
        <v>3482</v>
      </c>
      <c r="F2004" s="15" t="n">
        <f aca="false">$B$79*D2004*D2004*1000000/($B$77*$B$77)</f>
        <v>909.654000000003</v>
      </c>
      <c r="G2004" s="16" t="n">
        <f aca="false">$B$80*$B$79*$D2004*$D2004*G$84*1000000/($B$77*$B$77)</f>
        <v>909.654000000003</v>
      </c>
      <c r="H2004" s="16" t="n">
        <f aca="false">$B$80*$B$79*$D2004*$D2004*H$84*1000000/($B$77*$B$77)</f>
        <v>3638.61600000001</v>
      </c>
      <c r="I2004" s="16" t="n">
        <f aca="false">$B$80*$B$79*$D2004*$D2004*I$84*1000000/($B$77*$B$77)</f>
        <v>14554.464</v>
      </c>
      <c r="J2004" s="16" t="n">
        <f aca="false">$B$80*$B$79*$D2004*$D2004*J$84*1000000/($B$77*$B$77)</f>
        <v>58217.8560000002</v>
      </c>
      <c r="K2004" s="16" t="n">
        <f aca="false">$B$80*$B$79*$D2004*$D2004*K$84*1000000/($B$77*$B$77)</f>
        <v>232871.424000001</v>
      </c>
      <c r="L2004" s="17" t="n">
        <f aca="false">G2004/E2004</f>
        <v>0.261244686961517</v>
      </c>
      <c r="M2004" s="16" t="n">
        <f aca="false">G2004/A2004</f>
        <v>7.10667187500002</v>
      </c>
      <c r="N2004" s="16"/>
      <c r="O2004" s="13" t="n">
        <f aca="false">$B$79*C2004*C2004*1000000/($B$77*$B$77)</f>
        <v>13791.1733286</v>
      </c>
      <c r="P2004" s="16" t="n">
        <f aca="false">$B$79*$B$76*$C2004*P$84*1000000/($B$77*$B$77)</f>
        <v>909.654</v>
      </c>
      <c r="Q2004" s="16" t="n">
        <f aca="false">$B$79*$B$76*$C2004*Q$84*1000000/($B$77*$B$77)</f>
        <v>3638.616</v>
      </c>
      <c r="R2004" s="16" t="n">
        <f aca="false">$B$79*$B$76*$C2004*R$84*1000000/($B$77*$B$77)</f>
        <v>14554.464</v>
      </c>
      <c r="S2004" s="16" t="n">
        <f aca="false">$B$79*$B$76*$C2004*S$84*1000000/($B$77*$B$77)</f>
        <v>58217.856</v>
      </c>
      <c r="T2004" s="16" t="n">
        <f aca="false">$B$79*$B$76*$C2004*T$84*1000000/($B$77*$B$77)</f>
        <v>232871.424</v>
      </c>
      <c r="U2004" s="17" t="n">
        <f aca="false">P2004/E2004</f>
        <v>0.261244686961516</v>
      </c>
      <c r="X2004" s="1" t="n">
        <v>128</v>
      </c>
      <c r="Y2004" s="1" t="n">
        <v>12</v>
      </c>
      <c r="Z2004" s="1" t="n">
        <v>151609</v>
      </c>
      <c r="AA2004" s="14" t="n">
        <f aca="false">(SQRT($B$76))*(SQRT(AD2004+AP2004))</f>
        <v>38937.000398079</v>
      </c>
      <c r="AB2004" s="1" t="n">
        <v>3590</v>
      </c>
      <c r="AC2004" s="1" t="n">
        <v>79232</v>
      </c>
      <c r="AD2004" s="1" t="n">
        <f aca="false">AC2004</f>
        <v>79232</v>
      </c>
      <c r="AE2004" s="1" t="n">
        <v>3480</v>
      </c>
      <c r="AO2004" s="1" t="n">
        <f aca="false">Z2004-AC2004</f>
        <v>72377</v>
      </c>
      <c r="AP2004" s="1" t="n">
        <f aca="false">AO2004</f>
        <v>72377</v>
      </c>
      <c r="AR2004" s="1" t="n">
        <f aca="false">AQ2004</f>
        <v>0</v>
      </c>
    </row>
    <row r="2005" customFormat="false" ht="17" hidden="false" customHeight="false" outlineLevel="0" collapsed="false">
      <c r="A2005" s="1" t="n">
        <v>128</v>
      </c>
      <c r="B2005" s="1" t="n">
        <v>13</v>
      </c>
      <c r="C2005" s="1" t="n">
        <f aca="false">Z2005+AQ2005</f>
        <v>151734</v>
      </c>
      <c r="D2005" s="14" t="n">
        <f aca="false">AA2005+AR2005</f>
        <v>38953.0486611767</v>
      </c>
      <c r="E2005" s="1" t="n">
        <v>3481</v>
      </c>
      <c r="F2005" s="15" t="n">
        <f aca="false">$B$79*D2005*D2005*1000000/($B$77*$B$77)</f>
        <v>910.404</v>
      </c>
      <c r="G2005" s="16" t="n">
        <f aca="false">$B$80*$B$79*$D2005*$D2005*G$84*1000000/($B$77*$B$77)</f>
        <v>910.404</v>
      </c>
      <c r="H2005" s="16" t="n">
        <f aca="false">$B$80*$B$79*$D2005*$D2005*H$84*1000000/($B$77*$B$77)</f>
        <v>3641.616</v>
      </c>
      <c r="I2005" s="16" t="n">
        <f aca="false">$B$80*$B$79*$D2005*$D2005*I$84*1000000/($B$77*$B$77)</f>
        <v>14566.464</v>
      </c>
      <c r="J2005" s="16" t="n">
        <f aca="false">$B$80*$B$79*$D2005*$D2005*J$84*1000000/($B$77*$B$77)</f>
        <v>58265.856</v>
      </c>
      <c r="K2005" s="16" t="n">
        <f aca="false">$B$80*$B$79*$D2005*$D2005*K$84*1000000/($B$77*$B$77)</f>
        <v>233063.424</v>
      </c>
      <c r="L2005" s="17" t="n">
        <f aca="false">G2005/E2005</f>
        <v>0.261535191037058</v>
      </c>
      <c r="M2005" s="16" t="n">
        <f aca="false">G2005/A2005</f>
        <v>7.11253125</v>
      </c>
      <c r="N2005" s="16"/>
      <c r="O2005" s="13" t="n">
        <f aca="false">$B$79*C2005*C2005*1000000/($B$77*$B$77)</f>
        <v>13813.9240536</v>
      </c>
      <c r="P2005" s="16" t="n">
        <f aca="false">$B$79*$B$76*$C2005*P$84*1000000/($B$77*$B$77)</f>
        <v>910.404</v>
      </c>
      <c r="Q2005" s="16" t="n">
        <f aca="false">$B$79*$B$76*$C2005*Q$84*1000000/($B$77*$B$77)</f>
        <v>3641.616</v>
      </c>
      <c r="R2005" s="16" t="n">
        <f aca="false">$B$79*$B$76*$C2005*R$84*1000000/($B$77*$B$77)</f>
        <v>14566.464</v>
      </c>
      <c r="S2005" s="16" t="n">
        <f aca="false">$B$79*$B$76*$C2005*S$84*1000000/($B$77*$B$77)</f>
        <v>58265.856</v>
      </c>
      <c r="T2005" s="16" t="n">
        <f aca="false">$B$79*$B$76*$C2005*T$84*1000000/($B$77*$B$77)</f>
        <v>233063.424</v>
      </c>
      <c r="U2005" s="17" t="n">
        <f aca="false">P2005/E2005</f>
        <v>0.261535191037058</v>
      </c>
      <c r="X2005" s="1" t="n">
        <v>128</v>
      </c>
      <c r="Y2005" s="1" t="n">
        <v>13</v>
      </c>
      <c r="Z2005" s="1" t="n">
        <v>151734</v>
      </c>
      <c r="AA2005" s="14" t="n">
        <f aca="false">(SQRT($B$76))*(SQRT(AD2005+AP2005))</f>
        <v>38953.0486611767</v>
      </c>
      <c r="AB2005" s="1" t="n">
        <v>3547</v>
      </c>
      <c r="AC2005" s="1" t="n">
        <v>79232</v>
      </c>
      <c r="AD2005" s="1" t="n">
        <f aca="false">AC2005</f>
        <v>79232</v>
      </c>
      <c r="AE2005" s="1" t="n">
        <v>3462</v>
      </c>
      <c r="AO2005" s="1" t="n">
        <f aca="false">Z2005-AC2005</f>
        <v>72502</v>
      </c>
      <c r="AP2005" s="1" t="n">
        <f aca="false">AO2005</f>
        <v>72502</v>
      </c>
      <c r="AR2005" s="1" t="n">
        <f aca="false">AQ2005</f>
        <v>0</v>
      </c>
    </row>
    <row r="2006" customFormat="false" ht="17" hidden="false" customHeight="false" outlineLevel="0" collapsed="false">
      <c r="A2006" s="1" t="n">
        <v>128</v>
      </c>
      <c r="B2006" s="1" t="n">
        <v>14</v>
      </c>
      <c r="C2006" s="1" t="n">
        <f aca="false">Z2006+AQ2006</f>
        <v>151859</v>
      </c>
      <c r="D2006" s="14" t="n">
        <f aca="false">AA2006+AR2006</f>
        <v>38969.0903152742</v>
      </c>
      <c r="E2006" s="1" t="n">
        <v>3508</v>
      </c>
      <c r="F2006" s="15" t="n">
        <f aca="false">$B$79*D2006*D2006*1000000/($B$77*$B$77)</f>
        <v>911.153999999999</v>
      </c>
      <c r="G2006" s="16" t="n">
        <f aca="false">$B$80*$B$79*$D2006*$D2006*G$84*1000000/($B$77*$B$77)</f>
        <v>911.153999999999</v>
      </c>
      <c r="H2006" s="16" t="n">
        <f aca="false">$B$80*$B$79*$D2006*$D2006*H$84*1000000/($B$77*$B$77)</f>
        <v>3644.61599999999</v>
      </c>
      <c r="I2006" s="16" t="n">
        <f aca="false">$B$80*$B$79*$D2006*$D2006*I$84*1000000/($B$77*$B$77)</f>
        <v>14578.464</v>
      </c>
      <c r="J2006" s="16" t="n">
        <f aca="false">$B$80*$B$79*$D2006*$D2006*J$84*1000000/($B$77*$B$77)</f>
        <v>58313.8559999999</v>
      </c>
      <c r="K2006" s="16" t="n">
        <f aca="false">$B$80*$B$79*$D2006*$D2006*K$84*1000000/($B$77*$B$77)</f>
        <v>233255.424</v>
      </c>
      <c r="L2006" s="17" t="n">
        <f aca="false">G2006/E2006</f>
        <v>0.259736031927024</v>
      </c>
      <c r="M2006" s="16" t="n">
        <f aca="false">G2006/A2006</f>
        <v>7.11839062499999</v>
      </c>
      <c r="N2006" s="16"/>
      <c r="O2006" s="13" t="n">
        <f aca="false">$B$79*C2006*C2006*1000000/($B$77*$B$77)</f>
        <v>13836.6935286</v>
      </c>
      <c r="P2006" s="16" t="n">
        <f aca="false">$B$79*$B$76*$C2006*P$84*1000000/($B$77*$B$77)</f>
        <v>911.154</v>
      </c>
      <c r="Q2006" s="16" t="n">
        <f aca="false">$B$79*$B$76*$C2006*Q$84*1000000/($B$77*$B$77)</f>
        <v>3644.616</v>
      </c>
      <c r="R2006" s="16" t="n">
        <f aca="false">$B$79*$B$76*$C2006*R$84*1000000/($B$77*$B$77)</f>
        <v>14578.464</v>
      </c>
      <c r="S2006" s="16" t="n">
        <f aca="false">$B$79*$B$76*$C2006*S$84*1000000/($B$77*$B$77)</f>
        <v>58313.856</v>
      </c>
      <c r="T2006" s="16" t="n">
        <f aca="false">$B$79*$B$76*$C2006*T$84*1000000/($B$77*$B$77)</f>
        <v>233255.424</v>
      </c>
      <c r="U2006" s="17" t="n">
        <f aca="false">P2006/E2006</f>
        <v>0.259736031927024</v>
      </c>
      <c r="X2006" s="1" t="n">
        <v>128</v>
      </c>
      <c r="Y2006" s="1" t="n">
        <v>14</v>
      </c>
      <c r="Z2006" s="1" t="n">
        <v>151859</v>
      </c>
      <c r="AA2006" s="14" t="n">
        <f aca="false">(SQRT($B$76))*(SQRT(AD2006+AP2006))</f>
        <v>38969.0903152742</v>
      </c>
      <c r="AB2006" s="1" t="n">
        <v>3568</v>
      </c>
      <c r="AC2006" s="1" t="n">
        <v>79232</v>
      </c>
      <c r="AD2006" s="1" t="n">
        <f aca="false">AC2006</f>
        <v>79232</v>
      </c>
      <c r="AE2006" s="1" t="n">
        <v>3430</v>
      </c>
      <c r="AO2006" s="1" t="n">
        <f aca="false">Z2006-AC2006</f>
        <v>72627</v>
      </c>
      <c r="AP2006" s="1" t="n">
        <f aca="false">AO2006</f>
        <v>72627</v>
      </c>
      <c r="AR2006" s="1" t="n">
        <f aca="false">AQ2006</f>
        <v>0</v>
      </c>
    </row>
    <row r="2007" customFormat="false" ht="17" hidden="false" customHeight="false" outlineLevel="0" collapsed="false">
      <c r="A2007" s="1" t="n">
        <v>128</v>
      </c>
      <c r="B2007" s="1" t="n">
        <v>15</v>
      </c>
      <c r="C2007" s="1" t="n">
        <f aca="false">Z2007+AQ2007</f>
        <v>151984</v>
      </c>
      <c r="D2007" s="14" t="n">
        <f aca="false">AA2007+AR2007</f>
        <v>38985.12536853</v>
      </c>
      <c r="E2007" s="1" t="n">
        <v>3489</v>
      </c>
      <c r="F2007" s="15" t="n">
        <f aca="false">$B$79*D2007*D2007*1000000/($B$77*$B$77)</f>
        <v>911.904000000001</v>
      </c>
      <c r="G2007" s="16" t="n">
        <f aca="false">$B$80*$B$79*$D2007*$D2007*G$84*1000000/($B$77*$B$77)</f>
        <v>911.904000000001</v>
      </c>
      <c r="H2007" s="16" t="n">
        <f aca="false">$B$80*$B$79*$D2007*$D2007*H$84*1000000/($B$77*$B$77)</f>
        <v>3647.616</v>
      </c>
      <c r="I2007" s="16" t="n">
        <f aca="false">$B$80*$B$79*$D2007*$D2007*I$84*1000000/($B$77*$B$77)</f>
        <v>14590.464</v>
      </c>
      <c r="J2007" s="16" t="n">
        <f aca="false">$B$80*$B$79*$D2007*$D2007*J$84*1000000/($B$77*$B$77)</f>
        <v>58361.8560000001</v>
      </c>
      <c r="K2007" s="16" t="n">
        <f aca="false">$B$80*$B$79*$D2007*$D2007*K$84*1000000/($B$77*$B$77)</f>
        <v>233447.424</v>
      </c>
      <c r="L2007" s="17" t="n">
        <f aca="false">G2007/E2007</f>
        <v>0.26136543422184</v>
      </c>
      <c r="M2007" s="16" t="n">
        <f aca="false">G2007/A2007</f>
        <v>7.12425000000001</v>
      </c>
      <c r="N2007" s="16"/>
      <c r="O2007" s="13" t="n">
        <f aca="false">$B$79*C2007*C2007*1000000/($B$77*$B$77)</f>
        <v>13859.4817536</v>
      </c>
      <c r="P2007" s="16" t="n">
        <f aca="false">$B$79*$B$76*$C2007*P$84*1000000/($B$77*$B$77)</f>
        <v>911.904</v>
      </c>
      <c r="Q2007" s="16" t="n">
        <f aca="false">$B$79*$B$76*$C2007*Q$84*1000000/($B$77*$B$77)</f>
        <v>3647.616</v>
      </c>
      <c r="R2007" s="16" t="n">
        <f aca="false">$B$79*$B$76*$C2007*R$84*1000000/($B$77*$B$77)</f>
        <v>14590.464</v>
      </c>
      <c r="S2007" s="16" t="n">
        <f aca="false">$B$79*$B$76*$C2007*S$84*1000000/($B$77*$B$77)</f>
        <v>58361.856</v>
      </c>
      <c r="T2007" s="16" t="n">
        <f aca="false">$B$79*$B$76*$C2007*T$84*1000000/($B$77*$B$77)</f>
        <v>233447.424</v>
      </c>
      <c r="U2007" s="17" t="n">
        <f aca="false">P2007/E2007</f>
        <v>0.26136543422184</v>
      </c>
      <c r="X2007" s="1" t="n">
        <v>128</v>
      </c>
      <c r="Y2007" s="1" t="n">
        <v>15</v>
      </c>
      <c r="Z2007" s="1" t="n">
        <v>151984</v>
      </c>
      <c r="AA2007" s="14" t="n">
        <f aca="false">(SQRT($B$76))*(SQRT(AD2007+AP2007))</f>
        <v>38985.12536853</v>
      </c>
      <c r="AB2007" s="1" t="n">
        <v>3538</v>
      </c>
      <c r="AC2007" s="1" t="n">
        <v>79232</v>
      </c>
      <c r="AD2007" s="1" t="n">
        <f aca="false">AC2007</f>
        <v>79232</v>
      </c>
      <c r="AE2007" s="1" t="n">
        <v>3477</v>
      </c>
      <c r="AO2007" s="1" t="n">
        <f aca="false">Z2007-AC2007</f>
        <v>72752</v>
      </c>
      <c r="AP2007" s="1" t="n">
        <f aca="false">AO2007</f>
        <v>72752</v>
      </c>
      <c r="AR2007" s="1" t="n">
        <f aca="false">AQ2007</f>
        <v>0</v>
      </c>
    </row>
    <row r="2008" customFormat="false" ht="17" hidden="false" customHeight="false" outlineLevel="0" collapsed="false">
      <c r="A2008" s="1" t="n">
        <v>128</v>
      </c>
      <c r="B2008" s="1" t="n">
        <v>16</v>
      </c>
      <c r="C2008" s="1" t="n">
        <f aca="false">Z2008+AQ2008</f>
        <v>152109</v>
      </c>
      <c r="D2008" s="14" t="n">
        <f aca="false">AA2008+AR2008</f>
        <v>39001.1538290856</v>
      </c>
      <c r="E2008" s="1" t="n">
        <v>3441</v>
      </c>
      <c r="F2008" s="15" t="n">
        <f aca="false">$B$79*D2008*D2008*1000000/($B$77*$B$77)</f>
        <v>912.653999999999</v>
      </c>
      <c r="G2008" s="16" t="n">
        <f aca="false">$B$80*$B$79*$D2008*$D2008*G$84*1000000/($B$77*$B$77)</f>
        <v>912.653999999999</v>
      </c>
      <c r="H2008" s="16" t="n">
        <f aca="false">$B$80*$B$79*$D2008*$D2008*H$84*1000000/($B$77*$B$77)</f>
        <v>3650.616</v>
      </c>
      <c r="I2008" s="16" t="n">
        <f aca="false">$B$80*$B$79*$D2008*$D2008*I$84*1000000/($B$77*$B$77)</f>
        <v>14602.464</v>
      </c>
      <c r="J2008" s="16" t="n">
        <f aca="false">$B$80*$B$79*$D2008*$D2008*J$84*1000000/($B$77*$B$77)</f>
        <v>58409.8559999999</v>
      </c>
      <c r="K2008" s="16" t="n">
        <f aca="false">$B$80*$B$79*$D2008*$D2008*K$84*1000000/($B$77*$B$77)</f>
        <v>233639.424</v>
      </c>
      <c r="L2008" s="17" t="n">
        <f aca="false">G2008/E2008</f>
        <v>0.265229293809939</v>
      </c>
      <c r="M2008" s="16" t="n">
        <f aca="false">G2008/A2008</f>
        <v>7.13010937499999</v>
      </c>
      <c r="N2008" s="16"/>
      <c r="O2008" s="13" t="n">
        <f aca="false">$B$79*C2008*C2008*1000000/($B$77*$B$77)</f>
        <v>13882.2887286</v>
      </c>
      <c r="P2008" s="16" t="n">
        <f aca="false">$B$79*$B$76*$C2008*P$84*1000000/($B$77*$B$77)</f>
        <v>912.654</v>
      </c>
      <c r="Q2008" s="16" t="n">
        <f aca="false">$B$79*$B$76*$C2008*Q$84*1000000/($B$77*$B$77)</f>
        <v>3650.616</v>
      </c>
      <c r="R2008" s="16" t="n">
        <f aca="false">$B$79*$B$76*$C2008*R$84*1000000/($B$77*$B$77)</f>
        <v>14602.464</v>
      </c>
      <c r="S2008" s="16" t="n">
        <f aca="false">$B$79*$B$76*$C2008*S$84*1000000/($B$77*$B$77)</f>
        <v>58409.856</v>
      </c>
      <c r="T2008" s="16" t="n">
        <f aca="false">$B$79*$B$76*$C2008*T$84*1000000/($B$77*$B$77)</f>
        <v>233639.424</v>
      </c>
      <c r="U2008" s="17" t="n">
        <f aca="false">P2008/E2008</f>
        <v>0.265229293809939</v>
      </c>
      <c r="X2008" s="1" t="n">
        <v>128</v>
      </c>
      <c r="Y2008" s="1" t="n">
        <v>16</v>
      </c>
      <c r="Z2008" s="1" t="n">
        <v>152109</v>
      </c>
      <c r="AA2008" s="14" t="n">
        <f aca="false">(SQRT($B$76))*(SQRT(AD2008+AP2008))</f>
        <v>39001.1538290856</v>
      </c>
      <c r="AB2008" s="1" t="n">
        <v>3577</v>
      </c>
      <c r="AC2008" s="1" t="n">
        <v>79232</v>
      </c>
      <c r="AD2008" s="1" t="n">
        <f aca="false">AC2008</f>
        <v>79232</v>
      </c>
      <c r="AE2008" s="1" t="n">
        <v>3461</v>
      </c>
      <c r="AO2008" s="1" t="n">
        <f aca="false">Z2008-AC2008</f>
        <v>72877</v>
      </c>
      <c r="AP2008" s="1" t="n">
        <f aca="false">AO2008</f>
        <v>72877</v>
      </c>
      <c r="AR2008" s="1" t="n">
        <f aca="false">AQ2008</f>
        <v>0</v>
      </c>
    </row>
    <row r="1048576" customFormat="false" ht="12.8" hidden="false" customHeight="false" outlineLevel="0" collapsed="false"/>
  </sheetData>
  <mergeCells count="12">
    <mergeCell ref="A17:U17"/>
    <mergeCell ref="A19:U19"/>
    <mergeCell ref="A29:C29"/>
    <mergeCell ref="F83:M83"/>
    <mergeCell ref="O83:U83"/>
    <mergeCell ref="X85:AB85"/>
    <mergeCell ref="AC85:AE85"/>
    <mergeCell ref="AF85:AH85"/>
    <mergeCell ref="AI85:AK85"/>
    <mergeCell ref="AL85:AN85"/>
    <mergeCell ref="AO85:AP85"/>
    <mergeCell ref="AQ85:AR85"/>
  </mergeCells>
  <hyperlinks>
    <hyperlink ref="A6" r:id="rId1" display="https://github.com/seraphis-migration/monero/issues/44"/>
    <hyperlink ref="A8" r:id="rId2" location="L1077" display="https://github.com/j-berman/monero/blob/6768fd8b3d6b2a2d048937a9dd4d669e8b14d7f3/tests/unit_tests/fcmp_pp.cpp#L1077"/>
    <hyperlink ref="A19" r:id="rId3" display="https://moneroresearch.info/index.php?action=attachments_ATTACHMENTS_CORE&amp;method=downloadAttachment&amp;id=220&amp;resourceId=227&amp;filename=95effbc6d6ad425edb788df9480e0dc64d4d371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2025-08-12T15:58:04Z</dcterms:created>
  <dc:creator/>
  <dc:description/>
  <dc:language>en-CA</dc:language>
  <cp:lastModifiedBy/>
  <dcterms:modified xsi:type="dcterms:W3CDTF">2025-09-23T19:35:11Z</dcterms:modified>
  <cp:revision>28</cp:revision>
  <dc:subject/>
  <dc:title/>
</cp:coreProperties>
</file>